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defaultThemeVersion="124226"/>
  <bookViews>
    <workbookView xWindow="-15" yWindow="6810" windowWidth="15450" windowHeight="5910" tabRatio="310"/>
  </bookViews>
  <sheets>
    <sheet name="1_ЦК" sheetId="9" r:id="rId1"/>
    <sheet name="1_ЦК -потери" sheetId="15" r:id="rId2"/>
    <sheet name="2_ЦК" sheetId="10" r:id="rId3"/>
    <sheet name="3_ЦК" sheetId="7" r:id="rId4"/>
    <sheet name="4_ЦК" sheetId="8" r:id="rId5"/>
    <sheet name="5_ЦК" sheetId="6" r:id="rId6"/>
    <sheet name="6_ЦК" sheetId="5" r:id="rId7"/>
  </sheets>
  <externalReferences>
    <externalReference r:id="rId8"/>
    <externalReference r:id="rId9"/>
    <externalReference r:id="rId10"/>
    <externalReference r:id="rId11"/>
    <externalReference r:id="rId12"/>
  </externalReferences>
  <definedNames>
    <definedName name="_Sort" localSheetId="1" hidden="1">#REF!</definedName>
    <definedName name="_Sort" hidden="1">#REF!</definedName>
    <definedName name="_xlnm._FilterDatabase" localSheetId="1" hidden="1">#REF!</definedName>
    <definedName name="_xlnm._FilterDatabase" hidden="1">#REF!</definedName>
    <definedName name="P1_dip" hidden="1">[2]FST5!$G$167:$G$172,[2]FST5!$G$174:$G$175,[2]FST5!$G$177:$G$180,[2]FST5!$G$182,[2]FST5!$G$184:$G$188,[2]FST5!$G$190,[2]FST5!$G$192:$G$194</definedName>
    <definedName name="P1_eso" hidden="1">[2]FST5!$G$167:$G$172,[2]FST5!$G$174:$G$175,[2]FST5!$G$177:$G$180,[2]FST5!$G$182,[2]FST5!$G$184:$G$188,[2]FST5!$G$190,[2]FST5!$G$192:$G$194</definedName>
    <definedName name="P1_net" hidden="1">[2]FST5!$G$118:$G$123,[2]FST5!$G$125:$G$126,[2]FST5!$G$128:$G$131,[2]FST5!$G$133,[2]FST5!$G$135:$G$139,[2]FST5!$G$141,[2]FST5!$G$143:$G$145</definedName>
    <definedName name="P1_T1?axis?ПРД2?2005" localSheetId="1" hidden="1">#REF!,#REF!,#REF!,#REF!,#REF!,#REF!,#REF!</definedName>
    <definedName name="P1_T1?axis?ПРД2?2005" hidden="1">#REF!,#REF!,#REF!,#REF!,#REF!,#REF!,#REF!</definedName>
    <definedName name="P1_T1?axis?ПРД2?2006" localSheetId="1" hidden="1">#REF!,#REF!,#REF!,#REF!,#REF!,#REF!,#REF!</definedName>
    <definedName name="P1_T1?axis?ПРД2?2006" hidden="1">#REF!,#REF!,#REF!,#REF!,#REF!,#REF!,#REF!</definedName>
    <definedName name="P1_T1?Data" localSheetId="1" hidden="1">#REF!,#REF!,#REF!,#REF!,#REF!,#REF!,#REF!</definedName>
    <definedName name="P1_T1?Data" hidden="1">#REF!,#REF!,#REF!,#REF!,#REF!,#REF!,#REF!</definedName>
    <definedName name="P1_T1?Fuel_type" localSheetId="1" hidden="1">#REF!,#REF!,#REF!,#REF!,#REF!,#REF!,#REF!,#REF!,#REF!,#REF!,#REF!</definedName>
    <definedName name="P1_T1?Fuel_type" hidden="1">#REF!,#REF!,#REF!,#REF!,#REF!,#REF!,#REF!,#REF!,#REF!,#REF!,#REF!</definedName>
    <definedName name="P1_T1?L1.1.1" localSheetId="1" hidden="1">#REF!,#REF!,#REF!,#REF!,#REF!,#REF!,#REF!</definedName>
    <definedName name="P1_T1?L1.1.1" hidden="1">#REF!,#REF!,#REF!,#REF!,#REF!,#REF!,#REF!</definedName>
    <definedName name="P1_T1?L1.1.1.1" localSheetId="1" hidden="1">#REF!,#REF!,#REF!,#REF!,#REF!,#REF!,#REF!</definedName>
    <definedName name="P1_T1?L1.1.1.1" hidden="1">#REF!,#REF!,#REF!,#REF!,#REF!,#REF!,#REF!</definedName>
    <definedName name="P1_T1?L1.1.2" localSheetId="1" hidden="1">#REF!,#REF!,#REF!,#REF!,#REF!,#REF!,#REF!</definedName>
    <definedName name="P1_T1?L1.1.2" hidden="1">#REF!,#REF!,#REF!,#REF!,#REF!,#REF!,#REF!</definedName>
    <definedName name="P1_T1?L1.1.2.1" localSheetId="1" hidden="1">#REF!,#REF!,#REF!,#REF!,#REF!,#REF!,#REF!</definedName>
    <definedName name="P1_T1?L1.1.2.1" hidden="1">#REF!,#REF!,#REF!,#REF!,#REF!,#REF!,#REF!</definedName>
    <definedName name="P1_T1?L1.1.2.1.1" localSheetId="1" hidden="1">#REF!,#REF!,#REF!,#REF!,#REF!,#REF!,#REF!</definedName>
    <definedName name="P1_T1?L1.1.2.1.1" hidden="1">#REF!,#REF!,#REF!,#REF!,#REF!,#REF!,#REF!</definedName>
    <definedName name="P1_T1?L1.1.2.1.2" localSheetId="1" hidden="1">#REF!,#REF!,#REF!,#REF!,#REF!,#REF!,#REF!</definedName>
    <definedName name="P1_T1?L1.1.2.1.2" hidden="1">#REF!,#REF!,#REF!,#REF!,#REF!,#REF!,#REF!</definedName>
    <definedName name="P1_T1?L1.1.2.1.3" localSheetId="1" hidden="1">#REF!,#REF!,#REF!,#REF!,#REF!,#REF!,#REF!</definedName>
    <definedName name="P1_T1?L1.1.2.1.3" hidden="1">#REF!,#REF!,#REF!,#REF!,#REF!,#REF!,#REF!</definedName>
    <definedName name="P1_T1?L1.1.2.2" localSheetId="1" hidden="1">#REF!,#REF!,#REF!,#REF!,#REF!,#REF!,#REF!</definedName>
    <definedName name="P1_T1?L1.1.2.2" hidden="1">#REF!,#REF!,#REF!,#REF!,#REF!,#REF!,#REF!</definedName>
    <definedName name="P1_T1?L1.1.2.3" localSheetId="1" hidden="1">#REF!,#REF!,#REF!,#REF!,#REF!,#REF!,#REF!</definedName>
    <definedName name="P1_T1?L1.1.2.3" hidden="1">#REF!,#REF!,#REF!,#REF!,#REF!,#REF!,#REF!</definedName>
    <definedName name="P1_T1?L1.1.2.4" localSheetId="1" hidden="1">#REF!,#REF!,#REF!,#REF!,#REF!,#REF!,#REF!</definedName>
    <definedName name="P1_T1?L1.1.2.4" hidden="1">#REF!,#REF!,#REF!,#REF!,#REF!,#REF!,#REF!</definedName>
    <definedName name="P1_T1?L1.1.2.5" localSheetId="1" hidden="1">#REF!,#REF!,#REF!,#REF!,#REF!,#REF!,#REF!</definedName>
    <definedName name="P1_T1?L1.1.2.5" hidden="1">#REF!,#REF!,#REF!,#REF!,#REF!,#REF!,#REF!</definedName>
    <definedName name="P1_T1?L1.1.2.6" localSheetId="1" hidden="1">#REF!,#REF!,#REF!,#REF!,#REF!,#REF!,#REF!</definedName>
    <definedName name="P1_T1?L1.1.2.6" hidden="1">#REF!,#REF!,#REF!,#REF!,#REF!,#REF!,#REF!</definedName>
    <definedName name="P1_T1?L1.1.2.7" localSheetId="1" hidden="1">#REF!,#REF!,#REF!,#REF!,#REF!,#REF!,#REF!</definedName>
    <definedName name="P1_T1?L1.1.2.7" hidden="1">#REF!,#REF!,#REF!,#REF!,#REF!,#REF!,#REF!</definedName>
    <definedName name="P1_T1?L1.1.2.7.1" localSheetId="1" hidden="1">#REF!,#REF!,#REF!,#REF!,#REF!,#REF!,#REF!</definedName>
    <definedName name="P1_T1?L1.1.2.7.1" hidden="1">#REF!,#REF!,#REF!,#REF!,#REF!,#REF!,#REF!</definedName>
    <definedName name="P1_T1?M1" localSheetId="1" hidden="1">#REF!,#REF!,#REF!,#REF!,#REF!,#REF!,#REF!,#REF!,#REF!,#REF!,#REF!</definedName>
    <definedName name="P1_T1?M1" hidden="1">#REF!,#REF!,#REF!,#REF!,#REF!,#REF!,#REF!,#REF!,#REF!,#REF!,#REF!</definedName>
    <definedName name="P1_T1?M2" localSheetId="1" hidden="1">#REF!,#REF!,#REF!,#REF!,#REF!,#REF!,#REF!,#REF!,#REF!,#REF!,#REF!</definedName>
    <definedName name="P1_T1?M2" hidden="1">#REF!,#REF!,#REF!,#REF!,#REF!,#REF!,#REF!,#REF!,#REF!,#REF!,#REF!</definedName>
    <definedName name="P1_T1?unit?ГКАЛ" localSheetId="1" hidden="1">#REF!,#REF!,#REF!,#REF!,#REF!,#REF!,#REF!</definedName>
    <definedName name="P1_T1?unit?ГКАЛ" hidden="1">#REF!,#REF!,#REF!,#REF!,#REF!,#REF!,#REF!</definedName>
    <definedName name="P1_T1?unit?РУБ.ГКАЛ" localSheetId="1" hidden="1">#REF!,#REF!,#REF!,#REF!,#REF!,#REF!,#REF!</definedName>
    <definedName name="P1_T1?unit?РУБ.ГКАЛ" hidden="1">#REF!,#REF!,#REF!,#REF!,#REF!,#REF!,#REF!</definedName>
    <definedName name="P1_T1?unit?РУБ.ТОНН" localSheetId="1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1" hidden="1">#REF!,#REF!,#REF!,#REF!,#REF!,#REF!,#REF!</definedName>
    <definedName name="P1_T1?unit?СТР" hidden="1">#REF!,#REF!,#REF!,#REF!,#REF!,#REF!,#REF!</definedName>
    <definedName name="P1_T1?unit?ТОНН" localSheetId="1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1" hidden="1">#REF!,#REF!,#REF!,#REF!,#REF!,#REF!,#REF!</definedName>
    <definedName name="P1_T1?unit?ТРУБ" hidden="1">#REF!,#REF!,#REF!,#REF!,#REF!,#REF!,#REF!</definedName>
    <definedName name="P1_T1_Protect" hidden="1">[3]перекрестка!$J$44:$K$48,[3]перекрестка!$J$51,[3]перекрестка!$J$52:$K$56,[3]перекрестка!$J$57,[3]перекрестка!$J$58:$K$62,[3]перекрестка!$J$64:$K$68</definedName>
    <definedName name="P1_T16?axis?R?ДОГОВОР" hidden="1">'[4]16'!$E$76:$M$76,'[4]16'!$E$8:$M$8,'[4]16'!$E$12:$M$12,'[4]16'!$E$52:$M$52,'[4]16'!$E$16:$M$16,'[4]16'!$E$64:$M$64,'[4]16'!$E$84:$M$85,'[4]16'!$E$48:$M$48,'[4]16'!$E$80:$M$80,'[4]16'!$E$72:$M$72,'[4]16'!$E$44:$M$44</definedName>
    <definedName name="P1_T16?axis?R?ДОГОВОР?" hidden="1">'[4]16'!$A$76,'[4]16'!$A$84:$A$85,'[4]16'!$A$72,'[4]16'!$A$80,'[4]16'!$A$68,'[4]16'!$A$64,'[4]16'!$A$60,'[4]16'!$A$56,'[4]16'!$A$52,'[4]16'!$A$48,'[4]16'!$A$44,'[4]16'!$A$40,'[4]16'!$A$36,'[4]16'!$A$32,'[4]16'!$A$28,'[4]16'!$A$24,'[4]16'!$A$20</definedName>
    <definedName name="P1_T16?L1" hidden="1">'[4]16'!$A$74:$M$74,'[4]16'!$A$14:$M$14,'[4]16'!$A$10:$M$10,'[4]16'!$A$50:$M$50,'[4]16'!$A$6:$M$6,'[4]16'!$A$62:$M$62,'[4]16'!$A$78:$M$78,'[4]16'!$A$46:$M$46,'[4]16'!$A$82:$M$82,'[4]16'!$A$70:$M$70,'[4]16'!$A$42:$M$42</definedName>
    <definedName name="P1_T16?L1.x" hidden="1">'[4]16'!$A$76:$M$76,'[4]16'!$A$16:$M$16,'[4]16'!$A$12:$M$12,'[4]16'!$A$52:$M$52,'[4]16'!$A$8:$M$8,'[4]16'!$A$64:$M$64,'[4]16'!$A$80:$M$80,'[4]16'!$A$48:$M$48,'[4]16'!$A$84:$M$85,'[4]16'!$A$72:$M$72,'[4]16'!$A$44:$M$44</definedName>
    <definedName name="P1_T16_Protect" hidden="1">'[3]16'!$G$10:$K$14,'[3]16'!$G$17:$K$17,'[3]16'!$G$20:$K$20,'[3]16'!$G$23:$K$23,'[3]16'!$G$26:$K$26,'[3]16'!$G$29:$K$29,'[3]16'!$G$33:$K$34,'[3]16'!$G$38:$K$40</definedName>
    <definedName name="P1_T20_Protection" hidden="1">'[5]20'!$E$4:$H$4,'[5]20'!$E$13:$H$13,'[5]20'!$E$16:$H$17,'[5]20'!$E$19:$H$19,'[5]20'!$J$4:$M$4,'[5]20'!$J$8:$M$11,'[5]20'!$J$13:$M$13,'[5]20'!$J$16:$M$17,'[5]20'!$J$19:$M$19</definedName>
    <definedName name="P1_T24_Data" hidden="1">'[3]24'!$G$10:$N$12,'[3]24'!$G$14:$N$15,'[3]24'!$G$17:$N$20,'[3]24'!$G$22:$N$23,'[3]24'!$G$33:$N$33,'[3]24'!$G$36:$N$38,'[3]24'!$G$40:$N$40,'[3]24'!$G$43:$N$45</definedName>
    <definedName name="P1_T4_Protect" hidden="1">'[3]4'!$G$20:$J$20,'[3]4'!$G$22:$J$22,'[3]4'!$G$24:$J$28,'[3]4'!$L$11:$O$17,'[3]4'!$L$20:$O$20,'[3]4'!$L$22:$O$22,'[3]4'!$L$24:$O$28,'[3]4'!$Q$11:$T$17,'[3]4'!$Q$20:$T$20</definedName>
    <definedName name="P1_T6_Protect" hidden="1">'[3]6'!$D$46:$H$55,'[3]6'!$J$46:$N$55,'[3]6'!$D$57:$H$59,'[3]6'!$J$57:$N$59,'[3]6'!$B$10:$B$19,'[3]6'!$D$10:$H$19,'[3]6'!$J$10:$N$19,'[3]6'!$D$21:$H$23,'[3]6'!$J$21:$N$23</definedName>
    <definedName name="P10_T1?unit?ТРУБ" localSheetId="1" hidden="1">#REF!,#REF!,#REF!,#REF!,#REF!,#REF!,#REF!</definedName>
    <definedName name="P10_T1?unit?ТРУБ" hidden="1">#REF!,#REF!,#REF!,#REF!,#REF!,#REF!,#REF!</definedName>
    <definedName name="P10_T1_Protect" hidden="1">[3]перекрестка!$F$44:$H$48,[3]перекрестка!$F$51:$G$51,[3]перекрестка!$F$52:$H$56,[3]перекрестка!$F$57:$G$57,[3]перекрестка!$F$58:$H$62</definedName>
    <definedName name="P11_T1?unit?ТРУБ" localSheetId="1" hidden="1">#REF!,#REF!,#REF!,#REF!,#REF!,#REF!,#REF!</definedName>
    <definedName name="P11_T1?unit?ТРУБ" hidden="1">#REF!,#REF!,#REF!,#REF!,#REF!,#REF!,#REF!</definedName>
    <definedName name="P11_T1_Protect" hidden="1">[3]перекрестка!$F$64:$H$68,[3]перекрестка!$F$70:$H$74,[3]перекрестка!$F$76:$H$80,[3]перекрестка!$F$82:$H$86,[3]перекрестка!$F$91:$G$91</definedName>
    <definedName name="P12_T1?unit?ТРУБ" localSheetId="1" hidden="1">#REF!,#REF!,#REF!,#REF!,#REF!,#REF!,#REF!,'1_ЦК -потери'!P1_T1?unit?ТРУБ</definedName>
    <definedName name="P12_T1?unit?ТРУБ" hidden="1">#REF!,#REF!,#REF!,#REF!,#REF!,#REF!,#REF!,P1_T1?unit?ТРУБ</definedName>
    <definedName name="P12_T1_Protect" hidden="1">[3]перекрестка!$F$92:$H$96,[3]перекрестка!$F$97:$G$97,[3]перекрестка!$F$98:$H$102,[3]перекрестка!$F$104:$H$108,[3]перекрестка!$F$110:$H$114</definedName>
    <definedName name="P13_T1?unit?ТРУБ" localSheetId="1" hidden="1">'1_ЦК -потери'!P2_T1?unit?ТРУБ,'1_ЦК -потери'!P3_T1?unit?ТРУБ,'1_ЦК -потери'!P4_T1?unit?ТРУБ,'1_ЦК -потери'!P5_T1?unit?ТРУБ,'1_ЦК -потери'!P6_T1?unit?ТРУБ,'1_ЦК -потери'!P7_T1?unit?ТРУБ,'1_ЦК -потери'!P8_T1?unit?ТРУБ,'1_ЦК -потери'!P9_T1?unit?ТРУБ,'1_ЦК -потери'!P10_T1?unit?ТРУБ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[3]перекрестка!$F$116:$H$120,[3]перекрестка!$F$122:$H$126,[3]перекрестка!$F$129:$G$129,[3]перекрестка!$F$130:$H$134,[3]перекрестка!$F$135:$G$135</definedName>
    <definedName name="P14_T1_Protect" hidden="1">[3]перекрестка!$F$136:$H$140,[3]перекрестка!$F$142:$H$146,[3]перекрестка!$F$148:$H$152,[3]перекрестка!$F$154:$H$158,[3]перекрестка!$F$160:$H$164</definedName>
    <definedName name="P15_T1_Protect" hidden="1">[3]перекрестка!$J$160:$K$164,[3]перекрестка!$J$154:$K$158,[3]перекрестка!$J$148:$K$152,[3]перекрестка!$J$142:$K$146,[3]перекрестка!$J$13</definedName>
    <definedName name="P16_T1_Protect" hidden="1">[3]перекрестка!$J$14:$K$18,[3]перекрестка!$J$19,[3]перекрестка!$J$20:$K$24,[3]перекрестка!$J$26:$K$30,[3]перекрестка!$J$32:$K$36,[3]перекрестка!$F$25:$G$25</definedName>
    <definedName name="P17_T1_Protect" hidden="1">[3]перекрестка!$F$31:$G$31,[3]перекрестка!$F$63:$G$63,[3]перекрестка!$F$69:$G$69,[3]перекрестка!$F$103:$G$103,[3]перекрестка!$F$109:$G$109</definedName>
    <definedName name="P18_T1_Protect" hidden="1">[3]перекрестка!$F$141:$G$141,[3]перекрестка!$F$147:$G$147,[3]перекрестка!$J$38:$K$42,P1_T1_Protect,P2_T1_Protect,P3_T1_Protect,P4_T1_Protect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dip" hidden="1">[2]FST5!$G$100:$G$116,[2]FST5!$G$118:$G$123,[2]FST5!$G$125:$G$126,[2]FST5!$G$128:$G$131,[2]FST5!$G$133,[2]FST5!$G$135:$G$139,[2]FST5!$G$141</definedName>
    <definedName name="P2_T1?axis?ПРД2?2005" localSheetId="1" hidden="1">#REF!,#REF!,#REF!,#REF!,#REF!,#REF!,#REF!</definedName>
    <definedName name="P2_T1?axis?ПРД2?2005" hidden="1">#REF!,#REF!,#REF!,#REF!,#REF!,#REF!,#REF!</definedName>
    <definedName name="P2_T1?axis?ПРД2?2006" localSheetId="1" hidden="1">#REF!,#REF!,#REF!,#REF!,#REF!,#REF!,#REF!</definedName>
    <definedName name="P2_T1?axis?ПРД2?2006" hidden="1">#REF!,#REF!,#REF!,#REF!,#REF!,#REF!,#REF!</definedName>
    <definedName name="P2_T1?Data" localSheetId="1" hidden="1">#REF!,#REF!,#REF!,#REF!,#REF!,#REF!,#REF!</definedName>
    <definedName name="P2_T1?Data" hidden="1">#REF!,#REF!,#REF!,#REF!,#REF!,#REF!,#REF!</definedName>
    <definedName name="P2_T1?L1.1.1" localSheetId="1" hidden="1">#REF!,#REF!,#REF!,#REF!,#REF!,#REF!,#REF!</definedName>
    <definedName name="P2_T1?L1.1.1" hidden="1">#REF!,#REF!,#REF!,#REF!,#REF!,#REF!,#REF!</definedName>
    <definedName name="P2_T1?L1.1.1.1" localSheetId="1" hidden="1">#REF!,#REF!,#REF!,#REF!,#REF!,#REF!,#REF!</definedName>
    <definedName name="P2_T1?L1.1.1.1" hidden="1">#REF!,#REF!,#REF!,#REF!,#REF!,#REF!,#REF!</definedName>
    <definedName name="P2_T1?L1.1.2" localSheetId="1" hidden="1">#REF!,#REF!,#REF!,#REF!,#REF!,#REF!,#REF!</definedName>
    <definedName name="P2_T1?L1.1.2" hidden="1">#REF!,#REF!,#REF!,#REF!,#REF!,#REF!,#REF!</definedName>
    <definedName name="P2_T1?L1.1.2.1" localSheetId="1" hidden="1">#REF!,#REF!,#REF!,#REF!,#REF!,#REF!,#REF!</definedName>
    <definedName name="P2_T1?L1.1.2.1" hidden="1">#REF!,#REF!,#REF!,#REF!,#REF!,#REF!,#REF!</definedName>
    <definedName name="P2_T1?L1.1.2.1.1" localSheetId="1" hidden="1">#REF!,#REF!,#REF!,#REF!,#REF!,#REF!,#REF!</definedName>
    <definedName name="P2_T1?L1.1.2.1.1" hidden="1">#REF!,#REF!,#REF!,#REF!,#REF!,#REF!,#REF!</definedName>
    <definedName name="P2_T1?L1.1.2.1.2" localSheetId="1" hidden="1">#REF!,#REF!,#REF!,#REF!,#REF!,#REF!,#REF!</definedName>
    <definedName name="P2_T1?L1.1.2.1.2" hidden="1">#REF!,#REF!,#REF!,#REF!,#REF!,#REF!,#REF!</definedName>
    <definedName name="P2_T1?L1.1.2.1.3" localSheetId="1" hidden="1">#REF!,#REF!,#REF!,#REF!,#REF!,#REF!,#REF!</definedName>
    <definedName name="P2_T1?L1.1.2.1.3" hidden="1">#REF!,#REF!,#REF!,#REF!,#REF!,#REF!,#REF!</definedName>
    <definedName name="P2_T1?L1.1.2.2" localSheetId="1" hidden="1">#REF!,#REF!,#REF!,#REF!,#REF!,#REF!,#REF!</definedName>
    <definedName name="P2_T1?L1.1.2.2" hidden="1">#REF!,#REF!,#REF!,#REF!,#REF!,#REF!,#REF!</definedName>
    <definedName name="P2_T1?L1.1.2.3" localSheetId="1" hidden="1">#REF!,#REF!,#REF!,#REF!,#REF!,#REF!,#REF!</definedName>
    <definedName name="P2_T1?L1.1.2.3" hidden="1">#REF!,#REF!,#REF!,#REF!,#REF!,#REF!,#REF!</definedName>
    <definedName name="P2_T1?L1.1.2.4" localSheetId="1" hidden="1">#REF!,#REF!,#REF!,#REF!,#REF!,#REF!,#REF!</definedName>
    <definedName name="P2_T1?L1.1.2.4" hidden="1">#REF!,#REF!,#REF!,#REF!,#REF!,#REF!,#REF!</definedName>
    <definedName name="P2_T1?L1.1.2.5" localSheetId="1" hidden="1">#REF!,#REF!,#REF!,#REF!,#REF!,#REF!,#REF!</definedName>
    <definedName name="P2_T1?L1.1.2.5" hidden="1">#REF!,#REF!,#REF!,#REF!,#REF!,#REF!,#REF!</definedName>
    <definedName name="P2_T1?L1.1.2.6" localSheetId="1" hidden="1">#REF!,#REF!,#REF!,#REF!,#REF!,#REF!,#REF!</definedName>
    <definedName name="P2_T1?L1.1.2.6" hidden="1">#REF!,#REF!,#REF!,#REF!,#REF!,#REF!,#REF!</definedName>
    <definedName name="P2_T1?L1.1.2.7" localSheetId="1" hidden="1">#REF!,#REF!,#REF!,#REF!,#REF!,#REF!,#REF!</definedName>
    <definedName name="P2_T1?L1.1.2.7" hidden="1">#REF!,#REF!,#REF!,#REF!,#REF!,#REF!,#REF!</definedName>
    <definedName name="P2_T1?L1.1.2.7.1" localSheetId="1" hidden="1">#REF!,#REF!,#REF!,#REF!,#REF!,#REF!,#REF!</definedName>
    <definedName name="P2_T1?L1.1.2.7.1" hidden="1">#REF!,#REF!,#REF!,#REF!,#REF!,#REF!,#REF!</definedName>
    <definedName name="P2_T1?M1" localSheetId="1" hidden="1">#REF!,#REF!,#REF!,#REF!,#REF!,#REF!,#REF!,#REF!,#REF!,#REF!,#REF!</definedName>
    <definedName name="P2_T1?M1" hidden="1">#REF!,#REF!,#REF!,#REF!,#REF!,#REF!,#REF!,#REF!,#REF!,#REF!,#REF!</definedName>
    <definedName name="P2_T1?M2" localSheetId="1" hidden="1">#REF!,#REF!,#REF!,#REF!,#REF!,#REF!,#REF!,#REF!,#REF!,#REF!,#REF!</definedName>
    <definedName name="P2_T1?M2" hidden="1">#REF!,#REF!,#REF!,#REF!,#REF!,#REF!,#REF!,#REF!,#REF!,#REF!,#REF!</definedName>
    <definedName name="P2_T1?unit?ГКАЛ" localSheetId="1" hidden="1">#REF!,#REF!,#REF!,#REF!,#REF!,#REF!,#REF!</definedName>
    <definedName name="P2_T1?unit?ГКАЛ" hidden="1">#REF!,#REF!,#REF!,#REF!,#REF!,#REF!,#REF!</definedName>
    <definedName name="P2_T1?unit?РУБ.ГКАЛ" localSheetId="1" hidden="1">#REF!,#REF!,#REF!,#REF!,#REF!,#REF!,#REF!</definedName>
    <definedName name="P2_T1?unit?РУБ.ГКАЛ" hidden="1">#REF!,#REF!,#REF!,#REF!,#REF!,#REF!,#REF!</definedName>
    <definedName name="P2_T1?unit?РУБ.ТОНН" localSheetId="1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1" hidden="1">#REF!,#REF!,#REF!,#REF!,#REF!,#REF!,#REF!</definedName>
    <definedName name="P2_T1?unit?СТР" hidden="1">#REF!,#REF!,#REF!,#REF!,#REF!,#REF!,#REF!</definedName>
    <definedName name="P2_T1?unit?ТОНН" localSheetId="1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1" hidden="1">#REF!,#REF!,#REF!,#REF!,#REF!,#REF!,#REF!</definedName>
    <definedName name="P2_T1?unit?ТРУБ" hidden="1">#REF!,#REF!,#REF!,#REF!,#REF!,#REF!,#REF!</definedName>
    <definedName name="P2_T1_Protect" hidden="1">[3]перекрестка!$J$70:$K$74,[3]перекрестка!$J$76:$K$80,[3]перекрестка!$J$82:$K$86,[3]перекрестка!$J$91,[3]перекрестка!$J$92:$K$96,[3]перекрестка!$J$97</definedName>
    <definedName name="P2_T4_Protect" hidden="1">'[3]4'!$Q$22:$T$22,'[3]4'!$Q$24:$T$28,'[3]4'!$V$24:$Y$28,'[3]4'!$V$22:$Y$22,'[3]4'!$V$20:$Y$20,'[3]4'!$V$11:$Y$17,'[3]4'!$AA$11:$AD$17,'[3]4'!$AA$20:$AD$20,'[3]4'!$AA$22:$AD$22</definedName>
    <definedName name="P3_dip" hidden="1">[2]FST5!$G$143:$G$145,[2]FST5!$G$214:$G$217,[2]FST5!$G$219:$G$224,[2]FST5!$G$226,[2]FST5!$G$228,[2]FST5!$G$230,[2]FST5!$G$232,[2]FST5!$G$197:$G$212</definedName>
    <definedName name="P3_T1?axis?ПРД2?2005" localSheetId="1" hidden="1">#REF!,#REF!,#REF!,#REF!,#REF!,#REF!,#REF!</definedName>
    <definedName name="P3_T1?axis?ПРД2?2005" hidden="1">#REF!,#REF!,#REF!,#REF!,#REF!,#REF!,#REF!</definedName>
    <definedName name="P3_T1?axis?ПРД2?2006" localSheetId="1" hidden="1">#REF!,#REF!,#REF!,#REF!,#REF!,#REF!,#REF!</definedName>
    <definedName name="P3_T1?axis?ПРД2?2006" hidden="1">#REF!,#REF!,#REF!,#REF!,#REF!,#REF!,#REF!</definedName>
    <definedName name="P3_T1?Data" localSheetId="1" hidden="1">#REF!,#REF!,#REF!,#REF!,#REF!,#REF!,#REF!</definedName>
    <definedName name="P3_T1?Data" hidden="1">#REF!,#REF!,#REF!,#REF!,#REF!,#REF!,#REF!</definedName>
    <definedName name="P3_T1?L1.1.1" localSheetId="1" hidden="1">#REF!,#REF!,#REF!,#REF!,#REF!,#REF!,#REF!</definedName>
    <definedName name="P3_T1?L1.1.1" hidden="1">#REF!,#REF!,#REF!,#REF!,#REF!,#REF!,#REF!</definedName>
    <definedName name="P3_T1?L1.1.1.1" localSheetId="1" hidden="1">#REF!,#REF!,#REF!,#REF!,#REF!,#REF!,#REF!</definedName>
    <definedName name="P3_T1?L1.1.1.1" hidden="1">#REF!,#REF!,#REF!,#REF!,#REF!,#REF!,#REF!</definedName>
    <definedName name="P3_T1?L1.1.2" localSheetId="1" hidden="1">#REF!,#REF!,#REF!,#REF!,#REF!,#REF!,#REF!,'1_ЦК -потери'!P1_T1?L1.1.2</definedName>
    <definedName name="P3_T1?L1.1.2" hidden="1">#REF!,#REF!,#REF!,#REF!,#REF!,#REF!,#REF!,P1_T1?L1.1.2</definedName>
    <definedName name="P3_T1?L1.1.2.1" localSheetId="1" hidden="1">#REF!,#REF!,#REF!,#REF!,#REF!,#REF!,#REF!</definedName>
    <definedName name="P3_T1?L1.1.2.1" hidden="1">#REF!,#REF!,#REF!,#REF!,#REF!,#REF!,#REF!</definedName>
    <definedName name="P3_T1?L1.1.2.1.1" localSheetId="1" hidden="1">#REF!,#REF!,#REF!,#REF!,#REF!,#REF!,#REF!</definedName>
    <definedName name="P3_T1?L1.1.2.1.1" hidden="1">#REF!,#REF!,#REF!,#REF!,#REF!,#REF!,#REF!</definedName>
    <definedName name="P3_T1?L1.1.2.1.2" localSheetId="1" hidden="1">#REF!,#REF!,#REF!,#REF!,#REF!,#REF!,#REF!</definedName>
    <definedName name="P3_T1?L1.1.2.1.2" hidden="1">#REF!,#REF!,#REF!,#REF!,#REF!,#REF!,#REF!</definedName>
    <definedName name="P3_T1?L1.1.2.1.3" localSheetId="1" hidden="1">#REF!,#REF!,#REF!,#REF!,#REF!,#REF!,#REF!</definedName>
    <definedName name="P3_T1?L1.1.2.1.3" hidden="1">#REF!,#REF!,#REF!,#REF!,#REF!,#REF!,#REF!</definedName>
    <definedName name="P3_T1?L1.1.2.2" localSheetId="1" hidden="1">#REF!,#REF!,#REF!,#REF!,#REF!,#REF!,#REF!</definedName>
    <definedName name="P3_T1?L1.1.2.2" hidden="1">#REF!,#REF!,#REF!,#REF!,#REF!,#REF!,#REF!</definedName>
    <definedName name="P3_T1?L1.1.2.3" localSheetId="1" hidden="1">#REF!,#REF!,#REF!,#REF!,#REF!,#REF!,#REF!</definedName>
    <definedName name="P3_T1?L1.1.2.3" hidden="1">#REF!,#REF!,#REF!,#REF!,#REF!,#REF!,#REF!</definedName>
    <definedName name="P3_T1?L1.1.2.4" localSheetId="1" hidden="1">#REF!,#REF!,#REF!,#REF!,#REF!,#REF!,#REF!</definedName>
    <definedName name="P3_T1?L1.1.2.4" hidden="1">#REF!,#REF!,#REF!,#REF!,#REF!,#REF!,#REF!</definedName>
    <definedName name="P3_T1?L1.1.2.5" localSheetId="1" hidden="1">#REF!,#REF!,#REF!,#REF!,#REF!,#REF!,#REF!</definedName>
    <definedName name="P3_T1?L1.1.2.5" hidden="1">#REF!,#REF!,#REF!,#REF!,#REF!,#REF!,#REF!</definedName>
    <definedName name="P3_T1?L1.1.2.6" localSheetId="1" hidden="1">#REF!,#REF!,#REF!,#REF!,#REF!,#REF!,#REF!</definedName>
    <definedName name="P3_T1?L1.1.2.6" hidden="1">#REF!,#REF!,#REF!,#REF!,#REF!,#REF!,#REF!</definedName>
    <definedName name="P3_T1?L1.1.2.7" localSheetId="1" hidden="1">#REF!,#REF!,#REF!,#REF!,#REF!,#REF!,#REF!</definedName>
    <definedName name="P3_T1?L1.1.2.7" hidden="1">#REF!,#REF!,#REF!,#REF!,#REF!,#REF!,#REF!</definedName>
    <definedName name="P3_T1?L1.1.2.7.1" localSheetId="1" hidden="1">#REF!,#REF!,#REF!,#REF!,#REF!,#REF!,#REF!</definedName>
    <definedName name="P3_T1?L1.1.2.7.1" hidden="1">#REF!,#REF!,#REF!,#REF!,#REF!,#REF!,#REF!</definedName>
    <definedName name="P3_T1?M1" localSheetId="1" hidden="1">#REF!,#REF!,#REF!,#REF!,#REF!,#REF!,#REF!,#REF!,#REF!,#REF!,#REF!</definedName>
    <definedName name="P3_T1?M1" hidden="1">#REF!,#REF!,#REF!,#REF!,#REF!,#REF!,#REF!,#REF!,#REF!,#REF!,#REF!</definedName>
    <definedName name="P3_T1?M2" localSheetId="1" hidden="1">#REF!,#REF!,#REF!,#REF!,#REF!,#REF!,#REF!,#REF!,#REF!,#REF!,#REF!</definedName>
    <definedName name="P3_T1?M2" hidden="1">#REF!,#REF!,#REF!,#REF!,#REF!,#REF!,#REF!,#REF!,#REF!,#REF!,#REF!</definedName>
    <definedName name="P3_T1?unit?ГКАЛ" localSheetId="1" hidden="1">#REF!,#REF!,#REF!,#REF!,#REF!,#REF!,#REF!</definedName>
    <definedName name="P3_T1?unit?ГКАЛ" hidden="1">#REF!,#REF!,#REF!,#REF!,#REF!,#REF!,#REF!</definedName>
    <definedName name="P3_T1?unit?РУБ.ГКАЛ" localSheetId="1" hidden="1">#REF!,#REF!,#REF!,#REF!,#REF!,#REF!,#REF!</definedName>
    <definedName name="P3_T1?unit?РУБ.ГКАЛ" hidden="1">#REF!,#REF!,#REF!,#REF!,#REF!,#REF!,#REF!</definedName>
    <definedName name="P3_T1?unit?РУБ.ТОНН" localSheetId="1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1" hidden="1">#REF!,#REF!,#REF!,#REF!,#REF!,#REF!,#REF!</definedName>
    <definedName name="P3_T1?unit?СТР" hidden="1">#REF!,#REF!,#REF!,#REF!,#REF!,#REF!,#REF!</definedName>
    <definedName name="P3_T1?unit?ТОНН" localSheetId="1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1" hidden="1">#REF!,#REF!,#REF!,#REF!,#REF!,#REF!,#REF!</definedName>
    <definedName name="P3_T1?unit?ТРУБ" hidden="1">#REF!,#REF!,#REF!,#REF!,#REF!,#REF!,#REF!</definedName>
    <definedName name="P3_T1_Protect" hidden="1">[3]перекрестка!$J$98:$K$102,[3]перекрестка!$J$104:$K$108,[3]перекрестка!$J$110:$K$114,[3]перекрестка!$J$116:$K$120,[3]перекрестка!$J$122:$K$126</definedName>
    <definedName name="P4_dip" hidden="1">[2]FST5!$G$70:$G$75,[2]FST5!$G$77:$G$78,[2]FST5!$G$80:$G$83,[2]FST5!$G$85,[2]FST5!$G$87:$G$91,[2]FST5!$G$93,[2]FST5!$G$95:$G$97,[2]FST5!$G$52:$G$68</definedName>
    <definedName name="P4_T1?Data" localSheetId="1" hidden="1">#REF!,#REF!,#REF!,#REF!,#REF!,#REF!,#REF!</definedName>
    <definedName name="P4_T1?Data" hidden="1">#REF!,#REF!,#REF!,#REF!,#REF!,#REF!,#REF!</definedName>
    <definedName name="P4_T1?unit?ГКАЛ" localSheetId="1" hidden="1">#REF!,#REF!,#REF!,#REF!,#REF!,#REF!,#REF!</definedName>
    <definedName name="P4_T1?unit?ГКАЛ" hidden="1">#REF!,#REF!,#REF!,#REF!,#REF!,#REF!,#REF!</definedName>
    <definedName name="P4_T1?unit?РУБ.ГКАЛ" localSheetId="1" hidden="1">#REF!,#REF!,#REF!,#REF!,#REF!,#REF!,#REF!</definedName>
    <definedName name="P4_T1?unit?РУБ.ГКАЛ" hidden="1">#REF!,#REF!,#REF!,#REF!,#REF!,#REF!,#REF!</definedName>
    <definedName name="P4_T1?unit?РУБ.ТОНН" localSheetId="1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1" hidden="1">#REF!,#REF!,#REF!,#REF!,#REF!,#REF!,#REF!</definedName>
    <definedName name="P4_T1?unit?СТР" hidden="1">#REF!,#REF!,#REF!,#REF!,#REF!,#REF!,#REF!</definedName>
    <definedName name="P4_T1?unit?ТОНН" localSheetId="1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1" hidden="1">#REF!,#REF!,#REF!,#REF!,#REF!,#REF!,#REF!</definedName>
    <definedName name="P4_T1?unit?ТРУБ" hidden="1">#REF!,#REF!,#REF!,#REF!,#REF!,#REF!,#REF!</definedName>
    <definedName name="P4_T1_Protect" hidden="1">[3]перекрестка!$J$129,[3]перекрестка!$J$130:$K$134,[3]перекрестка!$J$135,[3]перекрестка!$J$136:$K$140,[3]перекрестка!$N$13:$N$24,[3]перекрестка!$N$26:$N$30</definedName>
    <definedName name="P5_T1?Data" localSheetId="1" hidden="1">#REF!,#REF!,#REF!,#REF!,#REF!,#REF!,#REF!</definedName>
    <definedName name="P5_T1?Data" hidden="1">#REF!,#REF!,#REF!,#REF!,#REF!,#REF!,#REF!</definedName>
    <definedName name="P5_T1?unit?ГКАЛ" localSheetId="1" hidden="1">#REF!,#REF!,#REF!,#REF!,#REF!,#REF!,#REF!</definedName>
    <definedName name="P5_T1?unit?ГКАЛ" hidden="1">#REF!,#REF!,#REF!,#REF!,#REF!,#REF!,#REF!</definedName>
    <definedName name="P5_T1?unit?РУБ.ГКАЛ" localSheetId="1" hidden="1">#REF!,#REF!,#REF!,#REF!,#REF!,#REF!,#REF!</definedName>
    <definedName name="P5_T1?unit?РУБ.ГКАЛ" hidden="1">#REF!,#REF!,#REF!,#REF!,#REF!,#REF!,#REF!</definedName>
    <definedName name="P5_T1?unit?РУБ.ТОНН" localSheetId="1" hidden="1">#REF!,#REF!,#REF!,#REF!,#REF!,#REF!,'1_ЦК -потери'!P1_T1?unit?РУБ.ТОНН,'1_ЦК -потери'!P2_T1?unit?РУБ.ТОНН,'1_ЦК -потери'!P3_T1?unit?РУБ.ТОНН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1" hidden="1">#REF!,#REF!,#REF!,#REF!,#REF!,#REF!,#REF!</definedName>
    <definedName name="P5_T1?unit?СТР" hidden="1">#REF!,#REF!,#REF!,#REF!,#REF!,#REF!,#REF!</definedName>
    <definedName name="P5_T1?unit?ТРУБ" localSheetId="1" hidden="1">#REF!,#REF!,#REF!,#REF!,#REF!,#REF!,#REF!</definedName>
    <definedName name="P5_T1?unit?ТРУБ" hidden="1">#REF!,#REF!,#REF!,#REF!,#REF!,#REF!,#REF!</definedName>
    <definedName name="P5_T1_Protect" hidden="1">[3]перекрестка!$N$32:$N$36,[3]перекрестка!$N$38:$N$42,[3]перекрестка!$N$44:$N$48,[3]перекрестка!$N$51:$N$62,[3]перекрестка!$N$64:$N$68</definedName>
    <definedName name="P6_T1?Data" localSheetId="1" hidden="1">#REF!,#REF!,#REF!,#REF!,#REF!,#REF!,#REF!</definedName>
    <definedName name="P6_T1?Data" hidden="1">#REF!,#REF!,#REF!,#REF!,#REF!,#REF!,#REF!</definedName>
    <definedName name="P6_T1?unit?ГКАЛ" localSheetId="1" hidden="1">#REF!,#REF!,#REF!,#REF!,#REF!,#REF!,#REF!</definedName>
    <definedName name="P6_T1?unit?ГКАЛ" hidden="1">#REF!,#REF!,#REF!,#REF!,#REF!,#REF!,#REF!</definedName>
    <definedName name="P6_T1?unit?РУБ.ГКАЛ" localSheetId="1" hidden="1">#REF!,#REF!,#REF!,#REF!,#REF!,#REF!,#REF!</definedName>
    <definedName name="P6_T1?unit?РУБ.ГКАЛ" hidden="1">#REF!,#REF!,#REF!,#REF!,#REF!,#REF!,#REF!</definedName>
    <definedName name="P6_T1?unit?СТР" localSheetId="1" hidden="1">#REF!,#REF!,#REF!,#REF!,#REF!,#REF!,#REF!,'1_ЦК -потери'!P1_T1?unit?СТР</definedName>
    <definedName name="P6_T1?unit?СТР" hidden="1">#REF!,#REF!,#REF!,#REF!,#REF!,#REF!,#REF!,P1_T1?unit?СТР</definedName>
    <definedName name="P6_T1?unit?ТРУБ" localSheetId="1" hidden="1">#REF!,#REF!,#REF!,#REF!,#REF!,#REF!,#REF!</definedName>
    <definedName name="P6_T1?unit?ТРУБ" hidden="1">#REF!,#REF!,#REF!,#REF!,#REF!,#REF!,#REF!</definedName>
    <definedName name="P6_T1_Protect" hidden="1">[3]перекрестка!$N$70:$N$74,[3]перекрестка!$N$76:$N$80,[3]перекрестка!$N$82:$N$86,[3]перекрестка!$N$91:$N$102,[3]перекрестка!$N$104:$N$108</definedName>
    <definedName name="P7_T1?Data" localSheetId="1" hidden="1">#REF!,#REF!,#REF!,#REF!,#REF!,#REF!,#REF!</definedName>
    <definedName name="P7_T1?Data" hidden="1">#REF!,#REF!,#REF!,#REF!,#REF!,#REF!,#REF!</definedName>
    <definedName name="P7_T1?unit?ТРУБ" localSheetId="1" hidden="1">#REF!,#REF!,#REF!,#REF!,#REF!,#REF!,#REF!</definedName>
    <definedName name="P7_T1?unit?ТРУБ" hidden="1">#REF!,#REF!,#REF!,#REF!,#REF!,#REF!,#REF!</definedName>
    <definedName name="P7_T1_Protect" hidden="1">[3]перекрестка!$N$110:$N$114,[3]перекрестка!$N$116:$N$120,[3]перекрестка!$N$122:$N$126,[3]перекрестка!$N$129:$N$140,[3]перекрестка!$N$142:$N$146</definedName>
    <definedName name="P8_T1?Data" localSheetId="1" hidden="1">#REF!,#REF!,#REF!,#REF!,#REF!,#REF!,#REF!</definedName>
    <definedName name="P8_T1?Data" hidden="1">#REF!,#REF!,#REF!,#REF!,#REF!,#REF!,#REF!</definedName>
    <definedName name="P8_T1?unit?ТРУБ" localSheetId="1" hidden="1">#REF!,#REF!,#REF!,#REF!,#REF!,#REF!,#REF!</definedName>
    <definedName name="P8_T1?unit?ТРУБ" hidden="1">#REF!,#REF!,#REF!,#REF!,#REF!,#REF!,#REF!</definedName>
    <definedName name="P8_T1_Protect" hidden="1">[3]перекрестка!$N$148:$N$152,[3]перекрестка!$N$154:$N$158,[3]перекрестка!$N$160:$N$164,[3]перекрестка!$F$13:$G$13,[3]перекрестка!$F$14:$H$18</definedName>
    <definedName name="P9_T1?Data" localSheetId="1" hidden="1">#REF!,#REF!,#REF!,#REF!,#REF!,#REF!,#REF!</definedName>
    <definedName name="P9_T1?Data" hidden="1">#REF!,#REF!,#REF!,#REF!,#REF!,#REF!,#REF!</definedName>
    <definedName name="P9_T1?unit?ТРУБ" localSheetId="1" hidden="1">#REF!,#REF!,#REF!,#REF!,#REF!,#REF!,#REF!</definedName>
    <definedName name="P9_T1?unit?ТРУБ" hidden="1">#REF!,#REF!,#REF!,#REF!,#REF!,#REF!,#REF!</definedName>
    <definedName name="P9_T1_Protect" hidden="1">[3]перекрестка!$F$19:$G$19,[3]перекрестка!$F$20:$H$24,[3]перекрестка!$F$26:$H$30,[3]перекрестка!$F$32:$H$36,[3]перекрестка!$F$38:$H$42</definedName>
    <definedName name="wrn.Сравнение._.с._.отраслями." hidden="1">{#N/A,#N/A,TRUE,"Лист1";#N/A,#N/A,TRUE,"Лист2";#N/A,#N/A,TRUE,"Лист3"}</definedName>
    <definedName name="вуув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НФРСНКП">'1_ЦК -потери'!$E$11</definedName>
    <definedName name="кеппппппппппп" hidden="1">{#N/A,#N/A,TRUE,"Лист1";#N/A,#N/A,TRUE,"Лист2";#N/A,#N/A,TRUE,"Лист3"}</definedName>
    <definedName name="Месяц">'1_ЦК'!$I$2</definedName>
    <definedName name="_xlnm.Print_Area" localSheetId="6">'6_ЦК'!$A$1:$BB$1165</definedName>
    <definedName name="прибыль3" hidden="1">{#N/A,#N/A,TRUE,"Лист1";#N/A,#N/A,TRUE,"Лист2";#N/A,#N/A,TRUE,"Лист3"}</definedName>
    <definedName name="рис1" hidden="1">{#N/A,#N/A,TRUE,"Лист1";#N/A,#N/A,TRUE,"Лист2";#N/A,#N/A,TRUE,"Лист3"}</definedName>
    <definedName name="тп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СК">'4_ЦК'!$F$310</definedName>
    <definedName name="Цбр">'5_ЦК'!$K$302</definedName>
    <definedName name="Црсв">'5_ЦК'!$K$298</definedName>
    <definedName name="Шапка">'1_ЦК'!$A$2</definedName>
    <definedName name="Шапка2">'1_ЦК -потери'!$A$2</definedName>
    <definedName name="ыуаы" hidden="1">{#N/A,#N/A,TRUE,"Лист1";#N/A,#N/A,TRUE,"Лист2";#N/A,#N/A,TRUE,"Лист3"}</definedName>
  </definedNames>
  <calcPr calcId="145621"/>
</workbook>
</file>

<file path=xl/calcChain.xml><?xml version="1.0" encoding="utf-8"?>
<calcChain xmlns="http://schemas.openxmlformats.org/spreadsheetml/2006/main">
  <c r="H31" i="9" l="1"/>
  <c r="D11" i="15"/>
  <c r="C11" i="15"/>
  <c r="B11" i="15" s="1"/>
  <c r="A2" i="5"/>
  <c r="B12" i="5"/>
  <c r="C12" i="5"/>
  <c r="D12" i="5"/>
  <c r="E12" i="5"/>
  <c r="F12" i="5"/>
  <c r="G12" i="5"/>
  <c r="H12" i="5"/>
  <c r="I12" i="5"/>
  <c r="J12" i="5"/>
  <c r="K12" i="5"/>
  <c r="L12" i="5"/>
  <c r="M12" i="5"/>
  <c r="N12" i="5"/>
  <c r="O12" i="5"/>
  <c r="P12" i="5"/>
  <c r="Q12" i="5"/>
  <c r="R12" i="5"/>
  <c r="S12" i="5"/>
  <c r="T12" i="5"/>
  <c r="U12" i="5"/>
  <c r="V12" i="5"/>
  <c r="W12" i="5"/>
  <c r="X12" i="5"/>
  <c r="Y12" i="5"/>
  <c r="B13" i="5"/>
  <c r="C13" i="5"/>
  <c r="D13" i="5"/>
  <c r="E13" i="5"/>
  <c r="F13" i="5"/>
  <c r="G13" i="5"/>
  <c r="H13" i="5"/>
  <c r="I13" i="5"/>
  <c r="J13" i="5"/>
  <c r="K13" i="5"/>
  <c r="L13" i="5"/>
  <c r="M13" i="5"/>
  <c r="N13" i="5"/>
  <c r="O13" i="5"/>
  <c r="P13" i="5"/>
  <c r="Q13" i="5"/>
  <c r="R13" i="5"/>
  <c r="S13" i="5"/>
  <c r="T13" i="5"/>
  <c r="U13" i="5"/>
  <c r="V13" i="5"/>
  <c r="W13" i="5"/>
  <c r="X13" i="5"/>
  <c r="Y13" i="5"/>
  <c r="B14" i="5"/>
  <c r="C14" i="5"/>
  <c r="D14" i="5"/>
  <c r="E14" i="5"/>
  <c r="F14" i="5"/>
  <c r="G14" i="5"/>
  <c r="H14" i="5"/>
  <c r="I14" i="5"/>
  <c r="J14" i="5"/>
  <c r="K14" i="5"/>
  <c r="L14" i="5"/>
  <c r="M14" i="5"/>
  <c r="N14" i="5"/>
  <c r="O14" i="5"/>
  <c r="P14" i="5"/>
  <c r="Q14" i="5"/>
  <c r="R14" i="5"/>
  <c r="S14" i="5"/>
  <c r="T14" i="5"/>
  <c r="U14" i="5"/>
  <c r="V14" i="5"/>
  <c r="W14" i="5"/>
  <c r="X14" i="5"/>
  <c r="Y14" i="5"/>
  <c r="B15" i="5"/>
  <c r="C15" i="5"/>
  <c r="D15" i="5"/>
  <c r="E15" i="5"/>
  <c r="F15" i="5"/>
  <c r="G15" i="5"/>
  <c r="H15" i="5"/>
  <c r="I15" i="5"/>
  <c r="J15" i="5"/>
  <c r="K15" i="5"/>
  <c r="L15" i="5"/>
  <c r="M15" i="5"/>
  <c r="N15" i="5"/>
  <c r="O15" i="5"/>
  <c r="P15" i="5"/>
  <c r="Q15" i="5"/>
  <c r="R15" i="5"/>
  <c r="S15" i="5"/>
  <c r="T15" i="5"/>
  <c r="U15" i="5"/>
  <c r="V15" i="5"/>
  <c r="W15" i="5"/>
  <c r="X15" i="5"/>
  <c r="Y15" i="5"/>
  <c r="B16" i="5"/>
  <c r="C16" i="5"/>
  <c r="D16" i="5"/>
  <c r="E16" i="5"/>
  <c r="F16" i="5"/>
  <c r="G16" i="5"/>
  <c r="H16" i="5"/>
  <c r="I16" i="5"/>
  <c r="J16" i="5"/>
  <c r="K16" i="5"/>
  <c r="L16" i="5"/>
  <c r="M16" i="5"/>
  <c r="N16" i="5"/>
  <c r="O16" i="5"/>
  <c r="P16" i="5"/>
  <c r="Q16" i="5"/>
  <c r="R16" i="5"/>
  <c r="S16" i="5"/>
  <c r="T16" i="5"/>
  <c r="U16" i="5"/>
  <c r="V16" i="5"/>
  <c r="W16" i="5"/>
  <c r="X16" i="5"/>
  <c r="Y16" i="5"/>
  <c r="B17" i="5"/>
  <c r="C17" i="5"/>
  <c r="D17" i="5"/>
  <c r="E17" i="5"/>
  <c r="F17" i="5"/>
  <c r="G17" i="5"/>
  <c r="H17" i="5"/>
  <c r="I17" i="5"/>
  <c r="J17" i="5"/>
  <c r="K17" i="5"/>
  <c r="L17" i="5"/>
  <c r="M17" i="5"/>
  <c r="N17" i="5"/>
  <c r="O17" i="5"/>
  <c r="P17" i="5"/>
  <c r="Q17" i="5"/>
  <c r="R17" i="5"/>
  <c r="S17" i="5"/>
  <c r="T17" i="5"/>
  <c r="U17" i="5"/>
  <c r="V17" i="5"/>
  <c r="W17" i="5"/>
  <c r="X17" i="5"/>
  <c r="Y17" i="5"/>
  <c r="B18" i="5"/>
  <c r="C18" i="5"/>
  <c r="D18" i="5"/>
  <c r="E18" i="5"/>
  <c r="F18" i="5"/>
  <c r="G18" i="5"/>
  <c r="H18" i="5"/>
  <c r="I18" i="5"/>
  <c r="J18" i="5"/>
  <c r="K18" i="5"/>
  <c r="L18" i="5"/>
  <c r="M18" i="5"/>
  <c r="N18" i="5"/>
  <c r="O18" i="5"/>
  <c r="P18" i="5"/>
  <c r="Q18" i="5"/>
  <c r="R18" i="5"/>
  <c r="S18" i="5"/>
  <c r="T18" i="5"/>
  <c r="U18" i="5"/>
  <c r="V18" i="5"/>
  <c r="W18" i="5"/>
  <c r="X18" i="5"/>
  <c r="Y18" i="5"/>
  <c r="B19" i="5"/>
  <c r="C19" i="5"/>
  <c r="D19" i="5"/>
  <c r="E19" i="5"/>
  <c r="F19" i="5"/>
  <c r="G19" i="5"/>
  <c r="H19" i="5"/>
  <c r="I19" i="5"/>
  <c r="J19" i="5"/>
  <c r="K19" i="5"/>
  <c r="L19" i="5"/>
  <c r="M19" i="5"/>
  <c r="N19" i="5"/>
  <c r="O19" i="5"/>
  <c r="P19" i="5"/>
  <c r="Q19" i="5"/>
  <c r="R19" i="5"/>
  <c r="S19" i="5"/>
  <c r="T19" i="5"/>
  <c r="U19" i="5"/>
  <c r="V19" i="5"/>
  <c r="W19" i="5"/>
  <c r="X19" i="5"/>
  <c r="Y19" i="5"/>
  <c r="B20" i="5"/>
  <c r="C20" i="5"/>
  <c r="D20" i="5"/>
  <c r="E20" i="5"/>
  <c r="F20" i="5"/>
  <c r="G20" i="5"/>
  <c r="H20" i="5"/>
  <c r="I20" i="5"/>
  <c r="J20" i="5"/>
  <c r="K20" i="5"/>
  <c r="L20" i="5"/>
  <c r="M20" i="5"/>
  <c r="N20" i="5"/>
  <c r="O20" i="5"/>
  <c r="P20" i="5"/>
  <c r="Q20" i="5"/>
  <c r="R20" i="5"/>
  <c r="S20" i="5"/>
  <c r="T20" i="5"/>
  <c r="U20" i="5"/>
  <c r="V20" i="5"/>
  <c r="W20" i="5"/>
  <c r="X20" i="5"/>
  <c r="Y20" i="5"/>
  <c r="B21" i="5"/>
  <c r="C21" i="5"/>
  <c r="D21" i="5"/>
  <c r="E21" i="5"/>
  <c r="F21" i="5"/>
  <c r="G21" i="5"/>
  <c r="H21" i="5"/>
  <c r="I21" i="5"/>
  <c r="J21" i="5"/>
  <c r="K21" i="5"/>
  <c r="L21" i="5"/>
  <c r="M21" i="5"/>
  <c r="N21" i="5"/>
  <c r="O21" i="5"/>
  <c r="P21" i="5"/>
  <c r="Q21" i="5"/>
  <c r="R21" i="5"/>
  <c r="S21" i="5"/>
  <c r="T21" i="5"/>
  <c r="U21" i="5"/>
  <c r="V21" i="5"/>
  <c r="W21" i="5"/>
  <c r="X21" i="5"/>
  <c r="Y21" i="5"/>
  <c r="B22" i="5"/>
  <c r="C22" i="5"/>
  <c r="D22" i="5"/>
  <c r="E22" i="5"/>
  <c r="F22" i="5"/>
  <c r="G22" i="5"/>
  <c r="H22" i="5"/>
  <c r="I22" i="5"/>
  <c r="J22" i="5"/>
  <c r="K22" i="5"/>
  <c r="L22" i="5"/>
  <c r="M22" i="5"/>
  <c r="N22" i="5"/>
  <c r="O22" i="5"/>
  <c r="P22" i="5"/>
  <c r="Q22" i="5"/>
  <c r="R22" i="5"/>
  <c r="S22" i="5"/>
  <c r="T22" i="5"/>
  <c r="U22" i="5"/>
  <c r="V22" i="5"/>
  <c r="W22" i="5"/>
  <c r="X22" i="5"/>
  <c r="Y22" i="5"/>
  <c r="B23" i="5"/>
  <c r="C23" i="5"/>
  <c r="D23" i="5"/>
  <c r="E23" i="5"/>
  <c r="F23" i="5"/>
  <c r="G23" i="5"/>
  <c r="H23" i="5"/>
  <c r="I23" i="5"/>
  <c r="J23" i="5"/>
  <c r="K23" i="5"/>
  <c r="L23" i="5"/>
  <c r="M23" i="5"/>
  <c r="N23" i="5"/>
  <c r="O23" i="5"/>
  <c r="P23" i="5"/>
  <c r="Q23" i="5"/>
  <c r="R23" i="5"/>
  <c r="S23" i="5"/>
  <c r="T23" i="5"/>
  <c r="U23" i="5"/>
  <c r="V23" i="5"/>
  <c r="W23" i="5"/>
  <c r="X23" i="5"/>
  <c r="Y23" i="5"/>
  <c r="B24" i="5"/>
  <c r="C24" i="5"/>
  <c r="D24" i="5"/>
  <c r="E24" i="5"/>
  <c r="F24" i="5"/>
  <c r="G24" i="5"/>
  <c r="H24" i="5"/>
  <c r="I24" i="5"/>
  <c r="J24" i="5"/>
  <c r="K24" i="5"/>
  <c r="L24" i="5"/>
  <c r="M24" i="5"/>
  <c r="N24" i="5"/>
  <c r="O24" i="5"/>
  <c r="P24" i="5"/>
  <c r="Q24" i="5"/>
  <c r="R24" i="5"/>
  <c r="S24" i="5"/>
  <c r="T24" i="5"/>
  <c r="U24" i="5"/>
  <c r="V24" i="5"/>
  <c r="W24" i="5"/>
  <c r="X24" i="5"/>
  <c r="Y24" i="5"/>
  <c r="B25" i="5"/>
  <c r="C25" i="5"/>
  <c r="D25" i="5"/>
  <c r="E25" i="5"/>
  <c r="F25" i="5"/>
  <c r="G25" i="5"/>
  <c r="H25" i="5"/>
  <c r="I25" i="5"/>
  <c r="J25" i="5"/>
  <c r="K25" i="5"/>
  <c r="L25" i="5"/>
  <c r="M25" i="5"/>
  <c r="N25" i="5"/>
  <c r="O25" i="5"/>
  <c r="P25" i="5"/>
  <c r="Q25" i="5"/>
  <c r="R25" i="5"/>
  <c r="S25" i="5"/>
  <c r="T25" i="5"/>
  <c r="U25" i="5"/>
  <c r="V25" i="5"/>
  <c r="W25" i="5"/>
  <c r="X25" i="5"/>
  <c r="Y25" i="5"/>
  <c r="B26" i="5"/>
  <c r="C26" i="5"/>
  <c r="D26" i="5"/>
  <c r="E26" i="5"/>
  <c r="F26" i="5"/>
  <c r="G26" i="5"/>
  <c r="H26" i="5"/>
  <c r="I26" i="5"/>
  <c r="J26" i="5"/>
  <c r="K26" i="5"/>
  <c r="L26" i="5"/>
  <c r="M26" i="5"/>
  <c r="N26" i="5"/>
  <c r="O26" i="5"/>
  <c r="P26" i="5"/>
  <c r="Q26" i="5"/>
  <c r="R26" i="5"/>
  <c r="S26" i="5"/>
  <c r="T26" i="5"/>
  <c r="U26" i="5"/>
  <c r="V26" i="5"/>
  <c r="W26" i="5"/>
  <c r="X26" i="5"/>
  <c r="Y26" i="5"/>
  <c r="B27" i="5"/>
  <c r="C27" i="5"/>
  <c r="D27" i="5"/>
  <c r="E27" i="5"/>
  <c r="F27" i="5"/>
  <c r="G27" i="5"/>
  <c r="H27" i="5"/>
  <c r="I27" i="5"/>
  <c r="J27" i="5"/>
  <c r="K27" i="5"/>
  <c r="L27" i="5"/>
  <c r="M27" i="5"/>
  <c r="N27" i="5"/>
  <c r="O27" i="5"/>
  <c r="P27" i="5"/>
  <c r="Q27" i="5"/>
  <c r="R27" i="5"/>
  <c r="S27" i="5"/>
  <c r="T27" i="5"/>
  <c r="U27" i="5"/>
  <c r="V27" i="5"/>
  <c r="W27" i="5"/>
  <c r="X27" i="5"/>
  <c r="Y27" i="5"/>
  <c r="B28" i="5"/>
  <c r="C28" i="5"/>
  <c r="D28" i="5"/>
  <c r="E28" i="5"/>
  <c r="F28" i="5"/>
  <c r="G28" i="5"/>
  <c r="H28" i="5"/>
  <c r="I28" i="5"/>
  <c r="J28" i="5"/>
  <c r="K28" i="5"/>
  <c r="L28" i="5"/>
  <c r="M28" i="5"/>
  <c r="N28" i="5"/>
  <c r="O28" i="5"/>
  <c r="P28" i="5"/>
  <c r="Q28" i="5"/>
  <c r="R28" i="5"/>
  <c r="S28" i="5"/>
  <c r="T28" i="5"/>
  <c r="U28" i="5"/>
  <c r="V28" i="5"/>
  <c r="W28" i="5"/>
  <c r="X28" i="5"/>
  <c r="Y28" i="5"/>
  <c r="B29" i="5"/>
  <c r="C29" i="5"/>
  <c r="D29" i="5"/>
  <c r="E29" i="5"/>
  <c r="F29" i="5"/>
  <c r="G29" i="5"/>
  <c r="H29" i="5"/>
  <c r="I29" i="5"/>
  <c r="J29" i="5"/>
  <c r="K29" i="5"/>
  <c r="L29" i="5"/>
  <c r="M29" i="5"/>
  <c r="N29" i="5"/>
  <c r="O29" i="5"/>
  <c r="P29" i="5"/>
  <c r="Q29" i="5"/>
  <c r="R29" i="5"/>
  <c r="S29" i="5"/>
  <c r="T29" i="5"/>
  <c r="U29" i="5"/>
  <c r="V29" i="5"/>
  <c r="W29" i="5"/>
  <c r="X29" i="5"/>
  <c r="Y29" i="5"/>
  <c r="B30" i="5"/>
  <c r="C30" i="5"/>
  <c r="D30" i="5"/>
  <c r="E30" i="5"/>
  <c r="F30" i="5"/>
  <c r="G30" i="5"/>
  <c r="H30" i="5"/>
  <c r="I30" i="5"/>
  <c r="J30" i="5"/>
  <c r="K30" i="5"/>
  <c r="L30" i="5"/>
  <c r="M30" i="5"/>
  <c r="N30" i="5"/>
  <c r="O30" i="5"/>
  <c r="P30" i="5"/>
  <c r="Q30" i="5"/>
  <c r="R30" i="5"/>
  <c r="S30" i="5"/>
  <c r="T30" i="5"/>
  <c r="U30" i="5"/>
  <c r="V30" i="5"/>
  <c r="W30" i="5"/>
  <c r="X30" i="5"/>
  <c r="Y30" i="5"/>
  <c r="B31" i="5"/>
  <c r="C31" i="5"/>
  <c r="D31" i="5"/>
  <c r="E31" i="5"/>
  <c r="F31" i="5"/>
  <c r="G31" i="5"/>
  <c r="H31" i="5"/>
  <c r="I31" i="5"/>
  <c r="J31" i="5"/>
  <c r="K31" i="5"/>
  <c r="L31" i="5"/>
  <c r="M31" i="5"/>
  <c r="N31" i="5"/>
  <c r="O31" i="5"/>
  <c r="P31" i="5"/>
  <c r="Q31" i="5"/>
  <c r="R31" i="5"/>
  <c r="S31" i="5"/>
  <c r="T31" i="5"/>
  <c r="U31" i="5"/>
  <c r="V31" i="5"/>
  <c r="W31" i="5"/>
  <c r="X31" i="5"/>
  <c r="Y31" i="5"/>
  <c r="B32" i="5"/>
  <c r="C32" i="5"/>
  <c r="D32" i="5"/>
  <c r="E32" i="5"/>
  <c r="F32" i="5"/>
  <c r="G32" i="5"/>
  <c r="H32" i="5"/>
  <c r="I32" i="5"/>
  <c r="J32" i="5"/>
  <c r="K32" i="5"/>
  <c r="L32" i="5"/>
  <c r="M32" i="5"/>
  <c r="N32" i="5"/>
  <c r="O32" i="5"/>
  <c r="P32" i="5"/>
  <c r="Q32" i="5"/>
  <c r="R32" i="5"/>
  <c r="S32" i="5"/>
  <c r="T32" i="5"/>
  <c r="U32" i="5"/>
  <c r="V32" i="5"/>
  <c r="W32" i="5"/>
  <c r="X32" i="5"/>
  <c r="Y32" i="5"/>
  <c r="B33" i="5"/>
  <c r="C33" i="5"/>
  <c r="D33" i="5"/>
  <c r="E33" i="5"/>
  <c r="F33" i="5"/>
  <c r="G33" i="5"/>
  <c r="H33" i="5"/>
  <c r="I33" i="5"/>
  <c r="J33" i="5"/>
  <c r="K33" i="5"/>
  <c r="L33" i="5"/>
  <c r="M33" i="5"/>
  <c r="N33" i="5"/>
  <c r="O33" i="5"/>
  <c r="P33" i="5"/>
  <c r="Q33" i="5"/>
  <c r="R33" i="5"/>
  <c r="S33" i="5"/>
  <c r="T33" i="5"/>
  <c r="U33" i="5"/>
  <c r="V33" i="5"/>
  <c r="W33" i="5"/>
  <c r="X33" i="5"/>
  <c r="Y33" i="5"/>
  <c r="B34" i="5"/>
  <c r="C34" i="5"/>
  <c r="D34" i="5"/>
  <c r="E34" i="5"/>
  <c r="F34" i="5"/>
  <c r="G34" i="5"/>
  <c r="H34" i="5"/>
  <c r="I34" i="5"/>
  <c r="J34" i="5"/>
  <c r="K34" i="5"/>
  <c r="L34" i="5"/>
  <c r="M34" i="5"/>
  <c r="N34" i="5"/>
  <c r="O34" i="5"/>
  <c r="P34" i="5"/>
  <c r="Q34" i="5"/>
  <c r="R34" i="5"/>
  <c r="S34" i="5"/>
  <c r="T34" i="5"/>
  <c r="U34" i="5"/>
  <c r="V34" i="5"/>
  <c r="W34" i="5"/>
  <c r="X34" i="5"/>
  <c r="Y34" i="5"/>
  <c r="B35" i="5"/>
  <c r="C35" i="5"/>
  <c r="D35" i="5"/>
  <c r="E35" i="5"/>
  <c r="F35" i="5"/>
  <c r="G35" i="5"/>
  <c r="H35" i="5"/>
  <c r="I35" i="5"/>
  <c r="J35" i="5"/>
  <c r="K35" i="5"/>
  <c r="L35" i="5"/>
  <c r="M35" i="5"/>
  <c r="N35" i="5"/>
  <c r="O35" i="5"/>
  <c r="P35" i="5"/>
  <c r="Q35" i="5"/>
  <c r="R35" i="5"/>
  <c r="S35" i="5"/>
  <c r="T35" i="5"/>
  <c r="U35" i="5"/>
  <c r="V35" i="5"/>
  <c r="W35" i="5"/>
  <c r="X35" i="5"/>
  <c r="Y35" i="5"/>
  <c r="B36" i="5"/>
  <c r="C36" i="5"/>
  <c r="D36" i="5"/>
  <c r="E36" i="5"/>
  <c r="F36" i="5"/>
  <c r="G36" i="5"/>
  <c r="H36" i="5"/>
  <c r="I36" i="5"/>
  <c r="J36" i="5"/>
  <c r="K36" i="5"/>
  <c r="L36" i="5"/>
  <c r="M36" i="5"/>
  <c r="N36" i="5"/>
  <c r="O36" i="5"/>
  <c r="P36" i="5"/>
  <c r="Q36" i="5"/>
  <c r="R36" i="5"/>
  <c r="S36" i="5"/>
  <c r="T36" i="5"/>
  <c r="U36" i="5"/>
  <c r="V36" i="5"/>
  <c r="W36" i="5"/>
  <c r="X36" i="5"/>
  <c r="Y36" i="5"/>
  <c r="B37" i="5"/>
  <c r="C37" i="5"/>
  <c r="D37" i="5"/>
  <c r="E37" i="5"/>
  <c r="F37" i="5"/>
  <c r="G37" i="5"/>
  <c r="H37" i="5"/>
  <c r="I37" i="5"/>
  <c r="J37" i="5"/>
  <c r="K37" i="5"/>
  <c r="L37" i="5"/>
  <c r="M37" i="5"/>
  <c r="N37" i="5"/>
  <c r="O37" i="5"/>
  <c r="P37" i="5"/>
  <c r="Q37" i="5"/>
  <c r="R37" i="5"/>
  <c r="S37" i="5"/>
  <c r="T37" i="5"/>
  <c r="U37" i="5"/>
  <c r="V37" i="5"/>
  <c r="W37" i="5"/>
  <c r="X37" i="5"/>
  <c r="Y37" i="5"/>
  <c r="B38" i="5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9" i="5"/>
  <c r="C39" i="5"/>
  <c r="D39" i="5"/>
  <c r="E39" i="5"/>
  <c r="F39" i="5"/>
  <c r="G39" i="5"/>
  <c r="H39" i="5"/>
  <c r="I39" i="5"/>
  <c r="J39" i="5"/>
  <c r="K39" i="5"/>
  <c r="L39" i="5"/>
  <c r="M39" i="5"/>
  <c r="N39" i="5"/>
  <c r="O39" i="5"/>
  <c r="P39" i="5"/>
  <c r="Q39" i="5"/>
  <c r="R39" i="5"/>
  <c r="S39" i="5"/>
  <c r="T39" i="5"/>
  <c r="U39" i="5"/>
  <c r="V39" i="5"/>
  <c r="W39" i="5"/>
  <c r="X39" i="5"/>
  <c r="Y39" i="5"/>
  <c r="B40" i="5"/>
  <c r="C40" i="5"/>
  <c r="D40" i="5"/>
  <c r="E40" i="5"/>
  <c r="F40" i="5"/>
  <c r="G40" i="5"/>
  <c r="H40" i="5"/>
  <c r="I40" i="5"/>
  <c r="J40" i="5"/>
  <c r="K40" i="5"/>
  <c r="L40" i="5"/>
  <c r="M40" i="5"/>
  <c r="N40" i="5"/>
  <c r="O40" i="5"/>
  <c r="P40" i="5"/>
  <c r="Q40" i="5"/>
  <c r="R40" i="5"/>
  <c r="S40" i="5"/>
  <c r="T40" i="5"/>
  <c r="U40" i="5"/>
  <c r="V40" i="5"/>
  <c r="W40" i="5"/>
  <c r="X40" i="5"/>
  <c r="Y40" i="5"/>
  <c r="B41" i="5"/>
  <c r="C41" i="5"/>
  <c r="D41" i="5"/>
  <c r="E41" i="5"/>
  <c r="F41" i="5"/>
  <c r="G41" i="5"/>
  <c r="H41" i="5"/>
  <c r="I41" i="5"/>
  <c r="J41" i="5"/>
  <c r="K41" i="5"/>
  <c r="L41" i="5"/>
  <c r="M41" i="5"/>
  <c r="N41" i="5"/>
  <c r="O41" i="5"/>
  <c r="P41" i="5"/>
  <c r="Q41" i="5"/>
  <c r="R41" i="5"/>
  <c r="S41" i="5"/>
  <c r="T41" i="5"/>
  <c r="U41" i="5"/>
  <c r="V41" i="5"/>
  <c r="W41" i="5"/>
  <c r="X41" i="5"/>
  <c r="Y41" i="5"/>
  <c r="B42" i="5"/>
  <c r="C42" i="5"/>
  <c r="D42" i="5"/>
  <c r="E42" i="5"/>
  <c r="F42" i="5"/>
  <c r="G42" i="5"/>
  <c r="H42" i="5"/>
  <c r="I42" i="5"/>
  <c r="J42" i="5"/>
  <c r="K42" i="5"/>
  <c r="L42" i="5"/>
  <c r="M42" i="5"/>
  <c r="N42" i="5"/>
  <c r="O42" i="5"/>
  <c r="P42" i="5"/>
  <c r="Q42" i="5"/>
  <c r="R42" i="5"/>
  <c r="S42" i="5"/>
  <c r="T42" i="5"/>
  <c r="U42" i="5"/>
  <c r="V42" i="5"/>
  <c r="W42" i="5"/>
  <c r="X42" i="5"/>
  <c r="Y42" i="5"/>
  <c r="BA42" i="5"/>
  <c r="AA43" i="5"/>
  <c r="B48" i="5"/>
  <c r="C48" i="5"/>
  <c r="D48" i="5"/>
  <c r="E48" i="5"/>
  <c r="F48" i="5"/>
  <c r="G48" i="5"/>
  <c r="H48" i="5"/>
  <c r="I48" i="5"/>
  <c r="J48" i="5"/>
  <c r="K48" i="5"/>
  <c r="L48" i="5"/>
  <c r="M48" i="5"/>
  <c r="N48" i="5"/>
  <c r="O48" i="5"/>
  <c r="P48" i="5"/>
  <c r="Q48" i="5"/>
  <c r="R48" i="5"/>
  <c r="S48" i="5"/>
  <c r="T48" i="5"/>
  <c r="U48" i="5"/>
  <c r="V48" i="5"/>
  <c r="W48" i="5"/>
  <c r="X48" i="5"/>
  <c r="Y48" i="5"/>
  <c r="B49" i="5"/>
  <c r="C49" i="5"/>
  <c r="D49" i="5"/>
  <c r="E49" i="5"/>
  <c r="F49" i="5"/>
  <c r="G49" i="5"/>
  <c r="H49" i="5"/>
  <c r="I49" i="5"/>
  <c r="J49" i="5"/>
  <c r="K49" i="5"/>
  <c r="L49" i="5"/>
  <c r="M49" i="5"/>
  <c r="N49" i="5"/>
  <c r="O49" i="5"/>
  <c r="P49" i="5"/>
  <c r="Q49" i="5"/>
  <c r="R49" i="5"/>
  <c r="S49" i="5"/>
  <c r="T49" i="5"/>
  <c r="U49" i="5"/>
  <c r="V49" i="5"/>
  <c r="W49" i="5"/>
  <c r="X49" i="5"/>
  <c r="Y49" i="5"/>
  <c r="B50" i="5"/>
  <c r="C50" i="5"/>
  <c r="D50" i="5"/>
  <c r="E50" i="5"/>
  <c r="F50" i="5"/>
  <c r="G50" i="5"/>
  <c r="H50" i="5"/>
  <c r="I50" i="5"/>
  <c r="J50" i="5"/>
  <c r="K50" i="5"/>
  <c r="L50" i="5"/>
  <c r="M50" i="5"/>
  <c r="N50" i="5"/>
  <c r="O50" i="5"/>
  <c r="P50" i="5"/>
  <c r="Q50" i="5"/>
  <c r="R50" i="5"/>
  <c r="S50" i="5"/>
  <c r="T50" i="5"/>
  <c r="U50" i="5"/>
  <c r="V50" i="5"/>
  <c r="W50" i="5"/>
  <c r="X50" i="5"/>
  <c r="Y50" i="5"/>
  <c r="B51" i="5"/>
  <c r="C51" i="5"/>
  <c r="D51" i="5"/>
  <c r="E51" i="5"/>
  <c r="F51" i="5"/>
  <c r="G51" i="5"/>
  <c r="H51" i="5"/>
  <c r="I51" i="5"/>
  <c r="J51" i="5"/>
  <c r="K51" i="5"/>
  <c r="L51" i="5"/>
  <c r="M51" i="5"/>
  <c r="N51" i="5"/>
  <c r="O51" i="5"/>
  <c r="P51" i="5"/>
  <c r="Q51" i="5"/>
  <c r="R51" i="5"/>
  <c r="S51" i="5"/>
  <c r="T51" i="5"/>
  <c r="U51" i="5"/>
  <c r="V51" i="5"/>
  <c r="W51" i="5"/>
  <c r="X51" i="5"/>
  <c r="Y51" i="5"/>
  <c r="B52" i="5"/>
  <c r="C52" i="5"/>
  <c r="D52" i="5"/>
  <c r="E52" i="5"/>
  <c r="F52" i="5"/>
  <c r="G52" i="5"/>
  <c r="H52" i="5"/>
  <c r="I52" i="5"/>
  <c r="J52" i="5"/>
  <c r="K52" i="5"/>
  <c r="L52" i="5"/>
  <c r="M52" i="5"/>
  <c r="N52" i="5"/>
  <c r="O52" i="5"/>
  <c r="P52" i="5"/>
  <c r="Q52" i="5"/>
  <c r="R52" i="5"/>
  <c r="S52" i="5"/>
  <c r="T52" i="5"/>
  <c r="U52" i="5"/>
  <c r="V52" i="5"/>
  <c r="W52" i="5"/>
  <c r="X52" i="5"/>
  <c r="Y52" i="5"/>
  <c r="B53" i="5"/>
  <c r="C53" i="5"/>
  <c r="D53" i="5"/>
  <c r="E53" i="5"/>
  <c r="F53" i="5"/>
  <c r="G53" i="5"/>
  <c r="H53" i="5"/>
  <c r="I53" i="5"/>
  <c r="J53" i="5"/>
  <c r="K53" i="5"/>
  <c r="L53" i="5"/>
  <c r="M53" i="5"/>
  <c r="N53" i="5"/>
  <c r="O53" i="5"/>
  <c r="P53" i="5"/>
  <c r="Q53" i="5"/>
  <c r="R53" i="5"/>
  <c r="S53" i="5"/>
  <c r="T53" i="5"/>
  <c r="U53" i="5"/>
  <c r="V53" i="5"/>
  <c r="W53" i="5"/>
  <c r="X53" i="5"/>
  <c r="Y53" i="5"/>
  <c r="B54" i="5"/>
  <c r="C54" i="5"/>
  <c r="D54" i="5"/>
  <c r="E54" i="5"/>
  <c r="F54" i="5"/>
  <c r="G54" i="5"/>
  <c r="H54" i="5"/>
  <c r="I54" i="5"/>
  <c r="J54" i="5"/>
  <c r="K54" i="5"/>
  <c r="L54" i="5"/>
  <c r="M54" i="5"/>
  <c r="N54" i="5"/>
  <c r="O54" i="5"/>
  <c r="P54" i="5"/>
  <c r="Q54" i="5"/>
  <c r="R54" i="5"/>
  <c r="S54" i="5"/>
  <c r="T54" i="5"/>
  <c r="U54" i="5"/>
  <c r="V54" i="5"/>
  <c r="W54" i="5"/>
  <c r="X54" i="5"/>
  <c r="Y54" i="5"/>
  <c r="B55" i="5"/>
  <c r="C55" i="5"/>
  <c r="D55" i="5"/>
  <c r="E55" i="5"/>
  <c r="F55" i="5"/>
  <c r="G55" i="5"/>
  <c r="H55" i="5"/>
  <c r="I55" i="5"/>
  <c r="J55" i="5"/>
  <c r="K55" i="5"/>
  <c r="L55" i="5"/>
  <c r="M55" i="5"/>
  <c r="N55" i="5"/>
  <c r="O55" i="5"/>
  <c r="P55" i="5"/>
  <c r="Q55" i="5"/>
  <c r="R55" i="5"/>
  <c r="S55" i="5"/>
  <c r="T55" i="5"/>
  <c r="U55" i="5"/>
  <c r="V55" i="5"/>
  <c r="W55" i="5"/>
  <c r="X55" i="5"/>
  <c r="Y55" i="5"/>
  <c r="B56" i="5"/>
  <c r="C56" i="5"/>
  <c r="D56" i="5"/>
  <c r="E56" i="5"/>
  <c r="F56" i="5"/>
  <c r="G56" i="5"/>
  <c r="H56" i="5"/>
  <c r="I56" i="5"/>
  <c r="J56" i="5"/>
  <c r="K56" i="5"/>
  <c r="L56" i="5"/>
  <c r="M56" i="5"/>
  <c r="N56" i="5"/>
  <c r="O56" i="5"/>
  <c r="P56" i="5"/>
  <c r="Q56" i="5"/>
  <c r="R56" i="5"/>
  <c r="S56" i="5"/>
  <c r="T56" i="5"/>
  <c r="U56" i="5"/>
  <c r="V56" i="5"/>
  <c r="W56" i="5"/>
  <c r="X56" i="5"/>
  <c r="Y56" i="5"/>
  <c r="B57" i="5"/>
  <c r="C57" i="5"/>
  <c r="D57" i="5"/>
  <c r="E57" i="5"/>
  <c r="F57" i="5"/>
  <c r="G57" i="5"/>
  <c r="H57" i="5"/>
  <c r="I57" i="5"/>
  <c r="J57" i="5"/>
  <c r="K57" i="5"/>
  <c r="L57" i="5"/>
  <c r="M57" i="5"/>
  <c r="N57" i="5"/>
  <c r="O57" i="5"/>
  <c r="P57" i="5"/>
  <c r="Q57" i="5"/>
  <c r="R57" i="5"/>
  <c r="S57" i="5"/>
  <c r="T57" i="5"/>
  <c r="U57" i="5"/>
  <c r="V57" i="5"/>
  <c r="W57" i="5"/>
  <c r="X57" i="5"/>
  <c r="Y57" i="5"/>
  <c r="B58" i="5"/>
  <c r="C58" i="5"/>
  <c r="D58" i="5"/>
  <c r="E58" i="5"/>
  <c r="F58" i="5"/>
  <c r="G58" i="5"/>
  <c r="H58" i="5"/>
  <c r="I58" i="5"/>
  <c r="J58" i="5"/>
  <c r="K58" i="5"/>
  <c r="L58" i="5"/>
  <c r="M58" i="5"/>
  <c r="N58" i="5"/>
  <c r="O58" i="5"/>
  <c r="P58" i="5"/>
  <c r="Q58" i="5"/>
  <c r="R58" i="5"/>
  <c r="S58" i="5"/>
  <c r="T58" i="5"/>
  <c r="U58" i="5"/>
  <c r="V58" i="5"/>
  <c r="W58" i="5"/>
  <c r="X58" i="5"/>
  <c r="Y58" i="5"/>
  <c r="B59" i="5"/>
  <c r="C59" i="5"/>
  <c r="D59" i="5"/>
  <c r="E59" i="5"/>
  <c r="F59" i="5"/>
  <c r="G59" i="5"/>
  <c r="H59" i="5"/>
  <c r="I59" i="5"/>
  <c r="J59" i="5"/>
  <c r="K59" i="5"/>
  <c r="L59" i="5"/>
  <c r="M59" i="5"/>
  <c r="N59" i="5"/>
  <c r="O59" i="5"/>
  <c r="P59" i="5"/>
  <c r="Q59" i="5"/>
  <c r="R59" i="5"/>
  <c r="S59" i="5"/>
  <c r="T59" i="5"/>
  <c r="U59" i="5"/>
  <c r="V59" i="5"/>
  <c r="W59" i="5"/>
  <c r="X59" i="5"/>
  <c r="Y59" i="5"/>
  <c r="B60" i="5"/>
  <c r="C60" i="5"/>
  <c r="D60" i="5"/>
  <c r="E60" i="5"/>
  <c r="F60" i="5"/>
  <c r="G60" i="5"/>
  <c r="H60" i="5"/>
  <c r="I60" i="5"/>
  <c r="J60" i="5"/>
  <c r="K60" i="5"/>
  <c r="L60" i="5"/>
  <c r="M60" i="5"/>
  <c r="N60" i="5"/>
  <c r="O60" i="5"/>
  <c r="P60" i="5"/>
  <c r="Q60" i="5"/>
  <c r="R60" i="5"/>
  <c r="S60" i="5"/>
  <c r="T60" i="5"/>
  <c r="U60" i="5"/>
  <c r="V60" i="5"/>
  <c r="W60" i="5"/>
  <c r="X60" i="5"/>
  <c r="Y60" i="5"/>
  <c r="B61" i="5"/>
  <c r="C61" i="5"/>
  <c r="D61" i="5"/>
  <c r="E61" i="5"/>
  <c r="F61" i="5"/>
  <c r="G61" i="5"/>
  <c r="H61" i="5"/>
  <c r="I61" i="5"/>
  <c r="J61" i="5"/>
  <c r="K61" i="5"/>
  <c r="L61" i="5"/>
  <c r="M61" i="5"/>
  <c r="N61" i="5"/>
  <c r="O61" i="5"/>
  <c r="P61" i="5"/>
  <c r="Q61" i="5"/>
  <c r="R61" i="5"/>
  <c r="S61" i="5"/>
  <c r="T61" i="5"/>
  <c r="U61" i="5"/>
  <c r="V61" i="5"/>
  <c r="W61" i="5"/>
  <c r="X61" i="5"/>
  <c r="Y61" i="5"/>
  <c r="B62" i="5"/>
  <c r="C62" i="5"/>
  <c r="D62" i="5"/>
  <c r="E62" i="5"/>
  <c r="F62" i="5"/>
  <c r="G62" i="5"/>
  <c r="H62" i="5"/>
  <c r="I62" i="5"/>
  <c r="J62" i="5"/>
  <c r="K62" i="5"/>
  <c r="L62" i="5"/>
  <c r="M62" i="5"/>
  <c r="N62" i="5"/>
  <c r="O62" i="5"/>
  <c r="P62" i="5"/>
  <c r="Q62" i="5"/>
  <c r="R62" i="5"/>
  <c r="S62" i="5"/>
  <c r="T62" i="5"/>
  <c r="U62" i="5"/>
  <c r="V62" i="5"/>
  <c r="W62" i="5"/>
  <c r="X62" i="5"/>
  <c r="Y62" i="5"/>
  <c r="B63" i="5"/>
  <c r="C63" i="5"/>
  <c r="D63" i="5"/>
  <c r="E63" i="5"/>
  <c r="F63" i="5"/>
  <c r="G63" i="5"/>
  <c r="H63" i="5"/>
  <c r="I63" i="5"/>
  <c r="J63" i="5"/>
  <c r="K63" i="5"/>
  <c r="L63" i="5"/>
  <c r="M63" i="5"/>
  <c r="N63" i="5"/>
  <c r="O63" i="5"/>
  <c r="P63" i="5"/>
  <c r="Q63" i="5"/>
  <c r="R63" i="5"/>
  <c r="S63" i="5"/>
  <c r="T63" i="5"/>
  <c r="U63" i="5"/>
  <c r="V63" i="5"/>
  <c r="W63" i="5"/>
  <c r="X63" i="5"/>
  <c r="Y63" i="5"/>
  <c r="B64" i="5"/>
  <c r="C64" i="5"/>
  <c r="D64" i="5"/>
  <c r="E64" i="5"/>
  <c r="F64" i="5"/>
  <c r="G64" i="5"/>
  <c r="H64" i="5"/>
  <c r="I64" i="5"/>
  <c r="J64" i="5"/>
  <c r="K64" i="5"/>
  <c r="L64" i="5"/>
  <c r="M64" i="5"/>
  <c r="N64" i="5"/>
  <c r="O64" i="5"/>
  <c r="P64" i="5"/>
  <c r="Q64" i="5"/>
  <c r="R64" i="5"/>
  <c r="S64" i="5"/>
  <c r="T64" i="5"/>
  <c r="U64" i="5"/>
  <c r="V64" i="5"/>
  <c r="W64" i="5"/>
  <c r="X64" i="5"/>
  <c r="Y64" i="5"/>
  <c r="B65" i="5"/>
  <c r="C65" i="5"/>
  <c r="D65" i="5"/>
  <c r="E65" i="5"/>
  <c r="F65" i="5"/>
  <c r="G65" i="5"/>
  <c r="H65" i="5"/>
  <c r="I65" i="5"/>
  <c r="J65" i="5"/>
  <c r="K65" i="5"/>
  <c r="L65" i="5"/>
  <c r="M65" i="5"/>
  <c r="N65" i="5"/>
  <c r="O65" i="5"/>
  <c r="P65" i="5"/>
  <c r="Q65" i="5"/>
  <c r="R65" i="5"/>
  <c r="S65" i="5"/>
  <c r="T65" i="5"/>
  <c r="U65" i="5"/>
  <c r="V65" i="5"/>
  <c r="W65" i="5"/>
  <c r="X65" i="5"/>
  <c r="Y65" i="5"/>
  <c r="B66" i="5"/>
  <c r="C66" i="5"/>
  <c r="D66" i="5"/>
  <c r="E66" i="5"/>
  <c r="F66" i="5"/>
  <c r="G66" i="5"/>
  <c r="H66" i="5"/>
  <c r="I66" i="5"/>
  <c r="J66" i="5"/>
  <c r="K66" i="5"/>
  <c r="L66" i="5"/>
  <c r="M66" i="5"/>
  <c r="N66" i="5"/>
  <c r="O66" i="5"/>
  <c r="P66" i="5"/>
  <c r="Q66" i="5"/>
  <c r="R66" i="5"/>
  <c r="S66" i="5"/>
  <c r="T66" i="5"/>
  <c r="U66" i="5"/>
  <c r="V66" i="5"/>
  <c r="W66" i="5"/>
  <c r="X66" i="5"/>
  <c r="Y66" i="5"/>
  <c r="B67" i="5"/>
  <c r="C67" i="5"/>
  <c r="D67" i="5"/>
  <c r="E67" i="5"/>
  <c r="F67" i="5"/>
  <c r="G67" i="5"/>
  <c r="H67" i="5"/>
  <c r="I67" i="5"/>
  <c r="J67" i="5"/>
  <c r="K67" i="5"/>
  <c r="L67" i="5"/>
  <c r="M67" i="5"/>
  <c r="N67" i="5"/>
  <c r="O67" i="5"/>
  <c r="P67" i="5"/>
  <c r="Q67" i="5"/>
  <c r="R67" i="5"/>
  <c r="S67" i="5"/>
  <c r="T67" i="5"/>
  <c r="U67" i="5"/>
  <c r="V67" i="5"/>
  <c r="W67" i="5"/>
  <c r="X67" i="5"/>
  <c r="Y67" i="5"/>
  <c r="B68" i="5"/>
  <c r="C68" i="5"/>
  <c r="D68" i="5"/>
  <c r="E68" i="5"/>
  <c r="F68" i="5"/>
  <c r="G68" i="5"/>
  <c r="H68" i="5"/>
  <c r="I68" i="5"/>
  <c r="J68" i="5"/>
  <c r="K68" i="5"/>
  <c r="L68" i="5"/>
  <c r="M68" i="5"/>
  <c r="N68" i="5"/>
  <c r="O68" i="5"/>
  <c r="P68" i="5"/>
  <c r="Q68" i="5"/>
  <c r="R68" i="5"/>
  <c r="S68" i="5"/>
  <c r="T68" i="5"/>
  <c r="U68" i="5"/>
  <c r="V68" i="5"/>
  <c r="W68" i="5"/>
  <c r="X68" i="5"/>
  <c r="Y68" i="5"/>
  <c r="B69" i="5"/>
  <c r="C69" i="5"/>
  <c r="D69" i="5"/>
  <c r="E69" i="5"/>
  <c r="F69" i="5"/>
  <c r="G69" i="5"/>
  <c r="H69" i="5"/>
  <c r="I69" i="5"/>
  <c r="J69" i="5"/>
  <c r="K69" i="5"/>
  <c r="L69" i="5"/>
  <c r="M69" i="5"/>
  <c r="N69" i="5"/>
  <c r="O69" i="5"/>
  <c r="P69" i="5"/>
  <c r="Q69" i="5"/>
  <c r="R69" i="5"/>
  <c r="S69" i="5"/>
  <c r="T69" i="5"/>
  <c r="U69" i="5"/>
  <c r="V69" i="5"/>
  <c r="W69" i="5"/>
  <c r="X69" i="5"/>
  <c r="Y69" i="5"/>
  <c r="B70" i="5"/>
  <c r="C70" i="5"/>
  <c r="D70" i="5"/>
  <c r="E70" i="5"/>
  <c r="F70" i="5"/>
  <c r="G70" i="5"/>
  <c r="H70" i="5"/>
  <c r="I70" i="5"/>
  <c r="J70" i="5"/>
  <c r="K70" i="5"/>
  <c r="L70" i="5"/>
  <c r="M70" i="5"/>
  <c r="N70" i="5"/>
  <c r="O70" i="5"/>
  <c r="P70" i="5"/>
  <c r="Q70" i="5"/>
  <c r="R70" i="5"/>
  <c r="S70" i="5"/>
  <c r="T70" i="5"/>
  <c r="U70" i="5"/>
  <c r="V70" i="5"/>
  <c r="W70" i="5"/>
  <c r="X70" i="5"/>
  <c r="Y70" i="5"/>
  <c r="B71" i="5"/>
  <c r="C71" i="5"/>
  <c r="D71" i="5"/>
  <c r="E71" i="5"/>
  <c r="F71" i="5"/>
  <c r="G71" i="5"/>
  <c r="H71" i="5"/>
  <c r="I71" i="5"/>
  <c r="J71" i="5"/>
  <c r="K71" i="5"/>
  <c r="L71" i="5"/>
  <c r="M71" i="5"/>
  <c r="N71" i="5"/>
  <c r="O71" i="5"/>
  <c r="P71" i="5"/>
  <c r="Q71" i="5"/>
  <c r="R71" i="5"/>
  <c r="S71" i="5"/>
  <c r="T71" i="5"/>
  <c r="U71" i="5"/>
  <c r="V71" i="5"/>
  <c r="W71" i="5"/>
  <c r="X71" i="5"/>
  <c r="Y71" i="5"/>
  <c r="B72" i="5"/>
  <c r="C72" i="5"/>
  <c r="D72" i="5"/>
  <c r="E72" i="5"/>
  <c r="F72" i="5"/>
  <c r="G72" i="5"/>
  <c r="H72" i="5"/>
  <c r="I72" i="5"/>
  <c r="J72" i="5"/>
  <c r="K72" i="5"/>
  <c r="L72" i="5"/>
  <c r="M72" i="5"/>
  <c r="N72" i="5"/>
  <c r="O72" i="5"/>
  <c r="P72" i="5"/>
  <c r="Q72" i="5"/>
  <c r="R72" i="5"/>
  <c r="S72" i="5"/>
  <c r="T72" i="5"/>
  <c r="U72" i="5"/>
  <c r="V72" i="5"/>
  <c r="W72" i="5"/>
  <c r="X72" i="5"/>
  <c r="Y72" i="5"/>
  <c r="B73" i="5"/>
  <c r="C73" i="5"/>
  <c r="D73" i="5"/>
  <c r="E73" i="5"/>
  <c r="F73" i="5"/>
  <c r="G73" i="5"/>
  <c r="H73" i="5"/>
  <c r="I73" i="5"/>
  <c r="J73" i="5"/>
  <c r="K73" i="5"/>
  <c r="L73" i="5"/>
  <c r="M73" i="5"/>
  <c r="N73" i="5"/>
  <c r="O73" i="5"/>
  <c r="P73" i="5"/>
  <c r="Q73" i="5"/>
  <c r="R73" i="5"/>
  <c r="S73" i="5"/>
  <c r="T73" i="5"/>
  <c r="U73" i="5"/>
  <c r="V73" i="5"/>
  <c r="W73" i="5"/>
  <c r="X73" i="5"/>
  <c r="Y73" i="5"/>
  <c r="B74" i="5"/>
  <c r="C74" i="5"/>
  <c r="D74" i="5"/>
  <c r="E74" i="5"/>
  <c r="F74" i="5"/>
  <c r="G74" i="5"/>
  <c r="H74" i="5"/>
  <c r="I74" i="5"/>
  <c r="J74" i="5"/>
  <c r="K74" i="5"/>
  <c r="L74" i="5"/>
  <c r="M74" i="5"/>
  <c r="N74" i="5"/>
  <c r="O74" i="5"/>
  <c r="P74" i="5"/>
  <c r="Q74" i="5"/>
  <c r="R74" i="5"/>
  <c r="S74" i="5"/>
  <c r="T74" i="5"/>
  <c r="U74" i="5"/>
  <c r="V74" i="5"/>
  <c r="W74" i="5"/>
  <c r="X74" i="5"/>
  <c r="Y74" i="5"/>
  <c r="B75" i="5"/>
  <c r="C75" i="5"/>
  <c r="D75" i="5"/>
  <c r="E75" i="5"/>
  <c r="F75" i="5"/>
  <c r="G75" i="5"/>
  <c r="H75" i="5"/>
  <c r="I75" i="5"/>
  <c r="J75" i="5"/>
  <c r="K75" i="5"/>
  <c r="L75" i="5"/>
  <c r="M75" i="5"/>
  <c r="N75" i="5"/>
  <c r="O75" i="5"/>
  <c r="P75" i="5"/>
  <c r="Q75" i="5"/>
  <c r="R75" i="5"/>
  <c r="S75" i="5"/>
  <c r="T75" i="5"/>
  <c r="U75" i="5"/>
  <c r="V75" i="5"/>
  <c r="W75" i="5"/>
  <c r="X75" i="5"/>
  <c r="Y75" i="5"/>
  <c r="B76" i="5"/>
  <c r="C76" i="5"/>
  <c r="D76" i="5"/>
  <c r="E76" i="5"/>
  <c r="F76" i="5"/>
  <c r="G76" i="5"/>
  <c r="H76" i="5"/>
  <c r="I76" i="5"/>
  <c r="J76" i="5"/>
  <c r="K76" i="5"/>
  <c r="L76" i="5"/>
  <c r="M76" i="5"/>
  <c r="N76" i="5"/>
  <c r="O76" i="5"/>
  <c r="P76" i="5"/>
  <c r="Q76" i="5"/>
  <c r="R76" i="5"/>
  <c r="S76" i="5"/>
  <c r="T76" i="5"/>
  <c r="U76" i="5"/>
  <c r="V76" i="5"/>
  <c r="W76" i="5"/>
  <c r="X76" i="5"/>
  <c r="Y76" i="5"/>
  <c r="B77" i="5"/>
  <c r="C77" i="5"/>
  <c r="D77" i="5"/>
  <c r="E77" i="5"/>
  <c r="F77" i="5"/>
  <c r="G77" i="5"/>
  <c r="H77" i="5"/>
  <c r="I77" i="5"/>
  <c r="J77" i="5"/>
  <c r="K77" i="5"/>
  <c r="L77" i="5"/>
  <c r="M77" i="5"/>
  <c r="N77" i="5"/>
  <c r="O77" i="5"/>
  <c r="P77" i="5"/>
  <c r="Q77" i="5"/>
  <c r="R77" i="5"/>
  <c r="S77" i="5"/>
  <c r="T77" i="5"/>
  <c r="U77" i="5"/>
  <c r="V77" i="5"/>
  <c r="W77" i="5"/>
  <c r="X77" i="5"/>
  <c r="Y77" i="5"/>
  <c r="B78" i="5"/>
  <c r="C78" i="5"/>
  <c r="D78" i="5"/>
  <c r="E78" i="5"/>
  <c r="F78" i="5"/>
  <c r="G78" i="5"/>
  <c r="H78" i="5"/>
  <c r="I78" i="5"/>
  <c r="J78" i="5"/>
  <c r="K78" i="5"/>
  <c r="L78" i="5"/>
  <c r="M78" i="5"/>
  <c r="N78" i="5"/>
  <c r="O78" i="5"/>
  <c r="P78" i="5"/>
  <c r="Q78" i="5"/>
  <c r="R78" i="5"/>
  <c r="S78" i="5"/>
  <c r="T78" i="5"/>
  <c r="U78" i="5"/>
  <c r="V78" i="5"/>
  <c r="W78" i="5"/>
  <c r="X78" i="5"/>
  <c r="Y78" i="5"/>
  <c r="AA79" i="5"/>
  <c r="AY81" i="5"/>
  <c r="BA81" i="5"/>
  <c r="B84" i="5"/>
  <c r="C84" i="5"/>
  <c r="D84" i="5"/>
  <c r="E84" i="5"/>
  <c r="F84" i="5"/>
  <c r="G84" i="5"/>
  <c r="H84" i="5"/>
  <c r="I84" i="5"/>
  <c r="J84" i="5"/>
  <c r="K84" i="5"/>
  <c r="L84" i="5"/>
  <c r="M84" i="5"/>
  <c r="N84" i="5"/>
  <c r="O84" i="5"/>
  <c r="P84" i="5"/>
  <c r="Q84" i="5"/>
  <c r="R84" i="5"/>
  <c r="S84" i="5"/>
  <c r="T84" i="5"/>
  <c r="U84" i="5"/>
  <c r="V84" i="5"/>
  <c r="W84" i="5"/>
  <c r="X84" i="5"/>
  <c r="Y84" i="5"/>
  <c r="B85" i="5"/>
  <c r="C85" i="5"/>
  <c r="D85" i="5"/>
  <c r="E85" i="5"/>
  <c r="F85" i="5"/>
  <c r="G85" i="5"/>
  <c r="H85" i="5"/>
  <c r="I85" i="5"/>
  <c r="J85" i="5"/>
  <c r="K85" i="5"/>
  <c r="L85" i="5"/>
  <c r="M85" i="5"/>
  <c r="N85" i="5"/>
  <c r="O85" i="5"/>
  <c r="P85" i="5"/>
  <c r="Q85" i="5"/>
  <c r="R85" i="5"/>
  <c r="S85" i="5"/>
  <c r="T85" i="5"/>
  <c r="U85" i="5"/>
  <c r="V85" i="5"/>
  <c r="W85" i="5"/>
  <c r="X85" i="5"/>
  <c r="Y85" i="5"/>
  <c r="B86" i="5"/>
  <c r="C86" i="5"/>
  <c r="D86" i="5"/>
  <c r="E86" i="5"/>
  <c r="F86" i="5"/>
  <c r="G86" i="5"/>
  <c r="H86" i="5"/>
  <c r="I86" i="5"/>
  <c r="J86" i="5"/>
  <c r="K86" i="5"/>
  <c r="L86" i="5"/>
  <c r="M86" i="5"/>
  <c r="N86" i="5"/>
  <c r="O86" i="5"/>
  <c r="P86" i="5"/>
  <c r="Q86" i="5"/>
  <c r="R86" i="5"/>
  <c r="S86" i="5"/>
  <c r="T86" i="5"/>
  <c r="U86" i="5"/>
  <c r="V86" i="5"/>
  <c r="W86" i="5"/>
  <c r="X86" i="5"/>
  <c r="Y86" i="5"/>
  <c r="B87" i="5"/>
  <c r="C87" i="5"/>
  <c r="D87" i="5"/>
  <c r="E87" i="5"/>
  <c r="F87" i="5"/>
  <c r="G87" i="5"/>
  <c r="H87" i="5"/>
  <c r="I87" i="5"/>
  <c r="J87" i="5"/>
  <c r="K87" i="5"/>
  <c r="L87" i="5"/>
  <c r="M87" i="5"/>
  <c r="N87" i="5"/>
  <c r="O87" i="5"/>
  <c r="P87" i="5"/>
  <c r="Q87" i="5"/>
  <c r="R87" i="5"/>
  <c r="S87" i="5"/>
  <c r="T87" i="5"/>
  <c r="U87" i="5"/>
  <c r="V87" i="5"/>
  <c r="W87" i="5"/>
  <c r="X87" i="5"/>
  <c r="Y87" i="5"/>
  <c r="B88" i="5"/>
  <c r="C88" i="5"/>
  <c r="D88" i="5"/>
  <c r="E88" i="5"/>
  <c r="F88" i="5"/>
  <c r="G88" i="5"/>
  <c r="H88" i="5"/>
  <c r="I88" i="5"/>
  <c r="J88" i="5"/>
  <c r="K88" i="5"/>
  <c r="L88" i="5"/>
  <c r="M88" i="5"/>
  <c r="N88" i="5"/>
  <c r="O88" i="5"/>
  <c r="P88" i="5"/>
  <c r="Q88" i="5"/>
  <c r="R88" i="5"/>
  <c r="S88" i="5"/>
  <c r="T88" i="5"/>
  <c r="U88" i="5"/>
  <c r="V88" i="5"/>
  <c r="W88" i="5"/>
  <c r="X88" i="5"/>
  <c r="Y88" i="5"/>
  <c r="B89" i="5"/>
  <c r="C89" i="5"/>
  <c r="D89" i="5"/>
  <c r="E89" i="5"/>
  <c r="F89" i="5"/>
  <c r="G89" i="5"/>
  <c r="H89" i="5"/>
  <c r="I89" i="5"/>
  <c r="J89" i="5"/>
  <c r="K89" i="5"/>
  <c r="L89" i="5"/>
  <c r="M89" i="5"/>
  <c r="N89" i="5"/>
  <c r="O89" i="5"/>
  <c r="P89" i="5"/>
  <c r="Q89" i="5"/>
  <c r="R89" i="5"/>
  <c r="S89" i="5"/>
  <c r="T89" i="5"/>
  <c r="U89" i="5"/>
  <c r="V89" i="5"/>
  <c r="W89" i="5"/>
  <c r="X89" i="5"/>
  <c r="Y89" i="5"/>
  <c r="B90" i="5"/>
  <c r="C90" i="5"/>
  <c r="D90" i="5"/>
  <c r="E90" i="5"/>
  <c r="F90" i="5"/>
  <c r="G90" i="5"/>
  <c r="H90" i="5"/>
  <c r="I90" i="5"/>
  <c r="J90" i="5"/>
  <c r="K90" i="5"/>
  <c r="L90" i="5"/>
  <c r="M90" i="5"/>
  <c r="N90" i="5"/>
  <c r="O90" i="5"/>
  <c r="P90" i="5"/>
  <c r="Q90" i="5"/>
  <c r="R90" i="5"/>
  <c r="S90" i="5"/>
  <c r="T90" i="5"/>
  <c r="U90" i="5"/>
  <c r="V90" i="5"/>
  <c r="W90" i="5"/>
  <c r="X90" i="5"/>
  <c r="Y90" i="5"/>
  <c r="B91" i="5"/>
  <c r="C91" i="5"/>
  <c r="D91" i="5"/>
  <c r="E91" i="5"/>
  <c r="F91" i="5"/>
  <c r="G91" i="5"/>
  <c r="H91" i="5"/>
  <c r="I91" i="5"/>
  <c r="J91" i="5"/>
  <c r="K91" i="5"/>
  <c r="L91" i="5"/>
  <c r="M91" i="5"/>
  <c r="N91" i="5"/>
  <c r="O91" i="5"/>
  <c r="P91" i="5"/>
  <c r="Q91" i="5"/>
  <c r="R91" i="5"/>
  <c r="S91" i="5"/>
  <c r="T91" i="5"/>
  <c r="U91" i="5"/>
  <c r="V91" i="5"/>
  <c r="W91" i="5"/>
  <c r="X91" i="5"/>
  <c r="Y91" i="5"/>
  <c r="B92" i="5"/>
  <c r="C92" i="5"/>
  <c r="D92" i="5"/>
  <c r="E92" i="5"/>
  <c r="F92" i="5"/>
  <c r="G92" i="5"/>
  <c r="H92" i="5"/>
  <c r="I92" i="5"/>
  <c r="J92" i="5"/>
  <c r="K92" i="5"/>
  <c r="L92" i="5"/>
  <c r="M92" i="5"/>
  <c r="N92" i="5"/>
  <c r="O92" i="5"/>
  <c r="P92" i="5"/>
  <c r="Q92" i="5"/>
  <c r="R92" i="5"/>
  <c r="S92" i="5"/>
  <c r="T92" i="5"/>
  <c r="U92" i="5"/>
  <c r="V92" i="5"/>
  <c r="W92" i="5"/>
  <c r="X92" i="5"/>
  <c r="Y92" i="5"/>
  <c r="B93" i="5"/>
  <c r="C93" i="5"/>
  <c r="D93" i="5"/>
  <c r="E93" i="5"/>
  <c r="F93" i="5"/>
  <c r="G93" i="5"/>
  <c r="H93" i="5"/>
  <c r="I93" i="5"/>
  <c r="J93" i="5"/>
  <c r="K93" i="5"/>
  <c r="L93" i="5"/>
  <c r="M93" i="5"/>
  <c r="N93" i="5"/>
  <c r="O93" i="5"/>
  <c r="P93" i="5"/>
  <c r="Q93" i="5"/>
  <c r="R93" i="5"/>
  <c r="S93" i="5"/>
  <c r="T93" i="5"/>
  <c r="U93" i="5"/>
  <c r="V93" i="5"/>
  <c r="W93" i="5"/>
  <c r="X93" i="5"/>
  <c r="Y93" i="5"/>
  <c r="B94" i="5"/>
  <c r="C94" i="5"/>
  <c r="D94" i="5"/>
  <c r="E94" i="5"/>
  <c r="F94" i="5"/>
  <c r="G94" i="5"/>
  <c r="H94" i="5"/>
  <c r="I94" i="5"/>
  <c r="J94" i="5"/>
  <c r="K94" i="5"/>
  <c r="L94" i="5"/>
  <c r="M94" i="5"/>
  <c r="N94" i="5"/>
  <c r="O94" i="5"/>
  <c r="P94" i="5"/>
  <c r="Q94" i="5"/>
  <c r="R94" i="5"/>
  <c r="S94" i="5"/>
  <c r="T94" i="5"/>
  <c r="U94" i="5"/>
  <c r="V94" i="5"/>
  <c r="W94" i="5"/>
  <c r="X94" i="5"/>
  <c r="Y94" i="5"/>
  <c r="B95" i="5"/>
  <c r="C95" i="5"/>
  <c r="D95" i="5"/>
  <c r="E95" i="5"/>
  <c r="F95" i="5"/>
  <c r="G95" i="5"/>
  <c r="H95" i="5"/>
  <c r="I95" i="5"/>
  <c r="J95" i="5"/>
  <c r="K95" i="5"/>
  <c r="L95" i="5"/>
  <c r="M95" i="5"/>
  <c r="N95" i="5"/>
  <c r="O95" i="5"/>
  <c r="P95" i="5"/>
  <c r="Q95" i="5"/>
  <c r="R95" i="5"/>
  <c r="S95" i="5"/>
  <c r="T95" i="5"/>
  <c r="U95" i="5"/>
  <c r="V95" i="5"/>
  <c r="W95" i="5"/>
  <c r="X95" i="5"/>
  <c r="Y95" i="5"/>
  <c r="B96" i="5"/>
  <c r="C96" i="5"/>
  <c r="D96" i="5"/>
  <c r="E96" i="5"/>
  <c r="F96" i="5"/>
  <c r="G96" i="5"/>
  <c r="H96" i="5"/>
  <c r="I96" i="5"/>
  <c r="J96" i="5"/>
  <c r="K96" i="5"/>
  <c r="L96" i="5"/>
  <c r="M96" i="5"/>
  <c r="N96" i="5"/>
  <c r="O96" i="5"/>
  <c r="P96" i="5"/>
  <c r="Q96" i="5"/>
  <c r="R96" i="5"/>
  <c r="S96" i="5"/>
  <c r="T96" i="5"/>
  <c r="U96" i="5"/>
  <c r="V96" i="5"/>
  <c r="W96" i="5"/>
  <c r="X96" i="5"/>
  <c r="Y96" i="5"/>
  <c r="B97" i="5"/>
  <c r="C97" i="5"/>
  <c r="D97" i="5"/>
  <c r="E97" i="5"/>
  <c r="F97" i="5"/>
  <c r="G97" i="5"/>
  <c r="H97" i="5"/>
  <c r="I97" i="5"/>
  <c r="J97" i="5"/>
  <c r="K97" i="5"/>
  <c r="L97" i="5"/>
  <c r="M97" i="5"/>
  <c r="N97" i="5"/>
  <c r="O97" i="5"/>
  <c r="P97" i="5"/>
  <c r="Q97" i="5"/>
  <c r="R97" i="5"/>
  <c r="S97" i="5"/>
  <c r="T97" i="5"/>
  <c r="U97" i="5"/>
  <c r="V97" i="5"/>
  <c r="W97" i="5"/>
  <c r="X97" i="5"/>
  <c r="Y97" i="5"/>
  <c r="B98" i="5"/>
  <c r="C98" i="5"/>
  <c r="D98" i="5"/>
  <c r="E98" i="5"/>
  <c r="F98" i="5"/>
  <c r="G98" i="5"/>
  <c r="H98" i="5"/>
  <c r="I98" i="5"/>
  <c r="J98" i="5"/>
  <c r="K98" i="5"/>
  <c r="L98" i="5"/>
  <c r="M98" i="5"/>
  <c r="N98" i="5"/>
  <c r="O98" i="5"/>
  <c r="P98" i="5"/>
  <c r="Q98" i="5"/>
  <c r="R98" i="5"/>
  <c r="S98" i="5"/>
  <c r="T98" i="5"/>
  <c r="U98" i="5"/>
  <c r="V98" i="5"/>
  <c r="W98" i="5"/>
  <c r="X98" i="5"/>
  <c r="Y98" i="5"/>
  <c r="B99" i="5"/>
  <c r="C99" i="5"/>
  <c r="D99" i="5"/>
  <c r="E99" i="5"/>
  <c r="F99" i="5"/>
  <c r="G99" i="5"/>
  <c r="H99" i="5"/>
  <c r="I99" i="5"/>
  <c r="J99" i="5"/>
  <c r="K99" i="5"/>
  <c r="L99" i="5"/>
  <c r="M99" i="5"/>
  <c r="N99" i="5"/>
  <c r="O99" i="5"/>
  <c r="P99" i="5"/>
  <c r="Q99" i="5"/>
  <c r="R99" i="5"/>
  <c r="S99" i="5"/>
  <c r="T99" i="5"/>
  <c r="U99" i="5"/>
  <c r="V99" i="5"/>
  <c r="W99" i="5"/>
  <c r="X99" i="5"/>
  <c r="Y99" i="5"/>
  <c r="B100" i="5"/>
  <c r="C100" i="5"/>
  <c r="D100" i="5"/>
  <c r="E100" i="5"/>
  <c r="F100" i="5"/>
  <c r="G100" i="5"/>
  <c r="H100" i="5"/>
  <c r="I100" i="5"/>
  <c r="J100" i="5"/>
  <c r="K100" i="5"/>
  <c r="L100" i="5"/>
  <c r="M100" i="5"/>
  <c r="N100" i="5"/>
  <c r="O100" i="5"/>
  <c r="P100" i="5"/>
  <c r="Q100" i="5"/>
  <c r="R100" i="5"/>
  <c r="S100" i="5"/>
  <c r="T100" i="5"/>
  <c r="U100" i="5"/>
  <c r="V100" i="5"/>
  <c r="W100" i="5"/>
  <c r="X100" i="5"/>
  <c r="Y100" i="5"/>
  <c r="B101" i="5"/>
  <c r="C101" i="5"/>
  <c r="D101" i="5"/>
  <c r="E101" i="5"/>
  <c r="F101" i="5"/>
  <c r="G101" i="5"/>
  <c r="H101" i="5"/>
  <c r="I101" i="5"/>
  <c r="J101" i="5"/>
  <c r="K101" i="5"/>
  <c r="L101" i="5"/>
  <c r="M101" i="5"/>
  <c r="N101" i="5"/>
  <c r="O101" i="5"/>
  <c r="P101" i="5"/>
  <c r="Q101" i="5"/>
  <c r="R101" i="5"/>
  <c r="S101" i="5"/>
  <c r="T101" i="5"/>
  <c r="U101" i="5"/>
  <c r="V101" i="5"/>
  <c r="W101" i="5"/>
  <c r="X101" i="5"/>
  <c r="Y101" i="5"/>
  <c r="B102" i="5"/>
  <c r="C102" i="5"/>
  <c r="D102" i="5"/>
  <c r="E102" i="5"/>
  <c r="F102" i="5"/>
  <c r="G102" i="5"/>
  <c r="H102" i="5"/>
  <c r="I102" i="5"/>
  <c r="J102" i="5"/>
  <c r="K102" i="5"/>
  <c r="L102" i="5"/>
  <c r="M102" i="5"/>
  <c r="N102" i="5"/>
  <c r="O102" i="5"/>
  <c r="P102" i="5"/>
  <c r="Q102" i="5"/>
  <c r="R102" i="5"/>
  <c r="S102" i="5"/>
  <c r="T102" i="5"/>
  <c r="U102" i="5"/>
  <c r="V102" i="5"/>
  <c r="W102" i="5"/>
  <c r="X102" i="5"/>
  <c r="Y102" i="5"/>
  <c r="B103" i="5"/>
  <c r="C103" i="5"/>
  <c r="D103" i="5"/>
  <c r="E103" i="5"/>
  <c r="F103" i="5"/>
  <c r="G103" i="5"/>
  <c r="H103" i="5"/>
  <c r="I103" i="5"/>
  <c r="J103" i="5"/>
  <c r="K103" i="5"/>
  <c r="L103" i="5"/>
  <c r="M103" i="5"/>
  <c r="N103" i="5"/>
  <c r="O103" i="5"/>
  <c r="P103" i="5"/>
  <c r="Q103" i="5"/>
  <c r="R103" i="5"/>
  <c r="S103" i="5"/>
  <c r="T103" i="5"/>
  <c r="U103" i="5"/>
  <c r="V103" i="5"/>
  <c r="W103" i="5"/>
  <c r="X103" i="5"/>
  <c r="Y103" i="5"/>
  <c r="B104" i="5"/>
  <c r="C104" i="5"/>
  <c r="D104" i="5"/>
  <c r="E104" i="5"/>
  <c r="F104" i="5"/>
  <c r="G104" i="5"/>
  <c r="H104" i="5"/>
  <c r="I104" i="5"/>
  <c r="J104" i="5"/>
  <c r="K104" i="5"/>
  <c r="L104" i="5"/>
  <c r="M104" i="5"/>
  <c r="N104" i="5"/>
  <c r="O104" i="5"/>
  <c r="P104" i="5"/>
  <c r="Q104" i="5"/>
  <c r="R104" i="5"/>
  <c r="S104" i="5"/>
  <c r="T104" i="5"/>
  <c r="U104" i="5"/>
  <c r="V104" i="5"/>
  <c r="W104" i="5"/>
  <c r="X104" i="5"/>
  <c r="Y104" i="5"/>
  <c r="B105" i="5"/>
  <c r="C105" i="5"/>
  <c r="D105" i="5"/>
  <c r="E105" i="5"/>
  <c r="F105" i="5"/>
  <c r="G105" i="5"/>
  <c r="H105" i="5"/>
  <c r="I105" i="5"/>
  <c r="J105" i="5"/>
  <c r="K105" i="5"/>
  <c r="L105" i="5"/>
  <c r="M105" i="5"/>
  <c r="N105" i="5"/>
  <c r="O105" i="5"/>
  <c r="P105" i="5"/>
  <c r="Q105" i="5"/>
  <c r="R105" i="5"/>
  <c r="S105" i="5"/>
  <c r="T105" i="5"/>
  <c r="U105" i="5"/>
  <c r="V105" i="5"/>
  <c r="W105" i="5"/>
  <c r="X105" i="5"/>
  <c r="Y105" i="5"/>
  <c r="B106" i="5"/>
  <c r="C106" i="5"/>
  <c r="D106" i="5"/>
  <c r="E106" i="5"/>
  <c r="F106" i="5"/>
  <c r="G106" i="5"/>
  <c r="H106" i="5"/>
  <c r="I106" i="5"/>
  <c r="J106" i="5"/>
  <c r="K106" i="5"/>
  <c r="L106" i="5"/>
  <c r="M106" i="5"/>
  <c r="N106" i="5"/>
  <c r="O106" i="5"/>
  <c r="P106" i="5"/>
  <c r="Q106" i="5"/>
  <c r="R106" i="5"/>
  <c r="S106" i="5"/>
  <c r="T106" i="5"/>
  <c r="U106" i="5"/>
  <c r="V106" i="5"/>
  <c r="W106" i="5"/>
  <c r="X106" i="5"/>
  <c r="Y106" i="5"/>
  <c r="B107" i="5"/>
  <c r="C107" i="5"/>
  <c r="D107" i="5"/>
  <c r="E107" i="5"/>
  <c r="F107" i="5"/>
  <c r="G107" i="5"/>
  <c r="H107" i="5"/>
  <c r="I107" i="5"/>
  <c r="J107" i="5"/>
  <c r="K107" i="5"/>
  <c r="L107" i="5"/>
  <c r="M107" i="5"/>
  <c r="N107" i="5"/>
  <c r="O107" i="5"/>
  <c r="P107" i="5"/>
  <c r="Q107" i="5"/>
  <c r="R107" i="5"/>
  <c r="S107" i="5"/>
  <c r="T107" i="5"/>
  <c r="U107" i="5"/>
  <c r="V107" i="5"/>
  <c r="W107" i="5"/>
  <c r="X107" i="5"/>
  <c r="Y107" i="5"/>
  <c r="B108" i="5"/>
  <c r="C108" i="5"/>
  <c r="D108" i="5"/>
  <c r="E108" i="5"/>
  <c r="F108" i="5"/>
  <c r="G108" i="5"/>
  <c r="H108" i="5"/>
  <c r="I108" i="5"/>
  <c r="J108" i="5"/>
  <c r="K108" i="5"/>
  <c r="L108" i="5"/>
  <c r="M108" i="5"/>
  <c r="N108" i="5"/>
  <c r="O108" i="5"/>
  <c r="P108" i="5"/>
  <c r="Q108" i="5"/>
  <c r="R108" i="5"/>
  <c r="S108" i="5"/>
  <c r="T108" i="5"/>
  <c r="U108" i="5"/>
  <c r="V108" i="5"/>
  <c r="W108" i="5"/>
  <c r="X108" i="5"/>
  <c r="Y108" i="5"/>
  <c r="B109" i="5"/>
  <c r="C109" i="5"/>
  <c r="D109" i="5"/>
  <c r="E109" i="5"/>
  <c r="F109" i="5"/>
  <c r="G109" i="5"/>
  <c r="H109" i="5"/>
  <c r="I109" i="5"/>
  <c r="J109" i="5"/>
  <c r="K109" i="5"/>
  <c r="L109" i="5"/>
  <c r="M109" i="5"/>
  <c r="N109" i="5"/>
  <c r="O109" i="5"/>
  <c r="P109" i="5"/>
  <c r="Q109" i="5"/>
  <c r="R109" i="5"/>
  <c r="S109" i="5"/>
  <c r="T109" i="5"/>
  <c r="U109" i="5"/>
  <c r="V109" i="5"/>
  <c r="W109" i="5"/>
  <c r="X109" i="5"/>
  <c r="Y109" i="5"/>
  <c r="B110" i="5"/>
  <c r="C110" i="5"/>
  <c r="D110" i="5"/>
  <c r="E110" i="5"/>
  <c r="F110" i="5"/>
  <c r="G110" i="5"/>
  <c r="H110" i="5"/>
  <c r="I110" i="5"/>
  <c r="J110" i="5"/>
  <c r="K110" i="5"/>
  <c r="L110" i="5"/>
  <c r="M110" i="5"/>
  <c r="N110" i="5"/>
  <c r="O110" i="5"/>
  <c r="P110" i="5"/>
  <c r="Q110" i="5"/>
  <c r="R110" i="5"/>
  <c r="S110" i="5"/>
  <c r="T110" i="5"/>
  <c r="U110" i="5"/>
  <c r="V110" i="5"/>
  <c r="W110" i="5"/>
  <c r="X110" i="5"/>
  <c r="Y110" i="5"/>
  <c r="B111" i="5"/>
  <c r="C111" i="5"/>
  <c r="D111" i="5"/>
  <c r="E111" i="5"/>
  <c r="F111" i="5"/>
  <c r="G111" i="5"/>
  <c r="H111" i="5"/>
  <c r="I111" i="5"/>
  <c r="J111" i="5"/>
  <c r="K111" i="5"/>
  <c r="L111" i="5"/>
  <c r="M111" i="5"/>
  <c r="N111" i="5"/>
  <c r="O111" i="5"/>
  <c r="P111" i="5"/>
  <c r="Q111" i="5"/>
  <c r="R111" i="5"/>
  <c r="S111" i="5"/>
  <c r="T111" i="5"/>
  <c r="U111" i="5"/>
  <c r="V111" i="5"/>
  <c r="W111" i="5"/>
  <c r="X111" i="5"/>
  <c r="Y111" i="5"/>
  <c r="B112" i="5"/>
  <c r="C112" i="5"/>
  <c r="D112" i="5"/>
  <c r="E112" i="5"/>
  <c r="F112" i="5"/>
  <c r="G112" i="5"/>
  <c r="H112" i="5"/>
  <c r="I112" i="5"/>
  <c r="J112" i="5"/>
  <c r="K112" i="5"/>
  <c r="L112" i="5"/>
  <c r="M112" i="5"/>
  <c r="N112" i="5"/>
  <c r="O112" i="5"/>
  <c r="P112" i="5"/>
  <c r="Q112" i="5"/>
  <c r="R112" i="5"/>
  <c r="S112" i="5"/>
  <c r="T112" i="5"/>
  <c r="U112" i="5"/>
  <c r="V112" i="5"/>
  <c r="W112" i="5"/>
  <c r="X112" i="5"/>
  <c r="Y112" i="5"/>
  <c r="B113" i="5"/>
  <c r="C113" i="5"/>
  <c r="D113" i="5"/>
  <c r="E113" i="5"/>
  <c r="F113" i="5"/>
  <c r="G113" i="5"/>
  <c r="H113" i="5"/>
  <c r="I113" i="5"/>
  <c r="J113" i="5"/>
  <c r="K113" i="5"/>
  <c r="L113" i="5"/>
  <c r="M113" i="5"/>
  <c r="N113" i="5"/>
  <c r="O113" i="5"/>
  <c r="P113" i="5"/>
  <c r="Q113" i="5"/>
  <c r="R113" i="5"/>
  <c r="S113" i="5"/>
  <c r="T113" i="5"/>
  <c r="U113" i="5"/>
  <c r="V113" i="5"/>
  <c r="W113" i="5"/>
  <c r="X113" i="5"/>
  <c r="Y113" i="5"/>
  <c r="B114" i="5"/>
  <c r="C114" i="5"/>
  <c r="D114" i="5"/>
  <c r="E114" i="5"/>
  <c r="F114" i="5"/>
  <c r="G114" i="5"/>
  <c r="H114" i="5"/>
  <c r="I114" i="5"/>
  <c r="J114" i="5"/>
  <c r="K114" i="5"/>
  <c r="L114" i="5"/>
  <c r="M114" i="5"/>
  <c r="N114" i="5"/>
  <c r="O114" i="5"/>
  <c r="P114" i="5"/>
  <c r="Q114" i="5"/>
  <c r="R114" i="5"/>
  <c r="S114" i="5"/>
  <c r="T114" i="5"/>
  <c r="U114" i="5"/>
  <c r="V114" i="5"/>
  <c r="W114" i="5"/>
  <c r="X114" i="5"/>
  <c r="Y114" i="5"/>
  <c r="AA115" i="5"/>
  <c r="AY117" i="5"/>
  <c r="AY153" i="5" s="1"/>
  <c r="AY189" i="5" s="1"/>
  <c r="AY225" i="5" s="1"/>
  <c r="AY261" i="5" s="1"/>
  <c r="BA117" i="5"/>
  <c r="BA153" i="5" s="1"/>
  <c r="BA189" i="5" s="1"/>
  <c r="BA432" i="5" s="1"/>
  <c r="BA468" i="5" s="1"/>
  <c r="BA504" i="5" s="1"/>
  <c r="BA540" i="5" s="1"/>
  <c r="BA576" i="5" s="1"/>
  <c r="BA819" i="5" s="1"/>
  <c r="BA855" i="5" s="1"/>
  <c r="BA891" i="5" s="1"/>
  <c r="BA927" i="5" s="1"/>
  <c r="BA963" i="5" s="1"/>
  <c r="B120" i="5"/>
  <c r="C120" i="5"/>
  <c r="D120" i="5"/>
  <c r="E120" i="5"/>
  <c r="F120" i="5"/>
  <c r="G120" i="5"/>
  <c r="H120" i="5"/>
  <c r="I120" i="5"/>
  <c r="J120" i="5"/>
  <c r="K120" i="5"/>
  <c r="L120" i="5"/>
  <c r="M120" i="5"/>
  <c r="N120" i="5"/>
  <c r="O120" i="5"/>
  <c r="P120" i="5"/>
  <c r="Q120" i="5"/>
  <c r="R120" i="5"/>
  <c r="S120" i="5"/>
  <c r="T120" i="5"/>
  <c r="U120" i="5"/>
  <c r="V120" i="5"/>
  <c r="W120" i="5"/>
  <c r="X120" i="5"/>
  <c r="Y120" i="5"/>
  <c r="B121" i="5"/>
  <c r="C121" i="5"/>
  <c r="D121" i="5"/>
  <c r="E121" i="5"/>
  <c r="F121" i="5"/>
  <c r="G121" i="5"/>
  <c r="H121" i="5"/>
  <c r="I121" i="5"/>
  <c r="J121" i="5"/>
  <c r="K121" i="5"/>
  <c r="L121" i="5"/>
  <c r="M121" i="5"/>
  <c r="N121" i="5"/>
  <c r="O121" i="5"/>
  <c r="P121" i="5"/>
  <c r="Q121" i="5"/>
  <c r="R121" i="5"/>
  <c r="S121" i="5"/>
  <c r="T121" i="5"/>
  <c r="U121" i="5"/>
  <c r="V121" i="5"/>
  <c r="W121" i="5"/>
  <c r="X121" i="5"/>
  <c r="Y121" i="5"/>
  <c r="B122" i="5"/>
  <c r="C122" i="5"/>
  <c r="D122" i="5"/>
  <c r="E122" i="5"/>
  <c r="F122" i="5"/>
  <c r="G122" i="5"/>
  <c r="H122" i="5"/>
  <c r="I122" i="5"/>
  <c r="J122" i="5"/>
  <c r="K122" i="5"/>
  <c r="L122" i="5"/>
  <c r="M122" i="5"/>
  <c r="N122" i="5"/>
  <c r="O122" i="5"/>
  <c r="P122" i="5"/>
  <c r="Q122" i="5"/>
  <c r="R122" i="5"/>
  <c r="S122" i="5"/>
  <c r="T122" i="5"/>
  <c r="U122" i="5"/>
  <c r="V122" i="5"/>
  <c r="W122" i="5"/>
  <c r="X122" i="5"/>
  <c r="Y122" i="5"/>
  <c r="B123" i="5"/>
  <c r="C123" i="5"/>
  <c r="D123" i="5"/>
  <c r="E123" i="5"/>
  <c r="F123" i="5"/>
  <c r="G123" i="5"/>
  <c r="H123" i="5"/>
  <c r="I123" i="5"/>
  <c r="J123" i="5"/>
  <c r="K123" i="5"/>
  <c r="L123" i="5"/>
  <c r="M123" i="5"/>
  <c r="N123" i="5"/>
  <c r="O123" i="5"/>
  <c r="P123" i="5"/>
  <c r="Q123" i="5"/>
  <c r="R123" i="5"/>
  <c r="S123" i="5"/>
  <c r="T123" i="5"/>
  <c r="U123" i="5"/>
  <c r="V123" i="5"/>
  <c r="W123" i="5"/>
  <c r="X123" i="5"/>
  <c r="Y123" i="5"/>
  <c r="B124" i="5"/>
  <c r="C124" i="5"/>
  <c r="D124" i="5"/>
  <c r="E124" i="5"/>
  <c r="F124" i="5"/>
  <c r="G124" i="5"/>
  <c r="H124" i="5"/>
  <c r="I124" i="5"/>
  <c r="J124" i="5"/>
  <c r="K124" i="5"/>
  <c r="L124" i="5"/>
  <c r="M124" i="5"/>
  <c r="N124" i="5"/>
  <c r="O124" i="5"/>
  <c r="P124" i="5"/>
  <c r="Q124" i="5"/>
  <c r="R124" i="5"/>
  <c r="S124" i="5"/>
  <c r="T124" i="5"/>
  <c r="U124" i="5"/>
  <c r="V124" i="5"/>
  <c r="W124" i="5"/>
  <c r="X124" i="5"/>
  <c r="Y124" i="5"/>
  <c r="B125" i="5"/>
  <c r="C125" i="5"/>
  <c r="D125" i="5"/>
  <c r="E125" i="5"/>
  <c r="F125" i="5"/>
  <c r="G125" i="5"/>
  <c r="H125" i="5"/>
  <c r="I125" i="5"/>
  <c r="J125" i="5"/>
  <c r="K125" i="5"/>
  <c r="L125" i="5"/>
  <c r="M125" i="5"/>
  <c r="N125" i="5"/>
  <c r="O125" i="5"/>
  <c r="P125" i="5"/>
  <c r="Q125" i="5"/>
  <c r="R125" i="5"/>
  <c r="S125" i="5"/>
  <c r="T125" i="5"/>
  <c r="U125" i="5"/>
  <c r="V125" i="5"/>
  <c r="W125" i="5"/>
  <c r="X125" i="5"/>
  <c r="Y125" i="5"/>
  <c r="B126" i="5"/>
  <c r="C126" i="5"/>
  <c r="D126" i="5"/>
  <c r="E126" i="5"/>
  <c r="F126" i="5"/>
  <c r="G126" i="5"/>
  <c r="H126" i="5"/>
  <c r="I126" i="5"/>
  <c r="J126" i="5"/>
  <c r="K126" i="5"/>
  <c r="L126" i="5"/>
  <c r="M126" i="5"/>
  <c r="N126" i="5"/>
  <c r="O126" i="5"/>
  <c r="P126" i="5"/>
  <c r="Q126" i="5"/>
  <c r="R126" i="5"/>
  <c r="S126" i="5"/>
  <c r="T126" i="5"/>
  <c r="U126" i="5"/>
  <c r="V126" i="5"/>
  <c r="W126" i="5"/>
  <c r="X126" i="5"/>
  <c r="Y126" i="5"/>
  <c r="B127" i="5"/>
  <c r="C127" i="5"/>
  <c r="D127" i="5"/>
  <c r="E127" i="5"/>
  <c r="F127" i="5"/>
  <c r="G127" i="5"/>
  <c r="H127" i="5"/>
  <c r="I127" i="5"/>
  <c r="J127" i="5"/>
  <c r="K127" i="5"/>
  <c r="L127" i="5"/>
  <c r="M127" i="5"/>
  <c r="N127" i="5"/>
  <c r="O127" i="5"/>
  <c r="P127" i="5"/>
  <c r="Q127" i="5"/>
  <c r="R127" i="5"/>
  <c r="S127" i="5"/>
  <c r="T127" i="5"/>
  <c r="U127" i="5"/>
  <c r="V127" i="5"/>
  <c r="W127" i="5"/>
  <c r="X127" i="5"/>
  <c r="Y127" i="5"/>
  <c r="B128" i="5"/>
  <c r="C128" i="5"/>
  <c r="D128" i="5"/>
  <c r="E128" i="5"/>
  <c r="F128" i="5"/>
  <c r="G128" i="5"/>
  <c r="H128" i="5"/>
  <c r="I128" i="5"/>
  <c r="J128" i="5"/>
  <c r="K128" i="5"/>
  <c r="L128" i="5"/>
  <c r="M128" i="5"/>
  <c r="N128" i="5"/>
  <c r="O128" i="5"/>
  <c r="P128" i="5"/>
  <c r="Q128" i="5"/>
  <c r="R128" i="5"/>
  <c r="S128" i="5"/>
  <c r="T128" i="5"/>
  <c r="U128" i="5"/>
  <c r="V128" i="5"/>
  <c r="W128" i="5"/>
  <c r="X128" i="5"/>
  <c r="Y128" i="5"/>
  <c r="B129" i="5"/>
  <c r="C129" i="5"/>
  <c r="D129" i="5"/>
  <c r="E129" i="5"/>
  <c r="F129" i="5"/>
  <c r="G129" i="5"/>
  <c r="H129" i="5"/>
  <c r="I129" i="5"/>
  <c r="J129" i="5"/>
  <c r="K129" i="5"/>
  <c r="L129" i="5"/>
  <c r="M129" i="5"/>
  <c r="N129" i="5"/>
  <c r="O129" i="5"/>
  <c r="P129" i="5"/>
  <c r="Q129" i="5"/>
  <c r="R129" i="5"/>
  <c r="S129" i="5"/>
  <c r="T129" i="5"/>
  <c r="U129" i="5"/>
  <c r="V129" i="5"/>
  <c r="W129" i="5"/>
  <c r="X129" i="5"/>
  <c r="Y129" i="5"/>
  <c r="B130" i="5"/>
  <c r="C130" i="5"/>
  <c r="D130" i="5"/>
  <c r="E130" i="5"/>
  <c r="F130" i="5"/>
  <c r="G130" i="5"/>
  <c r="H130" i="5"/>
  <c r="I130" i="5"/>
  <c r="J130" i="5"/>
  <c r="K130" i="5"/>
  <c r="L130" i="5"/>
  <c r="M130" i="5"/>
  <c r="N130" i="5"/>
  <c r="O130" i="5"/>
  <c r="P130" i="5"/>
  <c r="Q130" i="5"/>
  <c r="R130" i="5"/>
  <c r="S130" i="5"/>
  <c r="T130" i="5"/>
  <c r="U130" i="5"/>
  <c r="V130" i="5"/>
  <c r="W130" i="5"/>
  <c r="X130" i="5"/>
  <c r="Y130" i="5"/>
  <c r="B131" i="5"/>
  <c r="C131" i="5"/>
  <c r="D131" i="5"/>
  <c r="E131" i="5"/>
  <c r="F131" i="5"/>
  <c r="G131" i="5"/>
  <c r="H131" i="5"/>
  <c r="I131" i="5"/>
  <c r="J131" i="5"/>
  <c r="K131" i="5"/>
  <c r="L131" i="5"/>
  <c r="M131" i="5"/>
  <c r="N131" i="5"/>
  <c r="O131" i="5"/>
  <c r="P131" i="5"/>
  <c r="Q131" i="5"/>
  <c r="R131" i="5"/>
  <c r="S131" i="5"/>
  <c r="T131" i="5"/>
  <c r="U131" i="5"/>
  <c r="V131" i="5"/>
  <c r="W131" i="5"/>
  <c r="X131" i="5"/>
  <c r="Y131" i="5"/>
  <c r="B132" i="5"/>
  <c r="C132" i="5"/>
  <c r="D132" i="5"/>
  <c r="E132" i="5"/>
  <c r="F132" i="5"/>
  <c r="G132" i="5"/>
  <c r="H132" i="5"/>
  <c r="I132" i="5"/>
  <c r="J132" i="5"/>
  <c r="K132" i="5"/>
  <c r="L132" i="5"/>
  <c r="M132" i="5"/>
  <c r="N132" i="5"/>
  <c r="O132" i="5"/>
  <c r="P132" i="5"/>
  <c r="Q132" i="5"/>
  <c r="R132" i="5"/>
  <c r="S132" i="5"/>
  <c r="T132" i="5"/>
  <c r="U132" i="5"/>
  <c r="V132" i="5"/>
  <c r="W132" i="5"/>
  <c r="X132" i="5"/>
  <c r="Y132" i="5"/>
  <c r="B133" i="5"/>
  <c r="C133" i="5"/>
  <c r="D133" i="5"/>
  <c r="E133" i="5"/>
  <c r="F133" i="5"/>
  <c r="G133" i="5"/>
  <c r="H133" i="5"/>
  <c r="I133" i="5"/>
  <c r="J133" i="5"/>
  <c r="K133" i="5"/>
  <c r="L133" i="5"/>
  <c r="M133" i="5"/>
  <c r="N133" i="5"/>
  <c r="O133" i="5"/>
  <c r="P133" i="5"/>
  <c r="Q133" i="5"/>
  <c r="R133" i="5"/>
  <c r="S133" i="5"/>
  <c r="T133" i="5"/>
  <c r="U133" i="5"/>
  <c r="V133" i="5"/>
  <c r="W133" i="5"/>
  <c r="X133" i="5"/>
  <c r="Y133" i="5"/>
  <c r="B134" i="5"/>
  <c r="C134" i="5"/>
  <c r="D134" i="5"/>
  <c r="E134" i="5"/>
  <c r="F134" i="5"/>
  <c r="G134" i="5"/>
  <c r="H134" i="5"/>
  <c r="I134" i="5"/>
  <c r="J134" i="5"/>
  <c r="K134" i="5"/>
  <c r="L134" i="5"/>
  <c r="M134" i="5"/>
  <c r="N134" i="5"/>
  <c r="O134" i="5"/>
  <c r="P134" i="5"/>
  <c r="Q134" i="5"/>
  <c r="R134" i="5"/>
  <c r="S134" i="5"/>
  <c r="T134" i="5"/>
  <c r="U134" i="5"/>
  <c r="V134" i="5"/>
  <c r="W134" i="5"/>
  <c r="X134" i="5"/>
  <c r="Y134" i="5"/>
  <c r="B135" i="5"/>
  <c r="C135" i="5"/>
  <c r="D135" i="5"/>
  <c r="E135" i="5"/>
  <c r="F135" i="5"/>
  <c r="G135" i="5"/>
  <c r="H135" i="5"/>
  <c r="I135" i="5"/>
  <c r="J135" i="5"/>
  <c r="K135" i="5"/>
  <c r="L135" i="5"/>
  <c r="M135" i="5"/>
  <c r="N135" i="5"/>
  <c r="O135" i="5"/>
  <c r="P135" i="5"/>
  <c r="Q135" i="5"/>
  <c r="R135" i="5"/>
  <c r="S135" i="5"/>
  <c r="T135" i="5"/>
  <c r="U135" i="5"/>
  <c r="V135" i="5"/>
  <c r="W135" i="5"/>
  <c r="X135" i="5"/>
  <c r="Y135" i="5"/>
  <c r="B136" i="5"/>
  <c r="C136" i="5"/>
  <c r="D136" i="5"/>
  <c r="E136" i="5"/>
  <c r="F136" i="5"/>
  <c r="G136" i="5"/>
  <c r="H136" i="5"/>
  <c r="I136" i="5"/>
  <c r="J136" i="5"/>
  <c r="K136" i="5"/>
  <c r="L136" i="5"/>
  <c r="M136" i="5"/>
  <c r="N136" i="5"/>
  <c r="O136" i="5"/>
  <c r="P136" i="5"/>
  <c r="Q136" i="5"/>
  <c r="R136" i="5"/>
  <c r="S136" i="5"/>
  <c r="T136" i="5"/>
  <c r="U136" i="5"/>
  <c r="V136" i="5"/>
  <c r="W136" i="5"/>
  <c r="X136" i="5"/>
  <c r="Y136" i="5"/>
  <c r="B137" i="5"/>
  <c r="C137" i="5"/>
  <c r="D137" i="5"/>
  <c r="E137" i="5"/>
  <c r="F137" i="5"/>
  <c r="G137" i="5"/>
  <c r="H137" i="5"/>
  <c r="I137" i="5"/>
  <c r="J137" i="5"/>
  <c r="K137" i="5"/>
  <c r="L137" i="5"/>
  <c r="M137" i="5"/>
  <c r="N137" i="5"/>
  <c r="O137" i="5"/>
  <c r="P137" i="5"/>
  <c r="Q137" i="5"/>
  <c r="R137" i="5"/>
  <c r="S137" i="5"/>
  <c r="T137" i="5"/>
  <c r="U137" i="5"/>
  <c r="V137" i="5"/>
  <c r="W137" i="5"/>
  <c r="X137" i="5"/>
  <c r="Y137" i="5"/>
  <c r="B138" i="5"/>
  <c r="C138" i="5"/>
  <c r="D138" i="5"/>
  <c r="E138" i="5"/>
  <c r="F138" i="5"/>
  <c r="G138" i="5"/>
  <c r="H138" i="5"/>
  <c r="I138" i="5"/>
  <c r="J138" i="5"/>
  <c r="K138" i="5"/>
  <c r="L138" i="5"/>
  <c r="M138" i="5"/>
  <c r="N138" i="5"/>
  <c r="O138" i="5"/>
  <c r="P138" i="5"/>
  <c r="Q138" i="5"/>
  <c r="R138" i="5"/>
  <c r="S138" i="5"/>
  <c r="T138" i="5"/>
  <c r="U138" i="5"/>
  <c r="V138" i="5"/>
  <c r="W138" i="5"/>
  <c r="X138" i="5"/>
  <c r="Y138" i="5"/>
  <c r="B139" i="5"/>
  <c r="C139" i="5"/>
  <c r="D139" i="5"/>
  <c r="E139" i="5"/>
  <c r="F139" i="5"/>
  <c r="G139" i="5"/>
  <c r="H139" i="5"/>
  <c r="I139" i="5"/>
  <c r="J139" i="5"/>
  <c r="K139" i="5"/>
  <c r="L139" i="5"/>
  <c r="M139" i="5"/>
  <c r="N139" i="5"/>
  <c r="O139" i="5"/>
  <c r="P139" i="5"/>
  <c r="Q139" i="5"/>
  <c r="R139" i="5"/>
  <c r="S139" i="5"/>
  <c r="T139" i="5"/>
  <c r="U139" i="5"/>
  <c r="V139" i="5"/>
  <c r="W139" i="5"/>
  <c r="X139" i="5"/>
  <c r="Y139" i="5"/>
  <c r="B140" i="5"/>
  <c r="C140" i="5"/>
  <c r="D140" i="5"/>
  <c r="E140" i="5"/>
  <c r="F140" i="5"/>
  <c r="G140" i="5"/>
  <c r="H140" i="5"/>
  <c r="I140" i="5"/>
  <c r="J140" i="5"/>
  <c r="K140" i="5"/>
  <c r="L140" i="5"/>
  <c r="M140" i="5"/>
  <c r="N140" i="5"/>
  <c r="O140" i="5"/>
  <c r="P140" i="5"/>
  <c r="Q140" i="5"/>
  <c r="R140" i="5"/>
  <c r="S140" i="5"/>
  <c r="T140" i="5"/>
  <c r="U140" i="5"/>
  <c r="V140" i="5"/>
  <c r="W140" i="5"/>
  <c r="X140" i="5"/>
  <c r="Y140" i="5"/>
  <c r="B141" i="5"/>
  <c r="C141" i="5"/>
  <c r="D141" i="5"/>
  <c r="E141" i="5"/>
  <c r="F141" i="5"/>
  <c r="G141" i="5"/>
  <c r="H141" i="5"/>
  <c r="I141" i="5"/>
  <c r="J141" i="5"/>
  <c r="K141" i="5"/>
  <c r="L141" i="5"/>
  <c r="M141" i="5"/>
  <c r="N141" i="5"/>
  <c r="O141" i="5"/>
  <c r="P141" i="5"/>
  <c r="Q141" i="5"/>
  <c r="R141" i="5"/>
  <c r="S141" i="5"/>
  <c r="T141" i="5"/>
  <c r="U141" i="5"/>
  <c r="V141" i="5"/>
  <c r="W141" i="5"/>
  <c r="X141" i="5"/>
  <c r="Y141" i="5"/>
  <c r="B142" i="5"/>
  <c r="C142" i="5"/>
  <c r="D142" i="5"/>
  <c r="E142" i="5"/>
  <c r="F142" i="5"/>
  <c r="G142" i="5"/>
  <c r="H142" i="5"/>
  <c r="I142" i="5"/>
  <c r="J142" i="5"/>
  <c r="K142" i="5"/>
  <c r="L142" i="5"/>
  <c r="M142" i="5"/>
  <c r="N142" i="5"/>
  <c r="O142" i="5"/>
  <c r="P142" i="5"/>
  <c r="Q142" i="5"/>
  <c r="R142" i="5"/>
  <c r="S142" i="5"/>
  <c r="T142" i="5"/>
  <c r="U142" i="5"/>
  <c r="V142" i="5"/>
  <c r="W142" i="5"/>
  <c r="X142" i="5"/>
  <c r="Y142" i="5"/>
  <c r="B143" i="5"/>
  <c r="C143" i="5"/>
  <c r="D143" i="5"/>
  <c r="E143" i="5"/>
  <c r="F143" i="5"/>
  <c r="G143" i="5"/>
  <c r="H143" i="5"/>
  <c r="I143" i="5"/>
  <c r="J143" i="5"/>
  <c r="K143" i="5"/>
  <c r="L143" i="5"/>
  <c r="M143" i="5"/>
  <c r="N143" i="5"/>
  <c r="O143" i="5"/>
  <c r="P143" i="5"/>
  <c r="Q143" i="5"/>
  <c r="R143" i="5"/>
  <c r="S143" i="5"/>
  <c r="T143" i="5"/>
  <c r="U143" i="5"/>
  <c r="V143" i="5"/>
  <c r="W143" i="5"/>
  <c r="X143" i="5"/>
  <c r="Y143" i="5"/>
  <c r="B144" i="5"/>
  <c r="C144" i="5"/>
  <c r="D144" i="5"/>
  <c r="E144" i="5"/>
  <c r="F144" i="5"/>
  <c r="G144" i="5"/>
  <c r="H144" i="5"/>
  <c r="I144" i="5"/>
  <c r="J144" i="5"/>
  <c r="K144" i="5"/>
  <c r="L144" i="5"/>
  <c r="M144" i="5"/>
  <c r="N144" i="5"/>
  <c r="O144" i="5"/>
  <c r="P144" i="5"/>
  <c r="Q144" i="5"/>
  <c r="R144" i="5"/>
  <c r="S144" i="5"/>
  <c r="T144" i="5"/>
  <c r="U144" i="5"/>
  <c r="V144" i="5"/>
  <c r="W144" i="5"/>
  <c r="X144" i="5"/>
  <c r="Y144" i="5"/>
  <c r="B145" i="5"/>
  <c r="C145" i="5"/>
  <c r="D145" i="5"/>
  <c r="E145" i="5"/>
  <c r="F145" i="5"/>
  <c r="G145" i="5"/>
  <c r="H145" i="5"/>
  <c r="I145" i="5"/>
  <c r="J145" i="5"/>
  <c r="K145" i="5"/>
  <c r="L145" i="5"/>
  <c r="M145" i="5"/>
  <c r="N145" i="5"/>
  <c r="O145" i="5"/>
  <c r="P145" i="5"/>
  <c r="Q145" i="5"/>
  <c r="R145" i="5"/>
  <c r="S145" i="5"/>
  <c r="T145" i="5"/>
  <c r="U145" i="5"/>
  <c r="V145" i="5"/>
  <c r="W145" i="5"/>
  <c r="X145" i="5"/>
  <c r="Y145" i="5"/>
  <c r="B146" i="5"/>
  <c r="C146" i="5"/>
  <c r="D146" i="5"/>
  <c r="E146" i="5"/>
  <c r="F146" i="5"/>
  <c r="G146" i="5"/>
  <c r="H146" i="5"/>
  <c r="I146" i="5"/>
  <c r="J146" i="5"/>
  <c r="K146" i="5"/>
  <c r="L146" i="5"/>
  <c r="M146" i="5"/>
  <c r="N146" i="5"/>
  <c r="O146" i="5"/>
  <c r="P146" i="5"/>
  <c r="Q146" i="5"/>
  <c r="R146" i="5"/>
  <c r="S146" i="5"/>
  <c r="T146" i="5"/>
  <c r="U146" i="5"/>
  <c r="V146" i="5"/>
  <c r="W146" i="5"/>
  <c r="X146" i="5"/>
  <c r="Y146" i="5"/>
  <c r="B147" i="5"/>
  <c r="C147" i="5"/>
  <c r="D147" i="5"/>
  <c r="E147" i="5"/>
  <c r="F147" i="5"/>
  <c r="G147" i="5"/>
  <c r="H147" i="5"/>
  <c r="I147" i="5"/>
  <c r="J147" i="5"/>
  <c r="K147" i="5"/>
  <c r="L147" i="5"/>
  <c r="M147" i="5"/>
  <c r="N147" i="5"/>
  <c r="O147" i="5"/>
  <c r="P147" i="5"/>
  <c r="Q147" i="5"/>
  <c r="R147" i="5"/>
  <c r="S147" i="5"/>
  <c r="T147" i="5"/>
  <c r="U147" i="5"/>
  <c r="V147" i="5"/>
  <c r="W147" i="5"/>
  <c r="X147" i="5"/>
  <c r="Y147" i="5"/>
  <c r="B148" i="5"/>
  <c r="C148" i="5"/>
  <c r="D148" i="5"/>
  <c r="E148" i="5"/>
  <c r="F148" i="5"/>
  <c r="G148" i="5"/>
  <c r="H148" i="5"/>
  <c r="I148" i="5"/>
  <c r="J148" i="5"/>
  <c r="K148" i="5"/>
  <c r="L148" i="5"/>
  <c r="M148" i="5"/>
  <c r="N148" i="5"/>
  <c r="O148" i="5"/>
  <c r="P148" i="5"/>
  <c r="Q148" i="5"/>
  <c r="R148" i="5"/>
  <c r="S148" i="5"/>
  <c r="T148" i="5"/>
  <c r="U148" i="5"/>
  <c r="V148" i="5"/>
  <c r="W148" i="5"/>
  <c r="X148" i="5"/>
  <c r="Y148" i="5"/>
  <c r="B149" i="5"/>
  <c r="C149" i="5"/>
  <c r="D149" i="5"/>
  <c r="E149" i="5"/>
  <c r="F149" i="5"/>
  <c r="G149" i="5"/>
  <c r="H149" i="5"/>
  <c r="I149" i="5"/>
  <c r="J149" i="5"/>
  <c r="K149" i="5"/>
  <c r="L149" i="5"/>
  <c r="M149" i="5"/>
  <c r="N149" i="5"/>
  <c r="O149" i="5"/>
  <c r="P149" i="5"/>
  <c r="Q149" i="5"/>
  <c r="R149" i="5"/>
  <c r="S149" i="5"/>
  <c r="T149" i="5"/>
  <c r="U149" i="5"/>
  <c r="V149" i="5"/>
  <c r="W149" i="5"/>
  <c r="X149" i="5"/>
  <c r="Y149" i="5"/>
  <c r="B150" i="5"/>
  <c r="C150" i="5"/>
  <c r="D150" i="5"/>
  <c r="E150" i="5"/>
  <c r="F150" i="5"/>
  <c r="G150" i="5"/>
  <c r="H150" i="5"/>
  <c r="I150" i="5"/>
  <c r="J150" i="5"/>
  <c r="K150" i="5"/>
  <c r="L150" i="5"/>
  <c r="M150" i="5"/>
  <c r="N150" i="5"/>
  <c r="O150" i="5"/>
  <c r="P150" i="5"/>
  <c r="Q150" i="5"/>
  <c r="R150" i="5"/>
  <c r="S150" i="5"/>
  <c r="T150" i="5"/>
  <c r="U150" i="5"/>
  <c r="V150" i="5"/>
  <c r="W150" i="5"/>
  <c r="X150" i="5"/>
  <c r="Y150" i="5"/>
  <c r="AA151" i="5"/>
  <c r="B156" i="5"/>
  <c r="C156" i="5"/>
  <c r="D156" i="5"/>
  <c r="E156" i="5"/>
  <c r="F156" i="5"/>
  <c r="G156" i="5"/>
  <c r="H156" i="5"/>
  <c r="I156" i="5"/>
  <c r="J156" i="5"/>
  <c r="K156" i="5"/>
  <c r="L156" i="5"/>
  <c r="M156" i="5"/>
  <c r="N156" i="5"/>
  <c r="O156" i="5"/>
  <c r="P156" i="5"/>
  <c r="Q156" i="5"/>
  <c r="R156" i="5"/>
  <c r="S156" i="5"/>
  <c r="T156" i="5"/>
  <c r="U156" i="5"/>
  <c r="V156" i="5"/>
  <c r="W156" i="5"/>
  <c r="X156" i="5"/>
  <c r="Y156" i="5"/>
  <c r="B157" i="5"/>
  <c r="C157" i="5"/>
  <c r="D157" i="5"/>
  <c r="E157" i="5"/>
  <c r="F157" i="5"/>
  <c r="G157" i="5"/>
  <c r="H157" i="5"/>
  <c r="I157" i="5"/>
  <c r="J157" i="5"/>
  <c r="K157" i="5"/>
  <c r="L157" i="5"/>
  <c r="M157" i="5"/>
  <c r="N157" i="5"/>
  <c r="O157" i="5"/>
  <c r="P157" i="5"/>
  <c r="Q157" i="5"/>
  <c r="R157" i="5"/>
  <c r="S157" i="5"/>
  <c r="T157" i="5"/>
  <c r="U157" i="5"/>
  <c r="V157" i="5"/>
  <c r="W157" i="5"/>
  <c r="X157" i="5"/>
  <c r="Y157" i="5"/>
  <c r="B158" i="5"/>
  <c r="C158" i="5"/>
  <c r="D158" i="5"/>
  <c r="E158" i="5"/>
  <c r="F158" i="5"/>
  <c r="G158" i="5"/>
  <c r="H158" i="5"/>
  <c r="I158" i="5"/>
  <c r="J158" i="5"/>
  <c r="K158" i="5"/>
  <c r="L158" i="5"/>
  <c r="M158" i="5"/>
  <c r="N158" i="5"/>
  <c r="O158" i="5"/>
  <c r="P158" i="5"/>
  <c r="Q158" i="5"/>
  <c r="R158" i="5"/>
  <c r="S158" i="5"/>
  <c r="T158" i="5"/>
  <c r="U158" i="5"/>
  <c r="V158" i="5"/>
  <c r="W158" i="5"/>
  <c r="X158" i="5"/>
  <c r="Y158" i="5"/>
  <c r="B159" i="5"/>
  <c r="C159" i="5"/>
  <c r="D159" i="5"/>
  <c r="E159" i="5"/>
  <c r="F159" i="5"/>
  <c r="G159" i="5"/>
  <c r="H159" i="5"/>
  <c r="I159" i="5"/>
  <c r="J159" i="5"/>
  <c r="K159" i="5"/>
  <c r="L159" i="5"/>
  <c r="M159" i="5"/>
  <c r="N159" i="5"/>
  <c r="O159" i="5"/>
  <c r="P159" i="5"/>
  <c r="Q159" i="5"/>
  <c r="R159" i="5"/>
  <c r="S159" i="5"/>
  <c r="T159" i="5"/>
  <c r="U159" i="5"/>
  <c r="V159" i="5"/>
  <c r="W159" i="5"/>
  <c r="X159" i="5"/>
  <c r="Y159" i="5"/>
  <c r="B160" i="5"/>
  <c r="C160" i="5"/>
  <c r="D160" i="5"/>
  <c r="E160" i="5"/>
  <c r="F160" i="5"/>
  <c r="G160" i="5"/>
  <c r="H160" i="5"/>
  <c r="I160" i="5"/>
  <c r="J160" i="5"/>
  <c r="K160" i="5"/>
  <c r="L160" i="5"/>
  <c r="M160" i="5"/>
  <c r="N160" i="5"/>
  <c r="O160" i="5"/>
  <c r="P160" i="5"/>
  <c r="Q160" i="5"/>
  <c r="R160" i="5"/>
  <c r="S160" i="5"/>
  <c r="T160" i="5"/>
  <c r="U160" i="5"/>
  <c r="V160" i="5"/>
  <c r="W160" i="5"/>
  <c r="X160" i="5"/>
  <c r="Y160" i="5"/>
  <c r="B161" i="5"/>
  <c r="C161" i="5"/>
  <c r="D161" i="5"/>
  <c r="E161" i="5"/>
  <c r="F161" i="5"/>
  <c r="G161" i="5"/>
  <c r="H161" i="5"/>
  <c r="I161" i="5"/>
  <c r="J161" i="5"/>
  <c r="K161" i="5"/>
  <c r="L161" i="5"/>
  <c r="M161" i="5"/>
  <c r="N161" i="5"/>
  <c r="O161" i="5"/>
  <c r="P161" i="5"/>
  <c r="Q161" i="5"/>
  <c r="R161" i="5"/>
  <c r="S161" i="5"/>
  <c r="T161" i="5"/>
  <c r="U161" i="5"/>
  <c r="V161" i="5"/>
  <c r="W161" i="5"/>
  <c r="X161" i="5"/>
  <c r="Y161" i="5"/>
  <c r="B162" i="5"/>
  <c r="C162" i="5"/>
  <c r="D162" i="5"/>
  <c r="E162" i="5"/>
  <c r="F162" i="5"/>
  <c r="G162" i="5"/>
  <c r="H162" i="5"/>
  <c r="I162" i="5"/>
  <c r="J162" i="5"/>
  <c r="K162" i="5"/>
  <c r="L162" i="5"/>
  <c r="M162" i="5"/>
  <c r="N162" i="5"/>
  <c r="O162" i="5"/>
  <c r="P162" i="5"/>
  <c r="Q162" i="5"/>
  <c r="R162" i="5"/>
  <c r="S162" i="5"/>
  <c r="T162" i="5"/>
  <c r="U162" i="5"/>
  <c r="V162" i="5"/>
  <c r="W162" i="5"/>
  <c r="X162" i="5"/>
  <c r="Y162" i="5"/>
  <c r="B163" i="5"/>
  <c r="C163" i="5"/>
  <c r="D163" i="5"/>
  <c r="E163" i="5"/>
  <c r="F163" i="5"/>
  <c r="G163" i="5"/>
  <c r="H163" i="5"/>
  <c r="I163" i="5"/>
  <c r="J163" i="5"/>
  <c r="K163" i="5"/>
  <c r="L163" i="5"/>
  <c r="M163" i="5"/>
  <c r="N163" i="5"/>
  <c r="O163" i="5"/>
  <c r="P163" i="5"/>
  <c r="Q163" i="5"/>
  <c r="R163" i="5"/>
  <c r="S163" i="5"/>
  <c r="T163" i="5"/>
  <c r="U163" i="5"/>
  <c r="V163" i="5"/>
  <c r="W163" i="5"/>
  <c r="X163" i="5"/>
  <c r="Y163" i="5"/>
  <c r="B164" i="5"/>
  <c r="C164" i="5"/>
  <c r="D164" i="5"/>
  <c r="E164" i="5"/>
  <c r="F164" i="5"/>
  <c r="G164" i="5"/>
  <c r="H164" i="5"/>
  <c r="I164" i="5"/>
  <c r="J164" i="5"/>
  <c r="K164" i="5"/>
  <c r="L164" i="5"/>
  <c r="M164" i="5"/>
  <c r="N164" i="5"/>
  <c r="O164" i="5"/>
  <c r="P164" i="5"/>
  <c r="Q164" i="5"/>
  <c r="R164" i="5"/>
  <c r="S164" i="5"/>
  <c r="T164" i="5"/>
  <c r="U164" i="5"/>
  <c r="V164" i="5"/>
  <c r="W164" i="5"/>
  <c r="X164" i="5"/>
  <c r="Y164" i="5"/>
  <c r="B165" i="5"/>
  <c r="C165" i="5"/>
  <c r="D165" i="5"/>
  <c r="E165" i="5"/>
  <c r="F165" i="5"/>
  <c r="G165" i="5"/>
  <c r="H165" i="5"/>
  <c r="I165" i="5"/>
  <c r="J165" i="5"/>
  <c r="K165" i="5"/>
  <c r="L165" i="5"/>
  <c r="M165" i="5"/>
  <c r="N165" i="5"/>
  <c r="O165" i="5"/>
  <c r="P165" i="5"/>
  <c r="Q165" i="5"/>
  <c r="R165" i="5"/>
  <c r="S165" i="5"/>
  <c r="T165" i="5"/>
  <c r="U165" i="5"/>
  <c r="V165" i="5"/>
  <c r="W165" i="5"/>
  <c r="X165" i="5"/>
  <c r="Y165" i="5"/>
  <c r="B166" i="5"/>
  <c r="C166" i="5"/>
  <c r="D166" i="5"/>
  <c r="E166" i="5"/>
  <c r="F166" i="5"/>
  <c r="G166" i="5"/>
  <c r="H166" i="5"/>
  <c r="I166" i="5"/>
  <c r="J166" i="5"/>
  <c r="K166" i="5"/>
  <c r="L166" i="5"/>
  <c r="M166" i="5"/>
  <c r="N166" i="5"/>
  <c r="O166" i="5"/>
  <c r="P166" i="5"/>
  <c r="Q166" i="5"/>
  <c r="R166" i="5"/>
  <c r="S166" i="5"/>
  <c r="T166" i="5"/>
  <c r="U166" i="5"/>
  <c r="V166" i="5"/>
  <c r="W166" i="5"/>
  <c r="X166" i="5"/>
  <c r="Y166" i="5"/>
  <c r="B167" i="5"/>
  <c r="C167" i="5"/>
  <c r="D167" i="5"/>
  <c r="E167" i="5"/>
  <c r="F167" i="5"/>
  <c r="G167" i="5"/>
  <c r="H167" i="5"/>
  <c r="I167" i="5"/>
  <c r="J167" i="5"/>
  <c r="K167" i="5"/>
  <c r="L167" i="5"/>
  <c r="M167" i="5"/>
  <c r="N167" i="5"/>
  <c r="O167" i="5"/>
  <c r="P167" i="5"/>
  <c r="Q167" i="5"/>
  <c r="R167" i="5"/>
  <c r="S167" i="5"/>
  <c r="T167" i="5"/>
  <c r="U167" i="5"/>
  <c r="V167" i="5"/>
  <c r="W167" i="5"/>
  <c r="X167" i="5"/>
  <c r="Y167" i="5"/>
  <c r="B168" i="5"/>
  <c r="C168" i="5"/>
  <c r="D168" i="5"/>
  <c r="E168" i="5"/>
  <c r="F168" i="5"/>
  <c r="G168" i="5"/>
  <c r="H168" i="5"/>
  <c r="I168" i="5"/>
  <c r="J168" i="5"/>
  <c r="K168" i="5"/>
  <c r="L168" i="5"/>
  <c r="M168" i="5"/>
  <c r="N168" i="5"/>
  <c r="O168" i="5"/>
  <c r="P168" i="5"/>
  <c r="Q168" i="5"/>
  <c r="R168" i="5"/>
  <c r="S168" i="5"/>
  <c r="T168" i="5"/>
  <c r="U168" i="5"/>
  <c r="V168" i="5"/>
  <c r="W168" i="5"/>
  <c r="X168" i="5"/>
  <c r="Y168" i="5"/>
  <c r="B169" i="5"/>
  <c r="C169" i="5"/>
  <c r="D169" i="5"/>
  <c r="E169" i="5"/>
  <c r="F169" i="5"/>
  <c r="G169" i="5"/>
  <c r="H169" i="5"/>
  <c r="I169" i="5"/>
  <c r="J169" i="5"/>
  <c r="K169" i="5"/>
  <c r="L169" i="5"/>
  <c r="M169" i="5"/>
  <c r="N169" i="5"/>
  <c r="O169" i="5"/>
  <c r="P169" i="5"/>
  <c r="Q169" i="5"/>
  <c r="R169" i="5"/>
  <c r="S169" i="5"/>
  <c r="T169" i="5"/>
  <c r="U169" i="5"/>
  <c r="V169" i="5"/>
  <c r="W169" i="5"/>
  <c r="X169" i="5"/>
  <c r="Y169" i="5"/>
  <c r="B170" i="5"/>
  <c r="C170" i="5"/>
  <c r="D170" i="5"/>
  <c r="E170" i="5"/>
  <c r="F170" i="5"/>
  <c r="G170" i="5"/>
  <c r="H170" i="5"/>
  <c r="I170" i="5"/>
  <c r="J170" i="5"/>
  <c r="K170" i="5"/>
  <c r="L170" i="5"/>
  <c r="M170" i="5"/>
  <c r="N170" i="5"/>
  <c r="O170" i="5"/>
  <c r="P170" i="5"/>
  <c r="Q170" i="5"/>
  <c r="R170" i="5"/>
  <c r="S170" i="5"/>
  <c r="T170" i="5"/>
  <c r="U170" i="5"/>
  <c r="V170" i="5"/>
  <c r="W170" i="5"/>
  <c r="X170" i="5"/>
  <c r="Y170" i="5"/>
  <c r="B171" i="5"/>
  <c r="C171" i="5"/>
  <c r="D171" i="5"/>
  <c r="E171" i="5"/>
  <c r="F171" i="5"/>
  <c r="G171" i="5"/>
  <c r="H171" i="5"/>
  <c r="I171" i="5"/>
  <c r="J171" i="5"/>
  <c r="K171" i="5"/>
  <c r="L171" i="5"/>
  <c r="M171" i="5"/>
  <c r="N171" i="5"/>
  <c r="O171" i="5"/>
  <c r="P171" i="5"/>
  <c r="Q171" i="5"/>
  <c r="R171" i="5"/>
  <c r="S171" i="5"/>
  <c r="T171" i="5"/>
  <c r="U171" i="5"/>
  <c r="V171" i="5"/>
  <c r="W171" i="5"/>
  <c r="X171" i="5"/>
  <c r="Y171" i="5"/>
  <c r="B172" i="5"/>
  <c r="C172" i="5"/>
  <c r="D172" i="5"/>
  <c r="E172" i="5"/>
  <c r="F172" i="5"/>
  <c r="G172" i="5"/>
  <c r="H172" i="5"/>
  <c r="I172" i="5"/>
  <c r="J172" i="5"/>
  <c r="K172" i="5"/>
  <c r="L172" i="5"/>
  <c r="M172" i="5"/>
  <c r="N172" i="5"/>
  <c r="O172" i="5"/>
  <c r="P172" i="5"/>
  <c r="Q172" i="5"/>
  <c r="R172" i="5"/>
  <c r="S172" i="5"/>
  <c r="T172" i="5"/>
  <c r="U172" i="5"/>
  <c r="V172" i="5"/>
  <c r="W172" i="5"/>
  <c r="X172" i="5"/>
  <c r="Y172" i="5"/>
  <c r="B173" i="5"/>
  <c r="C173" i="5"/>
  <c r="D173" i="5"/>
  <c r="E173" i="5"/>
  <c r="F173" i="5"/>
  <c r="G173" i="5"/>
  <c r="H173" i="5"/>
  <c r="I173" i="5"/>
  <c r="J173" i="5"/>
  <c r="K173" i="5"/>
  <c r="L173" i="5"/>
  <c r="M173" i="5"/>
  <c r="N173" i="5"/>
  <c r="O173" i="5"/>
  <c r="P173" i="5"/>
  <c r="Q173" i="5"/>
  <c r="R173" i="5"/>
  <c r="S173" i="5"/>
  <c r="T173" i="5"/>
  <c r="U173" i="5"/>
  <c r="V173" i="5"/>
  <c r="W173" i="5"/>
  <c r="X173" i="5"/>
  <c r="Y173" i="5"/>
  <c r="B174" i="5"/>
  <c r="C174" i="5"/>
  <c r="D174" i="5"/>
  <c r="E174" i="5"/>
  <c r="F174" i="5"/>
  <c r="G174" i="5"/>
  <c r="H174" i="5"/>
  <c r="I174" i="5"/>
  <c r="J174" i="5"/>
  <c r="K174" i="5"/>
  <c r="L174" i="5"/>
  <c r="M174" i="5"/>
  <c r="N174" i="5"/>
  <c r="O174" i="5"/>
  <c r="P174" i="5"/>
  <c r="Q174" i="5"/>
  <c r="R174" i="5"/>
  <c r="S174" i="5"/>
  <c r="T174" i="5"/>
  <c r="U174" i="5"/>
  <c r="V174" i="5"/>
  <c r="W174" i="5"/>
  <c r="X174" i="5"/>
  <c r="Y174" i="5"/>
  <c r="B175" i="5"/>
  <c r="C175" i="5"/>
  <c r="D175" i="5"/>
  <c r="E175" i="5"/>
  <c r="F175" i="5"/>
  <c r="G175" i="5"/>
  <c r="H175" i="5"/>
  <c r="I175" i="5"/>
  <c r="J175" i="5"/>
  <c r="K175" i="5"/>
  <c r="L175" i="5"/>
  <c r="M175" i="5"/>
  <c r="N175" i="5"/>
  <c r="O175" i="5"/>
  <c r="P175" i="5"/>
  <c r="Q175" i="5"/>
  <c r="R175" i="5"/>
  <c r="S175" i="5"/>
  <c r="T175" i="5"/>
  <c r="U175" i="5"/>
  <c r="V175" i="5"/>
  <c r="W175" i="5"/>
  <c r="X175" i="5"/>
  <c r="Y175" i="5"/>
  <c r="B176" i="5"/>
  <c r="C176" i="5"/>
  <c r="D176" i="5"/>
  <c r="E176" i="5"/>
  <c r="F176" i="5"/>
  <c r="G176" i="5"/>
  <c r="H176" i="5"/>
  <c r="I176" i="5"/>
  <c r="J176" i="5"/>
  <c r="K176" i="5"/>
  <c r="L176" i="5"/>
  <c r="M176" i="5"/>
  <c r="N176" i="5"/>
  <c r="O176" i="5"/>
  <c r="P176" i="5"/>
  <c r="Q176" i="5"/>
  <c r="R176" i="5"/>
  <c r="S176" i="5"/>
  <c r="T176" i="5"/>
  <c r="U176" i="5"/>
  <c r="V176" i="5"/>
  <c r="W176" i="5"/>
  <c r="X176" i="5"/>
  <c r="Y176" i="5"/>
  <c r="B177" i="5"/>
  <c r="C177" i="5"/>
  <c r="D177" i="5"/>
  <c r="E177" i="5"/>
  <c r="F177" i="5"/>
  <c r="G177" i="5"/>
  <c r="H177" i="5"/>
  <c r="I177" i="5"/>
  <c r="J177" i="5"/>
  <c r="K177" i="5"/>
  <c r="L177" i="5"/>
  <c r="M177" i="5"/>
  <c r="N177" i="5"/>
  <c r="O177" i="5"/>
  <c r="P177" i="5"/>
  <c r="Q177" i="5"/>
  <c r="R177" i="5"/>
  <c r="S177" i="5"/>
  <c r="T177" i="5"/>
  <c r="U177" i="5"/>
  <c r="V177" i="5"/>
  <c r="W177" i="5"/>
  <c r="X177" i="5"/>
  <c r="Y177" i="5"/>
  <c r="B178" i="5"/>
  <c r="C178" i="5"/>
  <c r="D178" i="5"/>
  <c r="E178" i="5"/>
  <c r="F178" i="5"/>
  <c r="G178" i="5"/>
  <c r="H178" i="5"/>
  <c r="I178" i="5"/>
  <c r="J178" i="5"/>
  <c r="K178" i="5"/>
  <c r="L178" i="5"/>
  <c r="M178" i="5"/>
  <c r="N178" i="5"/>
  <c r="O178" i="5"/>
  <c r="P178" i="5"/>
  <c r="Q178" i="5"/>
  <c r="R178" i="5"/>
  <c r="S178" i="5"/>
  <c r="T178" i="5"/>
  <c r="U178" i="5"/>
  <c r="V178" i="5"/>
  <c r="W178" i="5"/>
  <c r="X178" i="5"/>
  <c r="Y178" i="5"/>
  <c r="B179" i="5"/>
  <c r="C179" i="5"/>
  <c r="D179" i="5"/>
  <c r="E179" i="5"/>
  <c r="F179" i="5"/>
  <c r="G179" i="5"/>
  <c r="H179" i="5"/>
  <c r="I179" i="5"/>
  <c r="J179" i="5"/>
  <c r="K179" i="5"/>
  <c r="L179" i="5"/>
  <c r="M179" i="5"/>
  <c r="N179" i="5"/>
  <c r="O179" i="5"/>
  <c r="P179" i="5"/>
  <c r="Q179" i="5"/>
  <c r="R179" i="5"/>
  <c r="S179" i="5"/>
  <c r="T179" i="5"/>
  <c r="U179" i="5"/>
  <c r="V179" i="5"/>
  <c r="W179" i="5"/>
  <c r="X179" i="5"/>
  <c r="Y179" i="5"/>
  <c r="B180" i="5"/>
  <c r="C180" i="5"/>
  <c r="D180" i="5"/>
  <c r="E180" i="5"/>
  <c r="F180" i="5"/>
  <c r="G180" i="5"/>
  <c r="H180" i="5"/>
  <c r="I180" i="5"/>
  <c r="J180" i="5"/>
  <c r="K180" i="5"/>
  <c r="L180" i="5"/>
  <c r="M180" i="5"/>
  <c r="N180" i="5"/>
  <c r="O180" i="5"/>
  <c r="P180" i="5"/>
  <c r="Q180" i="5"/>
  <c r="R180" i="5"/>
  <c r="S180" i="5"/>
  <c r="T180" i="5"/>
  <c r="U180" i="5"/>
  <c r="V180" i="5"/>
  <c r="W180" i="5"/>
  <c r="X180" i="5"/>
  <c r="Y180" i="5"/>
  <c r="B181" i="5"/>
  <c r="C181" i="5"/>
  <c r="D181" i="5"/>
  <c r="E181" i="5"/>
  <c r="F181" i="5"/>
  <c r="G181" i="5"/>
  <c r="H181" i="5"/>
  <c r="I181" i="5"/>
  <c r="J181" i="5"/>
  <c r="K181" i="5"/>
  <c r="L181" i="5"/>
  <c r="M181" i="5"/>
  <c r="N181" i="5"/>
  <c r="O181" i="5"/>
  <c r="P181" i="5"/>
  <c r="Q181" i="5"/>
  <c r="R181" i="5"/>
  <c r="S181" i="5"/>
  <c r="T181" i="5"/>
  <c r="U181" i="5"/>
  <c r="V181" i="5"/>
  <c r="W181" i="5"/>
  <c r="X181" i="5"/>
  <c r="Y181" i="5"/>
  <c r="B182" i="5"/>
  <c r="C182" i="5"/>
  <c r="D182" i="5"/>
  <c r="E182" i="5"/>
  <c r="F182" i="5"/>
  <c r="G182" i="5"/>
  <c r="H182" i="5"/>
  <c r="I182" i="5"/>
  <c r="J182" i="5"/>
  <c r="K182" i="5"/>
  <c r="L182" i="5"/>
  <c r="M182" i="5"/>
  <c r="N182" i="5"/>
  <c r="O182" i="5"/>
  <c r="P182" i="5"/>
  <c r="Q182" i="5"/>
  <c r="R182" i="5"/>
  <c r="S182" i="5"/>
  <c r="T182" i="5"/>
  <c r="U182" i="5"/>
  <c r="V182" i="5"/>
  <c r="W182" i="5"/>
  <c r="X182" i="5"/>
  <c r="Y182" i="5"/>
  <c r="B183" i="5"/>
  <c r="C183" i="5"/>
  <c r="D183" i="5"/>
  <c r="E183" i="5"/>
  <c r="F183" i="5"/>
  <c r="G183" i="5"/>
  <c r="H183" i="5"/>
  <c r="I183" i="5"/>
  <c r="J183" i="5"/>
  <c r="K183" i="5"/>
  <c r="L183" i="5"/>
  <c r="M183" i="5"/>
  <c r="N183" i="5"/>
  <c r="O183" i="5"/>
  <c r="P183" i="5"/>
  <c r="Q183" i="5"/>
  <c r="R183" i="5"/>
  <c r="S183" i="5"/>
  <c r="T183" i="5"/>
  <c r="U183" i="5"/>
  <c r="V183" i="5"/>
  <c r="W183" i="5"/>
  <c r="X183" i="5"/>
  <c r="Y183" i="5"/>
  <c r="B184" i="5"/>
  <c r="C184" i="5"/>
  <c r="D184" i="5"/>
  <c r="E184" i="5"/>
  <c r="F184" i="5"/>
  <c r="G184" i="5"/>
  <c r="H184" i="5"/>
  <c r="I184" i="5"/>
  <c r="J184" i="5"/>
  <c r="K184" i="5"/>
  <c r="L184" i="5"/>
  <c r="M184" i="5"/>
  <c r="N184" i="5"/>
  <c r="O184" i="5"/>
  <c r="P184" i="5"/>
  <c r="Q184" i="5"/>
  <c r="R184" i="5"/>
  <c r="S184" i="5"/>
  <c r="T184" i="5"/>
  <c r="U184" i="5"/>
  <c r="V184" i="5"/>
  <c r="W184" i="5"/>
  <c r="X184" i="5"/>
  <c r="Y184" i="5"/>
  <c r="B185" i="5"/>
  <c r="C185" i="5"/>
  <c r="D185" i="5"/>
  <c r="E185" i="5"/>
  <c r="F185" i="5"/>
  <c r="G185" i="5"/>
  <c r="H185" i="5"/>
  <c r="I185" i="5"/>
  <c r="J185" i="5"/>
  <c r="K185" i="5"/>
  <c r="L185" i="5"/>
  <c r="M185" i="5"/>
  <c r="N185" i="5"/>
  <c r="O185" i="5"/>
  <c r="P185" i="5"/>
  <c r="Q185" i="5"/>
  <c r="R185" i="5"/>
  <c r="S185" i="5"/>
  <c r="T185" i="5"/>
  <c r="U185" i="5"/>
  <c r="V185" i="5"/>
  <c r="W185" i="5"/>
  <c r="X185" i="5"/>
  <c r="Y185" i="5"/>
  <c r="B186" i="5"/>
  <c r="C186" i="5"/>
  <c r="D186" i="5"/>
  <c r="E186" i="5"/>
  <c r="F186" i="5"/>
  <c r="G186" i="5"/>
  <c r="H186" i="5"/>
  <c r="I186" i="5"/>
  <c r="J186" i="5"/>
  <c r="K186" i="5"/>
  <c r="L186" i="5"/>
  <c r="M186" i="5"/>
  <c r="N186" i="5"/>
  <c r="O186" i="5"/>
  <c r="P186" i="5"/>
  <c r="Q186" i="5"/>
  <c r="R186" i="5"/>
  <c r="S186" i="5"/>
  <c r="T186" i="5"/>
  <c r="U186" i="5"/>
  <c r="V186" i="5"/>
  <c r="W186" i="5"/>
  <c r="X186" i="5"/>
  <c r="Y186" i="5"/>
  <c r="AA187" i="5"/>
  <c r="B192" i="5"/>
  <c r="C192" i="5"/>
  <c r="D192" i="5"/>
  <c r="E192" i="5"/>
  <c r="F192" i="5"/>
  <c r="G192" i="5"/>
  <c r="H192" i="5"/>
  <c r="I192" i="5"/>
  <c r="J192" i="5"/>
  <c r="K192" i="5"/>
  <c r="L192" i="5"/>
  <c r="M192" i="5"/>
  <c r="N192" i="5"/>
  <c r="O192" i="5"/>
  <c r="P192" i="5"/>
  <c r="Q192" i="5"/>
  <c r="R192" i="5"/>
  <c r="S192" i="5"/>
  <c r="T192" i="5"/>
  <c r="U192" i="5"/>
  <c r="V192" i="5"/>
  <c r="W192" i="5"/>
  <c r="X192" i="5"/>
  <c r="Y192" i="5"/>
  <c r="B193" i="5"/>
  <c r="C193" i="5"/>
  <c r="D193" i="5"/>
  <c r="E193" i="5"/>
  <c r="F193" i="5"/>
  <c r="G193" i="5"/>
  <c r="H193" i="5"/>
  <c r="I193" i="5"/>
  <c r="J193" i="5"/>
  <c r="K193" i="5"/>
  <c r="L193" i="5"/>
  <c r="M193" i="5"/>
  <c r="N193" i="5"/>
  <c r="O193" i="5"/>
  <c r="P193" i="5"/>
  <c r="Q193" i="5"/>
  <c r="R193" i="5"/>
  <c r="S193" i="5"/>
  <c r="T193" i="5"/>
  <c r="U193" i="5"/>
  <c r="V193" i="5"/>
  <c r="W193" i="5"/>
  <c r="X193" i="5"/>
  <c r="Y193" i="5"/>
  <c r="B194" i="5"/>
  <c r="C194" i="5"/>
  <c r="D194" i="5"/>
  <c r="E194" i="5"/>
  <c r="F194" i="5"/>
  <c r="G194" i="5"/>
  <c r="H194" i="5"/>
  <c r="I194" i="5"/>
  <c r="J194" i="5"/>
  <c r="K194" i="5"/>
  <c r="L194" i="5"/>
  <c r="M194" i="5"/>
  <c r="N194" i="5"/>
  <c r="O194" i="5"/>
  <c r="P194" i="5"/>
  <c r="Q194" i="5"/>
  <c r="R194" i="5"/>
  <c r="S194" i="5"/>
  <c r="T194" i="5"/>
  <c r="U194" i="5"/>
  <c r="V194" i="5"/>
  <c r="W194" i="5"/>
  <c r="X194" i="5"/>
  <c r="Y194" i="5"/>
  <c r="B195" i="5"/>
  <c r="C195" i="5"/>
  <c r="D195" i="5"/>
  <c r="E195" i="5"/>
  <c r="F195" i="5"/>
  <c r="G195" i="5"/>
  <c r="H195" i="5"/>
  <c r="I195" i="5"/>
  <c r="J195" i="5"/>
  <c r="K195" i="5"/>
  <c r="L195" i="5"/>
  <c r="M195" i="5"/>
  <c r="N195" i="5"/>
  <c r="O195" i="5"/>
  <c r="P195" i="5"/>
  <c r="Q195" i="5"/>
  <c r="R195" i="5"/>
  <c r="S195" i="5"/>
  <c r="T195" i="5"/>
  <c r="U195" i="5"/>
  <c r="V195" i="5"/>
  <c r="W195" i="5"/>
  <c r="X195" i="5"/>
  <c r="Y195" i="5"/>
  <c r="B196" i="5"/>
  <c r="C196" i="5"/>
  <c r="D196" i="5"/>
  <c r="E196" i="5"/>
  <c r="F196" i="5"/>
  <c r="G196" i="5"/>
  <c r="H196" i="5"/>
  <c r="I196" i="5"/>
  <c r="J196" i="5"/>
  <c r="K196" i="5"/>
  <c r="L196" i="5"/>
  <c r="M196" i="5"/>
  <c r="N196" i="5"/>
  <c r="O196" i="5"/>
  <c r="P196" i="5"/>
  <c r="Q196" i="5"/>
  <c r="R196" i="5"/>
  <c r="S196" i="5"/>
  <c r="T196" i="5"/>
  <c r="U196" i="5"/>
  <c r="V196" i="5"/>
  <c r="W196" i="5"/>
  <c r="X196" i="5"/>
  <c r="Y196" i="5"/>
  <c r="B197" i="5"/>
  <c r="C197" i="5"/>
  <c r="D197" i="5"/>
  <c r="E197" i="5"/>
  <c r="F197" i="5"/>
  <c r="G197" i="5"/>
  <c r="H197" i="5"/>
  <c r="I197" i="5"/>
  <c r="J197" i="5"/>
  <c r="K197" i="5"/>
  <c r="L197" i="5"/>
  <c r="M197" i="5"/>
  <c r="N197" i="5"/>
  <c r="O197" i="5"/>
  <c r="P197" i="5"/>
  <c r="Q197" i="5"/>
  <c r="R197" i="5"/>
  <c r="S197" i="5"/>
  <c r="T197" i="5"/>
  <c r="U197" i="5"/>
  <c r="V197" i="5"/>
  <c r="W197" i="5"/>
  <c r="X197" i="5"/>
  <c r="Y197" i="5"/>
  <c r="B198" i="5"/>
  <c r="C198" i="5"/>
  <c r="D198" i="5"/>
  <c r="E198" i="5"/>
  <c r="F198" i="5"/>
  <c r="G198" i="5"/>
  <c r="H198" i="5"/>
  <c r="I198" i="5"/>
  <c r="J198" i="5"/>
  <c r="K198" i="5"/>
  <c r="L198" i="5"/>
  <c r="M198" i="5"/>
  <c r="N198" i="5"/>
  <c r="O198" i="5"/>
  <c r="P198" i="5"/>
  <c r="Q198" i="5"/>
  <c r="R198" i="5"/>
  <c r="S198" i="5"/>
  <c r="T198" i="5"/>
  <c r="U198" i="5"/>
  <c r="V198" i="5"/>
  <c r="W198" i="5"/>
  <c r="X198" i="5"/>
  <c r="Y198" i="5"/>
  <c r="B199" i="5"/>
  <c r="C199" i="5"/>
  <c r="D199" i="5"/>
  <c r="E199" i="5"/>
  <c r="F199" i="5"/>
  <c r="G199" i="5"/>
  <c r="H199" i="5"/>
  <c r="I199" i="5"/>
  <c r="J199" i="5"/>
  <c r="K199" i="5"/>
  <c r="L199" i="5"/>
  <c r="M199" i="5"/>
  <c r="N199" i="5"/>
  <c r="O199" i="5"/>
  <c r="P199" i="5"/>
  <c r="Q199" i="5"/>
  <c r="R199" i="5"/>
  <c r="S199" i="5"/>
  <c r="T199" i="5"/>
  <c r="U199" i="5"/>
  <c r="V199" i="5"/>
  <c r="W199" i="5"/>
  <c r="X199" i="5"/>
  <c r="Y199" i="5"/>
  <c r="B200" i="5"/>
  <c r="C200" i="5"/>
  <c r="D200" i="5"/>
  <c r="E200" i="5"/>
  <c r="F200" i="5"/>
  <c r="G200" i="5"/>
  <c r="H200" i="5"/>
  <c r="I200" i="5"/>
  <c r="J200" i="5"/>
  <c r="K200" i="5"/>
  <c r="L200" i="5"/>
  <c r="M200" i="5"/>
  <c r="N200" i="5"/>
  <c r="O200" i="5"/>
  <c r="P200" i="5"/>
  <c r="Q200" i="5"/>
  <c r="R200" i="5"/>
  <c r="S200" i="5"/>
  <c r="T200" i="5"/>
  <c r="U200" i="5"/>
  <c r="V200" i="5"/>
  <c r="W200" i="5"/>
  <c r="X200" i="5"/>
  <c r="Y200" i="5"/>
  <c r="B201" i="5"/>
  <c r="C201" i="5"/>
  <c r="D201" i="5"/>
  <c r="E201" i="5"/>
  <c r="F201" i="5"/>
  <c r="G201" i="5"/>
  <c r="H201" i="5"/>
  <c r="I201" i="5"/>
  <c r="J201" i="5"/>
  <c r="K201" i="5"/>
  <c r="L201" i="5"/>
  <c r="M201" i="5"/>
  <c r="N201" i="5"/>
  <c r="O201" i="5"/>
  <c r="P201" i="5"/>
  <c r="Q201" i="5"/>
  <c r="R201" i="5"/>
  <c r="S201" i="5"/>
  <c r="T201" i="5"/>
  <c r="U201" i="5"/>
  <c r="V201" i="5"/>
  <c r="W201" i="5"/>
  <c r="X201" i="5"/>
  <c r="Y201" i="5"/>
  <c r="B202" i="5"/>
  <c r="C202" i="5"/>
  <c r="D202" i="5"/>
  <c r="E202" i="5"/>
  <c r="F202" i="5"/>
  <c r="G202" i="5"/>
  <c r="H202" i="5"/>
  <c r="I202" i="5"/>
  <c r="J202" i="5"/>
  <c r="K202" i="5"/>
  <c r="L202" i="5"/>
  <c r="M202" i="5"/>
  <c r="N202" i="5"/>
  <c r="O202" i="5"/>
  <c r="P202" i="5"/>
  <c r="Q202" i="5"/>
  <c r="R202" i="5"/>
  <c r="S202" i="5"/>
  <c r="T202" i="5"/>
  <c r="U202" i="5"/>
  <c r="V202" i="5"/>
  <c r="W202" i="5"/>
  <c r="X202" i="5"/>
  <c r="Y202" i="5"/>
  <c r="B203" i="5"/>
  <c r="C203" i="5"/>
  <c r="D203" i="5"/>
  <c r="E203" i="5"/>
  <c r="F203" i="5"/>
  <c r="G203" i="5"/>
  <c r="H203" i="5"/>
  <c r="I203" i="5"/>
  <c r="J203" i="5"/>
  <c r="K203" i="5"/>
  <c r="L203" i="5"/>
  <c r="M203" i="5"/>
  <c r="N203" i="5"/>
  <c r="O203" i="5"/>
  <c r="P203" i="5"/>
  <c r="Q203" i="5"/>
  <c r="R203" i="5"/>
  <c r="S203" i="5"/>
  <c r="T203" i="5"/>
  <c r="U203" i="5"/>
  <c r="V203" i="5"/>
  <c r="W203" i="5"/>
  <c r="X203" i="5"/>
  <c r="Y203" i="5"/>
  <c r="B204" i="5"/>
  <c r="C204" i="5"/>
  <c r="D204" i="5"/>
  <c r="E204" i="5"/>
  <c r="F204" i="5"/>
  <c r="G204" i="5"/>
  <c r="H204" i="5"/>
  <c r="I204" i="5"/>
  <c r="J204" i="5"/>
  <c r="K204" i="5"/>
  <c r="L204" i="5"/>
  <c r="M204" i="5"/>
  <c r="N204" i="5"/>
  <c r="O204" i="5"/>
  <c r="P204" i="5"/>
  <c r="Q204" i="5"/>
  <c r="R204" i="5"/>
  <c r="S204" i="5"/>
  <c r="T204" i="5"/>
  <c r="U204" i="5"/>
  <c r="V204" i="5"/>
  <c r="W204" i="5"/>
  <c r="X204" i="5"/>
  <c r="Y204" i="5"/>
  <c r="B205" i="5"/>
  <c r="C205" i="5"/>
  <c r="D205" i="5"/>
  <c r="E205" i="5"/>
  <c r="F205" i="5"/>
  <c r="G205" i="5"/>
  <c r="H205" i="5"/>
  <c r="I205" i="5"/>
  <c r="J205" i="5"/>
  <c r="K205" i="5"/>
  <c r="L205" i="5"/>
  <c r="M205" i="5"/>
  <c r="N205" i="5"/>
  <c r="O205" i="5"/>
  <c r="P205" i="5"/>
  <c r="Q205" i="5"/>
  <c r="R205" i="5"/>
  <c r="S205" i="5"/>
  <c r="T205" i="5"/>
  <c r="U205" i="5"/>
  <c r="V205" i="5"/>
  <c r="W205" i="5"/>
  <c r="X205" i="5"/>
  <c r="Y205" i="5"/>
  <c r="B206" i="5"/>
  <c r="C206" i="5"/>
  <c r="D206" i="5"/>
  <c r="E206" i="5"/>
  <c r="F206" i="5"/>
  <c r="G206" i="5"/>
  <c r="H206" i="5"/>
  <c r="I206" i="5"/>
  <c r="J206" i="5"/>
  <c r="K206" i="5"/>
  <c r="L206" i="5"/>
  <c r="M206" i="5"/>
  <c r="N206" i="5"/>
  <c r="O206" i="5"/>
  <c r="P206" i="5"/>
  <c r="Q206" i="5"/>
  <c r="R206" i="5"/>
  <c r="S206" i="5"/>
  <c r="T206" i="5"/>
  <c r="U206" i="5"/>
  <c r="V206" i="5"/>
  <c r="W206" i="5"/>
  <c r="X206" i="5"/>
  <c r="Y206" i="5"/>
  <c r="B207" i="5"/>
  <c r="C207" i="5"/>
  <c r="D207" i="5"/>
  <c r="E207" i="5"/>
  <c r="F207" i="5"/>
  <c r="G207" i="5"/>
  <c r="H207" i="5"/>
  <c r="I207" i="5"/>
  <c r="J207" i="5"/>
  <c r="K207" i="5"/>
  <c r="L207" i="5"/>
  <c r="M207" i="5"/>
  <c r="N207" i="5"/>
  <c r="O207" i="5"/>
  <c r="P207" i="5"/>
  <c r="Q207" i="5"/>
  <c r="R207" i="5"/>
  <c r="S207" i="5"/>
  <c r="T207" i="5"/>
  <c r="U207" i="5"/>
  <c r="V207" i="5"/>
  <c r="W207" i="5"/>
  <c r="X207" i="5"/>
  <c r="Y207" i="5"/>
  <c r="B208" i="5"/>
  <c r="C208" i="5"/>
  <c r="D208" i="5"/>
  <c r="E208" i="5"/>
  <c r="F208" i="5"/>
  <c r="G208" i="5"/>
  <c r="H208" i="5"/>
  <c r="I208" i="5"/>
  <c r="J208" i="5"/>
  <c r="K208" i="5"/>
  <c r="L208" i="5"/>
  <c r="M208" i="5"/>
  <c r="N208" i="5"/>
  <c r="O208" i="5"/>
  <c r="P208" i="5"/>
  <c r="Q208" i="5"/>
  <c r="R208" i="5"/>
  <c r="S208" i="5"/>
  <c r="T208" i="5"/>
  <c r="U208" i="5"/>
  <c r="V208" i="5"/>
  <c r="W208" i="5"/>
  <c r="X208" i="5"/>
  <c r="Y208" i="5"/>
  <c r="B209" i="5"/>
  <c r="C209" i="5"/>
  <c r="D209" i="5"/>
  <c r="E209" i="5"/>
  <c r="F209" i="5"/>
  <c r="G209" i="5"/>
  <c r="H209" i="5"/>
  <c r="I209" i="5"/>
  <c r="J209" i="5"/>
  <c r="K209" i="5"/>
  <c r="L209" i="5"/>
  <c r="M209" i="5"/>
  <c r="N209" i="5"/>
  <c r="O209" i="5"/>
  <c r="P209" i="5"/>
  <c r="Q209" i="5"/>
  <c r="R209" i="5"/>
  <c r="S209" i="5"/>
  <c r="T209" i="5"/>
  <c r="U209" i="5"/>
  <c r="V209" i="5"/>
  <c r="W209" i="5"/>
  <c r="X209" i="5"/>
  <c r="Y209" i="5"/>
  <c r="B210" i="5"/>
  <c r="C210" i="5"/>
  <c r="D210" i="5"/>
  <c r="E210" i="5"/>
  <c r="F210" i="5"/>
  <c r="G210" i="5"/>
  <c r="H210" i="5"/>
  <c r="I210" i="5"/>
  <c r="J210" i="5"/>
  <c r="K210" i="5"/>
  <c r="L210" i="5"/>
  <c r="M210" i="5"/>
  <c r="N210" i="5"/>
  <c r="O210" i="5"/>
  <c r="P210" i="5"/>
  <c r="Q210" i="5"/>
  <c r="R210" i="5"/>
  <c r="S210" i="5"/>
  <c r="T210" i="5"/>
  <c r="U210" i="5"/>
  <c r="V210" i="5"/>
  <c r="W210" i="5"/>
  <c r="X210" i="5"/>
  <c r="Y210" i="5"/>
  <c r="B211" i="5"/>
  <c r="C211" i="5"/>
  <c r="D211" i="5"/>
  <c r="E211" i="5"/>
  <c r="F211" i="5"/>
  <c r="G211" i="5"/>
  <c r="H211" i="5"/>
  <c r="I211" i="5"/>
  <c r="J211" i="5"/>
  <c r="K211" i="5"/>
  <c r="L211" i="5"/>
  <c r="M211" i="5"/>
  <c r="N211" i="5"/>
  <c r="O211" i="5"/>
  <c r="P211" i="5"/>
  <c r="Q211" i="5"/>
  <c r="R211" i="5"/>
  <c r="S211" i="5"/>
  <c r="T211" i="5"/>
  <c r="U211" i="5"/>
  <c r="V211" i="5"/>
  <c r="W211" i="5"/>
  <c r="X211" i="5"/>
  <c r="Y211" i="5"/>
  <c r="B212" i="5"/>
  <c r="C212" i="5"/>
  <c r="D212" i="5"/>
  <c r="E212" i="5"/>
  <c r="F212" i="5"/>
  <c r="G212" i="5"/>
  <c r="H212" i="5"/>
  <c r="I212" i="5"/>
  <c r="J212" i="5"/>
  <c r="K212" i="5"/>
  <c r="L212" i="5"/>
  <c r="M212" i="5"/>
  <c r="N212" i="5"/>
  <c r="O212" i="5"/>
  <c r="P212" i="5"/>
  <c r="Q212" i="5"/>
  <c r="R212" i="5"/>
  <c r="S212" i="5"/>
  <c r="T212" i="5"/>
  <c r="U212" i="5"/>
  <c r="V212" i="5"/>
  <c r="W212" i="5"/>
  <c r="X212" i="5"/>
  <c r="Y212" i="5"/>
  <c r="B213" i="5"/>
  <c r="C213" i="5"/>
  <c r="D213" i="5"/>
  <c r="E213" i="5"/>
  <c r="F213" i="5"/>
  <c r="G213" i="5"/>
  <c r="H213" i="5"/>
  <c r="I213" i="5"/>
  <c r="J213" i="5"/>
  <c r="K213" i="5"/>
  <c r="L213" i="5"/>
  <c r="M213" i="5"/>
  <c r="N213" i="5"/>
  <c r="O213" i="5"/>
  <c r="P213" i="5"/>
  <c r="Q213" i="5"/>
  <c r="R213" i="5"/>
  <c r="S213" i="5"/>
  <c r="T213" i="5"/>
  <c r="U213" i="5"/>
  <c r="V213" i="5"/>
  <c r="W213" i="5"/>
  <c r="X213" i="5"/>
  <c r="Y213" i="5"/>
  <c r="B214" i="5"/>
  <c r="C214" i="5"/>
  <c r="D214" i="5"/>
  <c r="E214" i="5"/>
  <c r="F214" i="5"/>
  <c r="G214" i="5"/>
  <c r="H214" i="5"/>
  <c r="I214" i="5"/>
  <c r="J214" i="5"/>
  <c r="K214" i="5"/>
  <c r="L214" i="5"/>
  <c r="M214" i="5"/>
  <c r="N214" i="5"/>
  <c r="O214" i="5"/>
  <c r="P214" i="5"/>
  <c r="Q214" i="5"/>
  <c r="R214" i="5"/>
  <c r="S214" i="5"/>
  <c r="T214" i="5"/>
  <c r="U214" i="5"/>
  <c r="V214" i="5"/>
  <c r="W214" i="5"/>
  <c r="X214" i="5"/>
  <c r="Y214" i="5"/>
  <c r="B215" i="5"/>
  <c r="C215" i="5"/>
  <c r="D215" i="5"/>
  <c r="E215" i="5"/>
  <c r="F215" i="5"/>
  <c r="G215" i="5"/>
  <c r="H215" i="5"/>
  <c r="I215" i="5"/>
  <c r="J215" i="5"/>
  <c r="K215" i="5"/>
  <c r="L215" i="5"/>
  <c r="M215" i="5"/>
  <c r="N215" i="5"/>
  <c r="O215" i="5"/>
  <c r="P215" i="5"/>
  <c r="Q215" i="5"/>
  <c r="R215" i="5"/>
  <c r="S215" i="5"/>
  <c r="T215" i="5"/>
  <c r="U215" i="5"/>
  <c r="V215" i="5"/>
  <c r="W215" i="5"/>
  <c r="X215" i="5"/>
  <c r="Y215" i="5"/>
  <c r="B216" i="5"/>
  <c r="C216" i="5"/>
  <c r="D216" i="5"/>
  <c r="E216" i="5"/>
  <c r="F216" i="5"/>
  <c r="G216" i="5"/>
  <c r="H216" i="5"/>
  <c r="I216" i="5"/>
  <c r="J216" i="5"/>
  <c r="K216" i="5"/>
  <c r="L216" i="5"/>
  <c r="M216" i="5"/>
  <c r="N216" i="5"/>
  <c r="O216" i="5"/>
  <c r="P216" i="5"/>
  <c r="Q216" i="5"/>
  <c r="R216" i="5"/>
  <c r="S216" i="5"/>
  <c r="T216" i="5"/>
  <c r="U216" i="5"/>
  <c r="V216" i="5"/>
  <c r="W216" i="5"/>
  <c r="X216" i="5"/>
  <c r="Y216" i="5"/>
  <c r="B217" i="5"/>
  <c r="C217" i="5"/>
  <c r="D217" i="5"/>
  <c r="E217" i="5"/>
  <c r="F217" i="5"/>
  <c r="G217" i="5"/>
  <c r="H217" i="5"/>
  <c r="I217" i="5"/>
  <c r="J217" i="5"/>
  <c r="K217" i="5"/>
  <c r="L217" i="5"/>
  <c r="M217" i="5"/>
  <c r="N217" i="5"/>
  <c r="O217" i="5"/>
  <c r="P217" i="5"/>
  <c r="Q217" i="5"/>
  <c r="R217" i="5"/>
  <c r="S217" i="5"/>
  <c r="T217" i="5"/>
  <c r="U217" i="5"/>
  <c r="V217" i="5"/>
  <c r="W217" i="5"/>
  <c r="X217" i="5"/>
  <c r="Y217" i="5"/>
  <c r="B218" i="5"/>
  <c r="C218" i="5"/>
  <c r="D218" i="5"/>
  <c r="E218" i="5"/>
  <c r="F218" i="5"/>
  <c r="G218" i="5"/>
  <c r="H218" i="5"/>
  <c r="I218" i="5"/>
  <c r="J218" i="5"/>
  <c r="K218" i="5"/>
  <c r="L218" i="5"/>
  <c r="M218" i="5"/>
  <c r="N218" i="5"/>
  <c r="O218" i="5"/>
  <c r="P218" i="5"/>
  <c r="Q218" i="5"/>
  <c r="R218" i="5"/>
  <c r="S218" i="5"/>
  <c r="T218" i="5"/>
  <c r="U218" i="5"/>
  <c r="V218" i="5"/>
  <c r="W218" i="5"/>
  <c r="X218" i="5"/>
  <c r="Y218" i="5"/>
  <c r="B219" i="5"/>
  <c r="C219" i="5"/>
  <c r="D219" i="5"/>
  <c r="E219" i="5"/>
  <c r="F219" i="5"/>
  <c r="G219" i="5"/>
  <c r="H219" i="5"/>
  <c r="I219" i="5"/>
  <c r="J219" i="5"/>
  <c r="K219" i="5"/>
  <c r="L219" i="5"/>
  <c r="M219" i="5"/>
  <c r="N219" i="5"/>
  <c r="O219" i="5"/>
  <c r="P219" i="5"/>
  <c r="Q219" i="5"/>
  <c r="R219" i="5"/>
  <c r="S219" i="5"/>
  <c r="T219" i="5"/>
  <c r="U219" i="5"/>
  <c r="V219" i="5"/>
  <c r="W219" i="5"/>
  <c r="X219" i="5"/>
  <c r="Y219" i="5"/>
  <c r="B220" i="5"/>
  <c r="C220" i="5"/>
  <c r="D220" i="5"/>
  <c r="E220" i="5"/>
  <c r="F220" i="5"/>
  <c r="G220" i="5"/>
  <c r="H220" i="5"/>
  <c r="I220" i="5"/>
  <c r="J220" i="5"/>
  <c r="K220" i="5"/>
  <c r="L220" i="5"/>
  <c r="M220" i="5"/>
  <c r="N220" i="5"/>
  <c r="O220" i="5"/>
  <c r="P220" i="5"/>
  <c r="Q220" i="5"/>
  <c r="R220" i="5"/>
  <c r="S220" i="5"/>
  <c r="T220" i="5"/>
  <c r="U220" i="5"/>
  <c r="V220" i="5"/>
  <c r="W220" i="5"/>
  <c r="X220" i="5"/>
  <c r="Y220" i="5"/>
  <c r="B221" i="5"/>
  <c r="C221" i="5"/>
  <c r="D221" i="5"/>
  <c r="E221" i="5"/>
  <c r="F221" i="5"/>
  <c r="G221" i="5"/>
  <c r="H221" i="5"/>
  <c r="I221" i="5"/>
  <c r="J221" i="5"/>
  <c r="K221" i="5"/>
  <c r="L221" i="5"/>
  <c r="M221" i="5"/>
  <c r="N221" i="5"/>
  <c r="O221" i="5"/>
  <c r="P221" i="5"/>
  <c r="Q221" i="5"/>
  <c r="R221" i="5"/>
  <c r="S221" i="5"/>
  <c r="T221" i="5"/>
  <c r="U221" i="5"/>
  <c r="V221" i="5"/>
  <c r="W221" i="5"/>
  <c r="X221" i="5"/>
  <c r="Y221" i="5"/>
  <c r="B222" i="5"/>
  <c r="C222" i="5"/>
  <c r="D222" i="5"/>
  <c r="E222" i="5"/>
  <c r="F222" i="5"/>
  <c r="G222" i="5"/>
  <c r="H222" i="5"/>
  <c r="I222" i="5"/>
  <c r="J222" i="5"/>
  <c r="K222" i="5"/>
  <c r="L222" i="5"/>
  <c r="M222" i="5"/>
  <c r="N222" i="5"/>
  <c r="O222" i="5"/>
  <c r="P222" i="5"/>
  <c r="Q222" i="5"/>
  <c r="R222" i="5"/>
  <c r="S222" i="5"/>
  <c r="T222" i="5"/>
  <c r="U222" i="5"/>
  <c r="V222" i="5"/>
  <c r="W222" i="5"/>
  <c r="X222" i="5"/>
  <c r="Y222" i="5"/>
  <c r="B228" i="5"/>
  <c r="C228" i="5"/>
  <c r="D228" i="5"/>
  <c r="E228" i="5"/>
  <c r="F228" i="5"/>
  <c r="G228" i="5"/>
  <c r="H228" i="5"/>
  <c r="I228" i="5"/>
  <c r="J228" i="5"/>
  <c r="K228" i="5"/>
  <c r="L228" i="5"/>
  <c r="M228" i="5"/>
  <c r="N228" i="5"/>
  <c r="O228" i="5"/>
  <c r="P228" i="5"/>
  <c r="Q228" i="5"/>
  <c r="R228" i="5"/>
  <c r="S228" i="5"/>
  <c r="T228" i="5"/>
  <c r="U228" i="5"/>
  <c r="V228" i="5"/>
  <c r="W228" i="5"/>
  <c r="X228" i="5"/>
  <c r="Y228" i="5"/>
  <c r="B229" i="5"/>
  <c r="C229" i="5"/>
  <c r="D229" i="5"/>
  <c r="E229" i="5"/>
  <c r="F229" i="5"/>
  <c r="G229" i="5"/>
  <c r="H229" i="5"/>
  <c r="I229" i="5"/>
  <c r="J229" i="5"/>
  <c r="K229" i="5"/>
  <c r="L229" i="5"/>
  <c r="M229" i="5"/>
  <c r="N229" i="5"/>
  <c r="O229" i="5"/>
  <c r="P229" i="5"/>
  <c r="Q229" i="5"/>
  <c r="R229" i="5"/>
  <c r="S229" i="5"/>
  <c r="T229" i="5"/>
  <c r="U229" i="5"/>
  <c r="V229" i="5"/>
  <c r="W229" i="5"/>
  <c r="X229" i="5"/>
  <c r="Y229" i="5"/>
  <c r="B230" i="5"/>
  <c r="C230" i="5"/>
  <c r="D230" i="5"/>
  <c r="E230" i="5"/>
  <c r="F230" i="5"/>
  <c r="G230" i="5"/>
  <c r="H230" i="5"/>
  <c r="I230" i="5"/>
  <c r="J230" i="5"/>
  <c r="K230" i="5"/>
  <c r="L230" i="5"/>
  <c r="M230" i="5"/>
  <c r="N230" i="5"/>
  <c r="O230" i="5"/>
  <c r="P230" i="5"/>
  <c r="Q230" i="5"/>
  <c r="R230" i="5"/>
  <c r="S230" i="5"/>
  <c r="T230" i="5"/>
  <c r="U230" i="5"/>
  <c r="V230" i="5"/>
  <c r="W230" i="5"/>
  <c r="X230" i="5"/>
  <c r="Y230" i="5"/>
  <c r="B231" i="5"/>
  <c r="C231" i="5"/>
  <c r="D231" i="5"/>
  <c r="E231" i="5"/>
  <c r="F231" i="5"/>
  <c r="G231" i="5"/>
  <c r="H231" i="5"/>
  <c r="I231" i="5"/>
  <c r="J231" i="5"/>
  <c r="K231" i="5"/>
  <c r="L231" i="5"/>
  <c r="M231" i="5"/>
  <c r="N231" i="5"/>
  <c r="O231" i="5"/>
  <c r="P231" i="5"/>
  <c r="Q231" i="5"/>
  <c r="R231" i="5"/>
  <c r="S231" i="5"/>
  <c r="T231" i="5"/>
  <c r="U231" i="5"/>
  <c r="V231" i="5"/>
  <c r="W231" i="5"/>
  <c r="X231" i="5"/>
  <c r="Y231" i="5"/>
  <c r="B232" i="5"/>
  <c r="C232" i="5"/>
  <c r="D232" i="5"/>
  <c r="E232" i="5"/>
  <c r="F232" i="5"/>
  <c r="G232" i="5"/>
  <c r="H232" i="5"/>
  <c r="I232" i="5"/>
  <c r="J232" i="5"/>
  <c r="K232" i="5"/>
  <c r="L232" i="5"/>
  <c r="M232" i="5"/>
  <c r="N232" i="5"/>
  <c r="O232" i="5"/>
  <c r="P232" i="5"/>
  <c r="Q232" i="5"/>
  <c r="R232" i="5"/>
  <c r="S232" i="5"/>
  <c r="T232" i="5"/>
  <c r="U232" i="5"/>
  <c r="V232" i="5"/>
  <c r="W232" i="5"/>
  <c r="X232" i="5"/>
  <c r="Y232" i="5"/>
  <c r="B233" i="5"/>
  <c r="C233" i="5"/>
  <c r="D233" i="5"/>
  <c r="E233" i="5"/>
  <c r="F233" i="5"/>
  <c r="G233" i="5"/>
  <c r="H233" i="5"/>
  <c r="I233" i="5"/>
  <c r="J233" i="5"/>
  <c r="K233" i="5"/>
  <c r="L233" i="5"/>
  <c r="M233" i="5"/>
  <c r="N233" i="5"/>
  <c r="O233" i="5"/>
  <c r="P233" i="5"/>
  <c r="Q233" i="5"/>
  <c r="R233" i="5"/>
  <c r="S233" i="5"/>
  <c r="T233" i="5"/>
  <c r="U233" i="5"/>
  <c r="V233" i="5"/>
  <c r="W233" i="5"/>
  <c r="X233" i="5"/>
  <c r="Y233" i="5"/>
  <c r="B234" i="5"/>
  <c r="C234" i="5"/>
  <c r="D234" i="5"/>
  <c r="E234" i="5"/>
  <c r="F234" i="5"/>
  <c r="G234" i="5"/>
  <c r="H234" i="5"/>
  <c r="I234" i="5"/>
  <c r="J234" i="5"/>
  <c r="K234" i="5"/>
  <c r="L234" i="5"/>
  <c r="M234" i="5"/>
  <c r="N234" i="5"/>
  <c r="O234" i="5"/>
  <c r="P234" i="5"/>
  <c r="Q234" i="5"/>
  <c r="R234" i="5"/>
  <c r="S234" i="5"/>
  <c r="T234" i="5"/>
  <c r="U234" i="5"/>
  <c r="V234" i="5"/>
  <c r="W234" i="5"/>
  <c r="X234" i="5"/>
  <c r="Y234" i="5"/>
  <c r="B235" i="5"/>
  <c r="C235" i="5"/>
  <c r="D235" i="5"/>
  <c r="E235" i="5"/>
  <c r="F235" i="5"/>
  <c r="G235" i="5"/>
  <c r="H235" i="5"/>
  <c r="I235" i="5"/>
  <c r="J235" i="5"/>
  <c r="K235" i="5"/>
  <c r="L235" i="5"/>
  <c r="M235" i="5"/>
  <c r="N235" i="5"/>
  <c r="O235" i="5"/>
  <c r="P235" i="5"/>
  <c r="Q235" i="5"/>
  <c r="R235" i="5"/>
  <c r="S235" i="5"/>
  <c r="T235" i="5"/>
  <c r="U235" i="5"/>
  <c r="V235" i="5"/>
  <c r="W235" i="5"/>
  <c r="X235" i="5"/>
  <c r="Y235" i="5"/>
  <c r="B236" i="5"/>
  <c r="C236" i="5"/>
  <c r="D236" i="5"/>
  <c r="E236" i="5"/>
  <c r="F236" i="5"/>
  <c r="G236" i="5"/>
  <c r="H236" i="5"/>
  <c r="I236" i="5"/>
  <c r="J236" i="5"/>
  <c r="K236" i="5"/>
  <c r="L236" i="5"/>
  <c r="M236" i="5"/>
  <c r="N236" i="5"/>
  <c r="O236" i="5"/>
  <c r="P236" i="5"/>
  <c r="Q236" i="5"/>
  <c r="R236" i="5"/>
  <c r="S236" i="5"/>
  <c r="T236" i="5"/>
  <c r="U236" i="5"/>
  <c r="V236" i="5"/>
  <c r="W236" i="5"/>
  <c r="X236" i="5"/>
  <c r="Y236" i="5"/>
  <c r="B237" i="5"/>
  <c r="C237" i="5"/>
  <c r="D237" i="5"/>
  <c r="E237" i="5"/>
  <c r="F237" i="5"/>
  <c r="G237" i="5"/>
  <c r="H237" i="5"/>
  <c r="I237" i="5"/>
  <c r="J237" i="5"/>
  <c r="K237" i="5"/>
  <c r="L237" i="5"/>
  <c r="M237" i="5"/>
  <c r="N237" i="5"/>
  <c r="O237" i="5"/>
  <c r="P237" i="5"/>
  <c r="Q237" i="5"/>
  <c r="R237" i="5"/>
  <c r="S237" i="5"/>
  <c r="T237" i="5"/>
  <c r="U237" i="5"/>
  <c r="V237" i="5"/>
  <c r="W237" i="5"/>
  <c r="X237" i="5"/>
  <c r="Y237" i="5"/>
  <c r="B238" i="5"/>
  <c r="C238" i="5"/>
  <c r="D238" i="5"/>
  <c r="E238" i="5"/>
  <c r="F238" i="5"/>
  <c r="G238" i="5"/>
  <c r="H238" i="5"/>
  <c r="I238" i="5"/>
  <c r="J238" i="5"/>
  <c r="K238" i="5"/>
  <c r="L238" i="5"/>
  <c r="M238" i="5"/>
  <c r="N238" i="5"/>
  <c r="O238" i="5"/>
  <c r="P238" i="5"/>
  <c r="Q238" i="5"/>
  <c r="R238" i="5"/>
  <c r="S238" i="5"/>
  <c r="T238" i="5"/>
  <c r="U238" i="5"/>
  <c r="V238" i="5"/>
  <c r="W238" i="5"/>
  <c r="X238" i="5"/>
  <c r="Y238" i="5"/>
  <c r="B239" i="5"/>
  <c r="C239" i="5"/>
  <c r="D239" i="5"/>
  <c r="E239" i="5"/>
  <c r="F239" i="5"/>
  <c r="G239" i="5"/>
  <c r="H239" i="5"/>
  <c r="I239" i="5"/>
  <c r="J239" i="5"/>
  <c r="K239" i="5"/>
  <c r="L239" i="5"/>
  <c r="M239" i="5"/>
  <c r="N239" i="5"/>
  <c r="O239" i="5"/>
  <c r="P239" i="5"/>
  <c r="Q239" i="5"/>
  <c r="R239" i="5"/>
  <c r="S239" i="5"/>
  <c r="T239" i="5"/>
  <c r="U239" i="5"/>
  <c r="V239" i="5"/>
  <c r="W239" i="5"/>
  <c r="X239" i="5"/>
  <c r="Y239" i="5"/>
  <c r="B240" i="5"/>
  <c r="C240" i="5"/>
  <c r="D240" i="5"/>
  <c r="E240" i="5"/>
  <c r="F240" i="5"/>
  <c r="G240" i="5"/>
  <c r="H240" i="5"/>
  <c r="I240" i="5"/>
  <c r="J240" i="5"/>
  <c r="K240" i="5"/>
  <c r="L240" i="5"/>
  <c r="M240" i="5"/>
  <c r="N240" i="5"/>
  <c r="O240" i="5"/>
  <c r="P240" i="5"/>
  <c r="Q240" i="5"/>
  <c r="R240" i="5"/>
  <c r="S240" i="5"/>
  <c r="T240" i="5"/>
  <c r="U240" i="5"/>
  <c r="V240" i="5"/>
  <c r="W240" i="5"/>
  <c r="X240" i="5"/>
  <c r="Y240" i="5"/>
  <c r="B241" i="5"/>
  <c r="C241" i="5"/>
  <c r="D241" i="5"/>
  <c r="E241" i="5"/>
  <c r="F241" i="5"/>
  <c r="G241" i="5"/>
  <c r="H241" i="5"/>
  <c r="I241" i="5"/>
  <c r="J241" i="5"/>
  <c r="K241" i="5"/>
  <c r="L241" i="5"/>
  <c r="M241" i="5"/>
  <c r="N241" i="5"/>
  <c r="O241" i="5"/>
  <c r="P241" i="5"/>
  <c r="Q241" i="5"/>
  <c r="R241" i="5"/>
  <c r="S241" i="5"/>
  <c r="T241" i="5"/>
  <c r="U241" i="5"/>
  <c r="V241" i="5"/>
  <c r="W241" i="5"/>
  <c r="X241" i="5"/>
  <c r="Y241" i="5"/>
  <c r="B242" i="5"/>
  <c r="C242" i="5"/>
  <c r="D242" i="5"/>
  <c r="E242" i="5"/>
  <c r="F242" i="5"/>
  <c r="G242" i="5"/>
  <c r="H242" i="5"/>
  <c r="I242" i="5"/>
  <c r="J242" i="5"/>
  <c r="K242" i="5"/>
  <c r="L242" i="5"/>
  <c r="M242" i="5"/>
  <c r="N242" i="5"/>
  <c r="O242" i="5"/>
  <c r="P242" i="5"/>
  <c r="Q242" i="5"/>
  <c r="R242" i="5"/>
  <c r="S242" i="5"/>
  <c r="T242" i="5"/>
  <c r="U242" i="5"/>
  <c r="V242" i="5"/>
  <c r="W242" i="5"/>
  <c r="X242" i="5"/>
  <c r="Y242" i="5"/>
  <c r="B243" i="5"/>
  <c r="C243" i="5"/>
  <c r="D243" i="5"/>
  <c r="E243" i="5"/>
  <c r="F243" i="5"/>
  <c r="G243" i="5"/>
  <c r="H243" i="5"/>
  <c r="I243" i="5"/>
  <c r="J243" i="5"/>
  <c r="K243" i="5"/>
  <c r="L243" i="5"/>
  <c r="M243" i="5"/>
  <c r="N243" i="5"/>
  <c r="O243" i="5"/>
  <c r="P243" i="5"/>
  <c r="Q243" i="5"/>
  <c r="R243" i="5"/>
  <c r="S243" i="5"/>
  <c r="T243" i="5"/>
  <c r="U243" i="5"/>
  <c r="V243" i="5"/>
  <c r="W243" i="5"/>
  <c r="X243" i="5"/>
  <c r="Y243" i="5"/>
  <c r="B244" i="5"/>
  <c r="C244" i="5"/>
  <c r="D244" i="5"/>
  <c r="E244" i="5"/>
  <c r="F244" i="5"/>
  <c r="G244" i="5"/>
  <c r="H244" i="5"/>
  <c r="I244" i="5"/>
  <c r="J244" i="5"/>
  <c r="K244" i="5"/>
  <c r="L244" i="5"/>
  <c r="M244" i="5"/>
  <c r="N244" i="5"/>
  <c r="O244" i="5"/>
  <c r="P244" i="5"/>
  <c r="Q244" i="5"/>
  <c r="R244" i="5"/>
  <c r="S244" i="5"/>
  <c r="T244" i="5"/>
  <c r="U244" i="5"/>
  <c r="V244" i="5"/>
  <c r="W244" i="5"/>
  <c r="X244" i="5"/>
  <c r="Y244" i="5"/>
  <c r="B245" i="5"/>
  <c r="C245" i="5"/>
  <c r="D245" i="5"/>
  <c r="E245" i="5"/>
  <c r="F245" i="5"/>
  <c r="G245" i="5"/>
  <c r="H245" i="5"/>
  <c r="I245" i="5"/>
  <c r="J245" i="5"/>
  <c r="K245" i="5"/>
  <c r="L245" i="5"/>
  <c r="M245" i="5"/>
  <c r="N245" i="5"/>
  <c r="O245" i="5"/>
  <c r="P245" i="5"/>
  <c r="Q245" i="5"/>
  <c r="R245" i="5"/>
  <c r="S245" i="5"/>
  <c r="T245" i="5"/>
  <c r="U245" i="5"/>
  <c r="V245" i="5"/>
  <c r="W245" i="5"/>
  <c r="X245" i="5"/>
  <c r="Y245" i="5"/>
  <c r="B246" i="5"/>
  <c r="C246" i="5"/>
  <c r="D246" i="5"/>
  <c r="E246" i="5"/>
  <c r="F246" i="5"/>
  <c r="G246" i="5"/>
  <c r="H246" i="5"/>
  <c r="I246" i="5"/>
  <c r="J246" i="5"/>
  <c r="K246" i="5"/>
  <c r="L246" i="5"/>
  <c r="M246" i="5"/>
  <c r="N246" i="5"/>
  <c r="O246" i="5"/>
  <c r="P246" i="5"/>
  <c r="Q246" i="5"/>
  <c r="R246" i="5"/>
  <c r="S246" i="5"/>
  <c r="T246" i="5"/>
  <c r="U246" i="5"/>
  <c r="V246" i="5"/>
  <c r="W246" i="5"/>
  <c r="X246" i="5"/>
  <c r="Y246" i="5"/>
  <c r="B247" i="5"/>
  <c r="C247" i="5"/>
  <c r="D247" i="5"/>
  <c r="E247" i="5"/>
  <c r="F247" i="5"/>
  <c r="G247" i="5"/>
  <c r="H247" i="5"/>
  <c r="I247" i="5"/>
  <c r="J247" i="5"/>
  <c r="K247" i="5"/>
  <c r="L247" i="5"/>
  <c r="M247" i="5"/>
  <c r="N247" i="5"/>
  <c r="O247" i="5"/>
  <c r="P247" i="5"/>
  <c r="Q247" i="5"/>
  <c r="R247" i="5"/>
  <c r="S247" i="5"/>
  <c r="T247" i="5"/>
  <c r="U247" i="5"/>
  <c r="V247" i="5"/>
  <c r="W247" i="5"/>
  <c r="X247" i="5"/>
  <c r="Y247" i="5"/>
  <c r="B248" i="5"/>
  <c r="C248" i="5"/>
  <c r="D248" i="5"/>
  <c r="E248" i="5"/>
  <c r="F248" i="5"/>
  <c r="G248" i="5"/>
  <c r="H248" i="5"/>
  <c r="I248" i="5"/>
  <c r="J248" i="5"/>
  <c r="K248" i="5"/>
  <c r="L248" i="5"/>
  <c r="M248" i="5"/>
  <c r="N248" i="5"/>
  <c r="O248" i="5"/>
  <c r="P248" i="5"/>
  <c r="Q248" i="5"/>
  <c r="R248" i="5"/>
  <c r="S248" i="5"/>
  <c r="T248" i="5"/>
  <c r="U248" i="5"/>
  <c r="V248" i="5"/>
  <c r="W248" i="5"/>
  <c r="X248" i="5"/>
  <c r="Y248" i="5"/>
  <c r="B249" i="5"/>
  <c r="C249" i="5"/>
  <c r="D249" i="5"/>
  <c r="E249" i="5"/>
  <c r="F249" i="5"/>
  <c r="G249" i="5"/>
  <c r="H249" i="5"/>
  <c r="I249" i="5"/>
  <c r="J249" i="5"/>
  <c r="K249" i="5"/>
  <c r="L249" i="5"/>
  <c r="M249" i="5"/>
  <c r="N249" i="5"/>
  <c r="O249" i="5"/>
  <c r="P249" i="5"/>
  <c r="Q249" i="5"/>
  <c r="R249" i="5"/>
  <c r="S249" i="5"/>
  <c r="T249" i="5"/>
  <c r="U249" i="5"/>
  <c r="V249" i="5"/>
  <c r="W249" i="5"/>
  <c r="X249" i="5"/>
  <c r="Y249" i="5"/>
  <c r="B250" i="5"/>
  <c r="C250" i="5"/>
  <c r="D250" i="5"/>
  <c r="E250" i="5"/>
  <c r="F250" i="5"/>
  <c r="G250" i="5"/>
  <c r="H250" i="5"/>
  <c r="I250" i="5"/>
  <c r="J250" i="5"/>
  <c r="K250" i="5"/>
  <c r="L250" i="5"/>
  <c r="M250" i="5"/>
  <c r="N250" i="5"/>
  <c r="O250" i="5"/>
  <c r="P250" i="5"/>
  <c r="Q250" i="5"/>
  <c r="R250" i="5"/>
  <c r="S250" i="5"/>
  <c r="T250" i="5"/>
  <c r="U250" i="5"/>
  <c r="V250" i="5"/>
  <c r="W250" i="5"/>
  <c r="X250" i="5"/>
  <c r="Y250" i="5"/>
  <c r="B251" i="5"/>
  <c r="C251" i="5"/>
  <c r="D251" i="5"/>
  <c r="E251" i="5"/>
  <c r="F251" i="5"/>
  <c r="G251" i="5"/>
  <c r="H251" i="5"/>
  <c r="I251" i="5"/>
  <c r="J251" i="5"/>
  <c r="K251" i="5"/>
  <c r="L251" i="5"/>
  <c r="M251" i="5"/>
  <c r="N251" i="5"/>
  <c r="O251" i="5"/>
  <c r="P251" i="5"/>
  <c r="Q251" i="5"/>
  <c r="R251" i="5"/>
  <c r="S251" i="5"/>
  <c r="T251" i="5"/>
  <c r="U251" i="5"/>
  <c r="V251" i="5"/>
  <c r="W251" i="5"/>
  <c r="X251" i="5"/>
  <c r="Y251" i="5"/>
  <c r="B252" i="5"/>
  <c r="C252" i="5"/>
  <c r="D252" i="5"/>
  <c r="E252" i="5"/>
  <c r="F252" i="5"/>
  <c r="G252" i="5"/>
  <c r="H252" i="5"/>
  <c r="I252" i="5"/>
  <c r="J252" i="5"/>
  <c r="K252" i="5"/>
  <c r="L252" i="5"/>
  <c r="M252" i="5"/>
  <c r="N252" i="5"/>
  <c r="O252" i="5"/>
  <c r="P252" i="5"/>
  <c r="Q252" i="5"/>
  <c r="R252" i="5"/>
  <c r="S252" i="5"/>
  <c r="T252" i="5"/>
  <c r="U252" i="5"/>
  <c r="V252" i="5"/>
  <c r="W252" i="5"/>
  <c r="X252" i="5"/>
  <c r="Y252" i="5"/>
  <c r="B253" i="5"/>
  <c r="C253" i="5"/>
  <c r="D253" i="5"/>
  <c r="E253" i="5"/>
  <c r="F253" i="5"/>
  <c r="G253" i="5"/>
  <c r="H253" i="5"/>
  <c r="I253" i="5"/>
  <c r="J253" i="5"/>
  <c r="K253" i="5"/>
  <c r="L253" i="5"/>
  <c r="M253" i="5"/>
  <c r="N253" i="5"/>
  <c r="O253" i="5"/>
  <c r="P253" i="5"/>
  <c r="Q253" i="5"/>
  <c r="R253" i="5"/>
  <c r="S253" i="5"/>
  <c r="T253" i="5"/>
  <c r="U253" i="5"/>
  <c r="V253" i="5"/>
  <c r="W253" i="5"/>
  <c r="X253" i="5"/>
  <c r="Y253" i="5"/>
  <c r="B254" i="5"/>
  <c r="C254" i="5"/>
  <c r="D254" i="5"/>
  <c r="E254" i="5"/>
  <c r="F254" i="5"/>
  <c r="G254" i="5"/>
  <c r="H254" i="5"/>
  <c r="I254" i="5"/>
  <c r="J254" i="5"/>
  <c r="K254" i="5"/>
  <c r="L254" i="5"/>
  <c r="M254" i="5"/>
  <c r="N254" i="5"/>
  <c r="O254" i="5"/>
  <c r="P254" i="5"/>
  <c r="Q254" i="5"/>
  <c r="R254" i="5"/>
  <c r="S254" i="5"/>
  <c r="T254" i="5"/>
  <c r="U254" i="5"/>
  <c r="V254" i="5"/>
  <c r="W254" i="5"/>
  <c r="X254" i="5"/>
  <c r="Y254" i="5"/>
  <c r="B255" i="5"/>
  <c r="C255" i="5"/>
  <c r="D255" i="5"/>
  <c r="E255" i="5"/>
  <c r="F255" i="5"/>
  <c r="G255" i="5"/>
  <c r="H255" i="5"/>
  <c r="I255" i="5"/>
  <c r="J255" i="5"/>
  <c r="K255" i="5"/>
  <c r="L255" i="5"/>
  <c r="M255" i="5"/>
  <c r="N255" i="5"/>
  <c r="O255" i="5"/>
  <c r="P255" i="5"/>
  <c r="Q255" i="5"/>
  <c r="R255" i="5"/>
  <c r="S255" i="5"/>
  <c r="T255" i="5"/>
  <c r="U255" i="5"/>
  <c r="V255" i="5"/>
  <c r="W255" i="5"/>
  <c r="X255" i="5"/>
  <c r="Y255" i="5"/>
  <c r="B256" i="5"/>
  <c r="C256" i="5"/>
  <c r="D256" i="5"/>
  <c r="E256" i="5"/>
  <c r="F256" i="5"/>
  <c r="G256" i="5"/>
  <c r="H256" i="5"/>
  <c r="I256" i="5"/>
  <c r="J256" i="5"/>
  <c r="K256" i="5"/>
  <c r="L256" i="5"/>
  <c r="M256" i="5"/>
  <c r="N256" i="5"/>
  <c r="O256" i="5"/>
  <c r="P256" i="5"/>
  <c r="Q256" i="5"/>
  <c r="R256" i="5"/>
  <c r="S256" i="5"/>
  <c r="T256" i="5"/>
  <c r="U256" i="5"/>
  <c r="V256" i="5"/>
  <c r="W256" i="5"/>
  <c r="X256" i="5"/>
  <c r="Y256" i="5"/>
  <c r="B257" i="5"/>
  <c r="C257" i="5"/>
  <c r="D257" i="5"/>
  <c r="E257" i="5"/>
  <c r="F257" i="5"/>
  <c r="G257" i="5"/>
  <c r="H257" i="5"/>
  <c r="I257" i="5"/>
  <c r="J257" i="5"/>
  <c r="K257" i="5"/>
  <c r="L257" i="5"/>
  <c r="M257" i="5"/>
  <c r="N257" i="5"/>
  <c r="O257" i="5"/>
  <c r="P257" i="5"/>
  <c r="Q257" i="5"/>
  <c r="R257" i="5"/>
  <c r="S257" i="5"/>
  <c r="T257" i="5"/>
  <c r="U257" i="5"/>
  <c r="V257" i="5"/>
  <c r="W257" i="5"/>
  <c r="X257" i="5"/>
  <c r="Y257" i="5"/>
  <c r="B258" i="5"/>
  <c r="C258" i="5"/>
  <c r="D258" i="5"/>
  <c r="E258" i="5"/>
  <c r="F258" i="5"/>
  <c r="G258" i="5"/>
  <c r="H258" i="5"/>
  <c r="I258" i="5"/>
  <c r="J258" i="5"/>
  <c r="K258" i="5"/>
  <c r="L258" i="5"/>
  <c r="M258" i="5"/>
  <c r="N258" i="5"/>
  <c r="O258" i="5"/>
  <c r="P258" i="5"/>
  <c r="Q258" i="5"/>
  <c r="R258" i="5"/>
  <c r="S258" i="5"/>
  <c r="T258" i="5"/>
  <c r="U258" i="5"/>
  <c r="V258" i="5"/>
  <c r="W258" i="5"/>
  <c r="X258" i="5"/>
  <c r="Y258" i="5"/>
  <c r="B264" i="5"/>
  <c r="C264" i="5"/>
  <c r="D264" i="5"/>
  <c r="E264" i="5"/>
  <c r="F264" i="5"/>
  <c r="G264" i="5"/>
  <c r="H264" i="5"/>
  <c r="I264" i="5"/>
  <c r="J264" i="5"/>
  <c r="K264" i="5"/>
  <c r="L264" i="5"/>
  <c r="M264" i="5"/>
  <c r="N264" i="5"/>
  <c r="O264" i="5"/>
  <c r="P264" i="5"/>
  <c r="Q264" i="5"/>
  <c r="R264" i="5"/>
  <c r="S264" i="5"/>
  <c r="T264" i="5"/>
  <c r="U264" i="5"/>
  <c r="V264" i="5"/>
  <c r="W264" i="5"/>
  <c r="X264" i="5"/>
  <c r="Y264" i="5"/>
  <c r="B265" i="5"/>
  <c r="C265" i="5"/>
  <c r="D265" i="5"/>
  <c r="E265" i="5"/>
  <c r="F265" i="5"/>
  <c r="G265" i="5"/>
  <c r="H265" i="5"/>
  <c r="I265" i="5"/>
  <c r="J265" i="5"/>
  <c r="K265" i="5"/>
  <c r="L265" i="5"/>
  <c r="M265" i="5"/>
  <c r="N265" i="5"/>
  <c r="O265" i="5"/>
  <c r="P265" i="5"/>
  <c r="Q265" i="5"/>
  <c r="R265" i="5"/>
  <c r="S265" i="5"/>
  <c r="T265" i="5"/>
  <c r="U265" i="5"/>
  <c r="V265" i="5"/>
  <c r="W265" i="5"/>
  <c r="X265" i="5"/>
  <c r="Y265" i="5"/>
  <c r="B266" i="5"/>
  <c r="C266" i="5"/>
  <c r="D266" i="5"/>
  <c r="E266" i="5"/>
  <c r="F266" i="5"/>
  <c r="G266" i="5"/>
  <c r="H266" i="5"/>
  <c r="I266" i="5"/>
  <c r="J266" i="5"/>
  <c r="K266" i="5"/>
  <c r="L266" i="5"/>
  <c r="M266" i="5"/>
  <c r="N266" i="5"/>
  <c r="O266" i="5"/>
  <c r="P266" i="5"/>
  <c r="Q266" i="5"/>
  <c r="R266" i="5"/>
  <c r="S266" i="5"/>
  <c r="T266" i="5"/>
  <c r="U266" i="5"/>
  <c r="V266" i="5"/>
  <c r="W266" i="5"/>
  <c r="X266" i="5"/>
  <c r="Y266" i="5"/>
  <c r="B267" i="5"/>
  <c r="C267" i="5"/>
  <c r="D267" i="5"/>
  <c r="E267" i="5"/>
  <c r="F267" i="5"/>
  <c r="G267" i="5"/>
  <c r="H267" i="5"/>
  <c r="I267" i="5"/>
  <c r="J267" i="5"/>
  <c r="K267" i="5"/>
  <c r="L267" i="5"/>
  <c r="M267" i="5"/>
  <c r="N267" i="5"/>
  <c r="O267" i="5"/>
  <c r="P267" i="5"/>
  <c r="Q267" i="5"/>
  <c r="R267" i="5"/>
  <c r="S267" i="5"/>
  <c r="T267" i="5"/>
  <c r="U267" i="5"/>
  <c r="V267" i="5"/>
  <c r="W267" i="5"/>
  <c r="X267" i="5"/>
  <c r="Y267" i="5"/>
  <c r="B268" i="5"/>
  <c r="C268" i="5"/>
  <c r="D268" i="5"/>
  <c r="E268" i="5"/>
  <c r="F268" i="5"/>
  <c r="G268" i="5"/>
  <c r="H268" i="5"/>
  <c r="I268" i="5"/>
  <c r="J268" i="5"/>
  <c r="K268" i="5"/>
  <c r="L268" i="5"/>
  <c r="M268" i="5"/>
  <c r="N268" i="5"/>
  <c r="O268" i="5"/>
  <c r="P268" i="5"/>
  <c r="Q268" i="5"/>
  <c r="R268" i="5"/>
  <c r="S268" i="5"/>
  <c r="T268" i="5"/>
  <c r="U268" i="5"/>
  <c r="V268" i="5"/>
  <c r="W268" i="5"/>
  <c r="X268" i="5"/>
  <c r="Y268" i="5"/>
  <c r="B269" i="5"/>
  <c r="C269" i="5"/>
  <c r="D269" i="5"/>
  <c r="E269" i="5"/>
  <c r="F269" i="5"/>
  <c r="G269" i="5"/>
  <c r="H269" i="5"/>
  <c r="I269" i="5"/>
  <c r="J269" i="5"/>
  <c r="K269" i="5"/>
  <c r="L269" i="5"/>
  <c r="M269" i="5"/>
  <c r="N269" i="5"/>
  <c r="O269" i="5"/>
  <c r="P269" i="5"/>
  <c r="Q269" i="5"/>
  <c r="R269" i="5"/>
  <c r="S269" i="5"/>
  <c r="T269" i="5"/>
  <c r="U269" i="5"/>
  <c r="V269" i="5"/>
  <c r="W269" i="5"/>
  <c r="X269" i="5"/>
  <c r="Y269" i="5"/>
  <c r="B270" i="5"/>
  <c r="C270" i="5"/>
  <c r="D270" i="5"/>
  <c r="E270" i="5"/>
  <c r="F270" i="5"/>
  <c r="G270" i="5"/>
  <c r="H270" i="5"/>
  <c r="I270" i="5"/>
  <c r="J270" i="5"/>
  <c r="K270" i="5"/>
  <c r="L270" i="5"/>
  <c r="M270" i="5"/>
  <c r="N270" i="5"/>
  <c r="O270" i="5"/>
  <c r="P270" i="5"/>
  <c r="Q270" i="5"/>
  <c r="R270" i="5"/>
  <c r="S270" i="5"/>
  <c r="T270" i="5"/>
  <c r="U270" i="5"/>
  <c r="V270" i="5"/>
  <c r="W270" i="5"/>
  <c r="X270" i="5"/>
  <c r="Y270" i="5"/>
  <c r="B271" i="5"/>
  <c r="C271" i="5"/>
  <c r="D271" i="5"/>
  <c r="E271" i="5"/>
  <c r="F271" i="5"/>
  <c r="G271" i="5"/>
  <c r="H271" i="5"/>
  <c r="I271" i="5"/>
  <c r="J271" i="5"/>
  <c r="K271" i="5"/>
  <c r="L271" i="5"/>
  <c r="M271" i="5"/>
  <c r="N271" i="5"/>
  <c r="O271" i="5"/>
  <c r="P271" i="5"/>
  <c r="Q271" i="5"/>
  <c r="R271" i="5"/>
  <c r="S271" i="5"/>
  <c r="T271" i="5"/>
  <c r="U271" i="5"/>
  <c r="V271" i="5"/>
  <c r="W271" i="5"/>
  <c r="X271" i="5"/>
  <c r="Y271" i="5"/>
  <c r="B272" i="5"/>
  <c r="C272" i="5"/>
  <c r="D272" i="5"/>
  <c r="E272" i="5"/>
  <c r="F272" i="5"/>
  <c r="G272" i="5"/>
  <c r="H272" i="5"/>
  <c r="I272" i="5"/>
  <c r="J272" i="5"/>
  <c r="K272" i="5"/>
  <c r="L272" i="5"/>
  <c r="M272" i="5"/>
  <c r="N272" i="5"/>
  <c r="O272" i="5"/>
  <c r="P272" i="5"/>
  <c r="Q272" i="5"/>
  <c r="R272" i="5"/>
  <c r="S272" i="5"/>
  <c r="T272" i="5"/>
  <c r="U272" i="5"/>
  <c r="V272" i="5"/>
  <c r="W272" i="5"/>
  <c r="X272" i="5"/>
  <c r="Y272" i="5"/>
  <c r="B273" i="5"/>
  <c r="C273" i="5"/>
  <c r="D273" i="5"/>
  <c r="E273" i="5"/>
  <c r="F273" i="5"/>
  <c r="G273" i="5"/>
  <c r="H273" i="5"/>
  <c r="I273" i="5"/>
  <c r="J273" i="5"/>
  <c r="K273" i="5"/>
  <c r="L273" i="5"/>
  <c r="M273" i="5"/>
  <c r="N273" i="5"/>
  <c r="O273" i="5"/>
  <c r="P273" i="5"/>
  <c r="Q273" i="5"/>
  <c r="R273" i="5"/>
  <c r="S273" i="5"/>
  <c r="T273" i="5"/>
  <c r="U273" i="5"/>
  <c r="V273" i="5"/>
  <c r="W273" i="5"/>
  <c r="X273" i="5"/>
  <c r="Y273" i="5"/>
  <c r="B274" i="5"/>
  <c r="C274" i="5"/>
  <c r="D274" i="5"/>
  <c r="E274" i="5"/>
  <c r="F274" i="5"/>
  <c r="G274" i="5"/>
  <c r="H274" i="5"/>
  <c r="I274" i="5"/>
  <c r="J274" i="5"/>
  <c r="K274" i="5"/>
  <c r="L274" i="5"/>
  <c r="M274" i="5"/>
  <c r="N274" i="5"/>
  <c r="O274" i="5"/>
  <c r="P274" i="5"/>
  <c r="Q274" i="5"/>
  <c r="R274" i="5"/>
  <c r="S274" i="5"/>
  <c r="T274" i="5"/>
  <c r="U274" i="5"/>
  <c r="V274" i="5"/>
  <c r="W274" i="5"/>
  <c r="X274" i="5"/>
  <c r="Y274" i="5"/>
  <c r="B275" i="5"/>
  <c r="C275" i="5"/>
  <c r="D275" i="5"/>
  <c r="E275" i="5"/>
  <c r="F275" i="5"/>
  <c r="G275" i="5"/>
  <c r="H275" i="5"/>
  <c r="I275" i="5"/>
  <c r="J275" i="5"/>
  <c r="K275" i="5"/>
  <c r="L275" i="5"/>
  <c r="M275" i="5"/>
  <c r="N275" i="5"/>
  <c r="O275" i="5"/>
  <c r="P275" i="5"/>
  <c r="Q275" i="5"/>
  <c r="R275" i="5"/>
  <c r="S275" i="5"/>
  <c r="T275" i="5"/>
  <c r="U275" i="5"/>
  <c r="V275" i="5"/>
  <c r="W275" i="5"/>
  <c r="X275" i="5"/>
  <c r="Y275" i="5"/>
  <c r="B276" i="5"/>
  <c r="C276" i="5"/>
  <c r="D276" i="5"/>
  <c r="E276" i="5"/>
  <c r="F276" i="5"/>
  <c r="G276" i="5"/>
  <c r="H276" i="5"/>
  <c r="I276" i="5"/>
  <c r="J276" i="5"/>
  <c r="K276" i="5"/>
  <c r="L276" i="5"/>
  <c r="M276" i="5"/>
  <c r="N276" i="5"/>
  <c r="O276" i="5"/>
  <c r="P276" i="5"/>
  <c r="Q276" i="5"/>
  <c r="R276" i="5"/>
  <c r="S276" i="5"/>
  <c r="T276" i="5"/>
  <c r="U276" i="5"/>
  <c r="V276" i="5"/>
  <c r="W276" i="5"/>
  <c r="X276" i="5"/>
  <c r="Y276" i="5"/>
  <c r="B277" i="5"/>
  <c r="C277" i="5"/>
  <c r="D277" i="5"/>
  <c r="E277" i="5"/>
  <c r="F277" i="5"/>
  <c r="G277" i="5"/>
  <c r="H277" i="5"/>
  <c r="I277" i="5"/>
  <c r="J277" i="5"/>
  <c r="K277" i="5"/>
  <c r="L277" i="5"/>
  <c r="M277" i="5"/>
  <c r="N277" i="5"/>
  <c r="O277" i="5"/>
  <c r="P277" i="5"/>
  <c r="Q277" i="5"/>
  <c r="R277" i="5"/>
  <c r="S277" i="5"/>
  <c r="T277" i="5"/>
  <c r="U277" i="5"/>
  <c r="V277" i="5"/>
  <c r="W277" i="5"/>
  <c r="X277" i="5"/>
  <c r="Y277" i="5"/>
  <c r="B278" i="5"/>
  <c r="C278" i="5"/>
  <c r="D278" i="5"/>
  <c r="E278" i="5"/>
  <c r="F278" i="5"/>
  <c r="G278" i="5"/>
  <c r="H278" i="5"/>
  <c r="I278" i="5"/>
  <c r="J278" i="5"/>
  <c r="K278" i="5"/>
  <c r="L278" i="5"/>
  <c r="M278" i="5"/>
  <c r="N278" i="5"/>
  <c r="O278" i="5"/>
  <c r="P278" i="5"/>
  <c r="Q278" i="5"/>
  <c r="R278" i="5"/>
  <c r="S278" i="5"/>
  <c r="T278" i="5"/>
  <c r="U278" i="5"/>
  <c r="V278" i="5"/>
  <c r="W278" i="5"/>
  <c r="X278" i="5"/>
  <c r="Y278" i="5"/>
  <c r="B279" i="5"/>
  <c r="C279" i="5"/>
  <c r="D279" i="5"/>
  <c r="E279" i="5"/>
  <c r="F279" i="5"/>
  <c r="G279" i="5"/>
  <c r="H279" i="5"/>
  <c r="I279" i="5"/>
  <c r="J279" i="5"/>
  <c r="K279" i="5"/>
  <c r="L279" i="5"/>
  <c r="M279" i="5"/>
  <c r="N279" i="5"/>
  <c r="O279" i="5"/>
  <c r="P279" i="5"/>
  <c r="Q279" i="5"/>
  <c r="R279" i="5"/>
  <c r="S279" i="5"/>
  <c r="T279" i="5"/>
  <c r="U279" i="5"/>
  <c r="V279" i="5"/>
  <c r="W279" i="5"/>
  <c r="X279" i="5"/>
  <c r="Y279" i="5"/>
  <c r="B280" i="5"/>
  <c r="C280" i="5"/>
  <c r="D280" i="5"/>
  <c r="E280" i="5"/>
  <c r="F280" i="5"/>
  <c r="G280" i="5"/>
  <c r="H280" i="5"/>
  <c r="I280" i="5"/>
  <c r="J280" i="5"/>
  <c r="K280" i="5"/>
  <c r="L280" i="5"/>
  <c r="M280" i="5"/>
  <c r="N280" i="5"/>
  <c r="O280" i="5"/>
  <c r="P280" i="5"/>
  <c r="Q280" i="5"/>
  <c r="R280" i="5"/>
  <c r="S280" i="5"/>
  <c r="T280" i="5"/>
  <c r="U280" i="5"/>
  <c r="V280" i="5"/>
  <c r="W280" i="5"/>
  <c r="X280" i="5"/>
  <c r="Y280" i="5"/>
  <c r="B281" i="5"/>
  <c r="C281" i="5"/>
  <c r="D281" i="5"/>
  <c r="E281" i="5"/>
  <c r="F281" i="5"/>
  <c r="G281" i="5"/>
  <c r="H281" i="5"/>
  <c r="I281" i="5"/>
  <c r="J281" i="5"/>
  <c r="K281" i="5"/>
  <c r="L281" i="5"/>
  <c r="M281" i="5"/>
  <c r="N281" i="5"/>
  <c r="O281" i="5"/>
  <c r="P281" i="5"/>
  <c r="Q281" i="5"/>
  <c r="R281" i="5"/>
  <c r="S281" i="5"/>
  <c r="T281" i="5"/>
  <c r="U281" i="5"/>
  <c r="V281" i="5"/>
  <c r="W281" i="5"/>
  <c r="X281" i="5"/>
  <c r="Y281" i="5"/>
  <c r="B282" i="5"/>
  <c r="C282" i="5"/>
  <c r="D282" i="5"/>
  <c r="E282" i="5"/>
  <c r="F282" i="5"/>
  <c r="G282" i="5"/>
  <c r="H282" i="5"/>
  <c r="I282" i="5"/>
  <c r="J282" i="5"/>
  <c r="K282" i="5"/>
  <c r="L282" i="5"/>
  <c r="M282" i="5"/>
  <c r="N282" i="5"/>
  <c r="O282" i="5"/>
  <c r="P282" i="5"/>
  <c r="Q282" i="5"/>
  <c r="R282" i="5"/>
  <c r="S282" i="5"/>
  <c r="T282" i="5"/>
  <c r="U282" i="5"/>
  <c r="V282" i="5"/>
  <c r="W282" i="5"/>
  <c r="X282" i="5"/>
  <c r="Y282" i="5"/>
  <c r="B283" i="5"/>
  <c r="C283" i="5"/>
  <c r="D283" i="5"/>
  <c r="E283" i="5"/>
  <c r="F283" i="5"/>
  <c r="G283" i="5"/>
  <c r="H283" i="5"/>
  <c r="I283" i="5"/>
  <c r="J283" i="5"/>
  <c r="K283" i="5"/>
  <c r="L283" i="5"/>
  <c r="M283" i="5"/>
  <c r="N283" i="5"/>
  <c r="O283" i="5"/>
  <c r="P283" i="5"/>
  <c r="Q283" i="5"/>
  <c r="R283" i="5"/>
  <c r="S283" i="5"/>
  <c r="T283" i="5"/>
  <c r="U283" i="5"/>
  <c r="V283" i="5"/>
  <c r="W283" i="5"/>
  <c r="X283" i="5"/>
  <c r="Y283" i="5"/>
  <c r="B284" i="5"/>
  <c r="C284" i="5"/>
  <c r="D284" i="5"/>
  <c r="E284" i="5"/>
  <c r="F284" i="5"/>
  <c r="G284" i="5"/>
  <c r="H284" i="5"/>
  <c r="I284" i="5"/>
  <c r="J284" i="5"/>
  <c r="K284" i="5"/>
  <c r="L284" i="5"/>
  <c r="M284" i="5"/>
  <c r="N284" i="5"/>
  <c r="O284" i="5"/>
  <c r="P284" i="5"/>
  <c r="Q284" i="5"/>
  <c r="R284" i="5"/>
  <c r="S284" i="5"/>
  <c r="T284" i="5"/>
  <c r="U284" i="5"/>
  <c r="V284" i="5"/>
  <c r="W284" i="5"/>
  <c r="X284" i="5"/>
  <c r="Y284" i="5"/>
  <c r="B285" i="5"/>
  <c r="C285" i="5"/>
  <c r="D285" i="5"/>
  <c r="E285" i="5"/>
  <c r="F285" i="5"/>
  <c r="G285" i="5"/>
  <c r="H285" i="5"/>
  <c r="I285" i="5"/>
  <c r="J285" i="5"/>
  <c r="K285" i="5"/>
  <c r="L285" i="5"/>
  <c r="M285" i="5"/>
  <c r="N285" i="5"/>
  <c r="O285" i="5"/>
  <c r="P285" i="5"/>
  <c r="Q285" i="5"/>
  <c r="R285" i="5"/>
  <c r="S285" i="5"/>
  <c r="T285" i="5"/>
  <c r="U285" i="5"/>
  <c r="V285" i="5"/>
  <c r="W285" i="5"/>
  <c r="X285" i="5"/>
  <c r="Y285" i="5"/>
  <c r="B286" i="5"/>
  <c r="C286" i="5"/>
  <c r="D286" i="5"/>
  <c r="E286" i="5"/>
  <c r="F286" i="5"/>
  <c r="G286" i="5"/>
  <c r="H286" i="5"/>
  <c r="I286" i="5"/>
  <c r="J286" i="5"/>
  <c r="K286" i="5"/>
  <c r="L286" i="5"/>
  <c r="M286" i="5"/>
  <c r="N286" i="5"/>
  <c r="O286" i="5"/>
  <c r="P286" i="5"/>
  <c r="Q286" i="5"/>
  <c r="R286" i="5"/>
  <c r="S286" i="5"/>
  <c r="T286" i="5"/>
  <c r="U286" i="5"/>
  <c r="V286" i="5"/>
  <c r="W286" i="5"/>
  <c r="X286" i="5"/>
  <c r="Y286" i="5"/>
  <c r="B287" i="5"/>
  <c r="C287" i="5"/>
  <c r="D287" i="5"/>
  <c r="E287" i="5"/>
  <c r="F287" i="5"/>
  <c r="G287" i="5"/>
  <c r="H287" i="5"/>
  <c r="I287" i="5"/>
  <c r="J287" i="5"/>
  <c r="K287" i="5"/>
  <c r="L287" i="5"/>
  <c r="M287" i="5"/>
  <c r="N287" i="5"/>
  <c r="O287" i="5"/>
  <c r="P287" i="5"/>
  <c r="Q287" i="5"/>
  <c r="R287" i="5"/>
  <c r="S287" i="5"/>
  <c r="T287" i="5"/>
  <c r="U287" i="5"/>
  <c r="V287" i="5"/>
  <c r="W287" i="5"/>
  <c r="X287" i="5"/>
  <c r="Y287" i="5"/>
  <c r="B288" i="5"/>
  <c r="C288" i="5"/>
  <c r="D288" i="5"/>
  <c r="E288" i="5"/>
  <c r="F288" i="5"/>
  <c r="G288" i="5"/>
  <c r="H288" i="5"/>
  <c r="I288" i="5"/>
  <c r="J288" i="5"/>
  <c r="K288" i="5"/>
  <c r="L288" i="5"/>
  <c r="M288" i="5"/>
  <c r="N288" i="5"/>
  <c r="O288" i="5"/>
  <c r="P288" i="5"/>
  <c r="Q288" i="5"/>
  <c r="R288" i="5"/>
  <c r="S288" i="5"/>
  <c r="T288" i="5"/>
  <c r="U288" i="5"/>
  <c r="V288" i="5"/>
  <c r="W288" i="5"/>
  <c r="X288" i="5"/>
  <c r="Y288" i="5"/>
  <c r="B289" i="5"/>
  <c r="C289" i="5"/>
  <c r="D289" i="5"/>
  <c r="E289" i="5"/>
  <c r="F289" i="5"/>
  <c r="G289" i="5"/>
  <c r="H289" i="5"/>
  <c r="I289" i="5"/>
  <c r="J289" i="5"/>
  <c r="K289" i="5"/>
  <c r="L289" i="5"/>
  <c r="M289" i="5"/>
  <c r="N289" i="5"/>
  <c r="O289" i="5"/>
  <c r="P289" i="5"/>
  <c r="Q289" i="5"/>
  <c r="R289" i="5"/>
  <c r="S289" i="5"/>
  <c r="T289" i="5"/>
  <c r="U289" i="5"/>
  <c r="V289" i="5"/>
  <c r="W289" i="5"/>
  <c r="X289" i="5"/>
  <c r="Y289" i="5"/>
  <c r="B290" i="5"/>
  <c r="C290" i="5"/>
  <c r="D290" i="5"/>
  <c r="E290" i="5"/>
  <c r="F290" i="5"/>
  <c r="G290" i="5"/>
  <c r="H290" i="5"/>
  <c r="I290" i="5"/>
  <c r="J290" i="5"/>
  <c r="K290" i="5"/>
  <c r="L290" i="5"/>
  <c r="M290" i="5"/>
  <c r="N290" i="5"/>
  <c r="O290" i="5"/>
  <c r="P290" i="5"/>
  <c r="Q290" i="5"/>
  <c r="R290" i="5"/>
  <c r="S290" i="5"/>
  <c r="T290" i="5"/>
  <c r="U290" i="5"/>
  <c r="V290" i="5"/>
  <c r="W290" i="5"/>
  <c r="X290" i="5"/>
  <c r="Y290" i="5"/>
  <c r="B291" i="5"/>
  <c r="C291" i="5"/>
  <c r="D291" i="5"/>
  <c r="E291" i="5"/>
  <c r="F291" i="5"/>
  <c r="G291" i="5"/>
  <c r="H291" i="5"/>
  <c r="I291" i="5"/>
  <c r="J291" i="5"/>
  <c r="K291" i="5"/>
  <c r="L291" i="5"/>
  <c r="M291" i="5"/>
  <c r="N291" i="5"/>
  <c r="O291" i="5"/>
  <c r="P291" i="5"/>
  <c r="Q291" i="5"/>
  <c r="R291" i="5"/>
  <c r="S291" i="5"/>
  <c r="T291" i="5"/>
  <c r="U291" i="5"/>
  <c r="V291" i="5"/>
  <c r="W291" i="5"/>
  <c r="X291" i="5"/>
  <c r="Y291" i="5"/>
  <c r="B292" i="5"/>
  <c r="C292" i="5"/>
  <c r="D292" i="5"/>
  <c r="E292" i="5"/>
  <c r="F292" i="5"/>
  <c r="G292" i="5"/>
  <c r="H292" i="5"/>
  <c r="I292" i="5"/>
  <c r="J292" i="5"/>
  <c r="K292" i="5"/>
  <c r="L292" i="5"/>
  <c r="M292" i="5"/>
  <c r="N292" i="5"/>
  <c r="O292" i="5"/>
  <c r="P292" i="5"/>
  <c r="Q292" i="5"/>
  <c r="R292" i="5"/>
  <c r="S292" i="5"/>
  <c r="T292" i="5"/>
  <c r="U292" i="5"/>
  <c r="V292" i="5"/>
  <c r="W292" i="5"/>
  <c r="X292" i="5"/>
  <c r="Y292" i="5"/>
  <c r="B293" i="5"/>
  <c r="C293" i="5"/>
  <c r="D293" i="5"/>
  <c r="E293" i="5"/>
  <c r="F293" i="5"/>
  <c r="G293" i="5"/>
  <c r="H293" i="5"/>
  <c r="I293" i="5"/>
  <c r="J293" i="5"/>
  <c r="K293" i="5"/>
  <c r="L293" i="5"/>
  <c r="M293" i="5"/>
  <c r="N293" i="5"/>
  <c r="O293" i="5"/>
  <c r="P293" i="5"/>
  <c r="Q293" i="5"/>
  <c r="R293" i="5"/>
  <c r="S293" i="5"/>
  <c r="T293" i="5"/>
  <c r="U293" i="5"/>
  <c r="V293" i="5"/>
  <c r="W293" i="5"/>
  <c r="X293" i="5"/>
  <c r="Y293" i="5"/>
  <c r="B294" i="5"/>
  <c r="C294" i="5"/>
  <c r="D294" i="5"/>
  <c r="E294" i="5"/>
  <c r="F294" i="5"/>
  <c r="G294" i="5"/>
  <c r="H294" i="5"/>
  <c r="I294" i="5"/>
  <c r="J294" i="5"/>
  <c r="K294" i="5"/>
  <c r="L294" i="5"/>
  <c r="M294" i="5"/>
  <c r="N294" i="5"/>
  <c r="O294" i="5"/>
  <c r="P294" i="5"/>
  <c r="Q294" i="5"/>
  <c r="R294" i="5"/>
  <c r="S294" i="5"/>
  <c r="T294" i="5"/>
  <c r="U294" i="5"/>
  <c r="V294" i="5"/>
  <c r="W294" i="5"/>
  <c r="X294" i="5"/>
  <c r="Y294" i="5"/>
  <c r="B300" i="5"/>
  <c r="C300" i="5"/>
  <c r="D300" i="5"/>
  <c r="E300" i="5"/>
  <c r="F300" i="5"/>
  <c r="G300" i="5"/>
  <c r="H300" i="5"/>
  <c r="I300" i="5"/>
  <c r="J300" i="5"/>
  <c r="K300" i="5"/>
  <c r="L300" i="5"/>
  <c r="M300" i="5"/>
  <c r="N300" i="5"/>
  <c r="O300" i="5"/>
  <c r="P300" i="5"/>
  <c r="Q300" i="5"/>
  <c r="R300" i="5"/>
  <c r="S300" i="5"/>
  <c r="T300" i="5"/>
  <c r="U300" i="5"/>
  <c r="V300" i="5"/>
  <c r="W300" i="5"/>
  <c r="X300" i="5"/>
  <c r="Y300" i="5"/>
  <c r="B301" i="5"/>
  <c r="C301" i="5"/>
  <c r="D301" i="5"/>
  <c r="E301" i="5"/>
  <c r="F301" i="5"/>
  <c r="G301" i="5"/>
  <c r="H301" i="5"/>
  <c r="I301" i="5"/>
  <c r="J301" i="5"/>
  <c r="K301" i="5"/>
  <c r="L301" i="5"/>
  <c r="M301" i="5"/>
  <c r="N301" i="5"/>
  <c r="O301" i="5"/>
  <c r="P301" i="5"/>
  <c r="Q301" i="5"/>
  <c r="R301" i="5"/>
  <c r="S301" i="5"/>
  <c r="T301" i="5"/>
  <c r="U301" i="5"/>
  <c r="V301" i="5"/>
  <c r="W301" i="5"/>
  <c r="X301" i="5"/>
  <c r="Y301" i="5"/>
  <c r="B302" i="5"/>
  <c r="C302" i="5"/>
  <c r="D302" i="5"/>
  <c r="E302" i="5"/>
  <c r="F302" i="5"/>
  <c r="G302" i="5"/>
  <c r="H302" i="5"/>
  <c r="I302" i="5"/>
  <c r="J302" i="5"/>
  <c r="K302" i="5"/>
  <c r="L302" i="5"/>
  <c r="M302" i="5"/>
  <c r="N302" i="5"/>
  <c r="O302" i="5"/>
  <c r="P302" i="5"/>
  <c r="Q302" i="5"/>
  <c r="R302" i="5"/>
  <c r="S302" i="5"/>
  <c r="T302" i="5"/>
  <c r="U302" i="5"/>
  <c r="V302" i="5"/>
  <c r="W302" i="5"/>
  <c r="X302" i="5"/>
  <c r="Y302" i="5"/>
  <c r="B303" i="5"/>
  <c r="C303" i="5"/>
  <c r="D303" i="5"/>
  <c r="E303" i="5"/>
  <c r="F303" i="5"/>
  <c r="G303" i="5"/>
  <c r="H303" i="5"/>
  <c r="I303" i="5"/>
  <c r="J303" i="5"/>
  <c r="K303" i="5"/>
  <c r="L303" i="5"/>
  <c r="M303" i="5"/>
  <c r="N303" i="5"/>
  <c r="O303" i="5"/>
  <c r="P303" i="5"/>
  <c r="Q303" i="5"/>
  <c r="R303" i="5"/>
  <c r="S303" i="5"/>
  <c r="T303" i="5"/>
  <c r="U303" i="5"/>
  <c r="V303" i="5"/>
  <c r="W303" i="5"/>
  <c r="X303" i="5"/>
  <c r="Y303" i="5"/>
  <c r="B304" i="5"/>
  <c r="C304" i="5"/>
  <c r="D304" i="5"/>
  <c r="E304" i="5"/>
  <c r="F304" i="5"/>
  <c r="G304" i="5"/>
  <c r="H304" i="5"/>
  <c r="I304" i="5"/>
  <c r="J304" i="5"/>
  <c r="K304" i="5"/>
  <c r="L304" i="5"/>
  <c r="M304" i="5"/>
  <c r="N304" i="5"/>
  <c r="O304" i="5"/>
  <c r="P304" i="5"/>
  <c r="Q304" i="5"/>
  <c r="R304" i="5"/>
  <c r="S304" i="5"/>
  <c r="T304" i="5"/>
  <c r="U304" i="5"/>
  <c r="V304" i="5"/>
  <c r="W304" i="5"/>
  <c r="X304" i="5"/>
  <c r="Y304" i="5"/>
  <c r="B305" i="5"/>
  <c r="C305" i="5"/>
  <c r="D305" i="5"/>
  <c r="E305" i="5"/>
  <c r="F305" i="5"/>
  <c r="G305" i="5"/>
  <c r="H305" i="5"/>
  <c r="I305" i="5"/>
  <c r="J305" i="5"/>
  <c r="K305" i="5"/>
  <c r="L305" i="5"/>
  <c r="M305" i="5"/>
  <c r="N305" i="5"/>
  <c r="O305" i="5"/>
  <c r="P305" i="5"/>
  <c r="Q305" i="5"/>
  <c r="R305" i="5"/>
  <c r="S305" i="5"/>
  <c r="T305" i="5"/>
  <c r="U305" i="5"/>
  <c r="V305" i="5"/>
  <c r="W305" i="5"/>
  <c r="X305" i="5"/>
  <c r="Y305" i="5"/>
  <c r="B306" i="5"/>
  <c r="C306" i="5"/>
  <c r="D306" i="5"/>
  <c r="E306" i="5"/>
  <c r="F306" i="5"/>
  <c r="G306" i="5"/>
  <c r="H306" i="5"/>
  <c r="I306" i="5"/>
  <c r="J306" i="5"/>
  <c r="K306" i="5"/>
  <c r="L306" i="5"/>
  <c r="M306" i="5"/>
  <c r="N306" i="5"/>
  <c r="O306" i="5"/>
  <c r="P306" i="5"/>
  <c r="Q306" i="5"/>
  <c r="R306" i="5"/>
  <c r="S306" i="5"/>
  <c r="T306" i="5"/>
  <c r="U306" i="5"/>
  <c r="V306" i="5"/>
  <c r="W306" i="5"/>
  <c r="X306" i="5"/>
  <c r="Y306" i="5"/>
  <c r="B307" i="5"/>
  <c r="C307" i="5"/>
  <c r="D307" i="5"/>
  <c r="E307" i="5"/>
  <c r="F307" i="5"/>
  <c r="G307" i="5"/>
  <c r="H307" i="5"/>
  <c r="I307" i="5"/>
  <c r="J307" i="5"/>
  <c r="K307" i="5"/>
  <c r="L307" i="5"/>
  <c r="M307" i="5"/>
  <c r="N307" i="5"/>
  <c r="O307" i="5"/>
  <c r="P307" i="5"/>
  <c r="Q307" i="5"/>
  <c r="R307" i="5"/>
  <c r="S307" i="5"/>
  <c r="T307" i="5"/>
  <c r="U307" i="5"/>
  <c r="V307" i="5"/>
  <c r="W307" i="5"/>
  <c r="X307" i="5"/>
  <c r="Y307" i="5"/>
  <c r="B308" i="5"/>
  <c r="C308" i="5"/>
  <c r="D308" i="5"/>
  <c r="E308" i="5"/>
  <c r="F308" i="5"/>
  <c r="G308" i="5"/>
  <c r="H308" i="5"/>
  <c r="I308" i="5"/>
  <c r="J308" i="5"/>
  <c r="K308" i="5"/>
  <c r="L308" i="5"/>
  <c r="M308" i="5"/>
  <c r="N308" i="5"/>
  <c r="O308" i="5"/>
  <c r="P308" i="5"/>
  <c r="Q308" i="5"/>
  <c r="R308" i="5"/>
  <c r="S308" i="5"/>
  <c r="T308" i="5"/>
  <c r="U308" i="5"/>
  <c r="V308" i="5"/>
  <c r="W308" i="5"/>
  <c r="X308" i="5"/>
  <c r="Y308" i="5"/>
  <c r="B309" i="5"/>
  <c r="C309" i="5"/>
  <c r="D309" i="5"/>
  <c r="E309" i="5"/>
  <c r="F309" i="5"/>
  <c r="G309" i="5"/>
  <c r="H309" i="5"/>
  <c r="I309" i="5"/>
  <c r="J309" i="5"/>
  <c r="K309" i="5"/>
  <c r="L309" i="5"/>
  <c r="M309" i="5"/>
  <c r="N309" i="5"/>
  <c r="O309" i="5"/>
  <c r="P309" i="5"/>
  <c r="Q309" i="5"/>
  <c r="R309" i="5"/>
  <c r="S309" i="5"/>
  <c r="T309" i="5"/>
  <c r="U309" i="5"/>
  <c r="V309" i="5"/>
  <c r="W309" i="5"/>
  <c r="X309" i="5"/>
  <c r="Y309" i="5"/>
  <c r="B310" i="5"/>
  <c r="C310" i="5"/>
  <c r="D310" i="5"/>
  <c r="E310" i="5"/>
  <c r="F310" i="5"/>
  <c r="G310" i="5"/>
  <c r="H310" i="5"/>
  <c r="I310" i="5"/>
  <c r="J310" i="5"/>
  <c r="K310" i="5"/>
  <c r="L310" i="5"/>
  <c r="M310" i="5"/>
  <c r="N310" i="5"/>
  <c r="O310" i="5"/>
  <c r="P310" i="5"/>
  <c r="Q310" i="5"/>
  <c r="R310" i="5"/>
  <c r="S310" i="5"/>
  <c r="T310" i="5"/>
  <c r="U310" i="5"/>
  <c r="V310" i="5"/>
  <c r="W310" i="5"/>
  <c r="X310" i="5"/>
  <c r="Y310" i="5"/>
  <c r="B311" i="5"/>
  <c r="C311" i="5"/>
  <c r="D311" i="5"/>
  <c r="E311" i="5"/>
  <c r="F311" i="5"/>
  <c r="G311" i="5"/>
  <c r="H311" i="5"/>
  <c r="I311" i="5"/>
  <c r="J311" i="5"/>
  <c r="K311" i="5"/>
  <c r="L311" i="5"/>
  <c r="M311" i="5"/>
  <c r="N311" i="5"/>
  <c r="O311" i="5"/>
  <c r="P311" i="5"/>
  <c r="Q311" i="5"/>
  <c r="R311" i="5"/>
  <c r="S311" i="5"/>
  <c r="T311" i="5"/>
  <c r="U311" i="5"/>
  <c r="V311" i="5"/>
  <c r="W311" i="5"/>
  <c r="X311" i="5"/>
  <c r="Y311" i="5"/>
  <c r="B312" i="5"/>
  <c r="C312" i="5"/>
  <c r="D312" i="5"/>
  <c r="E312" i="5"/>
  <c r="F312" i="5"/>
  <c r="G312" i="5"/>
  <c r="H312" i="5"/>
  <c r="I312" i="5"/>
  <c r="J312" i="5"/>
  <c r="K312" i="5"/>
  <c r="L312" i="5"/>
  <c r="M312" i="5"/>
  <c r="N312" i="5"/>
  <c r="O312" i="5"/>
  <c r="P312" i="5"/>
  <c r="Q312" i="5"/>
  <c r="R312" i="5"/>
  <c r="S312" i="5"/>
  <c r="T312" i="5"/>
  <c r="U312" i="5"/>
  <c r="V312" i="5"/>
  <c r="W312" i="5"/>
  <c r="X312" i="5"/>
  <c r="Y312" i="5"/>
  <c r="B313" i="5"/>
  <c r="C313" i="5"/>
  <c r="D313" i="5"/>
  <c r="E313" i="5"/>
  <c r="F313" i="5"/>
  <c r="G313" i="5"/>
  <c r="H313" i="5"/>
  <c r="I313" i="5"/>
  <c r="J313" i="5"/>
  <c r="K313" i="5"/>
  <c r="L313" i="5"/>
  <c r="M313" i="5"/>
  <c r="N313" i="5"/>
  <c r="O313" i="5"/>
  <c r="P313" i="5"/>
  <c r="Q313" i="5"/>
  <c r="R313" i="5"/>
  <c r="S313" i="5"/>
  <c r="T313" i="5"/>
  <c r="U313" i="5"/>
  <c r="V313" i="5"/>
  <c r="W313" i="5"/>
  <c r="X313" i="5"/>
  <c r="Y313" i="5"/>
  <c r="B314" i="5"/>
  <c r="C314" i="5"/>
  <c r="D314" i="5"/>
  <c r="E314" i="5"/>
  <c r="F314" i="5"/>
  <c r="G314" i="5"/>
  <c r="H314" i="5"/>
  <c r="I314" i="5"/>
  <c r="J314" i="5"/>
  <c r="K314" i="5"/>
  <c r="L314" i="5"/>
  <c r="M314" i="5"/>
  <c r="N314" i="5"/>
  <c r="O314" i="5"/>
  <c r="P314" i="5"/>
  <c r="Q314" i="5"/>
  <c r="R314" i="5"/>
  <c r="S314" i="5"/>
  <c r="T314" i="5"/>
  <c r="U314" i="5"/>
  <c r="V314" i="5"/>
  <c r="W314" i="5"/>
  <c r="X314" i="5"/>
  <c r="Y314" i="5"/>
  <c r="B315" i="5"/>
  <c r="C315" i="5"/>
  <c r="D315" i="5"/>
  <c r="E315" i="5"/>
  <c r="F315" i="5"/>
  <c r="G315" i="5"/>
  <c r="H315" i="5"/>
  <c r="I315" i="5"/>
  <c r="J315" i="5"/>
  <c r="K315" i="5"/>
  <c r="L315" i="5"/>
  <c r="M315" i="5"/>
  <c r="N315" i="5"/>
  <c r="O315" i="5"/>
  <c r="P315" i="5"/>
  <c r="Q315" i="5"/>
  <c r="R315" i="5"/>
  <c r="S315" i="5"/>
  <c r="T315" i="5"/>
  <c r="U315" i="5"/>
  <c r="V315" i="5"/>
  <c r="W315" i="5"/>
  <c r="X315" i="5"/>
  <c r="Y315" i="5"/>
  <c r="B316" i="5"/>
  <c r="C316" i="5"/>
  <c r="D316" i="5"/>
  <c r="E316" i="5"/>
  <c r="F316" i="5"/>
  <c r="G316" i="5"/>
  <c r="H316" i="5"/>
  <c r="I316" i="5"/>
  <c r="J316" i="5"/>
  <c r="K316" i="5"/>
  <c r="L316" i="5"/>
  <c r="M316" i="5"/>
  <c r="N316" i="5"/>
  <c r="O316" i="5"/>
  <c r="P316" i="5"/>
  <c r="Q316" i="5"/>
  <c r="R316" i="5"/>
  <c r="S316" i="5"/>
  <c r="T316" i="5"/>
  <c r="U316" i="5"/>
  <c r="V316" i="5"/>
  <c r="W316" i="5"/>
  <c r="X316" i="5"/>
  <c r="Y316" i="5"/>
  <c r="B317" i="5"/>
  <c r="C317" i="5"/>
  <c r="D317" i="5"/>
  <c r="E317" i="5"/>
  <c r="F317" i="5"/>
  <c r="G317" i="5"/>
  <c r="H317" i="5"/>
  <c r="I317" i="5"/>
  <c r="J317" i="5"/>
  <c r="K317" i="5"/>
  <c r="L317" i="5"/>
  <c r="M317" i="5"/>
  <c r="N317" i="5"/>
  <c r="O317" i="5"/>
  <c r="P317" i="5"/>
  <c r="Q317" i="5"/>
  <c r="R317" i="5"/>
  <c r="S317" i="5"/>
  <c r="T317" i="5"/>
  <c r="U317" i="5"/>
  <c r="V317" i="5"/>
  <c r="W317" i="5"/>
  <c r="X317" i="5"/>
  <c r="Y317" i="5"/>
  <c r="B318" i="5"/>
  <c r="C318" i="5"/>
  <c r="D318" i="5"/>
  <c r="E318" i="5"/>
  <c r="F318" i="5"/>
  <c r="G318" i="5"/>
  <c r="H318" i="5"/>
  <c r="I318" i="5"/>
  <c r="J318" i="5"/>
  <c r="K318" i="5"/>
  <c r="L318" i="5"/>
  <c r="M318" i="5"/>
  <c r="N318" i="5"/>
  <c r="O318" i="5"/>
  <c r="P318" i="5"/>
  <c r="Q318" i="5"/>
  <c r="R318" i="5"/>
  <c r="S318" i="5"/>
  <c r="T318" i="5"/>
  <c r="U318" i="5"/>
  <c r="V318" i="5"/>
  <c r="W318" i="5"/>
  <c r="X318" i="5"/>
  <c r="Y318" i="5"/>
  <c r="B319" i="5"/>
  <c r="C319" i="5"/>
  <c r="D319" i="5"/>
  <c r="E319" i="5"/>
  <c r="F319" i="5"/>
  <c r="G319" i="5"/>
  <c r="H319" i="5"/>
  <c r="I319" i="5"/>
  <c r="J319" i="5"/>
  <c r="K319" i="5"/>
  <c r="L319" i="5"/>
  <c r="M319" i="5"/>
  <c r="N319" i="5"/>
  <c r="O319" i="5"/>
  <c r="P319" i="5"/>
  <c r="Q319" i="5"/>
  <c r="R319" i="5"/>
  <c r="S319" i="5"/>
  <c r="T319" i="5"/>
  <c r="U319" i="5"/>
  <c r="V319" i="5"/>
  <c r="W319" i="5"/>
  <c r="X319" i="5"/>
  <c r="Y319" i="5"/>
  <c r="B320" i="5"/>
  <c r="C320" i="5"/>
  <c r="D320" i="5"/>
  <c r="E320" i="5"/>
  <c r="F320" i="5"/>
  <c r="G320" i="5"/>
  <c r="H320" i="5"/>
  <c r="I320" i="5"/>
  <c r="J320" i="5"/>
  <c r="K320" i="5"/>
  <c r="L320" i="5"/>
  <c r="M320" i="5"/>
  <c r="N320" i="5"/>
  <c r="O320" i="5"/>
  <c r="P320" i="5"/>
  <c r="Q320" i="5"/>
  <c r="R320" i="5"/>
  <c r="S320" i="5"/>
  <c r="T320" i="5"/>
  <c r="U320" i="5"/>
  <c r="V320" i="5"/>
  <c r="W320" i="5"/>
  <c r="X320" i="5"/>
  <c r="Y320" i="5"/>
  <c r="B321" i="5"/>
  <c r="C321" i="5"/>
  <c r="D321" i="5"/>
  <c r="E321" i="5"/>
  <c r="F321" i="5"/>
  <c r="G321" i="5"/>
  <c r="H321" i="5"/>
  <c r="I321" i="5"/>
  <c r="J321" i="5"/>
  <c r="K321" i="5"/>
  <c r="L321" i="5"/>
  <c r="M321" i="5"/>
  <c r="N321" i="5"/>
  <c r="O321" i="5"/>
  <c r="P321" i="5"/>
  <c r="Q321" i="5"/>
  <c r="R321" i="5"/>
  <c r="S321" i="5"/>
  <c r="T321" i="5"/>
  <c r="U321" i="5"/>
  <c r="V321" i="5"/>
  <c r="W321" i="5"/>
  <c r="X321" i="5"/>
  <c r="Y321" i="5"/>
  <c r="B322" i="5"/>
  <c r="C322" i="5"/>
  <c r="D322" i="5"/>
  <c r="E322" i="5"/>
  <c r="F322" i="5"/>
  <c r="G322" i="5"/>
  <c r="H322" i="5"/>
  <c r="I322" i="5"/>
  <c r="J322" i="5"/>
  <c r="K322" i="5"/>
  <c r="L322" i="5"/>
  <c r="M322" i="5"/>
  <c r="N322" i="5"/>
  <c r="O322" i="5"/>
  <c r="P322" i="5"/>
  <c r="Q322" i="5"/>
  <c r="R322" i="5"/>
  <c r="S322" i="5"/>
  <c r="T322" i="5"/>
  <c r="U322" i="5"/>
  <c r="V322" i="5"/>
  <c r="W322" i="5"/>
  <c r="X322" i="5"/>
  <c r="Y322" i="5"/>
  <c r="B323" i="5"/>
  <c r="C323" i="5"/>
  <c r="D323" i="5"/>
  <c r="E323" i="5"/>
  <c r="F323" i="5"/>
  <c r="G323" i="5"/>
  <c r="H323" i="5"/>
  <c r="I323" i="5"/>
  <c r="J323" i="5"/>
  <c r="K323" i="5"/>
  <c r="L323" i="5"/>
  <c r="M323" i="5"/>
  <c r="N323" i="5"/>
  <c r="O323" i="5"/>
  <c r="P323" i="5"/>
  <c r="Q323" i="5"/>
  <c r="R323" i="5"/>
  <c r="S323" i="5"/>
  <c r="T323" i="5"/>
  <c r="U323" i="5"/>
  <c r="V323" i="5"/>
  <c r="W323" i="5"/>
  <c r="X323" i="5"/>
  <c r="Y323" i="5"/>
  <c r="B324" i="5"/>
  <c r="C324" i="5"/>
  <c r="D324" i="5"/>
  <c r="E324" i="5"/>
  <c r="F324" i="5"/>
  <c r="G324" i="5"/>
  <c r="H324" i="5"/>
  <c r="I324" i="5"/>
  <c r="J324" i="5"/>
  <c r="K324" i="5"/>
  <c r="L324" i="5"/>
  <c r="M324" i="5"/>
  <c r="N324" i="5"/>
  <c r="O324" i="5"/>
  <c r="P324" i="5"/>
  <c r="Q324" i="5"/>
  <c r="R324" i="5"/>
  <c r="S324" i="5"/>
  <c r="T324" i="5"/>
  <c r="U324" i="5"/>
  <c r="V324" i="5"/>
  <c r="W324" i="5"/>
  <c r="X324" i="5"/>
  <c r="Y324" i="5"/>
  <c r="B325" i="5"/>
  <c r="C325" i="5"/>
  <c r="D325" i="5"/>
  <c r="E325" i="5"/>
  <c r="F325" i="5"/>
  <c r="G325" i="5"/>
  <c r="H325" i="5"/>
  <c r="I325" i="5"/>
  <c r="J325" i="5"/>
  <c r="K325" i="5"/>
  <c r="L325" i="5"/>
  <c r="M325" i="5"/>
  <c r="N325" i="5"/>
  <c r="O325" i="5"/>
  <c r="P325" i="5"/>
  <c r="Q325" i="5"/>
  <c r="R325" i="5"/>
  <c r="S325" i="5"/>
  <c r="T325" i="5"/>
  <c r="U325" i="5"/>
  <c r="V325" i="5"/>
  <c r="W325" i="5"/>
  <c r="X325" i="5"/>
  <c r="Y325" i="5"/>
  <c r="B326" i="5"/>
  <c r="C326" i="5"/>
  <c r="D326" i="5"/>
  <c r="E326" i="5"/>
  <c r="F326" i="5"/>
  <c r="G326" i="5"/>
  <c r="H326" i="5"/>
  <c r="I326" i="5"/>
  <c r="J326" i="5"/>
  <c r="K326" i="5"/>
  <c r="L326" i="5"/>
  <c r="M326" i="5"/>
  <c r="N326" i="5"/>
  <c r="O326" i="5"/>
  <c r="P326" i="5"/>
  <c r="Q326" i="5"/>
  <c r="R326" i="5"/>
  <c r="S326" i="5"/>
  <c r="T326" i="5"/>
  <c r="U326" i="5"/>
  <c r="V326" i="5"/>
  <c r="W326" i="5"/>
  <c r="X326" i="5"/>
  <c r="Y326" i="5"/>
  <c r="B327" i="5"/>
  <c r="C327" i="5"/>
  <c r="D327" i="5"/>
  <c r="E327" i="5"/>
  <c r="F327" i="5"/>
  <c r="G327" i="5"/>
  <c r="H327" i="5"/>
  <c r="I327" i="5"/>
  <c r="J327" i="5"/>
  <c r="K327" i="5"/>
  <c r="L327" i="5"/>
  <c r="M327" i="5"/>
  <c r="N327" i="5"/>
  <c r="O327" i="5"/>
  <c r="P327" i="5"/>
  <c r="Q327" i="5"/>
  <c r="R327" i="5"/>
  <c r="S327" i="5"/>
  <c r="T327" i="5"/>
  <c r="U327" i="5"/>
  <c r="V327" i="5"/>
  <c r="W327" i="5"/>
  <c r="X327" i="5"/>
  <c r="Y327" i="5"/>
  <c r="B328" i="5"/>
  <c r="C328" i="5"/>
  <c r="D328" i="5"/>
  <c r="E328" i="5"/>
  <c r="F328" i="5"/>
  <c r="G328" i="5"/>
  <c r="H328" i="5"/>
  <c r="I328" i="5"/>
  <c r="J328" i="5"/>
  <c r="K328" i="5"/>
  <c r="L328" i="5"/>
  <c r="M328" i="5"/>
  <c r="N328" i="5"/>
  <c r="O328" i="5"/>
  <c r="P328" i="5"/>
  <c r="Q328" i="5"/>
  <c r="R328" i="5"/>
  <c r="S328" i="5"/>
  <c r="T328" i="5"/>
  <c r="U328" i="5"/>
  <c r="V328" i="5"/>
  <c r="W328" i="5"/>
  <c r="X328" i="5"/>
  <c r="Y328" i="5"/>
  <c r="B329" i="5"/>
  <c r="C329" i="5"/>
  <c r="D329" i="5"/>
  <c r="E329" i="5"/>
  <c r="F329" i="5"/>
  <c r="G329" i="5"/>
  <c r="H329" i="5"/>
  <c r="I329" i="5"/>
  <c r="J329" i="5"/>
  <c r="K329" i="5"/>
  <c r="L329" i="5"/>
  <c r="M329" i="5"/>
  <c r="N329" i="5"/>
  <c r="O329" i="5"/>
  <c r="P329" i="5"/>
  <c r="Q329" i="5"/>
  <c r="R329" i="5"/>
  <c r="S329" i="5"/>
  <c r="T329" i="5"/>
  <c r="U329" i="5"/>
  <c r="V329" i="5"/>
  <c r="W329" i="5"/>
  <c r="X329" i="5"/>
  <c r="Y329" i="5"/>
  <c r="B330" i="5"/>
  <c r="C330" i="5"/>
  <c r="D330" i="5"/>
  <c r="E330" i="5"/>
  <c r="F330" i="5"/>
  <c r="G330" i="5"/>
  <c r="H330" i="5"/>
  <c r="I330" i="5"/>
  <c r="J330" i="5"/>
  <c r="K330" i="5"/>
  <c r="L330" i="5"/>
  <c r="M330" i="5"/>
  <c r="N330" i="5"/>
  <c r="O330" i="5"/>
  <c r="P330" i="5"/>
  <c r="Q330" i="5"/>
  <c r="R330" i="5"/>
  <c r="S330" i="5"/>
  <c r="T330" i="5"/>
  <c r="U330" i="5"/>
  <c r="V330" i="5"/>
  <c r="W330" i="5"/>
  <c r="X330" i="5"/>
  <c r="Y330" i="5"/>
  <c r="AA332" i="5"/>
  <c r="B336" i="5"/>
  <c r="C336" i="5"/>
  <c r="D336" i="5"/>
  <c r="E336" i="5"/>
  <c r="F336" i="5"/>
  <c r="G336" i="5"/>
  <c r="H336" i="5"/>
  <c r="I336" i="5"/>
  <c r="J336" i="5"/>
  <c r="K336" i="5"/>
  <c r="L336" i="5"/>
  <c r="M336" i="5"/>
  <c r="N336" i="5"/>
  <c r="O336" i="5"/>
  <c r="P336" i="5"/>
  <c r="Q336" i="5"/>
  <c r="R336" i="5"/>
  <c r="S336" i="5"/>
  <c r="T336" i="5"/>
  <c r="U336" i="5"/>
  <c r="V336" i="5"/>
  <c r="W336" i="5"/>
  <c r="X336" i="5"/>
  <c r="Y336" i="5"/>
  <c r="B337" i="5"/>
  <c r="C337" i="5"/>
  <c r="D337" i="5"/>
  <c r="E337" i="5"/>
  <c r="F337" i="5"/>
  <c r="G337" i="5"/>
  <c r="H337" i="5"/>
  <c r="I337" i="5"/>
  <c r="J337" i="5"/>
  <c r="K337" i="5"/>
  <c r="L337" i="5"/>
  <c r="M337" i="5"/>
  <c r="N337" i="5"/>
  <c r="O337" i="5"/>
  <c r="P337" i="5"/>
  <c r="Q337" i="5"/>
  <c r="R337" i="5"/>
  <c r="S337" i="5"/>
  <c r="T337" i="5"/>
  <c r="U337" i="5"/>
  <c r="V337" i="5"/>
  <c r="W337" i="5"/>
  <c r="X337" i="5"/>
  <c r="Y337" i="5"/>
  <c r="B338" i="5"/>
  <c r="C338" i="5"/>
  <c r="D338" i="5"/>
  <c r="E338" i="5"/>
  <c r="F338" i="5"/>
  <c r="G338" i="5"/>
  <c r="H338" i="5"/>
  <c r="I338" i="5"/>
  <c r="J338" i="5"/>
  <c r="K338" i="5"/>
  <c r="L338" i="5"/>
  <c r="M338" i="5"/>
  <c r="N338" i="5"/>
  <c r="O338" i="5"/>
  <c r="P338" i="5"/>
  <c r="Q338" i="5"/>
  <c r="R338" i="5"/>
  <c r="S338" i="5"/>
  <c r="T338" i="5"/>
  <c r="U338" i="5"/>
  <c r="V338" i="5"/>
  <c r="W338" i="5"/>
  <c r="X338" i="5"/>
  <c r="Y338" i="5"/>
  <c r="B339" i="5"/>
  <c r="C339" i="5"/>
  <c r="D339" i="5"/>
  <c r="E339" i="5"/>
  <c r="F339" i="5"/>
  <c r="G339" i="5"/>
  <c r="H339" i="5"/>
  <c r="I339" i="5"/>
  <c r="J339" i="5"/>
  <c r="K339" i="5"/>
  <c r="L339" i="5"/>
  <c r="M339" i="5"/>
  <c r="N339" i="5"/>
  <c r="O339" i="5"/>
  <c r="P339" i="5"/>
  <c r="Q339" i="5"/>
  <c r="R339" i="5"/>
  <c r="S339" i="5"/>
  <c r="T339" i="5"/>
  <c r="U339" i="5"/>
  <c r="V339" i="5"/>
  <c r="W339" i="5"/>
  <c r="X339" i="5"/>
  <c r="Y339" i="5"/>
  <c r="B340" i="5"/>
  <c r="C340" i="5"/>
  <c r="D340" i="5"/>
  <c r="E340" i="5"/>
  <c r="F340" i="5"/>
  <c r="G340" i="5"/>
  <c r="H340" i="5"/>
  <c r="I340" i="5"/>
  <c r="J340" i="5"/>
  <c r="K340" i="5"/>
  <c r="L340" i="5"/>
  <c r="M340" i="5"/>
  <c r="N340" i="5"/>
  <c r="O340" i="5"/>
  <c r="P340" i="5"/>
  <c r="Q340" i="5"/>
  <c r="R340" i="5"/>
  <c r="S340" i="5"/>
  <c r="T340" i="5"/>
  <c r="U340" i="5"/>
  <c r="V340" i="5"/>
  <c r="W340" i="5"/>
  <c r="X340" i="5"/>
  <c r="Y340" i="5"/>
  <c r="B341" i="5"/>
  <c r="C341" i="5"/>
  <c r="D341" i="5"/>
  <c r="E341" i="5"/>
  <c r="F341" i="5"/>
  <c r="G341" i="5"/>
  <c r="H341" i="5"/>
  <c r="I341" i="5"/>
  <c r="J341" i="5"/>
  <c r="K341" i="5"/>
  <c r="L341" i="5"/>
  <c r="M341" i="5"/>
  <c r="N341" i="5"/>
  <c r="O341" i="5"/>
  <c r="P341" i="5"/>
  <c r="Q341" i="5"/>
  <c r="R341" i="5"/>
  <c r="S341" i="5"/>
  <c r="T341" i="5"/>
  <c r="U341" i="5"/>
  <c r="V341" i="5"/>
  <c r="W341" i="5"/>
  <c r="X341" i="5"/>
  <c r="Y341" i="5"/>
  <c r="B342" i="5"/>
  <c r="C342" i="5"/>
  <c r="D342" i="5"/>
  <c r="E342" i="5"/>
  <c r="F342" i="5"/>
  <c r="G342" i="5"/>
  <c r="H342" i="5"/>
  <c r="I342" i="5"/>
  <c r="J342" i="5"/>
  <c r="K342" i="5"/>
  <c r="L342" i="5"/>
  <c r="M342" i="5"/>
  <c r="N342" i="5"/>
  <c r="O342" i="5"/>
  <c r="P342" i="5"/>
  <c r="Q342" i="5"/>
  <c r="R342" i="5"/>
  <c r="S342" i="5"/>
  <c r="T342" i="5"/>
  <c r="U342" i="5"/>
  <c r="V342" i="5"/>
  <c r="W342" i="5"/>
  <c r="X342" i="5"/>
  <c r="Y342" i="5"/>
  <c r="B343" i="5"/>
  <c r="C343" i="5"/>
  <c r="D343" i="5"/>
  <c r="E343" i="5"/>
  <c r="F343" i="5"/>
  <c r="G343" i="5"/>
  <c r="H343" i="5"/>
  <c r="I343" i="5"/>
  <c r="J343" i="5"/>
  <c r="K343" i="5"/>
  <c r="L343" i="5"/>
  <c r="M343" i="5"/>
  <c r="N343" i="5"/>
  <c r="O343" i="5"/>
  <c r="P343" i="5"/>
  <c r="Q343" i="5"/>
  <c r="R343" i="5"/>
  <c r="S343" i="5"/>
  <c r="T343" i="5"/>
  <c r="U343" i="5"/>
  <c r="V343" i="5"/>
  <c r="W343" i="5"/>
  <c r="X343" i="5"/>
  <c r="Y343" i="5"/>
  <c r="B344" i="5"/>
  <c r="C344" i="5"/>
  <c r="D344" i="5"/>
  <c r="E344" i="5"/>
  <c r="F344" i="5"/>
  <c r="G344" i="5"/>
  <c r="H344" i="5"/>
  <c r="I344" i="5"/>
  <c r="J344" i="5"/>
  <c r="K344" i="5"/>
  <c r="L344" i="5"/>
  <c r="M344" i="5"/>
  <c r="N344" i="5"/>
  <c r="O344" i="5"/>
  <c r="P344" i="5"/>
  <c r="Q344" i="5"/>
  <c r="R344" i="5"/>
  <c r="S344" i="5"/>
  <c r="T344" i="5"/>
  <c r="U344" i="5"/>
  <c r="V344" i="5"/>
  <c r="W344" i="5"/>
  <c r="X344" i="5"/>
  <c r="Y344" i="5"/>
  <c r="B345" i="5"/>
  <c r="C345" i="5"/>
  <c r="D345" i="5"/>
  <c r="E345" i="5"/>
  <c r="F345" i="5"/>
  <c r="G345" i="5"/>
  <c r="H345" i="5"/>
  <c r="I345" i="5"/>
  <c r="J345" i="5"/>
  <c r="K345" i="5"/>
  <c r="L345" i="5"/>
  <c r="M345" i="5"/>
  <c r="N345" i="5"/>
  <c r="O345" i="5"/>
  <c r="P345" i="5"/>
  <c r="Q345" i="5"/>
  <c r="R345" i="5"/>
  <c r="S345" i="5"/>
  <c r="T345" i="5"/>
  <c r="U345" i="5"/>
  <c r="V345" i="5"/>
  <c r="W345" i="5"/>
  <c r="X345" i="5"/>
  <c r="Y345" i="5"/>
  <c r="B346" i="5"/>
  <c r="C346" i="5"/>
  <c r="D346" i="5"/>
  <c r="E346" i="5"/>
  <c r="F346" i="5"/>
  <c r="G346" i="5"/>
  <c r="H346" i="5"/>
  <c r="I346" i="5"/>
  <c r="J346" i="5"/>
  <c r="K346" i="5"/>
  <c r="L346" i="5"/>
  <c r="M346" i="5"/>
  <c r="N346" i="5"/>
  <c r="O346" i="5"/>
  <c r="P346" i="5"/>
  <c r="Q346" i="5"/>
  <c r="R346" i="5"/>
  <c r="S346" i="5"/>
  <c r="T346" i="5"/>
  <c r="U346" i="5"/>
  <c r="V346" i="5"/>
  <c r="W346" i="5"/>
  <c r="X346" i="5"/>
  <c r="Y346" i="5"/>
  <c r="B347" i="5"/>
  <c r="C347" i="5"/>
  <c r="D347" i="5"/>
  <c r="E347" i="5"/>
  <c r="F347" i="5"/>
  <c r="G347" i="5"/>
  <c r="H347" i="5"/>
  <c r="I347" i="5"/>
  <c r="J347" i="5"/>
  <c r="K347" i="5"/>
  <c r="L347" i="5"/>
  <c r="M347" i="5"/>
  <c r="N347" i="5"/>
  <c r="O347" i="5"/>
  <c r="P347" i="5"/>
  <c r="Q347" i="5"/>
  <c r="R347" i="5"/>
  <c r="S347" i="5"/>
  <c r="T347" i="5"/>
  <c r="U347" i="5"/>
  <c r="V347" i="5"/>
  <c r="W347" i="5"/>
  <c r="X347" i="5"/>
  <c r="Y347" i="5"/>
  <c r="B348" i="5"/>
  <c r="C348" i="5"/>
  <c r="D348" i="5"/>
  <c r="E348" i="5"/>
  <c r="F348" i="5"/>
  <c r="G348" i="5"/>
  <c r="H348" i="5"/>
  <c r="I348" i="5"/>
  <c r="J348" i="5"/>
  <c r="K348" i="5"/>
  <c r="L348" i="5"/>
  <c r="M348" i="5"/>
  <c r="N348" i="5"/>
  <c r="O348" i="5"/>
  <c r="P348" i="5"/>
  <c r="Q348" i="5"/>
  <c r="R348" i="5"/>
  <c r="S348" i="5"/>
  <c r="T348" i="5"/>
  <c r="U348" i="5"/>
  <c r="V348" i="5"/>
  <c r="W348" i="5"/>
  <c r="X348" i="5"/>
  <c r="Y348" i="5"/>
  <c r="B349" i="5"/>
  <c r="C349" i="5"/>
  <c r="D349" i="5"/>
  <c r="E349" i="5"/>
  <c r="F349" i="5"/>
  <c r="G349" i="5"/>
  <c r="H349" i="5"/>
  <c r="I349" i="5"/>
  <c r="J349" i="5"/>
  <c r="K349" i="5"/>
  <c r="L349" i="5"/>
  <c r="M349" i="5"/>
  <c r="N349" i="5"/>
  <c r="O349" i="5"/>
  <c r="P349" i="5"/>
  <c r="Q349" i="5"/>
  <c r="R349" i="5"/>
  <c r="S349" i="5"/>
  <c r="T349" i="5"/>
  <c r="U349" i="5"/>
  <c r="V349" i="5"/>
  <c r="W349" i="5"/>
  <c r="X349" i="5"/>
  <c r="Y349" i="5"/>
  <c r="B350" i="5"/>
  <c r="C350" i="5"/>
  <c r="D350" i="5"/>
  <c r="E350" i="5"/>
  <c r="F350" i="5"/>
  <c r="G350" i="5"/>
  <c r="H350" i="5"/>
  <c r="I350" i="5"/>
  <c r="J350" i="5"/>
  <c r="K350" i="5"/>
  <c r="L350" i="5"/>
  <c r="M350" i="5"/>
  <c r="N350" i="5"/>
  <c r="O350" i="5"/>
  <c r="P350" i="5"/>
  <c r="Q350" i="5"/>
  <c r="R350" i="5"/>
  <c r="S350" i="5"/>
  <c r="T350" i="5"/>
  <c r="U350" i="5"/>
  <c r="V350" i="5"/>
  <c r="W350" i="5"/>
  <c r="X350" i="5"/>
  <c r="Y350" i="5"/>
  <c r="B351" i="5"/>
  <c r="C351" i="5"/>
  <c r="D351" i="5"/>
  <c r="E351" i="5"/>
  <c r="F351" i="5"/>
  <c r="G351" i="5"/>
  <c r="H351" i="5"/>
  <c r="I351" i="5"/>
  <c r="J351" i="5"/>
  <c r="K351" i="5"/>
  <c r="L351" i="5"/>
  <c r="M351" i="5"/>
  <c r="N351" i="5"/>
  <c r="O351" i="5"/>
  <c r="P351" i="5"/>
  <c r="Q351" i="5"/>
  <c r="R351" i="5"/>
  <c r="S351" i="5"/>
  <c r="T351" i="5"/>
  <c r="U351" i="5"/>
  <c r="V351" i="5"/>
  <c r="W351" i="5"/>
  <c r="X351" i="5"/>
  <c r="Y351" i="5"/>
  <c r="B352" i="5"/>
  <c r="C352" i="5"/>
  <c r="D352" i="5"/>
  <c r="E352" i="5"/>
  <c r="F352" i="5"/>
  <c r="G352" i="5"/>
  <c r="H352" i="5"/>
  <c r="I352" i="5"/>
  <c r="J352" i="5"/>
  <c r="K352" i="5"/>
  <c r="L352" i="5"/>
  <c r="M352" i="5"/>
  <c r="N352" i="5"/>
  <c r="O352" i="5"/>
  <c r="P352" i="5"/>
  <c r="Q352" i="5"/>
  <c r="R352" i="5"/>
  <c r="S352" i="5"/>
  <c r="T352" i="5"/>
  <c r="U352" i="5"/>
  <c r="V352" i="5"/>
  <c r="W352" i="5"/>
  <c r="X352" i="5"/>
  <c r="Y352" i="5"/>
  <c r="B353" i="5"/>
  <c r="C353" i="5"/>
  <c r="D353" i="5"/>
  <c r="E353" i="5"/>
  <c r="F353" i="5"/>
  <c r="G353" i="5"/>
  <c r="H353" i="5"/>
  <c r="I353" i="5"/>
  <c r="J353" i="5"/>
  <c r="K353" i="5"/>
  <c r="L353" i="5"/>
  <c r="M353" i="5"/>
  <c r="N353" i="5"/>
  <c r="O353" i="5"/>
  <c r="P353" i="5"/>
  <c r="Q353" i="5"/>
  <c r="R353" i="5"/>
  <c r="S353" i="5"/>
  <c r="T353" i="5"/>
  <c r="U353" i="5"/>
  <c r="V353" i="5"/>
  <c r="W353" i="5"/>
  <c r="X353" i="5"/>
  <c r="Y353" i="5"/>
  <c r="B354" i="5"/>
  <c r="C354" i="5"/>
  <c r="D354" i="5"/>
  <c r="E354" i="5"/>
  <c r="F354" i="5"/>
  <c r="G354" i="5"/>
  <c r="H354" i="5"/>
  <c r="I354" i="5"/>
  <c r="J354" i="5"/>
  <c r="K354" i="5"/>
  <c r="L354" i="5"/>
  <c r="M354" i="5"/>
  <c r="N354" i="5"/>
  <c r="O354" i="5"/>
  <c r="P354" i="5"/>
  <c r="Q354" i="5"/>
  <c r="R354" i="5"/>
  <c r="S354" i="5"/>
  <c r="T354" i="5"/>
  <c r="U354" i="5"/>
  <c r="V354" i="5"/>
  <c r="W354" i="5"/>
  <c r="X354" i="5"/>
  <c r="Y354" i="5"/>
  <c r="B355" i="5"/>
  <c r="C355" i="5"/>
  <c r="D355" i="5"/>
  <c r="E355" i="5"/>
  <c r="F355" i="5"/>
  <c r="G355" i="5"/>
  <c r="H355" i="5"/>
  <c r="I355" i="5"/>
  <c r="J355" i="5"/>
  <c r="K355" i="5"/>
  <c r="L355" i="5"/>
  <c r="M355" i="5"/>
  <c r="N355" i="5"/>
  <c r="O355" i="5"/>
  <c r="P355" i="5"/>
  <c r="Q355" i="5"/>
  <c r="R355" i="5"/>
  <c r="S355" i="5"/>
  <c r="T355" i="5"/>
  <c r="U355" i="5"/>
  <c r="V355" i="5"/>
  <c r="W355" i="5"/>
  <c r="X355" i="5"/>
  <c r="Y355" i="5"/>
  <c r="B356" i="5"/>
  <c r="C356" i="5"/>
  <c r="D356" i="5"/>
  <c r="E356" i="5"/>
  <c r="F356" i="5"/>
  <c r="G356" i="5"/>
  <c r="H356" i="5"/>
  <c r="I356" i="5"/>
  <c r="J356" i="5"/>
  <c r="K356" i="5"/>
  <c r="L356" i="5"/>
  <c r="M356" i="5"/>
  <c r="N356" i="5"/>
  <c r="O356" i="5"/>
  <c r="P356" i="5"/>
  <c r="Q356" i="5"/>
  <c r="R356" i="5"/>
  <c r="S356" i="5"/>
  <c r="T356" i="5"/>
  <c r="U356" i="5"/>
  <c r="V356" i="5"/>
  <c r="W356" i="5"/>
  <c r="X356" i="5"/>
  <c r="Y356" i="5"/>
  <c r="B357" i="5"/>
  <c r="C357" i="5"/>
  <c r="D357" i="5"/>
  <c r="E357" i="5"/>
  <c r="F357" i="5"/>
  <c r="G357" i="5"/>
  <c r="H357" i="5"/>
  <c r="I357" i="5"/>
  <c r="J357" i="5"/>
  <c r="K357" i="5"/>
  <c r="L357" i="5"/>
  <c r="M357" i="5"/>
  <c r="N357" i="5"/>
  <c r="O357" i="5"/>
  <c r="P357" i="5"/>
  <c r="Q357" i="5"/>
  <c r="R357" i="5"/>
  <c r="S357" i="5"/>
  <c r="T357" i="5"/>
  <c r="U357" i="5"/>
  <c r="V357" i="5"/>
  <c r="W357" i="5"/>
  <c r="X357" i="5"/>
  <c r="Y357" i="5"/>
  <c r="B358" i="5"/>
  <c r="C358" i="5"/>
  <c r="D358" i="5"/>
  <c r="E358" i="5"/>
  <c r="F358" i="5"/>
  <c r="G358" i="5"/>
  <c r="H358" i="5"/>
  <c r="I358" i="5"/>
  <c r="J358" i="5"/>
  <c r="K358" i="5"/>
  <c r="L358" i="5"/>
  <c r="M358" i="5"/>
  <c r="N358" i="5"/>
  <c r="O358" i="5"/>
  <c r="P358" i="5"/>
  <c r="Q358" i="5"/>
  <c r="R358" i="5"/>
  <c r="S358" i="5"/>
  <c r="T358" i="5"/>
  <c r="U358" i="5"/>
  <c r="V358" i="5"/>
  <c r="W358" i="5"/>
  <c r="X358" i="5"/>
  <c r="Y358" i="5"/>
  <c r="B359" i="5"/>
  <c r="C359" i="5"/>
  <c r="D359" i="5"/>
  <c r="E359" i="5"/>
  <c r="F359" i="5"/>
  <c r="G359" i="5"/>
  <c r="H359" i="5"/>
  <c r="I359" i="5"/>
  <c r="J359" i="5"/>
  <c r="K359" i="5"/>
  <c r="L359" i="5"/>
  <c r="M359" i="5"/>
  <c r="N359" i="5"/>
  <c r="O359" i="5"/>
  <c r="P359" i="5"/>
  <c r="Q359" i="5"/>
  <c r="R359" i="5"/>
  <c r="S359" i="5"/>
  <c r="T359" i="5"/>
  <c r="U359" i="5"/>
  <c r="V359" i="5"/>
  <c r="W359" i="5"/>
  <c r="X359" i="5"/>
  <c r="Y359" i="5"/>
  <c r="B360" i="5"/>
  <c r="C360" i="5"/>
  <c r="D360" i="5"/>
  <c r="E360" i="5"/>
  <c r="F360" i="5"/>
  <c r="G360" i="5"/>
  <c r="H360" i="5"/>
  <c r="I360" i="5"/>
  <c r="J360" i="5"/>
  <c r="K360" i="5"/>
  <c r="L360" i="5"/>
  <c r="M360" i="5"/>
  <c r="N360" i="5"/>
  <c r="O360" i="5"/>
  <c r="P360" i="5"/>
  <c r="Q360" i="5"/>
  <c r="R360" i="5"/>
  <c r="S360" i="5"/>
  <c r="T360" i="5"/>
  <c r="U360" i="5"/>
  <c r="V360" i="5"/>
  <c r="W360" i="5"/>
  <c r="X360" i="5"/>
  <c r="Y360" i="5"/>
  <c r="B361" i="5"/>
  <c r="C361" i="5"/>
  <c r="D361" i="5"/>
  <c r="E361" i="5"/>
  <c r="F361" i="5"/>
  <c r="G361" i="5"/>
  <c r="H361" i="5"/>
  <c r="I361" i="5"/>
  <c r="J361" i="5"/>
  <c r="K361" i="5"/>
  <c r="L361" i="5"/>
  <c r="M361" i="5"/>
  <c r="N361" i="5"/>
  <c r="O361" i="5"/>
  <c r="P361" i="5"/>
  <c r="Q361" i="5"/>
  <c r="R361" i="5"/>
  <c r="S361" i="5"/>
  <c r="T361" i="5"/>
  <c r="U361" i="5"/>
  <c r="V361" i="5"/>
  <c r="W361" i="5"/>
  <c r="X361" i="5"/>
  <c r="Y361" i="5"/>
  <c r="B362" i="5"/>
  <c r="C362" i="5"/>
  <c r="D362" i="5"/>
  <c r="E362" i="5"/>
  <c r="F362" i="5"/>
  <c r="G362" i="5"/>
  <c r="H362" i="5"/>
  <c r="I362" i="5"/>
  <c r="J362" i="5"/>
  <c r="K362" i="5"/>
  <c r="L362" i="5"/>
  <c r="M362" i="5"/>
  <c r="N362" i="5"/>
  <c r="O362" i="5"/>
  <c r="P362" i="5"/>
  <c r="Q362" i="5"/>
  <c r="R362" i="5"/>
  <c r="S362" i="5"/>
  <c r="T362" i="5"/>
  <c r="U362" i="5"/>
  <c r="V362" i="5"/>
  <c r="W362" i="5"/>
  <c r="X362" i="5"/>
  <c r="Y362" i="5"/>
  <c r="B363" i="5"/>
  <c r="C363" i="5"/>
  <c r="D363" i="5"/>
  <c r="E363" i="5"/>
  <c r="F363" i="5"/>
  <c r="G363" i="5"/>
  <c r="H363" i="5"/>
  <c r="I363" i="5"/>
  <c r="J363" i="5"/>
  <c r="K363" i="5"/>
  <c r="L363" i="5"/>
  <c r="M363" i="5"/>
  <c r="N363" i="5"/>
  <c r="O363" i="5"/>
  <c r="P363" i="5"/>
  <c r="Q363" i="5"/>
  <c r="R363" i="5"/>
  <c r="S363" i="5"/>
  <c r="T363" i="5"/>
  <c r="U363" i="5"/>
  <c r="V363" i="5"/>
  <c r="W363" i="5"/>
  <c r="X363" i="5"/>
  <c r="Y363" i="5"/>
  <c r="B364" i="5"/>
  <c r="C364" i="5"/>
  <c r="D364" i="5"/>
  <c r="E364" i="5"/>
  <c r="F364" i="5"/>
  <c r="G364" i="5"/>
  <c r="H364" i="5"/>
  <c r="I364" i="5"/>
  <c r="J364" i="5"/>
  <c r="K364" i="5"/>
  <c r="L364" i="5"/>
  <c r="M364" i="5"/>
  <c r="N364" i="5"/>
  <c r="O364" i="5"/>
  <c r="P364" i="5"/>
  <c r="Q364" i="5"/>
  <c r="R364" i="5"/>
  <c r="S364" i="5"/>
  <c r="T364" i="5"/>
  <c r="U364" i="5"/>
  <c r="V364" i="5"/>
  <c r="W364" i="5"/>
  <c r="X364" i="5"/>
  <c r="Y364" i="5"/>
  <c r="B365" i="5"/>
  <c r="C365" i="5"/>
  <c r="D365" i="5"/>
  <c r="E365" i="5"/>
  <c r="F365" i="5"/>
  <c r="G365" i="5"/>
  <c r="H365" i="5"/>
  <c r="I365" i="5"/>
  <c r="J365" i="5"/>
  <c r="K365" i="5"/>
  <c r="L365" i="5"/>
  <c r="M365" i="5"/>
  <c r="N365" i="5"/>
  <c r="O365" i="5"/>
  <c r="P365" i="5"/>
  <c r="Q365" i="5"/>
  <c r="R365" i="5"/>
  <c r="S365" i="5"/>
  <c r="T365" i="5"/>
  <c r="U365" i="5"/>
  <c r="V365" i="5"/>
  <c r="W365" i="5"/>
  <c r="X365" i="5"/>
  <c r="Y365" i="5"/>
  <c r="B366" i="5"/>
  <c r="C366" i="5"/>
  <c r="D366" i="5"/>
  <c r="E366" i="5"/>
  <c r="F366" i="5"/>
  <c r="G366" i="5"/>
  <c r="H366" i="5"/>
  <c r="I366" i="5"/>
  <c r="J366" i="5"/>
  <c r="K366" i="5"/>
  <c r="L366" i="5"/>
  <c r="M366" i="5"/>
  <c r="N366" i="5"/>
  <c r="O366" i="5"/>
  <c r="P366" i="5"/>
  <c r="Q366" i="5"/>
  <c r="R366" i="5"/>
  <c r="S366" i="5"/>
  <c r="T366" i="5"/>
  <c r="U366" i="5"/>
  <c r="V366" i="5"/>
  <c r="W366" i="5"/>
  <c r="X366" i="5"/>
  <c r="Y366" i="5"/>
  <c r="AA367" i="5"/>
  <c r="J370" i="5"/>
  <c r="J374" i="5"/>
  <c r="J380" i="5"/>
  <c r="F389" i="5"/>
  <c r="B399" i="5"/>
  <c r="C399" i="5"/>
  <c r="D399" i="5"/>
  <c r="E399" i="5"/>
  <c r="F399" i="5"/>
  <c r="G399" i="5"/>
  <c r="H399" i="5"/>
  <c r="I399" i="5"/>
  <c r="J399" i="5"/>
  <c r="K399" i="5"/>
  <c r="L399" i="5"/>
  <c r="M399" i="5"/>
  <c r="N399" i="5"/>
  <c r="O399" i="5"/>
  <c r="P399" i="5"/>
  <c r="Q399" i="5"/>
  <c r="R399" i="5"/>
  <c r="S399" i="5"/>
  <c r="T399" i="5"/>
  <c r="U399" i="5"/>
  <c r="V399" i="5"/>
  <c r="W399" i="5"/>
  <c r="X399" i="5"/>
  <c r="Y399" i="5"/>
  <c r="B400" i="5"/>
  <c r="C400" i="5"/>
  <c r="D400" i="5"/>
  <c r="E400" i="5"/>
  <c r="F400" i="5"/>
  <c r="G400" i="5"/>
  <c r="H400" i="5"/>
  <c r="I400" i="5"/>
  <c r="J400" i="5"/>
  <c r="K400" i="5"/>
  <c r="L400" i="5"/>
  <c r="M400" i="5"/>
  <c r="N400" i="5"/>
  <c r="O400" i="5"/>
  <c r="P400" i="5"/>
  <c r="Q400" i="5"/>
  <c r="R400" i="5"/>
  <c r="S400" i="5"/>
  <c r="T400" i="5"/>
  <c r="U400" i="5"/>
  <c r="V400" i="5"/>
  <c r="W400" i="5"/>
  <c r="X400" i="5"/>
  <c r="Y400" i="5"/>
  <c r="B401" i="5"/>
  <c r="C401" i="5"/>
  <c r="D401" i="5"/>
  <c r="E401" i="5"/>
  <c r="F401" i="5"/>
  <c r="G401" i="5"/>
  <c r="H401" i="5"/>
  <c r="I401" i="5"/>
  <c r="J401" i="5"/>
  <c r="K401" i="5"/>
  <c r="L401" i="5"/>
  <c r="M401" i="5"/>
  <c r="N401" i="5"/>
  <c r="O401" i="5"/>
  <c r="P401" i="5"/>
  <c r="Q401" i="5"/>
  <c r="R401" i="5"/>
  <c r="S401" i="5"/>
  <c r="T401" i="5"/>
  <c r="U401" i="5"/>
  <c r="V401" i="5"/>
  <c r="W401" i="5"/>
  <c r="X401" i="5"/>
  <c r="Y401" i="5"/>
  <c r="B402" i="5"/>
  <c r="C402" i="5"/>
  <c r="D402" i="5"/>
  <c r="E402" i="5"/>
  <c r="F402" i="5"/>
  <c r="G402" i="5"/>
  <c r="H402" i="5"/>
  <c r="I402" i="5"/>
  <c r="J402" i="5"/>
  <c r="K402" i="5"/>
  <c r="L402" i="5"/>
  <c r="M402" i="5"/>
  <c r="N402" i="5"/>
  <c r="O402" i="5"/>
  <c r="P402" i="5"/>
  <c r="Q402" i="5"/>
  <c r="R402" i="5"/>
  <c r="S402" i="5"/>
  <c r="T402" i="5"/>
  <c r="U402" i="5"/>
  <c r="V402" i="5"/>
  <c r="W402" i="5"/>
  <c r="X402" i="5"/>
  <c r="Y402" i="5"/>
  <c r="B403" i="5"/>
  <c r="C403" i="5"/>
  <c r="D403" i="5"/>
  <c r="E403" i="5"/>
  <c r="F403" i="5"/>
  <c r="G403" i="5"/>
  <c r="H403" i="5"/>
  <c r="I403" i="5"/>
  <c r="J403" i="5"/>
  <c r="K403" i="5"/>
  <c r="L403" i="5"/>
  <c r="M403" i="5"/>
  <c r="N403" i="5"/>
  <c r="O403" i="5"/>
  <c r="P403" i="5"/>
  <c r="Q403" i="5"/>
  <c r="R403" i="5"/>
  <c r="S403" i="5"/>
  <c r="T403" i="5"/>
  <c r="U403" i="5"/>
  <c r="V403" i="5"/>
  <c r="W403" i="5"/>
  <c r="X403" i="5"/>
  <c r="Y403" i="5"/>
  <c r="B404" i="5"/>
  <c r="C404" i="5"/>
  <c r="D404" i="5"/>
  <c r="E404" i="5"/>
  <c r="F404" i="5"/>
  <c r="G404" i="5"/>
  <c r="H404" i="5"/>
  <c r="I404" i="5"/>
  <c r="J404" i="5"/>
  <c r="K404" i="5"/>
  <c r="L404" i="5"/>
  <c r="M404" i="5"/>
  <c r="N404" i="5"/>
  <c r="O404" i="5"/>
  <c r="P404" i="5"/>
  <c r="Q404" i="5"/>
  <c r="R404" i="5"/>
  <c r="S404" i="5"/>
  <c r="T404" i="5"/>
  <c r="U404" i="5"/>
  <c r="V404" i="5"/>
  <c r="W404" i="5"/>
  <c r="X404" i="5"/>
  <c r="Y404" i="5"/>
  <c r="B405" i="5"/>
  <c r="C405" i="5"/>
  <c r="D405" i="5"/>
  <c r="E405" i="5"/>
  <c r="F405" i="5"/>
  <c r="G405" i="5"/>
  <c r="H405" i="5"/>
  <c r="I405" i="5"/>
  <c r="J405" i="5"/>
  <c r="K405" i="5"/>
  <c r="L405" i="5"/>
  <c r="M405" i="5"/>
  <c r="N405" i="5"/>
  <c r="O405" i="5"/>
  <c r="P405" i="5"/>
  <c r="Q405" i="5"/>
  <c r="R405" i="5"/>
  <c r="S405" i="5"/>
  <c r="T405" i="5"/>
  <c r="U405" i="5"/>
  <c r="V405" i="5"/>
  <c r="W405" i="5"/>
  <c r="X405" i="5"/>
  <c r="Y405" i="5"/>
  <c r="B406" i="5"/>
  <c r="C406" i="5"/>
  <c r="D406" i="5"/>
  <c r="E406" i="5"/>
  <c r="F406" i="5"/>
  <c r="G406" i="5"/>
  <c r="H406" i="5"/>
  <c r="I406" i="5"/>
  <c r="J406" i="5"/>
  <c r="K406" i="5"/>
  <c r="L406" i="5"/>
  <c r="M406" i="5"/>
  <c r="N406" i="5"/>
  <c r="O406" i="5"/>
  <c r="P406" i="5"/>
  <c r="Q406" i="5"/>
  <c r="R406" i="5"/>
  <c r="S406" i="5"/>
  <c r="T406" i="5"/>
  <c r="U406" i="5"/>
  <c r="V406" i="5"/>
  <c r="W406" i="5"/>
  <c r="X406" i="5"/>
  <c r="Y406" i="5"/>
  <c r="B407" i="5"/>
  <c r="C407" i="5"/>
  <c r="D407" i="5"/>
  <c r="E407" i="5"/>
  <c r="F407" i="5"/>
  <c r="G407" i="5"/>
  <c r="H407" i="5"/>
  <c r="I407" i="5"/>
  <c r="J407" i="5"/>
  <c r="K407" i="5"/>
  <c r="L407" i="5"/>
  <c r="M407" i="5"/>
  <c r="N407" i="5"/>
  <c r="O407" i="5"/>
  <c r="P407" i="5"/>
  <c r="Q407" i="5"/>
  <c r="R407" i="5"/>
  <c r="S407" i="5"/>
  <c r="T407" i="5"/>
  <c r="U407" i="5"/>
  <c r="V407" i="5"/>
  <c r="W407" i="5"/>
  <c r="X407" i="5"/>
  <c r="Y407" i="5"/>
  <c r="B408" i="5"/>
  <c r="C408" i="5"/>
  <c r="D408" i="5"/>
  <c r="E408" i="5"/>
  <c r="F408" i="5"/>
  <c r="G408" i="5"/>
  <c r="H408" i="5"/>
  <c r="I408" i="5"/>
  <c r="J408" i="5"/>
  <c r="K408" i="5"/>
  <c r="L408" i="5"/>
  <c r="M408" i="5"/>
  <c r="N408" i="5"/>
  <c r="O408" i="5"/>
  <c r="P408" i="5"/>
  <c r="Q408" i="5"/>
  <c r="R408" i="5"/>
  <c r="S408" i="5"/>
  <c r="T408" i="5"/>
  <c r="U408" i="5"/>
  <c r="V408" i="5"/>
  <c r="W408" i="5"/>
  <c r="X408" i="5"/>
  <c r="Y408" i="5"/>
  <c r="B409" i="5"/>
  <c r="C409" i="5"/>
  <c r="D409" i="5"/>
  <c r="E409" i="5"/>
  <c r="F409" i="5"/>
  <c r="G409" i="5"/>
  <c r="H409" i="5"/>
  <c r="I409" i="5"/>
  <c r="J409" i="5"/>
  <c r="K409" i="5"/>
  <c r="L409" i="5"/>
  <c r="M409" i="5"/>
  <c r="N409" i="5"/>
  <c r="O409" i="5"/>
  <c r="P409" i="5"/>
  <c r="Q409" i="5"/>
  <c r="R409" i="5"/>
  <c r="S409" i="5"/>
  <c r="T409" i="5"/>
  <c r="U409" i="5"/>
  <c r="V409" i="5"/>
  <c r="W409" i="5"/>
  <c r="X409" i="5"/>
  <c r="Y409" i="5"/>
  <c r="B410" i="5"/>
  <c r="C410" i="5"/>
  <c r="D410" i="5"/>
  <c r="E410" i="5"/>
  <c r="F410" i="5"/>
  <c r="G410" i="5"/>
  <c r="H410" i="5"/>
  <c r="I410" i="5"/>
  <c r="J410" i="5"/>
  <c r="K410" i="5"/>
  <c r="L410" i="5"/>
  <c r="M410" i="5"/>
  <c r="N410" i="5"/>
  <c r="O410" i="5"/>
  <c r="P410" i="5"/>
  <c r="Q410" i="5"/>
  <c r="R410" i="5"/>
  <c r="S410" i="5"/>
  <c r="T410" i="5"/>
  <c r="U410" i="5"/>
  <c r="V410" i="5"/>
  <c r="W410" i="5"/>
  <c r="X410" i="5"/>
  <c r="Y410" i="5"/>
  <c r="B411" i="5"/>
  <c r="C411" i="5"/>
  <c r="D411" i="5"/>
  <c r="E411" i="5"/>
  <c r="F411" i="5"/>
  <c r="G411" i="5"/>
  <c r="H411" i="5"/>
  <c r="I411" i="5"/>
  <c r="J411" i="5"/>
  <c r="K411" i="5"/>
  <c r="L411" i="5"/>
  <c r="M411" i="5"/>
  <c r="N411" i="5"/>
  <c r="O411" i="5"/>
  <c r="P411" i="5"/>
  <c r="Q411" i="5"/>
  <c r="R411" i="5"/>
  <c r="S411" i="5"/>
  <c r="T411" i="5"/>
  <c r="U411" i="5"/>
  <c r="V411" i="5"/>
  <c r="W411" i="5"/>
  <c r="X411" i="5"/>
  <c r="Y411" i="5"/>
  <c r="B412" i="5"/>
  <c r="C412" i="5"/>
  <c r="D412" i="5"/>
  <c r="E412" i="5"/>
  <c r="F412" i="5"/>
  <c r="G412" i="5"/>
  <c r="H412" i="5"/>
  <c r="I412" i="5"/>
  <c r="J412" i="5"/>
  <c r="K412" i="5"/>
  <c r="L412" i="5"/>
  <c r="M412" i="5"/>
  <c r="N412" i="5"/>
  <c r="O412" i="5"/>
  <c r="P412" i="5"/>
  <c r="Q412" i="5"/>
  <c r="R412" i="5"/>
  <c r="S412" i="5"/>
  <c r="T412" i="5"/>
  <c r="U412" i="5"/>
  <c r="V412" i="5"/>
  <c r="W412" i="5"/>
  <c r="X412" i="5"/>
  <c r="Y412" i="5"/>
  <c r="B413" i="5"/>
  <c r="C413" i="5"/>
  <c r="D413" i="5"/>
  <c r="E413" i="5"/>
  <c r="F413" i="5"/>
  <c r="G413" i="5"/>
  <c r="H413" i="5"/>
  <c r="I413" i="5"/>
  <c r="J413" i="5"/>
  <c r="K413" i="5"/>
  <c r="L413" i="5"/>
  <c r="M413" i="5"/>
  <c r="N413" i="5"/>
  <c r="O413" i="5"/>
  <c r="P413" i="5"/>
  <c r="Q413" i="5"/>
  <c r="R413" i="5"/>
  <c r="S413" i="5"/>
  <c r="T413" i="5"/>
  <c r="U413" i="5"/>
  <c r="V413" i="5"/>
  <c r="W413" i="5"/>
  <c r="X413" i="5"/>
  <c r="Y413" i="5"/>
  <c r="B414" i="5"/>
  <c r="C414" i="5"/>
  <c r="D414" i="5"/>
  <c r="E414" i="5"/>
  <c r="F414" i="5"/>
  <c r="G414" i="5"/>
  <c r="H414" i="5"/>
  <c r="I414" i="5"/>
  <c r="J414" i="5"/>
  <c r="K414" i="5"/>
  <c r="L414" i="5"/>
  <c r="M414" i="5"/>
  <c r="N414" i="5"/>
  <c r="O414" i="5"/>
  <c r="P414" i="5"/>
  <c r="Q414" i="5"/>
  <c r="R414" i="5"/>
  <c r="S414" i="5"/>
  <c r="T414" i="5"/>
  <c r="U414" i="5"/>
  <c r="V414" i="5"/>
  <c r="W414" i="5"/>
  <c r="X414" i="5"/>
  <c r="Y414" i="5"/>
  <c r="B415" i="5"/>
  <c r="C415" i="5"/>
  <c r="D415" i="5"/>
  <c r="E415" i="5"/>
  <c r="F415" i="5"/>
  <c r="G415" i="5"/>
  <c r="H415" i="5"/>
  <c r="I415" i="5"/>
  <c r="J415" i="5"/>
  <c r="K415" i="5"/>
  <c r="L415" i="5"/>
  <c r="M415" i="5"/>
  <c r="N415" i="5"/>
  <c r="O415" i="5"/>
  <c r="P415" i="5"/>
  <c r="Q415" i="5"/>
  <c r="R415" i="5"/>
  <c r="S415" i="5"/>
  <c r="T415" i="5"/>
  <c r="U415" i="5"/>
  <c r="V415" i="5"/>
  <c r="W415" i="5"/>
  <c r="X415" i="5"/>
  <c r="Y415" i="5"/>
  <c r="B416" i="5"/>
  <c r="C416" i="5"/>
  <c r="D416" i="5"/>
  <c r="E416" i="5"/>
  <c r="F416" i="5"/>
  <c r="G416" i="5"/>
  <c r="H416" i="5"/>
  <c r="I416" i="5"/>
  <c r="J416" i="5"/>
  <c r="K416" i="5"/>
  <c r="L416" i="5"/>
  <c r="M416" i="5"/>
  <c r="N416" i="5"/>
  <c r="O416" i="5"/>
  <c r="P416" i="5"/>
  <c r="Q416" i="5"/>
  <c r="R416" i="5"/>
  <c r="S416" i="5"/>
  <c r="T416" i="5"/>
  <c r="U416" i="5"/>
  <c r="V416" i="5"/>
  <c r="W416" i="5"/>
  <c r="X416" i="5"/>
  <c r="Y416" i="5"/>
  <c r="B417" i="5"/>
  <c r="C417" i="5"/>
  <c r="D417" i="5"/>
  <c r="E417" i="5"/>
  <c r="F417" i="5"/>
  <c r="G417" i="5"/>
  <c r="H417" i="5"/>
  <c r="I417" i="5"/>
  <c r="J417" i="5"/>
  <c r="K417" i="5"/>
  <c r="L417" i="5"/>
  <c r="M417" i="5"/>
  <c r="N417" i="5"/>
  <c r="O417" i="5"/>
  <c r="P417" i="5"/>
  <c r="Q417" i="5"/>
  <c r="R417" i="5"/>
  <c r="S417" i="5"/>
  <c r="T417" i="5"/>
  <c r="U417" i="5"/>
  <c r="V417" i="5"/>
  <c r="W417" i="5"/>
  <c r="X417" i="5"/>
  <c r="Y417" i="5"/>
  <c r="B418" i="5"/>
  <c r="C418" i="5"/>
  <c r="D418" i="5"/>
  <c r="E418" i="5"/>
  <c r="F418" i="5"/>
  <c r="G418" i="5"/>
  <c r="H418" i="5"/>
  <c r="I418" i="5"/>
  <c r="J418" i="5"/>
  <c r="K418" i="5"/>
  <c r="L418" i="5"/>
  <c r="M418" i="5"/>
  <c r="N418" i="5"/>
  <c r="O418" i="5"/>
  <c r="P418" i="5"/>
  <c r="Q418" i="5"/>
  <c r="R418" i="5"/>
  <c r="S418" i="5"/>
  <c r="T418" i="5"/>
  <c r="U418" i="5"/>
  <c r="V418" i="5"/>
  <c r="W418" i="5"/>
  <c r="X418" i="5"/>
  <c r="Y418" i="5"/>
  <c r="B419" i="5"/>
  <c r="C419" i="5"/>
  <c r="D419" i="5"/>
  <c r="E419" i="5"/>
  <c r="F419" i="5"/>
  <c r="G419" i="5"/>
  <c r="H419" i="5"/>
  <c r="I419" i="5"/>
  <c r="J419" i="5"/>
  <c r="K419" i="5"/>
  <c r="L419" i="5"/>
  <c r="M419" i="5"/>
  <c r="N419" i="5"/>
  <c r="O419" i="5"/>
  <c r="P419" i="5"/>
  <c r="Q419" i="5"/>
  <c r="R419" i="5"/>
  <c r="S419" i="5"/>
  <c r="T419" i="5"/>
  <c r="U419" i="5"/>
  <c r="V419" i="5"/>
  <c r="W419" i="5"/>
  <c r="X419" i="5"/>
  <c r="Y419" i="5"/>
  <c r="B420" i="5"/>
  <c r="C420" i="5"/>
  <c r="D420" i="5"/>
  <c r="E420" i="5"/>
  <c r="F420" i="5"/>
  <c r="G420" i="5"/>
  <c r="H420" i="5"/>
  <c r="I420" i="5"/>
  <c r="J420" i="5"/>
  <c r="K420" i="5"/>
  <c r="L420" i="5"/>
  <c r="M420" i="5"/>
  <c r="N420" i="5"/>
  <c r="O420" i="5"/>
  <c r="P420" i="5"/>
  <c r="Q420" i="5"/>
  <c r="R420" i="5"/>
  <c r="S420" i="5"/>
  <c r="T420" i="5"/>
  <c r="U420" i="5"/>
  <c r="V420" i="5"/>
  <c r="W420" i="5"/>
  <c r="X420" i="5"/>
  <c r="Y420" i="5"/>
  <c r="B421" i="5"/>
  <c r="C421" i="5"/>
  <c r="D421" i="5"/>
  <c r="E421" i="5"/>
  <c r="F421" i="5"/>
  <c r="G421" i="5"/>
  <c r="H421" i="5"/>
  <c r="I421" i="5"/>
  <c r="J421" i="5"/>
  <c r="K421" i="5"/>
  <c r="L421" i="5"/>
  <c r="M421" i="5"/>
  <c r="N421" i="5"/>
  <c r="O421" i="5"/>
  <c r="P421" i="5"/>
  <c r="Q421" i="5"/>
  <c r="R421" i="5"/>
  <c r="S421" i="5"/>
  <c r="T421" i="5"/>
  <c r="U421" i="5"/>
  <c r="V421" i="5"/>
  <c r="W421" i="5"/>
  <c r="X421" i="5"/>
  <c r="Y421" i="5"/>
  <c r="B422" i="5"/>
  <c r="C422" i="5"/>
  <c r="D422" i="5"/>
  <c r="E422" i="5"/>
  <c r="F422" i="5"/>
  <c r="G422" i="5"/>
  <c r="H422" i="5"/>
  <c r="I422" i="5"/>
  <c r="J422" i="5"/>
  <c r="K422" i="5"/>
  <c r="L422" i="5"/>
  <c r="M422" i="5"/>
  <c r="N422" i="5"/>
  <c r="O422" i="5"/>
  <c r="P422" i="5"/>
  <c r="Q422" i="5"/>
  <c r="R422" i="5"/>
  <c r="S422" i="5"/>
  <c r="T422" i="5"/>
  <c r="U422" i="5"/>
  <c r="V422" i="5"/>
  <c r="W422" i="5"/>
  <c r="X422" i="5"/>
  <c r="Y422" i="5"/>
  <c r="B423" i="5"/>
  <c r="C423" i="5"/>
  <c r="D423" i="5"/>
  <c r="E423" i="5"/>
  <c r="F423" i="5"/>
  <c r="G423" i="5"/>
  <c r="H423" i="5"/>
  <c r="I423" i="5"/>
  <c r="J423" i="5"/>
  <c r="K423" i="5"/>
  <c r="L423" i="5"/>
  <c r="M423" i="5"/>
  <c r="N423" i="5"/>
  <c r="O423" i="5"/>
  <c r="P423" i="5"/>
  <c r="Q423" i="5"/>
  <c r="R423" i="5"/>
  <c r="S423" i="5"/>
  <c r="T423" i="5"/>
  <c r="U423" i="5"/>
  <c r="V423" i="5"/>
  <c r="W423" i="5"/>
  <c r="X423" i="5"/>
  <c r="Y423" i="5"/>
  <c r="B424" i="5"/>
  <c r="C424" i="5"/>
  <c r="D424" i="5"/>
  <c r="E424" i="5"/>
  <c r="F424" i="5"/>
  <c r="G424" i="5"/>
  <c r="H424" i="5"/>
  <c r="I424" i="5"/>
  <c r="J424" i="5"/>
  <c r="K424" i="5"/>
  <c r="L424" i="5"/>
  <c r="M424" i="5"/>
  <c r="N424" i="5"/>
  <c r="O424" i="5"/>
  <c r="P424" i="5"/>
  <c r="Q424" i="5"/>
  <c r="R424" i="5"/>
  <c r="S424" i="5"/>
  <c r="T424" i="5"/>
  <c r="U424" i="5"/>
  <c r="V424" i="5"/>
  <c r="W424" i="5"/>
  <c r="X424" i="5"/>
  <c r="Y424" i="5"/>
  <c r="B425" i="5"/>
  <c r="C425" i="5"/>
  <c r="D425" i="5"/>
  <c r="E425" i="5"/>
  <c r="F425" i="5"/>
  <c r="G425" i="5"/>
  <c r="H425" i="5"/>
  <c r="I425" i="5"/>
  <c r="J425" i="5"/>
  <c r="K425" i="5"/>
  <c r="L425" i="5"/>
  <c r="M425" i="5"/>
  <c r="N425" i="5"/>
  <c r="O425" i="5"/>
  <c r="P425" i="5"/>
  <c r="Q425" i="5"/>
  <c r="R425" i="5"/>
  <c r="S425" i="5"/>
  <c r="T425" i="5"/>
  <c r="U425" i="5"/>
  <c r="V425" i="5"/>
  <c r="W425" i="5"/>
  <c r="X425" i="5"/>
  <c r="Y425" i="5"/>
  <c r="B426" i="5"/>
  <c r="C426" i="5"/>
  <c r="D426" i="5"/>
  <c r="E426" i="5"/>
  <c r="F426" i="5"/>
  <c r="G426" i="5"/>
  <c r="H426" i="5"/>
  <c r="I426" i="5"/>
  <c r="J426" i="5"/>
  <c r="K426" i="5"/>
  <c r="L426" i="5"/>
  <c r="M426" i="5"/>
  <c r="N426" i="5"/>
  <c r="O426" i="5"/>
  <c r="P426" i="5"/>
  <c r="Q426" i="5"/>
  <c r="R426" i="5"/>
  <c r="S426" i="5"/>
  <c r="T426" i="5"/>
  <c r="U426" i="5"/>
  <c r="V426" i="5"/>
  <c r="W426" i="5"/>
  <c r="X426" i="5"/>
  <c r="Y426" i="5"/>
  <c r="B427" i="5"/>
  <c r="C427" i="5"/>
  <c r="D427" i="5"/>
  <c r="E427" i="5"/>
  <c r="F427" i="5"/>
  <c r="G427" i="5"/>
  <c r="H427" i="5"/>
  <c r="I427" i="5"/>
  <c r="J427" i="5"/>
  <c r="K427" i="5"/>
  <c r="L427" i="5"/>
  <c r="M427" i="5"/>
  <c r="N427" i="5"/>
  <c r="O427" i="5"/>
  <c r="P427" i="5"/>
  <c r="Q427" i="5"/>
  <c r="R427" i="5"/>
  <c r="S427" i="5"/>
  <c r="T427" i="5"/>
  <c r="U427" i="5"/>
  <c r="V427" i="5"/>
  <c r="W427" i="5"/>
  <c r="X427" i="5"/>
  <c r="Y427" i="5"/>
  <c r="B428" i="5"/>
  <c r="C428" i="5"/>
  <c r="D428" i="5"/>
  <c r="E428" i="5"/>
  <c r="F428" i="5"/>
  <c r="G428" i="5"/>
  <c r="H428" i="5"/>
  <c r="I428" i="5"/>
  <c r="J428" i="5"/>
  <c r="K428" i="5"/>
  <c r="L428" i="5"/>
  <c r="M428" i="5"/>
  <c r="N428" i="5"/>
  <c r="O428" i="5"/>
  <c r="P428" i="5"/>
  <c r="Q428" i="5"/>
  <c r="R428" i="5"/>
  <c r="S428" i="5"/>
  <c r="T428" i="5"/>
  <c r="U428" i="5"/>
  <c r="V428" i="5"/>
  <c r="W428" i="5"/>
  <c r="X428" i="5"/>
  <c r="Y428" i="5"/>
  <c r="B429" i="5"/>
  <c r="C429" i="5"/>
  <c r="D429" i="5"/>
  <c r="E429" i="5"/>
  <c r="F429" i="5"/>
  <c r="G429" i="5"/>
  <c r="H429" i="5"/>
  <c r="I429" i="5"/>
  <c r="J429" i="5"/>
  <c r="K429" i="5"/>
  <c r="L429" i="5"/>
  <c r="M429" i="5"/>
  <c r="N429" i="5"/>
  <c r="O429" i="5"/>
  <c r="P429" i="5"/>
  <c r="Q429" i="5"/>
  <c r="R429" i="5"/>
  <c r="S429" i="5"/>
  <c r="T429" i="5"/>
  <c r="U429" i="5"/>
  <c r="V429" i="5"/>
  <c r="W429" i="5"/>
  <c r="X429" i="5"/>
  <c r="Y429" i="5"/>
  <c r="BA429" i="5"/>
  <c r="AA430" i="5"/>
  <c r="AY432" i="5"/>
  <c r="AY468" i="5" s="1"/>
  <c r="AY504" i="5" s="1"/>
  <c r="AY540" i="5" s="1"/>
  <c r="AY576" i="5" s="1"/>
  <c r="AY612" i="5" s="1"/>
  <c r="AY648" i="5" s="1"/>
  <c r="B435" i="5"/>
  <c r="C435" i="5"/>
  <c r="D435" i="5"/>
  <c r="E435" i="5"/>
  <c r="F435" i="5"/>
  <c r="G435" i="5"/>
  <c r="H435" i="5"/>
  <c r="I435" i="5"/>
  <c r="J435" i="5"/>
  <c r="K435" i="5"/>
  <c r="L435" i="5"/>
  <c r="M435" i="5"/>
  <c r="N435" i="5"/>
  <c r="O435" i="5"/>
  <c r="P435" i="5"/>
  <c r="Q435" i="5"/>
  <c r="R435" i="5"/>
  <c r="S435" i="5"/>
  <c r="T435" i="5"/>
  <c r="U435" i="5"/>
  <c r="V435" i="5"/>
  <c r="W435" i="5"/>
  <c r="X435" i="5"/>
  <c r="Y435" i="5"/>
  <c r="B436" i="5"/>
  <c r="C436" i="5"/>
  <c r="D436" i="5"/>
  <c r="E436" i="5"/>
  <c r="F436" i="5"/>
  <c r="G436" i="5"/>
  <c r="H436" i="5"/>
  <c r="I436" i="5"/>
  <c r="J436" i="5"/>
  <c r="K436" i="5"/>
  <c r="L436" i="5"/>
  <c r="M436" i="5"/>
  <c r="N436" i="5"/>
  <c r="O436" i="5"/>
  <c r="P436" i="5"/>
  <c r="Q436" i="5"/>
  <c r="R436" i="5"/>
  <c r="S436" i="5"/>
  <c r="T436" i="5"/>
  <c r="U436" i="5"/>
  <c r="V436" i="5"/>
  <c r="W436" i="5"/>
  <c r="X436" i="5"/>
  <c r="Y436" i="5"/>
  <c r="B437" i="5"/>
  <c r="C437" i="5"/>
  <c r="D437" i="5"/>
  <c r="E437" i="5"/>
  <c r="F437" i="5"/>
  <c r="G437" i="5"/>
  <c r="H437" i="5"/>
  <c r="I437" i="5"/>
  <c r="J437" i="5"/>
  <c r="K437" i="5"/>
  <c r="L437" i="5"/>
  <c r="M437" i="5"/>
  <c r="N437" i="5"/>
  <c r="O437" i="5"/>
  <c r="P437" i="5"/>
  <c r="Q437" i="5"/>
  <c r="R437" i="5"/>
  <c r="S437" i="5"/>
  <c r="T437" i="5"/>
  <c r="U437" i="5"/>
  <c r="V437" i="5"/>
  <c r="W437" i="5"/>
  <c r="X437" i="5"/>
  <c r="Y437" i="5"/>
  <c r="B438" i="5"/>
  <c r="C438" i="5"/>
  <c r="D438" i="5"/>
  <c r="E438" i="5"/>
  <c r="F438" i="5"/>
  <c r="G438" i="5"/>
  <c r="H438" i="5"/>
  <c r="I438" i="5"/>
  <c r="J438" i="5"/>
  <c r="K438" i="5"/>
  <c r="L438" i="5"/>
  <c r="M438" i="5"/>
  <c r="N438" i="5"/>
  <c r="O438" i="5"/>
  <c r="P438" i="5"/>
  <c r="Q438" i="5"/>
  <c r="R438" i="5"/>
  <c r="S438" i="5"/>
  <c r="T438" i="5"/>
  <c r="U438" i="5"/>
  <c r="V438" i="5"/>
  <c r="W438" i="5"/>
  <c r="X438" i="5"/>
  <c r="Y438" i="5"/>
  <c r="B439" i="5"/>
  <c r="C439" i="5"/>
  <c r="D439" i="5"/>
  <c r="E439" i="5"/>
  <c r="F439" i="5"/>
  <c r="G439" i="5"/>
  <c r="H439" i="5"/>
  <c r="I439" i="5"/>
  <c r="J439" i="5"/>
  <c r="K439" i="5"/>
  <c r="L439" i="5"/>
  <c r="M439" i="5"/>
  <c r="N439" i="5"/>
  <c r="O439" i="5"/>
  <c r="P439" i="5"/>
  <c r="Q439" i="5"/>
  <c r="R439" i="5"/>
  <c r="S439" i="5"/>
  <c r="T439" i="5"/>
  <c r="U439" i="5"/>
  <c r="V439" i="5"/>
  <c r="W439" i="5"/>
  <c r="X439" i="5"/>
  <c r="Y439" i="5"/>
  <c r="B440" i="5"/>
  <c r="C440" i="5"/>
  <c r="D440" i="5"/>
  <c r="E440" i="5"/>
  <c r="F440" i="5"/>
  <c r="G440" i="5"/>
  <c r="H440" i="5"/>
  <c r="I440" i="5"/>
  <c r="J440" i="5"/>
  <c r="K440" i="5"/>
  <c r="L440" i="5"/>
  <c r="M440" i="5"/>
  <c r="N440" i="5"/>
  <c r="O440" i="5"/>
  <c r="P440" i="5"/>
  <c r="Q440" i="5"/>
  <c r="R440" i="5"/>
  <c r="S440" i="5"/>
  <c r="T440" i="5"/>
  <c r="U440" i="5"/>
  <c r="V440" i="5"/>
  <c r="W440" i="5"/>
  <c r="X440" i="5"/>
  <c r="Y440" i="5"/>
  <c r="B441" i="5"/>
  <c r="C441" i="5"/>
  <c r="D441" i="5"/>
  <c r="E441" i="5"/>
  <c r="F441" i="5"/>
  <c r="G441" i="5"/>
  <c r="H441" i="5"/>
  <c r="I441" i="5"/>
  <c r="J441" i="5"/>
  <c r="K441" i="5"/>
  <c r="L441" i="5"/>
  <c r="M441" i="5"/>
  <c r="N441" i="5"/>
  <c r="O441" i="5"/>
  <c r="P441" i="5"/>
  <c r="Q441" i="5"/>
  <c r="R441" i="5"/>
  <c r="S441" i="5"/>
  <c r="T441" i="5"/>
  <c r="U441" i="5"/>
  <c r="V441" i="5"/>
  <c r="W441" i="5"/>
  <c r="X441" i="5"/>
  <c r="Y441" i="5"/>
  <c r="B442" i="5"/>
  <c r="C442" i="5"/>
  <c r="D442" i="5"/>
  <c r="E442" i="5"/>
  <c r="F442" i="5"/>
  <c r="G442" i="5"/>
  <c r="H442" i="5"/>
  <c r="I442" i="5"/>
  <c r="J442" i="5"/>
  <c r="K442" i="5"/>
  <c r="L442" i="5"/>
  <c r="M442" i="5"/>
  <c r="N442" i="5"/>
  <c r="O442" i="5"/>
  <c r="P442" i="5"/>
  <c r="Q442" i="5"/>
  <c r="R442" i="5"/>
  <c r="S442" i="5"/>
  <c r="T442" i="5"/>
  <c r="U442" i="5"/>
  <c r="V442" i="5"/>
  <c r="W442" i="5"/>
  <c r="X442" i="5"/>
  <c r="Y442" i="5"/>
  <c r="B443" i="5"/>
  <c r="C443" i="5"/>
  <c r="D443" i="5"/>
  <c r="E443" i="5"/>
  <c r="F443" i="5"/>
  <c r="G443" i="5"/>
  <c r="H443" i="5"/>
  <c r="I443" i="5"/>
  <c r="J443" i="5"/>
  <c r="K443" i="5"/>
  <c r="L443" i="5"/>
  <c r="M443" i="5"/>
  <c r="N443" i="5"/>
  <c r="O443" i="5"/>
  <c r="P443" i="5"/>
  <c r="Q443" i="5"/>
  <c r="R443" i="5"/>
  <c r="S443" i="5"/>
  <c r="T443" i="5"/>
  <c r="U443" i="5"/>
  <c r="V443" i="5"/>
  <c r="W443" i="5"/>
  <c r="X443" i="5"/>
  <c r="Y443" i="5"/>
  <c r="B444" i="5"/>
  <c r="C444" i="5"/>
  <c r="D444" i="5"/>
  <c r="E444" i="5"/>
  <c r="F444" i="5"/>
  <c r="G444" i="5"/>
  <c r="H444" i="5"/>
  <c r="I444" i="5"/>
  <c r="J444" i="5"/>
  <c r="K444" i="5"/>
  <c r="L444" i="5"/>
  <c r="M444" i="5"/>
  <c r="N444" i="5"/>
  <c r="O444" i="5"/>
  <c r="P444" i="5"/>
  <c r="Q444" i="5"/>
  <c r="R444" i="5"/>
  <c r="S444" i="5"/>
  <c r="T444" i="5"/>
  <c r="U444" i="5"/>
  <c r="V444" i="5"/>
  <c r="W444" i="5"/>
  <c r="X444" i="5"/>
  <c r="Y444" i="5"/>
  <c r="B445" i="5"/>
  <c r="C445" i="5"/>
  <c r="D445" i="5"/>
  <c r="E445" i="5"/>
  <c r="F445" i="5"/>
  <c r="G445" i="5"/>
  <c r="H445" i="5"/>
  <c r="I445" i="5"/>
  <c r="J445" i="5"/>
  <c r="K445" i="5"/>
  <c r="L445" i="5"/>
  <c r="M445" i="5"/>
  <c r="N445" i="5"/>
  <c r="O445" i="5"/>
  <c r="P445" i="5"/>
  <c r="Q445" i="5"/>
  <c r="R445" i="5"/>
  <c r="S445" i="5"/>
  <c r="T445" i="5"/>
  <c r="U445" i="5"/>
  <c r="V445" i="5"/>
  <c r="W445" i="5"/>
  <c r="X445" i="5"/>
  <c r="Y445" i="5"/>
  <c r="B446" i="5"/>
  <c r="C446" i="5"/>
  <c r="D446" i="5"/>
  <c r="E446" i="5"/>
  <c r="F446" i="5"/>
  <c r="G446" i="5"/>
  <c r="H446" i="5"/>
  <c r="I446" i="5"/>
  <c r="J446" i="5"/>
  <c r="K446" i="5"/>
  <c r="L446" i="5"/>
  <c r="M446" i="5"/>
  <c r="N446" i="5"/>
  <c r="O446" i="5"/>
  <c r="P446" i="5"/>
  <c r="Q446" i="5"/>
  <c r="R446" i="5"/>
  <c r="S446" i="5"/>
  <c r="T446" i="5"/>
  <c r="U446" i="5"/>
  <c r="V446" i="5"/>
  <c r="W446" i="5"/>
  <c r="X446" i="5"/>
  <c r="Y446" i="5"/>
  <c r="B447" i="5"/>
  <c r="C447" i="5"/>
  <c r="D447" i="5"/>
  <c r="E447" i="5"/>
  <c r="F447" i="5"/>
  <c r="G447" i="5"/>
  <c r="H447" i="5"/>
  <c r="I447" i="5"/>
  <c r="J447" i="5"/>
  <c r="K447" i="5"/>
  <c r="L447" i="5"/>
  <c r="M447" i="5"/>
  <c r="N447" i="5"/>
  <c r="O447" i="5"/>
  <c r="P447" i="5"/>
  <c r="Q447" i="5"/>
  <c r="R447" i="5"/>
  <c r="S447" i="5"/>
  <c r="T447" i="5"/>
  <c r="U447" i="5"/>
  <c r="V447" i="5"/>
  <c r="W447" i="5"/>
  <c r="X447" i="5"/>
  <c r="Y447" i="5"/>
  <c r="B448" i="5"/>
  <c r="C448" i="5"/>
  <c r="D448" i="5"/>
  <c r="E448" i="5"/>
  <c r="F448" i="5"/>
  <c r="G448" i="5"/>
  <c r="H448" i="5"/>
  <c r="I448" i="5"/>
  <c r="J448" i="5"/>
  <c r="K448" i="5"/>
  <c r="L448" i="5"/>
  <c r="M448" i="5"/>
  <c r="N448" i="5"/>
  <c r="O448" i="5"/>
  <c r="P448" i="5"/>
  <c r="Q448" i="5"/>
  <c r="R448" i="5"/>
  <c r="S448" i="5"/>
  <c r="T448" i="5"/>
  <c r="U448" i="5"/>
  <c r="V448" i="5"/>
  <c r="W448" i="5"/>
  <c r="X448" i="5"/>
  <c r="Y448" i="5"/>
  <c r="B449" i="5"/>
  <c r="C449" i="5"/>
  <c r="D449" i="5"/>
  <c r="E449" i="5"/>
  <c r="F449" i="5"/>
  <c r="G449" i="5"/>
  <c r="H449" i="5"/>
  <c r="I449" i="5"/>
  <c r="J449" i="5"/>
  <c r="K449" i="5"/>
  <c r="L449" i="5"/>
  <c r="M449" i="5"/>
  <c r="N449" i="5"/>
  <c r="O449" i="5"/>
  <c r="P449" i="5"/>
  <c r="Q449" i="5"/>
  <c r="R449" i="5"/>
  <c r="S449" i="5"/>
  <c r="T449" i="5"/>
  <c r="U449" i="5"/>
  <c r="V449" i="5"/>
  <c r="W449" i="5"/>
  <c r="X449" i="5"/>
  <c r="Y449" i="5"/>
  <c r="B450" i="5"/>
  <c r="C450" i="5"/>
  <c r="D450" i="5"/>
  <c r="E450" i="5"/>
  <c r="F450" i="5"/>
  <c r="G450" i="5"/>
  <c r="H450" i="5"/>
  <c r="I450" i="5"/>
  <c r="J450" i="5"/>
  <c r="K450" i="5"/>
  <c r="L450" i="5"/>
  <c r="M450" i="5"/>
  <c r="N450" i="5"/>
  <c r="O450" i="5"/>
  <c r="P450" i="5"/>
  <c r="Q450" i="5"/>
  <c r="R450" i="5"/>
  <c r="S450" i="5"/>
  <c r="T450" i="5"/>
  <c r="U450" i="5"/>
  <c r="V450" i="5"/>
  <c r="W450" i="5"/>
  <c r="X450" i="5"/>
  <c r="Y450" i="5"/>
  <c r="B451" i="5"/>
  <c r="C451" i="5"/>
  <c r="D451" i="5"/>
  <c r="E451" i="5"/>
  <c r="F451" i="5"/>
  <c r="G451" i="5"/>
  <c r="H451" i="5"/>
  <c r="I451" i="5"/>
  <c r="J451" i="5"/>
  <c r="K451" i="5"/>
  <c r="L451" i="5"/>
  <c r="M451" i="5"/>
  <c r="N451" i="5"/>
  <c r="O451" i="5"/>
  <c r="P451" i="5"/>
  <c r="Q451" i="5"/>
  <c r="R451" i="5"/>
  <c r="S451" i="5"/>
  <c r="T451" i="5"/>
  <c r="U451" i="5"/>
  <c r="V451" i="5"/>
  <c r="W451" i="5"/>
  <c r="X451" i="5"/>
  <c r="Y451" i="5"/>
  <c r="B452" i="5"/>
  <c r="C452" i="5"/>
  <c r="D452" i="5"/>
  <c r="E452" i="5"/>
  <c r="F452" i="5"/>
  <c r="G452" i="5"/>
  <c r="H452" i="5"/>
  <c r="I452" i="5"/>
  <c r="J452" i="5"/>
  <c r="K452" i="5"/>
  <c r="L452" i="5"/>
  <c r="M452" i="5"/>
  <c r="N452" i="5"/>
  <c r="O452" i="5"/>
  <c r="P452" i="5"/>
  <c r="Q452" i="5"/>
  <c r="R452" i="5"/>
  <c r="S452" i="5"/>
  <c r="T452" i="5"/>
  <c r="U452" i="5"/>
  <c r="V452" i="5"/>
  <c r="W452" i="5"/>
  <c r="X452" i="5"/>
  <c r="Y452" i="5"/>
  <c r="B453" i="5"/>
  <c r="C453" i="5"/>
  <c r="D453" i="5"/>
  <c r="E453" i="5"/>
  <c r="F453" i="5"/>
  <c r="G453" i="5"/>
  <c r="H453" i="5"/>
  <c r="I453" i="5"/>
  <c r="J453" i="5"/>
  <c r="K453" i="5"/>
  <c r="L453" i="5"/>
  <c r="M453" i="5"/>
  <c r="N453" i="5"/>
  <c r="O453" i="5"/>
  <c r="P453" i="5"/>
  <c r="Q453" i="5"/>
  <c r="R453" i="5"/>
  <c r="S453" i="5"/>
  <c r="T453" i="5"/>
  <c r="U453" i="5"/>
  <c r="V453" i="5"/>
  <c r="W453" i="5"/>
  <c r="X453" i="5"/>
  <c r="Y453" i="5"/>
  <c r="B454" i="5"/>
  <c r="C454" i="5"/>
  <c r="D454" i="5"/>
  <c r="E454" i="5"/>
  <c r="F454" i="5"/>
  <c r="G454" i="5"/>
  <c r="H454" i="5"/>
  <c r="I454" i="5"/>
  <c r="J454" i="5"/>
  <c r="K454" i="5"/>
  <c r="L454" i="5"/>
  <c r="M454" i="5"/>
  <c r="N454" i="5"/>
  <c r="O454" i="5"/>
  <c r="P454" i="5"/>
  <c r="Q454" i="5"/>
  <c r="R454" i="5"/>
  <c r="S454" i="5"/>
  <c r="T454" i="5"/>
  <c r="U454" i="5"/>
  <c r="V454" i="5"/>
  <c r="W454" i="5"/>
  <c r="X454" i="5"/>
  <c r="Y454" i="5"/>
  <c r="B455" i="5"/>
  <c r="C455" i="5"/>
  <c r="D455" i="5"/>
  <c r="E455" i="5"/>
  <c r="F455" i="5"/>
  <c r="G455" i="5"/>
  <c r="H455" i="5"/>
  <c r="I455" i="5"/>
  <c r="J455" i="5"/>
  <c r="K455" i="5"/>
  <c r="L455" i="5"/>
  <c r="M455" i="5"/>
  <c r="N455" i="5"/>
  <c r="O455" i="5"/>
  <c r="P455" i="5"/>
  <c r="Q455" i="5"/>
  <c r="R455" i="5"/>
  <c r="S455" i="5"/>
  <c r="T455" i="5"/>
  <c r="U455" i="5"/>
  <c r="V455" i="5"/>
  <c r="W455" i="5"/>
  <c r="X455" i="5"/>
  <c r="Y455" i="5"/>
  <c r="B456" i="5"/>
  <c r="C456" i="5"/>
  <c r="D456" i="5"/>
  <c r="E456" i="5"/>
  <c r="F456" i="5"/>
  <c r="G456" i="5"/>
  <c r="H456" i="5"/>
  <c r="I456" i="5"/>
  <c r="J456" i="5"/>
  <c r="K456" i="5"/>
  <c r="L456" i="5"/>
  <c r="M456" i="5"/>
  <c r="N456" i="5"/>
  <c r="O456" i="5"/>
  <c r="P456" i="5"/>
  <c r="Q456" i="5"/>
  <c r="R456" i="5"/>
  <c r="S456" i="5"/>
  <c r="T456" i="5"/>
  <c r="U456" i="5"/>
  <c r="V456" i="5"/>
  <c r="W456" i="5"/>
  <c r="X456" i="5"/>
  <c r="Y456" i="5"/>
  <c r="B457" i="5"/>
  <c r="C457" i="5"/>
  <c r="D457" i="5"/>
  <c r="E457" i="5"/>
  <c r="F457" i="5"/>
  <c r="G457" i="5"/>
  <c r="H457" i="5"/>
  <c r="I457" i="5"/>
  <c r="J457" i="5"/>
  <c r="K457" i="5"/>
  <c r="L457" i="5"/>
  <c r="M457" i="5"/>
  <c r="N457" i="5"/>
  <c r="O457" i="5"/>
  <c r="P457" i="5"/>
  <c r="Q457" i="5"/>
  <c r="R457" i="5"/>
  <c r="S457" i="5"/>
  <c r="T457" i="5"/>
  <c r="U457" i="5"/>
  <c r="V457" i="5"/>
  <c r="W457" i="5"/>
  <c r="X457" i="5"/>
  <c r="Y457" i="5"/>
  <c r="B458" i="5"/>
  <c r="C458" i="5"/>
  <c r="D458" i="5"/>
  <c r="E458" i="5"/>
  <c r="F458" i="5"/>
  <c r="G458" i="5"/>
  <c r="H458" i="5"/>
  <c r="I458" i="5"/>
  <c r="J458" i="5"/>
  <c r="K458" i="5"/>
  <c r="L458" i="5"/>
  <c r="M458" i="5"/>
  <c r="N458" i="5"/>
  <c r="O458" i="5"/>
  <c r="P458" i="5"/>
  <c r="Q458" i="5"/>
  <c r="R458" i="5"/>
  <c r="S458" i="5"/>
  <c r="T458" i="5"/>
  <c r="U458" i="5"/>
  <c r="V458" i="5"/>
  <c r="W458" i="5"/>
  <c r="X458" i="5"/>
  <c r="Y458" i="5"/>
  <c r="B459" i="5"/>
  <c r="C459" i="5"/>
  <c r="D459" i="5"/>
  <c r="E459" i="5"/>
  <c r="F459" i="5"/>
  <c r="G459" i="5"/>
  <c r="H459" i="5"/>
  <c r="I459" i="5"/>
  <c r="J459" i="5"/>
  <c r="K459" i="5"/>
  <c r="L459" i="5"/>
  <c r="M459" i="5"/>
  <c r="N459" i="5"/>
  <c r="O459" i="5"/>
  <c r="P459" i="5"/>
  <c r="Q459" i="5"/>
  <c r="R459" i="5"/>
  <c r="S459" i="5"/>
  <c r="T459" i="5"/>
  <c r="U459" i="5"/>
  <c r="V459" i="5"/>
  <c r="W459" i="5"/>
  <c r="X459" i="5"/>
  <c r="Y459" i="5"/>
  <c r="B460" i="5"/>
  <c r="C460" i="5"/>
  <c r="D460" i="5"/>
  <c r="E460" i="5"/>
  <c r="F460" i="5"/>
  <c r="G460" i="5"/>
  <c r="H460" i="5"/>
  <c r="I460" i="5"/>
  <c r="J460" i="5"/>
  <c r="K460" i="5"/>
  <c r="L460" i="5"/>
  <c r="M460" i="5"/>
  <c r="N460" i="5"/>
  <c r="O460" i="5"/>
  <c r="P460" i="5"/>
  <c r="Q460" i="5"/>
  <c r="R460" i="5"/>
  <c r="S460" i="5"/>
  <c r="T460" i="5"/>
  <c r="U460" i="5"/>
  <c r="V460" i="5"/>
  <c r="W460" i="5"/>
  <c r="X460" i="5"/>
  <c r="Y460" i="5"/>
  <c r="B461" i="5"/>
  <c r="C461" i="5"/>
  <c r="D461" i="5"/>
  <c r="E461" i="5"/>
  <c r="F461" i="5"/>
  <c r="G461" i="5"/>
  <c r="H461" i="5"/>
  <c r="I461" i="5"/>
  <c r="J461" i="5"/>
  <c r="K461" i="5"/>
  <c r="L461" i="5"/>
  <c r="M461" i="5"/>
  <c r="N461" i="5"/>
  <c r="O461" i="5"/>
  <c r="P461" i="5"/>
  <c r="Q461" i="5"/>
  <c r="R461" i="5"/>
  <c r="S461" i="5"/>
  <c r="T461" i="5"/>
  <c r="U461" i="5"/>
  <c r="V461" i="5"/>
  <c r="W461" i="5"/>
  <c r="X461" i="5"/>
  <c r="Y461" i="5"/>
  <c r="B462" i="5"/>
  <c r="C462" i="5"/>
  <c r="D462" i="5"/>
  <c r="E462" i="5"/>
  <c r="F462" i="5"/>
  <c r="G462" i="5"/>
  <c r="H462" i="5"/>
  <c r="I462" i="5"/>
  <c r="J462" i="5"/>
  <c r="K462" i="5"/>
  <c r="L462" i="5"/>
  <c r="M462" i="5"/>
  <c r="N462" i="5"/>
  <c r="O462" i="5"/>
  <c r="P462" i="5"/>
  <c r="Q462" i="5"/>
  <c r="R462" i="5"/>
  <c r="S462" i="5"/>
  <c r="T462" i="5"/>
  <c r="U462" i="5"/>
  <c r="V462" i="5"/>
  <c r="W462" i="5"/>
  <c r="X462" i="5"/>
  <c r="Y462" i="5"/>
  <c r="B463" i="5"/>
  <c r="C463" i="5"/>
  <c r="D463" i="5"/>
  <c r="E463" i="5"/>
  <c r="F463" i="5"/>
  <c r="G463" i="5"/>
  <c r="H463" i="5"/>
  <c r="I463" i="5"/>
  <c r="J463" i="5"/>
  <c r="K463" i="5"/>
  <c r="L463" i="5"/>
  <c r="M463" i="5"/>
  <c r="N463" i="5"/>
  <c r="O463" i="5"/>
  <c r="P463" i="5"/>
  <c r="Q463" i="5"/>
  <c r="R463" i="5"/>
  <c r="S463" i="5"/>
  <c r="T463" i="5"/>
  <c r="U463" i="5"/>
  <c r="V463" i="5"/>
  <c r="W463" i="5"/>
  <c r="X463" i="5"/>
  <c r="Y463" i="5"/>
  <c r="B464" i="5"/>
  <c r="C464" i="5"/>
  <c r="D464" i="5"/>
  <c r="E464" i="5"/>
  <c r="F464" i="5"/>
  <c r="G464" i="5"/>
  <c r="H464" i="5"/>
  <c r="I464" i="5"/>
  <c r="J464" i="5"/>
  <c r="K464" i="5"/>
  <c r="L464" i="5"/>
  <c r="M464" i="5"/>
  <c r="N464" i="5"/>
  <c r="O464" i="5"/>
  <c r="P464" i="5"/>
  <c r="Q464" i="5"/>
  <c r="R464" i="5"/>
  <c r="S464" i="5"/>
  <c r="T464" i="5"/>
  <c r="U464" i="5"/>
  <c r="V464" i="5"/>
  <c r="W464" i="5"/>
  <c r="X464" i="5"/>
  <c r="Y464" i="5"/>
  <c r="B465" i="5"/>
  <c r="C465" i="5"/>
  <c r="D465" i="5"/>
  <c r="E465" i="5"/>
  <c r="F465" i="5"/>
  <c r="G465" i="5"/>
  <c r="H465" i="5"/>
  <c r="I465" i="5"/>
  <c r="J465" i="5"/>
  <c r="K465" i="5"/>
  <c r="L465" i="5"/>
  <c r="M465" i="5"/>
  <c r="N465" i="5"/>
  <c r="O465" i="5"/>
  <c r="P465" i="5"/>
  <c r="Q465" i="5"/>
  <c r="R465" i="5"/>
  <c r="S465" i="5"/>
  <c r="T465" i="5"/>
  <c r="U465" i="5"/>
  <c r="V465" i="5"/>
  <c r="W465" i="5"/>
  <c r="X465" i="5"/>
  <c r="Y465" i="5"/>
  <c r="AA466" i="5"/>
  <c r="B471" i="5"/>
  <c r="C471" i="5"/>
  <c r="D471" i="5"/>
  <c r="E471" i="5"/>
  <c r="F471" i="5"/>
  <c r="G471" i="5"/>
  <c r="H471" i="5"/>
  <c r="I471" i="5"/>
  <c r="J471" i="5"/>
  <c r="K471" i="5"/>
  <c r="L471" i="5"/>
  <c r="M471" i="5"/>
  <c r="N471" i="5"/>
  <c r="O471" i="5"/>
  <c r="P471" i="5"/>
  <c r="Q471" i="5"/>
  <c r="R471" i="5"/>
  <c r="S471" i="5"/>
  <c r="T471" i="5"/>
  <c r="U471" i="5"/>
  <c r="V471" i="5"/>
  <c r="W471" i="5"/>
  <c r="X471" i="5"/>
  <c r="Y471" i="5"/>
  <c r="B472" i="5"/>
  <c r="C472" i="5"/>
  <c r="D472" i="5"/>
  <c r="E472" i="5"/>
  <c r="F472" i="5"/>
  <c r="G472" i="5"/>
  <c r="H472" i="5"/>
  <c r="I472" i="5"/>
  <c r="J472" i="5"/>
  <c r="K472" i="5"/>
  <c r="L472" i="5"/>
  <c r="M472" i="5"/>
  <c r="N472" i="5"/>
  <c r="O472" i="5"/>
  <c r="P472" i="5"/>
  <c r="Q472" i="5"/>
  <c r="R472" i="5"/>
  <c r="S472" i="5"/>
  <c r="T472" i="5"/>
  <c r="U472" i="5"/>
  <c r="V472" i="5"/>
  <c r="W472" i="5"/>
  <c r="X472" i="5"/>
  <c r="Y472" i="5"/>
  <c r="B473" i="5"/>
  <c r="C473" i="5"/>
  <c r="D473" i="5"/>
  <c r="E473" i="5"/>
  <c r="F473" i="5"/>
  <c r="G473" i="5"/>
  <c r="H473" i="5"/>
  <c r="I473" i="5"/>
  <c r="J473" i="5"/>
  <c r="K473" i="5"/>
  <c r="L473" i="5"/>
  <c r="M473" i="5"/>
  <c r="N473" i="5"/>
  <c r="O473" i="5"/>
  <c r="P473" i="5"/>
  <c r="Q473" i="5"/>
  <c r="R473" i="5"/>
  <c r="S473" i="5"/>
  <c r="T473" i="5"/>
  <c r="U473" i="5"/>
  <c r="V473" i="5"/>
  <c r="W473" i="5"/>
  <c r="X473" i="5"/>
  <c r="Y473" i="5"/>
  <c r="B474" i="5"/>
  <c r="C474" i="5"/>
  <c r="D474" i="5"/>
  <c r="E474" i="5"/>
  <c r="F474" i="5"/>
  <c r="G474" i="5"/>
  <c r="H474" i="5"/>
  <c r="I474" i="5"/>
  <c r="J474" i="5"/>
  <c r="K474" i="5"/>
  <c r="L474" i="5"/>
  <c r="M474" i="5"/>
  <c r="N474" i="5"/>
  <c r="O474" i="5"/>
  <c r="P474" i="5"/>
  <c r="Q474" i="5"/>
  <c r="R474" i="5"/>
  <c r="S474" i="5"/>
  <c r="T474" i="5"/>
  <c r="U474" i="5"/>
  <c r="V474" i="5"/>
  <c r="W474" i="5"/>
  <c r="X474" i="5"/>
  <c r="Y474" i="5"/>
  <c r="B475" i="5"/>
  <c r="C475" i="5"/>
  <c r="D475" i="5"/>
  <c r="E475" i="5"/>
  <c r="F475" i="5"/>
  <c r="G475" i="5"/>
  <c r="H475" i="5"/>
  <c r="I475" i="5"/>
  <c r="J475" i="5"/>
  <c r="K475" i="5"/>
  <c r="L475" i="5"/>
  <c r="M475" i="5"/>
  <c r="N475" i="5"/>
  <c r="O475" i="5"/>
  <c r="P475" i="5"/>
  <c r="Q475" i="5"/>
  <c r="R475" i="5"/>
  <c r="S475" i="5"/>
  <c r="T475" i="5"/>
  <c r="U475" i="5"/>
  <c r="V475" i="5"/>
  <c r="W475" i="5"/>
  <c r="X475" i="5"/>
  <c r="Y475" i="5"/>
  <c r="B476" i="5"/>
  <c r="C476" i="5"/>
  <c r="D476" i="5"/>
  <c r="E476" i="5"/>
  <c r="F476" i="5"/>
  <c r="G476" i="5"/>
  <c r="H476" i="5"/>
  <c r="I476" i="5"/>
  <c r="J476" i="5"/>
  <c r="K476" i="5"/>
  <c r="L476" i="5"/>
  <c r="M476" i="5"/>
  <c r="N476" i="5"/>
  <c r="O476" i="5"/>
  <c r="P476" i="5"/>
  <c r="Q476" i="5"/>
  <c r="R476" i="5"/>
  <c r="S476" i="5"/>
  <c r="T476" i="5"/>
  <c r="U476" i="5"/>
  <c r="V476" i="5"/>
  <c r="W476" i="5"/>
  <c r="X476" i="5"/>
  <c r="Y476" i="5"/>
  <c r="B477" i="5"/>
  <c r="C477" i="5"/>
  <c r="D477" i="5"/>
  <c r="E477" i="5"/>
  <c r="F477" i="5"/>
  <c r="G477" i="5"/>
  <c r="H477" i="5"/>
  <c r="I477" i="5"/>
  <c r="J477" i="5"/>
  <c r="K477" i="5"/>
  <c r="L477" i="5"/>
  <c r="M477" i="5"/>
  <c r="N477" i="5"/>
  <c r="O477" i="5"/>
  <c r="P477" i="5"/>
  <c r="Q477" i="5"/>
  <c r="R477" i="5"/>
  <c r="S477" i="5"/>
  <c r="T477" i="5"/>
  <c r="U477" i="5"/>
  <c r="V477" i="5"/>
  <c r="W477" i="5"/>
  <c r="X477" i="5"/>
  <c r="Y477" i="5"/>
  <c r="B478" i="5"/>
  <c r="C478" i="5"/>
  <c r="D478" i="5"/>
  <c r="E478" i="5"/>
  <c r="F478" i="5"/>
  <c r="G478" i="5"/>
  <c r="H478" i="5"/>
  <c r="I478" i="5"/>
  <c r="J478" i="5"/>
  <c r="K478" i="5"/>
  <c r="L478" i="5"/>
  <c r="M478" i="5"/>
  <c r="N478" i="5"/>
  <c r="O478" i="5"/>
  <c r="P478" i="5"/>
  <c r="Q478" i="5"/>
  <c r="R478" i="5"/>
  <c r="S478" i="5"/>
  <c r="T478" i="5"/>
  <c r="U478" i="5"/>
  <c r="V478" i="5"/>
  <c r="W478" i="5"/>
  <c r="X478" i="5"/>
  <c r="Y478" i="5"/>
  <c r="B479" i="5"/>
  <c r="C479" i="5"/>
  <c r="D479" i="5"/>
  <c r="E479" i="5"/>
  <c r="F479" i="5"/>
  <c r="G479" i="5"/>
  <c r="H479" i="5"/>
  <c r="I479" i="5"/>
  <c r="J479" i="5"/>
  <c r="K479" i="5"/>
  <c r="L479" i="5"/>
  <c r="M479" i="5"/>
  <c r="N479" i="5"/>
  <c r="O479" i="5"/>
  <c r="P479" i="5"/>
  <c r="Q479" i="5"/>
  <c r="R479" i="5"/>
  <c r="S479" i="5"/>
  <c r="T479" i="5"/>
  <c r="U479" i="5"/>
  <c r="V479" i="5"/>
  <c r="W479" i="5"/>
  <c r="X479" i="5"/>
  <c r="Y479" i="5"/>
  <c r="B480" i="5"/>
  <c r="C480" i="5"/>
  <c r="D480" i="5"/>
  <c r="E480" i="5"/>
  <c r="F480" i="5"/>
  <c r="G480" i="5"/>
  <c r="H480" i="5"/>
  <c r="I480" i="5"/>
  <c r="J480" i="5"/>
  <c r="K480" i="5"/>
  <c r="L480" i="5"/>
  <c r="M480" i="5"/>
  <c r="N480" i="5"/>
  <c r="O480" i="5"/>
  <c r="P480" i="5"/>
  <c r="Q480" i="5"/>
  <c r="R480" i="5"/>
  <c r="S480" i="5"/>
  <c r="T480" i="5"/>
  <c r="U480" i="5"/>
  <c r="V480" i="5"/>
  <c r="W480" i="5"/>
  <c r="X480" i="5"/>
  <c r="Y480" i="5"/>
  <c r="B481" i="5"/>
  <c r="C481" i="5"/>
  <c r="D481" i="5"/>
  <c r="E481" i="5"/>
  <c r="F481" i="5"/>
  <c r="G481" i="5"/>
  <c r="H481" i="5"/>
  <c r="I481" i="5"/>
  <c r="J481" i="5"/>
  <c r="K481" i="5"/>
  <c r="L481" i="5"/>
  <c r="M481" i="5"/>
  <c r="N481" i="5"/>
  <c r="O481" i="5"/>
  <c r="P481" i="5"/>
  <c r="Q481" i="5"/>
  <c r="R481" i="5"/>
  <c r="S481" i="5"/>
  <c r="T481" i="5"/>
  <c r="U481" i="5"/>
  <c r="V481" i="5"/>
  <c r="W481" i="5"/>
  <c r="X481" i="5"/>
  <c r="Y481" i="5"/>
  <c r="B482" i="5"/>
  <c r="C482" i="5"/>
  <c r="D482" i="5"/>
  <c r="E482" i="5"/>
  <c r="F482" i="5"/>
  <c r="G482" i="5"/>
  <c r="H482" i="5"/>
  <c r="I482" i="5"/>
  <c r="J482" i="5"/>
  <c r="K482" i="5"/>
  <c r="L482" i="5"/>
  <c r="M482" i="5"/>
  <c r="N482" i="5"/>
  <c r="O482" i="5"/>
  <c r="P482" i="5"/>
  <c r="Q482" i="5"/>
  <c r="R482" i="5"/>
  <c r="S482" i="5"/>
  <c r="T482" i="5"/>
  <c r="U482" i="5"/>
  <c r="V482" i="5"/>
  <c r="W482" i="5"/>
  <c r="X482" i="5"/>
  <c r="Y482" i="5"/>
  <c r="B483" i="5"/>
  <c r="C483" i="5"/>
  <c r="D483" i="5"/>
  <c r="E483" i="5"/>
  <c r="F483" i="5"/>
  <c r="G483" i="5"/>
  <c r="H483" i="5"/>
  <c r="I483" i="5"/>
  <c r="J483" i="5"/>
  <c r="K483" i="5"/>
  <c r="L483" i="5"/>
  <c r="M483" i="5"/>
  <c r="N483" i="5"/>
  <c r="O483" i="5"/>
  <c r="P483" i="5"/>
  <c r="Q483" i="5"/>
  <c r="R483" i="5"/>
  <c r="S483" i="5"/>
  <c r="T483" i="5"/>
  <c r="U483" i="5"/>
  <c r="V483" i="5"/>
  <c r="W483" i="5"/>
  <c r="X483" i="5"/>
  <c r="Y483" i="5"/>
  <c r="B484" i="5"/>
  <c r="C484" i="5"/>
  <c r="D484" i="5"/>
  <c r="E484" i="5"/>
  <c r="F484" i="5"/>
  <c r="G484" i="5"/>
  <c r="H484" i="5"/>
  <c r="I484" i="5"/>
  <c r="J484" i="5"/>
  <c r="K484" i="5"/>
  <c r="L484" i="5"/>
  <c r="M484" i="5"/>
  <c r="N484" i="5"/>
  <c r="O484" i="5"/>
  <c r="P484" i="5"/>
  <c r="Q484" i="5"/>
  <c r="R484" i="5"/>
  <c r="S484" i="5"/>
  <c r="T484" i="5"/>
  <c r="U484" i="5"/>
  <c r="V484" i="5"/>
  <c r="W484" i="5"/>
  <c r="X484" i="5"/>
  <c r="Y484" i="5"/>
  <c r="B485" i="5"/>
  <c r="C485" i="5"/>
  <c r="D485" i="5"/>
  <c r="E485" i="5"/>
  <c r="F485" i="5"/>
  <c r="G485" i="5"/>
  <c r="H485" i="5"/>
  <c r="I485" i="5"/>
  <c r="J485" i="5"/>
  <c r="K485" i="5"/>
  <c r="L485" i="5"/>
  <c r="M485" i="5"/>
  <c r="N485" i="5"/>
  <c r="O485" i="5"/>
  <c r="P485" i="5"/>
  <c r="Q485" i="5"/>
  <c r="R485" i="5"/>
  <c r="S485" i="5"/>
  <c r="T485" i="5"/>
  <c r="U485" i="5"/>
  <c r="V485" i="5"/>
  <c r="W485" i="5"/>
  <c r="X485" i="5"/>
  <c r="Y485" i="5"/>
  <c r="B486" i="5"/>
  <c r="C486" i="5"/>
  <c r="D486" i="5"/>
  <c r="E486" i="5"/>
  <c r="F486" i="5"/>
  <c r="G486" i="5"/>
  <c r="H486" i="5"/>
  <c r="I486" i="5"/>
  <c r="J486" i="5"/>
  <c r="K486" i="5"/>
  <c r="L486" i="5"/>
  <c r="M486" i="5"/>
  <c r="N486" i="5"/>
  <c r="O486" i="5"/>
  <c r="P486" i="5"/>
  <c r="Q486" i="5"/>
  <c r="R486" i="5"/>
  <c r="S486" i="5"/>
  <c r="T486" i="5"/>
  <c r="U486" i="5"/>
  <c r="V486" i="5"/>
  <c r="W486" i="5"/>
  <c r="X486" i="5"/>
  <c r="Y486" i="5"/>
  <c r="B487" i="5"/>
  <c r="C487" i="5"/>
  <c r="D487" i="5"/>
  <c r="E487" i="5"/>
  <c r="F487" i="5"/>
  <c r="G487" i="5"/>
  <c r="H487" i="5"/>
  <c r="I487" i="5"/>
  <c r="J487" i="5"/>
  <c r="K487" i="5"/>
  <c r="L487" i="5"/>
  <c r="M487" i="5"/>
  <c r="N487" i="5"/>
  <c r="O487" i="5"/>
  <c r="P487" i="5"/>
  <c r="Q487" i="5"/>
  <c r="R487" i="5"/>
  <c r="S487" i="5"/>
  <c r="T487" i="5"/>
  <c r="U487" i="5"/>
  <c r="V487" i="5"/>
  <c r="W487" i="5"/>
  <c r="X487" i="5"/>
  <c r="Y487" i="5"/>
  <c r="B488" i="5"/>
  <c r="C488" i="5"/>
  <c r="D488" i="5"/>
  <c r="E488" i="5"/>
  <c r="F488" i="5"/>
  <c r="G488" i="5"/>
  <c r="H488" i="5"/>
  <c r="I488" i="5"/>
  <c r="J488" i="5"/>
  <c r="K488" i="5"/>
  <c r="L488" i="5"/>
  <c r="M488" i="5"/>
  <c r="N488" i="5"/>
  <c r="O488" i="5"/>
  <c r="P488" i="5"/>
  <c r="Q488" i="5"/>
  <c r="R488" i="5"/>
  <c r="S488" i="5"/>
  <c r="T488" i="5"/>
  <c r="U488" i="5"/>
  <c r="V488" i="5"/>
  <c r="W488" i="5"/>
  <c r="X488" i="5"/>
  <c r="Y488" i="5"/>
  <c r="B489" i="5"/>
  <c r="C489" i="5"/>
  <c r="D489" i="5"/>
  <c r="E489" i="5"/>
  <c r="F489" i="5"/>
  <c r="G489" i="5"/>
  <c r="H489" i="5"/>
  <c r="I489" i="5"/>
  <c r="J489" i="5"/>
  <c r="K489" i="5"/>
  <c r="L489" i="5"/>
  <c r="M489" i="5"/>
  <c r="N489" i="5"/>
  <c r="O489" i="5"/>
  <c r="P489" i="5"/>
  <c r="Q489" i="5"/>
  <c r="R489" i="5"/>
  <c r="S489" i="5"/>
  <c r="T489" i="5"/>
  <c r="U489" i="5"/>
  <c r="V489" i="5"/>
  <c r="W489" i="5"/>
  <c r="X489" i="5"/>
  <c r="Y489" i="5"/>
  <c r="B490" i="5"/>
  <c r="C490" i="5"/>
  <c r="D490" i="5"/>
  <c r="E490" i="5"/>
  <c r="F490" i="5"/>
  <c r="G490" i="5"/>
  <c r="H490" i="5"/>
  <c r="I490" i="5"/>
  <c r="J490" i="5"/>
  <c r="K490" i="5"/>
  <c r="L490" i="5"/>
  <c r="M490" i="5"/>
  <c r="N490" i="5"/>
  <c r="O490" i="5"/>
  <c r="P490" i="5"/>
  <c r="Q490" i="5"/>
  <c r="R490" i="5"/>
  <c r="S490" i="5"/>
  <c r="T490" i="5"/>
  <c r="U490" i="5"/>
  <c r="V490" i="5"/>
  <c r="W490" i="5"/>
  <c r="X490" i="5"/>
  <c r="Y490" i="5"/>
  <c r="B491" i="5"/>
  <c r="C491" i="5"/>
  <c r="D491" i="5"/>
  <c r="E491" i="5"/>
  <c r="F491" i="5"/>
  <c r="G491" i="5"/>
  <c r="H491" i="5"/>
  <c r="I491" i="5"/>
  <c r="J491" i="5"/>
  <c r="K491" i="5"/>
  <c r="L491" i="5"/>
  <c r="M491" i="5"/>
  <c r="N491" i="5"/>
  <c r="O491" i="5"/>
  <c r="P491" i="5"/>
  <c r="Q491" i="5"/>
  <c r="R491" i="5"/>
  <c r="S491" i="5"/>
  <c r="T491" i="5"/>
  <c r="U491" i="5"/>
  <c r="V491" i="5"/>
  <c r="W491" i="5"/>
  <c r="X491" i="5"/>
  <c r="Y491" i="5"/>
  <c r="B492" i="5"/>
  <c r="C492" i="5"/>
  <c r="D492" i="5"/>
  <c r="E492" i="5"/>
  <c r="F492" i="5"/>
  <c r="G492" i="5"/>
  <c r="H492" i="5"/>
  <c r="I492" i="5"/>
  <c r="J492" i="5"/>
  <c r="K492" i="5"/>
  <c r="L492" i="5"/>
  <c r="M492" i="5"/>
  <c r="N492" i="5"/>
  <c r="O492" i="5"/>
  <c r="P492" i="5"/>
  <c r="Q492" i="5"/>
  <c r="R492" i="5"/>
  <c r="S492" i="5"/>
  <c r="T492" i="5"/>
  <c r="U492" i="5"/>
  <c r="V492" i="5"/>
  <c r="W492" i="5"/>
  <c r="X492" i="5"/>
  <c r="Y492" i="5"/>
  <c r="B493" i="5"/>
  <c r="C493" i="5"/>
  <c r="D493" i="5"/>
  <c r="E493" i="5"/>
  <c r="F493" i="5"/>
  <c r="G493" i="5"/>
  <c r="H493" i="5"/>
  <c r="I493" i="5"/>
  <c r="J493" i="5"/>
  <c r="K493" i="5"/>
  <c r="L493" i="5"/>
  <c r="M493" i="5"/>
  <c r="N493" i="5"/>
  <c r="O493" i="5"/>
  <c r="P493" i="5"/>
  <c r="Q493" i="5"/>
  <c r="R493" i="5"/>
  <c r="S493" i="5"/>
  <c r="T493" i="5"/>
  <c r="U493" i="5"/>
  <c r="V493" i="5"/>
  <c r="W493" i="5"/>
  <c r="X493" i="5"/>
  <c r="Y493" i="5"/>
  <c r="B494" i="5"/>
  <c r="C494" i="5"/>
  <c r="D494" i="5"/>
  <c r="E494" i="5"/>
  <c r="F494" i="5"/>
  <c r="G494" i="5"/>
  <c r="H494" i="5"/>
  <c r="I494" i="5"/>
  <c r="J494" i="5"/>
  <c r="K494" i="5"/>
  <c r="L494" i="5"/>
  <c r="M494" i="5"/>
  <c r="N494" i="5"/>
  <c r="O494" i="5"/>
  <c r="P494" i="5"/>
  <c r="Q494" i="5"/>
  <c r="R494" i="5"/>
  <c r="S494" i="5"/>
  <c r="T494" i="5"/>
  <c r="U494" i="5"/>
  <c r="V494" i="5"/>
  <c r="W494" i="5"/>
  <c r="X494" i="5"/>
  <c r="Y494" i="5"/>
  <c r="B495" i="5"/>
  <c r="C495" i="5"/>
  <c r="D495" i="5"/>
  <c r="E495" i="5"/>
  <c r="F495" i="5"/>
  <c r="G495" i="5"/>
  <c r="H495" i="5"/>
  <c r="I495" i="5"/>
  <c r="J495" i="5"/>
  <c r="K495" i="5"/>
  <c r="L495" i="5"/>
  <c r="M495" i="5"/>
  <c r="N495" i="5"/>
  <c r="O495" i="5"/>
  <c r="P495" i="5"/>
  <c r="Q495" i="5"/>
  <c r="R495" i="5"/>
  <c r="S495" i="5"/>
  <c r="T495" i="5"/>
  <c r="U495" i="5"/>
  <c r="V495" i="5"/>
  <c r="W495" i="5"/>
  <c r="X495" i="5"/>
  <c r="Y495" i="5"/>
  <c r="B496" i="5"/>
  <c r="C496" i="5"/>
  <c r="D496" i="5"/>
  <c r="E496" i="5"/>
  <c r="F496" i="5"/>
  <c r="G496" i="5"/>
  <c r="H496" i="5"/>
  <c r="I496" i="5"/>
  <c r="J496" i="5"/>
  <c r="K496" i="5"/>
  <c r="L496" i="5"/>
  <c r="M496" i="5"/>
  <c r="N496" i="5"/>
  <c r="O496" i="5"/>
  <c r="P496" i="5"/>
  <c r="Q496" i="5"/>
  <c r="R496" i="5"/>
  <c r="S496" i="5"/>
  <c r="T496" i="5"/>
  <c r="U496" i="5"/>
  <c r="V496" i="5"/>
  <c r="W496" i="5"/>
  <c r="X496" i="5"/>
  <c r="Y496" i="5"/>
  <c r="B497" i="5"/>
  <c r="C497" i="5"/>
  <c r="D497" i="5"/>
  <c r="E497" i="5"/>
  <c r="F497" i="5"/>
  <c r="G497" i="5"/>
  <c r="H497" i="5"/>
  <c r="I497" i="5"/>
  <c r="J497" i="5"/>
  <c r="K497" i="5"/>
  <c r="L497" i="5"/>
  <c r="M497" i="5"/>
  <c r="N497" i="5"/>
  <c r="O497" i="5"/>
  <c r="P497" i="5"/>
  <c r="Q497" i="5"/>
  <c r="R497" i="5"/>
  <c r="S497" i="5"/>
  <c r="T497" i="5"/>
  <c r="U497" i="5"/>
  <c r="V497" i="5"/>
  <c r="W497" i="5"/>
  <c r="X497" i="5"/>
  <c r="Y497" i="5"/>
  <c r="B498" i="5"/>
  <c r="C498" i="5"/>
  <c r="D498" i="5"/>
  <c r="E498" i="5"/>
  <c r="F498" i="5"/>
  <c r="G498" i="5"/>
  <c r="H498" i="5"/>
  <c r="I498" i="5"/>
  <c r="J498" i="5"/>
  <c r="K498" i="5"/>
  <c r="L498" i="5"/>
  <c r="M498" i="5"/>
  <c r="N498" i="5"/>
  <c r="O498" i="5"/>
  <c r="P498" i="5"/>
  <c r="Q498" i="5"/>
  <c r="R498" i="5"/>
  <c r="S498" i="5"/>
  <c r="T498" i="5"/>
  <c r="U498" i="5"/>
  <c r="V498" i="5"/>
  <c r="W498" i="5"/>
  <c r="X498" i="5"/>
  <c r="Y498" i="5"/>
  <c r="B499" i="5"/>
  <c r="C499" i="5"/>
  <c r="D499" i="5"/>
  <c r="E499" i="5"/>
  <c r="F499" i="5"/>
  <c r="G499" i="5"/>
  <c r="H499" i="5"/>
  <c r="I499" i="5"/>
  <c r="J499" i="5"/>
  <c r="K499" i="5"/>
  <c r="L499" i="5"/>
  <c r="M499" i="5"/>
  <c r="N499" i="5"/>
  <c r="O499" i="5"/>
  <c r="P499" i="5"/>
  <c r="Q499" i="5"/>
  <c r="R499" i="5"/>
  <c r="S499" i="5"/>
  <c r="T499" i="5"/>
  <c r="U499" i="5"/>
  <c r="V499" i="5"/>
  <c r="W499" i="5"/>
  <c r="X499" i="5"/>
  <c r="Y499" i="5"/>
  <c r="B500" i="5"/>
  <c r="C500" i="5"/>
  <c r="D500" i="5"/>
  <c r="E500" i="5"/>
  <c r="F500" i="5"/>
  <c r="G500" i="5"/>
  <c r="H500" i="5"/>
  <c r="I500" i="5"/>
  <c r="J500" i="5"/>
  <c r="K500" i="5"/>
  <c r="L500" i="5"/>
  <c r="M500" i="5"/>
  <c r="N500" i="5"/>
  <c r="O500" i="5"/>
  <c r="P500" i="5"/>
  <c r="Q500" i="5"/>
  <c r="R500" i="5"/>
  <c r="S500" i="5"/>
  <c r="T500" i="5"/>
  <c r="U500" i="5"/>
  <c r="V500" i="5"/>
  <c r="W500" i="5"/>
  <c r="X500" i="5"/>
  <c r="Y500" i="5"/>
  <c r="B501" i="5"/>
  <c r="C501" i="5"/>
  <c r="D501" i="5"/>
  <c r="E501" i="5"/>
  <c r="F501" i="5"/>
  <c r="G501" i="5"/>
  <c r="H501" i="5"/>
  <c r="I501" i="5"/>
  <c r="J501" i="5"/>
  <c r="K501" i="5"/>
  <c r="L501" i="5"/>
  <c r="M501" i="5"/>
  <c r="N501" i="5"/>
  <c r="O501" i="5"/>
  <c r="P501" i="5"/>
  <c r="Q501" i="5"/>
  <c r="R501" i="5"/>
  <c r="S501" i="5"/>
  <c r="T501" i="5"/>
  <c r="U501" i="5"/>
  <c r="V501" i="5"/>
  <c r="W501" i="5"/>
  <c r="X501" i="5"/>
  <c r="Y501" i="5"/>
  <c r="AA502" i="5"/>
  <c r="B507" i="5"/>
  <c r="C507" i="5"/>
  <c r="D507" i="5"/>
  <c r="E507" i="5"/>
  <c r="F507" i="5"/>
  <c r="G507" i="5"/>
  <c r="H507" i="5"/>
  <c r="I507" i="5"/>
  <c r="J507" i="5"/>
  <c r="K507" i="5"/>
  <c r="L507" i="5"/>
  <c r="M507" i="5"/>
  <c r="N507" i="5"/>
  <c r="O507" i="5"/>
  <c r="P507" i="5"/>
  <c r="Q507" i="5"/>
  <c r="R507" i="5"/>
  <c r="S507" i="5"/>
  <c r="T507" i="5"/>
  <c r="U507" i="5"/>
  <c r="V507" i="5"/>
  <c r="W507" i="5"/>
  <c r="X507" i="5"/>
  <c r="Y507" i="5"/>
  <c r="B508" i="5"/>
  <c r="C508" i="5"/>
  <c r="D508" i="5"/>
  <c r="E508" i="5"/>
  <c r="F508" i="5"/>
  <c r="G508" i="5"/>
  <c r="H508" i="5"/>
  <c r="I508" i="5"/>
  <c r="J508" i="5"/>
  <c r="K508" i="5"/>
  <c r="L508" i="5"/>
  <c r="M508" i="5"/>
  <c r="N508" i="5"/>
  <c r="O508" i="5"/>
  <c r="P508" i="5"/>
  <c r="Q508" i="5"/>
  <c r="R508" i="5"/>
  <c r="S508" i="5"/>
  <c r="T508" i="5"/>
  <c r="U508" i="5"/>
  <c r="V508" i="5"/>
  <c r="W508" i="5"/>
  <c r="X508" i="5"/>
  <c r="Y508" i="5"/>
  <c r="B509" i="5"/>
  <c r="C509" i="5"/>
  <c r="D509" i="5"/>
  <c r="E509" i="5"/>
  <c r="F509" i="5"/>
  <c r="G509" i="5"/>
  <c r="H509" i="5"/>
  <c r="I509" i="5"/>
  <c r="J509" i="5"/>
  <c r="K509" i="5"/>
  <c r="L509" i="5"/>
  <c r="M509" i="5"/>
  <c r="N509" i="5"/>
  <c r="O509" i="5"/>
  <c r="P509" i="5"/>
  <c r="Q509" i="5"/>
  <c r="R509" i="5"/>
  <c r="S509" i="5"/>
  <c r="T509" i="5"/>
  <c r="U509" i="5"/>
  <c r="V509" i="5"/>
  <c r="W509" i="5"/>
  <c r="X509" i="5"/>
  <c r="Y509" i="5"/>
  <c r="B510" i="5"/>
  <c r="C510" i="5"/>
  <c r="D510" i="5"/>
  <c r="E510" i="5"/>
  <c r="F510" i="5"/>
  <c r="G510" i="5"/>
  <c r="H510" i="5"/>
  <c r="I510" i="5"/>
  <c r="J510" i="5"/>
  <c r="K510" i="5"/>
  <c r="L510" i="5"/>
  <c r="M510" i="5"/>
  <c r="N510" i="5"/>
  <c r="O510" i="5"/>
  <c r="P510" i="5"/>
  <c r="Q510" i="5"/>
  <c r="R510" i="5"/>
  <c r="S510" i="5"/>
  <c r="T510" i="5"/>
  <c r="U510" i="5"/>
  <c r="V510" i="5"/>
  <c r="W510" i="5"/>
  <c r="X510" i="5"/>
  <c r="Y510" i="5"/>
  <c r="B511" i="5"/>
  <c r="C511" i="5"/>
  <c r="D511" i="5"/>
  <c r="E511" i="5"/>
  <c r="F511" i="5"/>
  <c r="G511" i="5"/>
  <c r="H511" i="5"/>
  <c r="I511" i="5"/>
  <c r="J511" i="5"/>
  <c r="K511" i="5"/>
  <c r="L511" i="5"/>
  <c r="M511" i="5"/>
  <c r="N511" i="5"/>
  <c r="O511" i="5"/>
  <c r="P511" i="5"/>
  <c r="Q511" i="5"/>
  <c r="R511" i="5"/>
  <c r="S511" i="5"/>
  <c r="T511" i="5"/>
  <c r="U511" i="5"/>
  <c r="V511" i="5"/>
  <c r="W511" i="5"/>
  <c r="X511" i="5"/>
  <c r="Y511" i="5"/>
  <c r="B512" i="5"/>
  <c r="C512" i="5"/>
  <c r="D512" i="5"/>
  <c r="E512" i="5"/>
  <c r="F512" i="5"/>
  <c r="G512" i="5"/>
  <c r="H512" i="5"/>
  <c r="I512" i="5"/>
  <c r="J512" i="5"/>
  <c r="K512" i="5"/>
  <c r="L512" i="5"/>
  <c r="M512" i="5"/>
  <c r="N512" i="5"/>
  <c r="O512" i="5"/>
  <c r="P512" i="5"/>
  <c r="Q512" i="5"/>
  <c r="R512" i="5"/>
  <c r="S512" i="5"/>
  <c r="T512" i="5"/>
  <c r="U512" i="5"/>
  <c r="V512" i="5"/>
  <c r="W512" i="5"/>
  <c r="X512" i="5"/>
  <c r="Y512" i="5"/>
  <c r="B513" i="5"/>
  <c r="C513" i="5"/>
  <c r="D513" i="5"/>
  <c r="E513" i="5"/>
  <c r="F513" i="5"/>
  <c r="G513" i="5"/>
  <c r="H513" i="5"/>
  <c r="I513" i="5"/>
  <c r="J513" i="5"/>
  <c r="K513" i="5"/>
  <c r="L513" i="5"/>
  <c r="M513" i="5"/>
  <c r="N513" i="5"/>
  <c r="O513" i="5"/>
  <c r="P513" i="5"/>
  <c r="Q513" i="5"/>
  <c r="R513" i="5"/>
  <c r="S513" i="5"/>
  <c r="T513" i="5"/>
  <c r="U513" i="5"/>
  <c r="V513" i="5"/>
  <c r="W513" i="5"/>
  <c r="X513" i="5"/>
  <c r="Y513" i="5"/>
  <c r="B514" i="5"/>
  <c r="C514" i="5"/>
  <c r="D514" i="5"/>
  <c r="E514" i="5"/>
  <c r="F514" i="5"/>
  <c r="G514" i="5"/>
  <c r="H514" i="5"/>
  <c r="I514" i="5"/>
  <c r="J514" i="5"/>
  <c r="K514" i="5"/>
  <c r="L514" i="5"/>
  <c r="M514" i="5"/>
  <c r="N514" i="5"/>
  <c r="O514" i="5"/>
  <c r="P514" i="5"/>
  <c r="Q514" i="5"/>
  <c r="R514" i="5"/>
  <c r="S514" i="5"/>
  <c r="T514" i="5"/>
  <c r="U514" i="5"/>
  <c r="V514" i="5"/>
  <c r="W514" i="5"/>
  <c r="X514" i="5"/>
  <c r="Y514" i="5"/>
  <c r="B515" i="5"/>
  <c r="C515" i="5"/>
  <c r="D515" i="5"/>
  <c r="E515" i="5"/>
  <c r="F515" i="5"/>
  <c r="G515" i="5"/>
  <c r="H515" i="5"/>
  <c r="I515" i="5"/>
  <c r="J515" i="5"/>
  <c r="K515" i="5"/>
  <c r="L515" i="5"/>
  <c r="M515" i="5"/>
  <c r="N515" i="5"/>
  <c r="O515" i="5"/>
  <c r="P515" i="5"/>
  <c r="Q515" i="5"/>
  <c r="R515" i="5"/>
  <c r="S515" i="5"/>
  <c r="T515" i="5"/>
  <c r="U515" i="5"/>
  <c r="V515" i="5"/>
  <c r="W515" i="5"/>
  <c r="X515" i="5"/>
  <c r="Y515" i="5"/>
  <c r="B516" i="5"/>
  <c r="C516" i="5"/>
  <c r="D516" i="5"/>
  <c r="E516" i="5"/>
  <c r="F516" i="5"/>
  <c r="G516" i="5"/>
  <c r="H516" i="5"/>
  <c r="I516" i="5"/>
  <c r="J516" i="5"/>
  <c r="K516" i="5"/>
  <c r="L516" i="5"/>
  <c r="M516" i="5"/>
  <c r="N516" i="5"/>
  <c r="O516" i="5"/>
  <c r="P516" i="5"/>
  <c r="Q516" i="5"/>
  <c r="R516" i="5"/>
  <c r="S516" i="5"/>
  <c r="T516" i="5"/>
  <c r="U516" i="5"/>
  <c r="V516" i="5"/>
  <c r="W516" i="5"/>
  <c r="X516" i="5"/>
  <c r="Y516" i="5"/>
  <c r="B517" i="5"/>
  <c r="C517" i="5"/>
  <c r="D517" i="5"/>
  <c r="E517" i="5"/>
  <c r="F517" i="5"/>
  <c r="G517" i="5"/>
  <c r="H517" i="5"/>
  <c r="I517" i="5"/>
  <c r="J517" i="5"/>
  <c r="K517" i="5"/>
  <c r="L517" i="5"/>
  <c r="M517" i="5"/>
  <c r="N517" i="5"/>
  <c r="O517" i="5"/>
  <c r="P517" i="5"/>
  <c r="Q517" i="5"/>
  <c r="R517" i="5"/>
  <c r="S517" i="5"/>
  <c r="T517" i="5"/>
  <c r="U517" i="5"/>
  <c r="V517" i="5"/>
  <c r="W517" i="5"/>
  <c r="X517" i="5"/>
  <c r="Y517" i="5"/>
  <c r="B518" i="5"/>
  <c r="C518" i="5"/>
  <c r="D518" i="5"/>
  <c r="E518" i="5"/>
  <c r="F518" i="5"/>
  <c r="G518" i="5"/>
  <c r="H518" i="5"/>
  <c r="I518" i="5"/>
  <c r="J518" i="5"/>
  <c r="K518" i="5"/>
  <c r="L518" i="5"/>
  <c r="M518" i="5"/>
  <c r="N518" i="5"/>
  <c r="O518" i="5"/>
  <c r="P518" i="5"/>
  <c r="Q518" i="5"/>
  <c r="R518" i="5"/>
  <c r="S518" i="5"/>
  <c r="T518" i="5"/>
  <c r="U518" i="5"/>
  <c r="V518" i="5"/>
  <c r="W518" i="5"/>
  <c r="X518" i="5"/>
  <c r="Y518" i="5"/>
  <c r="B519" i="5"/>
  <c r="C519" i="5"/>
  <c r="D519" i="5"/>
  <c r="E519" i="5"/>
  <c r="F519" i="5"/>
  <c r="G519" i="5"/>
  <c r="H519" i="5"/>
  <c r="I519" i="5"/>
  <c r="J519" i="5"/>
  <c r="K519" i="5"/>
  <c r="L519" i="5"/>
  <c r="M519" i="5"/>
  <c r="N519" i="5"/>
  <c r="O519" i="5"/>
  <c r="P519" i="5"/>
  <c r="Q519" i="5"/>
  <c r="R519" i="5"/>
  <c r="S519" i="5"/>
  <c r="T519" i="5"/>
  <c r="U519" i="5"/>
  <c r="V519" i="5"/>
  <c r="W519" i="5"/>
  <c r="X519" i="5"/>
  <c r="Y519" i="5"/>
  <c r="B520" i="5"/>
  <c r="C520" i="5"/>
  <c r="D520" i="5"/>
  <c r="E520" i="5"/>
  <c r="F520" i="5"/>
  <c r="G520" i="5"/>
  <c r="H520" i="5"/>
  <c r="I520" i="5"/>
  <c r="J520" i="5"/>
  <c r="K520" i="5"/>
  <c r="L520" i="5"/>
  <c r="M520" i="5"/>
  <c r="N520" i="5"/>
  <c r="O520" i="5"/>
  <c r="P520" i="5"/>
  <c r="Q520" i="5"/>
  <c r="R520" i="5"/>
  <c r="S520" i="5"/>
  <c r="T520" i="5"/>
  <c r="U520" i="5"/>
  <c r="V520" i="5"/>
  <c r="W520" i="5"/>
  <c r="X520" i="5"/>
  <c r="Y520" i="5"/>
  <c r="B521" i="5"/>
  <c r="C521" i="5"/>
  <c r="D521" i="5"/>
  <c r="E521" i="5"/>
  <c r="F521" i="5"/>
  <c r="G521" i="5"/>
  <c r="H521" i="5"/>
  <c r="I521" i="5"/>
  <c r="J521" i="5"/>
  <c r="K521" i="5"/>
  <c r="L521" i="5"/>
  <c r="M521" i="5"/>
  <c r="N521" i="5"/>
  <c r="O521" i="5"/>
  <c r="P521" i="5"/>
  <c r="Q521" i="5"/>
  <c r="R521" i="5"/>
  <c r="S521" i="5"/>
  <c r="T521" i="5"/>
  <c r="U521" i="5"/>
  <c r="V521" i="5"/>
  <c r="W521" i="5"/>
  <c r="X521" i="5"/>
  <c r="Y521" i="5"/>
  <c r="B522" i="5"/>
  <c r="C522" i="5"/>
  <c r="D522" i="5"/>
  <c r="E522" i="5"/>
  <c r="F522" i="5"/>
  <c r="G522" i="5"/>
  <c r="H522" i="5"/>
  <c r="I522" i="5"/>
  <c r="J522" i="5"/>
  <c r="K522" i="5"/>
  <c r="L522" i="5"/>
  <c r="M522" i="5"/>
  <c r="N522" i="5"/>
  <c r="O522" i="5"/>
  <c r="P522" i="5"/>
  <c r="Q522" i="5"/>
  <c r="R522" i="5"/>
  <c r="S522" i="5"/>
  <c r="T522" i="5"/>
  <c r="U522" i="5"/>
  <c r="V522" i="5"/>
  <c r="W522" i="5"/>
  <c r="X522" i="5"/>
  <c r="Y522" i="5"/>
  <c r="B523" i="5"/>
  <c r="C523" i="5"/>
  <c r="D523" i="5"/>
  <c r="E523" i="5"/>
  <c r="F523" i="5"/>
  <c r="G523" i="5"/>
  <c r="H523" i="5"/>
  <c r="I523" i="5"/>
  <c r="J523" i="5"/>
  <c r="K523" i="5"/>
  <c r="L523" i="5"/>
  <c r="M523" i="5"/>
  <c r="N523" i="5"/>
  <c r="O523" i="5"/>
  <c r="P523" i="5"/>
  <c r="Q523" i="5"/>
  <c r="R523" i="5"/>
  <c r="S523" i="5"/>
  <c r="T523" i="5"/>
  <c r="U523" i="5"/>
  <c r="V523" i="5"/>
  <c r="W523" i="5"/>
  <c r="X523" i="5"/>
  <c r="Y523" i="5"/>
  <c r="B524" i="5"/>
  <c r="C524" i="5"/>
  <c r="D524" i="5"/>
  <c r="E524" i="5"/>
  <c r="F524" i="5"/>
  <c r="G524" i="5"/>
  <c r="H524" i="5"/>
  <c r="I524" i="5"/>
  <c r="J524" i="5"/>
  <c r="K524" i="5"/>
  <c r="L524" i="5"/>
  <c r="M524" i="5"/>
  <c r="N524" i="5"/>
  <c r="O524" i="5"/>
  <c r="P524" i="5"/>
  <c r="Q524" i="5"/>
  <c r="R524" i="5"/>
  <c r="S524" i="5"/>
  <c r="T524" i="5"/>
  <c r="U524" i="5"/>
  <c r="V524" i="5"/>
  <c r="W524" i="5"/>
  <c r="X524" i="5"/>
  <c r="Y524" i="5"/>
  <c r="B525" i="5"/>
  <c r="C525" i="5"/>
  <c r="D525" i="5"/>
  <c r="E525" i="5"/>
  <c r="F525" i="5"/>
  <c r="G525" i="5"/>
  <c r="H525" i="5"/>
  <c r="I525" i="5"/>
  <c r="J525" i="5"/>
  <c r="K525" i="5"/>
  <c r="L525" i="5"/>
  <c r="M525" i="5"/>
  <c r="N525" i="5"/>
  <c r="O525" i="5"/>
  <c r="P525" i="5"/>
  <c r="Q525" i="5"/>
  <c r="R525" i="5"/>
  <c r="S525" i="5"/>
  <c r="T525" i="5"/>
  <c r="U525" i="5"/>
  <c r="V525" i="5"/>
  <c r="W525" i="5"/>
  <c r="X525" i="5"/>
  <c r="Y525" i="5"/>
  <c r="B526" i="5"/>
  <c r="C526" i="5"/>
  <c r="D526" i="5"/>
  <c r="E526" i="5"/>
  <c r="F526" i="5"/>
  <c r="G526" i="5"/>
  <c r="H526" i="5"/>
  <c r="I526" i="5"/>
  <c r="J526" i="5"/>
  <c r="K526" i="5"/>
  <c r="L526" i="5"/>
  <c r="M526" i="5"/>
  <c r="N526" i="5"/>
  <c r="O526" i="5"/>
  <c r="P526" i="5"/>
  <c r="Q526" i="5"/>
  <c r="R526" i="5"/>
  <c r="S526" i="5"/>
  <c r="T526" i="5"/>
  <c r="U526" i="5"/>
  <c r="V526" i="5"/>
  <c r="W526" i="5"/>
  <c r="X526" i="5"/>
  <c r="Y526" i="5"/>
  <c r="B527" i="5"/>
  <c r="C527" i="5"/>
  <c r="D527" i="5"/>
  <c r="E527" i="5"/>
  <c r="F527" i="5"/>
  <c r="G527" i="5"/>
  <c r="H527" i="5"/>
  <c r="I527" i="5"/>
  <c r="J527" i="5"/>
  <c r="K527" i="5"/>
  <c r="L527" i="5"/>
  <c r="M527" i="5"/>
  <c r="N527" i="5"/>
  <c r="O527" i="5"/>
  <c r="P527" i="5"/>
  <c r="Q527" i="5"/>
  <c r="R527" i="5"/>
  <c r="S527" i="5"/>
  <c r="T527" i="5"/>
  <c r="U527" i="5"/>
  <c r="V527" i="5"/>
  <c r="W527" i="5"/>
  <c r="X527" i="5"/>
  <c r="Y527" i="5"/>
  <c r="B528" i="5"/>
  <c r="C528" i="5"/>
  <c r="D528" i="5"/>
  <c r="E528" i="5"/>
  <c r="F528" i="5"/>
  <c r="G528" i="5"/>
  <c r="H528" i="5"/>
  <c r="I528" i="5"/>
  <c r="J528" i="5"/>
  <c r="K528" i="5"/>
  <c r="L528" i="5"/>
  <c r="M528" i="5"/>
  <c r="N528" i="5"/>
  <c r="O528" i="5"/>
  <c r="P528" i="5"/>
  <c r="Q528" i="5"/>
  <c r="R528" i="5"/>
  <c r="S528" i="5"/>
  <c r="T528" i="5"/>
  <c r="U528" i="5"/>
  <c r="V528" i="5"/>
  <c r="W528" i="5"/>
  <c r="X528" i="5"/>
  <c r="Y528" i="5"/>
  <c r="B529" i="5"/>
  <c r="C529" i="5"/>
  <c r="D529" i="5"/>
  <c r="E529" i="5"/>
  <c r="F529" i="5"/>
  <c r="G529" i="5"/>
  <c r="H529" i="5"/>
  <c r="I529" i="5"/>
  <c r="J529" i="5"/>
  <c r="K529" i="5"/>
  <c r="L529" i="5"/>
  <c r="M529" i="5"/>
  <c r="N529" i="5"/>
  <c r="O529" i="5"/>
  <c r="P529" i="5"/>
  <c r="Q529" i="5"/>
  <c r="R529" i="5"/>
  <c r="S529" i="5"/>
  <c r="T529" i="5"/>
  <c r="U529" i="5"/>
  <c r="V529" i="5"/>
  <c r="W529" i="5"/>
  <c r="X529" i="5"/>
  <c r="Y529" i="5"/>
  <c r="B530" i="5"/>
  <c r="C530" i="5"/>
  <c r="D530" i="5"/>
  <c r="E530" i="5"/>
  <c r="F530" i="5"/>
  <c r="G530" i="5"/>
  <c r="H530" i="5"/>
  <c r="I530" i="5"/>
  <c r="J530" i="5"/>
  <c r="K530" i="5"/>
  <c r="L530" i="5"/>
  <c r="M530" i="5"/>
  <c r="N530" i="5"/>
  <c r="O530" i="5"/>
  <c r="P530" i="5"/>
  <c r="Q530" i="5"/>
  <c r="R530" i="5"/>
  <c r="S530" i="5"/>
  <c r="T530" i="5"/>
  <c r="U530" i="5"/>
  <c r="V530" i="5"/>
  <c r="W530" i="5"/>
  <c r="X530" i="5"/>
  <c r="Y530" i="5"/>
  <c r="B531" i="5"/>
  <c r="C531" i="5"/>
  <c r="D531" i="5"/>
  <c r="E531" i="5"/>
  <c r="F531" i="5"/>
  <c r="G531" i="5"/>
  <c r="H531" i="5"/>
  <c r="I531" i="5"/>
  <c r="J531" i="5"/>
  <c r="K531" i="5"/>
  <c r="L531" i="5"/>
  <c r="M531" i="5"/>
  <c r="N531" i="5"/>
  <c r="O531" i="5"/>
  <c r="P531" i="5"/>
  <c r="Q531" i="5"/>
  <c r="R531" i="5"/>
  <c r="S531" i="5"/>
  <c r="T531" i="5"/>
  <c r="U531" i="5"/>
  <c r="V531" i="5"/>
  <c r="W531" i="5"/>
  <c r="X531" i="5"/>
  <c r="Y531" i="5"/>
  <c r="B532" i="5"/>
  <c r="C532" i="5"/>
  <c r="D532" i="5"/>
  <c r="E532" i="5"/>
  <c r="F532" i="5"/>
  <c r="G532" i="5"/>
  <c r="H532" i="5"/>
  <c r="I532" i="5"/>
  <c r="J532" i="5"/>
  <c r="K532" i="5"/>
  <c r="L532" i="5"/>
  <c r="M532" i="5"/>
  <c r="N532" i="5"/>
  <c r="O532" i="5"/>
  <c r="P532" i="5"/>
  <c r="Q532" i="5"/>
  <c r="R532" i="5"/>
  <c r="S532" i="5"/>
  <c r="T532" i="5"/>
  <c r="U532" i="5"/>
  <c r="V532" i="5"/>
  <c r="W532" i="5"/>
  <c r="X532" i="5"/>
  <c r="Y532" i="5"/>
  <c r="B533" i="5"/>
  <c r="C533" i="5"/>
  <c r="D533" i="5"/>
  <c r="E533" i="5"/>
  <c r="F533" i="5"/>
  <c r="G533" i="5"/>
  <c r="H533" i="5"/>
  <c r="I533" i="5"/>
  <c r="J533" i="5"/>
  <c r="K533" i="5"/>
  <c r="L533" i="5"/>
  <c r="M533" i="5"/>
  <c r="N533" i="5"/>
  <c r="O533" i="5"/>
  <c r="P533" i="5"/>
  <c r="Q533" i="5"/>
  <c r="R533" i="5"/>
  <c r="S533" i="5"/>
  <c r="T533" i="5"/>
  <c r="U533" i="5"/>
  <c r="V533" i="5"/>
  <c r="W533" i="5"/>
  <c r="X533" i="5"/>
  <c r="Y533" i="5"/>
  <c r="B534" i="5"/>
  <c r="C534" i="5"/>
  <c r="D534" i="5"/>
  <c r="E534" i="5"/>
  <c r="F534" i="5"/>
  <c r="G534" i="5"/>
  <c r="H534" i="5"/>
  <c r="I534" i="5"/>
  <c r="J534" i="5"/>
  <c r="K534" i="5"/>
  <c r="L534" i="5"/>
  <c r="M534" i="5"/>
  <c r="N534" i="5"/>
  <c r="O534" i="5"/>
  <c r="P534" i="5"/>
  <c r="Q534" i="5"/>
  <c r="R534" i="5"/>
  <c r="S534" i="5"/>
  <c r="T534" i="5"/>
  <c r="U534" i="5"/>
  <c r="V534" i="5"/>
  <c r="W534" i="5"/>
  <c r="X534" i="5"/>
  <c r="Y534" i="5"/>
  <c r="B535" i="5"/>
  <c r="C535" i="5"/>
  <c r="D535" i="5"/>
  <c r="E535" i="5"/>
  <c r="F535" i="5"/>
  <c r="G535" i="5"/>
  <c r="H535" i="5"/>
  <c r="I535" i="5"/>
  <c r="J535" i="5"/>
  <c r="K535" i="5"/>
  <c r="L535" i="5"/>
  <c r="M535" i="5"/>
  <c r="N535" i="5"/>
  <c r="O535" i="5"/>
  <c r="P535" i="5"/>
  <c r="Q535" i="5"/>
  <c r="R535" i="5"/>
  <c r="S535" i="5"/>
  <c r="T535" i="5"/>
  <c r="U535" i="5"/>
  <c r="V535" i="5"/>
  <c r="W535" i="5"/>
  <c r="X535" i="5"/>
  <c r="Y535" i="5"/>
  <c r="B536" i="5"/>
  <c r="C536" i="5"/>
  <c r="D536" i="5"/>
  <c r="E536" i="5"/>
  <c r="F536" i="5"/>
  <c r="G536" i="5"/>
  <c r="H536" i="5"/>
  <c r="I536" i="5"/>
  <c r="J536" i="5"/>
  <c r="K536" i="5"/>
  <c r="L536" i="5"/>
  <c r="M536" i="5"/>
  <c r="N536" i="5"/>
  <c r="O536" i="5"/>
  <c r="P536" i="5"/>
  <c r="Q536" i="5"/>
  <c r="R536" i="5"/>
  <c r="S536" i="5"/>
  <c r="T536" i="5"/>
  <c r="U536" i="5"/>
  <c r="V536" i="5"/>
  <c r="W536" i="5"/>
  <c r="X536" i="5"/>
  <c r="Y536" i="5"/>
  <c r="B537" i="5"/>
  <c r="C537" i="5"/>
  <c r="D537" i="5"/>
  <c r="E537" i="5"/>
  <c r="F537" i="5"/>
  <c r="G537" i="5"/>
  <c r="H537" i="5"/>
  <c r="I537" i="5"/>
  <c r="J537" i="5"/>
  <c r="K537" i="5"/>
  <c r="L537" i="5"/>
  <c r="M537" i="5"/>
  <c r="N537" i="5"/>
  <c r="O537" i="5"/>
  <c r="P537" i="5"/>
  <c r="Q537" i="5"/>
  <c r="R537" i="5"/>
  <c r="S537" i="5"/>
  <c r="T537" i="5"/>
  <c r="U537" i="5"/>
  <c r="V537" i="5"/>
  <c r="W537" i="5"/>
  <c r="X537" i="5"/>
  <c r="Y537" i="5"/>
  <c r="AA538" i="5"/>
  <c r="B543" i="5"/>
  <c r="C543" i="5"/>
  <c r="D543" i="5"/>
  <c r="E543" i="5"/>
  <c r="F543" i="5"/>
  <c r="G543" i="5"/>
  <c r="H543" i="5"/>
  <c r="I543" i="5"/>
  <c r="J543" i="5"/>
  <c r="K543" i="5"/>
  <c r="L543" i="5"/>
  <c r="M543" i="5"/>
  <c r="N543" i="5"/>
  <c r="O543" i="5"/>
  <c r="P543" i="5"/>
  <c r="Q543" i="5"/>
  <c r="R543" i="5"/>
  <c r="S543" i="5"/>
  <c r="T543" i="5"/>
  <c r="U543" i="5"/>
  <c r="V543" i="5"/>
  <c r="W543" i="5"/>
  <c r="X543" i="5"/>
  <c r="Y543" i="5"/>
  <c r="B544" i="5"/>
  <c r="C544" i="5"/>
  <c r="D544" i="5"/>
  <c r="E544" i="5"/>
  <c r="F544" i="5"/>
  <c r="G544" i="5"/>
  <c r="H544" i="5"/>
  <c r="I544" i="5"/>
  <c r="J544" i="5"/>
  <c r="K544" i="5"/>
  <c r="L544" i="5"/>
  <c r="M544" i="5"/>
  <c r="N544" i="5"/>
  <c r="O544" i="5"/>
  <c r="P544" i="5"/>
  <c r="Q544" i="5"/>
  <c r="R544" i="5"/>
  <c r="S544" i="5"/>
  <c r="T544" i="5"/>
  <c r="U544" i="5"/>
  <c r="V544" i="5"/>
  <c r="W544" i="5"/>
  <c r="X544" i="5"/>
  <c r="Y544" i="5"/>
  <c r="B545" i="5"/>
  <c r="C545" i="5"/>
  <c r="D545" i="5"/>
  <c r="E545" i="5"/>
  <c r="F545" i="5"/>
  <c r="G545" i="5"/>
  <c r="H545" i="5"/>
  <c r="I545" i="5"/>
  <c r="J545" i="5"/>
  <c r="K545" i="5"/>
  <c r="L545" i="5"/>
  <c r="M545" i="5"/>
  <c r="N545" i="5"/>
  <c r="O545" i="5"/>
  <c r="P545" i="5"/>
  <c r="Q545" i="5"/>
  <c r="R545" i="5"/>
  <c r="S545" i="5"/>
  <c r="T545" i="5"/>
  <c r="U545" i="5"/>
  <c r="V545" i="5"/>
  <c r="W545" i="5"/>
  <c r="X545" i="5"/>
  <c r="Y545" i="5"/>
  <c r="B546" i="5"/>
  <c r="C546" i="5"/>
  <c r="D546" i="5"/>
  <c r="E546" i="5"/>
  <c r="F546" i="5"/>
  <c r="G546" i="5"/>
  <c r="H546" i="5"/>
  <c r="I546" i="5"/>
  <c r="J546" i="5"/>
  <c r="K546" i="5"/>
  <c r="L546" i="5"/>
  <c r="M546" i="5"/>
  <c r="N546" i="5"/>
  <c r="O546" i="5"/>
  <c r="P546" i="5"/>
  <c r="Q546" i="5"/>
  <c r="R546" i="5"/>
  <c r="S546" i="5"/>
  <c r="T546" i="5"/>
  <c r="U546" i="5"/>
  <c r="V546" i="5"/>
  <c r="W546" i="5"/>
  <c r="X546" i="5"/>
  <c r="Y546" i="5"/>
  <c r="B547" i="5"/>
  <c r="C547" i="5"/>
  <c r="D547" i="5"/>
  <c r="E547" i="5"/>
  <c r="F547" i="5"/>
  <c r="G547" i="5"/>
  <c r="H547" i="5"/>
  <c r="I547" i="5"/>
  <c r="J547" i="5"/>
  <c r="K547" i="5"/>
  <c r="L547" i="5"/>
  <c r="M547" i="5"/>
  <c r="N547" i="5"/>
  <c r="O547" i="5"/>
  <c r="P547" i="5"/>
  <c r="Q547" i="5"/>
  <c r="R547" i="5"/>
  <c r="S547" i="5"/>
  <c r="T547" i="5"/>
  <c r="U547" i="5"/>
  <c r="V547" i="5"/>
  <c r="W547" i="5"/>
  <c r="X547" i="5"/>
  <c r="Y547" i="5"/>
  <c r="B548" i="5"/>
  <c r="C548" i="5"/>
  <c r="D548" i="5"/>
  <c r="E548" i="5"/>
  <c r="F548" i="5"/>
  <c r="G548" i="5"/>
  <c r="H548" i="5"/>
  <c r="I548" i="5"/>
  <c r="J548" i="5"/>
  <c r="K548" i="5"/>
  <c r="L548" i="5"/>
  <c r="M548" i="5"/>
  <c r="N548" i="5"/>
  <c r="O548" i="5"/>
  <c r="P548" i="5"/>
  <c r="Q548" i="5"/>
  <c r="R548" i="5"/>
  <c r="S548" i="5"/>
  <c r="T548" i="5"/>
  <c r="U548" i="5"/>
  <c r="V548" i="5"/>
  <c r="W548" i="5"/>
  <c r="X548" i="5"/>
  <c r="Y548" i="5"/>
  <c r="B549" i="5"/>
  <c r="C549" i="5"/>
  <c r="D549" i="5"/>
  <c r="E549" i="5"/>
  <c r="F549" i="5"/>
  <c r="G549" i="5"/>
  <c r="H549" i="5"/>
  <c r="I549" i="5"/>
  <c r="J549" i="5"/>
  <c r="K549" i="5"/>
  <c r="L549" i="5"/>
  <c r="M549" i="5"/>
  <c r="N549" i="5"/>
  <c r="O549" i="5"/>
  <c r="P549" i="5"/>
  <c r="Q549" i="5"/>
  <c r="R549" i="5"/>
  <c r="S549" i="5"/>
  <c r="T549" i="5"/>
  <c r="U549" i="5"/>
  <c r="V549" i="5"/>
  <c r="W549" i="5"/>
  <c r="X549" i="5"/>
  <c r="Y549" i="5"/>
  <c r="B550" i="5"/>
  <c r="C550" i="5"/>
  <c r="D550" i="5"/>
  <c r="E550" i="5"/>
  <c r="F550" i="5"/>
  <c r="G550" i="5"/>
  <c r="H550" i="5"/>
  <c r="I550" i="5"/>
  <c r="J550" i="5"/>
  <c r="K550" i="5"/>
  <c r="L550" i="5"/>
  <c r="M550" i="5"/>
  <c r="N550" i="5"/>
  <c r="O550" i="5"/>
  <c r="P550" i="5"/>
  <c r="Q550" i="5"/>
  <c r="R550" i="5"/>
  <c r="S550" i="5"/>
  <c r="T550" i="5"/>
  <c r="U550" i="5"/>
  <c r="V550" i="5"/>
  <c r="W550" i="5"/>
  <c r="X550" i="5"/>
  <c r="Y550" i="5"/>
  <c r="B551" i="5"/>
  <c r="C551" i="5"/>
  <c r="D551" i="5"/>
  <c r="E551" i="5"/>
  <c r="F551" i="5"/>
  <c r="G551" i="5"/>
  <c r="H551" i="5"/>
  <c r="I551" i="5"/>
  <c r="J551" i="5"/>
  <c r="K551" i="5"/>
  <c r="L551" i="5"/>
  <c r="M551" i="5"/>
  <c r="N551" i="5"/>
  <c r="O551" i="5"/>
  <c r="P551" i="5"/>
  <c r="Q551" i="5"/>
  <c r="R551" i="5"/>
  <c r="S551" i="5"/>
  <c r="T551" i="5"/>
  <c r="U551" i="5"/>
  <c r="V551" i="5"/>
  <c r="W551" i="5"/>
  <c r="X551" i="5"/>
  <c r="Y551" i="5"/>
  <c r="B552" i="5"/>
  <c r="C552" i="5"/>
  <c r="D552" i="5"/>
  <c r="E552" i="5"/>
  <c r="F552" i="5"/>
  <c r="G552" i="5"/>
  <c r="H552" i="5"/>
  <c r="I552" i="5"/>
  <c r="J552" i="5"/>
  <c r="K552" i="5"/>
  <c r="L552" i="5"/>
  <c r="M552" i="5"/>
  <c r="N552" i="5"/>
  <c r="O552" i="5"/>
  <c r="P552" i="5"/>
  <c r="Q552" i="5"/>
  <c r="R552" i="5"/>
  <c r="S552" i="5"/>
  <c r="T552" i="5"/>
  <c r="U552" i="5"/>
  <c r="V552" i="5"/>
  <c r="W552" i="5"/>
  <c r="X552" i="5"/>
  <c r="Y552" i="5"/>
  <c r="B553" i="5"/>
  <c r="C553" i="5"/>
  <c r="D553" i="5"/>
  <c r="E553" i="5"/>
  <c r="F553" i="5"/>
  <c r="G553" i="5"/>
  <c r="H553" i="5"/>
  <c r="I553" i="5"/>
  <c r="J553" i="5"/>
  <c r="K553" i="5"/>
  <c r="L553" i="5"/>
  <c r="M553" i="5"/>
  <c r="N553" i="5"/>
  <c r="O553" i="5"/>
  <c r="P553" i="5"/>
  <c r="Q553" i="5"/>
  <c r="R553" i="5"/>
  <c r="S553" i="5"/>
  <c r="T553" i="5"/>
  <c r="U553" i="5"/>
  <c r="V553" i="5"/>
  <c r="W553" i="5"/>
  <c r="X553" i="5"/>
  <c r="Y553" i="5"/>
  <c r="B554" i="5"/>
  <c r="C554" i="5"/>
  <c r="D554" i="5"/>
  <c r="E554" i="5"/>
  <c r="F554" i="5"/>
  <c r="G554" i="5"/>
  <c r="H554" i="5"/>
  <c r="I554" i="5"/>
  <c r="J554" i="5"/>
  <c r="K554" i="5"/>
  <c r="L554" i="5"/>
  <c r="M554" i="5"/>
  <c r="N554" i="5"/>
  <c r="O554" i="5"/>
  <c r="P554" i="5"/>
  <c r="Q554" i="5"/>
  <c r="R554" i="5"/>
  <c r="S554" i="5"/>
  <c r="T554" i="5"/>
  <c r="U554" i="5"/>
  <c r="V554" i="5"/>
  <c r="W554" i="5"/>
  <c r="X554" i="5"/>
  <c r="Y554" i="5"/>
  <c r="B555" i="5"/>
  <c r="C555" i="5"/>
  <c r="D555" i="5"/>
  <c r="E555" i="5"/>
  <c r="F555" i="5"/>
  <c r="G555" i="5"/>
  <c r="H555" i="5"/>
  <c r="I555" i="5"/>
  <c r="J555" i="5"/>
  <c r="K555" i="5"/>
  <c r="L555" i="5"/>
  <c r="M555" i="5"/>
  <c r="N555" i="5"/>
  <c r="O555" i="5"/>
  <c r="P555" i="5"/>
  <c r="Q555" i="5"/>
  <c r="R555" i="5"/>
  <c r="S555" i="5"/>
  <c r="T555" i="5"/>
  <c r="U555" i="5"/>
  <c r="V555" i="5"/>
  <c r="W555" i="5"/>
  <c r="X555" i="5"/>
  <c r="Y555" i="5"/>
  <c r="B556" i="5"/>
  <c r="C556" i="5"/>
  <c r="D556" i="5"/>
  <c r="E556" i="5"/>
  <c r="F556" i="5"/>
  <c r="G556" i="5"/>
  <c r="H556" i="5"/>
  <c r="I556" i="5"/>
  <c r="J556" i="5"/>
  <c r="K556" i="5"/>
  <c r="L556" i="5"/>
  <c r="M556" i="5"/>
  <c r="N556" i="5"/>
  <c r="O556" i="5"/>
  <c r="P556" i="5"/>
  <c r="Q556" i="5"/>
  <c r="R556" i="5"/>
  <c r="S556" i="5"/>
  <c r="T556" i="5"/>
  <c r="U556" i="5"/>
  <c r="V556" i="5"/>
  <c r="W556" i="5"/>
  <c r="X556" i="5"/>
  <c r="Y556" i="5"/>
  <c r="B557" i="5"/>
  <c r="C557" i="5"/>
  <c r="D557" i="5"/>
  <c r="E557" i="5"/>
  <c r="F557" i="5"/>
  <c r="G557" i="5"/>
  <c r="H557" i="5"/>
  <c r="I557" i="5"/>
  <c r="J557" i="5"/>
  <c r="K557" i="5"/>
  <c r="L557" i="5"/>
  <c r="M557" i="5"/>
  <c r="N557" i="5"/>
  <c r="O557" i="5"/>
  <c r="P557" i="5"/>
  <c r="Q557" i="5"/>
  <c r="R557" i="5"/>
  <c r="S557" i="5"/>
  <c r="T557" i="5"/>
  <c r="U557" i="5"/>
  <c r="V557" i="5"/>
  <c r="W557" i="5"/>
  <c r="X557" i="5"/>
  <c r="Y557" i="5"/>
  <c r="B558" i="5"/>
  <c r="C558" i="5"/>
  <c r="D558" i="5"/>
  <c r="E558" i="5"/>
  <c r="F558" i="5"/>
  <c r="G558" i="5"/>
  <c r="H558" i="5"/>
  <c r="I558" i="5"/>
  <c r="J558" i="5"/>
  <c r="K558" i="5"/>
  <c r="L558" i="5"/>
  <c r="M558" i="5"/>
  <c r="N558" i="5"/>
  <c r="O558" i="5"/>
  <c r="P558" i="5"/>
  <c r="Q558" i="5"/>
  <c r="R558" i="5"/>
  <c r="S558" i="5"/>
  <c r="T558" i="5"/>
  <c r="U558" i="5"/>
  <c r="V558" i="5"/>
  <c r="W558" i="5"/>
  <c r="X558" i="5"/>
  <c r="Y558" i="5"/>
  <c r="B559" i="5"/>
  <c r="C559" i="5"/>
  <c r="D559" i="5"/>
  <c r="E559" i="5"/>
  <c r="F559" i="5"/>
  <c r="G559" i="5"/>
  <c r="H559" i="5"/>
  <c r="I559" i="5"/>
  <c r="J559" i="5"/>
  <c r="K559" i="5"/>
  <c r="L559" i="5"/>
  <c r="M559" i="5"/>
  <c r="N559" i="5"/>
  <c r="O559" i="5"/>
  <c r="P559" i="5"/>
  <c r="Q559" i="5"/>
  <c r="R559" i="5"/>
  <c r="S559" i="5"/>
  <c r="T559" i="5"/>
  <c r="U559" i="5"/>
  <c r="V559" i="5"/>
  <c r="W559" i="5"/>
  <c r="X559" i="5"/>
  <c r="Y559" i="5"/>
  <c r="B560" i="5"/>
  <c r="C560" i="5"/>
  <c r="D560" i="5"/>
  <c r="E560" i="5"/>
  <c r="F560" i="5"/>
  <c r="G560" i="5"/>
  <c r="H560" i="5"/>
  <c r="I560" i="5"/>
  <c r="J560" i="5"/>
  <c r="K560" i="5"/>
  <c r="L560" i="5"/>
  <c r="M560" i="5"/>
  <c r="N560" i="5"/>
  <c r="O560" i="5"/>
  <c r="P560" i="5"/>
  <c r="Q560" i="5"/>
  <c r="R560" i="5"/>
  <c r="S560" i="5"/>
  <c r="T560" i="5"/>
  <c r="U560" i="5"/>
  <c r="V560" i="5"/>
  <c r="W560" i="5"/>
  <c r="X560" i="5"/>
  <c r="Y560" i="5"/>
  <c r="B561" i="5"/>
  <c r="C561" i="5"/>
  <c r="D561" i="5"/>
  <c r="E561" i="5"/>
  <c r="F561" i="5"/>
  <c r="G561" i="5"/>
  <c r="H561" i="5"/>
  <c r="I561" i="5"/>
  <c r="J561" i="5"/>
  <c r="K561" i="5"/>
  <c r="L561" i="5"/>
  <c r="M561" i="5"/>
  <c r="N561" i="5"/>
  <c r="O561" i="5"/>
  <c r="P561" i="5"/>
  <c r="Q561" i="5"/>
  <c r="R561" i="5"/>
  <c r="S561" i="5"/>
  <c r="T561" i="5"/>
  <c r="U561" i="5"/>
  <c r="V561" i="5"/>
  <c r="W561" i="5"/>
  <c r="X561" i="5"/>
  <c r="Y561" i="5"/>
  <c r="B562" i="5"/>
  <c r="C562" i="5"/>
  <c r="D562" i="5"/>
  <c r="E562" i="5"/>
  <c r="F562" i="5"/>
  <c r="G562" i="5"/>
  <c r="H562" i="5"/>
  <c r="I562" i="5"/>
  <c r="J562" i="5"/>
  <c r="K562" i="5"/>
  <c r="L562" i="5"/>
  <c r="M562" i="5"/>
  <c r="N562" i="5"/>
  <c r="O562" i="5"/>
  <c r="P562" i="5"/>
  <c r="Q562" i="5"/>
  <c r="R562" i="5"/>
  <c r="S562" i="5"/>
  <c r="T562" i="5"/>
  <c r="U562" i="5"/>
  <c r="V562" i="5"/>
  <c r="W562" i="5"/>
  <c r="X562" i="5"/>
  <c r="Y562" i="5"/>
  <c r="B563" i="5"/>
  <c r="C563" i="5"/>
  <c r="D563" i="5"/>
  <c r="E563" i="5"/>
  <c r="F563" i="5"/>
  <c r="G563" i="5"/>
  <c r="H563" i="5"/>
  <c r="I563" i="5"/>
  <c r="J563" i="5"/>
  <c r="K563" i="5"/>
  <c r="L563" i="5"/>
  <c r="M563" i="5"/>
  <c r="N563" i="5"/>
  <c r="O563" i="5"/>
  <c r="P563" i="5"/>
  <c r="Q563" i="5"/>
  <c r="R563" i="5"/>
  <c r="S563" i="5"/>
  <c r="T563" i="5"/>
  <c r="U563" i="5"/>
  <c r="V563" i="5"/>
  <c r="W563" i="5"/>
  <c r="X563" i="5"/>
  <c r="Y563" i="5"/>
  <c r="B564" i="5"/>
  <c r="C564" i="5"/>
  <c r="D564" i="5"/>
  <c r="E564" i="5"/>
  <c r="F564" i="5"/>
  <c r="G564" i="5"/>
  <c r="H564" i="5"/>
  <c r="I564" i="5"/>
  <c r="J564" i="5"/>
  <c r="K564" i="5"/>
  <c r="L564" i="5"/>
  <c r="M564" i="5"/>
  <c r="N564" i="5"/>
  <c r="O564" i="5"/>
  <c r="P564" i="5"/>
  <c r="Q564" i="5"/>
  <c r="R564" i="5"/>
  <c r="S564" i="5"/>
  <c r="T564" i="5"/>
  <c r="U564" i="5"/>
  <c r="V564" i="5"/>
  <c r="W564" i="5"/>
  <c r="X564" i="5"/>
  <c r="Y564" i="5"/>
  <c r="B565" i="5"/>
  <c r="C565" i="5"/>
  <c r="D565" i="5"/>
  <c r="E565" i="5"/>
  <c r="F565" i="5"/>
  <c r="G565" i="5"/>
  <c r="H565" i="5"/>
  <c r="I565" i="5"/>
  <c r="J565" i="5"/>
  <c r="K565" i="5"/>
  <c r="L565" i="5"/>
  <c r="M565" i="5"/>
  <c r="N565" i="5"/>
  <c r="O565" i="5"/>
  <c r="P565" i="5"/>
  <c r="Q565" i="5"/>
  <c r="R565" i="5"/>
  <c r="S565" i="5"/>
  <c r="T565" i="5"/>
  <c r="U565" i="5"/>
  <c r="V565" i="5"/>
  <c r="W565" i="5"/>
  <c r="X565" i="5"/>
  <c r="Y565" i="5"/>
  <c r="B566" i="5"/>
  <c r="C566" i="5"/>
  <c r="D566" i="5"/>
  <c r="E566" i="5"/>
  <c r="F566" i="5"/>
  <c r="G566" i="5"/>
  <c r="H566" i="5"/>
  <c r="I566" i="5"/>
  <c r="J566" i="5"/>
  <c r="K566" i="5"/>
  <c r="L566" i="5"/>
  <c r="M566" i="5"/>
  <c r="N566" i="5"/>
  <c r="O566" i="5"/>
  <c r="P566" i="5"/>
  <c r="Q566" i="5"/>
  <c r="R566" i="5"/>
  <c r="S566" i="5"/>
  <c r="T566" i="5"/>
  <c r="U566" i="5"/>
  <c r="V566" i="5"/>
  <c r="W566" i="5"/>
  <c r="X566" i="5"/>
  <c r="Y566" i="5"/>
  <c r="B567" i="5"/>
  <c r="C567" i="5"/>
  <c r="D567" i="5"/>
  <c r="E567" i="5"/>
  <c r="F567" i="5"/>
  <c r="G567" i="5"/>
  <c r="H567" i="5"/>
  <c r="I567" i="5"/>
  <c r="J567" i="5"/>
  <c r="K567" i="5"/>
  <c r="L567" i="5"/>
  <c r="M567" i="5"/>
  <c r="N567" i="5"/>
  <c r="O567" i="5"/>
  <c r="P567" i="5"/>
  <c r="Q567" i="5"/>
  <c r="R567" i="5"/>
  <c r="S567" i="5"/>
  <c r="T567" i="5"/>
  <c r="U567" i="5"/>
  <c r="V567" i="5"/>
  <c r="W567" i="5"/>
  <c r="X567" i="5"/>
  <c r="Y567" i="5"/>
  <c r="B568" i="5"/>
  <c r="C568" i="5"/>
  <c r="D568" i="5"/>
  <c r="E568" i="5"/>
  <c r="F568" i="5"/>
  <c r="G568" i="5"/>
  <c r="H568" i="5"/>
  <c r="I568" i="5"/>
  <c r="J568" i="5"/>
  <c r="K568" i="5"/>
  <c r="L568" i="5"/>
  <c r="M568" i="5"/>
  <c r="N568" i="5"/>
  <c r="O568" i="5"/>
  <c r="P568" i="5"/>
  <c r="Q568" i="5"/>
  <c r="R568" i="5"/>
  <c r="S568" i="5"/>
  <c r="T568" i="5"/>
  <c r="U568" i="5"/>
  <c r="V568" i="5"/>
  <c r="W568" i="5"/>
  <c r="X568" i="5"/>
  <c r="Y568" i="5"/>
  <c r="B569" i="5"/>
  <c r="C569" i="5"/>
  <c r="D569" i="5"/>
  <c r="E569" i="5"/>
  <c r="F569" i="5"/>
  <c r="G569" i="5"/>
  <c r="H569" i="5"/>
  <c r="I569" i="5"/>
  <c r="J569" i="5"/>
  <c r="K569" i="5"/>
  <c r="L569" i="5"/>
  <c r="M569" i="5"/>
  <c r="N569" i="5"/>
  <c r="O569" i="5"/>
  <c r="P569" i="5"/>
  <c r="Q569" i="5"/>
  <c r="R569" i="5"/>
  <c r="S569" i="5"/>
  <c r="T569" i="5"/>
  <c r="U569" i="5"/>
  <c r="V569" i="5"/>
  <c r="W569" i="5"/>
  <c r="X569" i="5"/>
  <c r="Y569" i="5"/>
  <c r="B570" i="5"/>
  <c r="C570" i="5"/>
  <c r="D570" i="5"/>
  <c r="E570" i="5"/>
  <c r="F570" i="5"/>
  <c r="G570" i="5"/>
  <c r="H570" i="5"/>
  <c r="I570" i="5"/>
  <c r="J570" i="5"/>
  <c r="K570" i="5"/>
  <c r="L570" i="5"/>
  <c r="M570" i="5"/>
  <c r="N570" i="5"/>
  <c r="O570" i="5"/>
  <c r="P570" i="5"/>
  <c r="Q570" i="5"/>
  <c r="R570" i="5"/>
  <c r="S570" i="5"/>
  <c r="T570" i="5"/>
  <c r="U570" i="5"/>
  <c r="V570" i="5"/>
  <c r="W570" i="5"/>
  <c r="X570" i="5"/>
  <c r="Y570" i="5"/>
  <c r="B571" i="5"/>
  <c r="C571" i="5"/>
  <c r="D571" i="5"/>
  <c r="E571" i="5"/>
  <c r="F571" i="5"/>
  <c r="G571" i="5"/>
  <c r="H571" i="5"/>
  <c r="I571" i="5"/>
  <c r="J571" i="5"/>
  <c r="K571" i="5"/>
  <c r="L571" i="5"/>
  <c r="M571" i="5"/>
  <c r="N571" i="5"/>
  <c r="O571" i="5"/>
  <c r="P571" i="5"/>
  <c r="Q571" i="5"/>
  <c r="R571" i="5"/>
  <c r="S571" i="5"/>
  <c r="T571" i="5"/>
  <c r="U571" i="5"/>
  <c r="V571" i="5"/>
  <c r="W571" i="5"/>
  <c r="X571" i="5"/>
  <c r="Y571" i="5"/>
  <c r="B572" i="5"/>
  <c r="C572" i="5"/>
  <c r="D572" i="5"/>
  <c r="E572" i="5"/>
  <c r="F572" i="5"/>
  <c r="G572" i="5"/>
  <c r="H572" i="5"/>
  <c r="I572" i="5"/>
  <c r="J572" i="5"/>
  <c r="K572" i="5"/>
  <c r="L572" i="5"/>
  <c r="M572" i="5"/>
  <c r="N572" i="5"/>
  <c r="O572" i="5"/>
  <c r="P572" i="5"/>
  <c r="Q572" i="5"/>
  <c r="R572" i="5"/>
  <c r="S572" i="5"/>
  <c r="T572" i="5"/>
  <c r="U572" i="5"/>
  <c r="V572" i="5"/>
  <c r="W572" i="5"/>
  <c r="X572" i="5"/>
  <c r="Y572" i="5"/>
  <c r="B573" i="5"/>
  <c r="C573" i="5"/>
  <c r="D573" i="5"/>
  <c r="E573" i="5"/>
  <c r="F573" i="5"/>
  <c r="G573" i="5"/>
  <c r="H573" i="5"/>
  <c r="I573" i="5"/>
  <c r="J573" i="5"/>
  <c r="K573" i="5"/>
  <c r="L573" i="5"/>
  <c r="M573" i="5"/>
  <c r="N573" i="5"/>
  <c r="O573" i="5"/>
  <c r="P573" i="5"/>
  <c r="Q573" i="5"/>
  <c r="R573" i="5"/>
  <c r="S573" i="5"/>
  <c r="T573" i="5"/>
  <c r="U573" i="5"/>
  <c r="V573" i="5"/>
  <c r="W573" i="5"/>
  <c r="X573" i="5"/>
  <c r="Y573" i="5"/>
  <c r="AA574" i="5"/>
  <c r="B579" i="5"/>
  <c r="C579" i="5"/>
  <c r="D579" i="5"/>
  <c r="E579" i="5"/>
  <c r="F579" i="5"/>
  <c r="G579" i="5"/>
  <c r="H579" i="5"/>
  <c r="I579" i="5"/>
  <c r="J579" i="5"/>
  <c r="K579" i="5"/>
  <c r="L579" i="5"/>
  <c r="M579" i="5"/>
  <c r="N579" i="5"/>
  <c r="O579" i="5"/>
  <c r="P579" i="5"/>
  <c r="Q579" i="5"/>
  <c r="R579" i="5"/>
  <c r="S579" i="5"/>
  <c r="T579" i="5"/>
  <c r="U579" i="5"/>
  <c r="V579" i="5"/>
  <c r="W579" i="5"/>
  <c r="X579" i="5"/>
  <c r="Y579" i="5"/>
  <c r="B580" i="5"/>
  <c r="C580" i="5"/>
  <c r="D580" i="5"/>
  <c r="E580" i="5"/>
  <c r="F580" i="5"/>
  <c r="G580" i="5"/>
  <c r="H580" i="5"/>
  <c r="I580" i="5"/>
  <c r="J580" i="5"/>
  <c r="K580" i="5"/>
  <c r="L580" i="5"/>
  <c r="M580" i="5"/>
  <c r="N580" i="5"/>
  <c r="O580" i="5"/>
  <c r="P580" i="5"/>
  <c r="Q580" i="5"/>
  <c r="R580" i="5"/>
  <c r="S580" i="5"/>
  <c r="T580" i="5"/>
  <c r="U580" i="5"/>
  <c r="V580" i="5"/>
  <c r="W580" i="5"/>
  <c r="X580" i="5"/>
  <c r="Y580" i="5"/>
  <c r="B581" i="5"/>
  <c r="C581" i="5"/>
  <c r="D581" i="5"/>
  <c r="E581" i="5"/>
  <c r="F581" i="5"/>
  <c r="G581" i="5"/>
  <c r="H581" i="5"/>
  <c r="I581" i="5"/>
  <c r="J581" i="5"/>
  <c r="K581" i="5"/>
  <c r="L581" i="5"/>
  <c r="M581" i="5"/>
  <c r="N581" i="5"/>
  <c r="O581" i="5"/>
  <c r="P581" i="5"/>
  <c r="Q581" i="5"/>
  <c r="R581" i="5"/>
  <c r="S581" i="5"/>
  <c r="T581" i="5"/>
  <c r="U581" i="5"/>
  <c r="V581" i="5"/>
  <c r="W581" i="5"/>
  <c r="X581" i="5"/>
  <c r="Y581" i="5"/>
  <c r="B582" i="5"/>
  <c r="C582" i="5"/>
  <c r="D582" i="5"/>
  <c r="E582" i="5"/>
  <c r="F582" i="5"/>
  <c r="G582" i="5"/>
  <c r="H582" i="5"/>
  <c r="I582" i="5"/>
  <c r="J582" i="5"/>
  <c r="K582" i="5"/>
  <c r="L582" i="5"/>
  <c r="M582" i="5"/>
  <c r="N582" i="5"/>
  <c r="O582" i="5"/>
  <c r="P582" i="5"/>
  <c r="Q582" i="5"/>
  <c r="R582" i="5"/>
  <c r="S582" i="5"/>
  <c r="T582" i="5"/>
  <c r="U582" i="5"/>
  <c r="V582" i="5"/>
  <c r="W582" i="5"/>
  <c r="X582" i="5"/>
  <c r="Y582" i="5"/>
  <c r="B583" i="5"/>
  <c r="C583" i="5"/>
  <c r="D583" i="5"/>
  <c r="E583" i="5"/>
  <c r="F583" i="5"/>
  <c r="G583" i="5"/>
  <c r="H583" i="5"/>
  <c r="I583" i="5"/>
  <c r="J583" i="5"/>
  <c r="K583" i="5"/>
  <c r="L583" i="5"/>
  <c r="M583" i="5"/>
  <c r="N583" i="5"/>
  <c r="O583" i="5"/>
  <c r="P583" i="5"/>
  <c r="Q583" i="5"/>
  <c r="R583" i="5"/>
  <c r="S583" i="5"/>
  <c r="T583" i="5"/>
  <c r="U583" i="5"/>
  <c r="V583" i="5"/>
  <c r="W583" i="5"/>
  <c r="X583" i="5"/>
  <c r="Y583" i="5"/>
  <c r="B584" i="5"/>
  <c r="C584" i="5"/>
  <c r="D584" i="5"/>
  <c r="E584" i="5"/>
  <c r="F584" i="5"/>
  <c r="G584" i="5"/>
  <c r="H584" i="5"/>
  <c r="I584" i="5"/>
  <c r="J584" i="5"/>
  <c r="K584" i="5"/>
  <c r="L584" i="5"/>
  <c r="M584" i="5"/>
  <c r="N584" i="5"/>
  <c r="O584" i="5"/>
  <c r="P584" i="5"/>
  <c r="Q584" i="5"/>
  <c r="R584" i="5"/>
  <c r="S584" i="5"/>
  <c r="T584" i="5"/>
  <c r="U584" i="5"/>
  <c r="V584" i="5"/>
  <c r="W584" i="5"/>
  <c r="X584" i="5"/>
  <c r="Y584" i="5"/>
  <c r="B585" i="5"/>
  <c r="C585" i="5"/>
  <c r="D585" i="5"/>
  <c r="E585" i="5"/>
  <c r="F585" i="5"/>
  <c r="G585" i="5"/>
  <c r="H585" i="5"/>
  <c r="I585" i="5"/>
  <c r="J585" i="5"/>
  <c r="K585" i="5"/>
  <c r="L585" i="5"/>
  <c r="M585" i="5"/>
  <c r="N585" i="5"/>
  <c r="O585" i="5"/>
  <c r="P585" i="5"/>
  <c r="Q585" i="5"/>
  <c r="R585" i="5"/>
  <c r="S585" i="5"/>
  <c r="T585" i="5"/>
  <c r="U585" i="5"/>
  <c r="V585" i="5"/>
  <c r="W585" i="5"/>
  <c r="X585" i="5"/>
  <c r="Y585" i="5"/>
  <c r="B586" i="5"/>
  <c r="C586" i="5"/>
  <c r="D586" i="5"/>
  <c r="E586" i="5"/>
  <c r="F586" i="5"/>
  <c r="G586" i="5"/>
  <c r="H586" i="5"/>
  <c r="I586" i="5"/>
  <c r="J586" i="5"/>
  <c r="K586" i="5"/>
  <c r="L586" i="5"/>
  <c r="M586" i="5"/>
  <c r="N586" i="5"/>
  <c r="O586" i="5"/>
  <c r="P586" i="5"/>
  <c r="Q586" i="5"/>
  <c r="R586" i="5"/>
  <c r="S586" i="5"/>
  <c r="T586" i="5"/>
  <c r="U586" i="5"/>
  <c r="V586" i="5"/>
  <c r="W586" i="5"/>
  <c r="X586" i="5"/>
  <c r="Y586" i="5"/>
  <c r="B587" i="5"/>
  <c r="C587" i="5"/>
  <c r="D587" i="5"/>
  <c r="E587" i="5"/>
  <c r="F587" i="5"/>
  <c r="G587" i="5"/>
  <c r="H587" i="5"/>
  <c r="I587" i="5"/>
  <c r="J587" i="5"/>
  <c r="K587" i="5"/>
  <c r="L587" i="5"/>
  <c r="M587" i="5"/>
  <c r="N587" i="5"/>
  <c r="O587" i="5"/>
  <c r="P587" i="5"/>
  <c r="Q587" i="5"/>
  <c r="R587" i="5"/>
  <c r="S587" i="5"/>
  <c r="T587" i="5"/>
  <c r="U587" i="5"/>
  <c r="V587" i="5"/>
  <c r="W587" i="5"/>
  <c r="X587" i="5"/>
  <c r="Y587" i="5"/>
  <c r="B588" i="5"/>
  <c r="C588" i="5"/>
  <c r="D588" i="5"/>
  <c r="E588" i="5"/>
  <c r="F588" i="5"/>
  <c r="G588" i="5"/>
  <c r="H588" i="5"/>
  <c r="I588" i="5"/>
  <c r="J588" i="5"/>
  <c r="K588" i="5"/>
  <c r="L588" i="5"/>
  <c r="M588" i="5"/>
  <c r="N588" i="5"/>
  <c r="O588" i="5"/>
  <c r="P588" i="5"/>
  <c r="Q588" i="5"/>
  <c r="R588" i="5"/>
  <c r="S588" i="5"/>
  <c r="T588" i="5"/>
  <c r="U588" i="5"/>
  <c r="V588" i="5"/>
  <c r="W588" i="5"/>
  <c r="X588" i="5"/>
  <c r="Y588" i="5"/>
  <c r="B589" i="5"/>
  <c r="C589" i="5"/>
  <c r="D589" i="5"/>
  <c r="E589" i="5"/>
  <c r="F589" i="5"/>
  <c r="G589" i="5"/>
  <c r="H589" i="5"/>
  <c r="I589" i="5"/>
  <c r="J589" i="5"/>
  <c r="K589" i="5"/>
  <c r="L589" i="5"/>
  <c r="M589" i="5"/>
  <c r="N589" i="5"/>
  <c r="O589" i="5"/>
  <c r="P589" i="5"/>
  <c r="Q589" i="5"/>
  <c r="R589" i="5"/>
  <c r="S589" i="5"/>
  <c r="T589" i="5"/>
  <c r="U589" i="5"/>
  <c r="V589" i="5"/>
  <c r="W589" i="5"/>
  <c r="X589" i="5"/>
  <c r="Y589" i="5"/>
  <c r="B590" i="5"/>
  <c r="C590" i="5"/>
  <c r="D590" i="5"/>
  <c r="E590" i="5"/>
  <c r="F590" i="5"/>
  <c r="G590" i="5"/>
  <c r="H590" i="5"/>
  <c r="I590" i="5"/>
  <c r="J590" i="5"/>
  <c r="K590" i="5"/>
  <c r="L590" i="5"/>
  <c r="M590" i="5"/>
  <c r="N590" i="5"/>
  <c r="O590" i="5"/>
  <c r="P590" i="5"/>
  <c r="Q590" i="5"/>
  <c r="R590" i="5"/>
  <c r="S590" i="5"/>
  <c r="T590" i="5"/>
  <c r="U590" i="5"/>
  <c r="V590" i="5"/>
  <c r="W590" i="5"/>
  <c r="X590" i="5"/>
  <c r="Y590" i="5"/>
  <c r="B591" i="5"/>
  <c r="C591" i="5"/>
  <c r="D591" i="5"/>
  <c r="E591" i="5"/>
  <c r="F591" i="5"/>
  <c r="G591" i="5"/>
  <c r="H591" i="5"/>
  <c r="I591" i="5"/>
  <c r="J591" i="5"/>
  <c r="K591" i="5"/>
  <c r="L591" i="5"/>
  <c r="M591" i="5"/>
  <c r="N591" i="5"/>
  <c r="O591" i="5"/>
  <c r="P591" i="5"/>
  <c r="Q591" i="5"/>
  <c r="R591" i="5"/>
  <c r="S591" i="5"/>
  <c r="T591" i="5"/>
  <c r="U591" i="5"/>
  <c r="V591" i="5"/>
  <c r="W591" i="5"/>
  <c r="X591" i="5"/>
  <c r="Y591" i="5"/>
  <c r="B592" i="5"/>
  <c r="C592" i="5"/>
  <c r="D592" i="5"/>
  <c r="E592" i="5"/>
  <c r="F592" i="5"/>
  <c r="G592" i="5"/>
  <c r="H592" i="5"/>
  <c r="I592" i="5"/>
  <c r="J592" i="5"/>
  <c r="K592" i="5"/>
  <c r="L592" i="5"/>
  <c r="M592" i="5"/>
  <c r="N592" i="5"/>
  <c r="O592" i="5"/>
  <c r="P592" i="5"/>
  <c r="Q592" i="5"/>
  <c r="R592" i="5"/>
  <c r="S592" i="5"/>
  <c r="T592" i="5"/>
  <c r="U592" i="5"/>
  <c r="V592" i="5"/>
  <c r="W592" i="5"/>
  <c r="X592" i="5"/>
  <c r="Y592" i="5"/>
  <c r="B593" i="5"/>
  <c r="C593" i="5"/>
  <c r="D593" i="5"/>
  <c r="E593" i="5"/>
  <c r="F593" i="5"/>
  <c r="G593" i="5"/>
  <c r="H593" i="5"/>
  <c r="I593" i="5"/>
  <c r="J593" i="5"/>
  <c r="K593" i="5"/>
  <c r="L593" i="5"/>
  <c r="M593" i="5"/>
  <c r="N593" i="5"/>
  <c r="O593" i="5"/>
  <c r="P593" i="5"/>
  <c r="Q593" i="5"/>
  <c r="R593" i="5"/>
  <c r="S593" i="5"/>
  <c r="T593" i="5"/>
  <c r="U593" i="5"/>
  <c r="V593" i="5"/>
  <c r="W593" i="5"/>
  <c r="X593" i="5"/>
  <c r="Y593" i="5"/>
  <c r="B594" i="5"/>
  <c r="C594" i="5"/>
  <c r="D594" i="5"/>
  <c r="E594" i="5"/>
  <c r="F594" i="5"/>
  <c r="G594" i="5"/>
  <c r="H594" i="5"/>
  <c r="I594" i="5"/>
  <c r="J594" i="5"/>
  <c r="K594" i="5"/>
  <c r="L594" i="5"/>
  <c r="M594" i="5"/>
  <c r="N594" i="5"/>
  <c r="O594" i="5"/>
  <c r="P594" i="5"/>
  <c r="Q594" i="5"/>
  <c r="R594" i="5"/>
  <c r="S594" i="5"/>
  <c r="T594" i="5"/>
  <c r="U594" i="5"/>
  <c r="V594" i="5"/>
  <c r="W594" i="5"/>
  <c r="X594" i="5"/>
  <c r="Y594" i="5"/>
  <c r="B595" i="5"/>
  <c r="C595" i="5"/>
  <c r="D595" i="5"/>
  <c r="E595" i="5"/>
  <c r="F595" i="5"/>
  <c r="G595" i="5"/>
  <c r="H595" i="5"/>
  <c r="I595" i="5"/>
  <c r="J595" i="5"/>
  <c r="K595" i="5"/>
  <c r="L595" i="5"/>
  <c r="M595" i="5"/>
  <c r="N595" i="5"/>
  <c r="O595" i="5"/>
  <c r="P595" i="5"/>
  <c r="Q595" i="5"/>
  <c r="R595" i="5"/>
  <c r="S595" i="5"/>
  <c r="T595" i="5"/>
  <c r="U595" i="5"/>
  <c r="V595" i="5"/>
  <c r="W595" i="5"/>
  <c r="X595" i="5"/>
  <c r="Y595" i="5"/>
  <c r="B596" i="5"/>
  <c r="C596" i="5"/>
  <c r="D596" i="5"/>
  <c r="E596" i="5"/>
  <c r="F596" i="5"/>
  <c r="G596" i="5"/>
  <c r="H596" i="5"/>
  <c r="I596" i="5"/>
  <c r="J596" i="5"/>
  <c r="K596" i="5"/>
  <c r="L596" i="5"/>
  <c r="M596" i="5"/>
  <c r="N596" i="5"/>
  <c r="O596" i="5"/>
  <c r="P596" i="5"/>
  <c r="Q596" i="5"/>
  <c r="R596" i="5"/>
  <c r="S596" i="5"/>
  <c r="T596" i="5"/>
  <c r="U596" i="5"/>
  <c r="V596" i="5"/>
  <c r="W596" i="5"/>
  <c r="X596" i="5"/>
  <c r="Y596" i="5"/>
  <c r="B597" i="5"/>
  <c r="C597" i="5"/>
  <c r="D597" i="5"/>
  <c r="E597" i="5"/>
  <c r="F597" i="5"/>
  <c r="G597" i="5"/>
  <c r="H597" i="5"/>
  <c r="I597" i="5"/>
  <c r="J597" i="5"/>
  <c r="K597" i="5"/>
  <c r="L597" i="5"/>
  <c r="M597" i="5"/>
  <c r="N597" i="5"/>
  <c r="O597" i="5"/>
  <c r="P597" i="5"/>
  <c r="Q597" i="5"/>
  <c r="R597" i="5"/>
  <c r="S597" i="5"/>
  <c r="T597" i="5"/>
  <c r="U597" i="5"/>
  <c r="V597" i="5"/>
  <c r="W597" i="5"/>
  <c r="X597" i="5"/>
  <c r="Y597" i="5"/>
  <c r="B598" i="5"/>
  <c r="C598" i="5"/>
  <c r="D598" i="5"/>
  <c r="E598" i="5"/>
  <c r="F598" i="5"/>
  <c r="G598" i="5"/>
  <c r="H598" i="5"/>
  <c r="I598" i="5"/>
  <c r="J598" i="5"/>
  <c r="K598" i="5"/>
  <c r="L598" i="5"/>
  <c r="M598" i="5"/>
  <c r="N598" i="5"/>
  <c r="O598" i="5"/>
  <c r="P598" i="5"/>
  <c r="Q598" i="5"/>
  <c r="R598" i="5"/>
  <c r="S598" i="5"/>
  <c r="T598" i="5"/>
  <c r="U598" i="5"/>
  <c r="V598" i="5"/>
  <c r="W598" i="5"/>
  <c r="X598" i="5"/>
  <c r="Y598" i="5"/>
  <c r="B599" i="5"/>
  <c r="C599" i="5"/>
  <c r="D599" i="5"/>
  <c r="E599" i="5"/>
  <c r="F599" i="5"/>
  <c r="G599" i="5"/>
  <c r="H599" i="5"/>
  <c r="I599" i="5"/>
  <c r="J599" i="5"/>
  <c r="K599" i="5"/>
  <c r="L599" i="5"/>
  <c r="M599" i="5"/>
  <c r="N599" i="5"/>
  <c r="O599" i="5"/>
  <c r="P599" i="5"/>
  <c r="Q599" i="5"/>
  <c r="R599" i="5"/>
  <c r="S599" i="5"/>
  <c r="T599" i="5"/>
  <c r="U599" i="5"/>
  <c r="V599" i="5"/>
  <c r="W599" i="5"/>
  <c r="X599" i="5"/>
  <c r="Y599" i="5"/>
  <c r="B600" i="5"/>
  <c r="C600" i="5"/>
  <c r="D600" i="5"/>
  <c r="E600" i="5"/>
  <c r="F600" i="5"/>
  <c r="G600" i="5"/>
  <c r="H600" i="5"/>
  <c r="I600" i="5"/>
  <c r="J600" i="5"/>
  <c r="K600" i="5"/>
  <c r="L600" i="5"/>
  <c r="M600" i="5"/>
  <c r="N600" i="5"/>
  <c r="O600" i="5"/>
  <c r="P600" i="5"/>
  <c r="Q600" i="5"/>
  <c r="R600" i="5"/>
  <c r="S600" i="5"/>
  <c r="T600" i="5"/>
  <c r="U600" i="5"/>
  <c r="V600" i="5"/>
  <c r="W600" i="5"/>
  <c r="X600" i="5"/>
  <c r="Y600" i="5"/>
  <c r="B601" i="5"/>
  <c r="C601" i="5"/>
  <c r="D601" i="5"/>
  <c r="E601" i="5"/>
  <c r="F601" i="5"/>
  <c r="G601" i="5"/>
  <c r="H601" i="5"/>
  <c r="I601" i="5"/>
  <c r="J601" i="5"/>
  <c r="K601" i="5"/>
  <c r="L601" i="5"/>
  <c r="M601" i="5"/>
  <c r="N601" i="5"/>
  <c r="O601" i="5"/>
  <c r="P601" i="5"/>
  <c r="Q601" i="5"/>
  <c r="R601" i="5"/>
  <c r="S601" i="5"/>
  <c r="T601" i="5"/>
  <c r="U601" i="5"/>
  <c r="V601" i="5"/>
  <c r="W601" i="5"/>
  <c r="X601" i="5"/>
  <c r="Y601" i="5"/>
  <c r="B602" i="5"/>
  <c r="C602" i="5"/>
  <c r="D602" i="5"/>
  <c r="E602" i="5"/>
  <c r="F602" i="5"/>
  <c r="G602" i="5"/>
  <c r="H602" i="5"/>
  <c r="I602" i="5"/>
  <c r="J602" i="5"/>
  <c r="K602" i="5"/>
  <c r="L602" i="5"/>
  <c r="M602" i="5"/>
  <c r="N602" i="5"/>
  <c r="O602" i="5"/>
  <c r="P602" i="5"/>
  <c r="Q602" i="5"/>
  <c r="R602" i="5"/>
  <c r="S602" i="5"/>
  <c r="T602" i="5"/>
  <c r="U602" i="5"/>
  <c r="V602" i="5"/>
  <c r="W602" i="5"/>
  <c r="X602" i="5"/>
  <c r="Y602" i="5"/>
  <c r="B603" i="5"/>
  <c r="C603" i="5"/>
  <c r="D603" i="5"/>
  <c r="E603" i="5"/>
  <c r="F603" i="5"/>
  <c r="G603" i="5"/>
  <c r="H603" i="5"/>
  <c r="I603" i="5"/>
  <c r="J603" i="5"/>
  <c r="K603" i="5"/>
  <c r="L603" i="5"/>
  <c r="M603" i="5"/>
  <c r="N603" i="5"/>
  <c r="O603" i="5"/>
  <c r="P603" i="5"/>
  <c r="Q603" i="5"/>
  <c r="R603" i="5"/>
  <c r="S603" i="5"/>
  <c r="T603" i="5"/>
  <c r="U603" i="5"/>
  <c r="V603" i="5"/>
  <c r="W603" i="5"/>
  <c r="X603" i="5"/>
  <c r="Y603" i="5"/>
  <c r="B604" i="5"/>
  <c r="C604" i="5"/>
  <c r="D604" i="5"/>
  <c r="E604" i="5"/>
  <c r="F604" i="5"/>
  <c r="G604" i="5"/>
  <c r="H604" i="5"/>
  <c r="I604" i="5"/>
  <c r="J604" i="5"/>
  <c r="K604" i="5"/>
  <c r="L604" i="5"/>
  <c r="M604" i="5"/>
  <c r="N604" i="5"/>
  <c r="O604" i="5"/>
  <c r="P604" i="5"/>
  <c r="Q604" i="5"/>
  <c r="R604" i="5"/>
  <c r="S604" i="5"/>
  <c r="T604" i="5"/>
  <c r="U604" i="5"/>
  <c r="V604" i="5"/>
  <c r="W604" i="5"/>
  <c r="X604" i="5"/>
  <c r="Y604" i="5"/>
  <c r="B605" i="5"/>
  <c r="C605" i="5"/>
  <c r="D605" i="5"/>
  <c r="E605" i="5"/>
  <c r="F605" i="5"/>
  <c r="G605" i="5"/>
  <c r="H605" i="5"/>
  <c r="I605" i="5"/>
  <c r="J605" i="5"/>
  <c r="K605" i="5"/>
  <c r="L605" i="5"/>
  <c r="M605" i="5"/>
  <c r="N605" i="5"/>
  <c r="O605" i="5"/>
  <c r="P605" i="5"/>
  <c r="Q605" i="5"/>
  <c r="R605" i="5"/>
  <c r="S605" i="5"/>
  <c r="T605" i="5"/>
  <c r="U605" i="5"/>
  <c r="V605" i="5"/>
  <c r="W605" i="5"/>
  <c r="X605" i="5"/>
  <c r="Y605" i="5"/>
  <c r="B606" i="5"/>
  <c r="C606" i="5"/>
  <c r="D606" i="5"/>
  <c r="E606" i="5"/>
  <c r="F606" i="5"/>
  <c r="G606" i="5"/>
  <c r="H606" i="5"/>
  <c r="I606" i="5"/>
  <c r="J606" i="5"/>
  <c r="K606" i="5"/>
  <c r="L606" i="5"/>
  <c r="M606" i="5"/>
  <c r="N606" i="5"/>
  <c r="O606" i="5"/>
  <c r="P606" i="5"/>
  <c r="Q606" i="5"/>
  <c r="R606" i="5"/>
  <c r="S606" i="5"/>
  <c r="T606" i="5"/>
  <c r="U606" i="5"/>
  <c r="V606" i="5"/>
  <c r="W606" i="5"/>
  <c r="X606" i="5"/>
  <c r="Y606" i="5"/>
  <c r="B607" i="5"/>
  <c r="C607" i="5"/>
  <c r="D607" i="5"/>
  <c r="E607" i="5"/>
  <c r="F607" i="5"/>
  <c r="G607" i="5"/>
  <c r="H607" i="5"/>
  <c r="I607" i="5"/>
  <c r="J607" i="5"/>
  <c r="K607" i="5"/>
  <c r="L607" i="5"/>
  <c r="M607" i="5"/>
  <c r="N607" i="5"/>
  <c r="O607" i="5"/>
  <c r="P607" i="5"/>
  <c r="Q607" i="5"/>
  <c r="R607" i="5"/>
  <c r="S607" i="5"/>
  <c r="T607" i="5"/>
  <c r="U607" i="5"/>
  <c r="V607" i="5"/>
  <c r="W607" i="5"/>
  <c r="X607" i="5"/>
  <c r="Y607" i="5"/>
  <c r="B608" i="5"/>
  <c r="C608" i="5"/>
  <c r="D608" i="5"/>
  <c r="E608" i="5"/>
  <c r="F608" i="5"/>
  <c r="G608" i="5"/>
  <c r="H608" i="5"/>
  <c r="I608" i="5"/>
  <c r="J608" i="5"/>
  <c r="K608" i="5"/>
  <c r="L608" i="5"/>
  <c r="M608" i="5"/>
  <c r="N608" i="5"/>
  <c r="O608" i="5"/>
  <c r="P608" i="5"/>
  <c r="Q608" i="5"/>
  <c r="R608" i="5"/>
  <c r="S608" i="5"/>
  <c r="T608" i="5"/>
  <c r="U608" i="5"/>
  <c r="V608" i="5"/>
  <c r="W608" i="5"/>
  <c r="X608" i="5"/>
  <c r="Y608" i="5"/>
  <c r="B609" i="5"/>
  <c r="C609" i="5"/>
  <c r="D609" i="5"/>
  <c r="E609" i="5"/>
  <c r="F609" i="5"/>
  <c r="G609" i="5"/>
  <c r="H609" i="5"/>
  <c r="I609" i="5"/>
  <c r="J609" i="5"/>
  <c r="K609" i="5"/>
  <c r="L609" i="5"/>
  <c r="M609" i="5"/>
  <c r="N609" i="5"/>
  <c r="O609" i="5"/>
  <c r="P609" i="5"/>
  <c r="Q609" i="5"/>
  <c r="R609" i="5"/>
  <c r="S609" i="5"/>
  <c r="T609" i="5"/>
  <c r="U609" i="5"/>
  <c r="V609" i="5"/>
  <c r="W609" i="5"/>
  <c r="X609" i="5"/>
  <c r="Y609" i="5"/>
  <c r="B615" i="5"/>
  <c r="C615" i="5"/>
  <c r="D615" i="5"/>
  <c r="E615" i="5"/>
  <c r="F615" i="5"/>
  <c r="G615" i="5"/>
  <c r="H615" i="5"/>
  <c r="I615" i="5"/>
  <c r="J615" i="5"/>
  <c r="K615" i="5"/>
  <c r="L615" i="5"/>
  <c r="M615" i="5"/>
  <c r="N615" i="5"/>
  <c r="O615" i="5"/>
  <c r="P615" i="5"/>
  <c r="Q615" i="5"/>
  <c r="R615" i="5"/>
  <c r="S615" i="5"/>
  <c r="T615" i="5"/>
  <c r="U615" i="5"/>
  <c r="V615" i="5"/>
  <c r="W615" i="5"/>
  <c r="X615" i="5"/>
  <c r="Y615" i="5"/>
  <c r="B616" i="5"/>
  <c r="C616" i="5"/>
  <c r="D616" i="5"/>
  <c r="E616" i="5"/>
  <c r="F616" i="5"/>
  <c r="G616" i="5"/>
  <c r="H616" i="5"/>
  <c r="I616" i="5"/>
  <c r="J616" i="5"/>
  <c r="K616" i="5"/>
  <c r="L616" i="5"/>
  <c r="M616" i="5"/>
  <c r="N616" i="5"/>
  <c r="O616" i="5"/>
  <c r="P616" i="5"/>
  <c r="Q616" i="5"/>
  <c r="R616" i="5"/>
  <c r="S616" i="5"/>
  <c r="T616" i="5"/>
  <c r="U616" i="5"/>
  <c r="V616" i="5"/>
  <c r="W616" i="5"/>
  <c r="X616" i="5"/>
  <c r="Y616" i="5"/>
  <c r="B617" i="5"/>
  <c r="C617" i="5"/>
  <c r="D617" i="5"/>
  <c r="E617" i="5"/>
  <c r="F617" i="5"/>
  <c r="G617" i="5"/>
  <c r="H617" i="5"/>
  <c r="I617" i="5"/>
  <c r="J617" i="5"/>
  <c r="K617" i="5"/>
  <c r="L617" i="5"/>
  <c r="M617" i="5"/>
  <c r="N617" i="5"/>
  <c r="O617" i="5"/>
  <c r="P617" i="5"/>
  <c r="Q617" i="5"/>
  <c r="R617" i="5"/>
  <c r="S617" i="5"/>
  <c r="T617" i="5"/>
  <c r="U617" i="5"/>
  <c r="V617" i="5"/>
  <c r="W617" i="5"/>
  <c r="X617" i="5"/>
  <c r="Y617" i="5"/>
  <c r="B618" i="5"/>
  <c r="C618" i="5"/>
  <c r="D618" i="5"/>
  <c r="E618" i="5"/>
  <c r="F618" i="5"/>
  <c r="G618" i="5"/>
  <c r="H618" i="5"/>
  <c r="I618" i="5"/>
  <c r="J618" i="5"/>
  <c r="K618" i="5"/>
  <c r="L618" i="5"/>
  <c r="M618" i="5"/>
  <c r="N618" i="5"/>
  <c r="O618" i="5"/>
  <c r="P618" i="5"/>
  <c r="Q618" i="5"/>
  <c r="R618" i="5"/>
  <c r="S618" i="5"/>
  <c r="T618" i="5"/>
  <c r="U618" i="5"/>
  <c r="V618" i="5"/>
  <c r="W618" i="5"/>
  <c r="X618" i="5"/>
  <c r="Y618" i="5"/>
  <c r="B619" i="5"/>
  <c r="C619" i="5"/>
  <c r="D619" i="5"/>
  <c r="E619" i="5"/>
  <c r="F619" i="5"/>
  <c r="G619" i="5"/>
  <c r="H619" i="5"/>
  <c r="I619" i="5"/>
  <c r="J619" i="5"/>
  <c r="K619" i="5"/>
  <c r="L619" i="5"/>
  <c r="M619" i="5"/>
  <c r="N619" i="5"/>
  <c r="O619" i="5"/>
  <c r="P619" i="5"/>
  <c r="Q619" i="5"/>
  <c r="R619" i="5"/>
  <c r="S619" i="5"/>
  <c r="T619" i="5"/>
  <c r="U619" i="5"/>
  <c r="V619" i="5"/>
  <c r="W619" i="5"/>
  <c r="X619" i="5"/>
  <c r="Y619" i="5"/>
  <c r="B620" i="5"/>
  <c r="C620" i="5"/>
  <c r="D620" i="5"/>
  <c r="E620" i="5"/>
  <c r="F620" i="5"/>
  <c r="G620" i="5"/>
  <c r="H620" i="5"/>
  <c r="I620" i="5"/>
  <c r="J620" i="5"/>
  <c r="K620" i="5"/>
  <c r="L620" i="5"/>
  <c r="M620" i="5"/>
  <c r="N620" i="5"/>
  <c r="O620" i="5"/>
  <c r="P620" i="5"/>
  <c r="Q620" i="5"/>
  <c r="R620" i="5"/>
  <c r="S620" i="5"/>
  <c r="T620" i="5"/>
  <c r="U620" i="5"/>
  <c r="V620" i="5"/>
  <c r="W620" i="5"/>
  <c r="X620" i="5"/>
  <c r="Y620" i="5"/>
  <c r="B621" i="5"/>
  <c r="C621" i="5"/>
  <c r="D621" i="5"/>
  <c r="E621" i="5"/>
  <c r="F621" i="5"/>
  <c r="G621" i="5"/>
  <c r="H621" i="5"/>
  <c r="I621" i="5"/>
  <c r="J621" i="5"/>
  <c r="K621" i="5"/>
  <c r="L621" i="5"/>
  <c r="M621" i="5"/>
  <c r="N621" i="5"/>
  <c r="O621" i="5"/>
  <c r="P621" i="5"/>
  <c r="Q621" i="5"/>
  <c r="R621" i="5"/>
  <c r="S621" i="5"/>
  <c r="T621" i="5"/>
  <c r="U621" i="5"/>
  <c r="V621" i="5"/>
  <c r="W621" i="5"/>
  <c r="X621" i="5"/>
  <c r="Y621" i="5"/>
  <c r="B622" i="5"/>
  <c r="C622" i="5"/>
  <c r="D622" i="5"/>
  <c r="E622" i="5"/>
  <c r="F622" i="5"/>
  <c r="G622" i="5"/>
  <c r="H622" i="5"/>
  <c r="I622" i="5"/>
  <c r="J622" i="5"/>
  <c r="K622" i="5"/>
  <c r="L622" i="5"/>
  <c r="M622" i="5"/>
  <c r="N622" i="5"/>
  <c r="O622" i="5"/>
  <c r="P622" i="5"/>
  <c r="Q622" i="5"/>
  <c r="R622" i="5"/>
  <c r="S622" i="5"/>
  <c r="T622" i="5"/>
  <c r="U622" i="5"/>
  <c r="V622" i="5"/>
  <c r="W622" i="5"/>
  <c r="X622" i="5"/>
  <c r="Y622" i="5"/>
  <c r="B623" i="5"/>
  <c r="C623" i="5"/>
  <c r="D623" i="5"/>
  <c r="E623" i="5"/>
  <c r="F623" i="5"/>
  <c r="G623" i="5"/>
  <c r="H623" i="5"/>
  <c r="I623" i="5"/>
  <c r="J623" i="5"/>
  <c r="K623" i="5"/>
  <c r="L623" i="5"/>
  <c r="M623" i="5"/>
  <c r="N623" i="5"/>
  <c r="O623" i="5"/>
  <c r="P623" i="5"/>
  <c r="Q623" i="5"/>
  <c r="R623" i="5"/>
  <c r="S623" i="5"/>
  <c r="T623" i="5"/>
  <c r="U623" i="5"/>
  <c r="V623" i="5"/>
  <c r="W623" i="5"/>
  <c r="X623" i="5"/>
  <c r="Y623" i="5"/>
  <c r="B624" i="5"/>
  <c r="C624" i="5"/>
  <c r="D624" i="5"/>
  <c r="E624" i="5"/>
  <c r="F624" i="5"/>
  <c r="G624" i="5"/>
  <c r="H624" i="5"/>
  <c r="I624" i="5"/>
  <c r="J624" i="5"/>
  <c r="K624" i="5"/>
  <c r="L624" i="5"/>
  <c r="M624" i="5"/>
  <c r="N624" i="5"/>
  <c r="O624" i="5"/>
  <c r="P624" i="5"/>
  <c r="Q624" i="5"/>
  <c r="R624" i="5"/>
  <c r="S624" i="5"/>
  <c r="T624" i="5"/>
  <c r="U624" i="5"/>
  <c r="V624" i="5"/>
  <c r="W624" i="5"/>
  <c r="X624" i="5"/>
  <c r="Y624" i="5"/>
  <c r="B625" i="5"/>
  <c r="C625" i="5"/>
  <c r="D625" i="5"/>
  <c r="E625" i="5"/>
  <c r="F625" i="5"/>
  <c r="G625" i="5"/>
  <c r="H625" i="5"/>
  <c r="I625" i="5"/>
  <c r="J625" i="5"/>
  <c r="K625" i="5"/>
  <c r="L625" i="5"/>
  <c r="M625" i="5"/>
  <c r="N625" i="5"/>
  <c r="O625" i="5"/>
  <c r="P625" i="5"/>
  <c r="Q625" i="5"/>
  <c r="R625" i="5"/>
  <c r="S625" i="5"/>
  <c r="T625" i="5"/>
  <c r="U625" i="5"/>
  <c r="V625" i="5"/>
  <c r="W625" i="5"/>
  <c r="X625" i="5"/>
  <c r="Y625" i="5"/>
  <c r="B626" i="5"/>
  <c r="C626" i="5"/>
  <c r="D626" i="5"/>
  <c r="E626" i="5"/>
  <c r="F626" i="5"/>
  <c r="G626" i="5"/>
  <c r="H626" i="5"/>
  <c r="I626" i="5"/>
  <c r="J626" i="5"/>
  <c r="K626" i="5"/>
  <c r="L626" i="5"/>
  <c r="M626" i="5"/>
  <c r="N626" i="5"/>
  <c r="O626" i="5"/>
  <c r="P626" i="5"/>
  <c r="Q626" i="5"/>
  <c r="R626" i="5"/>
  <c r="S626" i="5"/>
  <c r="T626" i="5"/>
  <c r="U626" i="5"/>
  <c r="V626" i="5"/>
  <c r="W626" i="5"/>
  <c r="X626" i="5"/>
  <c r="Y626" i="5"/>
  <c r="B627" i="5"/>
  <c r="C627" i="5"/>
  <c r="D627" i="5"/>
  <c r="E627" i="5"/>
  <c r="F627" i="5"/>
  <c r="G627" i="5"/>
  <c r="H627" i="5"/>
  <c r="I627" i="5"/>
  <c r="J627" i="5"/>
  <c r="K627" i="5"/>
  <c r="L627" i="5"/>
  <c r="M627" i="5"/>
  <c r="N627" i="5"/>
  <c r="O627" i="5"/>
  <c r="P627" i="5"/>
  <c r="Q627" i="5"/>
  <c r="R627" i="5"/>
  <c r="S627" i="5"/>
  <c r="T627" i="5"/>
  <c r="U627" i="5"/>
  <c r="V627" i="5"/>
  <c r="W627" i="5"/>
  <c r="X627" i="5"/>
  <c r="Y627" i="5"/>
  <c r="B628" i="5"/>
  <c r="C628" i="5"/>
  <c r="D628" i="5"/>
  <c r="E628" i="5"/>
  <c r="F628" i="5"/>
  <c r="G628" i="5"/>
  <c r="H628" i="5"/>
  <c r="I628" i="5"/>
  <c r="J628" i="5"/>
  <c r="K628" i="5"/>
  <c r="L628" i="5"/>
  <c r="M628" i="5"/>
  <c r="N628" i="5"/>
  <c r="O628" i="5"/>
  <c r="P628" i="5"/>
  <c r="Q628" i="5"/>
  <c r="R628" i="5"/>
  <c r="S628" i="5"/>
  <c r="T628" i="5"/>
  <c r="U628" i="5"/>
  <c r="V628" i="5"/>
  <c r="W628" i="5"/>
  <c r="X628" i="5"/>
  <c r="Y628" i="5"/>
  <c r="B629" i="5"/>
  <c r="C629" i="5"/>
  <c r="D629" i="5"/>
  <c r="E629" i="5"/>
  <c r="F629" i="5"/>
  <c r="G629" i="5"/>
  <c r="H629" i="5"/>
  <c r="I629" i="5"/>
  <c r="J629" i="5"/>
  <c r="K629" i="5"/>
  <c r="L629" i="5"/>
  <c r="M629" i="5"/>
  <c r="N629" i="5"/>
  <c r="O629" i="5"/>
  <c r="P629" i="5"/>
  <c r="Q629" i="5"/>
  <c r="R629" i="5"/>
  <c r="S629" i="5"/>
  <c r="T629" i="5"/>
  <c r="U629" i="5"/>
  <c r="V629" i="5"/>
  <c r="W629" i="5"/>
  <c r="X629" i="5"/>
  <c r="Y629" i="5"/>
  <c r="B630" i="5"/>
  <c r="C630" i="5"/>
  <c r="D630" i="5"/>
  <c r="E630" i="5"/>
  <c r="F630" i="5"/>
  <c r="G630" i="5"/>
  <c r="H630" i="5"/>
  <c r="I630" i="5"/>
  <c r="J630" i="5"/>
  <c r="K630" i="5"/>
  <c r="L630" i="5"/>
  <c r="M630" i="5"/>
  <c r="N630" i="5"/>
  <c r="O630" i="5"/>
  <c r="P630" i="5"/>
  <c r="Q630" i="5"/>
  <c r="R630" i="5"/>
  <c r="S630" i="5"/>
  <c r="T630" i="5"/>
  <c r="U630" i="5"/>
  <c r="V630" i="5"/>
  <c r="W630" i="5"/>
  <c r="X630" i="5"/>
  <c r="Y630" i="5"/>
  <c r="B631" i="5"/>
  <c r="C631" i="5"/>
  <c r="D631" i="5"/>
  <c r="E631" i="5"/>
  <c r="F631" i="5"/>
  <c r="G631" i="5"/>
  <c r="H631" i="5"/>
  <c r="I631" i="5"/>
  <c r="J631" i="5"/>
  <c r="K631" i="5"/>
  <c r="L631" i="5"/>
  <c r="M631" i="5"/>
  <c r="N631" i="5"/>
  <c r="O631" i="5"/>
  <c r="P631" i="5"/>
  <c r="Q631" i="5"/>
  <c r="R631" i="5"/>
  <c r="S631" i="5"/>
  <c r="T631" i="5"/>
  <c r="U631" i="5"/>
  <c r="V631" i="5"/>
  <c r="W631" i="5"/>
  <c r="X631" i="5"/>
  <c r="Y631" i="5"/>
  <c r="B632" i="5"/>
  <c r="C632" i="5"/>
  <c r="D632" i="5"/>
  <c r="E632" i="5"/>
  <c r="F632" i="5"/>
  <c r="G632" i="5"/>
  <c r="H632" i="5"/>
  <c r="I632" i="5"/>
  <c r="J632" i="5"/>
  <c r="K632" i="5"/>
  <c r="L632" i="5"/>
  <c r="M632" i="5"/>
  <c r="N632" i="5"/>
  <c r="O632" i="5"/>
  <c r="P632" i="5"/>
  <c r="Q632" i="5"/>
  <c r="R632" i="5"/>
  <c r="S632" i="5"/>
  <c r="T632" i="5"/>
  <c r="U632" i="5"/>
  <c r="V632" i="5"/>
  <c r="W632" i="5"/>
  <c r="X632" i="5"/>
  <c r="Y632" i="5"/>
  <c r="B633" i="5"/>
  <c r="C633" i="5"/>
  <c r="D633" i="5"/>
  <c r="E633" i="5"/>
  <c r="F633" i="5"/>
  <c r="G633" i="5"/>
  <c r="H633" i="5"/>
  <c r="I633" i="5"/>
  <c r="J633" i="5"/>
  <c r="K633" i="5"/>
  <c r="L633" i="5"/>
  <c r="M633" i="5"/>
  <c r="N633" i="5"/>
  <c r="O633" i="5"/>
  <c r="P633" i="5"/>
  <c r="Q633" i="5"/>
  <c r="R633" i="5"/>
  <c r="S633" i="5"/>
  <c r="T633" i="5"/>
  <c r="U633" i="5"/>
  <c r="V633" i="5"/>
  <c r="W633" i="5"/>
  <c r="X633" i="5"/>
  <c r="Y633" i="5"/>
  <c r="B634" i="5"/>
  <c r="C634" i="5"/>
  <c r="D634" i="5"/>
  <c r="E634" i="5"/>
  <c r="F634" i="5"/>
  <c r="G634" i="5"/>
  <c r="H634" i="5"/>
  <c r="I634" i="5"/>
  <c r="J634" i="5"/>
  <c r="K634" i="5"/>
  <c r="L634" i="5"/>
  <c r="M634" i="5"/>
  <c r="N634" i="5"/>
  <c r="O634" i="5"/>
  <c r="P634" i="5"/>
  <c r="Q634" i="5"/>
  <c r="R634" i="5"/>
  <c r="S634" i="5"/>
  <c r="T634" i="5"/>
  <c r="U634" i="5"/>
  <c r="V634" i="5"/>
  <c r="W634" i="5"/>
  <c r="X634" i="5"/>
  <c r="Y634" i="5"/>
  <c r="B635" i="5"/>
  <c r="C635" i="5"/>
  <c r="D635" i="5"/>
  <c r="E635" i="5"/>
  <c r="F635" i="5"/>
  <c r="G635" i="5"/>
  <c r="H635" i="5"/>
  <c r="I635" i="5"/>
  <c r="J635" i="5"/>
  <c r="K635" i="5"/>
  <c r="L635" i="5"/>
  <c r="M635" i="5"/>
  <c r="N635" i="5"/>
  <c r="O635" i="5"/>
  <c r="P635" i="5"/>
  <c r="Q635" i="5"/>
  <c r="R635" i="5"/>
  <c r="S635" i="5"/>
  <c r="T635" i="5"/>
  <c r="U635" i="5"/>
  <c r="V635" i="5"/>
  <c r="W635" i="5"/>
  <c r="X635" i="5"/>
  <c r="Y635" i="5"/>
  <c r="B636" i="5"/>
  <c r="C636" i="5"/>
  <c r="D636" i="5"/>
  <c r="E636" i="5"/>
  <c r="F636" i="5"/>
  <c r="G636" i="5"/>
  <c r="H636" i="5"/>
  <c r="I636" i="5"/>
  <c r="J636" i="5"/>
  <c r="K636" i="5"/>
  <c r="L636" i="5"/>
  <c r="M636" i="5"/>
  <c r="N636" i="5"/>
  <c r="O636" i="5"/>
  <c r="P636" i="5"/>
  <c r="Q636" i="5"/>
  <c r="R636" i="5"/>
  <c r="S636" i="5"/>
  <c r="T636" i="5"/>
  <c r="U636" i="5"/>
  <c r="V636" i="5"/>
  <c r="W636" i="5"/>
  <c r="X636" i="5"/>
  <c r="Y636" i="5"/>
  <c r="B637" i="5"/>
  <c r="C637" i="5"/>
  <c r="D637" i="5"/>
  <c r="E637" i="5"/>
  <c r="F637" i="5"/>
  <c r="G637" i="5"/>
  <c r="H637" i="5"/>
  <c r="I637" i="5"/>
  <c r="J637" i="5"/>
  <c r="K637" i="5"/>
  <c r="L637" i="5"/>
  <c r="M637" i="5"/>
  <c r="N637" i="5"/>
  <c r="O637" i="5"/>
  <c r="P637" i="5"/>
  <c r="Q637" i="5"/>
  <c r="R637" i="5"/>
  <c r="S637" i="5"/>
  <c r="T637" i="5"/>
  <c r="U637" i="5"/>
  <c r="V637" i="5"/>
  <c r="W637" i="5"/>
  <c r="X637" i="5"/>
  <c r="Y637" i="5"/>
  <c r="B638" i="5"/>
  <c r="C638" i="5"/>
  <c r="D638" i="5"/>
  <c r="E638" i="5"/>
  <c r="F638" i="5"/>
  <c r="G638" i="5"/>
  <c r="H638" i="5"/>
  <c r="I638" i="5"/>
  <c r="J638" i="5"/>
  <c r="K638" i="5"/>
  <c r="L638" i="5"/>
  <c r="M638" i="5"/>
  <c r="N638" i="5"/>
  <c r="O638" i="5"/>
  <c r="P638" i="5"/>
  <c r="Q638" i="5"/>
  <c r="R638" i="5"/>
  <c r="S638" i="5"/>
  <c r="T638" i="5"/>
  <c r="U638" i="5"/>
  <c r="V638" i="5"/>
  <c r="W638" i="5"/>
  <c r="X638" i="5"/>
  <c r="Y638" i="5"/>
  <c r="B639" i="5"/>
  <c r="C639" i="5"/>
  <c r="D639" i="5"/>
  <c r="E639" i="5"/>
  <c r="F639" i="5"/>
  <c r="G639" i="5"/>
  <c r="H639" i="5"/>
  <c r="I639" i="5"/>
  <c r="J639" i="5"/>
  <c r="K639" i="5"/>
  <c r="L639" i="5"/>
  <c r="M639" i="5"/>
  <c r="N639" i="5"/>
  <c r="O639" i="5"/>
  <c r="P639" i="5"/>
  <c r="Q639" i="5"/>
  <c r="R639" i="5"/>
  <c r="S639" i="5"/>
  <c r="T639" i="5"/>
  <c r="U639" i="5"/>
  <c r="V639" i="5"/>
  <c r="W639" i="5"/>
  <c r="X639" i="5"/>
  <c r="Y639" i="5"/>
  <c r="B640" i="5"/>
  <c r="C640" i="5"/>
  <c r="D640" i="5"/>
  <c r="E640" i="5"/>
  <c r="F640" i="5"/>
  <c r="G640" i="5"/>
  <c r="H640" i="5"/>
  <c r="I640" i="5"/>
  <c r="J640" i="5"/>
  <c r="K640" i="5"/>
  <c r="L640" i="5"/>
  <c r="M640" i="5"/>
  <c r="N640" i="5"/>
  <c r="O640" i="5"/>
  <c r="P640" i="5"/>
  <c r="Q640" i="5"/>
  <c r="R640" i="5"/>
  <c r="S640" i="5"/>
  <c r="T640" i="5"/>
  <c r="U640" i="5"/>
  <c r="V640" i="5"/>
  <c r="W640" i="5"/>
  <c r="X640" i="5"/>
  <c r="Y640" i="5"/>
  <c r="B641" i="5"/>
  <c r="C641" i="5"/>
  <c r="D641" i="5"/>
  <c r="E641" i="5"/>
  <c r="F641" i="5"/>
  <c r="G641" i="5"/>
  <c r="H641" i="5"/>
  <c r="I641" i="5"/>
  <c r="J641" i="5"/>
  <c r="K641" i="5"/>
  <c r="L641" i="5"/>
  <c r="M641" i="5"/>
  <c r="N641" i="5"/>
  <c r="O641" i="5"/>
  <c r="P641" i="5"/>
  <c r="Q641" i="5"/>
  <c r="R641" i="5"/>
  <c r="S641" i="5"/>
  <c r="T641" i="5"/>
  <c r="U641" i="5"/>
  <c r="V641" i="5"/>
  <c r="W641" i="5"/>
  <c r="X641" i="5"/>
  <c r="Y641" i="5"/>
  <c r="B642" i="5"/>
  <c r="C642" i="5"/>
  <c r="D642" i="5"/>
  <c r="E642" i="5"/>
  <c r="F642" i="5"/>
  <c r="G642" i="5"/>
  <c r="H642" i="5"/>
  <c r="I642" i="5"/>
  <c r="J642" i="5"/>
  <c r="K642" i="5"/>
  <c r="L642" i="5"/>
  <c r="M642" i="5"/>
  <c r="N642" i="5"/>
  <c r="O642" i="5"/>
  <c r="P642" i="5"/>
  <c r="Q642" i="5"/>
  <c r="R642" i="5"/>
  <c r="S642" i="5"/>
  <c r="T642" i="5"/>
  <c r="U642" i="5"/>
  <c r="V642" i="5"/>
  <c r="W642" i="5"/>
  <c r="X642" i="5"/>
  <c r="Y642" i="5"/>
  <c r="B643" i="5"/>
  <c r="C643" i="5"/>
  <c r="D643" i="5"/>
  <c r="E643" i="5"/>
  <c r="F643" i="5"/>
  <c r="G643" i="5"/>
  <c r="H643" i="5"/>
  <c r="I643" i="5"/>
  <c r="J643" i="5"/>
  <c r="K643" i="5"/>
  <c r="L643" i="5"/>
  <c r="M643" i="5"/>
  <c r="N643" i="5"/>
  <c r="O643" i="5"/>
  <c r="P643" i="5"/>
  <c r="Q643" i="5"/>
  <c r="R643" i="5"/>
  <c r="S643" i="5"/>
  <c r="T643" i="5"/>
  <c r="U643" i="5"/>
  <c r="V643" i="5"/>
  <c r="W643" i="5"/>
  <c r="X643" i="5"/>
  <c r="Y643" i="5"/>
  <c r="B644" i="5"/>
  <c r="C644" i="5"/>
  <c r="D644" i="5"/>
  <c r="E644" i="5"/>
  <c r="F644" i="5"/>
  <c r="G644" i="5"/>
  <c r="H644" i="5"/>
  <c r="I644" i="5"/>
  <c r="J644" i="5"/>
  <c r="K644" i="5"/>
  <c r="L644" i="5"/>
  <c r="M644" i="5"/>
  <c r="N644" i="5"/>
  <c r="O644" i="5"/>
  <c r="P644" i="5"/>
  <c r="Q644" i="5"/>
  <c r="R644" i="5"/>
  <c r="S644" i="5"/>
  <c r="T644" i="5"/>
  <c r="U644" i="5"/>
  <c r="V644" i="5"/>
  <c r="W644" i="5"/>
  <c r="X644" i="5"/>
  <c r="Y644" i="5"/>
  <c r="B645" i="5"/>
  <c r="C645" i="5"/>
  <c r="D645" i="5"/>
  <c r="E645" i="5"/>
  <c r="F645" i="5"/>
  <c r="G645" i="5"/>
  <c r="H645" i="5"/>
  <c r="I645" i="5"/>
  <c r="J645" i="5"/>
  <c r="K645" i="5"/>
  <c r="L645" i="5"/>
  <c r="M645" i="5"/>
  <c r="N645" i="5"/>
  <c r="O645" i="5"/>
  <c r="P645" i="5"/>
  <c r="Q645" i="5"/>
  <c r="R645" i="5"/>
  <c r="S645" i="5"/>
  <c r="T645" i="5"/>
  <c r="U645" i="5"/>
  <c r="V645" i="5"/>
  <c r="W645" i="5"/>
  <c r="X645" i="5"/>
  <c r="Y645" i="5"/>
  <c r="B651" i="5"/>
  <c r="C651" i="5"/>
  <c r="D651" i="5"/>
  <c r="E651" i="5"/>
  <c r="F651" i="5"/>
  <c r="G651" i="5"/>
  <c r="H651" i="5"/>
  <c r="I651" i="5"/>
  <c r="J651" i="5"/>
  <c r="K651" i="5"/>
  <c r="L651" i="5"/>
  <c r="M651" i="5"/>
  <c r="N651" i="5"/>
  <c r="O651" i="5"/>
  <c r="P651" i="5"/>
  <c r="Q651" i="5"/>
  <c r="R651" i="5"/>
  <c r="S651" i="5"/>
  <c r="T651" i="5"/>
  <c r="U651" i="5"/>
  <c r="V651" i="5"/>
  <c r="W651" i="5"/>
  <c r="X651" i="5"/>
  <c r="Y651" i="5"/>
  <c r="B652" i="5"/>
  <c r="C652" i="5"/>
  <c r="D652" i="5"/>
  <c r="E652" i="5"/>
  <c r="F652" i="5"/>
  <c r="G652" i="5"/>
  <c r="H652" i="5"/>
  <c r="I652" i="5"/>
  <c r="J652" i="5"/>
  <c r="K652" i="5"/>
  <c r="L652" i="5"/>
  <c r="M652" i="5"/>
  <c r="N652" i="5"/>
  <c r="O652" i="5"/>
  <c r="P652" i="5"/>
  <c r="Q652" i="5"/>
  <c r="R652" i="5"/>
  <c r="S652" i="5"/>
  <c r="T652" i="5"/>
  <c r="U652" i="5"/>
  <c r="V652" i="5"/>
  <c r="W652" i="5"/>
  <c r="X652" i="5"/>
  <c r="Y652" i="5"/>
  <c r="B653" i="5"/>
  <c r="C653" i="5"/>
  <c r="D653" i="5"/>
  <c r="E653" i="5"/>
  <c r="F653" i="5"/>
  <c r="G653" i="5"/>
  <c r="H653" i="5"/>
  <c r="I653" i="5"/>
  <c r="J653" i="5"/>
  <c r="K653" i="5"/>
  <c r="L653" i="5"/>
  <c r="M653" i="5"/>
  <c r="N653" i="5"/>
  <c r="O653" i="5"/>
  <c r="P653" i="5"/>
  <c r="Q653" i="5"/>
  <c r="R653" i="5"/>
  <c r="S653" i="5"/>
  <c r="T653" i="5"/>
  <c r="U653" i="5"/>
  <c r="V653" i="5"/>
  <c r="W653" i="5"/>
  <c r="X653" i="5"/>
  <c r="Y653" i="5"/>
  <c r="B654" i="5"/>
  <c r="C654" i="5"/>
  <c r="D654" i="5"/>
  <c r="E654" i="5"/>
  <c r="F654" i="5"/>
  <c r="G654" i="5"/>
  <c r="H654" i="5"/>
  <c r="I654" i="5"/>
  <c r="J654" i="5"/>
  <c r="K654" i="5"/>
  <c r="L654" i="5"/>
  <c r="M654" i="5"/>
  <c r="N654" i="5"/>
  <c r="O654" i="5"/>
  <c r="P654" i="5"/>
  <c r="Q654" i="5"/>
  <c r="R654" i="5"/>
  <c r="S654" i="5"/>
  <c r="T654" i="5"/>
  <c r="U654" i="5"/>
  <c r="V654" i="5"/>
  <c r="W654" i="5"/>
  <c r="X654" i="5"/>
  <c r="Y654" i="5"/>
  <c r="B655" i="5"/>
  <c r="C655" i="5"/>
  <c r="D655" i="5"/>
  <c r="E655" i="5"/>
  <c r="F655" i="5"/>
  <c r="G655" i="5"/>
  <c r="H655" i="5"/>
  <c r="I655" i="5"/>
  <c r="J655" i="5"/>
  <c r="K655" i="5"/>
  <c r="L655" i="5"/>
  <c r="M655" i="5"/>
  <c r="N655" i="5"/>
  <c r="O655" i="5"/>
  <c r="P655" i="5"/>
  <c r="Q655" i="5"/>
  <c r="R655" i="5"/>
  <c r="S655" i="5"/>
  <c r="T655" i="5"/>
  <c r="U655" i="5"/>
  <c r="V655" i="5"/>
  <c r="W655" i="5"/>
  <c r="X655" i="5"/>
  <c r="Y655" i="5"/>
  <c r="B656" i="5"/>
  <c r="C656" i="5"/>
  <c r="D656" i="5"/>
  <c r="E656" i="5"/>
  <c r="F656" i="5"/>
  <c r="G656" i="5"/>
  <c r="H656" i="5"/>
  <c r="I656" i="5"/>
  <c r="J656" i="5"/>
  <c r="K656" i="5"/>
  <c r="L656" i="5"/>
  <c r="M656" i="5"/>
  <c r="N656" i="5"/>
  <c r="O656" i="5"/>
  <c r="P656" i="5"/>
  <c r="Q656" i="5"/>
  <c r="R656" i="5"/>
  <c r="S656" i="5"/>
  <c r="T656" i="5"/>
  <c r="U656" i="5"/>
  <c r="V656" i="5"/>
  <c r="W656" i="5"/>
  <c r="X656" i="5"/>
  <c r="Y656" i="5"/>
  <c r="B657" i="5"/>
  <c r="C657" i="5"/>
  <c r="D657" i="5"/>
  <c r="E657" i="5"/>
  <c r="F657" i="5"/>
  <c r="G657" i="5"/>
  <c r="H657" i="5"/>
  <c r="I657" i="5"/>
  <c r="J657" i="5"/>
  <c r="K657" i="5"/>
  <c r="L657" i="5"/>
  <c r="M657" i="5"/>
  <c r="N657" i="5"/>
  <c r="O657" i="5"/>
  <c r="P657" i="5"/>
  <c r="Q657" i="5"/>
  <c r="R657" i="5"/>
  <c r="S657" i="5"/>
  <c r="T657" i="5"/>
  <c r="U657" i="5"/>
  <c r="V657" i="5"/>
  <c r="W657" i="5"/>
  <c r="X657" i="5"/>
  <c r="Y657" i="5"/>
  <c r="B658" i="5"/>
  <c r="C658" i="5"/>
  <c r="D658" i="5"/>
  <c r="E658" i="5"/>
  <c r="F658" i="5"/>
  <c r="G658" i="5"/>
  <c r="H658" i="5"/>
  <c r="I658" i="5"/>
  <c r="J658" i="5"/>
  <c r="K658" i="5"/>
  <c r="L658" i="5"/>
  <c r="M658" i="5"/>
  <c r="N658" i="5"/>
  <c r="O658" i="5"/>
  <c r="P658" i="5"/>
  <c r="Q658" i="5"/>
  <c r="R658" i="5"/>
  <c r="S658" i="5"/>
  <c r="T658" i="5"/>
  <c r="U658" i="5"/>
  <c r="V658" i="5"/>
  <c r="W658" i="5"/>
  <c r="X658" i="5"/>
  <c r="Y658" i="5"/>
  <c r="B659" i="5"/>
  <c r="C659" i="5"/>
  <c r="D659" i="5"/>
  <c r="E659" i="5"/>
  <c r="F659" i="5"/>
  <c r="G659" i="5"/>
  <c r="H659" i="5"/>
  <c r="I659" i="5"/>
  <c r="J659" i="5"/>
  <c r="K659" i="5"/>
  <c r="L659" i="5"/>
  <c r="M659" i="5"/>
  <c r="N659" i="5"/>
  <c r="O659" i="5"/>
  <c r="P659" i="5"/>
  <c r="Q659" i="5"/>
  <c r="R659" i="5"/>
  <c r="S659" i="5"/>
  <c r="T659" i="5"/>
  <c r="U659" i="5"/>
  <c r="V659" i="5"/>
  <c r="W659" i="5"/>
  <c r="X659" i="5"/>
  <c r="Y659" i="5"/>
  <c r="B660" i="5"/>
  <c r="C660" i="5"/>
  <c r="D660" i="5"/>
  <c r="E660" i="5"/>
  <c r="F660" i="5"/>
  <c r="G660" i="5"/>
  <c r="H660" i="5"/>
  <c r="I660" i="5"/>
  <c r="J660" i="5"/>
  <c r="K660" i="5"/>
  <c r="L660" i="5"/>
  <c r="M660" i="5"/>
  <c r="N660" i="5"/>
  <c r="O660" i="5"/>
  <c r="P660" i="5"/>
  <c r="Q660" i="5"/>
  <c r="R660" i="5"/>
  <c r="S660" i="5"/>
  <c r="T660" i="5"/>
  <c r="U660" i="5"/>
  <c r="V660" i="5"/>
  <c r="W660" i="5"/>
  <c r="X660" i="5"/>
  <c r="Y660" i="5"/>
  <c r="B661" i="5"/>
  <c r="C661" i="5"/>
  <c r="D661" i="5"/>
  <c r="E661" i="5"/>
  <c r="F661" i="5"/>
  <c r="G661" i="5"/>
  <c r="H661" i="5"/>
  <c r="I661" i="5"/>
  <c r="J661" i="5"/>
  <c r="K661" i="5"/>
  <c r="L661" i="5"/>
  <c r="M661" i="5"/>
  <c r="N661" i="5"/>
  <c r="O661" i="5"/>
  <c r="P661" i="5"/>
  <c r="Q661" i="5"/>
  <c r="R661" i="5"/>
  <c r="S661" i="5"/>
  <c r="T661" i="5"/>
  <c r="U661" i="5"/>
  <c r="V661" i="5"/>
  <c r="W661" i="5"/>
  <c r="X661" i="5"/>
  <c r="Y661" i="5"/>
  <c r="B662" i="5"/>
  <c r="C662" i="5"/>
  <c r="D662" i="5"/>
  <c r="E662" i="5"/>
  <c r="F662" i="5"/>
  <c r="G662" i="5"/>
  <c r="H662" i="5"/>
  <c r="I662" i="5"/>
  <c r="J662" i="5"/>
  <c r="K662" i="5"/>
  <c r="L662" i="5"/>
  <c r="M662" i="5"/>
  <c r="N662" i="5"/>
  <c r="O662" i="5"/>
  <c r="P662" i="5"/>
  <c r="Q662" i="5"/>
  <c r="R662" i="5"/>
  <c r="S662" i="5"/>
  <c r="T662" i="5"/>
  <c r="U662" i="5"/>
  <c r="V662" i="5"/>
  <c r="W662" i="5"/>
  <c r="X662" i="5"/>
  <c r="Y662" i="5"/>
  <c r="B663" i="5"/>
  <c r="C663" i="5"/>
  <c r="D663" i="5"/>
  <c r="E663" i="5"/>
  <c r="F663" i="5"/>
  <c r="G663" i="5"/>
  <c r="H663" i="5"/>
  <c r="I663" i="5"/>
  <c r="J663" i="5"/>
  <c r="K663" i="5"/>
  <c r="L663" i="5"/>
  <c r="M663" i="5"/>
  <c r="N663" i="5"/>
  <c r="O663" i="5"/>
  <c r="P663" i="5"/>
  <c r="Q663" i="5"/>
  <c r="R663" i="5"/>
  <c r="S663" i="5"/>
  <c r="T663" i="5"/>
  <c r="U663" i="5"/>
  <c r="V663" i="5"/>
  <c r="W663" i="5"/>
  <c r="X663" i="5"/>
  <c r="Y663" i="5"/>
  <c r="B664" i="5"/>
  <c r="C664" i="5"/>
  <c r="D664" i="5"/>
  <c r="E664" i="5"/>
  <c r="F664" i="5"/>
  <c r="G664" i="5"/>
  <c r="H664" i="5"/>
  <c r="I664" i="5"/>
  <c r="J664" i="5"/>
  <c r="K664" i="5"/>
  <c r="L664" i="5"/>
  <c r="M664" i="5"/>
  <c r="N664" i="5"/>
  <c r="O664" i="5"/>
  <c r="P664" i="5"/>
  <c r="Q664" i="5"/>
  <c r="R664" i="5"/>
  <c r="S664" i="5"/>
  <c r="T664" i="5"/>
  <c r="U664" i="5"/>
  <c r="V664" i="5"/>
  <c r="W664" i="5"/>
  <c r="X664" i="5"/>
  <c r="Y664" i="5"/>
  <c r="B665" i="5"/>
  <c r="C665" i="5"/>
  <c r="D665" i="5"/>
  <c r="E665" i="5"/>
  <c r="F665" i="5"/>
  <c r="G665" i="5"/>
  <c r="H665" i="5"/>
  <c r="I665" i="5"/>
  <c r="J665" i="5"/>
  <c r="K665" i="5"/>
  <c r="L665" i="5"/>
  <c r="M665" i="5"/>
  <c r="N665" i="5"/>
  <c r="O665" i="5"/>
  <c r="P665" i="5"/>
  <c r="Q665" i="5"/>
  <c r="R665" i="5"/>
  <c r="S665" i="5"/>
  <c r="T665" i="5"/>
  <c r="U665" i="5"/>
  <c r="V665" i="5"/>
  <c r="W665" i="5"/>
  <c r="X665" i="5"/>
  <c r="Y665" i="5"/>
  <c r="B666" i="5"/>
  <c r="C666" i="5"/>
  <c r="D666" i="5"/>
  <c r="E666" i="5"/>
  <c r="F666" i="5"/>
  <c r="G666" i="5"/>
  <c r="H666" i="5"/>
  <c r="I666" i="5"/>
  <c r="J666" i="5"/>
  <c r="K666" i="5"/>
  <c r="L666" i="5"/>
  <c r="M666" i="5"/>
  <c r="N666" i="5"/>
  <c r="O666" i="5"/>
  <c r="P666" i="5"/>
  <c r="Q666" i="5"/>
  <c r="R666" i="5"/>
  <c r="S666" i="5"/>
  <c r="T666" i="5"/>
  <c r="U666" i="5"/>
  <c r="V666" i="5"/>
  <c r="W666" i="5"/>
  <c r="X666" i="5"/>
  <c r="Y666" i="5"/>
  <c r="B667" i="5"/>
  <c r="C667" i="5"/>
  <c r="D667" i="5"/>
  <c r="E667" i="5"/>
  <c r="F667" i="5"/>
  <c r="G667" i="5"/>
  <c r="H667" i="5"/>
  <c r="I667" i="5"/>
  <c r="J667" i="5"/>
  <c r="K667" i="5"/>
  <c r="L667" i="5"/>
  <c r="M667" i="5"/>
  <c r="N667" i="5"/>
  <c r="O667" i="5"/>
  <c r="P667" i="5"/>
  <c r="Q667" i="5"/>
  <c r="R667" i="5"/>
  <c r="S667" i="5"/>
  <c r="T667" i="5"/>
  <c r="U667" i="5"/>
  <c r="V667" i="5"/>
  <c r="W667" i="5"/>
  <c r="X667" i="5"/>
  <c r="Y667" i="5"/>
  <c r="B668" i="5"/>
  <c r="C668" i="5"/>
  <c r="D668" i="5"/>
  <c r="E668" i="5"/>
  <c r="F668" i="5"/>
  <c r="G668" i="5"/>
  <c r="H668" i="5"/>
  <c r="I668" i="5"/>
  <c r="J668" i="5"/>
  <c r="K668" i="5"/>
  <c r="L668" i="5"/>
  <c r="M668" i="5"/>
  <c r="N668" i="5"/>
  <c r="O668" i="5"/>
  <c r="P668" i="5"/>
  <c r="Q668" i="5"/>
  <c r="R668" i="5"/>
  <c r="S668" i="5"/>
  <c r="T668" i="5"/>
  <c r="U668" i="5"/>
  <c r="V668" i="5"/>
  <c r="W668" i="5"/>
  <c r="X668" i="5"/>
  <c r="Y668" i="5"/>
  <c r="B669" i="5"/>
  <c r="C669" i="5"/>
  <c r="D669" i="5"/>
  <c r="E669" i="5"/>
  <c r="F669" i="5"/>
  <c r="G669" i="5"/>
  <c r="H669" i="5"/>
  <c r="I669" i="5"/>
  <c r="J669" i="5"/>
  <c r="K669" i="5"/>
  <c r="L669" i="5"/>
  <c r="M669" i="5"/>
  <c r="N669" i="5"/>
  <c r="O669" i="5"/>
  <c r="P669" i="5"/>
  <c r="Q669" i="5"/>
  <c r="R669" i="5"/>
  <c r="S669" i="5"/>
  <c r="T669" i="5"/>
  <c r="U669" i="5"/>
  <c r="V669" i="5"/>
  <c r="W669" i="5"/>
  <c r="X669" i="5"/>
  <c r="Y669" i="5"/>
  <c r="B670" i="5"/>
  <c r="C670" i="5"/>
  <c r="D670" i="5"/>
  <c r="E670" i="5"/>
  <c r="F670" i="5"/>
  <c r="G670" i="5"/>
  <c r="H670" i="5"/>
  <c r="I670" i="5"/>
  <c r="J670" i="5"/>
  <c r="K670" i="5"/>
  <c r="L670" i="5"/>
  <c r="M670" i="5"/>
  <c r="N670" i="5"/>
  <c r="O670" i="5"/>
  <c r="P670" i="5"/>
  <c r="Q670" i="5"/>
  <c r="R670" i="5"/>
  <c r="S670" i="5"/>
  <c r="T670" i="5"/>
  <c r="U670" i="5"/>
  <c r="V670" i="5"/>
  <c r="W670" i="5"/>
  <c r="X670" i="5"/>
  <c r="Y670" i="5"/>
  <c r="B671" i="5"/>
  <c r="C671" i="5"/>
  <c r="D671" i="5"/>
  <c r="E671" i="5"/>
  <c r="F671" i="5"/>
  <c r="G671" i="5"/>
  <c r="H671" i="5"/>
  <c r="I671" i="5"/>
  <c r="J671" i="5"/>
  <c r="K671" i="5"/>
  <c r="L671" i="5"/>
  <c r="M671" i="5"/>
  <c r="N671" i="5"/>
  <c r="O671" i="5"/>
  <c r="P671" i="5"/>
  <c r="Q671" i="5"/>
  <c r="R671" i="5"/>
  <c r="S671" i="5"/>
  <c r="T671" i="5"/>
  <c r="U671" i="5"/>
  <c r="V671" i="5"/>
  <c r="W671" i="5"/>
  <c r="X671" i="5"/>
  <c r="Y671" i="5"/>
  <c r="B672" i="5"/>
  <c r="C672" i="5"/>
  <c r="D672" i="5"/>
  <c r="E672" i="5"/>
  <c r="F672" i="5"/>
  <c r="G672" i="5"/>
  <c r="H672" i="5"/>
  <c r="I672" i="5"/>
  <c r="J672" i="5"/>
  <c r="K672" i="5"/>
  <c r="L672" i="5"/>
  <c r="M672" i="5"/>
  <c r="N672" i="5"/>
  <c r="O672" i="5"/>
  <c r="P672" i="5"/>
  <c r="Q672" i="5"/>
  <c r="R672" i="5"/>
  <c r="S672" i="5"/>
  <c r="T672" i="5"/>
  <c r="U672" i="5"/>
  <c r="V672" i="5"/>
  <c r="W672" i="5"/>
  <c r="X672" i="5"/>
  <c r="Y672" i="5"/>
  <c r="B673" i="5"/>
  <c r="C673" i="5"/>
  <c r="D673" i="5"/>
  <c r="E673" i="5"/>
  <c r="F673" i="5"/>
  <c r="G673" i="5"/>
  <c r="H673" i="5"/>
  <c r="I673" i="5"/>
  <c r="J673" i="5"/>
  <c r="K673" i="5"/>
  <c r="L673" i="5"/>
  <c r="M673" i="5"/>
  <c r="N673" i="5"/>
  <c r="O673" i="5"/>
  <c r="P673" i="5"/>
  <c r="Q673" i="5"/>
  <c r="R673" i="5"/>
  <c r="S673" i="5"/>
  <c r="T673" i="5"/>
  <c r="U673" i="5"/>
  <c r="V673" i="5"/>
  <c r="W673" i="5"/>
  <c r="X673" i="5"/>
  <c r="Y673" i="5"/>
  <c r="B674" i="5"/>
  <c r="C674" i="5"/>
  <c r="D674" i="5"/>
  <c r="E674" i="5"/>
  <c r="F674" i="5"/>
  <c r="G674" i="5"/>
  <c r="H674" i="5"/>
  <c r="I674" i="5"/>
  <c r="J674" i="5"/>
  <c r="K674" i="5"/>
  <c r="L674" i="5"/>
  <c r="M674" i="5"/>
  <c r="N674" i="5"/>
  <c r="O674" i="5"/>
  <c r="P674" i="5"/>
  <c r="Q674" i="5"/>
  <c r="R674" i="5"/>
  <c r="S674" i="5"/>
  <c r="T674" i="5"/>
  <c r="U674" i="5"/>
  <c r="V674" i="5"/>
  <c r="W674" i="5"/>
  <c r="X674" i="5"/>
  <c r="Y674" i="5"/>
  <c r="B675" i="5"/>
  <c r="C675" i="5"/>
  <c r="D675" i="5"/>
  <c r="E675" i="5"/>
  <c r="F675" i="5"/>
  <c r="G675" i="5"/>
  <c r="H675" i="5"/>
  <c r="I675" i="5"/>
  <c r="J675" i="5"/>
  <c r="K675" i="5"/>
  <c r="L675" i="5"/>
  <c r="M675" i="5"/>
  <c r="N675" i="5"/>
  <c r="O675" i="5"/>
  <c r="P675" i="5"/>
  <c r="Q675" i="5"/>
  <c r="R675" i="5"/>
  <c r="S675" i="5"/>
  <c r="T675" i="5"/>
  <c r="U675" i="5"/>
  <c r="V675" i="5"/>
  <c r="W675" i="5"/>
  <c r="X675" i="5"/>
  <c r="Y675" i="5"/>
  <c r="B676" i="5"/>
  <c r="C676" i="5"/>
  <c r="D676" i="5"/>
  <c r="E676" i="5"/>
  <c r="F676" i="5"/>
  <c r="G676" i="5"/>
  <c r="H676" i="5"/>
  <c r="I676" i="5"/>
  <c r="J676" i="5"/>
  <c r="K676" i="5"/>
  <c r="L676" i="5"/>
  <c r="M676" i="5"/>
  <c r="N676" i="5"/>
  <c r="O676" i="5"/>
  <c r="P676" i="5"/>
  <c r="Q676" i="5"/>
  <c r="R676" i="5"/>
  <c r="S676" i="5"/>
  <c r="T676" i="5"/>
  <c r="U676" i="5"/>
  <c r="V676" i="5"/>
  <c r="W676" i="5"/>
  <c r="X676" i="5"/>
  <c r="Y676" i="5"/>
  <c r="B677" i="5"/>
  <c r="C677" i="5"/>
  <c r="D677" i="5"/>
  <c r="E677" i="5"/>
  <c r="F677" i="5"/>
  <c r="G677" i="5"/>
  <c r="H677" i="5"/>
  <c r="I677" i="5"/>
  <c r="J677" i="5"/>
  <c r="K677" i="5"/>
  <c r="L677" i="5"/>
  <c r="M677" i="5"/>
  <c r="N677" i="5"/>
  <c r="O677" i="5"/>
  <c r="P677" i="5"/>
  <c r="Q677" i="5"/>
  <c r="R677" i="5"/>
  <c r="S677" i="5"/>
  <c r="T677" i="5"/>
  <c r="U677" i="5"/>
  <c r="V677" i="5"/>
  <c r="W677" i="5"/>
  <c r="X677" i="5"/>
  <c r="Y677" i="5"/>
  <c r="B678" i="5"/>
  <c r="C678" i="5"/>
  <c r="D678" i="5"/>
  <c r="E678" i="5"/>
  <c r="F678" i="5"/>
  <c r="G678" i="5"/>
  <c r="H678" i="5"/>
  <c r="I678" i="5"/>
  <c r="J678" i="5"/>
  <c r="K678" i="5"/>
  <c r="L678" i="5"/>
  <c r="M678" i="5"/>
  <c r="N678" i="5"/>
  <c r="O678" i="5"/>
  <c r="P678" i="5"/>
  <c r="Q678" i="5"/>
  <c r="R678" i="5"/>
  <c r="S678" i="5"/>
  <c r="T678" i="5"/>
  <c r="U678" i="5"/>
  <c r="V678" i="5"/>
  <c r="W678" i="5"/>
  <c r="X678" i="5"/>
  <c r="Y678" i="5"/>
  <c r="B679" i="5"/>
  <c r="C679" i="5"/>
  <c r="D679" i="5"/>
  <c r="E679" i="5"/>
  <c r="F679" i="5"/>
  <c r="G679" i="5"/>
  <c r="H679" i="5"/>
  <c r="I679" i="5"/>
  <c r="J679" i="5"/>
  <c r="K679" i="5"/>
  <c r="L679" i="5"/>
  <c r="M679" i="5"/>
  <c r="N679" i="5"/>
  <c r="O679" i="5"/>
  <c r="P679" i="5"/>
  <c r="Q679" i="5"/>
  <c r="R679" i="5"/>
  <c r="S679" i="5"/>
  <c r="T679" i="5"/>
  <c r="U679" i="5"/>
  <c r="V679" i="5"/>
  <c r="W679" i="5"/>
  <c r="X679" i="5"/>
  <c r="Y679" i="5"/>
  <c r="B680" i="5"/>
  <c r="C680" i="5"/>
  <c r="D680" i="5"/>
  <c r="E680" i="5"/>
  <c r="F680" i="5"/>
  <c r="G680" i="5"/>
  <c r="H680" i="5"/>
  <c r="I680" i="5"/>
  <c r="J680" i="5"/>
  <c r="K680" i="5"/>
  <c r="L680" i="5"/>
  <c r="M680" i="5"/>
  <c r="N680" i="5"/>
  <c r="O680" i="5"/>
  <c r="P680" i="5"/>
  <c r="Q680" i="5"/>
  <c r="R680" i="5"/>
  <c r="S680" i="5"/>
  <c r="T680" i="5"/>
  <c r="U680" i="5"/>
  <c r="V680" i="5"/>
  <c r="W680" i="5"/>
  <c r="X680" i="5"/>
  <c r="Y680" i="5"/>
  <c r="B681" i="5"/>
  <c r="C681" i="5"/>
  <c r="D681" i="5"/>
  <c r="E681" i="5"/>
  <c r="F681" i="5"/>
  <c r="G681" i="5"/>
  <c r="H681" i="5"/>
  <c r="I681" i="5"/>
  <c r="J681" i="5"/>
  <c r="K681" i="5"/>
  <c r="L681" i="5"/>
  <c r="M681" i="5"/>
  <c r="N681" i="5"/>
  <c r="O681" i="5"/>
  <c r="P681" i="5"/>
  <c r="Q681" i="5"/>
  <c r="R681" i="5"/>
  <c r="S681" i="5"/>
  <c r="T681" i="5"/>
  <c r="U681" i="5"/>
  <c r="V681" i="5"/>
  <c r="W681" i="5"/>
  <c r="X681" i="5"/>
  <c r="Y681" i="5"/>
  <c r="B687" i="5"/>
  <c r="C687" i="5"/>
  <c r="D687" i="5"/>
  <c r="E687" i="5"/>
  <c r="F687" i="5"/>
  <c r="G687" i="5"/>
  <c r="H687" i="5"/>
  <c r="I687" i="5"/>
  <c r="J687" i="5"/>
  <c r="K687" i="5"/>
  <c r="L687" i="5"/>
  <c r="M687" i="5"/>
  <c r="N687" i="5"/>
  <c r="O687" i="5"/>
  <c r="P687" i="5"/>
  <c r="Q687" i="5"/>
  <c r="R687" i="5"/>
  <c r="S687" i="5"/>
  <c r="T687" i="5"/>
  <c r="U687" i="5"/>
  <c r="V687" i="5"/>
  <c r="W687" i="5"/>
  <c r="X687" i="5"/>
  <c r="Y687" i="5"/>
  <c r="B688" i="5"/>
  <c r="C688" i="5"/>
  <c r="D688" i="5"/>
  <c r="E688" i="5"/>
  <c r="F688" i="5"/>
  <c r="G688" i="5"/>
  <c r="H688" i="5"/>
  <c r="I688" i="5"/>
  <c r="J688" i="5"/>
  <c r="K688" i="5"/>
  <c r="L688" i="5"/>
  <c r="M688" i="5"/>
  <c r="N688" i="5"/>
  <c r="O688" i="5"/>
  <c r="P688" i="5"/>
  <c r="Q688" i="5"/>
  <c r="R688" i="5"/>
  <c r="S688" i="5"/>
  <c r="T688" i="5"/>
  <c r="U688" i="5"/>
  <c r="V688" i="5"/>
  <c r="W688" i="5"/>
  <c r="X688" i="5"/>
  <c r="Y688" i="5"/>
  <c r="B689" i="5"/>
  <c r="C689" i="5"/>
  <c r="D689" i="5"/>
  <c r="E689" i="5"/>
  <c r="F689" i="5"/>
  <c r="G689" i="5"/>
  <c r="H689" i="5"/>
  <c r="I689" i="5"/>
  <c r="J689" i="5"/>
  <c r="K689" i="5"/>
  <c r="L689" i="5"/>
  <c r="M689" i="5"/>
  <c r="N689" i="5"/>
  <c r="O689" i="5"/>
  <c r="P689" i="5"/>
  <c r="Q689" i="5"/>
  <c r="R689" i="5"/>
  <c r="S689" i="5"/>
  <c r="T689" i="5"/>
  <c r="U689" i="5"/>
  <c r="V689" i="5"/>
  <c r="W689" i="5"/>
  <c r="X689" i="5"/>
  <c r="Y689" i="5"/>
  <c r="B690" i="5"/>
  <c r="C690" i="5"/>
  <c r="D690" i="5"/>
  <c r="E690" i="5"/>
  <c r="F690" i="5"/>
  <c r="G690" i="5"/>
  <c r="H690" i="5"/>
  <c r="I690" i="5"/>
  <c r="J690" i="5"/>
  <c r="K690" i="5"/>
  <c r="L690" i="5"/>
  <c r="M690" i="5"/>
  <c r="N690" i="5"/>
  <c r="O690" i="5"/>
  <c r="P690" i="5"/>
  <c r="Q690" i="5"/>
  <c r="R690" i="5"/>
  <c r="S690" i="5"/>
  <c r="T690" i="5"/>
  <c r="U690" i="5"/>
  <c r="V690" i="5"/>
  <c r="W690" i="5"/>
  <c r="X690" i="5"/>
  <c r="Y690" i="5"/>
  <c r="B691" i="5"/>
  <c r="C691" i="5"/>
  <c r="D691" i="5"/>
  <c r="E691" i="5"/>
  <c r="F691" i="5"/>
  <c r="G691" i="5"/>
  <c r="H691" i="5"/>
  <c r="I691" i="5"/>
  <c r="J691" i="5"/>
  <c r="K691" i="5"/>
  <c r="L691" i="5"/>
  <c r="M691" i="5"/>
  <c r="N691" i="5"/>
  <c r="O691" i="5"/>
  <c r="P691" i="5"/>
  <c r="Q691" i="5"/>
  <c r="R691" i="5"/>
  <c r="S691" i="5"/>
  <c r="T691" i="5"/>
  <c r="U691" i="5"/>
  <c r="V691" i="5"/>
  <c r="W691" i="5"/>
  <c r="X691" i="5"/>
  <c r="Y691" i="5"/>
  <c r="B692" i="5"/>
  <c r="C692" i="5"/>
  <c r="D692" i="5"/>
  <c r="E692" i="5"/>
  <c r="F692" i="5"/>
  <c r="G692" i="5"/>
  <c r="H692" i="5"/>
  <c r="I692" i="5"/>
  <c r="J692" i="5"/>
  <c r="K692" i="5"/>
  <c r="L692" i="5"/>
  <c r="M692" i="5"/>
  <c r="N692" i="5"/>
  <c r="O692" i="5"/>
  <c r="P692" i="5"/>
  <c r="Q692" i="5"/>
  <c r="R692" i="5"/>
  <c r="S692" i="5"/>
  <c r="T692" i="5"/>
  <c r="U692" i="5"/>
  <c r="V692" i="5"/>
  <c r="W692" i="5"/>
  <c r="X692" i="5"/>
  <c r="Y692" i="5"/>
  <c r="B693" i="5"/>
  <c r="C693" i="5"/>
  <c r="D693" i="5"/>
  <c r="E693" i="5"/>
  <c r="F693" i="5"/>
  <c r="G693" i="5"/>
  <c r="H693" i="5"/>
  <c r="I693" i="5"/>
  <c r="J693" i="5"/>
  <c r="K693" i="5"/>
  <c r="L693" i="5"/>
  <c r="M693" i="5"/>
  <c r="N693" i="5"/>
  <c r="O693" i="5"/>
  <c r="P693" i="5"/>
  <c r="Q693" i="5"/>
  <c r="R693" i="5"/>
  <c r="S693" i="5"/>
  <c r="T693" i="5"/>
  <c r="U693" i="5"/>
  <c r="V693" i="5"/>
  <c r="W693" i="5"/>
  <c r="X693" i="5"/>
  <c r="Y693" i="5"/>
  <c r="B694" i="5"/>
  <c r="C694" i="5"/>
  <c r="D694" i="5"/>
  <c r="E694" i="5"/>
  <c r="F694" i="5"/>
  <c r="G694" i="5"/>
  <c r="H694" i="5"/>
  <c r="I694" i="5"/>
  <c r="J694" i="5"/>
  <c r="K694" i="5"/>
  <c r="L694" i="5"/>
  <c r="M694" i="5"/>
  <c r="N694" i="5"/>
  <c r="O694" i="5"/>
  <c r="P694" i="5"/>
  <c r="Q694" i="5"/>
  <c r="R694" i="5"/>
  <c r="S694" i="5"/>
  <c r="T694" i="5"/>
  <c r="U694" i="5"/>
  <c r="V694" i="5"/>
  <c r="W694" i="5"/>
  <c r="X694" i="5"/>
  <c r="Y694" i="5"/>
  <c r="B695" i="5"/>
  <c r="C695" i="5"/>
  <c r="D695" i="5"/>
  <c r="E695" i="5"/>
  <c r="F695" i="5"/>
  <c r="G695" i="5"/>
  <c r="H695" i="5"/>
  <c r="I695" i="5"/>
  <c r="J695" i="5"/>
  <c r="K695" i="5"/>
  <c r="L695" i="5"/>
  <c r="M695" i="5"/>
  <c r="N695" i="5"/>
  <c r="O695" i="5"/>
  <c r="P695" i="5"/>
  <c r="Q695" i="5"/>
  <c r="R695" i="5"/>
  <c r="S695" i="5"/>
  <c r="T695" i="5"/>
  <c r="U695" i="5"/>
  <c r="V695" i="5"/>
  <c r="W695" i="5"/>
  <c r="X695" i="5"/>
  <c r="Y695" i="5"/>
  <c r="B696" i="5"/>
  <c r="C696" i="5"/>
  <c r="D696" i="5"/>
  <c r="E696" i="5"/>
  <c r="F696" i="5"/>
  <c r="G696" i="5"/>
  <c r="H696" i="5"/>
  <c r="I696" i="5"/>
  <c r="J696" i="5"/>
  <c r="K696" i="5"/>
  <c r="L696" i="5"/>
  <c r="M696" i="5"/>
  <c r="N696" i="5"/>
  <c r="O696" i="5"/>
  <c r="P696" i="5"/>
  <c r="Q696" i="5"/>
  <c r="R696" i="5"/>
  <c r="S696" i="5"/>
  <c r="T696" i="5"/>
  <c r="U696" i="5"/>
  <c r="V696" i="5"/>
  <c r="W696" i="5"/>
  <c r="X696" i="5"/>
  <c r="Y696" i="5"/>
  <c r="B697" i="5"/>
  <c r="C697" i="5"/>
  <c r="D697" i="5"/>
  <c r="E697" i="5"/>
  <c r="F697" i="5"/>
  <c r="G697" i="5"/>
  <c r="H697" i="5"/>
  <c r="I697" i="5"/>
  <c r="J697" i="5"/>
  <c r="K697" i="5"/>
  <c r="L697" i="5"/>
  <c r="M697" i="5"/>
  <c r="N697" i="5"/>
  <c r="O697" i="5"/>
  <c r="P697" i="5"/>
  <c r="Q697" i="5"/>
  <c r="R697" i="5"/>
  <c r="S697" i="5"/>
  <c r="T697" i="5"/>
  <c r="U697" i="5"/>
  <c r="V697" i="5"/>
  <c r="W697" i="5"/>
  <c r="X697" i="5"/>
  <c r="Y697" i="5"/>
  <c r="B698" i="5"/>
  <c r="C698" i="5"/>
  <c r="D698" i="5"/>
  <c r="E698" i="5"/>
  <c r="F698" i="5"/>
  <c r="G698" i="5"/>
  <c r="H698" i="5"/>
  <c r="I698" i="5"/>
  <c r="J698" i="5"/>
  <c r="K698" i="5"/>
  <c r="L698" i="5"/>
  <c r="M698" i="5"/>
  <c r="N698" i="5"/>
  <c r="O698" i="5"/>
  <c r="P698" i="5"/>
  <c r="Q698" i="5"/>
  <c r="R698" i="5"/>
  <c r="S698" i="5"/>
  <c r="T698" i="5"/>
  <c r="U698" i="5"/>
  <c r="V698" i="5"/>
  <c r="W698" i="5"/>
  <c r="X698" i="5"/>
  <c r="Y698" i="5"/>
  <c r="B699" i="5"/>
  <c r="C699" i="5"/>
  <c r="D699" i="5"/>
  <c r="E699" i="5"/>
  <c r="F699" i="5"/>
  <c r="G699" i="5"/>
  <c r="H699" i="5"/>
  <c r="I699" i="5"/>
  <c r="J699" i="5"/>
  <c r="K699" i="5"/>
  <c r="L699" i="5"/>
  <c r="M699" i="5"/>
  <c r="N699" i="5"/>
  <c r="O699" i="5"/>
  <c r="P699" i="5"/>
  <c r="Q699" i="5"/>
  <c r="R699" i="5"/>
  <c r="S699" i="5"/>
  <c r="T699" i="5"/>
  <c r="U699" i="5"/>
  <c r="V699" i="5"/>
  <c r="W699" i="5"/>
  <c r="X699" i="5"/>
  <c r="Y699" i="5"/>
  <c r="B700" i="5"/>
  <c r="C700" i="5"/>
  <c r="D700" i="5"/>
  <c r="E700" i="5"/>
  <c r="F700" i="5"/>
  <c r="G700" i="5"/>
  <c r="H700" i="5"/>
  <c r="I700" i="5"/>
  <c r="J700" i="5"/>
  <c r="K700" i="5"/>
  <c r="L700" i="5"/>
  <c r="M700" i="5"/>
  <c r="N700" i="5"/>
  <c r="O700" i="5"/>
  <c r="P700" i="5"/>
  <c r="Q700" i="5"/>
  <c r="R700" i="5"/>
  <c r="S700" i="5"/>
  <c r="T700" i="5"/>
  <c r="U700" i="5"/>
  <c r="V700" i="5"/>
  <c r="W700" i="5"/>
  <c r="X700" i="5"/>
  <c r="Y700" i="5"/>
  <c r="B701" i="5"/>
  <c r="C701" i="5"/>
  <c r="D701" i="5"/>
  <c r="E701" i="5"/>
  <c r="F701" i="5"/>
  <c r="G701" i="5"/>
  <c r="H701" i="5"/>
  <c r="I701" i="5"/>
  <c r="J701" i="5"/>
  <c r="K701" i="5"/>
  <c r="L701" i="5"/>
  <c r="M701" i="5"/>
  <c r="N701" i="5"/>
  <c r="O701" i="5"/>
  <c r="P701" i="5"/>
  <c r="Q701" i="5"/>
  <c r="R701" i="5"/>
  <c r="S701" i="5"/>
  <c r="T701" i="5"/>
  <c r="U701" i="5"/>
  <c r="V701" i="5"/>
  <c r="W701" i="5"/>
  <c r="X701" i="5"/>
  <c r="Y701" i="5"/>
  <c r="B702" i="5"/>
  <c r="C702" i="5"/>
  <c r="D702" i="5"/>
  <c r="E702" i="5"/>
  <c r="F702" i="5"/>
  <c r="G702" i="5"/>
  <c r="H702" i="5"/>
  <c r="I702" i="5"/>
  <c r="J702" i="5"/>
  <c r="K702" i="5"/>
  <c r="L702" i="5"/>
  <c r="M702" i="5"/>
  <c r="N702" i="5"/>
  <c r="O702" i="5"/>
  <c r="P702" i="5"/>
  <c r="Q702" i="5"/>
  <c r="R702" i="5"/>
  <c r="S702" i="5"/>
  <c r="T702" i="5"/>
  <c r="U702" i="5"/>
  <c r="V702" i="5"/>
  <c r="W702" i="5"/>
  <c r="X702" i="5"/>
  <c r="Y702" i="5"/>
  <c r="B703" i="5"/>
  <c r="C703" i="5"/>
  <c r="D703" i="5"/>
  <c r="E703" i="5"/>
  <c r="F703" i="5"/>
  <c r="G703" i="5"/>
  <c r="H703" i="5"/>
  <c r="I703" i="5"/>
  <c r="J703" i="5"/>
  <c r="K703" i="5"/>
  <c r="L703" i="5"/>
  <c r="M703" i="5"/>
  <c r="N703" i="5"/>
  <c r="O703" i="5"/>
  <c r="P703" i="5"/>
  <c r="Q703" i="5"/>
  <c r="R703" i="5"/>
  <c r="S703" i="5"/>
  <c r="T703" i="5"/>
  <c r="U703" i="5"/>
  <c r="V703" i="5"/>
  <c r="W703" i="5"/>
  <c r="X703" i="5"/>
  <c r="Y703" i="5"/>
  <c r="B704" i="5"/>
  <c r="C704" i="5"/>
  <c r="D704" i="5"/>
  <c r="E704" i="5"/>
  <c r="F704" i="5"/>
  <c r="G704" i="5"/>
  <c r="H704" i="5"/>
  <c r="I704" i="5"/>
  <c r="J704" i="5"/>
  <c r="K704" i="5"/>
  <c r="L704" i="5"/>
  <c r="M704" i="5"/>
  <c r="N704" i="5"/>
  <c r="O704" i="5"/>
  <c r="P704" i="5"/>
  <c r="Q704" i="5"/>
  <c r="R704" i="5"/>
  <c r="S704" i="5"/>
  <c r="T704" i="5"/>
  <c r="U704" i="5"/>
  <c r="V704" i="5"/>
  <c r="W704" i="5"/>
  <c r="X704" i="5"/>
  <c r="Y704" i="5"/>
  <c r="B705" i="5"/>
  <c r="C705" i="5"/>
  <c r="D705" i="5"/>
  <c r="E705" i="5"/>
  <c r="F705" i="5"/>
  <c r="G705" i="5"/>
  <c r="H705" i="5"/>
  <c r="I705" i="5"/>
  <c r="J705" i="5"/>
  <c r="K705" i="5"/>
  <c r="L705" i="5"/>
  <c r="M705" i="5"/>
  <c r="N705" i="5"/>
  <c r="O705" i="5"/>
  <c r="P705" i="5"/>
  <c r="Q705" i="5"/>
  <c r="R705" i="5"/>
  <c r="S705" i="5"/>
  <c r="T705" i="5"/>
  <c r="U705" i="5"/>
  <c r="V705" i="5"/>
  <c r="W705" i="5"/>
  <c r="X705" i="5"/>
  <c r="Y705" i="5"/>
  <c r="B706" i="5"/>
  <c r="C706" i="5"/>
  <c r="D706" i="5"/>
  <c r="E706" i="5"/>
  <c r="F706" i="5"/>
  <c r="G706" i="5"/>
  <c r="H706" i="5"/>
  <c r="I706" i="5"/>
  <c r="J706" i="5"/>
  <c r="K706" i="5"/>
  <c r="L706" i="5"/>
  <c r="M706" i="5"/>
  <c r="N706" i="5"/>
  <c r="O706" i="5"/>
  <c r="P706" i="5"/>
  <c r="Q706" i="5"/>
  <c r="R706" i="5"/>
  <c r="S706" i="5"/>
  <c r="T706" i="5"/>
  <c r="U706" i="5"/>
  <c r="V706" i="5"/>
  <c r="W706" i="5"/>
  <c r="X706" i="5"/>
  <c r="Y706" i="5"/>
  <c r="B707" i="5"/>
  <c r="C707" i="5"/>
  <c r="D707" i="5"/>
  <c r="E707" i="5"/>
  <c r="F707" i="5"/>
  <c r="G707" i="5"/>
  <c r="H707" i="5"/>
  <c r="I707" i="5"/>
  <c r="J707" i="5"/>
  <c r="K707" i="5"/>
  <c r="L707" i="5"/>
  <c r="M707" i="5"/>
  <c r="N707" i="5"/>
  <c r="O707" i="5"/>
  <c r="P707" i="5"/>
  <c r="Q707" i="5"/>
  <c r="R707" i="5"/>
  <c r="S707" i="5"/>
  <c r="T707" i="5"/>
  <c r="U707" i="5"/>
  <c r="V707" i="5"/>
  <c r="W707" i="5"/>
  <c r="X707" i="5"/>
  <c r="Y707" i="5"/>
  <c r="B708" i="5"/>
  <c r="C708" i="5"/>
  <c r="D708" i="5"/>
  <c r="E708" i="5"/>
  <c r="F708" i="5"/>
  <c r="G708" i="5"/>
  <c r="H708" i="5"/>
  <c r="I708" i="5"/>
  <c r="J708" i="5"/>
  <c r="K708" i="5"/>
  <c r="L708" i="5"/>
  <c r="M708" i="5"/>
  <c r="N708" i="5"/>
  <c r="O708" i="5"/>
  <c r="P708" i="5"/>
  <c r="Q708" i="5"/>
  <c r="R708" i="5"/>
  <c r="S708" i="5"/>
  <c r="T708" i="5"/>
  <c r="U708" i="5"/>
  <c r="V708" i="5"/>
  <c r="W708" i="5"/>
  <c r="X708" i="5"/>
  <c r="Y708" i="5"/>
  <c r="B709" i="5"/>
  <c r="C709" i="5"/>
  <c r="D709" i="5"/>
  <c r="E709" i="5"/>
  <c r="F709" i="5"/>
  <c r="G709" i="5"/>
  <c r="H709" i="5"/>
  <c r="I709" i="5"/>
  <c r="J709" i="5"/>
  <c r="K709" i="5"/>
  <c r="L709" i="5"/>
  <c r="M709" i="5"/>
  <c r="N709" i="5"/>
  <c r="O709" i="5"/>
  <c r="P709" i="5"/>
  <c r="Q709" i="5"/>
  <c r="R709" i="5"/>
  <c r="S709" i="5"/>
  <c r="T709" i="5"/>
  <c r="U709" i="5"/>
  <c r="V709" i="5"/>
  <c r="W709" i="5"/>
  <c r="X709" i="5"/>
  <c r="Y709" i="5"/>
  <c r="B710" i="5"/>
  <c r="C710" i="5"/>
  <c r="D710" i="5"/>
  <c r="E710" i="5"/>
  <c r="F710" i="5"/>
  <c r="G710" i="5"/>
  <c r="H710" i="5"/>
  <c r="I710" i="5"/>
  <c r="J710" i="5"/>
  <c r="K710" i="5"/>
  <c r="L710" i="5"/>
  <c r="M710" i="5"/>
  <c r="N710" i="5"/>
  <c r="O710" i="5"/>
  <c r="P710" i="5"/>
  <c r="Q710" i="5"/>
  <c r="R710" i="5"/>
  <c r="S710" i="5"/>
  <c r="T710" i="5"/>
  <c r="U710" i="5"/>
  <c r="V710" i="5"/>
  <c r="W710" i="5"/>
  <c r="X710" i="5"/>
  <c r="Y710" i="5"/>
  <c r="B711" i="5"/>
  <c r="C711" i="5"/>
  <c r="D711" i="5"/>
  <c r="E711" i="5"/>
  <c r="F711" i="5"/>
  <c r="G711" i="5"/>
  <c r="H711" i="5"/>
  <c r="I711" i="5"/>
  <c r="J711" i="5"/>
  <c r="K711" i="5"/>
  <c r="L711" i="5"/>
  <c r="M711" i="5"/>
  <c r="N711" i="5"/>
  <c r="O711" i="5"/>
  <c r="P711" i="5"/>
  <c r="Q711" i="5"/>
  <c r="R711" i="5"/>
  <c r="S711" i="5"/>
  <c r="T711" i="5"/>
  <c r="U711" i="5"/>
  <c r="V711" i="5"/>
  <c r="W711" i="5"/>
  <c r="X711" i="5"/>
  <c r="Y711" i="5"/>
  <c r="B712" i="5"/>
  <c r="C712" i="5"/>
  <c r="D712" i="5"/>
  <c r="E712" i="5"/>
  <c r="F712" i="5"/>
  <c r="G712" i="5"/>
  <c r="H712" i="5"/>
  <c r="I712" i="5"/>
  <c r="J712" i="5"/>
  <c r="K712" i="5"/>
  <c r="L712" i="5"/>
  <c r="M712" i="5"/>
  <c r="N712" i="5"/>
  <c r="O712" i="5"/>
  <c r="P712" i="5"/>
  <c r="Q712" i="5"/>
  <c r="R712" i="5"/>
  <c r="S712" i="5"/>
  <c r="T712" i="5"/>
  <c r="U712" i="5"/>
  <c r="V712" i="5"/>
  <c r="W712" i="5"/>
  <c r="X712" i="5"/>
  <c r="Y712" i="5"/>
  <c r="B713" i="5"/>
  <c r="C713" i="5"/>
  <c r="D713" i="5"/>
  <c r="E713" i="5"/>
  <c r="F713" i="5"/>
  <c r="G713" i="5"/>
  <c r="H713" i="5"/>
  <c r="I713" i="5"/>
  <c r="J713" i="5"/>
  <c r="K713" i="5"/>
  <c r="L713" i="5"/>
  <c r="M713" i="5"/>
  <c r="N713" i="5"/>
  <c r="O713" i="5"/>
  <c r="P713" i="5"/>
  <c r="Q713" i="5"/>
  <c r="R713" i="5"/>
  <c r="S713" i="5"/>
  <c r="T713" i="5"/>
  <c r="U713" i="5"/>
  <c r="V713" i="5"/>
  <c r="W713" i="5"/>
  <c r="X713" i="5"/>
  <c r="Y713" i="5"/>
  <c r="B714" i="5"/>
  <c r="C714" i="5"/>
  <c r="D714" i="5"/>
  <c r="E714" i="5"/>
  <c r="F714" i="5"/>
  <c r="G714" i="5"/>
  <c r="H714" i="5"/>
  <c r="I714" i="5"/>
  <c r="J714" i="5"/>
  <c r="K714" i="5"/>
  <c r="L714" i="5"/>
  <c r="M714" i="5"/>
  <c r="N714" i="5"/>
  <c r="O714" i="5"/>
  <c r="P714" i="5"/>
  <c r="Q714" i="5"/>
  <c r="R714" i="5"/>
  <c r="S714" i="5"/>
  <c r="T714" i="5"/>
  <c r="U714" i="5"/>
  <c r="V714" i="5"/>
  <c r="W714" i="5"/>
  <c r="X714" i="5"/>
  <c r="Y714" i="5"/>
  <c r="B715" i="5"/>
  <c r="C715" i="5"/>
  <c r="D715" i="5"/>
  <c r="E715" i="5"/>
  <c r="F715" i="5"/>
  <c r="G715" i="5"/>
  <c r="H715" i="5"/>
  <c r="I715" i="5"/>
  <c r="J715" i="5"/>
  <c r="K715" i="5"/>
  <c r="L715" i="5"/>
  <c r="M715" i="5"/>
  <c r="N715" i="5"/>
  <c r="O715" i="5"/>
  <c r="P715" i="5"/>
  <c r="Q715" i="5"/>
  <c r="R715" i="5"/>
  <c r="S715" i="5"/>
  <c r="T715" i="5"/>
  <c r="U715" i="5"/>
  <c r="V715" i="5"/>
  <c r="W715" i="5"/>
  <c r="X715" i="5"/>
  <c r="Y715" i="5"/>
  <c r="B716" i="5"/>
  <c r="C716" i="5"/>
  <c r="D716" i="5"/>
  <c r="E716" i="5"/>
  <c r="F716" i="5"/>
  <c r="G716" i="5"/>
  <c r="H716" i="5"/>
  <c r="I716" i="5"/>
  <c r="J716" i="5"/>
  <c r="K716" i="5"/>
  <c r="L716" i="5"/>
  <c r="M716" i="5"/>
  <c r="N716" i="5"/>
  <c r="O716" i="5"/>
  <c r="P716" i="5"/>
  <c r="Q716" i="5"/>
  <c r="R716" i="5"/>
  <c r="S716" i="5"/>
  <c r="T716" i="5"/>
  <c r="U716" i="5"/>
  <c r="V716" i="5"/>
  <c r="W716" i="5"/>
  <c r="X716" i="5"/>
  <c r="Y716" i="5"/>
  <c r="B717" i="5"/>
  <c r="C717" i="5"/>
  <c r="D717" i="5"/>
  <c r="E717" i="5"/>
  <c r="F717" i="5"/>
  <c r="G717" i="5"/>
  <c r="H717" i="5"/>
  <c r="I717" i="5"/>
  <c r="J717" i="5"/>
  <c r="K717" i="5"/>
  <c r="L717" i="5"/>
  <c r="M717" i="5"/>
  <c r="N717" i="5"/>
  <c r="O717" i="5"/>
  <c r="P717" i="5"/>
  <c r="Q717" i="5"/>
  <c r="R717" i="5"/>
  <c r="S717" i="5"/>
  <c r="T717" i="5"/>
  <c r="U717" i="5"/>
  <c r="V717" i="5"/>
  <c r="W717" i="5"/>
  <c r="X717" i="5"/>
  <c r="Y717" i="5"/>
  <c r="B723" i="5"/>
  <c r="C723" i="5"/>
  <c r="D723" i="5"/>
  <c r="E723" i="5"/>
  <c r="F723" i="5"/>
  <c r="G723" i="5"/>
  <c r="H723" i="5"/>
  <c r="I723" i="5"/>
  <c r="J723" i="5"/>
  <c r="K723" i="5"/>
  <c r="L723" i="5"/>
  <c r="M723" i="5"/>
  <c r="N723" i="5"/>
  <c r="O723" i="5"/>
  <c r="P723" i="5"/>
  <c r="Q723" i="5"/>
  <c r="R723" i="5"/>
  <c r="S723" i="5"/>
  <c r="T723" i="5"/>
  <c r="U723" i="5"/>
  <c r="V723" i="5"/>
  <c r="W723" i="5"/>
  <c r="X723" i="5"/>
  <c r="Y723" i="5"/>
  <c r="B724" i="5"/>
  <c r="C724" i="5"/>
  <c r="D724" i="5"/>
  <c r="E724" i="5"/>
  <c r="F724" i="5"/>
  <c r="G724" i="5"/>
  <c r="H724" i="5"/>
  <c r="I724" i="5"/>
  <c r="J724" i="5"/>
  <c r="K724" i="5"/>
  <c r="L724" i="5"/>
  <c r="M724" i="5"/>
  <c r="N724" i="5"/>
  <c r="O724" i="5"/>
  <c r="P724" i="5"/>
  <c r="Q724" i="5"/>
  <c r="R724" i="5"/>
  <c r="S724" i="5"/>
  <c r="T724" i="5"/>
  <c r="U724" i="5"/>
  <c r="V724" i="5"/>
  <c r="W724" i="5"/>
  <c r="X724" i="5"/>
  <c r="Y724" i="5"/>
  <c r="B725" i="5"/>
  <c r="C725" i="5"/>
  <c r="D725" i="5"/>
  <c r="E725" i="5"/>
  <c r="F725" i="5"/>
  <c r="G725" i="5"/>
  <c r="H725" i="5"/>
  <c r="I725" i="5"/>
  <c r="J725" i="5"/>
  <c r="K725" i="5"/>
  <c r="L725" i="5"/>
  <c r="M725" i="5"/>
  <c r="N725" i="5"/>
  <c r="O725" i="5"/>
  <c r="P725" i="5"/>
  <c r="Q725" i="5"/>
  <c r="R725" i="5"/>
  <c r="S725" i="5"/>
  <c r="T725" i="5"/>
  <c r="U725" i="5"/>
  <c r="V725" i="5"/>
  <c r="W725" i="5"/>
  <c r="X725" i="5"/>
  <c r="Y725" i="5"/>
  <c r="B726" i="5"/>
  <c r="C726" i="5"/>
  <c r="D726" i="5"/>
  <c r="E726" i="5"/>
  <c r="F726" i="5"/>
  <c r="G726" i="5"/>
  <c r="H726" i="5"/>
  <c r="I726" i="5"/>
  <c r="J726" i="5"/>
  <c r="K726" i="5"/>
  <c r="L726" i="5"/>
  <c r="M726" i="5"/>
  <c r="N726" i="5"/>
  <c r="O726" i="5"/>
  <c r="P726" i="5"/>
  <c r="Q726" i="5"/>
  <c r="R726" i="5"/>
  <c r="S726" i="5"/>
  <c r="T726" i="5"/>
  <c r="U726" i="5"/>
  <c r="V726" i="5"/>
  <c r="W726" i="5"/>
  <c r="X726" i="5"/>
  <c r="Y726" i="5"/>
  <c r="B727" i="5"/>
  <c r="C727" i="5"/>
  <c r="D727" i="5"/>
  <c r="E727" i="5"/>
  <c r="F727" i="5"/>
  <c r="G727" i="5"/>
  <c r="H727" i="5"/>
  <c r="I727" i="5"/>
  <c r="J727" i="5"/>
  <c r="K727" i="5"/>
  <c r="L727" i="5"/>
  <c r="M727" i="5"/>
  <c r="N727" i="5"/>
  <c r="O727" i="5"/>
  <c r="P727" i="5"/>
  <c r="Q727" i="5"/>
  <c r="R727" i="5"/>
  <c r="S727" i="5"/>
  <c r="T727" i="5"/>
  <c r="U727" i="5"/>
  <c r="V727" i="5"/>
  <c r="W727" i="5"/>
  <c r="X727" i="5"/>
  <c r="Y727" i="5"/>
  <c r="B728" i="5"/>
  <c r="C728" i="5"/>
  <c r="D728" i="5"/>
  <c r="E728" i="5"/>
  <c r="F728" i="5"/>
  <c r="G728" i="5"/>
  <c r="H728" i="5"/>
  <c r="I728" i="5"/>
  <c r="J728" i="5"/>
  <c r="K728" i="5"/>
  <c r="L728" i="5"/>
  <c r="M728" i="5"/>
  <c r="N728" i="5"/>
  <c r="O728" i="5"/>
  <c r="P728" i="5"/>
  <c r="Q728" i="5"/>
  <c r="R728" i="5"/>
  <c r="S728" i="5"/>
  <c r="T728" i="5"/>
  <c r="U728" i="5"/>
  <c r="V728" i="5"/>
  <c r="W728" i="5"/>
  <c r="X728" i="5"/>
  <c r="Y728" i="5"/>
  <c r="B729" i="5"/>
  <c r="C729" i="5"/>
  <c r="D729" i="5"/>
  <c r="E729" i="5"/>
  <c r="F729" i="5"/>
  <c r="G729" i="5"/>
  <c r="H729" i="5"/>
  <c r="I729" i="5"/>
  <c r="J729" i="5"/>
  <c r="K729" i="5"/>
  <c r="L729" i="5"/>
  <c r="M729" i="5"/>
  <c r="N729" i="5"/>
  <c r="O729" i="5"/>
  <c r="P729" i="5"/>
  <c r="Q729" i="5"/>
  <c r="R729" i="5"/>
  <c r="S729" i="5"/>
  <c r="T729" i="5"/>
  <c r="U729" i="5"/>
  <c r="V729" i="5"/>
  <c r="W729" i="5"/>
  <c r="X729" i="5"/>
  <c r="Y729" i="5"/>
  <c r="B730" i="5"/>
  <c r="C730" i="5"/>
  <c r="D730" i="5"/>
  <c r="E730" i="5"/>
  <c r="F730" i="5"/>
  <c r="G730" i="5"/>
  <c r="H730" i="5"/>
  <c r="I730" i="5"/>
  <c r="J730" i="5"/>
  <c r="K730" i="5"/>
  <c r="L730" i="5"/>
  <c r="M730" i="5"/>
  <c r="N730" i="5"/>
  <c r="O730" i="5"/>
  <c r="P730" i="5"/>
  <c r="Q730" i="5"/>
  <c r="R730" i="5"/>
  <c r="S730" i="5"/>
  <c r="T730" i="5"/>
  <c r="U730" i="5"/>
  <c r="V730" i="5"/>
  <c r="W730" i="5"/>
  <c r="X730" i="5"/>
  <c r="Y730" i="5"/>
  <c r="B731" i="5"/>
  <c r="C731" i="5"/>
  <c r="D731" i="5"/>
  <c r="E731" i="5"/>
  <c r="F731" i="5"/>
  <c r="G731" i="5"/>
  <c r="H731" i="5"/>
  <c r="I731" i="5"/>
  <c r="J731" i="5"/>
  <c r="K731" i="5"/>
  <c r="L731" i="5"/>
  <c r="M731" i="5"/>
  <c r="N731" i="5"/>
  <c r="O731" i="5"/>
  <c r="P731" i="5"/>
  <c r="Q731" i="5"/>
  <c r="R731" i="5"/>
  <c r="S731" i="5"/>
  <c r="T731" i="5"/>
  <c r="U731" i="5"/>
  <c r="V731" i="5"/>
  <c r="W731" i="5"/>
  <c r="X731" i="5"/>
  <c r="Y731" i="5"/>
  <c r="B732" i="5"/>
  <c r="C732" i="5"/>
  <c r="D732" i="5"/>
  <c r="E732" i="5"/>
  <c r="F732" i="5"/>
  <c r="G732" i="5"/>
  <c r="H732" i="5"/>
  <c r="I732" i="5"/>
  <c r="J732" i="5"/>
  <c r="K732" i="5"/>
  <c r="L732" i="5"/>
  <c r="M732" i="5"/>
  <c r="N732" i="5"/>
  <c r="O732" i="5"/>
  <c r="P732" i="5"/>
  <c r="Q732" i="5"/>
  <c r="R732" i="5"/>
  <c r="S732" i="5"/>
  <c r="T732" i="5"/>
  <c r="U732" i="5"/>
  <c r="V732" i="5"/>
  <c r="W732" i="5"/>
  <c r="X732" i="5"/>
  <c r="Y732" i="5"/>
  <c r="B733" i="5"/>
  <c r="C733" i="5"/>
  <c r="D733" i="5"/>
  <c r="E733" i="5"/>
  <c r="F733" i="5"/>
  <c r="G733" i="5"/>
  <c r="H733" i="5"/>
  <c r="I733" i="5"/>
  <c r="J733" i="5"/>
  <c r="K733" i="5"/>
  <c r="L733" i="5"/>
  <c r="M733" i="5"/>
  <c r="N733" i="5"/>
  <c r="O733" i="5"/>
  <c r="P733" i="5"/>
  <c r="Q733" i="5"/>
  <c r="R733" i="5"/>
  <c r="S733" i="5"/>
  <c r="T733" i="5"/>
  <c r="U733" i="5"/>
  <c r="V733" i="5"/>
  <c r="W733" i="5"/>
  <c r="X733" i="5"/>
  <c r="Y733" i="5"/>
  <c r="B734" i="5"/>
  <c r="C734" i="5"/>
  <c r="D734" i="5"/>
  <c r="E734" i="5"/>
  <c r="F734" i="5"/>
  <c r="G734" i="5"/>
  <c r="H734" i="5"/>
  <c r="I734" i="5"/>
  <c r="J734" i="5"/>
  <c r="K734" i="5"/>
  <c r="L734" i="5"/>
  <c r="M734" i="5"/>
  <c r="N734" i="5"/>
  <c r="O734" i="5"/>
  <c r="P734" i="5"/>
  <c r="Q734" i="5"/>
  <c r="R734" i="5"/>
  <c r="S734" i="5"/>
  <c r="T734" i="5"/>
  <c r="U734" i="5"/>
  <c r="V734" i="5"/>
  <c r="W734" i="5"/>
  <c r="X734" i="5"/>
  <c r="Y734" i="5"/>
  <c r="B735" i="5"/>
  <c r="C735" i="5"/>
  <c r="D735" i="5"/>
  <c r="E735" i="5"/>
  <c r="F735" i="5"/>
  <c r="G735" i="5"/>
  <c r="H735" i="5"/>
  <c r="I735" i="5"/>
  <c r="J735" i="5"/>
  <c r="K735" i="5"/>
  <c r="L735" i="5"/>
  <c r="M735" i="5"/>
  <c r="N735" i="5"/>
  <c r="O735" i="5"/>
  <c r="P735" i="5"/>
  <c r="Q735" i="5"/>
  <c r="R735" i="5"/>
  <c r="S735" i="5"/>
  <c r="T735" i="5"/>
  <c r="U735" i="5"/>
  <c r="V735" i="5"/>
  <c r="W735" i="5"/>
  <c r="X735" i="5"/>
  <c r="Y735" i="5"/>
  <c r="B736" i="5"/>
  <c r="C736" i="5"/>
  <c r="D736" i="5"/>
  <c r="E736" i="5"/>
  <c r="F736" i="5"/>
  <c r="G736" i="5"/>
  <c r="H736" i="5"/>
  <c r="I736" i="5"/>
  <c r="J736" i="5"/>
  <c r="K736" i="5"/>
  <c r="L736" i="5"/>
  <c r="M736" i="5"/>
  <c r="N736" i="5"/>
  <c r="O736" i="5"/>
  <c r="P736" i="5"/>
  <c r="Q736" i="5"/>
  <c r="R736" i="5"/>
  <c r="S736" i="5"/>
  <c r="T736" i="5"/>
  <c r="U736" i="5"/>
  <c r="V736" i="5"/>
  <c r="W736" i="5"/>
  <c r="X736" i="5"/>
  <c r="Y736" i="5"/>
  <c r="B737" i="5"/>
  <c r="C737" i="5"/>
  <c r="D737" i="5"/>
  <c r="E737" i="5"/>
  <c r="F737" i="5"/>
  <c r="G737" i="5"/>
  <c r="H737" i="5"/>
  <c r="I737" i="5"/>
  <c r="J737" i="5"/>
  <c r="K737" i="5"/>
  <c r="L737" i="5"/>
  <c r="M737" i="5"/>
  <c r="N737" i="5"/>
  <c r="O737" i="5"/>
  <c r="P737" i="5"/>
  <c r="Q737" i="5"/>
  <c r="R737" i="5"/>
  <c r="S737" i="5"/>
  <c r="T737" i="5"/>
  <c r="U737" i="5"/>
  <c r="V737" i="5"/>
  <c r="W737" i="5"/>
  <c r="X737" i="5"/>
  <c r="Y737" i="5"/>
  <c r="B738" i="5"/>
  <c r="C738" i="5"/>
  <c r="D738" i="5"/>
  <c r="E738" i="5"/>
  <c r="F738" i="5"/>
  <c r="G738" i="5"/>
  <c r="H738" i="5"/>
  <c r="I738" i="5"/>
  <c r="J738" i="5"/>
  <c r="K738" i="5"/>
  <c r="L738" i="5"/>
  <c r="M738" i="5"/>
  <c r="N738" i="5"/>
  <c r="O738" i="5"/>
  <c r="P738" i="5"/>
  <c r="Q738" i="5"/>
  <c r="R738" i="5"/>
  <c r="S738" i="5"/>
  <c r="T738" i="5"/>
  <c r="U738" i="5"/>
  <c r="V738" i="5"/>
  <c r="W738" i="5"/>
  <c r="X738" i="5"/>
  <c r="Y738" i="5"/>
  <c r="B739" i="5"/>
  <c r="C739" i="5"/>
  <c r="D739" i="5"/>
  <c r="E739" i="5"/>
  <c r="F739" i="5"/>
  <c r="G739" i="5"/>
  <c r="H739" i="5"/>
  <c r="I739" i="5"/>
  <c r="J739" i="5"/>
  <c r="K739" i="5"/>
  <c r="L739" i="5"/>
  <c r="M739" i="5"/>
  <c r="N739" i="5"/>
  <c r="O739" i="5"/>
  <c r="P739" i="5"/>
  <c r="Q739" i="5"/>
  <c r="R739" i="5"/>
  <c r="S739" i="5"/>
  <c r="T739" i="5"/>
  <c r="U739" i="5"/>
  <c r="V739" i="5"/>
  <c r="W739" i="5"/>
  <c r="X739" i="5"/>
  <c r="Y739" i="5"/>
  <c r="B740" i="5"/>
  <c r="C740" i="5"/>
  <c r="D740" i="5"/>
  <c r="E740" i="5"/>
  <c r="F740" i="5"/>
  <c r="G740" i="5"/>
  <c r="H740" i="5"/>
  <c r="I740" i="5"/>
  <c r="J740" i="5"/>
  <c r="K740" i="5"/>
  <c r="L740" i="5"/>
  <c r="M740" i="5"/>
  <c r="N740" i="5"/>
  <c r="O740" i="5"/>
  <c r="P740" i="5"/>
  <c r="Q740" i="5"/>
  <c r="R740" i="5"/>
  <c r="S740" i="5"/>
  <c r="T740" i="5"/>
  <c r="U740" i="5"/>
  <c r="V740" i="5"/>
  <c r="W740" i="5"/>
  <c r="X740" i="5"/>
  <c r="Y740" i="5"/>
  <c r="B741" i="5"/>
  <c r="C741" i="5"/>
  <c r="D741" i="5"/>
  <c r="E741" i="5"/>
  <c r="F741" i="5"/>
  <c r="G741" i="5"/>
  <c r="H741" i="5"/>
  <c r="I741" i="5"/>
  <c r="J741" i="5"/>
  <c r="K741" i="5"/>
  <c r="L741" i="5"/>
  <c r="M741" i="5"/>
  <c r="N741" i="5"/>
  <c r="O741" i="5"/>
  <c r="P741" i="5"/>
  <c r="Q741" i="5"/>
  <c r="R741" i="5"/>
  <c r="S741" i="5"/>
  <c r="T741" i="5"/>
  <c r="U741" i="5"/>
  <c r="V741" i="5"/>
  <c r="W741" i="5"/>
  <c r="X741" i="5"/>
  <c r="Y741" i="5"/>
  <c r="B742" i="5"/>
  <c r="C742" i="5"/>
  <c r="D742" i="5"/>
  <c r="E742" i="5"/>
  <c r="F742" i="5"/>
  <c r="G742" i="5"/>
  <c r="H742" i="5"/>
  <c r="I742" i="5"/>
  <c r="J742" i="5"/>
  <c r="K742" i="5"/>
  <c r="L742" i="5"/>
  <c r="M742" i="5"/>
  <c r="N742" i="5"/>
  <c r="O742" i="5"/>
  <c r="P742" i="5"/>
  <c r="Q742" i="5"/>
  <c r="R742" i="5"/>
  <c r="S742" i="5"/>
  <c r="T742" i="5"/>
  <c r="U742" i="5"/>
  <c r="V742" i="5"/>
  <c r="W742" i="5"/>
  <c r="X742" i="5"/>
  <c r="Y742" i="5"/>
  <c r="B743" i="5"/>
  <c r="C743" i="5"/>
  <c r="D743" i="5"/>
  <c r="E743" i="5"/>
  <c r="F743" i="5"/>
  <c r="G743" i="5"/>
  <c r="H743" i="5"/>
  <c r="I743" i="5"/>
  <c r="J743" i="5"/>
  <c r="K743" i="5"/>
  <c r="L743" i="5"/>
  <c r="M743" i="5"/>
  <c r="N743" i="5"/>
  <c r="O743" i="5"/>
  <c r="P743" i="5"/>
  <c r="Q743" i="5"/>
  <c r="R743" i="5"/>
  <c r="S743" i="5"/>
  <c r="T743" i="5"/>
  <c r="U743" i="5"/>
  <c r="V743" i="5"/>
  <c r="W743" i="5"/>
  <c r="X743" i="5"/>
  <c r="Y743" i="5"/>
  <c r="B744" i="5"/>
  <c r="C744" i="5"/>
  <c r="D744" i="5"/>
  <c r="E744" i="5"/>
  <c r="F744" i="5"/>
  <c r="G744" i="5"/>
  <c r="H744" i="5"/>
  <c r="I744" i="5"/>
  <c r="J744" i="5"/>
  <c r="K744" i="5"/>
  <c r="L744" i="5"/>
  <c r="M744" i="5"/>
  <c r="N744" i="5"/>
  <c r="O744" i="5"/>
  <c r="P744" i="5"/>
  <c r="Q744" i="5"/>
  <c r="R744" i="5"/>
  <c r="S744" i="5"/>
  <c r="T744" i="5"/>
  <c r="U744" i="5"/>
  <c r="V744" i="5"/>
  <c r="W744" i="5"/>
  <c r="X744" i="5"/>
  <c r="Y744" i="5"/>
  <c r="B745" i="5"/>
  <c r="C745" i="5"/>
  <c r="D745" i="5"/>
  <c r="E745" i="5"/>
  <c r="F745" i="5"/>
  <c r="G745" i="5"/>
  <c r="H745" i="5"/>
  <c r="I745" i="5"/>
  <c r="J745" i="5"/>
  <c r="K745" i="5"/>
  <c r="L745" i="5"/>
  <c r="M745" i="5"/>
  <c r="N745" i="5"/>
  <c r="O745" i="5"/>
  <c r="P745" i="5"/>
  <c r="Q745" i="5"/>
  <c r="R745" i="5"/>
  <c r="S745" i="5"/>
  <c r="T745" i="5"/>
  <c r="U745" i="5"/>
  <c r="V745" i="5"/>
  <c r="W745" i="5"/>
  <c r="X745" i="5"/>
  <c r="Y745" i="5"/>
  <c r="B746" i="5"/>
  <c r="C746" i="5"/>
  <c r="D746" i="5"/>
  <c r="E746" i="5"/>
  <c r="F746" i="5"/>
  <c r="G746" i="5"/>
  <c r="H746" i="5"/>
  <c r="I746" i="5"/>
  <c r="J746" i="5"/>
  <c r="K746" i="5"/>
  <c r="L746" i="5"/>
  <c r="M746" i="5"/>
  <c r="N746" i="5"/>
  <c r="O746" i="5"/>
  <c r="P746" i="5"/>
  <c r="Q746" i="5"/>
  <c r="R746" i="5"/>
  <c r="S746" i="5"/>
  <c r="T746" i="5"/>
  <c r="U746" i="5"/>
  <c r="V746" i="5"/>
  <c r="W746" i="5"/>
  <c r="X746" i="5"/>
  <c r="Y746" i="5"/>
  <c r="B747" i="5"/>
  <c r="C747" i="5"/>
  <c r="D747" i="5"/>
  <c r="E747" i="5"/>
  <c r="F747" i="5"/>
  <c r="G747" i="5"/>
  <c r="H747" i="5"/>
  <c r="I747" i="5"/>
  <c r="J747" i="5"/>
  <c r="K747" i="5"/>
  <c r="L747" i="5"/>
  <c r="M747" i="5"/>
  <c r="N747" i="5"/>
  <c r="O747" i="5"/>
  <c r="P747" i="5"/>
  <c r="Q747" i="5"/>
  <c r="R747" i="5"/>
  <c r="S747" i="5"/>
  <c r="T747" i="5"/>
  <c r="U747" i="5"/>
  <c r="V747" i="5"/>
  <c r="W747" i="5"/>
  <c r="X747" i="5"/>
  <c r="Y747" i="5"/>
  <c r="B748" i="5"/>
  <c r="C748" i="5"/>
  <c r="D748" i="5"/>
  <c r="E748" i="5"/>
  <c r="F748" i="5"/>
  <c r="G748" i="5"/>
  <c r="H748" i="5"/>
  <c r="I748" i="5"/>
  <c r="J748" i="5"/>
  <c r="K748" i="5"/>
  <c r="L748" i="5"/>
  <c r="M748" i="5"/>
  <c r="N748" i="5"/>
  <c r="O748" i="5"/>
  <c r="P748" i="5"/>
  <c r="Q748" i="5"/>
  <c r="R748" i="5"/>
  <c r="S748" i="5"/>
  <c r="T748" i="5"/>
  <c r="U748" i="5"/>
  <c r="V748" i="5"/>
  <c r="W748" i="5"/>
  <c r="X748" i="5"/>
  <c r="Y748" i="5"/>
  <c r="B749" i="5"/>
  <c r="C749" i="5"/>
  <c r="D749" i="5"/>
  <c r="E749" i="5"/>
  <c r="F749" i="5"/>
  <c r="G749" i="5"/>
  <c r="H749" i="5"/>
  <c r="I749" i="5"/>
  <c r="J749" i="5"/>
  <c r="K749" i="5"/>
  <c r="L749" i="5"/>
  <c r="M749" i="5"/>
  <c r="N749" i="5"/>
  <c r="O749" i="5"/>
  <c r="P749" i="5"/>
  <c r="Q749" i="5"/>
  <c r="R749" i="5"/>
  <c r="S749" i="5"/>
  <c r="T749" i="5"/>
  <c r="U749" i="5"/>
  <c r="V749" i="5"/>
  <c r="W749" i="5"/>
  <c r="X749" i="5"/>
  <c r="Y749" i="5"/>
  <c r="B750" i="5"/>
  <c r="C750" i="5"/>
  <c r="D750" i="5"/>
  <c r="E750" i="5"/>
  <c r="F750" i="5"/>
  <c r="G750" i="5"/>
  <c r="H750" i="5"/>
  <c r="I750" i="5"/>
  <c r="J750" i="5"/>
  <c r="K750" i="5"/>
  <c r="L750" i="5"/>
  <c r="M750" i="5"/>
  <c r="N750" i="5"/>
  <c r="O750" i="5"/>
  <c r="P750" i="5"/>
  <c r="Q750" i="5"/>
  <c r="R750" i="5"/>
  <c r="S750" i="5"/>
  <c r="T750" i="5"/>
  <c r="U750" i="5"/>
  <c r="V750" i="5"/>
  <c r="W750" i="5"/>
  <c r="X750" i="5"/>
  <c r="Y750" i="5"/>
  <c r="B751" i="5"/>
  <c r="C751" i="5"/>
  <c r="D751" i="5"/>
  <c r="E751" i="5"/>
  <c r="F751" i="5"/>
  <c r="G751" i="5"/>
  <c r="H751" i="5"/>
  <c r="I751" i="5"/>
  <c r="J751" i="5"/>
  <c r="K751" i="5"/>
  <c r="L751" i="5"/>
  <c r="M751" i="5"/>
  <c r="N751" i="5"/>
  <c r="O751" i="5"/>
  <c r="P751" i="5"/>
  <c r="Q751" i="5"/>
  <c r="R751" i="5"/>
  <c r="S751" i="5"/>
  <c r="T751" i="5"/>
  <c r="U751" i="5"/>
  <c r="V751" i="5"/>
  <c r="W751" i="5"/>
  <c r="X751" i="5"/>
  <c r="Y751" i="5"/>
  <c r="B752" i="5"/>
  <c r="C752" i="5"/>
  <c r="D752" i="5"/>
  <c r="E752" i="5"/>
  <c r="F752" i="5"/>
  <c r="G752" i="5"/>
  <c r="H752" i="5"/>
  <c r="I752" i="5"/>
  <c r="J752" i="5"/>
  <c r="K752" i="5"/>
  <c r="L752" i="5"/>
  <c r="M752" i="5"/>
  <c r="N752" i="5"/>
  <c r="O752" i="5"/>
  <c r="P752" i="5"/>
  <c r="Q752" i="5"/>
  <c r="R752" i="5"/>
  <c r="S752" i="5"/>
  <c r="T752" i="5"/>
  <c r="U752" i="5"/>
  <c r="V752" i="5"/>
  <c r="W752" i="5"/>
  <c r="X752" i="5"/>
  <c r="Y752" i="5"/>
  <c r="B753" i="5"/>
  <c r="C753" i="5"/>
  <c r="D753" i="5"/>
  <c r="E753" i="5"/>
  <c r="F753" i="5"/>
  <c r="G753" i="5"/>
  <c r="H753" i="5"/>
  <c r="I753" i="5"/>
  <c r="J753" i="5"/>
  <c r="K753" i="5"/>
  <c r="L753" i="5"/>
  <c r="M753" i="5"/>
  <c r="N753" i="5"/>
  <c r="O753" i="5"/>
  <c r="P753" i="5"/>
  <c r="Q753" i="5"/>
  <c r="R753" i="5"/>
  <c r="S753" i="5"/>
  <c r="T753" i="5"/>
  <c r="U753" i="5"/>
  <c r="V753" i="5"/>
  <c r="W753" i="5"/>
  <c r="X753" i="5"/>
  <c r="Y753" i="5"/>
  <c r="AA754" i="5"/>
  <c r="J757" i="5"/>
  <c r="J761" i="5"/>
  <c r="J767" i="5"/>
  <c r="F776" i="5"/>
  <c r="B786" i="5"/>
  <c r="C786" i="5"/>
  <c r="D786" i="5"/>
  <c r="E786" i="5"/>
  <c r="F786" i="5"/>
  <c r="G786" i="5"/>
  <c r="H786" i="5"/>
  <c r="I786" i="5"/>
  <c r="J786" i="5"/>
  <c r="K786" i="5"/>
  <c r="L786" i="5"/>
  <c r="M786" i="5"/>
  <c r="N786" i="5"/>
  <c r="O786" i="5"/>
  <c r="P786" i="5"/>
  <c r="Q786" i="5"/>
  <c r="R786" i="5"/>
  <c r="S786" i="5"/>
  <c r="T786" i="5"/>
  <c r="U786" i="5"/>
  <c r="V786" i="5"/>
  <c r="W786" i="5"/>
  <c r="X786" i="5"/>
  <c r="Y786" i="5"/>
  <c r="B787" i="5"/>
  <c r="C787" i="5"/>
  <c r="D787" i="5"/>
  <c r="E787" i="5"/>
  <c r="F787" i="5"/>
  <c r="G787" i="5"/>
  <c r="H787" i="5"/>
  <c r="I787" i="5"/>
  <c r="J787" i="5"/>
  <c r="K787" i="5"/>
  <c r="L787" i="5"/>
  <c r="M787" i="5"/>
  <c r="N787" i="5"/>
  <c r="O787" i="5"/>
  <c r="P787" i="5"/>
  <c r="Q787" i="5"/>
  <c r="R787" i="5"/>
  <c r="S787" i="5"/>
  <c r="T787" i="5"/>
  <c r="U787" i="5"/>
  <c r="V787" i="5"/>
  <c r="W787" i="5"/>
  <c r="X787" i="5"/>
  <c r="Y787" i="5"/>
  <c r="B788" i="5"/>
  <c r="C788" i="5"/>
  <c r="D788" i="5"/>
  <c r="E788" i="5"/>
  <c r="F788" i="5"/>
  <c r="G788" i="5"/>
  <c r="H788" i="5"/>
  <c r="I788" i="5"/>
  <c r="J788" i="5"/>
  <c r="K788" i="5"/>
  <c r="L788" i="5"/>
  <c r="M788" i="5"/>
  <c r="N788" i="5"/>
  <c r="O788" i="5"/>
  <c r="P788" i="5"/>
  <c r="Q788" i="5"/>
  <c r="R788" i="5"/>
  <c r="S788" i="5"/>
  <c r="T788" i="5"/>
  <c r="U788" i="5"/>
  <c r="V788" i="5"/>
  <c r="W788" i="5"/>
  <c r="X788" i="5"/>
  <c r="Y788" i="5"/>
  <c r="B789" i="5"/>
  <c r="C789" i="5"/>
  <c r="D789" i="5"/>
  <c r="E789" i="5"/>
  <c r="F789" i="5"/>
  <c r="G789" i="5"/>
  <c r="H789" i="5"/>
  <c r="I789" i="5"/>
  <c r="J789" i="5"/>
  <c r="K789" i="5"/>
  <c r="L789" i="5"/>
  <c r="M789" i="5"/>
  <c r="N789" i="5"/>
  <c r="O789" i="5"/>
  <c r="P789" i="5"/>
  <c r="Q789" i="5"/>
  <c r="R789" i="5"/>
  <c r="S789" i="5"/>
  <c r="T789" i="5"/>
  <c r="U789" i="5"/>
  <c r="V789" i="5"/>
  <c r="W789" i="5"/>
  <c r="X789" i="5"/>
  <c r="Y789" i="5"/>
  <c r="B790" i="5"/>
  <c r="C790" i="5"/>
  <c r="D790" i="5"/>
  <c r="E790" i="5"/>
  <c r="F790" i="5"/>
  <c r="G790" i="5"/>
  <c r="H790" i="5"/>
  <c r="I790" i="5"/>
  <c r="J790" i="5"/>
  <c r="K790" i="5"/>
  <c r="L790" i="5"/>
  <c r="M790" i="5"/>
  <c r="N790" i="5"/>
  <c r="O790" i="5"/>
  <c r="P790" i="5"/>
  <c r="Q790" i="5"/>
  <c r="R790" i="5"/>
  <c r="S790" i="5"/>
  <c r="T790" i="5"/>
  <c r="U790" i="5"/>
  <c r="V790" i="5"/>
  <c r="W790" i="5"/>
  <c r="X790" i="5"/>
  <c r="Y790" i="5"/>
  <c r="B791" i="5"/>
  <c r="C791" i="5"/>
  <c r="D791" i="5"/>
  <c r="E791" i="5"/>
  <c r="F791" i="5"/>
  <c r="G791" i="5"/>
  <c r="H791" i="5"/>
  <c r="I791" i="5"/>
  <c r="J791" i="5"/>
  <c r="K791" i="5"/>
  <c r="L791" i="5"/>
  <c r="M791" i="5"/>
  <c r="N791" i="5"/>
  <c r="O791" i="5"/>
  <c r="P791" i="5"/>
  <c r="Q791" i="5"/>
  <c r="R791" i="5"/>
  <c r="S791" i="5"/>
  <c r="T791" i="5"/>
  <c r="U791" i="5"/>
  <c r="V791" i="5"/>
  <c r="W791" i="5"/>
  <c r="X791" i="5"/>
  <c r="Y791" i="5"/>
  <c r="B792" i="5"/>
  <c r="C792" i="5"/>
  <c r="D792" i="5"/>
  <c r="E792" i="5"/>
  <c r="F792" i="5"/>
  <c r="G792" i="5"/>
  <c r="H792" i="5"/>
  <c r="I792" i="5"/>
  <c r="J792" i="5"/>
  <c r="K792" i="5"/>
  <c r="L792" i="5"/>
  <c r="M792" i="5"/>
  <c r="N792" i="5"/>
  <c r="O792" i="5"/>
  <c r="P792" i="5"/>
  <c r="Q792" i="5"/>
  <c r="R792" i="5"/>
  <c r="S792" i="5"/>
  <c r="T792" i="5"/>
  <c r="U792" i="5"/>
  <c r="V792" i="5"/>
  <c r="W792" i="5"/>
  <c r="X792" i="5"/>
  <c r="Y792" i="5"/>
  <c r="B793" i="5"/>
  <c r="C793" i="5"/>
  <c r="D793" i="5"/>
  <c r="E793" i="5"/>
  <c r="F793" i="5"/>
  <c r="G793" i="5"/>
  <c r="H793" i="5"/>
  <c r="I793" i="5"/>
  <c r="J793" i="5"/>
  <c r="K793" i="5"/>
  <c r="L793" i="5"/>
  <c r="M793" i="5"/>
  <c r="N793" i="5"/>
  <c r="O793" i="5"/>
  <c r="P793" i="5"/>
  <c r="Q793" i="5"/>
  <c r="R793" i="5"/>
  <c r="S793" i="5"/>
  <c r="T793" i="5"/>
  <c r="U793" i="5"/>
  <c r="V793" i="5"/>
  <c r="W793" i="5"/>
  <c r="X793" i="5"/>
  <c r="Y793" i="5"/>
  <c r="B794" i="5"/>
  <c r="C794" i="5"/>
  <c r="D794" i="5"/>
  <c r="E794" i="5"/>
  <c r="F794" i="5"/>
  <c r="G794" i="5"/>
  <c r="H794" i="5"/>
  <c r="I794" i="5"/>
  <c r="J794" i="5"/>
  <c r="K794" i="5"/>
  <c r="L794" i="5"/>
  <c r="M794" i="5"/>
  <c r="N794" i="5"/>
  <c r="O794" i="5"/>
  <c r="P794" i="5"/>
  <c r="Q794" i="5"/>
  <c r="R794" i="5"/>
  <c r="S794" i="5"/>
  <c r="T794" i="5"/>
  <c r="U794" i="5"/>
  <c r="V794" i="5"/>
  <c r="W794" i="5"/>
  <c r="X794" i="5"/>
  <c r="Y794" i="5"/>
  <c r="B795" i="5"/>
  <c r="C795" i="5"/>
  <c r="D795" i="5"/>
  <c r="E795" i="5"/>
  <c r="F795" i="5"/>
  <c r="G795" i="5"/>
  <c r="H795" i="5"/>
  <c r="I795" i="5"/>
  <c r="J795" i="5"/>
  <c r="K795" i="5"/>
  <c r="L795" i="5"/>
  <c r="M795" i="5"/>
  <c r="N795" i="5"/>
  <c r="O795" i="5"/>
  <c r="P795" i="5"/>
  <c r="Q795" i="5"/>
  <c r="R795" i="5"/>
  <c r="S795" i="5"/>
  <c r="T795" i="5"/>
  <c r="U795" i="5"/>
  <c r="V795" i="5"/>
  <c r="W795" i="5"/>
  <c r="X795" i="5"/>
  <c r="Y795" i="5"/>
  <c r="B796" i="5"/>
  <c r="C796" i="5"/>
  <c r="D796" i="5"/>
  <c r="E796" i="5"/>
  <c r="F796" i="5"/>
  <c r="G796" i="5"/>
  <c r="H796" i="5"/>
  <c r="I796" i="5"/>
  <c r="J796" i="5"/>
  <c r="K796" i="5"/>
  <c r="L796" i="5"/>
  <c r="M796" i="5"/>
  <c r="N796" i="5"/>
  <c r="O796" i="5"/>
  <c r="P796" i="5"/>
  <c r="Q796" i="5"/>
  <c r="R796" i="5"/>
  <c r="S796" i="5"/>
  <c r="T796" i="5"/>
  <c r="U796" i="5"/>
  <c r="V796" i="5"/>
  <c r="W796" i="5"/>
  <c r="X796" i="5"/>
  <c r="Y796" i="5"/>
  <c r="B797" i="5"/>
  <c r="C797" i="5"/>
  <c r="D797" i="5"/>
  <c r="E797" i="5"/>
  <c r="F797" i="5"/>
  <c r="G797" i="5"/>
  <c r="H797" i="5"/>
  <c r="I797" i="5"/>
  <c r="J797" i="5"/>
  <c r="K797" i="5"/>
  <c r="L797" i="5"/>
  <c r="M797" i="5"/>
  <c r="N797" i="5"/>
  <c r="O797" i="5"/>
  <c r="P797" i="5"/>
  <c r="Q797" i="5"/>
  <c r="R797" i="5"/>
  <c r="S797" i="5"/>
  <c r="T797" i="5"/>
  <c r="U797" i="5"/>
  <c r="V797" i="5"/>
  <c r="W797" i="5"/>
  <c r="X797" i="5"/>
  <c r="Y797" i="5"/>
  <c r="B798" i="5"/>
  <c r="C798" i="5"/>
  <c r="D798" i="5"/>
  <c r="E798" i="5"/>
  <c r="F798" i="5"/>
  <c r="G798" i="5"/>
  <c r="H798" i="5"/>
  <c r="I798" i="5"/>
  <c r="J798" i="5"/>
  <c r="K798" i="5"/>
  <c r="L798" i="5"/>
  <c r="M798" i="5"/>
  <c r="N798" i="5"/>
  <c r="O798" i="5"/>
  <c r="P798" i="5"/>
  <c r="Q798" i="5"/>
  <c r="R798" i="5"/>
  <c r="S798" i="5"/>
  <c r="T798" i="5"/>
  <c r="U798" i="5"/>
  <c r="V798" i="5"/>
  <c r="W798" i="5"/>
  <c r="X798" i="5"/>
  <c r="Y798" i="5"/>
  <c r="B799" i="5"/>
  <c r="C799" i="5"/>
  <c r="D799" i="5"/>
  <c r="E799" i="5"/>
  <c r="F799" i="5"/>
  <c r="G799" i="5"/>
  <c r="H799" i="5"/>
  <c r="I799" i="5"/>
  <c r="J799" i="5"/>
  <c r="K799" i="5"/>
  <c r="L799" i="5"/>
  <c r="M799" i="5"/>
  <c r="N799" i="5"/>
  <c r="O799" i="5"/>
  <c r="P799" i="5"/>
  <c r="Q799" i="5"/>
  <c r="R799" i="5"/>
  <c r="S799" i="5"/>
  <c r="T799" i="5"/>
  <c r="U799" i="5"/>
  <c r="V799" i="5"/>
  <c r="W799" i="5"/>
  <c r="X799" i="5"/>
  <c r="Y799" i="5"/>
  <c r="B800" i="5"/>
  <c r="C800" i="5"/>
  <c r="D800" i="5"/>
  <c r="E800" i="5"/>
  <c r="F800" i="5"/>
  <c r="G800" i="5"/>
  <c r="H800" i="5"/>
  <c r="I800" i="5"/>
  <c r="J800" i="5"/>
  <c r="K800" i="5"/>
  <c r="L800" i="5"/>
  <c r="M800" i="5"/>
  <c r="N800" i="5"/>
  <c r="O800" i="5"/>
  <c r="P800" i="5"/>
  <c r="Q800" i="5"/>
  <c r="R800" i="5"/>
  <c r="S800" i="5"/>
  <c r="T800" i="5"/>
  <c r="U800" i="5"/>
  <c r="V800" i="5"/>
  <c r="W800" i="5"/>
  <c r="X800" i="5"/>
  <c r="Y800" i="5"/>
  <c r="B801" i="5"/>
  <c r="C801" i="5"/>
  <c r="D801" i="5"/>
  <c r="E801" i="5"/>
  <c r="F801" i="5"/>
  <c r="G801" i="5"/>
  <c r="H801" i="5"/>
  <c r="I801" i="5"/>
  <c r="J801" i="5"/>
  <c r="K801" i="5"/>
  <c r="L801" i="5"/>
  <c r="M801" i="5"/>
  <c r="N801" i="5"/>
  <c r="O801" i="5"/>
  <c r="P801" i="5"/>
  <c r="Q801" i="5"/>
  <c r="R801" i="5"/>
  <c r="S801" i="5"/>
  <c r="T801" i="5"/>
  <c r="U801" i="5"/>
  <c r="V801" i="5"/>
  <c r="W801" i="5"/>
  <c r="X801" i="5"/>
  <c r="Y801" i="5"/>
  <c r="B802" i="5"/>
  <c r="C802" i="5"/>
  <c r="D802" i="5"/>
  <c r="E802" i="5"/>
  <c r="F802" i="5"/>
  <c r="G802" i="5"/>
  <c r="H802" i="5"/>
  <c r="I802" i="5"/>
  <c r="J802" i="5"/>
  <c r="K802" i="5"/>
  <c r="L802" i="5"/>
  <c r="M802" i="5"/>
  <c r="N802" i="5"/>
  <c r="O802" i="5"/>
  <c r="P802" i="5"/>
  <c r="Q802" i="5"/>
  <c r="R802" i="5"/>
  <c r="S802" i="5"/>
  <c r="T802" i="5"/>
  <c r="U802" i="5"/>
  <c r="V802" i="5"/>
  <c r="W802" i="5"/>
  <c r="X802" i="5"/>
  <c r="Y802" i="5"/>
  <c r="B803" i="5"/>
  <c r="C803" i="5"/>
  <c r="D803" i="5"/>
  <c r="E803" i="5"/>
  <c r="F803" i="5"/>
  <c r="G803" i="5"/>
  <c r="H803" i="5"/>
  <c r="I803" i="5"/>
  <c r="J803" i="5"/>
  <c r="K803" i="5"/>
  <c r="L803" i="5"/>
  <c r="M803" i="5"/>
  <c r="N803" i="5"/>
  <c r="O803" i="5"/>
  <c r="P803" i="5"/>
  <c r="Q803" i="5"/>
  <c r="R803" i="5"/>
  <c r="S803" i="5"/>
  <c r="T803" i="5"/>
  <c r="U803" i="5"/>
  <c r="V803" i="5"/>
  <c r="W803" i="5"/>
  <c r="X803" i="5"/>
  <c r="Y803" i="5"/>
  <c r="B804" i="5"/>
  <c r="C804" i="5"/>
  <c r="D804" i="5"/>
  <c r="E804" i="5"/>
  <c r="F804" i="5"/>
  <c r="G804" i="5"/>
  <c r="H804" i="5"/>
  <c r="I804" i="5"/>
  <c r="J804" i="5"/>
  <c r="K804" i="5"/>
  <c r="L804" i="5"/>
  <c r="M804" i="5"/>
  <c r="N804" i="5"/>
  <c r="O804" i="5"/>
  <c r="P804" i="5"/>
  <c r="Q804" i="5"/>
  <c r="R804" i="5"/>
  <c r="S804" i="5"/>
  <c r="T804" i="5"/>
  <c r="U804" i="5"/>
  <c r="V804" i="5"/>
  <c r="W804" i="5"/>
  <c r="X804" i="5"/>
  <c r="Y804" i="5"/>
  <c r="B805" i="5"/>
  <c r="C805" i="5"/>
  <c r="D805" i="5"/>
  <c r="E805" i="5"/>
  <c r="F805" i="5"/>
  <c r="G805" i="5"/>
  <c r="H805" i="5"/>
  <c r="I805" i="5"/>
  <c r="J805" i="5"/>
  <c r="K805" i="5"/>
  <c r="L805" i="5"/>
  <c r="M805" i="5"/>
  <c r="N805" i="5"/>
  <c r="O805" i="5"/>
  <c r="P805" i="5"/>
  <c r="Q805" i="5"/>
  <c r="R805" i="5"/>
  <c r="S805" i="5"/>
  <c r="T805" i="5"/>
  <c r="U805" i="5"/>
  <c r="V805" i="5"/>
  <c r="W805" i="5"/>
  <c r="X805" i="5"/>
  <c r="Y805" i="5"/>
  <c r="B806" i="5"/>
  <c r="C806" i="5"/>
  <c r="D806" i="5"/>
  <c r="E806" i="5"/>
  <c r="F806" i="5"/>
  <c r="G806" i="5"/>
  <c r="H806" i="5"/>
  <c r="I806" i="5"/>
  <c r="J806" i="5"/>
  <c r="K806" i="5"/>
  <c r="L806" i="5"/>
  <c r="M806" i="5"/>
  <c r="N806" i="5"/>
  <c r="O806" i="5"/>
  <c r="P806" i="5"/>
  <c r="Q806" i="5"/>
  <c r="R806" i="5"/>
  <c r="S806" i="5"/>
  <c r="T806" i="5"/>
  <c r="U806" i="5"/>
  <c r="V806" i="5"/>
  <c r="W806" i="5"/>
  <c r="X806" i="5"/>
  <c r="Y806" i="5"/>
  <c r="B807" i="5"/>
  <c r="C807" i="5"/>
  <c r="D807" i="5"/>
  <c r="E807" i="5"/>
  <c r="F807" i="5"/>
  <c r="G807" i="5"/>
  <c r="H807" i="5"/>
  <c r="I807" i="5"/>
  <c r="J807" i="5"/>
  <c r="K807" i="5"/>
  <c r="L807" i="5"/>
  <c r="M807" i="5"/>
  <c r="N807" i="5"/>
  <c r="O807" i="5"/>
  <c r="P807" i="5"/>
  <c r="Q807" i="5"/>
  <c r="R807" i="5"/>
  <c r="S807" i="5"/>
  <c r="T807" i="5"/>
  <c r="U807" i="5"/>
  <c r="V807" i="5"/>
  <c r="W807" i="5"/>
  <c r="X807" i="5"/>
  <c r="Y807" i="5"/>
  <c r="B808" i="5"/>
  <c r="C808" i="5"/>
  <c r="D808" i="5"/>
  <c r="E808" i="5"/>
  <c r="F808" i="5"/>
  <c r="G808" i="5"/>
  <c r="H808" i="5"/>
  <c r="I808" i="5"/>
  <c r="J808" i="5"/>
  <c r="K808" i="5"/>
  <c r="L808" i="5"/>
  <c r="M808" i="5"/>
  <c r="N808" i="5"/>
  <c r="O808" i="5"/>
  <c r="P808" i="5"/>
  <c r="Q808" i="5"/>
  <c r="R808" i="5"/>
  <c r="S808" i="5"/>
  <c r="T808" i="5"/>
  <c r="U808" i="5"/>
  <c r="V808" i="5"/>
  <c r="W808" i="5"/>
  <c r="X808" i="5"/>
  <c r="Y808" i="5"/>
  <c r="B809" i="5"/>
  <c r="C809" i="5"/>
  <c r="D809" i="5"/>
  <c r="E809" i="5"/>
  <c r="F809" i="5"/>
  <c r="G809" i="5"/>
  <c r="H809" i="5"/>
  <c r="I809" i="5"/>
  <c r="J809" i="5"/>
  <c r="K809" i="5"/>
  <c r="L809" i="5"/>
  <c r="M809" i="5"/>
  <c r="N809" i="5"/>
  <c r="O809" i="5"/>
  <c r="P809" i="5"/>
  <c r="Q809" i="5"/>
  <c r="R809" i="5"/>
  <c r="S809" i="5"/>
  <c r="T809" i="5"/>
  <c r="U809" i="5"/>
  <c r="V809" i="5"/>
  <c r="W809" i="5"/>
  <c r="X809" i="5"/>
  <c r="Y809" i="5"/>
  <c r="B810" i="5"/>
  <c r="C810" i="5"/>
  <c r="D810" i="5"/>
  <c r="E810" i="5"/>
  <c r="F810" i="5"/>
  <c r="G810" i="5"/>
  <c r="H810" i="5"/>
  <c r="I810" i="5"/>
  <c r="J810" i="5"/>
  <c r="K810" i="5"/>
  <c r="L810" i="5"/>
  <c r="M810" i="5"/>
  <c r="N810" i="5"/>
  <c r="O810" i="5"/>
  <c r="P810" i="5"/>
  <c r="Q810" i="5"/>
  <c r="R810" i="5"/>
  <c r="S810" i="5"/>
  <c r="T810" i="5"/>
  <c r="U810" i="5"/>
  <c r="V810" i="5"/>
  <c r="W810" i="5"/>
  <c r="X810" i="5"/>
  <c r="Y810" i="5"/>
  <c r="B811" i="5"/>
  <c r="C811" i="5"/>
  <c r="D811" i="5"/>
  <c r="E811" i="5"/>
  <c r="F811" i="5"/>
  <c r="G811" i="5"/>
  <c r="H811" i="5"/>
  <c r="I811" i="5"/>
  <c r="J811" i="5"/>
  <c r="K811" i="5"/>
  <c r="L811" i="5"/>
  <c r="M811" i="5"/>
  <c r="N811" i="5"/>
  <c r="O811" i="5"/>
  <c r="P811" i="5"/>
  <c r="Q811" i="5"/>
  <c r="R811" i="5"/>
  <c r="S811" i="5"/>
  <c r="T811" i="5"/>
  <c r="U811" i="5"/>
  <c r="V811" i="5"/>
  <c r="W811" i="5"/>
  <c r="X811" i="5"/>
  <c r="Y811" i="5"/>
  <c r="B812" i="5"/>
  <c r="C812" i="5"/>
  <c r="D812" i="5"/>
  <c r="E812" i="5"/>
  <c r="F812" i="5"/>
  <c r="G812" i="5"/>
  <c r="H812" i="5"/>
  <c r="I812" i="5"/>
  <c r="J812" i="5"/>
  <c r="K812" i="5"/>
  <c r="L812" i="5"/>
  <c r="M812" i="5"/>
  <c r="N812" i="5"/>
  <c r="O812" i="5"/>
  <c r="P812" i="5"/>
  <c r="Q812" i="5"/>
  <c r="R812" i="5"/>
  <c r="S812" i="5"/>
  <c r="T812" i="5"/>
  <c r="U812" i="5"/>
  <c r="V812" i="5"/>
  <c r="W812" i="5"/>
  <c r="X812" i="5"/>
  <c r="Y812" i="5"/>
  <c r="B813" i="5"/>
  <c r="C813" i="5"/>
  <c r="D813" i="5"/>
  <c r="E813" i="5"/>
  <c r="F813" i="5"/>
  <c r="G813" i="5"/>
  <c r="H813" i="5"/>
  <c r="I813" i="5"/>
  <c r="J813" i="5"/>
  <c r="K813" i="5"/>
  <c r="L813" i="5"/>
  <c r="M813" i="5"/>
  <c r="N813" i="5"/>
  <c r="O813" i="5"/>
  <c r="P813" i="5"/>
  <c r="Q813" i="5"/>
  <c r="R813" i="5"/>
  <c r="S813" i="5"/>
  <c r="T813" i="5"/>
  <c r="U813" i="5"/>
  <c r="V813" i="5"/>
  <c r="W813" i="5"/>
  <c r="X813" i="5"/>
  <c r="Y813" i="5"/>
  <c r="B814" i="5"/>
  <c r="C814" i="5"/>
  <c r="D814" i="5"/>
  <c r="E814" i="5"/>
  <c r="F814" i="5"/>
  <c r="G814" i="5"/>
  <c r="H814" i="5"/>
  <c r="I814" i="5"/>
  <c r="J814" i="5"/>
  <c r="K814" i="5"/>
  <c r="L814" i="5"/>
  <c r="M814" i="5"/>
  <c r="N814" i="5"/>
  <c r="O814" i="5"/>
  <c r="P814" i="5"/>
  <c r="Q814" i="5"/>
  <c r="R814" i="5"/>
  <c r="S814" i="5"/>
  <c r="T814" i="5"/>
  <c r="U814" i="5"/>
  <c r="V814" i="5"/>
  <c r="W814" i="5"/>
  <c r="X814" i="5"/>
  <c r="Y814" i="5"/>
  <c r="B815" i="5"/>
  <c r="C815" i="5"/>
  <c r="D815" i="5"/>
  <c r="E815" i="5"/>
  <c r="F815" i="5"/>
  <c r="G815" i="5"/>
  <c r="H815" i="5"/>
  <c r="I815" i="5"/>
  <c r="J815" i="5"/>
  <c r="K815" i="5"/>
  <c r="L815" i="5"/>
  <c r="M815" i="5"/>
  <c r="N815" i="5"/>
  <c r="O815" i="5"/>
  <c r="P815" i="5"/>
  <c r="Q815" i="5"/>
  <c r="R815" i="5"/>
  <c r="S815" i="5"/>
  <c r="T815" i="5"/>
  <c r="U815" i="5"/>
  <c r="V815" i="5"/>
  <c r="W815" i="5"/>
  <c r="X815" i="5"/>
  <c r="Y815" i="5"/>
  <c r="B816" i="5"/>
  <c r="C816" i="5"/>
  <c r="D816" i="5"/>
  <c r="E816" i="5"/>
  <c r="F816" i="5"/>
  <c r="G816" i="5"/>
  <c r="H816" i="5"/>
  <c r="I816" i="5"/>
  <c r="J816" i="5"/>
  <c r="K816" i="5"/>
  <c r="L816" i="5"/>
  <c r="M816" i="5"/>
  <c r="N816" i="5"/>
  <c r="O816" i="5"/>
  <c r="P816" i="5"/>
  <c r="Q816" i="5"/>
  <c r="R816" i="5"/>
  <c r="S816" i="5"/>
  <c r="T816" i="5"/>
  <c r="U816" i="5"/>
  <c r="V816" i="5"/>
  <c r="W816" i="5"/>
  <c r="X816" i="5"/>
  <c r="Y816" i="5"/>
  <c r="BA816" i="5"/>
  <c r="AA817" i="5"/>
  <c r="AY819" i="5"/>
  <c r="AY855" i="5" s="1"/>
  <c r="AY891" i="5" s="1"/>
  <c r="AY927" i="5" s="1"/>
  <c r="AY963" i="5" s="1"/>
  <c r="AY999" i="5" s="1"/>
  <c r="AY1035" i="5" s="1"/>
  <c r="B822" i="5"/>
  <c r="C822" i="5"/>
  <c r="D822" i="5"/>
  <c r="E822" i="5"/>
  <c r="F822" i="5"/>
  <c r="G822" i="5"/>
  <c r="H822" i="5"/>
  <c r="I822" i="5"/>
  <c r="J822" i="5"/>
  <c r="K822" i="5"/>
  <c r="L822" i="5"/>
  <c r="M822" i="5"/>
  <c r="N822" i="5"/>
  <c r="O822" i="5"/>
  <c r="P822" i="5"/>
  <c r="Q822" i="5"/>
  <c r="R822" i="5"/>
  <c r="S822" i="5"/>
  <c r="T822" i="5"/>
  <c r="U822" i="5"/>
  <c r="V822" i="5"/>
  <c r="W822" i="5"/>
  <c r="X822" i="5"/>
  <c r="Y822" i="5"/>
  <c r="B823" i="5"/>
  <c r="C823" i="5"/>
  <c r="D823" i="5"/>
  <c r="E823" i="5"/>
  <c r="F823" i="5"/>
  <c r="G823" i="5"/>
  <c r="H823" i="5"/>
  <c r="I823" i="5"/>
  <c r="J823" i="5"/>
  <c r="K823" i="5"/>
  <c r="L823" i="5"/>
  <c r="M823" i="5"/>
  <c r="N823" i="5"/>
  <c r="O823" i="5"/>
  <c r="P823" i="5"/>
  <c r="Q823" i="5"/>
  <c r="R823" i="5"/>
  <c r="S823" i="5"/>
  <c r="T823" i="5"/>
  <c r="U823" i="5"/>
  <c r="V823" i="5"/>
  <c r="W823" i="5"/>
  <c r="X823" i="5"/>
  <c r="Y823" i="5"/>
  <c r="B824" i="5"/>
  <c r="C824" i="5"/>
  <c r="D824" i="5"/>
  <c r="E824" i="5"/>
  <c r="F824" i="5"/>
  <c r="G824" i="5"/>
  <c r="H824" i="5"/>
  <c r="I824" i="5"/>
  <c r="J824" i="5"/>
  <c r="K824" i="5"/>
  <c r="L824" i="5"/>
  <c r="M824" i="5"/>
  <c r="N824" i="5"/>
  <c r="O824" i="5"/>
  <c r="P824" i="5"/>
  <c r="Q824" i="5"/>
  <c r="R824" i="5"/>
  <c r="S824" i="5"/>
  <c r="T824" i="5"/>
  <c r="U824" i="5"/>
  <c r="V824" i="5"/>
  <c r="W824" i="5"/>
  <c r="X824" i="5"/>
  <c r="Y824" i="5"/>
  <c r="B825" i="5"/>
  <c r="C825" i="5"/>
  <c r="D825" i="5"/>
  <c r="E825" i="5"/>
  <c r="F825" i="5"/>
  <c r="G825" i="5"/>
  <c r="H825" i="5"/>
  <c r="I825" i="5"/>
  <c r="J825" i="5"/>
  <c r="K825" i="5"/>
  <c r="L825" i="5"/>
  <c r="M825" i="5"/>
  <c r="N825" i="5"/>
  <c r="O825" i="5"/>
  <c r="P825" i="5"/>
  <c r="Q825" i="5"/>
  <c r="R825" i="5"/>
  <c r="S825" i="5"/>
  <c r="T825" i="5"/>
  <c r="U825" i="5"/>
  <c r="V825" i="5"/>
  <c r="W825" i="5"/>
  <c r="X825" i="5"/>
  <c r="Y825" i="5"/>
  <c r="B826" i="5"/>
  <c r="C826" i="5"/>
  <c r="D826" i="5"/>
  <c r="E826" i="5"/>
  <c r="F826" i="5"/>
  <c r="G826" i="5"/>
  <c r="H826" i="5"/>
  <c r="I826" i="5"/>
  <c r="J826" i="5"/>
  <c r="K826" i="5"/>
  <c r="L826" i="5"/>
  <c r="M826" i="5"/>
  <c r="N826" i="5"/>
  <c r="O826" i="5"/>
  <c r="P826" i="5"/>
  <c r="Q826" i="5"/>
  <c r="R826" i="5"/>
  <c r="S826" i="5"/>
  <c r="T826" i="5"/>
  <c r="U826" i="5"/>
  <c r="V826" i="5"/>
  <c r="W826" i="5"/>
  <c r="X826" i="5"/>
  <c r="Y826" i="5"/>
  <c r="B827" i="5"/>
  <c r="C827" i="5"/>
  <c r="D827" i="5"/>
  <c r="E827" i="5"/>
  <c r="F827" i="5"/>
  <c r="G827" i="5"/>
  <c r="H827" i="5"/>
  <c r="I827" i="5"/>
  <c r="J827" i="5"/>
  <c r="K827" i="5"/>
  <c r="L827" i="5"/>
  <c r="M827" i="5"/>
  <c r="N827" i="5"/>
  <c r="O827" i="5"/>
  <c r="P827" i="5"/>
  <c r="Q827" i="5"/>
  <c r="R827" i="5"/>
  <c r="S827" i="5"/>
  <c r="T827" i="5"/>
  <c r="U827" i="5"/>
  <c r="V827" i="5"/>
  <c r="W827" i="5"/>
  <c r="X827" i="5"/>
  <c r="Y827" i="5"/>
  <c r="B828" i="5"/>
  <c r="C828" i="5"/>
  <c r="D828" i="5"/>
  <c r="E828" i="5"/>
  <c r="F828" i="5"/>
  <c r="G828" i="5"/>
  <c r="H828" i="5"/>
  <c r="I828" i="5"/>
  <c r="J828" i="5"/>
  <c r="K828" i="5"/>
  <c r="L828" i="5"/>
  <c r="M828" i="5"/>
  <c r="N828" i="5"/>
  <c r="O828" i="5"/>
  <c r="P828" i="5"/>
  <c r="Q828" i="5"/>
  <c r="R828" i="5"/>
  <c r="S828" i="5"/>
  <c r="T828" i="5"/>
  <c r="U828" i="5"/>
  <c r="V828" i="5"/>
  <c r="W828" i="5"/>
  <c r="X828" i="5"/>
  <c r="Y828" i="5"/>
  <c r="B829" i="5"/>
  <c r="C829" i="5"/>
  <c r="D829" i="5"/>
  <c r="E829" i="5"/>
  <c r="F829" i="5"/>
  <c r="G829" i="5"/>
  <c r="H829" i="5"/>
  <c r="I829" i="5"/>
  <c r="J829" i="5"/>
  <c r="K829" i="5"/>
  <c r="L829" i="5"/>
  <c r="M829" i="5"/>
  <c r="N829" i="5"/>
  <c r="O829" i="5"/>
  <c r="P829" i="5"/>
  <c r="Q829" i="5"/>
  <c r="R829" i="5"/>
  <c r="S829" i="5"/>
  <c r="T829" i="5"/>
  <c r="U829" i="5"/>
  <c r="V829" i="5"/>
  <c r="W829" i="5"/>
  <c r="X829" i="5"/>
  <c r="Y829" i="5"/>
  <c r="B830" i="5"/>
  <c r="C830" i="5"/>
  <c r="D830" i="5"/>
  <c r="E830" i="5"/>
  <c r="F830" i="5"/>
  <c r="G830" i="5"/>
  <c r="H830" i="5"/>
  <c r="I830" i="5"/>
  <c r="J830" i="5"/>
  <c r="K830" i="5"/>
  <c r="L830" i="5"/>
  <c r="M830" i="5"/>
  <c r="N830" i="5"/>
  <c r="O830" i="5"/>
  <c r="P830" i="5"/>
  <c r="Q830" i="5"/>
  <c r="R830" i="5"/>
  <c r="S830" i="5"/>
  <c r="T830" i="5"/>
  <c r="U830" i="5"/>
  <c r="V830" i="5"/>
  <c r="W830" i="5"/>
  <c r="X830" i="5"/>
  <c r="Y830" i="5"/>
  <c r="B831" i="5"/>
  <c r="C831" i="5"/>
  <c r="D831" i="5"/>
  <c r="E831" i="5"/>
  <c r="F831" i="5"/>
  <c r="G831" i="5"/>
  <c r="H831" i="5"/>
  <c r="I831" i="5"/>
  <c r="J831" i="5"/>
  <c r="K831" i="5"/>
  <c r="L831" i="5"/>
  <c r="M831" i="5"/>
  <c r="N831" i="5"/>
  <c r="O831" i="5"/>
  <c r="P831" i="5"/>
  <c r="Q831" i="5"/>
  <c r="R831" i="5"/>
  <c r="S831" i="5"/>
  <c r="T831" i="5"/>
  <c r="U831" i="5"/>
  <c r="V831" i="5"/>
  <c r="W831" i="5"/>
  <c r="X831" i="5"/>
  <c r="Y831" i="5"/>
  <c r="B832" i="5"/>
  <c r="C832" i="5"/>
  <c r="D832" i="5"/>
  <c r="E832" i="5"/>
  <c r="F832" i="5"/>
  <c r="G832" i="5"/>
  <c r="H832" i="5"/>
  <c r="I832" i="5"/>
  <c r="J832" i="5"/>
  <c r="K832" i="5"/>
  <c r="L832" i="5"/>
  <c r="M832" i="5"/>
  <c r="N832" i="5"/>
  <c r="O832" i="5"/>
  <c r="P832" i="5"/>
  <c r="Q832" i="5"/>
  <c r="R832" i="5"/>
  <c r="S832" i="5"/>
  <c r="T832" i="5"/>
  <c r="U832" i="5"/>
  <c r="V832" i="5"/>
  <c r="W832" i="5"/>
  <c r="X832" i="5"/>
  <c r="Y832" i="5"/>
  <c r="B833" i="5"/>
  <c r="C833" i="5"/>
  <c r="D833" i="5"/>
  <c r="E833" i="5"/>
  <c r="F833" i="5"/>
  <c r="G833" i="5"/>
  <c r="H833" i="5"/>
  <c r="I833" i="5"/>
  <c r="J833" i="5"/>
  <c r="K833" i="5"/>
  <c r="L833" i="5"/>
  <c r="M833" i="5"/>
  <c r="N833" i="5"/>
  <c r="O833" i="5"/>
  <c r="P833" i="5"/>
  <c r="Q833" i="5"/>
  <c r="R833" i="5"/>
  <c r="S833" i="5"/>
  <c r="T833" i="5"/>
  <c r="U833" i="5"/>
  <c r="V833" i="5"/>
  <c r="W833" i="5"/>
  <c r="X833" i="5"/>
  <c r="Y833" i="5"/>
  <c r="B834" i="5"/>
  <c r="C834" i="5"/>
  <c r="D834" i="5"/>
  <c r="E834" i="5"/>
  <c r="F834" i="5"/>
  <c r="G834" i="5"/>
  <c r="H834" i="5"/>
  <c r="I834" i="5"/>
  <c r="J834" i="5"/>
  <c r="K834" i="5"/>
  <c r="L834" i="5"/>
  <c r="M834" i="5"/>
  <c r="N834" i="5"/>
  <c r="O834" i="5"/>
  <c r="P834" i="5"/>
  <c r="Q834" i="5"/>
  <c r="R834" i="5"/>
  <c r="S834" i="5"/>
  <c r="T834" i="5"/>
  <c r="U834" i="5"/>
  <c r="V834" i="5"/>
  <c r="W834" i="5"/>
  <c r="X834" i="5"/>
  <c r="Y834" i="5"/>
  <c r="B835" i="5"/>
  <c r="C835" i="5"/>
  <c r="D835" i="5"/>
  <c r="E835" i="5"/>
  <c r="F835" i="5"/>
  <c r="G835" i="5"/>
  <c r="H835" i="5"/>
  <c r="I835" i="5"/>
  <c r="J835" i="5"/>
  <c r="K835" i="5"/>
  <c r="L835" i="5"/>
  <c r="M835" i="5"/>
  <c r="N835" i="5"/>
  <c r="O835" i="5"/>
  <c r="P835" i="5"/>
  <c r="Q835" i="5"/>
  <c r="R835" i="5"/>
  <c r="S835" i="5"/>
  <c r="T835" i="5"/>
  <c r="U835" i="5"/>
  <c r="V835" i="5"/>
  <c r="W835" i="5"/>
  <c r="X835" i="5"/>
  <c r="Y835" i="5"/>
  <c r="B836" i="5"/>
  <c r="C836" i="5"/>
  <c r="D836" i="5"/>
  <c r="E836" i="5"/>
  <c r="F836" i="5"/>
  <c r="G836" i="5"/>
  <c r="H836" i="5"/>
  <c r="I836" i="5"/>
  <c r="J836" i="5"/>
  <c r="K836" i="5"/>
  <c r="L836" i="5"/>
  <c r="M836" i="5"/>
  <c r="N836" i="5"/>
  <c r="O836" i="5"/>
  <c r="P836" i="5"/>
  <c r="Q836" i="5"/>
  <c r="R836" i="5"/>
  <c r="S836" i="5"/>
  <c r="T836" i="5"/>
  <c r="U836" i="5"/>
  <c r="V836" i="5"/>
  <c r="W836" i="5"/>
  <c r="X836" i="5"/>
  <c r="Y836" i="5"/>
  <c r="B837" i="5"/>
  <c r="C837" i="5"/>
  <c r="D837" i="5"/>
  <c r="E837" i="5"/>
  <c r="F837" i="5"/>
  <c r="G837" i="5"/>
  <c r="H837" i="5"/>
  <c r="I837" i="5"/>
  <c r="J837" i="5"/>
  <c r="K837" i="5"/>
  <c r="L837" i="5"/>
  <c r="M837" i="5"/>
  <c r="N837" i="5"/>
  <c r="O837" i="5"/>
  <c r="P837" i="5"/>
  <c r="Q837" i="5"/>
  <c r="R837" i="5"/>
  <c r="S837" i="5"/>
  <c r="T837" i="5"/>
  <c r="U837" i="5"/>
  <c r="V837" i="5"/>
  <c r="W837" i="5"/>
  <c r="X837" i="5"/>
  <c r="Y837" i="5"/>
  <c r="B838" i="5"/>
  <c r="C838" i="5"/>
  <c r="D838" i="5"/>
  <c r="E838" i="5"/>
  <c r="F838" i="5"/>
  <c r="G838" i="5"/>
  <c r="H838" i="5"/>
  <c r="I838" i="5"/>
  <c r="J838" i="5"/>
  <c r="K838" i="5"/>
  <c r="L838" i="5"/>
  <c r="M838" i="5"/>
  <c r="N838" i="5"/>
  <c r="O838" i="5"/>
  <c r="P838" i="5"/>
  <c r="Q838" i="5"/>
  <c r="R838" i="5"/>
  <c r="S838" i="5"/>
  <c r="T838" i="5"/>
  <c r="U838" i="5"/>
  <c r="V838" i="5"/>
  <c r="W838" i="5"/>
  <c r="X838" i="5"/>
  <c r="Y838" i="5"/>
  <c r="B839" i="5"/>
  <c r="C839" i="5"/>
  <c r="D839" i="5"/>
  <c r="E839" i="5"/>
  <c r="F839" i="5"/>
  <c r="G839" i="5"/>
  <c r="H839" i="5"/>
  <c r="I839" i="5"/>
  <c r="J839" i="5"/>
  <c r="K839" i="5"/>
  <c r="L839" i="5"/>
  <c r="M839" i="5"/>
  <c r="N839" i="5"/>
  <c r="O839" i="5"/>
  <c r="P839" i="5"/>
  <c r="Q839" i="5"/>
  <c r="R839" i="5"/>
  <c r="S839" i="5"/>
  <c r="T839" i="5"/>
  <c r="U839" i="5"/>
  <c r="V839" i="5"/>
  <c r="W839" i="5"/>
  <c r="X839" i="5"/>
  <c r="Y839" i="5"/>
  <c r="B840" i="5"/>
  <c r="C840" i="5"/>
  <c r="D840" i="5"/>
  <c r="E840" i="5"/>
  <c r="F840" i="5"/>
  <c r="G840" i="5"/>
  <c r="H840" i="5"/>
  <c r="I840" i="5"/>
  <c r="J840" i="5"/>
  <c r="K840" i="5"/>
  <c r="L840" i="5"/>
  <c r="M840" i="5"/>
  <c r="N840" i="5"/>
  <c r="O840" i="5"/>
  <c r="P840" i="5"/>
  <c r="Q840" i="5"/>
  <c r="R840" i="5"/>
  <c r="S840" i="5"/>
  <c r="T840" i="5"/>
  <c r="U840" i="5"/>
  <c r="V840" i="5"/>
  <c r="W840" i="5"/>
  <c r="X840" i="5"/>
  <c r="Y840" i="5"/>
  <c r="B841" i="5"/>
  <c r="C841" i="5"/>
  <c r="D841" i="5"/>
  <c r="E841" i="5"/>
  <c r="F841" i="5"/>
  <c r="G841" i="5"/>
  <c r="H841" i="5"/>
  <c r="I841" i="5"/>
  <c r="J841" i="5"/>
  <c r="K841" i="5"/>
  <c r="L841" i="5"/>
  <c r="M841" i="5"/>
  <c r="N841" i="5"/>
  <c r="O841" i="5"/>
  <c r="P841" i="5"/>
  <c r="Q841" i="5"/>
  <c r="R841" i="5"/>
  <c r="S841" i="5"/>
  <c r="T841" i="5"/>
  <c r="U841" i="5"/>
  <c r="V841" i="5"/>
  <c r="W841" i="5"/>
  <c r="X841" i="5"/>
  <c r="Y841" i="5"/>
  <c r="B842" i="5"/>
  <c r="C842" i="5"/>
  <c r="D842" i="5"/>
  <c r="E842" i="5"/>
  <c r="F842" i="5"/>
  <c r="G842" i="5"/>
  <c r="H842" i="5"/>
  <c r="I842" i="5"/>
  <c r="J842" i="5"/>
  <c r="K842" i="5"/>
  <c r="L842" i="5"/>
  <c r="M842" i="5"/>
  <c r="N842" i="5"/>
  <c r="O842" i="5"/>
  <c r="P842" i="5"/>
  <c r="Q842" i="5"/>
  <c r="R842" i="5"/>
  <c r="S842" i="5"/>
  <c r="T842" i="5"/>
  <c r="U842" i="5"/>
  <c r="V842" i="5"/>
  <c r="W842" i="5"/>
  <c r="X842" i="5"/>
  <c r="Y842" i="5"/>
  <c r="B843" i="5"/>
  <c r="C843" i="5"/>
  <c r="D843" i="5"/>
  <c r="E843" i="5"/>
  <c r="F843" i="5"/>
  <c r="G843" i="5"/>
  <c r="H843" i="5"/>
  <c r="I843" i="5"/>
  <c r="J843" i="5"/>
  <c r="K843" i="5"/>
  <c r="L843" i="5"/>
  <c r="M843" i="5"/>
  <c r="N843" i="5"/>
  <c r="O843" i="5"/>
  <c r="P843" i="5"/>
  <c r="Q843" i="5"/>
  <c r="R843" i="5"/>
  <c r="S843" i="5"/>
  <c r="T843" i="5"/>
  <c r="U843" i="5"/>
  <c r="V843" i="5"/>
  <c r="W843" i="5"/>
  <c r="X843" i="5"/>
  <c r="Y843" i="5"/>
  <c r="B844" i="5"/>
  <c r="C844" i="5"/>
  <c r="D844" i="5"/>
  <c r="E844" i="5"/>
  <c r="F844" i="5"/>
  <c r="G844" i="5"/>
  <c r="H844" i="5"/>
  <c r="I844" i="5"/>
  <c r="J844" i="5"/>
  <c r="K844" i="5"/>
  <c r="L844" i="5"/>
  <c r="M844" i="5"/>
  <c r="N844" i="5"/>
  <c r="O844" i="5"/>
  <c r="P844" i="5"/>
  <c r="Q844" i="5"/>
  <c r="R844" i="5"/>
  <c r="S844" i="5"/>
  <c r="T844" i="5"/>
  <c r="U844" i="5"/>
  <c r="V844" i="5"/>
  <c r="W844" i="5"/>
  <c r="X844" i="5"/>
  <c r="Y844" i="5"/>
  <c r="B845" i="5"/>
  <c r="C845" i="5"/>
  <c r="D845" i="5"/>
  <c r="E845" i="5"/>
  <c r="F845" i="5"/>
  <c r="G845" i="5"/>
  <c r="H845" i="5"/>
  <c r="I845" i="5"/>
  <c r="J845" i="5"/>
  <c r="K845" i="5"/>
  <c r="L845" i="5"/>
  <c r="M845" i="5"/>
  <c r="N845" i="5"/>
  <c r="O845" i="5"/>
  <c r="P845" i="5"/>
  <c r="Q845" i="5"/>
  <c r="R845" i="5"/>
  <c r="S845" i="5"/>
  <c r="T845" i="5"/>
  <c r="U845" i="5"/>
  <c r="V845" i="5"/>
  <c r="W845" i="5"/>
  <c r="X845" i="5"/>
  <c r="Y845" i="5"/>
  <c r="B846" i="5"/>
  <c r="C846" i="5"/>
  <c r="D846" i="5"/>
  <c r="E846" i="5"/>
  <c r="F846" i="5"/>
  <c r="G846" i="5"/>
  <c r="H846" i="5"/>
  <c r="I846" i="5"/>
  <c r="J846" i="5"/>
  <c r="K846" i="5"/>
  <c r="L846" i="5"/>
  <c r="M846" i="5"/>
  <c r="N846" i="5"/>
  <c r="O846" i="5"/>
  <c r="P846" i="5"/>
  <c r="Q846" i="5"/>
  <c r="R846" i="5"/>
  <c r="S846" i="5"/>
  <c r="T846" i="5"/>
  <c r="U846" i="5"/>
  <c r="V846" i="5"/>
  <c r="W846" i="5"/>
  <c r="X846" i="5"/>
  <c r="Y846" i="5"/>
  <c r="B847" i="5"/>
  <c r="C847" i="5"/>
  <c r="D847" i="5"/>
  <c r="E847" i="5"/>
  <c r="F847" i="5"/>
  <c r="G847" i="5"/>
  <c r="H847" i="5"/>
  <c r="I847" i="5"/>
  <c r="J847" i="5"/>
  <c r="K847" i="5"/>
  <c r="L847" i="5"/>
  <c r="M847" i="5"/>
  <c r="N847" i="5"/>
  <c r="O847" i="5"/>
  <c r="P847" i="5"/>
  <c r="Q847" i="5"/>
  <c r="R847" i="5"/>
  <c r="S847" i="5"/>
  <c r="T847" i="5"/>
  <c r="U847" i="5"/>
  <c r="V847" i="5"/>
  <c r="W847" i="5"/>
  <c r="X847" i="5"/>
  <c r="Y847" i="5"/>
  <c r="B848" i="5"/>
  <c r="C848" i="5"/>
  <c r="D848" i="5"/>
  <c r="E848" i="5"/>
  <c r="F848" i="5"/>
  <c r="G848" i="5"/>
  <c r="H848" i="5"/>
  <c r="I848" i="5"/>
  <c r="J848" i="5"/>
  <c r="K848" i="5"/>
  <c r="L848" i="5"/>
  <c r="M848" i="5"/>
  <c r="N848" i="5"/>
  <c r="O848" i="5"/>
  <c r="P848" i="5"/>
  <c r="Q848" i="5"/>
  <c r="R848" i="5"/>
  <c r="S848" i="5"/>
  <c r="T848" i="5"/>
  <c r="U848" i="5"/>
  <c r="V848" i="5"/>
  <c r="W848" i="5"/>
  <c r="X848" i="5"/>
  <c r="Y848" i="5"/>
  <c r="B849" i="5"/>
  <c r="C849" i="5"/>
  <c r="D849" i="5"/>
  <c r="E849" i="5"/>
  <c r="F849" i="5"/>
  <c r="G849" i="5"/>
  <c r="H849" i="5"/>
  <c r="I849" i="5"/>
  <c r="J849" i="5"/>
  <c r="K849" i="5"/>
  <c r="L849" i="5"/>
  <c r="M849" i="5"/>
  <c r="N849" i="5"/>
  <c r="O849" i="5"/>
  <c r="P849" i="5"/>
  <c r="Q849" i="5"/>
  <c r="R849" i="5"/>
  <c r="S849" i="5"/>
  <c r="T849" i="5"/>
  <c r="U849" i="5"/>
  <c r="V849" i="5"/>
  <c r="W849" i="5"/>
  <c r="X849" i="5"/>
  <c r="Y849" i="5"/>
  <c r="B850" i="5"/>
  <c r="C850" i="5"/>
  <c r="D850" i="5"/>
  <c r="E850" i="5"/>
  <c r="F850" i="5"/>
  <c r="G850" i="5"/>
  <c r="H850" i="5"/>
  <c r="I850" i="5"/>
  <c r="J850" i="5"/>
  <c r="K850" i="5"/>
  <c r="L850" i="5"/>
  <c r="M850" i="5"/>
  <c r="N850" i="5"/>
  <c r="O850" i="5"/>
  <c r="P850" i="5"/>
  <c r="Q850" i="5"/>
  <c r="R850" i="5"/>
  <c r="S850" i="5"/>
  <c r="T850" i="5"/>
  <c r="U850" i="5"/>
  <c r="V850" i="5"/>
  <c r="W850" i="5"/>
  <c r="X850" i="5"/>
  <c r="Y850" i="5"/>
  <c r="B851" i="5"/>
  <c r="C851" i="5"/>
  <c r="D851" i="5"/>
  <c r="E851" i="5"/>
  <c r="F851" i="5"/>
  <c r="G851" i="5"/>
  <c r="H851" i="5"/>
  <c r="I851" i="5"/>
  <c r="J851" i="5"/>
  <c r="K851" i="5"/>
  <c r="L851" i="5"/>
  <c r="M851" i="5"/>
  <c r="N851" i="5"/>
  <c r="O851" i="5"/>
  <c r="P851" i="5"/>
  <c r="Q851" i="5"/>
  <c r="R851" i="5"/>
  <c r="S851" i="5"/>
  <c r="T851" i="5"/>
  <c r="U851" i="5"/>
  <c r="V851" i="5"/>
  <c r="W851" i="5"/>
  <c r="X851" i="5"/>
  <c r="Y851" i="5"/>
  <c r="B852" i="5"/>
  <c r="C852" i="5"/>
  <c r="D852" i="5"/>
  <c r="E852" i="5"/>
  <c r="F852" i="5"/>
  <c r="G852" i="5"/>
  <c r="H852" i="5"/>
  <c r="I852" i="5"/>
  <c r="J852" i="5"/>
  <c r="K852" i="5"/>
  <c r="L852" i="5"/>
  <c r="M852" i="5"/>
  <c r="N852" i="5"/>
  <c r="O852" i="5"/>
  <c r="P852" i="5"/>
  <c r="Q852" i="5"/>
  <c r="R852" i="5"/>
  <c r="S852" i="5"/>
  <c r="T852" i="5"/>
  <c r="U852" i="5"/>
  <c r="V852" i="5"/>
  <c r="W852" i="5"/>
  <c r="X852" i="5"/>
  <c r="Y852" i="5"/>
  <c r="AA853" i="5"/>
  <c r="B858" i="5"/>
  <c r="C858" i="5"/>
  <c r="D858" i="5"/>
  <c r="E858" i="5"/>
  <c r="F858" i="5"/>
  <c r="G858" i="5"/>
  <c r="H858" i="5"/>
  <c r="I858" i="5"/>
  <c r="J858" i="5"/>
  <c r="K858" i="5"/>
  <c r="L858" i="5"/>
  <c r="M858" i="5"/>
  <c r="N858" i="5"/>
  <c r="O858" i="5"/>
  <c r="P858" i="5"/>
  <c r="Q858" i="5"/>
  <c r="R858" i="5"/>
  <c r="S858" i="5"/>
  <c r="T858" i="5"/>
  <c r="U858" i="5"/>
  <c r="V858" i="5"/>
  <c r="W858" i="5"/>
  <c r="X858" i="5"/>
  <c r="Y858" i="5"/>
  <c r="B859" i="5"/>
  <c r="C859" i="5"/>
  <c r="D859" i="5"/>
  <c r="E859" i="5"/>
  <c r="F859" i="5"/>
  <c r="G859" i="5"/>
  <c r="H859" i="5"/>
  <c r="I859" i="5"/>
  <c r="J859" i="5"/>
  <c r="K859" i="5"/>
  <c r="L859" i="5"/>
  <c r="M859" i="5"/>
  <c r="N859" i="5"/>
  <c r="O859" i="5"/>
  <c r="P859" i="5"/>
  <c r="Q859" i="5"/>
  <c r="R859" i="5"/>
  <c r="S859" i="5"/>
  <c r="T859" i="5"/>
  <c r="U859" i="5"/>
  <c r="V859" i="5"/>
  <c r="W859" i="5"/>
  <c r="X859" i="5"/>
  <c r="Y859" i="5"/>
  <c r="B860" i="5"/>
  <c r="C860" i="5"/>
  <c r="D860" i="5"/>
  <c r="E860" i="5"/>
  <c r="F860" i="5"/>
  <c r="G860" i="5"/>
  <c r="H860" i="5"/>
  <c r="I860" i="5"/>
  <c r="J860" i="5"/>
  <c r="K860" i="5"/>
  <c r="L860" i="5"/>
  <c r="M860" i="5"/>
  <c r="N860" i="5"/>
  <c r="O860" i="5"/>
  <c r="P860" i="5"/>
  <c r="Q860" i="5"/>
  <c r="R860" i="5"/>
  <c r="S860" i="5"/>
  <c r="T860" i="5"/>
  <c r="U860" i="5"/>
  <c r="V860" i="5"/>
  <c r="W860" i="5"/>
  <c r="X860" i="5"/>
  <c r="Y860" i="5"/>
  <c r="B861" i="5"/>
  <c r="C861" i="5"/>
  <c r="D861" i="5"/>
  <c r="E861" i="5"/>
  <c r="F861" i="5"/>
  <c r="G861" i="5"/>
  <c r="H861" i="5"/>
  <c r="I861" i="5"/>
  <c r="J861" i="5"/>
  <c r="K861" i="5"/>
  <c r="L861" i="5"/>
  <c r="M861" i="5"/>
  <c r="N861" i="5"/>
  <c r="O861" i="5"/>
  <c r="P861" i="5"/>
  <c r="Q861" i="5"/>
  <c r="R861" i="5"/>
  <c r="S861" i="5"/>
  <c r="T861" i="5"/>
  <c r="U861" i="5"/>
  <c r="V861" i="5"/>
  <c r="W861" i="5"/>
  <c r="X861" i="5"/>
  <c r="Y861" i="5"/>
  <c r="B862" i="5"/>
  <c r="C862" i="5"/>
  <c r="D862" i="5"/>
  <c r="E862" i="5"/>
  <c r="F862" i="5"/>
  <c r="G862" i="5"/>
  <c r="H862" i="5"/>
  <c r="I862" i="5"/>
  <c r="J862" i="5"/>
  <c r="K862" i="5"/>
  <c r="L862" i="5"/>
  <c r="M862" i="5"/>
  <c r="N862" i="5"/>
  <c r="O862" i="5"/>
  <c r="P862" i="5"/>
  <c r="Q862" i="5"/>
  <c r="R862" i="5"/>
  <c r="S862" i="5"/>
  <c r="T862" i="5"/>
  <c r="U862" i="5"/>
  <c r="V862" i="5"/>
  <c r="W862" i="5"/>
  <c r="X862" i="5"/>
  <c r="Y862" i="5"/>
  <c r="B863" i="5"/>
  <c r="C863" i="5"/>
  <c r="D863" i="5"/>
  <c r="E863" i="5"/>
  <c r="F863" i="5"/>
  <c r="G863" i="5"/>
  <c r="H863" i="5"/>
  <c r="I863" i="5"/>
  <c r="J863" i="5"/>
  <c r="K863" i="5"/>
  <c r="L863" i="5"/>
  <c r="M863" i="5"/>
  <c r="N863" i="5"/>
  <c r="O863" i="5"/>
  <c r="P863" i="5"/>
  <c r="Q863" i="5"/>
  <c r="R863" i="5"/>
  <c r="S863" i="5"/>
  <c r="T863" i="5"/>
  <c r="U863" i="5"/>
  <c r="V863" i="5"/>
  <c r="W863" i="5"/>
  <c r="X863" i="5"/>
  <c r="Y863" i="5"/>
  <c r="B864" i="5"/>
  <c r="C864" i="5"/>
  <c r="D864" i="5"/>
  <c r="E864" i="5"/>
  <c r="F864" i="5"/>
  <c r="G864" i="5"/>
  <c r="H864" i="5"/>
  <c r="I864" i="5"/>
  <c r="J864" i="5"/>
  <c r="K864" i="5"/>
  <c r="L864" i="5"/>
  <c r="M864" i="5"/>
  <c r="N864" i="5"/>
  <c r="O864" i="5"/>
  <c r="P864" i="5"/>
  <c r="Q864" i="5"/>
  <c r="R864" i="5"/>
  <c r="S864" i="5"/>
  <c r="T864" i="5"/>
  <c r="U864" i="5"/>
  <c r="V864" i="5"/>
  <c r="W864" i="5"/>
  <c r="X864" i="5"/>
  <c r="Y864" i="5"/>
  <c r="B865" i="5"/>
  <c r="C865" i="5"/>
  <c r="D865" i="5"/>
  <c r="E865" i="5"/>
  <c r="F865" i="5"/>
  <c r="G865" i="5"/>
  <c r="H865" i="5"/>
  <c r="I865" i="5"/>
  <c r="J865" i="5"/>
  <c r="K865" i="5"/>
  <c r="L865" i="5"/>
  <c r="M865" i="5"/>
  <c r="N865" i="5"/>
  <c r="O865" i="5"/>
  <c r="P865" i="5"/>
  <c r="Q865" i="5"/>
  <c r="R865" i="5"/>
  <c r="S865" i="5"/>
  <c r="T865" i="5"/>
  <c r="U865" i="5"/>
  <c r="V865" i="5"/>
  <c r="W865" i="5"/>
  <c r="X865" i="5"/>
  <c r="Y865" i="5"/>
  <c r="B866" i="5"/>
  <c r="C866" i="5"/>
  <c r="D866" i="5"/>
  <c r="E866" i="5"/>
  <c r="F866" i="5"/>
  <c r="G866" i="5"/>
  <c r="H866" i="5"/>
  <c r="I866" i="5"/>
  <c r="J866" i="5"/>
  <c r="K866" i="5"/>
  <c r="L866" i="5"/>
  <c r="M866" i="5"/>
  <c r="N866" i="5"/>
  <c r="O866" i="5"/>
  <c r="P866" i="5"/>
  <c r="Q866" i="5"/>
  <c r="R866" i="5"/>
  <c r="S866" i="5"/>
  <c r="T866" i="5"/>
  <c r="U866" i="5"/>
  <c r="V866" i="5"/>
  <c r="W866" i="5"/>
  <c r="X866" i="5"/>
  <c r="Y866" i="5"/>
  <c r="B867" i="5"/>
  <c r="C867" i="5"/>
  <c r="D867" i="5"/>
  <c r="E867" i="5"/>
  <c r="F867" i="5"/>
  <c r="G867" i="5"/>
  <c r="H867" i="5"/>
  <c r="I867" i="5"/>
  <c r="J867" i="5"/>
  <c r="K867" i="5"/>
  <c r="L867" i="5"/>
  <c r="M867" i="5"/>
  <c r="N867" i="5"/>
  <c r="O867" i="5"/>
  <c r="P867" i="5"/>
  <c r="Q867" i="5"/>
  <c r="R867" i="5"/>
  <c r="S867" i="5"/>
  <c r="T867" i="5"/>
  <c r="U867" i="5"/>
  <c r="V867" i="5"/>
  <c r="W867" i="5"/>
  <c r="X867" i="5"/>
  <c r="Y867" i="5"/>
  <c r="B868" i="5"/>
  <c r="C868" i="5"/>
  <c r="D868" i="5"/>
  <c r="E868" i="5"/>
  <c r="F868" i="5"/>
  <c r="G868" i="5"/>
  <c r="H868" i="5"/>
  <c r="I868" i="5"/>
  <c r="J868" i="5"/>
  <c r="K868" i="5"/>
  <c r="L868" i="5"/>
  <c r="M868" i="5"/>
  <c r="N868" i="5"/>
  <c r="O868" i="5"/>
  <c r="P868" i="5"/>
  <c r="Q868" i="5"/>
  <c r="R868" i="5"/>
  <c r="S868" i="5"/>
  <c r="T868" i="5"/>
  <c r="U868" i="5"/>
  <c r="V868" i="5"/>
  <c r="W868" i="5"/>
  <c r="X868" i="5"/>
  <c r="Y868" i="5"/>
  <c r="B869" i="5"/>
  <c r="C869" i="5"/>
  <c r="D869" i="5"/>
  <c r="E869" i="5"/>
  <c r="F869" i="5"/>
  <c r="G869" i="5"/>
  <c r="H869" i="5"/>
  <c r="I869" i="5"/>
  <c r="J869" i="5"/>
  <c r="K869" i="5"/>
  <c r="L869" i="5"/>
  <c r="M869" i="5"/>
  <c r="N869" i="5"/>
  <c r="O869" i="5"/>
  <c r="P869" i="5"/>
  <c r="Q869" i="5"/>
  <c r="R869" i="5"/>
  <c r="S869" i="5"/>
  <c r="T869" i="5"/>
  <c r="U869" i="5"/>
  <c r="V869" i="5"/>
  <c r="W869" i="5"/>
  <c r="X869" i="5"/>
  <c r="Y869" i="5"/>
  <c r="B870" i="5"/>
  <c r="C870" i="5"/>
  <c r="D870" i="5"/>
  <c r="E870" i="5"/>
  <c r="F870" i="5"/>
  <c r="G870" i="5"/>
  <c r="H870" i="5"/>
  <c r="I870" i="5"/>
  <c r="J870" i="5"/>
  <c r="K870" i="5"/>
  <c r="L870" i="5"/>
  <c r="M870" i="5"/>
  <c r="N870" i="5"/>
  <c r="O870" i="5"/>
  <c r="P870" i="5"/>
  <c r="Q870" i="5"/>
  <c r="R870" i="5"/>
  <c r="S870" i="5"/>
  <c r="T870" i="5"/>
  <c r="U870" i="5"/>
  <c r="V870" i="5"/>
  <c r="W870" i="5"/>
  <c r="X870" i="5"/>
  <c r="Y870" i="5"/>
  <c r="B871" i="5"/>
  <c r="C871" i="5"/>
  <c r="D871" i="5"/>
  <c r="E871" i="5"/>
  <c r="F871" i="5"/>
  <c r="G871" i="5"/>
  <c r="H871" i="5"/>
  <c r="I871" i="5"/>
  <c r="J871" i="5"/>
  <c r="K871" i="5"/>
  <c r="L871" i="5"/>
  <c r="M871" i="5"/>
  <c r="N871" i="5"/>
  <c r="O871" i="5"/>
  <c r="P871" i="5"/>
  <c r="Q871" i="5"/>
  <c r="R871" i="5"/>
  <c r="S871" i="5"/>
  <c r="T871" i="5"/>
  <c r="U871" i="5"/>
  <c r="V871" i="5"/>
  <c r="W871" i="5"/>
  <c r="X871" i="5"/>
  <c r="Y871" i="5"/>
  <c r="B872" i="5"/>
  <c r="C872" i="5"/>
  <c r="D872" i="5"/>
  <c r="E872" i="5"/>
  <c r="F872" i="5"/>
  <c r="G872" i="5"/>
  <c r="H872" i="5"/>
  <c r="I872" i="5"/>
  <c r="J872" i="5"/>
  <c r="K872" i="5"/>
  <c r="L872" i="5"/>
  <c r="M872" i="5"/>
  <c r="N872" i="5"/>
  <c r="O872" i="5"/>
  <c r="P872" i="5"/>
  <c r="Q872" i="5"/>
  <c r="R872" i="5"/>
  <c r="S872" i="5"/>
  <c r="T872" i="5"/>
  <c r="U872" i="5"/>
  <c r="V872" i="5"/>
  <c r="W872" i="5"/>
  <c r="X872" i="5"/>
  <c r="Y872" i="5"/>
  <c r="B873" i="5"/>
  <c r="C873" i="5"/>
  <c r="D873" i="5"/>
  <c r="E873" i="5"/>
  <c r="F873" i="5"/>
  <c r="G873" i="5"/>
  <c r="H873" i="5"/>
  <c r="I873" i="5"/>
  <c r="J873" i="5"/>
  <c r="K873" i="5"/>
  <c r="L873" i="5"/>
  <c r="M873" i="5"/>
  <c r="N873" i="5"/>
  <c r="O873" i="5"/>
  <c r="P873" i="5"/>
  <c r="Q873" i="5"/>
  <c r="R873" i="5"/>
  <c r="S873" i="5"/>
  <c r="T873" i="5"/>
  <c r="U873" i="5"/>
  <c r="V873" i="5"/>
  <c r="W873" i="5"/>
  <c r="X873" i="5"/>
  <c r="Y873" i="5"/>
  <c r="B874" i="5"/>
  <c r="C874" i="5"/>
  <c r="D874" i="5"/>
  <c r="E874" i="5"/>
  <c r="F874" i="5"/>
  <c r="G874" i="5"/>
  <c r="H874" i="5"/>
  <c r="I874" i="5"/>
  <c r="J874" i="5"/>
  <c r="K874" i="5"/>
  <c r="L874" i="5"/>
  <c r="M874" i="5"/>
  <c r="N874" i="5"/>
  <c r="O874" i="5"/>
  <c r="P874" i="5"/>
  <c r="Q874" i="5"/>
  <c r="R874" i="5"/>
  <c r="S874" i="5"/>
  <c r="T874" i="5"/>
  <c r="U874" i="5"/>
  <c r="V874" i="5"/>
  <c r="W874" i="5"/>
  <c r="X874" i="5"/>
  <c r="Y874" i="5"/>
  <c r="B875" i="5"/>
  <c r="C875" i="5"/>
  <c r="D875" i="5"/>
  <c r="E875" i="5"/>
  <c r="F875" i="5"/>
  <c r="G875" i="5"/>
  <c r="H875" i="5"/>
  <c r="I875" i="5"/>
  <c r="J875" i="5"/>
  <c r="K875" i="5"/>
  <c r="L875" i="5"/>
  <c r="M875" i="5"/>
  <c r="N875" i="5"/>
  <c r="O875" i="5"/>
  <c r="P875" i="5"/>
  <c r="Q875" i="5"/>
  <c r="R875" i="5"/>
  <c r="S875" i="5"/>
  <c r="T875" i="5"/>
  <c r="U875" i="5"/>
  <c r="V875" i="5"/>
  <c r="W875" i="5"/>
  <c r="X875" i="5"/>
  <c r="Y875" i="5"/>
  <c r="B876" i="5"/>
  <c r="C876" i="5"/>
  <c r="D876" i="5"/>
  <c r="E876" i="5"/>
  <c r="F876" i="5"/>
  <c r="G876" i="5"/>
  <c r="H876" i="5"/>
  <c r="I876" i="5"/>
  <c r="J876" i="5"/>
  <c r="K876" i="5"/>
  <c r="L876" i="5"/>
  <c r="M876" i="5"/>
  <c r="N876" i="5"/>
  <c r="O876" i="5"/>
  <c r="P876" i="5"/>
  <c r="Q876" i="5"/>
  <c r="R876" i="5"/>
  <c r="S876" i="5"/>
  <c r="T876" i="5"/>
  <c r="U876" i="5"/>
  <c r="V876" i="5"/>
  <c r="W876" i="5"/>
  <c r="X876" i="5"/>
  <c r="Y876" i="5"/>
  <c r="B877" i="5"/>
  <c r="C877" i="5"/>
  <c r="D877" i="5"/>
  <c r="E877" i="5"/>
  <c r="F877" i="5"/>
  <c r="G877" i="5"/>
  <c r="H877" i="5"/>
  <c r="I877" i="5"/>
  <c r="J877" i="5"/>
  <c r="K877" i="5"/>
  <c r="L877" i="5"/>
  <c r="M877" i="5"/>
  <c r="N877" i="5"/>
  <c r="O877" i="5"/>
  <c r="P877" i="5"/>
  <c r="Q877" i="5"/>
  <c r="R877" i="5"/>
  <c r="S877" i="5"/>
  <c r="T877" i="5"/>
  <c r="U877" i="5"/>
  <c r="V877" i="5"/>
  <c r="W877" i="5"/>
  <c r="X877" i="5"/>
  <c r="Y877" i="5"/>
  <c r="B878" i="5"/>
  <c r="C878" i="5"/>
  <c r="D878" i="5"/>
  <c r="E878" i="5"/>
  <c r="F878" i="5"/>
  <c r="G878" i="5"/>
  <c r="H878" i="5"/>
  <c r="I878" i="5"/>
  <c r="J878" i="5"/>
  <c r="K878" i="5"/>
  <c r="L878" i="5"/>
  <c r="M878" i="5"/>
  <c r="N878" i="5"/>
  <c r="O878" i="5"/>
  <c r="P878" i="5"/>
  <c r="Q878" i="5"/>
  <c r="R878" i="5"/>
  <c r="S878" i="5"/>
  <c r="T878" i="5"/>
  <c r="U878" i="5"/>
  <c r="V878" i="5"/>
  <c r="W878" i="5"/>
  <c r="X878" i="5"/>
  <c r="Y878" i="5"/>
  <c r="B879" i="5"/>
  <c r="C879" i="5"/>
  <c r="D879" i="5"/>
  <c r="E879" i="5"/>
  <c r="F879" i="5"/>
  <c r="G879" i="5"/>
  <c r="H879" i="5"/>
  <c r="I879" i="5"/>
  <c r="J879" i="5"/>
  <c r="K879" i="5"/>
  <c r="L879" i="5"/>
  <c r="M879" i="5"/>
  <c r="N879" i="5"/>
  <c r="O879" i="5"/>
  <c r="P879" i="5"/>
  <c r="Q879" i="5"/>
  <c r="R879" i="5"/>
  <c r="S879" i="5"/>
  <c r="T879" i="5"/>
  <c r="U879" i="5"/>
  <c r="V879" i="5"/>
  <c r="W879" i="5"/>
  <c r="X879" i="5"/>
  <c r="Y879" i="5"/>
  <c r="B880" i="5"/>
  <c r="C880" i="5"/>
  <c r="D880" i="5"/>
  <c r="E880" i="5"/>
  <c r="F880" i="5"/>
  <c r="G880" i="5"/>
  <c r="H880" i="5"/>
  <c r="I880" i="5"/>
  <c r="J880" i="5"/>
  <c r="K880" i="5"/>
  <c r="L880" i="5"/>
  <c r="M880" i="5"/>
  <c r="N880" i="5"/>
  <c r="O880" i="5"/>
  <c r="P880" i="5"/>
  <c r="Q880" i="5"/>
  <c r="R880" i="5"/>
  <c r="S880" i="5"/>
  <c r="T880" i="5"/>
  <c r="U880" i="5"/>
  <c r="V880" i="5"/>
  <c r="W880" i="5"/>
  <c r="X880" i="5"/>
  <c r="Y880" i="5"/>
  <c r="B881" i="5"/>
  <c r="C881" i="5"/>
  <c r="D881" i="5"/>
  <c r="E881" i="5"/>
  <c r="F881" i="5"/>
  <c r="G881" i="5"/>
  <c r="H881" i="5"/>
  <c r="I881" i="5"/>
  <c r="J881" i="5"/>
  <c r="K881" i="5"/>
  <c r="L881" i="5"/>
  <c r="M881" i="5"/>
  <c r="N881" i="5"/>
  <c r="O881" i="5"/>
  <c r="P881" i="5"/>
  <c r="Q881" i="5"/>
  <c r="R881" i="5"/>
  <c r="S881" i="5"/>
  <c r="T881" i="5"/>
  <c r="U881" i="5"/>
  <c r="V881" i="5"/>
  <c r="W881" i="5"/>
  <c r="X881" i="5"/>
  <c r="Y881" i="5"/>
  <c r="B882" i="5"/>
  <c r="C882" i="5"/>
  <c r="D882" i="5"/>
  <c r="E882" i="5"/>
  <c r="F882" i="5"/>
  <c r="G882" i="5"/>
  <c r="H882" i="5"/>
  <c r="I882" i="5"/>
  <c r="J882" i="5"/>
  <c r="K882" i="5"/>
  <c r="L882" i="5"/>
  <c r="M882" i="5"/>
  <c r="N882" i="5"/>
  <c r="O882" i="5"/>
  <c r="P882" i="5"/>
  <c r="Q882" i="5"/>
  <c r="R882" i="5"/>
  <c r="S882" i="5"/>
  <c r="T882" i="5"/>
  <c r="U882" i="5"/>
  <c r="V882" i="5"/>
  <c r="W882" i="5"/>
  <c r="X882" i="5"/>
  <c r="Y882" i="5"/>
  <c r="B883" i="5"/>
  <c r="C883" i="5"/>
  <c r="D883" i="5"/>
  <c r="E883" i="5"/>
  <c r="F883" i="5"/>
  <c r="G883" i="5"/>
  <c r="H883" i="5"/>
  <c r="I883" i="5"/>
  <c r="J883" i="5"/>
  <c r="K883" i="5"/>
  <c r="L883" i="5"/>
  <c r="M883" i="5"/>
  <c r="N883" i="5"/>
  <c r="O883" i="5"/>
  <c r="P883" i="5"/>
  <c r="Q883" i="5"/>
  <c r="R883" i="5"/>
  <c r="S883" i="5"/>
  <c r="T883" i="5"/>
  <c r="U883" i="5"/>
  <c r="V883" i="5"/>
  <c r="W883" i="5"/>
  <c r="X883" i="5"/>
  <c r="Y883" i="5"/>
  <c r="B884" i="5"/>
  <c r="C884" i="5"/>
  <c r="D884" i="5"/>
  <c r="E884" i="5"/>
  <c r="F884" i="5"/>
  <c r="G884" i="5"/>
  <c r="H884" i="5"/>
  <c r="I884" i="5"/>
  <c r="J884" i="5"/>
  <c r="K884" i="5"/>
  <c r="L884" i="5"/>
  <c r="M884" i="5"/>
  <c r="N884" i="5"/>
  <c r="O884" i="5"/>
  <c r="P884" i="5"/>
  <c r="Q884" i="5"/>
  <c r="R884" i="5"/>
  <c r="S884" i="5"/>
  <c r="T884" i="5"/>
  <c r="U884" i="5"/>
  <c r="V884" i="5"/>
  <c r="W884" i="5"/>
  <c r="X884" i="5"/>
  <c r="Y884" i="5"/>
  <c r="B885" i="5"/>
  <c r="C885" i="5"/>
  <c r="D885" i="5"/>
  <c r="E885" i="5"/>
  <c r="F885" i="5"/>
  <c r="G885" i="5"/>
  <c r="H885" i="5"/>
  <c r="I885" i="5"/>
  <c r="J885" i="5"/>
  <c r="K885" i="5"/>
  <c r="L885" i="5"/>
  <c r="M885" i="5"/>
  <c r="N885" i="5"/>
  <c r="O885" i="5"/>
  <c r="P885" i="5"/>
  <c r="Q885" i="5"/>
  <c r="R885" i="5"/>
  <c r="S885" i="5"/>
  <c r="T885" i="5"/>
  <c r="U885" i="5"/>
  <c r="V885" i="5"/>
  <c r="W885" i="5"/>
  <c r="X885" i="5"/>
  <c r="Y885" i="5"/>
  <c r="B886" i="5"/>
  <c r="C886" i="5"/>
  <c r="D886" i="5"/>
  <c r="E886" i="5"/>
  <c r="F886" i="5"/>
  <c r="G886" i="5"/>
  <c r="H886" i="5"/>
  <c r="I886" i="5"/>
  <c r="J886" i="5"/>
  <c r="K886" i="5"/>
  <c r="L886" i="5"/>
  <c r="M886" i="5"/>
  <c r="N886" i="5"/>
  <c r="O886" i="5"/>
  <c r="P886" i="5"/>
  <c r="Q886" i="5"/>
  <c r="R886" i="5"/>
  <c r="S886" i="5"/>
  <c r="T886" i="5"/>
  <c r="U886" i="5"/>
  <c r="V886" i="5"/>
  <c r="W886" i="5"/>
  <c r="X886" i="5"/>
  <c r="Y886" i="5"/>
  <c r="B887" i="5"/>
  <c r="C887" i="5"/>
  <c r="D887" i="5"/>
  <c r="E887" i="5"/>
  <c r="F887" i="5"/>
  <c r="G887" i="5"/>
  <c r="H887" i="5"/>
  <c r="I887" i="5"/>
  <c r="J887" i="5"/>
  <c r="K887" i="5"/>
  <c r="L887" i="5"/>
  <c r="M887" i="5"/>
  <c r="N887" i="5"/>
  <c r="O887" i="5"/>
  <c r="P887" i="5"/>
  <c r="Q887" i="5"/>
  <c r="R887" i="5"/>
  <c r="S887" i="5"/>
  <c r="T887" i="5"/>
  <c r="U887" i="5"/>
  <c r="V887" i="5"/>
  <c r="W887" i="5"/>
  <c r="X887" i="5"/>
  <c r="Y887" i="5"/>
  <c r="B888" i="5"/>
  <c r="C888" i="5"/>
  <c r="D888" i="5"/>
  <c r="E888" i="5"/>
  <c r="F888" i="5"/>
  <c r="G888" i="5"/>
  <c r="H888" i="5"/>
  <c r="I888" i="5"/>
  <c r="J888" i="5"/>
  <c r="K888" i="5"/>
  <c r="L888" i="5"/>
  <c r="M888" i="5"/>
  <c r="N888" i="5"/>
  <c r="O888" i="5"/>
  <c r="P888" i="5"/>
  <c r="Q888" i="5"/>
  <c r="R888" i="5"/>
  <c r="S888" i="5"/>
  <c r="T888" i="5"/>
  <c r="U888" i="5"/>
  <c r="V888" i="5"/>
  <c r="W888" i="5"/>
  <c r="X888" i="5"/>
  <c r="Y888" i="5"/>
  <c r="AA889" i="5"/>
  <c r="B894" i="5"/>
  <c r="C894" i="5"/>
  <c r="D894" i="5"/>
  <c r="E894" i="5"/>
  <c r="F894" i="5"/>
  <c r="G894" i="5"/>
  <c r="H894" i="5"/>
  <c r="I894" i="5"/>
  <c r="J894" i="5"/>
  <c r="K894" i="5"/>
  <c r="L894" i="5"/>
  <c r="M894" i="5"/>
  <c r="N894" i="5"/>
  <c r="O894" i="5"/>
  <c r="P894" i="5"/>
  <c r="Q894" i="5"/>
  <c r="R894" i="5"/>
  <c r="S894" i="5"/>
  <c r="T894" i="5"/>
  <c r="U894" i="5"/>
  <c r="V894" i="5"/>
  <c r="W894" i="5"/>
  <c r="X894" i="5"/>
  <c r="Y894" i="5"/>
  <c r="B895" i="5"/>
  <c r="C895" i="5"/>
  <c r="D895" i="5"/>
  <c r="E895" i="5"/>
  <c r="F895" i="5"/>
  <c r="G895" i="5"/>
  <c r="H895" i="5"/>
  <c r="I895" i="5"/>
  <c r="J895" i="5"/>
  <c r="K895" i="5"/>
  <c r="L895" i="5"/>
  <c r="M895" i="5"/>
  <c r="N895" i="5"/>
  <c r="O895" i="5"/>
  <c r="P895" i="5"/>
  <c r="Q895" i="5"/>
  <c r="R895" i="5"/>
  <c r="S895" i="5"/>
  <c r="T895" i="5"/>
  <c r="U895" i="5"/>
  <c r="V895" i="5"/>
  <c r="W895" i="5"/>
  <c r="X895" i="5"/>
  <c r="Y895" i="5"/>
  <c r="B896" i="5"/>
  <c r="C896" i="5"/>
  <c r="D896" i="5"/>
  <c r="E896" i="5"/>
  <c r="F896" i="5"/>
  <c r="G896" i="5"/>
  <c r="H896" i="5"/>
  <c r="I896" i="5"/>
  <c r="J896" i="5"/>
  <c r="K896" i="5"/>
  <c r="L896" i="5"/>
  <c r="M896" i="5"/>
  <c r="N896" i="5"/>
  <c r="O896" i="5"/>
  <c r="P896" i="5"/>
  <c r="Q896" i="5"/>
  <c r="R896" i="5"/>
  <c r="S896" i="5"/>
  <c r="T896" i="5"/>
  <c r="U896" i="5"/>
  <c r="V896" i="5"/>
  <c r="W896" i="5"/>
  <c r="X896" i="5"/>
  <c r="Y896" i="5"/>
  <c r="B897" i="5"/>
  <c r="C897" i="5"/>
  <c r="D897" i="5"/>
  <c r="E897" i="5"/>
  <c r="F897" i="5"/>
  <c r="G897" i="5"/>
  <c r="H897" i="5"/>
  <c r="I897" i="5"/>
  <c r="J897" i="5"/>
  <c r="K897" i="5"/>
  <c r="L897" i="5"/>
  <c r="M897" i="5"/>
  <c r="N897" i="5"/>
  <c r="O897" i="5"/>
  <c r="P897" i="5"/>
  <c r="Q897" i="5"/>
  <c r="R897" i="5"/>
  <c r="S897" i="5"/>
  <c r="T897" i="5"/>
  <c r="U897" i="5"/>
  <c r="V897" i="5"/>
  <c r="W897" i="5"/>
  <c r="X897" i="5"/>
  <c r="Y897" i="5"/>
  <c r="B898" i="5"/>
  <c r="C898" i="5"/>
  <c r="D898" i="5"/>
  <c r="E898" i="5"/>
  <c r="F898" i="5"/>
  <c r="G898" i="5"/>
  <c r="H898" i="5"/>
  <c r="I898" i="5"/>
  <c r="J898" i="5"/>
  <c r="K898" i="5"/>
  <c r="L898" i="5"/>
  <c r="M898" i="5"/>
  <c r="N898" i="5"/>
  <c r="O898" i="5"/>
  <c r="P898" i="5"/>
  <c r="Q898" i="5"/>
  <c r="R898" i="5"/>
  <c r="S898" i="5"/>
  <c r="T898" i="5"/>
  <c r="U898" i="5"/>
  <c r="V898" i="5"/>
  <c r="W898" i="5"/>
  <c r="X898" i="5"/>
  <c r="Y898" i="5"/>
  <c r="B899" i="5"/>
  <c r="C899" i="5"/>
  <c r="D899" i="5"/>
  <c r="E899" i="5"/>
  <c r="F899" i="5"/>
  <c r="G899" i="5"/>
  <c r="H899" i="5"/>
  <c r="I899" i="5"/>
  <c r="J899" i="5"/>
  <c r="K899" i="5"/>
  <c r="L899" i="5"/>
  <c r="M899" i="5"/>
  <c r="N899" i="5"/>
  <c r="O899" i="5"/>
  <c r="P899" i="5"/>
  <c r="Q899" i="5"/>
  <c r="R899" i="5"/>
  <c r="S899" i="5"/>
  <c r="T899" i="5"/>
  <c r="U899" i="5"/>
  <c r="V899" i="5"/>
  <c r="W899" i="5"/>
  <c r="X899" i="5"/>
  <c r="Y899" i="5"/>
  <c r="B900" i="5"/>
  <c r="C900" i="5"/>
  <c r="D900" i="5"/>
  <c r="E900" i="5"/>
  <c r="F900" i="5"/>
  <c r="G900" i="5"/>
  <c r="H900" i="5"/>
  <c r="I900" i="5"/>
  <c r="J900" i="5"/>
  <c r="K900" i="5"/>
  <c r="L900" i="5"/>
  <c r="M900" i="5"/>
  <c r="N900" i="5"/>
  <c r="O900" i="5"/>
  <c r="P900" i="5"/>
  <c r="Q900" i="5"/>
  <c r="R900" i="5"/>
  <c r="S900" i="5"/>
  <c r="T900" i="5"/>
  <c r="U900" i="5"/>
  <c r="V900" i="5"/>
  <c r="W900" i="5"/>
  <c r="X900" i="5"/>
  <c r="Y900" i="5"/>
  <c r="B901" i="5"/>
  <c r="C901" i="5"/>
  <c r="D901" i="5"/>
  <c r="E901" i="5"/>
  <c r="F901" i="5"/>
  <c r="G901" i="5"/>
  <c r="H901" i="5"/>
  <c r="I901" i="5"/>
  <c r="J901" i="5"/>
  <c r="K901" i="5"/>
  <c r="L901" i="5"/>
  <c r="M901" i="5"/>
  <c r="N901" i="5"/>
  <c r="O901" i="5"/>
  <c r="P901" i="5"/>
  <c r="Q901" i="5"/>
  <c r="R901" i="5"/>
  <c r="S901" i="5"/>
  <c r="T901" i="5"/>
  <c r="U901" i="5"/>
  <c r="V901" i="5"/>
  <c r="W901" i="5"/>
  <c r="X901" i="5"/>
  <c r="Y901" i="5"/>
  <c r="B902" i="5"/>
  <c r="C902" i="5"/>
  <c r="D902" i="5"/>
  <c r="E902" i="5"/>
  <c r="F902" i="5"/>
  <c r="G902" i="5"/>
  <c r="H902" i="5"/>
  <c r="I902" i="5"/>
  <c r="J902" i="5"/>
  <c r="K902" i="5"/>
  <c r="L902" i="5"/>
  <c r="M902" i="5"/>
  <c r="N902" i="5"/>
  <c r="O902" i="5"/>
  <c r="P902" i="5"/>
  <c r="Q902" i="5"/>
  <c r="R902" i="5"/>
  <c r="S902" i="5"/>
  <c r="T902" i="5"/>
  <c r="U902" i="5"/>
  <c r="V902" i="5"/>
  <c r="W902" i="5"/>
  <c r="X902" i="5"/>
  <c r="Y902" i="5"/>
  <c r="B903" i="5"/>
  <c r="C903" i="5"/>
  <c r="D903" i="5"/>
  <c r="E903" i="5"/>
  <c r="F903" i="5"/>
  <c r="G903" i="5"/>
  <c r="H903" i="5"/>
  <c r="I903" i="5"/>
  <c r="J903" i="5"/>
  <c r="K903" i="5"/>
  <c r="L903" i="5"/>
  <c r="M903" i="5"/>
  <c r="N903" i="5"/>
  <c r="O903" i="5"/>
  <c r="P903" i="5"/>
  <c r="Q903" i="5"/>
  <c r="R903" i="5"/>
  <c r="S903" i="5"/>
  <c r="T903" i="5"/>
  <c r="U903" i="5"/>
  <c r="V903" i="5"/>
  <c r="W903" i="5"/>
  <c r="X903" i="5"/>
  <c r="Y903" i="5"/>
  <c r="B904" i="5"/>
  <c r="C904" i="5"/>
  <c r="D904" i="5"/>
  <c r="E904" i="5"/>
  <c r="F904" i="5"/>
  <c r="G904" i="5"/>
  <c r="H904" i="5"/>
  <c r="I904" i="5"/>
  <c r="J904" i="5"/>
  <c r="K904" i="5"/>
  <c r="L904" i="5"/>
  <c r="M904" i="5"/>
  <c r="N904" i="5"/>
  <c r="O904" i="5"/>
  <c r="P904" i="5"/>
  <c r="Q904" i="5"/>
  <c r="R904" i="5"/>
  <c r="S904" i="5"/>
  <c r="T904" i="5"/>
  <c r="U904" i="5"/>
  <c r="V904" i="5"/>
  <c r="W904" i="5"/>
  <c r="X904" i="5"/>
  <c r="Y904" i="5"/>
  <c r="B905" i="5"/>
  <c r="C905" i="5"/>
  <c r="D905" i="5"/>
  <c r="E905" i="5"/>
  <c r="F905" i="5"/>
  <c r="G905" i="5"/>
  <c r="H905" i="5"/>
  <c r="I905" i="5"/>
  <c r="J905" i="5"/>
  <c r="K905" i="5"/>
  <c r="L905" i="5"/>
  <c r="M905" i="5"/>
  <c r="N905" i="5"/>
  <c r="O905" i="5"/>
  <c r="P905" i="5"/>
  <c r="Q905" i="5"/>
  <c r="R905" i="5"/>
  <c r="S905" i="5"/>
  <c r="T905" i="5"/>
  <c r="U905" i="5"/>
  <c r="V905" i="5"/>
  <c r="W905" i="5"/>
  <c r="X905" i="5"/>
  <c r="Y905" i="5"/>
  <c r="B906" i="5"/>
  <c r="C906" i="5"/>
  <c r="D906" i="5"/>
  <c r="E906" i="5"/>
  <c r="F906" i="5"/>
  <c r="G906" i="5"/>
  <c r="H906" i="5"/>
  <c r="I906" i="5"/>
  <c r="J906" i="5"/>
  <c r="K906" i="5"/>
  <c r="L906" i="5"/>
  <c r="M906" i="5"/>
  <c r="N906" i="5"/>
  <c r="O906" i="5"/>
  <c r="P906" i="5"/>
  <c r="Q906" i="5"/>
  <c r="R906" i="5"/>
  <c r="S906" i="5"/>
  <c r="T906" i="5"/>
  <c r="U906" i="5"/>
  <c r="V906" i="5"/>
  <c r="W906" i="5"/>
  <c r="X906" i="5"/>
  <c r="Y906" i="5"/>
  <c r="B907" i="5"/>
  <c r="C907" i="5"/>
  <c r="D907" i="5"/>
  <c r="E907" i="5"/>
  <c r="F907" i="5"/>
  <c r="G907" i="5"/>
  <c r="H907" i="5"/>
  <c r="I907" i="5"/>
  <c r="J907" i="5"/>
  <c r="K907" i="5"/>
  <c r="L907" i="5"/>
  <c r="M907" i="5"/>
  <c r="N907" i="5"/>
  <c r="O907" i="5"/>
  <c r="P907" i="5"/>
  <c r="Q907" i="5"/>
  <c r="R907" i="5"/>
  <c r="S907" i="5"/>
  <c r="T907" i="5"/>
  <c r="U907" i="5"/>
  <c r="V907" i="5"/>
  <c r="W907" i="5"/>
  <c r="X907" i="5"/>
  <c r="Y907" i="5"/>
  <c r="B908" i="5"/>
  <c r="C908" i="5"/>
  <c r="D908" i="5"/>
  <c r="E908" i="5"/>
  <c r="F908" i="5"/>
  <c r="G908" i="5"/>
  <c r="H908" i="5"/>
  <c r="I908" i="5"/>
  <c r="J908" i="5"/>
  <c r="K908" i="5"/>
  <c r="L908" i="5"/>
  <c r="M908" i="5"/>
  <c r="N908" i="5"/>
  <c r="O908" i="5"/>
  <c r="P908" i="5"/>
  <c r="Q908" i="5"/>
  <c r="R908" i="5"/>
  <c r="S908" i="5"/>
  <c r="T908" i="5"/>
  <c r="U908" i="5"/>
  <c r="V908" i="5"/>
  <c r="W908" i="5"/>
  <c r="X908" i="5"/>
  <c r="Y908" i="5"/>
  <c r="B909" i="5"/>
  <c r="C909" i="5"/>
  <c r="D909" i="5"/>
  <c r="E909" i="5"/>
  <c r="F909" i="5"/>
  <c r="G909" i="5"/>
  <c r="H909" i="5"/>
  <c r="I909" i="5"/>
  <c r="J909" i="5"/>
  <c r="K909" i="5"/>
  <c r="L909" i="5"/>
  <c r="M909" i="5"/>
  <c r="N909" i="5"/>
  <c r="O909" i="5"/>
  <c r="P909" i="5"/>
  <c r="Q909" i="5"/>
  <c r="R909" i="5"/>
  <c r="S909" i="5"/>
  <c r="T909" i="5"/>
  <c r="U909" i="5"/>
  <c r="V909" i="5"/>
  <c r="W909" i="5"/>
  <c r="X909" i="5"/>
  <c r="Y909" i="5"/>
  <c r="B910" i="5"/>
  <c r="C910" i="5"/>
  <c r="D910" i="5"/>
  <c r="E910" i="5"/>
  <c r="F910" i="5"/>
  <c r="G910" i="5"/>
  <c r="H910" i="5"/>
  <c r="I910" i="5"/>
  <c r="J910" i="5"/>
  <c r="K910" i="5"/>
  <c r="L910" i="5"/>
  <c r="M910" i="5"/>
  <c r="N910" i="5"/>
  <c r="O910" i="5"/>
  <c r="P910" i="5"/>
  <c r="Q910" i="5"/>
  <c r="R910" i="5"/>
  <c r="S910" i="5"/>
  <c r="T910" i="5"/>
  <c r="U910" i="5"/>
  <c r="V910" i="5"/>
  <c r="W910" i="5"/>
  <c r="X910" i="5"/>
  <c r="Y910" i="5"/>
  <c r="B911" i="5"/>
  <c r="C911" i="5"/>
  <c r="D911" i="5"/>
  <c r="E911" i="5"/>
  <c r="F911" i="5"/>
  <c r="G911" i="5"/>
  <c r="H911" i="5"/>
  <c r="I911" i="5"/>
  <c r="J911" i="5"/>
  <c r="K911" i="5"/>
  <c r="L911" i="5"/>
  <c r="M911" i="5"/>
  <c r="N911" i="5"/>
  <c r="O911" i="5"/>
  <c r="P911" i="5"/>
  <c r="Q911" i="5"/>
  <c r="R911" i="5"/>
  <c r="S911" i="5"/>
  <c r="T911" i="5"/>
  <c r="U911" i="5"/>
  <c r="V911" i="5"/>
  <c r="W911" i="5"/>
  <c r="X911" i="5"/>
  <c r="Y911" i="5"/>
  <c r="B912" i="5"/>
  <c r="C912" i="5"/>
  <c r="D912" i="5"/>
  <c r="E912" i="5"/>
  <c r="F912" i="5"/>
  <c r="G912" i="5"/>
  <c r="H912" i="5"/>
  <c r="I912" i="5"/>
  <c r="J912" i="5"/>
  <c r="K912" i="5"/>
  <c r="L912" i="5"/>
  <c r="M912" i="5"/>
  <c r="N912" i="5"/>
  <c r="O912" i="5"/>
  <c r="P912" i="5"/>
  <c r="Q912" i="5"/>
  <c r="R912" i="5"/>
  <c r="S912" i="5"/>
  <c r="T912" i="5"/>
  <c r="U912" i="5"/>
  <c r="V912" i="5"/>
  <c r="W912" i="5"/>
  <c r="X912" i="5"/>
  <c r="Y912" i="5"/>
  <c r="B913" i="5"/>
  <c r="C913" i="5"/>
  <c r="D913" i="5"/>
  <c r="E913" i="5"/>
  <c r="F913" i="5"/>
  <c r="G913" i="5"/>
  <c r="H913" i="5"/>
  <c r="I913" i="5"/>
  <c r="J913" i="5"/>
  <c r="K913" i="5"/>
  <c r="L913" i="5"/>
  <c r="M913" i="5"/>
  <c r="N913" i="5"/>
  <c r="O913" i="5"/>
  <c r="P913" i="5"/>
  <c r="Q913" i="5"/>
  <c r="R913" i="5"/>
  <c r="S913" i="5"/>
  <c r="T913" i="5"/>
  <c r="U913" i="5"/>
  <c r="V913" i="5"/>
  <c r="W913" i="5"/>
  <c r="X913" i="5"/>
  <c r="Y913" i="5"/>
  <c r="B914" i="5"/>
  <c r="C914" i="5"/>
  <c r="D914" i="5"/>
  <c r="E914" i="5"/>
  <c r="F914" i="5"/>
  <c r="G914" i="5"/>
  <c r="H914" i="5"/>
  <c r="I914" i="5"/>
  <c r="J914" i="5"/>
  <c r="K914" i="5"/>
  <c r="L914" i="5"/>
  <c r="M914" i="5"/>
  <c r="N914" i="5"/>
  <c r="O914" i="5"/>
  <c r="P914" i="5"/>
  <c r="Q914" i="5"/>
  <c r="R914" i="5"/>
  <c r="S914" i="5"/>
  <c r="T914" i="5"/>
  <c r="U914" i="5"/>
  <c r="V914" i="5"/>
  <c r="W914" i="5"/>
  <c r="X914" i="5"/>
  <c r="Y914" i="5"/>
  <c r="B915" i="5"/>
  <c r="C915" i="5"/>
  <c r="D915" i="5"/>
  <c r="E915" i="5"/>
  <c r="F915" i="5"/>
  <c r="G915" i="5"/>
  <c r="H915" i="5"/>
  <c r="I915" i="5"/>
  <c r="J915" i="5"/>
  <c r="K915" i="5"/>
  <c r="L915" i="5"/>
  <c r="M915" i="5"/>
  <c r="N915" i="5"/>
  <c r="O915" i="5"/>
  <c r="P915" i="5"/>
  <c r="Q915" i="5"/>
  <c r="R915" i="5"/>
  <c r="S915" i="5"/>
  <c r="T915" i="5"/>
  <c r="U915" i="5"/>
  <c r="V915" i="5"/>
  <c r="W915" i="5"/>
  <c r="X915" i="5"/>
  <c r="Y915" i="5"/>
  <c r="B916" i="5"/>
  <c r="C916" i="5"/>
  <c r="D916" i="5"/>
  <c r="E916" i="5"/>
  <c r="F916" i="5"/>
  <c r="G916" i="5"/>
  <c r="H916" i="5"/>
  <c r="I916" i="5"/>
  <c r="J916" i="5"/>
  <c r="K916" i="5"/>
  <c r="L916" i="5"/>
  <c r="M916" i="5"/>
  <c r="N916" i="5"/>
  <c r="O916" i="5"/>
  <c r="P916" i="5"/>
  <c r="Q916" i="5"/>
  <c r="R916" i="5"/>
  <c r="S916" i="5"/>
  <c r="T916" i="5"/>
  <c r="U916" i="5"/>
  <c r="V916" i="5"/>
  <c r="W916" i="5"/>
  <c r="X916" i="5"/>
  <c r="Y916" i="5"/>
  <c r="B917" i="5"/>
  <c r="C917" i="5"/>
  <c r="D917" i="5"/>
  <c r="E917" i="5"/>
  <c r="F917" i="5"/>
  <c r="G917" i="5"/>
  <c r="H917" i="5"/>
  <c r="I917" i="5"/>
  <c r="J917" i="5"/>
  <c r="K917" i="5"/>
  <c r="L917" i="5"/>
  <c r="M917" i="5"/>
  <c r="N917" i="5"/>
  <c r="O917" i="5"/>
  <c r="P917" i="5"/>
  <c r="Q917" i="5"/>
  <c r="R917" i="5"/>
  <c r="S917" i="5"/>
  <c r="T917" i="5"/>
  <c r="U917" i="5"/>
  <c r="V917" i="5"/>
  <c r="W917" i="5"/>
  <c r="X917" i="5"/>
  <c r="Y917" i="5"/>
  <c r="B918" i="5"/>
  <c r="C918" i="5"/>
  <c r="D918" i="5"/>
  <c r="E918" i="5"/>
  <c r="F918" i="5"/>
  <c r="G918" i="5"/>
  <c r="H918" i="5"/>
  <c r="I918" i="5"/>
  <c r="J918" i="5"/>
  <c r="K918" i="5"/>
  <c r="L918" i="5"/>
  <c r="M918" i="5"/>
  <c r="N918" i="5"/>
  <c r="O918" i="5"/>
  <c r="P918" i="5"/>
  <c r="Q918" i="5"/>
  <c r="R918" i="5"/>
  <c r="S918" i="5"/>
  <c r="T918" i="5"/>
  <c r="U918" i="5"/>
  <c r="V918" i="5"/>
  <c r="W918" i="5"/>
  <c r="X918" i="5"/>
  <c r="Y918" i="5"/>
  <c r="B919" i="5"/>
  <c r="C919" i="5"/>
  <c r="D919" i="5"/>
  <c r="E919" i="5"/>
  <c r="F919" i="5"/>
  <c r="G919" i="5"/>
  <c r="H919" i="5"/>
  <c r="I919" i="5"/>
  <c r="J919" i="5"/>
  <c r="K919" i="5"/>
  <c r="L919" i="5"/>
  <c r="M919" i="5"/>
  <c r="N919" i="5"/>
  <c r="O919" i="5"/>
  <c r="P919" i="5"/>
  <c r="Q919" i="5"/>
  <c r="R919" i="5"/>
  <c r="S919" i="5"/>
  <c r="T919" i="5"/>
  <c r="U919" i="5"/>
  <c r="V919" i="5"/>
  <c r="W919" i="5"/>
  <c r="X919" i="5"/>
  <c r="Y919" i="5"/>
  <c r="B920" i="5"/>
  <c r="C920" i="5"/>
  <c r="D920" i="5"/>
  <c r="E920" i="5"/>
  <c r="F920" i="5"/>
  <c r="G920" i="5"/>
  <c r="H920" i="5"/>
  <c r="I920" i="5"/>
  <c r="J920" i="5"/>
  <c r="K920" i="5"/>
  <c r="L920" i="5"/>
  <c r="M920" i="5"/>
  <c r="N920" i="5"/>
  <c r="O920" i="5"/>
  <c r="P920" i="5"/>
  <c r="Q920" i="5"/>
  <c r="R920" i="5"/>
  <c r="S920" i="5"/>
  <c r="T920" i="5"/>
  <c r="U920" i="5"/>
  <c r="V920" i="5"/>
  <c r="W920" i="5"/>
  <c r="X920" i="5"/>
  <c r="Y920" i="5"/>
  <c r="B921" i="5"/>
  <c r="C921" i="5"/>
  <c r="D921" i="5"/>
  <c r="E921" i="5"/>
  <c r="F921" i="5"/>
  <c r="G921" i="5"/>
  <c r="H921" i="5"/>
  <c r="I921" i="5"/>
  <c r="J921" i="5"/>
  <c r="K921" i="5"/>
  <c r="L921" i="5"/>
  <c r="M921" i="5"/>
  <c r="N921" i="5"/>
  <c r="O921" i="5"/>
  <c r="P921" i="5"/>
  <c r="Q921" i="5"/>
  <c r="R921" i="5"/>
  <c r="S921" i="5"/>
  <c r="T921" i="5"/>
  <c r="U921" i="5"/>
  <c r="V921" i="5"/>
  <c r="W921" i="5"/>
  <c r="X921" i="5"/>
  <c r="Y921" i="5"/>
  <c r="B922" i="5"/>
  <c r="C922" i="5"/>
  <c r="D922" i="5"/>
  <c r="E922" i="5"/>
  <c r="F922" i="5"/>
  <c r="G922" i="5"/>
  <c r="H922" i="5"/>
  <c r="I922" i="5"/>
  <c r="J922" i="5"/>
  <c r="K922" i="5"/>
  <c r="L922" i="5"/>
  <c r="M922" i="5"/>
  <c r="N922" i="5"/>
  <c r="O922" i="5"/>
  <c r="P922" i="5"/>
  <c r="Q922" i="5"/>
  <c r="R922" i="5"/>
  <c r="S922" i="5"/>
  <c r="T922" i="5"/>
  <c r="U922" i="5"/>
  <c r="V922" i="5"/>
  <c r="W922" i="5"/>
  <c r="X922" i="5"/>
  <c r="Y922" i="5"/>
  <c r="B923" i="5"/>
  <c r="C923" i="5"/>
  <c r="D923" i="5"/>
  <c r="E923" i="5"/>
  <c r="F923" i="5"/>
  <c r="G923" i="5"/>
  <c r="H923" i="5"/>
  <c r="I923" i="5"/>
  <c r="J923" i="5"/>
  <c r="K923" i="5"/>
  <c r="L923" i="5"/>
  <c r="M923" i="5"/>
  <c r="N923" i="5"/>
  <c r="O923" i="5"/>
  <c r="P923" i="5"/>
  <c r="Q923" i="5"/>
  <c r="R923" i="5"/>
  <c r="S923" i="5"/>
  <c r="T923" i="5"/>
  <c r="U923" i="5"/>
  <c r="V923" i="5"/>
  <c r="W923" i="5"/>
  <c r="X923" i="5"/>
  <c r="Y923" i="5"/>
  <c r="B924" i="5"/>
  <c r="C924" i="5"/>
  <c r="D924" i="5"/>
  <c r="E924" i="5"/>
  <c r="F924" i="5"/>
  <c r="G924" i="5"/>
  <c r="H924" i="5"/>
  <c r="I924" i="5"/>
  <c r="J924" i="5"/>
  <c r="K924" i="5"/>
  <c r="L924" i="5"/>
  <c r="M924" i="5"/>
  <c r="N924" i="5"/>
  <c r="O924" i="5"/>
  <c r="P924" i="5"/>
  <c r="Q924" i="5"/>
  <c r="R924" i="5"/>
  <c r="S924" i="5"/>
  <c r="T924" i="5"/>
  <c r="U924" i="5"/>
  <c r="V924" i="5"/>
  <c r="W924" i="5"/>
  <c r="X924" i="5"/>
  <c r="Y924" i="5"/>
  <c r="AA925" i="5"/>
  <c r="B930" i="5"/>
  <c r="C930" i="5"/>
  <c r="D930" i="5"/>
  <c r="E930" i="5"/>
  <c r="F930" i="5"/>
  <c r="G930" i="5"/>
  <c r="H930" i="5"/>
  <c r="I930" i="5"/>
  <c r="J930" i="5"/>
  <c r="K930" i="5"/>
  <c r="L930" i="5"/>
  <c r="M930" i="5"/>
  <c r="N930" i="5"/>
  <c r="O930" i="5"/>
  <c r="P930" i="5"/>
  <c r="Q930" i="5"/>
  <c r="R930" i="5"/>
  <c r="S930" i="5"/>
  <c r="T930" i="5"/>
  <c r="U930" i="5"/>
  <c r="V930" i="5"/>
  <c r="W930" i="5"/>
  <c r="X930" i="5"/>
  <c r="Y930" i="5"/>
  <c r="B931" i="5"/>
  <c r="C931" i="5"/>
  <c r="D931" i="5"/>
  <c r="E931" i="5"/>
  <c r="F931" i="5"/>
  <c r="G931" i="5"/>
  <c r="H931" i="5"/>
  <c r="I931" i="5"/>
  <c r="J931" i="5"/>
  <c r="K931" i="5"/>
  <c r="L931" i="5"/>
  <c r="M931" i="5"/>
  <c r="N931" i="5"/>
  <c r="O931" i="5"/>
  <c r="P931" i="5"/>
  <c r="Q931" i="5"/>
  <c r="R931" i="5"/>
  <c r="S931" i="5"/>
  <c r="T931" i="5"/>
  <c r="U931" i="5"/>
  <c r="V931" i="5"/>
  <c r="W931" i="5"/>
  <c r="X931" i="5"/>
  <c r="Y931" i="5"/>
  <c r="B932" i="5"/>
  <c r="C932" i="5"/>
  <c r="D932" i="5"/>
  <c r="E932" i="5"/>
  <c r="F932" i="5"/>
  <c r="G932" i="5"/>
  <c r="H932" i="5"/>
  <c r="I932" i="5"/>
  <c r="J932" i="5"/>
  <c r="K932" i="5"/>
  <c r="L932" i="5"/>
  <c r="M932" i="5"/>
  <c r="N932" i="5"/>
  <c r="O932" i="5"/>
  <c r="P932" i="5"/>
  <c r="Q932" i="5"/>
  <c r="R932" i="5"/>
  <c r="S932" i="5"/>
  <c r="T932" i="5"/>
  <c r="U932" i="5"/>
  <c r="V932" i="5"/>
  <c r="W932" i="5"/>
  <c r="X932" i="5"/>
  <c r="Y932" i="5"/>
  <c r="B933" i="5"/>
  <c r="C933" i="5"/>
  <c r="D933" i="5"/>
  <c r="E933" i="5"/>
  <c r="F933" i="5"/>
  <c r="G933" i="5"/>
  <c r="H933" i="5"/>
  <c r="I933" i="5"/>
  <c r="J933" i="5"/>
  <c r="K933" i="5"/>
  <c r="L933" i="5"/>
  <c r="M933" i="5"/>
  <c r="N933" i="5"/>
  <c r="O933" i="5"/>
  <c r="P933" i="5"/>
  <c r="Q933" i="5"/>
  <c r="R933" i="5"/>
  <c r="S933" i="5"/>
  <c r="T933" i="5"/>
  <c r="U933" i="5"/>
  <c r="V933" i="5"/>
  <c r="W933" i="5"/>
  <c r="X933" i="5"/>
  <c r="Y933" i="5"/>
  <c r="B934" i="5"/>
  <c r="C934" i="5"/>
  <c r="D934" i="5"/>
  <c r="E934" i="5"/>
  <c r="F934" i="5"/>
  <c r="G934" i="5"/>
  <c r="H934" i="5"/>
  <c r="I934" i="5"/>
  <c r="J934" i="5"/>
  <c r="K934" i="5"/>
  <c r="L934" i="5"/>
  <c r="M934" i="5"/>
  <c r="N934" i="5"/>
  <c r="O934" i="5"/>
  <c r="P934" i="5"/>
  <c r="Q934" i="5"/>
  <c r="R934" i="5"/>
  <c r="S934" i="5"/>
  <c r="T934" i="5"/>
  <c r="U934" i="5"/>
  <c r="V934" i="5"/>
  <c r="W934" i="5"/>
  <c r="X934" i="5"/>
  <c r="Y934" i="5"/>
  <c r="B935" i="5"/>
  <c r="C935" i="5"/>
  <c r="D935" i="5"/>
  <c r="E935" i="5"/>
  <c r="F935" i="5"/>
  <c r="G935" i="5"/>
  <c r="H935" i="5"/>
  <c r="I935" i="5"/>
  <c r="J935" i="5"/>
  <c r="K935" i="5"/>
  <c r="L935" i="5"/>
  <c r="M935" i="5"/>
  <c r="N935" i="5"/>
  <c r="O935" i="5"/>
  <c r="P935" i="5"/>
  <c r="Q935" i="5"/>
  <c r="R935" i="5"/>
  <c r="S935" i="5"/>
  <c r="T935" i="5"/>
  <c r="U935" i="5"/>
  <c r="V935" i="5"/>
  <c r="W935" i="5"/>
  <c r="X935" i="5"/>
  <c r="Y935" i="5"/>
  <c r="B936" i="5"/>
  <c r="C936" i="5"/>
  <c r="D936" i="5"/>
  <c r="E936" i="5"/>
  <c r="F936" i="5"/>
  <c r="G936" i="5"/>
  <c r="H936" i="5"/>
  <c r="I936" i="5"/>
  <c r="J936" i="5"/>
  <c r="K936" i="5"/>
  <c r="L936" i="5"/>
  <c r="M936" i="5"/>
  <c r="N936" i="5"/>
  <c r="O936" i="5"/>
  <c r="P936" i="5"/>
  <c r="Q936" i="5"/>
  <c r="R936" i="5"/>
  <c r="S936" i="5"/>
  <c r="T936" i="5"/>
  <c r="U936" i="5"/>
  <c r="V936" i="5"/>
  <c r="W936" i="5"/>
  <c r="X936" i="5"/>
  <c r="Y936" i="5"/>
  <c r="B937" i="5"/>
  <c r="C937" i="5"/>
  <c r="D937" i="5"/>
  <c r="E937" i="5"/>
  <c r="F937" i="5"/>
  <c r="G937" i="5"/>
  <c r="H937" i="5"/>
  <c r="I937" i="5"/>
  <c r="J937" i="5"/>
  <c r="K937" i="5"/>
  <c r="L937" i="5"/>
  <c r="M937" i="5"/>
  <c r="N937" i="5"/>
  <c r="O937" i="5"/>
  <c r="P937" i="5"/>
  <c r="Q937" i="5"/>
  <c r="R937" i="5"/>
  <c r="S937" i="5"/>
  <c r="T937" i="5"/>
  <c r="U937" i="5"/>
  <c r="V937" i="5"/>
  <c r="W937" i="5"/>
  <c r="X937" i="5"/>
  <c r="Y937" i="5"/>
  <c r="B938" i="5"/>
  <c r="C938" i="5"/>
  <c r="D938" i="5"/>
  <c r="E938" i="5"/>
  <c r="F938" i="5"/>
  <c r="G938" i="5"/>
  <c r="H938" i="5"/>
  <c r="I938" i="5"/>
  <c r="J938" i="5"/>
  <c r="K938" i="5"/>
  <c r="L938" i="5"/>
  <c r="M938" i="5"/>
  <c r="N938" i="5"/>
  <c r="O938" i="5"/>
  <c r="P938" i="5"/>
  <c r="Q938" i="5"/>
  <c r="R938" i="5"/>
  <c r="S938" i="5"/>
  <c r="T938" i="5"/>
  <c r="U938" i="5"/>
  <c r="V938" i="5"/>
  <c r="W938" i="5"/>
  <c r="X938" i="5"/>
  <c r="Y938" i="5"/>
  <c r="B939" i="5"/>
  <c r="C939" i="5"/>
  <c r="D939" i="5"/>
  <c r="E939" i="5"/>
  <c r="F939" i="5"/>
  <c r="G939" i="5"/>
  <c r="H939" i="5"/>
  <c r="I939" i="5"/>
  <c r="J939" i="5"/>
  <c r="K939" i="5"/>
  <c r="L939" i="5"/>
  <c r="M939" i="5"/>
  <c r="N939" i="5"/>
  <c r="O939" i="5"/>
  <c r="P939" i="5"/>
  <c r="Q939" i="5"/>
  <c r="R939" i="5"/>
  <c r="S939" i="5"/>
  <c r="T939" i="5"/>
  <c r="U939" i="5"/>
  <c r="V939" i="5"/>
  <c r="W939" i="5"/>
  <c r="X939" i="5"/>
  <c r="Y939" i="5"/>
  <c r="B940" i="5"/>
  <c r="C940" i="5"/>
  <c r="D940" i="5"/>
  <c r="E940" i="5"/>
  <c r="F940" i="5"/>
  <c r="G940" i="5"/>
  <c r="H940" i="5"/>
  <c r="I940" i="5"/>
  <c r="J940" i="5"/>
  <c r="K940" i="5"/>
  <c r="L940" i="5"/>
  <c r="M940" i="5"/>
  <c r="N940" i="5"/>
  <c r="O940" i="5"/>
  <c r="P940" i="5"/>
  <c r="Q940" i="5"/>
  <c r="R940" i="5"/>
  <c r="S940" i="5"/>
  <c r="T940" i="5"/>
  <c r="U940" i="5"/>
  <c r="V940" i="5"/>
  <c r="W940" i="5"/>
  <c r="X940" i="5"/>
  <c r="Y940" i="5"/>
  <c r="B941" i="5"/>
  <c r="C941" i="5"/>
  <c r="D941" i="5"/>
  <c r="E941" i="5"/>
  <c r="F941" i="5"/>
  <c r="G941" i="5"/>
  <c r="H941" i="5"/>
  <c r="I941" i="5"/>
  <c r="J941" i="5"/>
  <c r="K941" i="5"/>
  <c r="L941" i="5"/>
  <c r="M941" i="5"/>
  <c r="N941" i="5"/>
  <c r="O941" i="5"/>
  <c r="P941" i="5"/>
  <c r="Q941" i="5"/>
  <c r="R941" i="5"/>
  <c r="S941" i="5"/>
  <c r="T941" i="5"/>
  <c r="U941" i="5"/>
  <c r="V941" i="5"/>
  <c r="W941" i="5"/>
  <c r="X941" i="5"/>
  <c r="Y941" i="5"/>
  <c r="B942" i="5"/>
  <c r="C942" i="5"/>
  <c r="D942" i="5"/>
  <c r="E942" i="5"/>
  <c r="F942" i="5"/>
  <c r="G942" i="5"/>
  <c r="H942" i="5"/>
  <c r="I942" i="5"/>
  <c r="J942" i="5"/>
  <c r="K942" i="5"/>
  <c r="L942" i="5"/>
  <c r="M942" i="5"/>
  <c r="N942" i="5"/>
  <c r="O942" i="5"/>
  <c r="P942" i="5"/>
  <c r="Q942" i="5"/>
  <c r="R942" i="5"/>
  <c r="S942" i="5"/>
  <c r="T942" i="5"/>
  <c r="U942" i="5"/>
  <c r="V942" i="5"/>
  <c r="W942" i="5"/>
  <c r="X942" i="5"/>
  <c r="Y942" i="5"/>
  <c r="B943" i="5"/>
  <c r="C943" i="5"/>
  <c r="D943" i="5"/>
  <c r="E943" i="5"/>
  <c r="F943" i="5"/>
  <c r="G943" i="5"/>
  <c r="H943" i="5"/>
  <c r="I943" i="5"/>
  <c r="J943" i="5"/>
  <c r="K943" i="5"/>
  <c r="L943" i="5"/>
  <c r="M943" i="5"/>
  <c r="N943" i="5"/>
  <c r="O943" i="5"/>
  <c r="P943" i="5"/>
  <c r="Q943" i="5"/>
  <c r="R943" i="5"/>
  <c r="S943" i="5"/>
  <c r="T943" i="5"/>
  <c r="U943" i="5"/>
  <c r="V943" i="5"/>
  <c r="W943" i="5"/>
  <c r="X943" i="5"/>
  <c r="Y943" i="5"/>
  <c r="B944" i="5"/>
  <c r="C944" i="5"/>
  <c r="D944" i="5"/>
  <c r="E944" i="5"/>
  <c r="F944" i="5"/>
  <c r="G944" i="5"/>
  <c r="H944" i="5"/>
  <c r="I944" i="5"/>
  <c r="J944" i="5"/>
  <c r="K944" i="5"/>
  <c r="L944" i="5"/>
  <c r="M944" i="5"/>
  <c r="N944" i="5"/>
  <c r="O944" i="5"/>
  <c r="P944" i="5"/>
  <c r="Q944" i="5"/>
  <c r="R944" i="5"/>
  <c r="S944" i="5"/>
  <c r="T944" i="5"/>
  <c r="U944" i="5"/>
  <c r="V944" i="5"/>
  <c r="W944" i="5"/>
  <c r="X944" i="5"/>
  <c r="Y944" i="5"/>
  <c r="B945" i="5"/>
  <c r="C945" i="5"/>
  <c r="D945" i="5"/>
  <c r="E945" i="5"/>
  <c r="F945" i="5"/>
  <c r="G945" i="5"/>
  <c r="H945" i="5"/>
  <c r="I945" i="5"/>
  <c r="J945" i="5"/>
  <c r="K945" i="5"/>
  <c r="L945" i="5"/>
  <c r="M945" i="5"/>
  <c r="N945" i="5"/>
  <c r="O945" i="5"/>
  <c r="P945" i="5"/>
  <c r="Q945" i="5"/>
  <c r="R945" i="5"/>
  <c r="S945" i="5"/>
  <c r="T945" i="5"/>
  <c r="U945" i="5"/>
  <c r="V945" i="5"/>
  <c r="W945" i="5"/>
  <c r="X945" i="5"/>
  <c r="Y945" i="5"/>
  <c r="B946" i="5"/>
  <c r="C946" i="5"/>
  <c r="D946" i="5"/>
  <c r="E946" i="5"/>
  <c r="F946" i="5"/>
  <c r="G946" i="5"/>
  <c r="H946" i="5"/>
  <c r="I946" i="5"/>
  <c r="J946" i="5"/>
  <c r="K946" i="5"/>
  <c r="L946" i="5"/>
  <c r="M946" i="5"/>
  <c r="N946" i="5"/>
  <c r="O946" i="5"/>
  <c r="P946" i="5"/>
  <c r="Q946" i="5"/>
  <c r="R946" i="5"/>
  <c r="S946" i="5"/>
  <c r="T946" i="5"/>
  <c r="U946" i="5"/>
  <c r="V946" i="5"/>
  <c r="W946" i="5"/>
  <c r="X946" i="5"/>
  <c r="Y946" i="5"/>
  <c r="B947" i="5"/>
  <c r="C947" i="5"/>
  <c r="D947" i="5"/>
  <c r="E947" i="5"/>
  <c r="F947" i="5"/>
  <c r="G947" i="5"/>
  <c r="H947" i="5"/>
  <c r="I947" i="5"/>
  <c r="J947" i="5"/>
  <c r="K947" i="5"/>
  <c r="L947" i="5"/>
  <c r="M947" i="5"/>
  <c r="N947" i="5"/>
  <c r="O947" i="5"/>
  <c r="P947" i="5"/>
  <c r="Q947" i="5"/>
  <c r="R947" i="5"/>
  <c r="S947" i="5"/>
  <c r="T947" i="5"/>
  <c r="U947" i="5"/>
  <c r="V947" i="5"/>
  <c r="W947" i="5"/>
  <c r="X947" i="5"/>
  <c r="Y947" i="5"/>
  <c r="B948" i="5"/>
  <c r="C948" i="5"/>
  <c r="D948" i="5"/>
  <c r="E948" i="5"/>
  <c r="F948" i="5"/>
  <c r="G948" i="5"/>
  <c r="H948" i="5"/>
  <c r="I948" i="5"/>
  <c r="J948" i="5"/>
  <c r="K948" i="5"/>
  <c r="L948" i="5"/>
  <c r="M948" i="5"/>
  <c r="N948" i="5"/>
  <c r="O948" i="5"/>
  <c r="P948" i="5"/>
  <c r="Q948" i="5"/>
  <c r="R948" i="5"/>
  <c r="S948" i="5"/>
  <c r="T948" i="5"/>
  <c r="U948" i="5"/>
  <c r="V948" i="5"/>
  <c r="W948" i="5"/>
  <c r="X948" i="5"/>
  <c r="Y948" i="5"/>
  <c r="B949" i="5"/>
  <c r="C949" i="5"/>
  <c r="D949" i="5"/>
  <c r="E949" i="5"/>
  <c r="F949" i="5"/>
  <c r="G949" i="5"/>
  <c r="H949" i="5"/>
  <c r="I949" i="5"/>
  <c r="J949" i="5"/>
  <c r="K949" i="5"/>
  <c r="L949" i="5"/>
  <c r="M949" i="5"/>
  <c r="N949" i="5"/>
  <c r="O949" i="5"/>
  <c r="P949" i="5"/>
  <c r="Q949" i="5"/>
  <c r="R949" i="5"/>
  <c r="S949" i="5"/>
  <c r="T949" i="5"/>
  <c r="U949" i="5"/>
  <c r="V949" i="5"/>
  <c r="W949" i="5"/>
  <c r="X949" i="5"/>
  <c r="Y949" i="5"/>
  <c r="B950" i="5"/>
  <c r="C950" i="5"/>
  <c r="D950" i="5"/>
  <c r="E950" i="5"/>
  <c r="F950" i="5"/>
  <c r="G950" i="5"/>
  <c r="H950" i="5"/>
  <c r="I950" i="5"/>
  <c r="J950" i="5"/>
  <c r="K950" i="5"/>
  <c r="L950" i="5"/>
  <c r="M950" i="5"/>
  <c r="N950" i="5"/>
  <c r="O950" i="5"/>
  <c r="P950" i="5"/>
  <c r="Q950" i="5"/>
  <c r="R950" i="5"/>
  <c r="S950" i="5"/>
  <c r="T950" i="5"/>
  <c r="U950" i="5"/>
  <c r="V950" i="5"/>
  <c r="W950" i="5"/>
  <c r="X950" i="5"/>
  <c r="Y950" i="5"/>
  <c r="B951" i="5"/>
  <c r="C951" i="5"/>
  <c r="D951" i="5"/>
  <c r="E951" i="5"/>
  <c r="F951" i="5"/>
  <c r="G951" i="5"/>
  <c r="H951" i="5"/>
  <c r="I951" i="5"/>
  <c r="J951" i="5"/>
  <c r="K951" i="5"/>
  <c r="L951" i="5"/>
  <c r="M951" i="5"/>
  <c r="N951" i="5"/>
  <c r="O951" i="5"/>
  <c r="P951" i="5"/>
  <c r="Q951" i="5"/>
  <c r="R951" i="5"/>
  <c r="S951" i="5"/>
  <c r="T951" i="5"/>
  <c r="U951" i="5"/>
  <c r="V951" i="5"/>
  <c r="W951" i="5"/>
  <c r="X951" i="5"/>
  <c r="Y951" i="5"/>
  <c r="B952" i="5"/>
  <c r="C952" i="5"/>
  <c r="D952" i="5"/>
  <c r="E952" i="5"/>
  <c r="F952" i="5"/>
  <c r="G952" i="5"/>
  <c r="H952" i="5"/>
  <c r="I952" i="5"/>
  <c r="J952" i="5"/>
  <c r="K952" i="5"/>
  <c r="L952" i="5"/>
  <c r="M952" i="5"/>
  <c r="N952" i="5"/>
  <c r="O952" i="5"/>
  <c r="P952" i="5"/>
  <c r="Q952" i="5"/>
  <c r="R952" i="5"/>
  <c r="S952" i="5"/>
  <c r="T952" i="5"/>
  <c r="U952" i="5"/>
  <c r="V952" i="5"/>
  <c r="W952" i="5"/>
  <c r="X952" i="5"/>
  <c r="Y952" i="5"/>
  <c r="B953" i="5"/>
  <c r="C953" i="5"/>
  <c r="D953" i="5"/>
  <c r="E953" i="5"/>
  <c r="F953" i="5"/>
  <c r="G953" i="5"/>
  <c r="H953" i="5"/>
  <c r="I953" i="5"/>
  <c r="J953" i="5"/>
  <c r="K953" i="5"/>
  <c r="L953" i="5"/>
  <c r="M953" i="5"/>
  <c r="N953" i="5"/>
  <c r="O953" i="5"/>
  <c r="P953" i="5"/>
  <c r="Q953" i="5"/>
  <c r="R953" i="5"/>
  <c r="S953" i="5"/>
  <c r="T953" i="5"/>
  <c r="U953" i="5"/>
  <c r="V953" i="5"/>
  <c r="W953" i="5"/>
  <c r="X953" i="5"/>
  <c r="Y953" i="5"/>
  <c r="B954" i="5"/>
  <c r="C954" i="5"/>
  <c r="D954" i="5"/>
  <c r="E954" i="5"/>
  <c r="F954" i="5"/>
  <c r="G954" i="5"/>
  <c r="H954" i="5"/>
  <c r="I954" i="5"/>
  <c r="J954" i="5"/>
  <c r="K954" i="5"/>
  <c r="L954" i="5"/>
  <c r="M954" i="5"/>
  <c r="N954" i="5"/>
  <c r="O954" i="5"/>
  <c r="P954" i="5"/>
  <c r="Q954" i="5"/>
  <c r="R954" i="5"/>
  <c r="S954" i="5"/>
  <c r="T954" i="5"/>
  <c r="U954" i="5"/>
  <c r="V954" i="5"/>
  <c r="W954" i="5"/>
  <c r="X954" i="5"/>
  <c r="Y954" i="5"/>
  <c r="B955" i="5"/>
  <c r="C955" i="5"/>
  <c r="D955" i="5"/>
  <c r="E955" i="5"/>
  <c r="F955" i="5"/>
  <c r="G955" i="5"/>
  <c r="H955" i="5"/>
  <c r="I955" i="5"/>
  <c r="J955" i="5"/>
  <c r="K955" i="5"/>
  <c r="L955" i="5"/>
  <c r="M955" i="5"/>
  <c r="N955" i="5"/>
  <c r="O955" i="5"/>
  <c r="P955" i="5"/>
  <c r="Q955" i="5"/>
  <c r="R955" i="5"/>
  <c r="S955" i="5"/>
  <c r="T955" i="5"/>
  <c r="U955" i="5"/>
  <c r="V955" i="5"/>
  <c r="W955" i="5"/>
  <c r="X955" i="5"/>
  <c r="Y955" i="5"/>
  <c r="B956" i="5"/>
  <c r="C956" i="5"/>
  <c r="D956" i="5"/>
  <c r="E956" i="5"/>
  <c r="F956" i="5"/>
  <c r="G956" i="5"/>
  <c r="H956" i="5"/>
  <c r="I956" i="5"/>
  <c r="J956" i="5"/>
  <c r="K956" i="5"/>
  <c r="L956" i="5"/>
  <c r="M956" i="5"/>
  <c r="N956" i="5"/>
  <c r="O956" i="5"/>
  <c r="P956" i="5"/>
  <c r="Q956" i="5"/>
  <c r="R956" i="5"/>
  <c r="S956" i="5"/>
  <c r="T956" i="5"/>
  <c r="U956" i="5"/>
  <c r="V956" i="5"/>
  <c r="W956" i="5"/>
  <c r="X956" i="5"/>
  <c r="Y956" i="5"/>
  <c r="B957" i="5"/>
  <c r="C957" i="5"/>
  <c r="D957" i="5"/>
  <c r="E957" i="5"/>
  <c r="F957" i="5"/>
  <c r="G957" i="5"/>
  <c r="H957" i="5"/>
  <c r="I957" i="5"/>
  <c r="J957" i="5"/>
  <c r="K957" i="5"/>
  <c r="L957" i="5"/>
  <c r="M957" i="5"/>
  <c r="N957" i="5"/>
  <c r="O957" i="5"/>
  <c r="P957" i="5"/>
  <c r="Q957" i="5"/>
  <c r="R957" i="5"/>
  <c r="S957" i="5"/>
  <c r="T957" i="5"/>
  <c r="U957" i="5"/>
  <c r="V957" i="5"/>
  <c r="W957" i="5"/>
  <c r="X957" i="5"/>
  <c r="Y957" i="5"/>
  <c r="B958" i="5"/>
  <c r="C958" i="5"/>
  <c r="D958" i="5"/>
  <c r="E958" i="5"/>
  <c r="F958" i="5"/>
  <c r="G958" i="5"/>
  <c r="H958" i="5"/>
  <c r="I958" i="5"/>
  <c r="J958" i="5"/>
  <c r="K958" i="5"/>
  <c r="L958" i="5"/>
  <c r="M958" i="5"/>
  <c r="N958" i="5"/>
  <c r="O958" i="5"/>
  <c r="P958" i="5"/>
  <c r="Q958" i="5"/>
  <c r="R958" i="5"/>
  <c r="S958" i="5"/>
  <c r="T958" i="5"/>
  <c r="U958" i="5"/>
  <c r="V958" i="5"/>
  <c r="W958" i="5"/>
  <c r="X958" i="5"/>
  <c r="Y958" i="5"/>
  <c r="B959" i="5"/>
  <c r="C959" i="5"/>
  <c r="D959" i="5"/>
  <c r="E959" i="5"/>
  <c r="F959" i="5"/>
  <c r="G959" i="5"/>
  <c r="H959" i="5"/>
  <c r="I959" i="5"/>
  <c r="J959" i="5"/>
  <c r="K959" i="5"/>
  <c r="L959" i="5"/>
  <c r="M959" i="5"/>
  <c r="N959" i="5"/>
  <c r="O959" i="5"/>
  <c r="P959" i="5"/>
  <c r="Q959" i="5"/>
  <c r="R959" i="5"/>
  <c r="S959" i="5"/>
  <c r="T959" i="5"/>
  <c r="U959" i="5"/>
  <c r="V959" i="5"/>
  <c r="W959" i="5"/>
  <c r="X959" i="5"/>
  <c r="Y959" i="5"/>
  <c r="B960" i="5"/>
  <c r="C960" i="5"/>
  <c r="D960" i="5"/>
  <c r="E960" i="5"/>
  <c r="F960" i="5"/>
  <c r="G960" i="5"/>
  <c r="H960" i="5"/>
  <c r="I960" i="5"/>
  <c r="J960" i="5"/>
  <c r="K960" i="5"/>
  <c r="L960" i="5"/>
  <c r="M960" i="5"/>
  <c r="N960" i="5"/>
  <c r="O960" i="5"/>
  <c r="P960" i="5"/>
  <c r="Q960" i="5"/>
  <c r="R960" i="5"/>
  <c r="S960" i="5"/>
  <c r="T960" i="5"/>
  <c r="U960" i="5"/>
  <c r="V960" i="5"/>
  <c r="W960" i="5"/>
  <c r="X960" i="5"/>
  <c r="Y960" i="5"/>
  <c r="AA961" i="5"/>
  <c r="B966" i="5"/>
  <c r="C966" i="5"/>
  <c r="D966" i="5"/>
  <c r="E966" i="5"/>
  <c r="F966" i="5"/>
  <c r="G966" i="5"/>
  <c r="H966" i="5"/>
  <c r="I966" i="5"/>
  <c r="J966" i="5"/>
  <c r="K966" i="5"/>
  <c r="L966" i="5"/>
  <c r="M966" i="5"/>
  <c r="N966" i="5"/>
  <c r="O966" i="5"/>
  <c r="P966" i="5"/>
  <c r="Q966" i="5"/>
  <c r="R966" i="5"/>
  <c r="S966" i="5"/>
  <c r="T966" i="5"/>
  <c r="U966" i="5"/>
  <c r="V966" i="5"/>
  <c r="W966" i="5"/>
  <c r="X966" i="5"/>
  <c r="Y966" i="5"/>
  <c r="B967" i="5"/>
  <c r="C967" i="5"/>
  <c r="D967" i="5"/>
  <c r="E967" i="5"/>
  <c r="F967" i="5"/>
  <c r="G967" i="5"/>
  <c r="H967" i="5"/>
  <c r="I967" i="5"/>
  <c r="J967" i="5"/>
  <c r="K967" i="5"/>
  <c r="L967" i="5"/>
  <c r="M967" i="5"/>
  <c r="N967" i="5"/>
  <c r="O967" i="5"/>
  <c r="P967" i="5"/>
  <c r="Q967" i="5"/>
  <c r="R967" i="5"/>
  <c r="S967" i="5"/>
  <c r="T967" i="5"/>
  <c r="U967" i="5"/>
  <c r="V967" i="5"/>
  <c r="W967" i="5"/>
  <c r="X967" i="5"/>
  <c r="Y967" i="5"/>
  <c r="B968" i="5"/>
  <c r="C968" i="5"/>
  <c r="D968" i="5"/>
  <c r="E968" i="5"/>
  <c r="F968" i="5"/>
  <c r="G968" i="5"/>
  <c r="H968" i="5"/>
  <c r="I968" i="5"/>
  <c r="J968" i="5"/>
  <c r="K968" i="5"/>
  <c r="L968" i="5"/>
  <c r="M968" i="5"/>
  <c r="N968" i="5"/>
  <c r="O968" i="5"/>
  <c r="P968" i="5"/>
  <c r="Q968" i="5"/>
  <c r="R968" i="5"/>
  <c r="S968" i="5"/>
  <c r="T968" i="5"/>
  <c r="U968" i="5"/>
  <c r="V968" i="5"/>
  <c r="W968" i="5"/>
  <c r="X968" i="5"/>
  <c r="Y968" i="5"/>
  <c r="B969" i="5"/>
  <c r="C969" i="5"/>
  <c r="D969" i="5"/>
  <c r="E969" i="5"/>
  <c r="F969" i="5"/>
  <c r="G969" i="5"/>
  <c r="H969" i="5"/>
  <c r="I969" i="5"/>
  <c r="J969" i="5"/>
  <c r="K969" i="5"/>
  <c r="L969" i="5"/>
  <c r="M969" i="5"/>
  <c r="N969" i="5"/>
  <c r="O969" i="5"/>
  <c r="P969" i="5"/>
  <c r="Q969" i="5"/>
  <c r="R969" i="5"/>
  <c r="S969" i="5"/>
  <c r="T969" i="5"/>
  <c r="U969" i="5"/>
  <c r="V969" i="5"/>
  <c r="W969" i="5"/>
  <c r="X969" i="5"/>
  <c r="Y969" i="5"/>
  <c r="B970" i="5"/>
  <c r="C970" i="5"/>
  <c r="D970" i="5"/>
  <c r="E970" i="5"/>
  <c r="F970" i="5"/>
  <c r="G970" i="5"/>
  <c r="H970" i="5"/>
  <c r="I970" i="5"/>
  <c r="J970" i="5"/>
  <c r="K970" i="5"/>
  <c r="L970" i="5"/>
  <c r="M970" i="5"/>
  <c r="N970" i="5"/>
  <c r="O970" i="5"/>
  <c r="P970" i="5"/>
  <c r="Q970" i="5"/>
  <c r="R970" i="5"/>
  <c r="S970" i="5"/>
  <c r="T970" i="5"/>
  <c r="U970" i="5"/>
  <c r="V970" i="5"/>
  <c r="W970" i="5"/>
  <c r="X970" i="5"/>
  <c r="Y970" i="5"/>
  <c r="B971" i="5"/>
  <c r="C971" i="5"/>
  <c r="D971" i="5"/>
  <c r="E971" i="5"/>
  <c r="F971" i="5"/>
  <c r="G971" i="5"/>
  <c r="H971" i="5"/>
  <c r="I971" i="5"/>
  <c r="J971" i="5"/>
  <c r="K971" i="5"/>
  <c r="L971" i="5"/>
  <c r="M971" i="5"/>
  <c r="N971" i="5"/>
  <c r="O971" i="5"/>
  <c r="P971" i="5"/>
  <c r="Q971" i="5"/>
  <c r="R971" i="5"/>
  <c r="S971" i="5"/>
  <c r="T971" i="5"/>
  <c r="U971" i="5"/>
  <c r="V971" i="5"/>
  <c r="W971" i="5"/>
  <c r="X971" i="5"/>
  <c r="Y971" i="5"/>
  <c r="B972" i="5"/>
  <c r="C972" i="5"/>
  <c r="D972" i="5"/>
  <c r="E972" i="5"/>
  <c r="F972" i="5"/>
  <c r="G972" i="5"/>
  <c r="H972" i="5"/>
  <c r="I972" i="5"/>
  <c r="J972" i="5"/>
  <c r="K972" i="5"/>
  <c r="L972" i="5"/>
  <c r="M972" i="5"/>
  <c r="N972" i="5"/>
  <c r="O972" i="5"/>
  <c r="P972" i="5"/>
  <c r="Q972" i="5"/>
  <c r="R972" i="5"/>
  <c r="S972" i="5"/>
  <c r="T972" i="5"/>
  <c r="U972" i="5"/>
  <c r="V972" i="5"/>
  <c r="W972" i="5"/>
  <c r="X972" i="5"/>
  <c r="Y972" i="5"/>
  <c r="B973" i="5"/>
  <c r="C973" i="5"/>
  <c r="D973" i="5"/>
  <c r="E973" i="5"/>
  <c r="F973" i="5"/>
  <c r="G973" i="5"/>
  <c r="H973" i="5"/>
  <c r="I973" i="5"/>
  <c r="J973" i="5"/>
  <c r="K973" i="5"/>
  <c r="L973" i="5"/>
  <c r="M973" i="5"/>
  <c r="N973" i="5"/>
  <c r="O973" i="5"/>
  <c r="P973" i="5"/>
  <c r="Q973" i="5"/>
  <c r="R973" i="5"/>
  <c r="S973" i="5"/>
  <c r="T973" i="5"/>
  <c r="U973" i="5"/>
  <c r="V973" i="5"/>
  <c r="W973" i="5"/>
  <c r="X973" i="5"/>
  <c r="Y973" i="5"/>
  <c r="B974" i="5"/>
  <c r="C974" i="5"/>
  <c r="D974" i="5"/>
  <c r="E974" i="5"/>
  <c r="F974" i="5"/>
  <c r="G974" i="5"/>
  <c r="H974" i="5"/>
  <c r="I974" i="5"/>
  <c r="J974" i="5"/>
  <c r="K974" i="5"/>
  <c r="L974" i="5"/>
  <c r="M974" i="5"/>
  <c r="N974" i="5"/>
  <c r="O974" i="5"/>
  <c r="P974" i="5"/>
  <c r="Q974" i="5"/>
  <c r="R974" i="5"/>
  <c r="S974" i="5"/>
  <c r="T974" i="5"/>
  <c r="U974" i="5"/>
  <c r="V974" i="5"/>
  <c r="W974" i="5"/>
  <c r="X974" i="5"/>
  <c r="Y974" i="5"/>
  <c r="B975" i="5"/>
  <c r="C975" i="5"/>
  <c r="D975" i="5"/>
  <c r="E975" i="5"/>
  <c r="F975" i="5"/>
  <c r="G975" i="5"/>
  <c r="H975" i="5"/>
  <c r="I975" i="5"/>
  <c r="J975" i="5"/>
  <c r="K975" i="5"/>
  <c r="L975" i="5"/>
  <c r="M975" i="5"/>
  <c r="N975" i="5"/>
  <c r="O975" i="5"/>
  <c r="P975" i="5"/>
  <c r="Q975" i="5"/>
  <c r="R975" i="5"/>
  <c r="S975" i="5"/>
  <c r="T975" i="5"/>
  <c r="U975" i="5"/>
  <c r="V975" i="5"/>
  <c r="W975" i="5"/>
  <c r="X975" i="5"/>
  <c r="Y975" i="5"/>
  <c r="B976" i="5"/>
  <c r="C976" i="5"/>
  <c r="D976" i="5"/>
  <c r="E976" i="5"/>
  <c r="F976" i="5"/>
  <c r="G976" i="5"/>
  <c r="H976" i="5"/>
  <c r="I976" i="5"/>
  <c r="J976" i="5"/>
  <c r="K976" i="5"/>
  <c r="L976" i="5"/>
  <c r="M976" i="5"/>
  <c r="N976" i="5"/>
  <c r="O976" i="5"/>
  <c r="P976" i="5"/>
  <c r="Q976" i="5"/>
  <c r="R976" i="5"/>
  <c r="S976" i="5"/>
  <c r="T976" i="5"/>
  <c r="U976" i="5"/>
  <c r="V976" i="5"/>
  <c r="W976" i="5"/>
  <c r="X976" i="5"/>
  <c r="Y976" i="5"/>
  <c r="B977" i="5"/>
  <c r="C977" i="5"/>
  <c r="D977" i="5"/>
  <c r="E977" i="5"/>
  <c r="F977" i="5"/>
  <c r="G977" i="5"/>
  <c r="H977" i="5"/>
  <c r="I977" i="5"/>
  <c r="J977" i="5"/>
  <c r="K977" i="5"/>
  <c r="L977" i="5"/>
  <c r="M977" i="5"/>
  <c r="N977" i="5"/>
  <c r="O977" i="5"/>
  <c r="P977" i="5"/>
  <c r="Q977" i="5"/>
  <c r="R977" i="5"/>
  <c r="S977" i="5"/>
  <c r="T977" i="5"/>
  <c r="U977" i="5"/>
  <c r="V977" i="5"/>
  <c r="W977" i="5"/>
  <c r="X977" i="5"/>
  <c r="Y977" i="5"/>
  <c r="B978" i="5"/>
  <c r="C978" i="5"/>
  <c r="D978" i="5"/>
  <c r="E978" i="5"/>
  <c r="F978" i="5"/>
  <c r="G978" i="5"/>
  <c r="H978" i="5"/>
  <c r="I978" i="5"/>
  <c r="J978" i="5"/>
  <c r="K978" i="5"/>
  <c r="L978" i="5"/>
  <c r="M978" i="5"/>
  <c r="N978" i="5"/>
  <c r="O978" i="5"/>
  <c r="P978" i="5"/>
  <c r="Q978" i="5"/>
  <c r="R978" i="5"/>
  <c r="S978" i="5"/>
  <c r="T978" i="5"/>
  <c r="U978" i="5"/>
  <c r="V978" i="5"/>
  <c r="W978" i="5"/>
  <c r="X978" i="5"/>
  <c r="Y978" i="5"/>
  <c r="B979" i="5"/>
  <c r="C979" i="5"/>
  <c r="D979" i="5"/>
  <c r="E979" i="5"/>
  <c r="F979" i="5"/>
  <c r="G979" i="5"/>
  <c r="H979" i="5"/>
  <c r="I979" i="5"/>
  <c r="J979" i="5"/>
  <c r="K979" i="5"/>
  <c r="L979" i="5"/>
  <c r="M979" i="5"/>
  <c r="N979" i="5"/>
  <c r="O979" i="5"/>
  <c r="P979" i="5"/>
  <c r="Q979" i="5"/>
  <c r="R979" i="5"/>
  <c r="S979" i="5"/>
  <c r="T979" i="5"/>
  <c r="U979" i="5"/>
  <c r="V979" i="5"/>
  <c r="W979" i="5"/>
  <c r="X979" i="5"/>
  <c r="Y979" i="5"/>
  <c r="B980" i="5"/>
  <c r="C980" i="5"/>
  <c r="D980" i="5"/>
  <c r="E980" i="5"/>
  <c r="F980" i="5"/>
  <c r="G980" i="5"/>
  <c r="H980" i="5"/>
  <c r="I980" i="5"/>
  <c r="J980" i="5"/>
  <c r="K980" i="5"/>
  <c r="L980" i="5"/>
  <c r="M980" i="5"/>
  <c r="N980" i="5"/>
  <c r="O980" i="5"/>
  <c r="P980" i="5"/>
  <c r="Q980" i="5"/>
  <c r="R980" i="5"/>
  <c r="S980" i="5"/>
  <c r="T980" i="5"/>
  <c r="U980" i="5"/>
  <c r="V980" i="5"/>
  <c r="W980" i="5"/>
  <c r="X980" i="5"/>
  <c r="Y980" i="5"/>
  <c r="B981" i="5"/>
  <c r="C981" i="5"/>
  <c r="D981" i="5"/>
  <c r="E981" i="5"/>
  <c r="F981" i="5"/>
  <c r="G981" i="5"/>
  <c r="H981" i="5"/>
  <c r="I981" i="5"/>
  <c r="J981" i="5"/>
  <c r="K981" i="5"/>
  <c r="L981" i="5"/>
  <c r="M981" i="5"/>
  <c r="N981" i="5"/>
  <c r="O981" i="5"/>
  <c r="P981" i="5"/>
  <c r="Q981" i="5"/>
  <c r="R981" i="5"/>
  <c r="S981" i="5"/>
  <c r="T981" i="5"/>
  <c r="U981" i="5"/>
  <c r="V981" i="5"/>
  <c r="W981" i="5"/>
  <c r="X981" i="5"/>
  <c r="Y981" i="5"/>
  <c r="B982" i="5"/>
  <c r="C982" i="5"/>
  <c r="D982" i="5"/>
  <c r="E982" i="5"/>
  <c r="F982" i="5"/>
  <c r="G982" i="5"/>
  <c r="H982" i="5"/>
  <c r="I982" i="5"/>
  <c r="J982" i="5"/>
  <c r="K982" i="5"/>
  <c r="L982" i="5"/>
  <c r="M982" i="5"/>
  <c r="N982" i="5"/>
  <c r="O982" i="5"/>
  <c r="P982" i="5"/>
  <c r="Q982" i="5"/>
  <c r="R982" i="5"/>
  <c r="S982" i="5"/>
  <c r="T982" i="5"/>
  <c r="U982" i="5"/>
  <c r="V982" i="5"/>
  <c r="W982" i="5"/>
  <c r="X982" i="5"/>
  <c r="Y982" i="5"/>
  <c r="B983" i="5"/>
  <c r="C983" i="5"/>
  <c r="D983" i="5"/>
  <c r="E983" i="5"/>
  <c r="F983" i="5"/>
  <c r="G983" i="5"/>
  <c r="H983" i="5"/>
  <c r="I983" i="5"/>
  <c r="J983" i="5"/>
  <c r="K983" i="5"/>
  <c r="L983" i="5"/>
  <c r="M983" i="5"/>
  <c r="N983" i="5"/>
  <c r="O983" i="5"/>
  <c r="P983" i="5"/>
  <c r="Q983" i="5"/>
  <c r="R983" i="5"/>
  <c r="S983" i="5"/>
  <c r="T983" i="5"/>
  <c r="U983" i="5"/>
  <c r="V983" i="5"/>
  <c r="W983" i="5"/>
  <c r="X983" i="5"/>
  <c r="Y983" i="5"/>
  <c r="B984" i="5"/>
  <c r="C984" i="5"/>
  <c r="D984" i="5"/>
  <c r="E984" i="5"/>
  <c r="F984" i="5"/>
  <c r="G984" i="5"/>
  <c r="H984" i="5"/>
  <c r="I984" i="5"/>
  <c r="J984" i="5"/>
  <c r="K984" i="5"/>
  <c r="L984" i="5"/>
  <c r="M984" i="5"/>
  <c r="N984" i="5"/>
  <c r="O984" i="5"/>
  <c r="P984" i="5"/>
  <c r="Q984" i="5"/>
  <c r="R984" i="5"/>
  <c r="S984" i="5"/>
  <c r="T984" i="5"/>
  <c r="U984" i="5"/>
  <c r="V984" i="5"/>
  <c r="W984" i="5"/>
  <c r="X984" i="5"/>
  <c r="Y984" i="5"/>
  <c r="B985" i="5"/>
  <c r="C985" i="5"/>
  <c r="D985" i="5"/>
  <c r="E985" i="5"/>
  <c r="F985" i="5"/>
  <c r="G985" i="5"/>
  <c r="H985" i="5"/>
  <c r="I985" i="5"/>
  <c r="J985" i="5"/>
  <c r="K985" i="5"/>
  <c r="L985" i="5"/>
  <c r="M985" i="5"/>
  <c r="N985" i="5"/>
  <c r="O985" i="5"/>
  <c r="P985" i="5"/>
  <c r="Q985" i="5"/>
  <c r="R985" i="5"/>
  <c r="S985" i="5"/>
  <c r="T985" i="5"/>
  <c r="U985" i="5"/>
  <c r="V985" i="5"/>
  <c r="W985" i="5"/>
  <c r="X985" i="5"/>
  <c r="Y985" i="5"/>
  <c r="B986" i="5"/>
  <c r="C986" i="5"/>
  <c r="D986" i="5"/>
  <c r="E986" i="5"/>
  <c r="F986" i="5"/>
  <c r="G986" i="5"/>
  <c r="H986" i="5"/>
  <c r="I986" i="5"/>
  <c r="J986" i="5"/>
  <c r="K986" i="5"/>
  <c r="L986" i="5"/>
  <c r="M986" i="5"/>
  <c r="N986" i="5"/>
  <c r="O986" i="5"/>
  <c r="P986" i="5"/>
  <c r="Q986" i="5"/>
  <c r="R986" i="5"/>
  <c r="S986" i="5"/>
  <c r="T986" i="5"/>
  <c r="U986" i="5"/>
  <c r="V986" i="5"/>
  <c r="W986" i="5"/>
  <c r="X986" i="5"/>
  <c r="Y986" i="5"/>
  <c r="B987" i="5"/>
  <c r="C987" i="5"/>
  <c r="D987" i="5"/>
  <c r="E987" i="5"/>
  <c r="F987" i="5"/>
  <c r="G987" i="5"/>
  <c r="H987" i="5"/>
  <c r="I987" i="5"/>
  <c r="J987" i="5"/>
  <c r="K987" i="5"/>
  <c r="L987" i="5"/>
  <c r="M987" i="5"/>
  <c r="N987" i="5"/>
  <c r="O987" i="5"/>
  <c r="P987" i="5"/>
  <c r="Q987" i="5"/>
  <c r="R987" i="5"/>
  <c r="S987" i="5"/>
  <c r="T987" i="5"/>
  <c r="U987" i="5"/>
  <c r="V987" i="5"/>
  <c r="W987" i="5"/>
  <c r="X987" i="5"/>
  <c r="Y987" i="5"/>
  <c r="B988" i="5"/>
  <c r="C988" i="5"/>
  <c r="D988" i="5"/>
  <c r="E988" i="5"/>
  <c r="F988" i="5"/>
  <c r="G988" i="5"/>
  <c r="H988" i="5"/>
  <c r="I988" i="5"/>
  <c r="J988" i="5"/>
  <c r="K988" i="5"/>
  <c r="L988" i="5"/>
  <c r="M988" i="5"/>
  <c r="N988" i="5"/>
  <c r="O988" i="5"/>
  <c r="P988" i="5"/>
  <c r="Q988" i="5"/>
  <c r="R988" i="5"/>
  <c r="S988" i="5"/>
  <c r="T988" i="5"/>
  <c r="U988" i="5"/>
  <c r="V988" i="5"/>
  <c r="W988" i="5"/>
  <c r="X988" i="5"/>
  <c r="Y988" i="5"/>
  <c r="B989" i="5"/>
  <c r="C989" i="5"/>
  <c r="D989" i="5"/>
  <c r="E989" i="5"/>
  <c r="F989" i="5"/>
  <c r="G989" i="5"/>
  <c r="H989" i="5"/>
  <c r="I989" i="5"/>
  <c r="J989" i="5"/>
  <c r="K989" i="5"/>
  <c r="L989" i="5"/>
  <c r="M989" i="5"/>
  <c r="N989" i="5"/>
  <c r="O989" i="5"/>
  <c r="P989" i="5"/>
  <c r="Q989" i="5"/>
  <c r="R989" i="5"/>
  <c r="S989" i="5"/>
  <c r="T989" i="5"/>
  <c r="U989" i="5"/>
  <c r="V989" i="5"/>
  <c r="W989" i="5"/>
  <c r="X989" i="5"/>
  <c r="Y989" i="5"/>
  <c r="B990" i="5"/>
  <c r="C990" i="5"/>
  <c r="D990" i="5"/>
  <c r="E990" i="5"/>
  <c r="F990" i="5"/>
  <c r="G990" i="5"/>
  <c r="H990" i="5"/>
  <c r="I990" i="5"/>
  <c r="J990" i="5"/>
  <c r="K990" i="5"/>
  <c r="L990" i="5"/>
  <c r="M990" i="5"/>
  <c r="N990" i="5"/>
  <c r="O990" i="5"/>
  <c r="P990" i="5"/>
  <c r="Q990" i="5"/>
  <c r="R990" i="5"/>
  <c r="S990" i="5"/>
  <c r="T990" i="5"/>
  <c r="U990" i="5"/>
  <c r="V990" i="5"/>
  <c r="W990" i="5"/>
  <c r="X990" i="5"/>
  <c r="Y990" i="5"/>
  <c r="B991" i="5"/>
  <c r="C991" i="5"/>
  <c r="D991" i="5"/>
  <c r="E991" i="5"/>
  <c r="F991" i="5"/>
  <c r="G991" i="5"/>
  <c r="H991" i="5"/>
  <c r="I991" i="5"/>
  <c r="J991" i="5"/>
  <c r="K991" i="5"/>
  <c r="L991" i="5"/>
  <c r="M991" i="5"/>
  <c r="N991" i="5"/>
  <c r="O991" i="5"/>
  <c r="P991" i="5"/>
  <c r="Q991" i="5"/>
  <c r="R991" i="5"/>
  <c r="S991" i="5"/>
  <c r="T991" i="5"/>
  <c r="U991" i="5"/>
  <c r="V991" i="5"/>
  <c r="W991" i="5"/>
  <c r="X991" i="5"/>
  <c r="Y991" i="5"/>
  <c r="B992" i="5"/>
  <c r="C992" i="5"/>
  <c r="D992" i="5"/>
  <c r="E992" i="5"/>
  <c r="F992" i="5"/>
  <c r="G992" i="5"/>
  <c r="H992" i="5"/>
  <c r="I992" i="5"/>
  <c r="J992" i="5"/>
  <c r="K992" i="5"/>
  <c r="L992" i="5"/>
  <c r="M992" i="5"/>
  <c r="N992" i="5"/>
  <c r="O992" i="5"/>
  <c r="P992" i="5"/>
  <c r="Q992" i="5"/>
  <c r="R992" i="5"/>
  <c r="S992" i="5"/>
  <c r="T992" i="5"/>
  <c r="U992" i="5"/>
  <c r="V992" i="5"/>
  <c r="W992" i="5"/>
  <c r="X992" i="5"/>
  <c r="Y992" i="5"/>
  <c r="B993" i="5"/>
  <c r="C993" i="5"/>
  <c r="D993" i="5"/>
  <c r="E993" i="5"/>
  <c r="F993" i="5"/>
  <c r="G993" i="5"/>
  <c r="H993" i="5"/>
  <c r="I993" i="5"/>
  <c r="J993" i="5"/>
  <c r="K993" i="5"/>
  <c r="L993" i="5"/>
  <c r="M993" i="5"/>
  <c r="N993" i="5"/>
  <c r="O993" i="5"/>
  <c r="P993" i="5"/>
  <c r="Q993" i="5"/>
  <c r="R993" i="5"/>
  <c r="S993" i="5"/>
  <c r="T993" i="5"/>
  <c r="U993" i="5"/>
  <c r="V993" i="5"/>
  <c r="W993" i="5"/>
  <c r="X993" i="5"/>
  <c r="Y993" i="5"/>
  <c r="B994" i="5"/>
  <c r="C994" i="5"/>
  <c r="D994" i="5"/>
  <c r="E994" i="5"/>
  <c r="F994" i="5"/>
  <c r="G994" i="5"/>
  <c r="H994" i="5"/>
  <c r="I994" i="5"/>
  <c r="J994" i="5"/>
  <c r="K994" i="5"/>
  <c r="L994" i="5"/>
  <c r="M994" i="5"/>
  <c r="N994" i="5"/>
  <c r="O994" i="5"/>
  <c r="P994" i="5"/>
  <c r="Q994" i="5"/>
  <c r="R994" i="5"/>
  <c r="S994" i="5"/>
  <c r="T994" i="5"/>
  <c r="U994" i="5"/>
  <c r="V994" i="5"/>
  <c r="W994" i="5"/>
  <c r="X994" i="5"/>
  <c r="Y994" i="5"/>
  <c r="B995" i="5"/>
  <c r="C995" i="5"/>
  <c r="D995" i="5"/>
  <c r="E995" i="5"/>
  <c r="F995" i="5"/>
  <c r="G995" i="5"/>
  <c r="H995" i="5"/>
  <c r="I995" i="5"/>
  <c r="J995" i="5"/>
  <c r="K995" i="5"/>
  <c r="L995" i="5"/>
  <c r="M995" i="5"/>
  <c r="N995" i="5"/>
  <c r="O995" i="5"/>
  <c r="P995" i="5"/>
  <c r="Q995" i="5"/>
  <c r="R995" i="5"/>
  <c r="S995" i="5"/>
  <c r="T995" i="5"/>
  <c r="U995" i="5"/>
  <c r="V995" i="5"/>
  <c r="W995" i="5"/>
  <c r="X995" i="5"/>
  <c r="Y995" i="5"/>
  <c r="B996" i="5"/>
  <c r="C996" i="5"/>
  <c r="D996" i="5"/>
  <c r="E996" i="5"/>
  <c r="F996" i="5"/>
  <c r="G996" i="5"/>
  <c r="H996" i="5"/>
  <c r="I996" i="5"/>
  <c r="J996" i="5"/>
  <c r="K996" i="5"/>
  <c r="L996" i="5"/>
  <c r="M996" i="5"/>
  <c r="N996" i="5"/>
  <c r="O996" i="5"/>
  <c r="P996" i="5"/>
  <c r="Q996" i="5"/>
  <c r="R996" i="5"/>
  <c r="S996" i="5"/>
  <c r="T996" i="5"/>
  <c r="U996" i="5"/>
  <c r="V996" i="5"/>
  <c r="W996" i="5"/>
  <c r="X996" i="5"/>
  <c r="Y996" i="5"/>
  <c r="B1002" i="5"/>
  <c r="C1002" i="5"/>
  <c r="D1002" i="5"/>
  <c r="E1002" i="5"/>
  <c r="F1002" i="5"/>
  <c r="G1002" i="5"/>
  <c r="H1002" i="5"/>
  <c r="I1002" i="5"/>
  <c r="J1002" i="5"/>
  <c r="K1002" i="5"/>
  <c r="L1002" i="5"/>
  <c r="M1002" i="5"/>
  <c r="N1002" i="5"/>
  <c r="O1002" i="5"/>
  <c r="P1002" i="5"/>
  <c r="Q1002" i="5"/>
  <c r="R1002" i="5"/>
  <c r="S1002" i="5"/>
  <c r="T1002" i="5"/>
  <c r="U1002" i="5"/>
  <c r="V1002" i="5"/>
  <c r="W1002" i="5"/>
  <c r="X1002" i="5"/>
  <c r="Y1002" i="5"/>
  <c r="B1003" i="5"/>
  <c r="C1003" i="5"/>
  <c r="D1003" i="5"/>
  <c r="E1003" i="5"/>
  <c r="F1003" i="5"/>
  <c r="G1003" i="5"/>
  <c r="H1003" i="5"/>
  <c r="I1003" i="5"/>
  <c r="J1003" i="5"/>
  <c r="K1003" i="5"/>
  <c r="L1003" i="5"/>
  <c r="M1003" i="5"/>
  <c r="N1003" i="5"/>
  <c r="O1003" i="5"/>
  <c r="P1003" i="5"/>
  <c r="Q1003" i="5"/>
  <c r="R1003" i="5"/>
  <c r="S1003" i="5"/>
  <c r="T1003" i="5"/>
  <c r="U1003" i="5"/>
  <c r="V1003" i="5"/>
  <c r="W1003" i="5"/>
  <c r="X1003" i="5"/>
  <c r="Y1003" i="5"/>
  <c r="B1004" i="5"/>
  <c r="C1004" i="5"/>
  <c r="D1004" i="5"/>
  <c r="E1004" i="5"/>
  <c r="F1004" i="5"/>
  <c r="G1004" i="5"/>
  <c r="H1004" i="5"/>
  <c r="I1004" i="5"/>
  <c r="J1004" i="5"/>
  <c r="K1004" i="5"/>
  <c r="L1004" i="5"/>
  <c r="M1004" i="5"/>
  <c r="N1004" i="5"/>
  <c r="O1004" i="5"/>
  <c r="P1004" i="5"/>
  <c r="Q1004" i="5"/>
  <c r="R1004" i="5"/>
  <c r="S1004" i="5"/>
  <c r="T1004" i="5"/>
  <c r="U1004" i="5"/>
  <c r="V1004" i="5"/>
  <c r="W1004" i="5"/>
  <c r="X1004" i="5"/>
  <c r="Y1004" i="5"/>
  <c r="B1005" i="5"/>
  <c r="C1005" i="5"/>
  <c r="D1005" i="5"/>
  <c r="E1005" i="5"/>
  <c r="F1005" i="5"/>
  <c r="G1005" i="5"/>
  <c r="H1005" i="5"/>
  <c r="I1005" i="5"/>
  <c r="J1005" i="5"/>
  <c r="K1005" i="5"/>
  <c r="L1005" i="5"/>
  <c r="M1005" i="5"/>
  <c r="N1005" i="5"/>
  <c r="O1005" i="5"/>
  <c r="P1005" i="5"/>
  <c r="Q1005" i="5"/>
  <c r="R1005" i="5"/>
  <c r="S1005" i="5"/>
  <c r="T1005" i="5"/>
  <c r="U1005" i="5"/>
  <c r="V1005" i="5"/>
  <c r="W1005" i="5"/>
  <c r="X1005" i="5"/>
  <c r="Y1005" i="5"/>
  <c r="B1006" i="5"/>
  <c r="C1006" i="5"/>
  <c r="D1006" i="5"/>
  <c r="E1006" i="5"/>
  <c r="F1006" i="5"/>
  <c r="G1006" i="5"/>
  <c r="H1006" i="5"/>
  <c r="I1006" i="5"/>
  <c r="J1006" i="5"/>
  <c r="K1006" i="5"/>
  <c r="L1006" i="5"/>
  <c r="M1006" i="5"/>
  <c r="N1006" i="5"/>
  <c r="O1006" i="5"/>
  <c r="P1006" i="5"/>
  <c r="Q1006" i="5"/>
  <c r="R1006" i="5"/>
  <c r="S1006" i="5"/>
  <c r="T1006" i="5"/>
  <c r="U1006" i="5"/>
  <c r="V1006" i="5"/>
  <c r="W1006" i="5"/>
  <c r="X1006" i="5"/>
  <c r="Y1006" i="5"/>
  <c r="B1007" i="5"/>
  <c r="C1007" i="5"/>
  <c r="D1007" i="5"/>
  <c r="E1007" i="5"/>
  <c r="F1007" i="5"/>
  <c r="G1007" i="5"/>
  <c r="H1007" i="5"/>
  <c r="I1007" i="5"/>
  <c r="J1007" i="5"/>
  <c r="K1007" i="5"/>
  <c r="L1007" i="5"/>
  <c r="M1007" i="5"/>
  <c r="N1007" i="5"/>
  <c r="O1007" i="5"/>
  <c r="P1007" i="5"/>
  <c r="Q1007" i="5"/>
  <c r="R1007" i="5"/>
  <c r="S1007" i="5"/>
  <c r="T1007" i="5"/>
  <c r="U1007" i="5"/>
  <c r="V1007" i="5"/>
  <c r="W1007" i="5"/>
  <c r="X1007" i="5"/>
  <c r="Y1007" i="5"/>
  <c r="B1008" i="5"/>
  <c r="C1008" i="5"/>
  <c r="D1008" i="5"/>
  <c r="E1008" i="5"/>
  <c r="F1008" i="5"/>
  <c r="G1008" i="5"/>
  <c r="H1008" i="5"/>
  <c r="I1008" i="5"/>
  <c r="J1008" i="5"/>
  <c r="K1008" i="5"/>
  <c r="L1008" i="5"/>
  <c r="M1008" i="5"/>
  <c r="N1008" i="5"/>
  <c r="O1008" i="5"/>
  <c r="P1008" i="5"/>
  <c r="Q1008" i="5"/>
  <c r="R1008" i="5"/>
  <c r="S1008" i="5"/>
  <c r="T1008" i="5"/>
  <c r="U1008" i="5"/>
  <c r="V1008" i="5"/>
  <c r="W1008" i="5"/>
  <c r="X1008" i="5"/>
  <c r="Y1008" i="5"/>
  <c r="B1009" i="5"/>
  <c r="C1009" i="5"/>
  <c r="D1009" i="5"/>
  <c r="E1009" i="5"/>
  <c r="F1009" i="5"/>
  <c r="G1009" i="5"/>
  <c r="H1009" i="5"/>
  <c r="I1009" i="5"/>
  <c r="J1009" i="5"/>
  <c r="K1009" i="5"/>
  <c r="L1009" i="5"/>
  <c r="M1009" i="5"/>
  <c r="N1009" i="5"/>
  <c r="O1009" i="5"/>
  <c r="P1009" i="5"/>
  <c r="Q1009" i="5"/>
  <c r="R1009" i="5"/>
  <c r="S1009" i="5"/>
  <c r="T1009" i="5"/>
  <c r="U1009" i="5"/>
  <c r="V1009" i="5"/>
  <c r="W1009" i="5"/>
  <c r="X1009" i="5"/>
  <c r="Y1009" i="5"/>
  <c r="B1010" i="5"/>
  <c r="C1010" i="5"/>
  <c r="D1010" i="5"/>
  <c r="E1010" i="5"/>
  <c r="F1010" i="5"/>
  <c r="G1010" i="5"/>
  <c r="H1010" i="5"/>
  <c r="I1010" i="5"/>
  <c r="J1010" i="5"/>
  <c r="K1010" i="5"/>
  <c r="L1010" i="5"/>
  <c r="M1010" i="5"/>
  <c r="N1010" i="5"/>
  <c r="O1010" i="5"/>
  <c r="P1010" i="5"/>
  <c r="Q1010" i="5"/>
  <c r="R1010" i="5"/>
  <c r="S1010" i="5"/>
  <c r="T1010" i="5"/>
  <c r="U1010" i="5"/>
  <c r="V1010" i="5"/>
  <c r="W1010" i="5"/>
  <c r="X1010" i="5"/>
  <c r="Y1010" i="5"/>
  <c r="B1011" i="5"/>
  <c r="C1011" i="5"/>
  <c r="D1011" i="5"/>
  <c r="E1011" i="5"/>
  <c r="F1011" i="5"/>
  <c r="G1011" i="5"/>
  <c r="H1011" i="5"/>
  <c r="I1011" i="5"/>
  <c r="J1011" i="5"/>
  <c r="K1011" i="5"/>
  <c r="L1011" i="5"/>
  <c r="M1011" i="5"/>
  <c r="N1011" i="5"/>
  <c r="O1011" i="5"/>
  <c r="P1011" i="5"/>
  <c r="Q1011" i="5"/>
  <c r="R1011" i="5"/>
  <c r="S1011" i="5"/>
  <c r="T1011" i="5"/>
  <c r="U1011" i="5"/>
  <c r="V1011" i="5"/>
  <c r="W1011" i="5"/>
  <c r="X1011" i="5"/>
  <c r="Y1011" i="5"/>
  <c r="B1012" i="5"/>
  <c r="C1012" i="5"/>
  <c r="D1012" i="5"/>
  <c r="E1012" i="5"/>
  <c r="F1012" i="5"/>
  <c r="G1012" i="5"/>
  <c r="H1012" i="5"/>
  <c r="I1012" i="5"/>
  <c r="J1012" i="5"/>
  <c r="K1012" i="5"/>
  <c r="L1012" i="5"/>
  <c r="M1012" i="5"/>
  <c r="N1012" i="5"/>
  <c r="O1012" i="5"/>
  <c r="P1012" i="5"/>
  <c r="Q1012" i="5"/>
  <c r="R1012" i="5"/>
  <c r="S1012" i="5"/>
  <c r="T1012" i="5"/>
  <c r="U1012" i="5"/>
  <c r="V1012" i="5"/>
  <c r="W1012" i="5"/>
  <c r="X1012" i="5"/>
  <c r="Y1012" i="5"/>
  <c r="B1013" i="5"/>
  <c r="C1013" i="5"/>
  <c r="D1013" i="5"/>
  <c r="E1013" i="5"/>
  <c r="F1013" i="5"/>
  <c r="G1013" i="5"/>
  <c r="H1013" i="5"/>
  <c r="I1013" i="5"/>
  <c r="J1013" i="5"/>
  <c r="K1013" i="5"/>
  <c r="L1013" i="5"/>
  <c r="M1013" i="5"/>
  <c r="N1013" i="5"/>
  <c r="O1013" i="5"/>
  <c r="P1013" i="5"/>
  <c r="Q1013" i="5"/>
  <c r="R1013" i="5"/>
  <c r="S1013" i="5"/>
  <c r="T1013" i="5"/>
  <c r="U1013" i="5"/>
  <c r="V1013" i="5"/>
  <c r="W1013" i="5"/>
  <c r="X1013" i="5"/>
  <c r="Y1013" i="5"/>
  <c r="B1014" i="5"/>
  <c r="C1014" i="5"/>
  <c r="D1014" i="5"/>
  <c r="E1014" i="5"/>
  <c r="F1014" i="5"/>
  <c r="G1014" i="5"/>
  <c r="H1014" i="5"/>
  <c r="I1014" i="5"/>
  <c r="J1014" i="5"/>
  <c r="K1014" i="5"/>
  <c r="L1014" i="5"/>
  <c r="M1014" i="5"/>
  <c r="N1014" i="5"/>
  <c r="O1014" i="5"/>
  <c r="P1014" i="5"/>
  <c r="Q1014" i="5"/>
  <c r="R1014" i="5"/>
  <c r="S1014" i="5"/>
  <c r="T1014" i="5"/>
  <c r="U1014" i="5"/>
  <c r="V1014" i="5"/>
  <c r="W1014" i="5"/>
  <c r="X1014" i="5"/>
  <c r="Y1014" i="5"/>
  <c r="B1015" i="5"/>
  <c r="C1015" i="5"/>
  <c r="D1015" i="5"/>
  <c r="E1015" i="5"/>
  <c r="F1015" i="5"/>
  <c r="G1015" i="5"/>
  <c r="H1015" i="5"/>
  <c r="I1015" i="5"/>
  <c r="J1015" i="5"/>
  <c r="K1015" i="5"/>
  <c r="L1015" i="5"/>
  <c r="M1015" i="5"/>
  <c r="N1015" i="5"/>
  <c r="O1015" i="5"/>
  <c r="P1015" i="5"/>
  <c r="Q1015" i="5"/>
  <c r="R1015" i="5"/>
  <c r="S1015" i="5"/>
  <c r="T1015" i="5"/>
  <c r="U1015" i="5"/>
  <c r="V1015" i="5"/>
  <c r="W1015" i="5"/>
  <c r="X1015" i="5"/>
  <c r="Y1015" i="5"/>
  <c r="B1016" i="5"/>
  <c r="C1016" i="5"/>
  <c r="D1016" i="5"/>
  <c r="E1016" i="5"/>
  <c r="F1016" i="5"/>
  <c r="G1016" i="5"/>
  <c r="H1016" i="5"/>
  <c r="I1016" i="5"/>
  <c r="J1016" i="5"/>
  <c r="K1016" i="5"/>
  <c r="L1016" i="5"/>
  <c r="M1016" i="5"/>
  <c r="N1016" i="5"/>
  <c r="O1016" i="5"/>
  <c r="P1016" i="5"/>
  <c r="Q1016" i="5"/>
  <c r="R1016" i="5"/>
  <c r="S1016" i="5"/>
  <c r="T1016" i="5"/>
  <c r="U1016" i="5"/>
  <c r="V1016" i="5"/>
  <c r="W1016" i="5"/>
  <c r="X1016" i="5"/>
  <c r="Y1016" i="5"/>
  <c r="B1017" i="5"/>
  <c r="C1017" i="5"/>
  <c r="D1017" i="5"/>
  <c r="E1017" i="5"/>
  <c r="F1017" i="5"/>
  <c r="G1017" i="5"/>
  <c r="H1017" i="5"/>
  <c r="I1017" i="5"/>
  <c r="J1017" i="5"/>
  <c r="K1017" i="5"/>
  <c r="L1017" i="5"/>
  <c r="M1017" i="5"/>
  <c r="N1017" i="5"/>
  <c r="O1017" i="5"/>
  <c r="P1017" i="5"/>
  <c r="Q1017" i="5"/>
  <c r="R1017" i="5"/>
  <c r="S1017" i="5"/>
  <c r="T1017" i="5"/>
  <c r="U1017" i="5"/>
  <c r="V1017" i="5"/>
  <c r="W1017" i="5"/>
  <c r="X1017" i="5"/>
  <c r="Y1017" i="5"/>
  <c r="B1018" i="5"/>
  <c r="C1018" i="5"/>
  <c r="D1018" i="5"/>
  <c r="E1018" i="5"/>
  <c r="F1018" i="5"/>
  <c r="G1018" i="5"/>
  <c r="H1018" i="5"/>
  <c r="I1018" i="5"/>
  <c r="J1018" i="5"/>
  <c r="K1018" i="5"/>
  <c r="L1018" i="5"/>
  <c r="M1018" i="5"/>
  <c r="N1018" i="5"/>
  <c r="O1018" i="5"/>
  <c r="P1018" i="5"/>
  <c r="Q1018" i="5"/>
  <c r="R1018" i="5"/>
  <c r="S1018" i="5"/>
  <c r="T1018" i="5"/>
  <c r="U1018" i="5"/>
  <c r="V1018" i="5"/>
  <c r="W1018" i="5"/>
  <c r="X1018" i="5"/>
  <c r="Y1018" i="5"/>
  <c r="B1019" i="5"/>
  <c r="C1019" i="5"/>
  <c r="D1019" i="5"/>
  <c r="E1019" i="5"/>
  <c r="F1019" i="5"/>
  <c r="G1019" i="5"/>
  <c r="H1019" i="5"/>
  <c r="I1019" i="5"/>
  <c r="J1019" i="5"/>
  <c r="K1019" i="5"/>
  <c r="L1019" i="5"/>
  <c r="M1019" i="5"/>
  <c r="N1019" i="5"/>
  <c r="O1019" i="5"/>
  <c r="P1019" i="5"/>
  <c r="Q1019" i="5"/>
  <c r="R1019" i="5"/>
  <c r="S1019" i="5"/>
  <c r="T1019" i="5"/>
  <c r="U1019" i="5"/>
  <c r="V1019" i="5"/>
  <c r="W1019" i="5"/>
  <c r="X1019" i="5"/>
  <c r="Y1019" i="5"/>
  <c r="B1020" i="5"/>
  <c r="C1020" i="5"/>
  <c r="D1020" i="5"/>
  <c r="E1020" i="5"/>
  <c r="F1020" i="5"/>
  <c r="G1020" i="5"/>
  <c r="H1020" i="5"/>
  <c r="I1020" i="5"/>
  <c r="J1020" i="5"/>
  <c r="K1020" i="5"/>
  <c r="L1020" i="5"/>
  <c r="M1020" i="5"/>
  <c r="N1020" i="5"/>
  <c r="O1020" i="5"/>
  <c r="P1020" i="5"/>
  <c r="Q1020" i="5"/>
  <c r="R1020" i="5"/>
  <c r="S1020" i="5"/>
  <c r="T1020" i="5"/>
  <c r="U1020" i="5"/>
  <c r="V1020" i="5"/>
  <c r="W1020" i="5"/>
  <c r="X1020" i="5"/>
  <c r="Y1020" i="5"/>
  <c r="B1021" i="5"/>
  <c r="C1021" i="5"/>
  <c r="D1021" i="5"/>
  <c r="E1021" i="5"/>
  <c r="F1021" i="5"/>
  <c r="G1021" i="5"/>
  <c r="H1021" i="5"/>
  <c r="I1021" i="5"/>
  <c r="J1021" i="5"/>
  <c r="K1021" i="5"/>
  <c r="L1021" i="5"/>
  <c r="M1021" i="5"/>
  <c r="N1021" i="5"/>
  <c r="O1021" i="5"/>
  <c r="P1021" i="5"/>
  <c r="Q1021" i="5"/>
  <c r="R1021" i="5"/>
  <c r="S1021" i="5"/>
  <c r="T1021" i="5"/>
  <c r="U1021" i="5"/>
  <c r="V1021" i="5"/>
  <c r="W1021" i="5"/>
  <c r="X1021" i="5"/>
  <c r="Y1021" i="5"/>
  <c r="B1022" i="5"/>
  <c r="C1022" i="5"/>
  <c r="D1022" i="5"/>
  <c r="E1022" i="5"/>
  <c r="F1022" i="5"/>
  <c r="G1022" i="5"/>
  <c r="H1022" i="5"/>
  <c r="I1022" i="5"/>
  <c r="J1022" i="5"/>
  <c r="K1022" i="5"/>
  <c r="L1022" i="5"/>
  <c r="M1022" i="5"/>
  <c r="N1022" i="5"/>
  <c r="O1022" i="5"/>
  <c r="P1022" i="5"/>
  <c r="Q1022" i="5"/>
  <c r="R1022" i="5"/>
  <c r="S1022" i="5"/>
  <c r="T1022" i="5"/>
  <c r="U1022" i="5"/>
  <c r="V1022" i="5"/>
  <c r="W1022" i="5"/>
  <c r="X1022" i="5"/>
  <c r="Y1022" i="5"/>
  <c r="B1023" i="5"/>
  <c r="C1023" i="5"/>
  <c r="D1023" i="5"/>
  <c r="E1023" i="5"/>
  <c r="F1023" i="5"/>
  <c r="G1023" i="5"/>
  <c r="H1023" i="5"/>
  <c r="I1023" i="5"/>
  <c r="J1023" i="5"/>
  <c r="K1023" i="5"/>
  <c r="L1023" i="5"/>
  <c r="M1023" i="5"/>
  <c r="N1023" i="5"/>
  <c r="O1023" i="5"/>
  <c r="P1023" i="5"/>
  <c r="Q1023" i="5"/>
  <c r="R1023" i="5"/>
  <c r="S1023" i="5"/>
  <c r="T1023" i="5"/>
  <c r="U1023" i="5"/>
  <c r="V1023" i="5"/>
  <c r="W1023" i="5"/>
  <c r="X1023" i="5"/>
  <c r="Y1023" i="5"/>
  <c r="B1024" i="5"/>
  <c r="C1024" i="5"/>
  <c r="D1024" i="5"/>
  <c r="E1024" i="5"/>
  <c r="F1024" i="5"/>
  <c r="G1024" i="5"/>
  <c r="H1024" i="5"/>
  <c r="I1024" i="5"/>
  <c r="J1024" i="5"/>
  <c r="K1024" i="5"/>
  <c r="L1024" i="5"/>
  <c r="M1024" i="5"/>
  <c r="N1024" i="5"/>
  <c r="O1024" i="5"/>
  <c r="P1024" i="5"/>
  <c r="Q1024" i="5"/>
  <c r="R1024" i="5"/>
  <c r="S1024" i="5"/>
  <c r="T1024" i="5"/>
  <c r="U1024" i="5"/>
  <c r="V1024" i="5"/>
  <c r="W1024" i="5"/>
  <c r="X1024" i="5"/>
  <c r="Y1024" i="5"/>
  <c r="B1025" i="5"/>
  <c r="C1025" i="5"/>
  <c r="D1025" i="5"/>
  <c r="E1025" i="5"/>
  <c r="F1025" i="5"/>
  <c r="G1025" i="5"/>
  <c r="H1025" i="5"/>
  <c r="I1025" i="5"/>
  <c r="J1025" i="5"/>
  <c r="K1025" i="5"/>
  <c r="L1025" i="5"/>
  <c r="M1025" i="5"/>
  <c r="N1025" i="5"/>
  <c r="O1025" i="5"/>
  <c r="P1025" i="5"/>
  <c r="Q1025" i="5"/>
  <c r="R1025" i="5"/>
  <c r="S1025" i="5"/>
  <c r="T1025" i="5"/>
  <c r="U1025" i="5"/>
  <c r="V1025" i="5"/>
  <c r="W1025" i="5"/>
  <c r="X1025" i="5"/>
  <c r="Y1025" i="5"/>
  <c r="B1026" i="5"/>
  <c r="C1026" i="5"/>
  <c r="D1026" i="5"/>
  <c r="E1026" i="5"/>
  <c r="F1026" i="5"/>
  <c r="G1026" i="5"/>
  <c r="H1026" i="5"/>
  <c r="I1026" i="5"/>
  <c r="J1026" i="5"/>
  <c r="K1026" i="5"/>
  <c r="L1026" i="5"/>
  <c r="M1026" i="5"/>
  <c r="N1026" i="5"/>
  <c r="O1026" i="5"/>
  <c r="P1026" i="5"/>
  <c r="Q1026" i="5"/>
  <c r="R1026" i="5"/>
  <c r="S1026" i="5"/>
  <c r="T1026" i="5"/>
  <c r="U1026" i="5"/>
  <c r="V1026" i="5"/>
  <c r="W1026" i="5"/>
  <c r="X1026" i="5"/>
  <c r="Y1026" i="5"/>
  <c r="B1027" i="5"/>
  <c r="C1027" i="5"/>
  <c r="D1027" i="5"/>
  <c r="E1027" i="5"/>
  <c r="F1027" i="5"/>
  <c r="G1027" i="5"/>
  <c r="H1027" i="5"/>
  <c r="I1027" i="5"/>
  <c r="J1027" i="5"/>
  <c r="K1027" i="5"/>
  <c r="L1027" i="5"/>
  <c r="M1027" i="5"/>
  <c r="N1027" i="5"/>
  <c r="O1027" i="5"/>
  <c r="P1027" i="5"/>
  <c r="Q1027" i="5"/>
  <c r="R1027" i="5"/>
  <c r="S1027" i="5"/>
  <c r="T1027" i="5"/>
  <c r="U1027" i="5"/>
  <c r="V1027" i="5"/>
  <c r="W1027" i="5"/>
  <c r="X1027" i="5"/>
  <c r="Y1027" i="5"/>
  <c r="B1028" i="5"/>
  <c r="C1028" i="5"/>
  <c r="D1028" i="5"/>
  <c r="E1028" i="5"/>
  <c r="F1028" i="5"/>
  <c r="G1028" i="5"/>
  <c r="H1028" i="5"/>
  <c r="I1028" i="5"/>
  <c r="J1028" i="5"/>
  <c r="K1028" i="5"/>
  <c r="L1028" i="5"/>
  <c r="M1028" i="5"/>
  <c r="N1028" i="5"/>
  <c r="O1028" i="5"/>
  <c r="P1028" i="5"/>
  <c r="Q1028" i="5"/>
  <c r="R1028" i="5"/>
  <c r="S1028" i="5"/>
  <c r="T1028" i="5"/>
  <c r="U1028" i="5"/>
  <c r="V1028" i="5"/>
  <c r="W1028" i="5"/>
  <c r="X1028" i="5"/>
  <c r="Y1028" i="5"/>
  <c r="B1029" i="5"/>
  <c r="C1029" i="5"/>
  <c r="D1029" i="5"/>
  <c r="E1029" i="5"/>
  <c r="F1029" i="5"/>
  <c r="G1029" i="5"/>
  <c r="H1029" i="5"/>
  <c r="I1029" i="5"/>
  <c r="J1029" i="5"/>
  <c r="K1029" i="5"/>
  <c r="L1029" i="5"/>
  <c r="M1029" i="5"/>
  <c r="N1029" i="5"/>
  <c r="O1029" i="5"/>
  <c r="P1029" i="5"/>
  <c r="Q1029" i="5"/>
  <c r="R1029" i="5"/>
  <c r="S1029" i="5"/>
  <c r="T1029" i="5"/>
  <c r="U1029" i="5"/>
  <c r="V1029" i="5"/>
  <c r="W1029" i="5"/>
  <c r="X1029" i="5"/>
  <c r="Y1029" i="5"/>
  <c r="B1030" i="5"/>
  <c r="C1030" i="5"/>
  <c r="D1030" i="5"/>
  <c r="E1030" i="5"/>
  <c r="F1030" i="5"/>
  <c r="G1030" i="5"/>
  <c r="H1030" i="5"/>
  <c r="I1030" i="5"/>
  <c r="J1030" i="5"/>
  <c r="K1030" i="5"/>
  <c r="L1030" i="5"/>
  <c r="M1030" i="5"/>
  <c r="N1030" i="5"/>
  <c r="O1030" i="5"/>
  <c r="P1030" i="5"/>
  <c r="Q1030" i="5"/>
  <c r="R1030" i="5"/>
  <c r="S1030" i="5"/>
  <c r="T1030" i="5"/>
  <c r="U1030" i="5"/>
  <c r="V1030" i="5"/>
  <c r="W1030" i="5"/>
  <c r="X1030" i="5"/>
  <c r="Y1030" i="5"/>
  <c r="B1031" i="5"/>
  <c r="C1031" i="5"/>
  <c r="D1031" i="5"/>
  <c r="E1031" i="5"/>
  <c r="F1031" i="5"/>
  <c r="G1031" i="5"/>
  <c r="H1031" i="5"/>
  <c r="I1031" i="5"/>
  <c r="J1031" i="5"/>
  <c r="K1031" i="5"/>
  <c r="L1031" i="5"/>
  <c r="M1031" i="5"/>
  <c r="N1031" i="5"/>
  <c r="O1031" i="5"/>
  <c r="P1031" i="5"/>
  <c r="Q1031" i="5"/>
  <c r="R1031" i="5"/>
  <c r="S1031" i="5"/>
  <c r="T1031" i="5"/>
  <c r="U1031" i="5"/>
  <c r="V1031" i="5"/>
  <c r="W1031" i="5"/>
  <c r="X1031" i="5"/>
  <c r="Y1031" i="5"/>
  <c r="B1032" i="5"/>
  <c r="C1032" i="5"/>
  <c r="D1032" i="5"/>
  <c r="E1032" i="5"/>
  <c r="F1032" i="5"/>
  <c r="G1032" i="5"/>
  <c r="H1032" i="5"/>
  <c r="I1032" i="5"/>
  <c r="J1032" i="5"/>
  <c r="K1032" i="5"/>
  <c r="L1032" i="5"/>
  <c r="M1032" i="5"/>
  <c r="N1032" i="5"/>
  <c r="O1032" i="5"/>
  <c r="P1032" i="5"/>
  <c r="Q1032" i="5"/>
  <c r="R1032" i="5"/>
  <c r="S1032" i="5"/>
  <c r="T1032" i="5"/>
  <c r="U1032" i="5"/>
  <c r="V1032" i="5"/>
  <c r="W1032" i="5"/>
  <c r="X1032" i="5"/>
  <c r="Y1032" i="5"/>
  <c r="B1038" i="5"/>
  <c r="C1038" i="5"/>
  <c r="D1038" i="5"/>
  <c r="E1038" i="5"/>
  <c r="F1038" i="5"/>
  <c r="G1038" i="5"/>
  <c r="H1038" i="5"/>
  <c r="I1038" i="5"/>
  <c r="J1038" i="5"/>
  <c r="K1038" i="5"/>
  <c r="L1038" i="5"/>
  <c r="M1038" i="5"/>
  <c r="N1038" i="5"/>
  <c r="O1038" i="5"/>
  <c r="P1038" i="5"/>
  <c r="Q1038" i="5"/>
  <c r="R1038" i="5"/>
  <c r="S1038" i="5"/>
  <c r="T1038" i="5"/>
  <c r="U1038" i="5"/>
  <c r="V1038" i="5"/>
  <c r="W1038" i="5"/>
  <c r="X1038" i="5"/>
  <c r="Y1038" i="5"/>
  <c r="B1039" i="5"/>
  <c r="C1039" i="5"/>
  <c r="D1039" i="5"/>
  <c r="E1039" i="5"/>
  <c r="F1039" i="5"/>
  <c r="G1039" i="5"/>
  <c r="H1039" i="5"/>
  <c r="I1039" i="5"/>
  <c r="J1039" i="5"/>
  <c r="K1039" i="5"/>
  <c r="L1039" i="5"/>
  <c r="M1039" i="5"/>
  <c r="N1039" i="5"/>
  <c r="O1039" i="5"/>
  <c r="P1039" i="5"/>
  <c r="Q1039" i="5"/>
  <c r="R1039" i="5"/>
  <c r="S1039" i="5"/>
  <c r="T1039" i="5"/>
  <c r="U1039" i="5"/>
  <c r="V1039" i="5"/>
  <c r="W1039" i="5"/>
  <c r="X1039" i="5"/>
  <c r="Y1039" i="5"/>
  <c r="B1040" i="5"/>
  <c r="C1040" i="5"/>
  <c r="D1040" i="5"/>
  <c r="E1040" i="5"/>
  <c r="F1040" i="5"/>
  <c r="G1040" i="5"/>
  <c r="H1040" i="5"/>
  <c r="I1040" i="5"/>
  <c r="J1040" i="5"/>
  <c r="K1040" i="5"/>
  <c r="L1040" i="5"/>
  <c r="M1040" i="5"/>
  <c r="N1040" i="5"/>
  <c r="O1040" i="5"/>
  <c r="P1040" i="5"/>
  <c r="Q1040" i="5"/>
  <c r="R1040" i="5"/>
  <c r="S1040" i="5"/>
  <c r="T1040" i="5"/>
  <c r="U1040" i="5"/>
  <c r="V1040" i="5"/>
  <c r="W1040" i="5"/>
  <c r="X1040" i="5"/>
  <c r="Y1040" i="5"/>
  <c r="B1041" i="5"/>
  <c r="C1041" i="5"/>
  <c r="D1041" i="5"/>
  <c r="E1041" i="5"/>
  <c r="F1041" i="5"/>
  <c r="G1041" i="5"/>
  <c r="H1041" i="5"/>
  <c r="I1041" i="5"/>
  <c r="J1041" i="5"/>
  <c r="K1041" i="5"/>
  <c r="L1041" i="5"/>
  <c r="M1041" i="5"/>
  <c r="N1041" i="5"/>
  <c r="O1041" i="5"/>
  <c r="P1041" i="5"/>
  <c r="Q1041" i="5"/>
  <c r="R1041" i="5"/>
  <c r="S1041" i="5"/>
  <c r="T1041" i="5"/>
  <c r="U1041" i="5"/>
  <c r="V1041" i="5"/>
  <c r="W1041" i="5"/>
  <c r="X1041" i="5"/>
  <c r="Y1041" i="5"/>
  <c r="B1042" i="5"/>
  <c r="C1042" i="5"/>
  <c r="D1042" i="5"/>
  <c r="E1042" i="5"/>
  <c r="F1042" i="5"/>
  <c r="G1042" i="5"/>
  <c r="H1042" i="5"/>
  <c r="I1042" i="5"/>
  <c r="J1042" i="5"/>
  <c r="K1042" i="5"/>
  <c r="L1042" i="5"/>
  <c r="M1042" i="5"/>
  <c r="N1042" i="5"/>
  <c r="O1042" i="5"/>
  <c r="P1042" i="5"/>
  <c r="Q1042" i="5"/>
  <c r="R1042" i="5"/>
  <c r="S1042" i="5"/>
  <c r="T1042" i="5"/>
  <c r="U1042" i="5"/>
  <c r="V1042" i="5"/>
  <c r="W1042" i="5"/>
  <c r="X1042" i="5"/>
  <c r="Y1042" i="5"/>
  <c r="B1043" i="5"/>
  <c r="C1043" i="5"/>
  <c r="D1043" i="5"/>
  <c r="E1043" i="5"/>
  <c r="F1043" i="5"/>
  <c r="G1043" i="5"/>
  <c r="H1043" i="5"/>
  <c r="I1043" i="5"/>
  <c r="J1043" i="5"/>
  <c r="K1043" i="5"/>
  <c r="L1043" i="5"/>
  <c r="M1043" i="5"/>
  <c r="N1043" i="5"/>
  <c r="O1043" i="5"/>
  <c r="P1043" i="5"/>
  <c r="Q1043" i="5"/>
  <c r="R1043" i="5"/>
  <c r="S1043" i="5"/>
  <c r="T1043" i="5"/>
  <c r="U1043" i="5"/>
  <c r="V1043" i="5"/>
  <c r="W1043" i="5"/>
  <c r="X1043" i="5"/>
  <c r="Y1043" i="5"/>
  <c r="B1044" i="5"/>
  <c r="C1044" i="5"/>
  <c r="D1044" i="5"/>
  <c r="E1044" i="5"/>
  <c r="F1044" i="5"/>
  <c r="G1044" i="5"/>
  <c r="H1044" i="5"/>
  <c r="I1044" i="5"/>
  <c r="J1044" i="5"/>
  <c r="K1044" i="5"/>
  <c r="L1044" i="5"/>
  <c r="M1044" i="5"/>
  <c r="N1044" i="5"/>
  <c r="O1044" i="5"/>
  <c r="P1044" i="5"/>
  <c r="Q1044" i="5"/>
  <c r="R1044" i="5"/>
  <c r="S1044" i="5"/>
  <c r="T1044" i="5"/>
  <c r="U1044" i="5"/>
  <c r="V1044" i="5"/>
  <c r="W1044" i="5"/>
  <c r="X1044" i="5"/>
  <c r="Y1044" i="5"/>
  <c r="B1045" i="5"/>
  <c r="C1045" i="5"/>
  <c r="D1045" i="5"/>
  <c r="E1045" i="5"/>
  <c r="F1045" i="5"/>
  <c r="G1045" i="5"/>
  <c r="H1045" i="5"/>
  <c r="I1045" i="5"/>
  <c r="J1045" i="5"/>
  <c r="K1045" i="5"/>
  <c r="L1045" i="5"/>
  <c r="M1045" i="5"/>
  <c r="N1045" i="5"/>
  <c r="O1045" i="5"/>
  <c r="P1045" i="5"/>
  <c r="Q1045" i="5"/>
  <c r="R1045" i="5"/>
  <c r="S1045" i="5"/>
  <c r="T1045" i="5"/>
  <c r="U1045" i="5"/>
  <c r="V1045" i="5"/>
  <c r="W1045" i="5"/>
  <c r="X1045" i="5"/>
  <c r="Y1045" i="5"/>
  <c r="B1046" i="5"/>
  <c r="C1046" i="5"/>
  <c r="D1046" i="5"/>
  <c r="E1046" i="5"/>
  <c r="F1046" i="5"/>
  <c r="G1046" i="5"/>
  <c r="H1046" i="5"/>
  <c r="I1046" i="5"/>
  <c r="J1046" i="5"/>
  <c r="K1046" i="5"/>
  <c r="L1046" i="5"/>
  <c r="M1046" i="5"/>
  <c r="N1046" i="5"/>
  <c r="O1046" i="5"/>
  <c r="P1046" i="5"/>
  <c r="Q1046" i="5"/>
  <c r="R1046" i="5"/>
  <c r="S1046" i="5"/>
  <c r="T1046" i="5"/>
  <c r="U1046" i="5"/>
  <c r="V1046" i="5"/>
  <c r="W1046" i="5"/>
  <c r="X1046" i="5"/>
  <c r="Y1046" i="5"/>
  <c r="B1047" i="5"/>
  <c r="C1047" i="5"/>
  <c r="D1047" i="5"/>
  <c r="E1047" i="5"/>
  <c r="F1047" i="5"/>
  <c r="G1047" i="5"/>
  <c r="H1047" i="5"/>
  <c r="I1047" i="5"/>
  <c r="J1047" i="5"/>
  <c r="K1047" i="5"/>
  <c r="L1047" i="5"/>
  <c r="M1047" i="5"/>
  <c r="N1047" i="5"/>
  <c r="O1047" i="5"/>
  <c r="P1047" i="5"/>
  <c r="Q1047" i="5"/>
  <c r="R1047" i="5"/>
  <c r="S1047" i="5"/>
  <c r="T1047" i="5"/>
  <c r="U1047" i="5"/>
  <c r="V1047" i="5"/>
  <c r="W1047" i="5"/>
  <c r="X1047" i="5"/>
  <c r="Y1047" i="5"/>
  <c r="B1048" i="5"/>
  <c r="C1048" i="5"/>
  <c r="D1048" i="5"/>
  <c r="E1048" i="5"/>
  <c r="F1048" i="5"/>
  <c r="G1048" i="5"/>
  <c r="H1048" i="5"/>
  <c r="I1048" i="5"/>
  <c r="J1048" i="5"/>
  <c r="K1048" i="5"/>
  <c r="L1048" i="5"/>
  <c r="M1048" i="5"/>
  <c r="N1048" i="5"/>
  <c r="O1048" i="5"/>
  <c r="P1048" i="5"/>
  <c r="Q1048" i="5"/>
  <c r="R1048" i="5"/>
  <c r="S1048" i="5"/>
  <c r="T1048" i="5"/>
  <c r="U1048" i="5"/>
  <c r="V1048" i="5"/>
  <c r="W1048" i="5"/>
  <c r="X1048" i="5"/>
  <c r="Y1048" i="5"/>
  <c r="B1049" i="5"/>
  <c r="C1049" i="5"/>
  <c r="D1049" i="5"/>
  <c r="E1049" i="5"/>
  <c r="F1049" i="5"/>
  <c r="G1049" i="5"/>
  <c r="H1049" i="5"/>
  <c r="I1049" i="5"/>
  <c r="J1049" i="5"/>
  <c r="K1049" i="5"/>
  <c r="L1049" i="5"/>
  <c r="M1049" i="5"/>
  <c r="N1049" i="5"/>
  <c r="O1049" i="5"/>
  <c r="P1049" i="5"/>
  <c r="Q1049" i="5"/>
  <c r="R1049" i="5"/>
  <c r="S1049" i="5"/>
  <c r="T1049" i="5"/>
  <c r="U1049" i="5"/>
  <c r="V1049" i="5"/>
  <c r="W1049" i="5"/>
  <c r="X1049" i="5"/>
  <c r="Y1049" i="5"/>
  <c r="B1050" i="5"/>
  <c r="C1050" i="5"/>
  <c r="D1050" i="5"/>
  <c r="E1050" i="5"/>
  <c r="F1050" i="5"/>
  <c r="G1050" i="5"/>
  <c r="H1050" i="5"/>
  <c r="I1050" i="5"/>
  <c r="J1050" i="5"/>
  <c r="K1050" i="5"/>
  <c r="L1050" i="5"/>
  <c r="M1050" i="5"/>
  <c r="N1050" i="5"/>
  <c r="O1050" i="5"/>
  <c r="P1050" i="5"/>
  <c r="Q1050" i="5"/>
  <c r="R1050" i="5"/>
  <c r="S1050" i="5"/>
  <c r="T1050" i="5"/>
  <c r="U1050" i="5"/>
  <c r="V1050" i="5"/>
  <c r="W1050" i="5"/>
  <c r="X1050" i="5"/>
  <c r="Y1050" i="5"/>
  <c r="B1051" i="5"/>
  <c r="C1051" i="5"/>
  <c r="D1051" i="5"/>
  <c r="E1051" i="5"/>
  <c r="F1051" i="5"/>
  <c r="G1051" i="5"/>
  <c r="H1051" i="5"/>
  <c r="I1051" i="5"/>
  <c r="J1051" i="5"/>
  <c r="K1051" i="5"/>
  <c r="L1051" i="5"/>
  <c r="M1051" i="5"/>
  <c r="N1051" i="5"/>
  <c r="O1051" i="5"/>
  <c r="P1051" i="5"/>
  <c r="Q1051" i="5"/>
  <c r="R1051" i="5"/>
  <c r="S1051" i="5"/>
  <c r="T1051" i="5"/>
  <c r="U1051" i="5"/>
  <c r="V1051" i="5"/>
  <c r="W1051" i="5"/>
  <c r="X1051" i="5"/>
  <c r="Y1051" i="5"/>
  <c r="B1052" i="5"/>
  <c r="C1052" i="5"/>
  <c r="D1052" i="5"/>
  <c r="E1052" i="5"/>
  <c r="F1052" i="5"/>
  <c r="G1052" i="5"/>
  <c r="H1052" i="5"/>
  <c r="I1052" i="5"/>
  <c r="J1052" i="5"/>
  <c r="K1052" i="5"/>
  <c r="L1052" i="5"/>
  <c r="M1052" i="5"/>
  <c r="N1052" i="5"/>
  <c r="O1052" i="5"/>
  <c r="P1052" i="5"/>
  <c r="Q1052" i="5"/>
  <c r="R1052" i="5"/>
  <c r="S1052" i="5"/>
  <c r="T1052" i="5"/>
  <c r="U1052" i="5"/>
  <c r="V1052" i="5"/>
  <c r="W1052" i="5"/>
  <c r="X1052" i="5"/>
  <c r="Y1052" i="5"/>
  <c r="B1053" i="5"/>
  <c r="C1053" i="5"/>
  <c r="D1053" i="5"/>
  <c r="E1053" i="5"/>
  <c r="F1053" i="5"/>
  <c r="G1053" i="5"/>
  <c r="H1053" i="5"/>
  <c r="I1053" i="5"/>
  <c r="J1053" i="5"/>
  <c r="K1053" i="5"/>
  <c r="L1053" i="5"/>
  <c r="M1053" i="5"/>
  <c r="N1053" i="5"/>
  <c r="O1053" i="5"/>
  <c r="P1053" i="5"/>
  <c r="Q1053" i="5"/>
  <c r="R1053" i="5"/>
  <c r="S1053" i="5"/>
  <c r="T1053" i="5"/>
  <c r="U1053" i="5"/>
  <c r="V1053" i="5"/>
  <c r="W1053" i="5"/>
  <c r="X1053" i="5"/>
  <c r="Y1053" i="5"/>
  <c r="B1054" i="5"/>
  <c r="C1054" i="5"/>
  <c r="D1054" i="5"/>
  <c r="E1054" i="5"/>
  <c r="F1054" i="5"/>
  <c r="G1054" i="5"/>
  <c r="H1054" i="5"/>
  <c r="I1054" i="5"/>
  <c r="J1054" i="5"/>
  <c r="K1054" i="5"/>
  <c r="L1054" i="5"/>
  <c r="M1054" i="5"/>
  <c r="N1054" i="5"/>
  <c r="O1054" i="5"/>
  <c r="P1054" i="5"/>
  <c r="Q1054" i="5"/>
  <c r="R1054" i="5"/>
  <c r="S1054" i="5"/>
  <c r="T1054" i="5"/>
  <c r="U1054" i="5"/>
  <c r="V1054" i="5"/>
  <c r="W1054" i="5"/>
  <c r="X1054" i="5"/>
  <c r="Y1054" i="5"/>
  <c r="B1055" i="5"/>
  <c r="C1055" i="5"/>
  <c r="D1055" i="5"/>
  <c r="E1055" i="5"/>
  <c r="F1055" i="5"/>
  <c r="G1055" i="5"/>
  <c r="H1055" i="5"/>
  <c r="I1055" i="5"/>
  <c r="J1055" i="5"/>
  <c r="K1055" i="5"/>
  <c r="L1055" i="5"/>
  <c r="M1055" i="5"/>
  <c r="N1055" i="5"/>
  <c r="O1055" i="5"/>
  <c r="P1055" i="5"/>
  <c r="Q1055" i="5"/>
  <c r="R1055" i="5"/>
  <c r="S1055" i="5"/>
  <c r="T1055" i="5"/>
  <c r="U1055" i="5"/>
  <c r="V1055" i="5"/>
  <c r="W1055" i="5"/>
  <c r="X1055" i="5"/>
  <c r="Y1055" i="5"/>
  <c r="B1056" i="5"/>
  <c r="C1056" i="5"/>
  <c r="D1056" i="5"/>
  <c r="E1056" i="5"/>
  <c r="F1056" i="5"/>
  <c r="G1056" i="5"/>
  <c r="H1056" i="5"/>
  <c r="I1056" i="5"/>
  <c r="J1056" i="5"/>
  <c r="K1056" i="5"/>
  <c r="L1056" i="5"/>
  <c r="M1056" i="5"/>
  <c r="N1056" i="5"/>
  <c r="O1056" i="5"/>
  <c r="P1056" i="5"/>
  <c r="Q1056" i="5"/>
  <c r="R1056" i="5"/>
  <c r="S1056" i="5"/>
  <c r="T1056" i="5"/>
  <c r="U1056" i="5"/>
  <c r="V1056" i="5"/>
  <c r="W1056" i="5"/>
  <c r="X1056" i="5"/>
  <c r="Y1056" i="5"/>
  <c r="B1057" i="5"/>
  <c r="C1057" i="5"/>
  <c r="D1057" i="5"/>
  <c r="E1057" i="5"/>
  <c r="F1057" i="5"/>
  <c r="G1057" i="5"/>
  <c r="H1057" i="5"/>
  <c r="I1057" i="5"/>
  <c r="J1057" i="5"/>
  <c r="K1057" i="5"/>
  <c r="L1057" i="5"/>
  <c r="M1057" i="5"/>
  <c r="N1057" i="5"/>
  <c r="O1057" i="5"/>
  <c r="P1057" i="5"/>
  <c r="Q1057" i="5"/>
  <c r="R1057" i="5"/>
  <c r="S1057" i="5"/>
  <c r="T1057" i="5"/>
  <c r="U1057" i="5"/>
  <c r="V1057" i="5"/>
  <c r="W1057" i="5"/>
  <c r="X1057" i="5"/>
  <c r="Y1057" i="5"/>
  <c r="B1058" i="5"/>
  <c r="C1058" i="5"/>
  <c r="D1058" i="5"/>
  <c r="E1058" i="5"/>
  <c r="F1058" i="5"/>
  <c r="G1058" i="5"/>
  <c r="H1058" i="5"/>
  <c r="I1058" i="5"/>
  <c r="J1058" i="5"/>
  <c r="K1058" i="5"/>
  <c r="L1058" i="5"/>
  <c r="M1058" i="5"/>
  <c r="N1058" i="5"/>
  <c r="O1058" i="5"/>
  <c r="P1058" i="5"/>
  <c r="Q1058" i="5"/>
  <c r="R1058" i="5"/>
  <c r="S1058" i="5"/>
  <c r="T1058" i="5"/>
  <c r="U1058" i="5"/>
  <c r="V1058" i="5"/>
  <c r="W1058" i="5"/>
  <c r="X1058" i="5"/>
  <c r="Y1058" i="5"/>
  <c r="B1059" i="5"/>
  <c r="C1059" i="5"/>
  <c r="D1059" i="5"/>
  <c r="E1059" i="5"/>
  <c r="F1059" i="5"/>
  <c r="G1059" i="5"/>
  <c r="H1059" i="5"/>
  <c r="I1059" i="5"/>
  <c r="J1059" i="5"/>
  <c r="K1059" i="5"/>
  <c r="L1059" i="5"/>
  <c r="M1059" i="5"/>
  <c r="N1059" i="5"/>
  <c r="O1059" i="5"/>
  <c r="P1059" i="5"/>
  <c r="Q1059" i="5"/>
  <c r="R1059" i="5"/>
  <c r="S1059" i="5"/>
  <c r="T1059" i="5"/>
  <c r="U1059" i="5"/>
  <c r="V1059" i="5"/>
  <c r="W1059" i="5"/>
  <c r="X1059" i="5"/>
  <c r="Y1059" i="5"/>
  <c r="B1060" i="5"/>
  <c r="C1060" i="5"/>
  <c r="D1060" i="5"/>
  <c r="E1060" i="5"/>
  <c r="F1060" i="5"/>
  <c r="G1060" i="5"/>
  <c r="H1060" i="5"/>
  <c r="I1060" i="5"/>
  <c r="J1060" i="5"/>
  <c r="K1060" i="5"/>
  <c r="L1060" i="5"/>
  <c r="M1060" i="5"/>
  <c r="N1060" i="5"/>
  <c r="O1060" i="5"/>
  <c r="P1060" i="5"/>
  <c r="Q1060" i="5"/>
  <c r="R1060" i="5"/>
  <c r="S1060" i="5"/>
  <c r="T1060" i="5"/>
  <c r="U1060" i="5"/>
  <c r="V1060" i="5"/>
  <c r="W1060" i="5"/>
  <c r="X1060" i="5"/>
  <c r="Y1060" i="5"/>
  <c r="B1061" i="5"/>
  <c r="C1061" i="5"/>
  <c r="D1061" i="5"/>
  <c r="E1061" i="5"/>
  <c r="F1061" i="5"/>
  <c r="G1061" i="5"/>
  <c r="H1061" i="5"/>
  <c r="I1061" i="5"/>
  <c r="J1061" i="5"/>
  <c r="K1061" i="5"/>
  <c r="L1061" i="5"/>
  <c r="M1061" i="5"/>
  <c r="N1061" i="5"/>
  <c r="O1061" i="5"/>
  <c r="P1061" i="5"/>
  <c r="Q1061" i="5"/>
  <c r="R1061" i="5"/>
  <c r="S1061" i="5"/>
  <c r="T1061" i="5"/>
  <c r="U1061" i="5"/>
  <c r="V1061" i="5"/>
  <c r="W1061" i="5"/>
  <c r="X1061" i="5"/>
  <c r="Y1061" i="5"/>
  <c r="B1062" i="5"/>
  <c r="C1062" i="5"/>
  <c r="D1062" i="5"/>
  <c r="E1062" i="5"/>
  <c r="F1062" i="5"/>
  <c r="G1062" i="5"/>
  <c r="H1062" i="5"/>
  <c r="I1062" i="5"/>
  <c r="J1062" i="5"/>
  <c r="K1062" i="5"/>
  <c r="L1062" i="5"/>
  <c r="M1062" i="5"/>
  <c r="N1062" i="5"/>
  <c r="O1062" i="5"/>
  <c r="P1062" i="5"/>
  <c r="Q1062" i="5"/>
  <c r="R1062" i="5"/>
  <c r="S1062" i="5"/>
  <c r="T1062" i="5"/>
  <c r="U1062" i="5"/>
  <c r="V1062" i="5"/>
  <c r="W1062" i="5"/>
  <c r="X1062" i="5"/>
  <c r="Y1062" i="5"/>
  <c r="B1063" i="5"/>
  <c r="C1063" i="5"/>
  <c r="D1063" i="5"/>
  <c r="E1063" i="5"/>
  <c r="F1063" i="5"/>
  <c r="G1063" i="5"/>
  <c r="H1063" i="5"/>
  <c r="I1063" i="5"/>
  <c r="J1063" i="5"/>
  <c r="K1063" i="5"/>
  <c r="L1063" i="5"/>
  <c r="M1063" i="5"/>
  <c r="N1063" i="5"/>
  <c r="O1063" i="5"/>
  <c r="P1063" i="5"/>
  <c r="Q1063" i="5"/>
  <c r="R1063" i="5"/>
  <c r="S1063" i="5"/>
  <c r="T1063" i="5"/>
  <c r="U1063" i="5"/>
  <c r="V1063" i="5"/>
  <c r="W1063" i="5"/>
  <c r="X1063" i="5"/>
  <c r="Y1063" i="5"/>
  <c r="B1064" i="5"/>
  <c r="C1064" i="5"/>
  <c r="D1064" i="5"/>
  <c r="E1064" i="5"/>
  <c r="F1064" i="5"/>
  <c r="G1064" i="5"/>
  <c r="H1064" i="5"/>
  <c r="I1064" i="5"/>
  <c r="J1064" i="5"/>
  <c r="K1064" i="5"/>
  <c r="L1064" i="5"/>
  <c r="M1064" i="5"/>
  <c r="N1064" i="5"/>
  <c r="O1064" i="5"/>
  <c r="P1064" i="5"/>
  <c r="Q1064" i="5"/>
  <c r="R1064" i="5"/>
  <c r="S1064" i="5"/>
  <c r="T1064" i="5"/>
  <c r="U1064" i="5"/>
  <c r="V1064" i="5"/>
  <c r="W1064" i="5"/>
  <c r="X1064" i="5"/>
  <c r="Y1064" i="5"/>
  <c r="B1065" i="5"/>
  <c r="C1065" i="5"/>
  <c r="D1065" i="5"/>
  <c r="E1065" i="5"/>
  <c r="F1065" i="5"/>
  <c r="G1065" i="5"/>
  <c r="H1065" i="5"/>
  <c r="I1065" i="5"/>
  <c r="J1065" i="5"/>
  <c r="K1065" i="5"/>
  <c r="L1065" i="5"/>
  <c r="M1065" i="5"/>
  <c r="N1065" i="5"/>
  <c r="O1065" i="5"/>
  <c r="P1065" i="5"/>
  <c r="Q1065" i="5"/>
  <c r="R1065" i="5"/>
  <c r="S1065" i="5"/>
  <c r="T1065" i="5"/>
  <c r="U1065" i="5"/>
  <c r="V1065" i="5"/>
  <c r="W1065" i="5"/>
  <c r="X1065" i="5"/>
  <c r="Y1065" i="5"/>
  <c r="B1066" i="5"/>
  <c r="C1066" i="5"/>
  <c r="D1066" i="5"/>
  <c r="E1066" i="5"/>
  <c r="F1066" i="5"/>
  <c r="G1066" i="5"/>
  <c r="H1066" i="5"/>
  <c r="I1066" i="5"/>
  <c r="J1066" i="5"/>
  <c r="K1066" i="5"/>
  <c r="L1066" i="5"/>
  <c r="M1066" i="5"/>
  <c r="N1066" i="5"/>
  <c r="O1066" i="5"/>
  <c r="P1066" i="5"/>
  <c r="Q1066" i="5"/>
  <c r="R1066" i="5"/>
  <c r="S1066" i="5"/>
  <c r="T1066" i="5"/>
  <c r="U1066" i="5"/>
  <c r="V1066" i="5"/>
  <c r="W1066" i="5"/>
  <c r="X1066" i="5"/>
  <c r="Y1066" i="5"/>
  <c r="B1067" i="5"/>
  <c r="C1067" i="5"/>
  <c r="D1067" i="5"/>
  <c r="E1067" i="5"/>
  <c r="F1067" i="5"/>
  <c r="G1067" i="5"/>
  <c r="H1067" i="5"/>
  <c r="I1067" i="5"/>
  <c r="J1067" i="5"/>
  <c r="K1067" i="5"/>
  <c r="L1067" i="5"/>
  <c r="M1067" i="5"/>
  <c r="N1067" i="5"/>
  <c r="O1067" i="5"/>
  <c r="P1067" i="5"/>
  <c r="Q1067" i="5"/>
  <c r="R1067" i="5"/>
  <c r="S1067" i="5"/>
  <c r="T1067" i="5"/>
  <c r="U1067" i="5"/>
  <c r="V1067" i="5"/>
  <c r="W1067" i="5"/>
  <c r="X1067" i="5"/>
  <c r="Y1067" i="5"/>
  <c r="B1068" i="5"/>
  <c r="C1068" i="5"/>
  <c r="D1068" i="5"/>
  <c r="E1068" i="5"/>
  <c r="F1068" i="5"/>
  <c r="G1068" i="5"/>
  <c r="H1068" i="5"/>
  <c r="I1068" i="5"/>
  <c r="J1068" i="5"/>
  <c r="K1068" i="5"/>
  <c r="L1068" i="5"/>
  <c r="M1068" i="5"/>
  <c r="N1068" i="5"/>
  <c r="O1068" i="5"/>
  <c r="P1068" i="5"/>
  <c r="Q1068" i="5"/>
  <c r="R1068" i="5"/>
  <c r="S1068" i="5"/>
  <c r="T1068" i="5"/>
  <c r="U1068" i="5"/>
  <c r="V1068" i="5"/>
  <c r="W1068" i="5"/>
  <c r="X1068" i="5"/>
  <c r="Y1068" i="5"/>
  <c r="B1074" i="5"/>
  <c r="C1074" i="5"/>
  <c r="D1074" i="5"/>
  <c r="E1074" i="5"/>
  <c r="F1074" i="5"/>
  <c r="G1074" i="5"/>
  <c r="H1074" i="5"/>
  <c r="I1074" i="5"/>
  <c r="J1074" i="5"/>
  <c r="K1074" i="5"/>
  <c r="L1074" i="5"/>
  <c r="M1074" i="5"/>
  <c r="N1074" i="5"/>
  <c r="O1074" i="5"/>
  <c r="P1074" i="5"/>
  <c r="Q1074" i="5"/>
  <c r="R1074" i="5"/>
  <c r="S1074" i="5"/>
  <c r="T1074" i="5"/>
  <c r="U1074" i="5"/>
  <c r="V1074" i="5"/>
  <c r="W1074" i="5"/>
  <c r="X1074" i="5"/>
  <c r="Y1074" i="5"/>
  <c r="B1075" i="5"/>
  <c r="C1075" i="5"/>
  <c r="D1075" i="5"/>
  <c r="E1075" i="5"/>
  <c r="F1075" i="5"/>
  <c r="G1075" i="5"/>
  <c r="H1075" i="5"/>
  <c r="I1075" i="5"/>
  <c r="J1075" i="5"/>
  <c r="K1075" i="5"/>
  <c r="L1075" i="5"/>
  <c r="M1075" i="5"/>
  <c r="N1075" i="5"/>
  <c r="O1075" i="5"/>
  <c r="P1075" i="5"/>
  <c r="Q1075" i="5"/>
  <c r="R1075" i="5"/>
  <c r="S1075" i="5"/>
  <c r="T1075" i="5"/>
  <c r="U1075" i="5"/>
  <c r="V1075" i="5"/>
  <c r="W1075" i="5"/>
  <c r="X1075" i="5"/>
  <c r="Y1075" i="5"/>
  <c r="B1076" i="5"/>
  <c r="C1076" i="5"/>
  <c r="D1076" i="5"/>
  <c r="E1076" i="5"/>
  <c r="F1076" i="5"/>
  <c r="G1076" i="5"/>
  <c r="H1076" i="5"/>
  <c r="I1076" i="5"/>
  <c r="J1076" i="5"/>
  <c r="K1076" i="5"/>
  <c r="L1076" i="5"/>
  <c r="M1076" i="5"/>
  <c r="N1076" i="5"/>
  <c r="O1076" i="5"/>
  <c r="P1076" i="5"/>
  <c r="Q1076" i="5"/>
  <c r="R1076" i="5"/>
  <c r="S1076" i="5"/>
  <c r="T1076" i="5"/>
  <c r="U1076" i="5"/>
  <c r="V1076" i="5"/>
  <c r="W1076" i="5"/>
  <c r="X1076" i="5"/>
  <c r="Y1076" i="5"/>
  <c r="B1077" i="5"/>
  <c r="C1077" i="5"/>
  <c r="D1077" i="5"/>
  <c r="E1077" i="5"/>
  <c r="F1077" i="5"/>
  <c r="G1077" i="5"/>
  <c r="H1077" i="5"/>
  <c r="I1077" i="5"/>
  <c r="J1077" i="5"/>
  <c r="K1077" i="5"/>
  <c r="L1077" i="5"/>
  <c r="M1077" i="5"/>
  <c r="N1077" i="5"/>
  <c r="O1077" i="5"/>
  <c r="P1077" i="5"/>
  <c r="Q1077" i="5"/>
  <c r="R1077" i="5"/>
  <c r="S1077" i="5"/>
  <c r="T1077" i="5"/>
  <c r="U1077" i="5"/>
  <c r="V1077" i="5"/>
  <c r="W1077" i="5"/>
  <c r="X1077" i="5"/>
  <c r="Y1077" i="5"/>
  <c r="B1078" i="5"/>
  <c r="C1078" i="5"/>
  <c r="D1078" i="5"/>
  <c r="E1078" i="5"/>
  <c r="F1078" i="5"/>
  <c r="G1078" i="5"/>
  <c r="H1078" i="5"/>
  <c r="I1078" i="5"/>
  <c r="J1078" i="5"/>
  <c r="K1078" i="5"/>
  <c r="L1078" i="5"/>
  <c r="M1078" i="5"/>
  <c r="N1078" i="5"/>
  <c r="O1078" i="5"/>
  <c r="P1078" i="5"/>
  <c r="Q1078" i="5"/>
  <c r="R1078" i="5"/>
  <c r="S1078" i="5"/>
  <c r="T1078" i="5"/>
  <c r="U1078" i="5"/>
  <c r="V1078" i="5"/>
  <c r="W1078" i="5"/>
  <c r="X1078" i="5"/>
  <c r="Y1078" i="5"/>
  <c r="B1079" i="5"/>
  <c r="C1079" i="5"/>
  <c r="D1079" i="5"/>
  <c r="E1079" i="5"/>
  <c r="F1079" i="5"/>
  <c r="G1079" i="5"/>
  <c r="H1079" i="5"/>
  <c r="I1079" i="5"/>
  <c r="J1079" i="5"/>
  <c r="K1079" i="5"/>
  <c r="L1079" i="5"/>
  <c r="M1079" i="5"/>
  <c r="N1079" i="5"/>
  <c r="O1079" i="5"/>
  <c r="P1079" i="5"/>
  <c r="Q1079" i="5"/>
  <c r="R1079" i="5"/>
  <c r="S1079" i="5"/>
  <c r="T1079" i="5"/>
  <c r="U1079" i="5"/>
  <c r="V1079" i="5"/>
  <c r="W1079" i="5"/>
  <c r="X1079" i="5"/>
  <c r="Y1079" i="5"/>
  <c r="B1080" i="5"/>
  <c r="C1080" i="5"/>
  <c r="D1080" i="5"/>
  <c r="E1080" i="5"/>
  <c r="F1080" i="5"/>
  <c r="G1080" i="5"/>
  <c r="H1080" i="5"/>
  <c r="I1080" i="5"/>
  <c r="J1080" i="5"/>
  <c r="K1080" i="5"/>
  <c r="L1080" i="5"/>
  <c r="M1080" i="5"/>
  <c r="N1080" i="5"/>
  <c r="O1080" i="5"/>
  <c r="P1080" i="5"/>
  <c r="Q1080" i="5"/>
  <c r="R1080" i="5"/>
  <c r="S1080" i="5"/>
  <c r="T1080" i="5"/>
  <c r="U1080" i="5"/>
  <c r="V1080" i="5"/>
  <c r="W1080" i="5"/>
  <c r="X1080" i="5"/>
  <c r="Y1080" i="5"/>
  <c r="B1081" i="5"/>
  <c r="C1081" i="5"/>
  <c r="D1081" i="5"/>
  <c r="E1081" i="5"/>
  <c r="F1081" i="5"/>
  <c r="G1081" i="5"/>
  <c r="H1081" i="5"/>
  <c r="I1081" i="5"/>
  <c r="J1081" i="5"/>
  <c r="K1081" i="5"/>
  <c r="L1081" i="5"/>
  <c r="M1081" i="5"/>
  <c r="N1081" i="5"/>
  <c r="O1081" i="5"/>
  <c r="P1081" i="5"/>
  <c r="Q1081" i="5"/>
  <c r="R1081" i="5"/>
  <c r="S1081" i="5"/>
  <c r="T1081" i="5"/>
  <c r="U1081" i="5"/>
  <c r="V1081" i="5"/>
  <c r="W1081" i="5"/>
  <c r="X1081" i="5"/>
  <c r="Y1081" i="5"/>
  <c r="B1082" i="5"/>
  <c r="C1082" i="5"/>
  <c r="D1082" i="5"/>
  <c r="E1082" i="5"/>
  <c r="F1082" i="5"/>
  <c r="G1082" i="5"/>
  <c r="H1082" i="5"/>
  <c r="I1082" i="5"/>
  <c r="J1082" i="5"/>
  <c r="K1082" i="5"/>
  <c r="L1082" i="5"/>
  <c r="M1082" i="5"/>
  <c r="N1082" i="5"/>
  <c r="O1082" i="5"/>
  <c r="P1082" i="5"/>
  <c r="Q1082" i="5"/>
  <c r="R1082" i="5"/>
  <c r="S1082" i="5"/>
  <c r="T1082" i="5"/>
  <c r="U1082" i="5"/>
  <c r="V1082" i="5"/>
  <c r="W1082" i="5"/>
  <c r="X1082" i="5"/>
  <c r="Y1082" i="5"/>
  <c r="B1083" i="5"/>
  <c r="C1083" i="5"/>
  <c r="D1083" i="5"/>
  <c r="E1083" i="5"/>
  <c r="F1083" i="5"/>
  <c r="G1083" i="5"/>
  <c r="H1083" i="5"/>
  <c r="I1083" i="5"/>
  <c r="J1083" i="5"/>
  <c r="K1083" i="5"/>
  <c r="L1083" i="5"/>
  <c r="M1083" i="5"/>
  <c r="N1083" i="5"/>
  <c r="O1083" i="5"/>
  <c r="P1083" i="5"/>
  <c r="Q1083" i="5"/>
  <c r="R1083" i="5"/>
  <c r="S1083" i="5"/>
  <c r="T1083" i="5"/>
  <c r="U1083" i="5"/>
  <c r="V1083" i="5"/>
  <c r="W1083" i="5"/>
  <c r="X1083" i="5"/>
  <c r="Y1083" i="5"/>
  <c r="B1084" i="5"/>
  <c r="C1084" i="5"/>
  <c r="D1084" i="5"/>
  <c r="E1084" i="5"/>
  <c r="F1084" i="5"/>
  <c r="G1084" i="5"/>
  <c r="H1084" i="5"/>
  <c r="I1084" i="5"/>
  <c r="J1084" i="5"/>
  <c r="K1084" i="5"/>
  <c r="L1084" i="5"/>
  <c r="M1084" i="5"/>
  <c r="N1084" i="5"/>
  <c r="O1084" i="5"/>
  <c r="P1084" i="5"/>
  <c r="Q1084" i="5"/>
  <c r="R1084" i="5"/>
  <c r="S1084" i="5"/>
  <c r="T1084" i="5"/>
  <c r="U1084" i="5"/>
  <c r="V1084" i="5"/>
  <c r="W1084" i="5"/>
  <c r="X1084" i="5"/>
  <c r="Y1084" i="5"/>
  <c r="B1085" i="5"/>
  <c r="C1085" i="5"/>
  <c r="D1085" i="5"/>
  <c r="E1085" i="5"/>
  <c r="F1085" i="5"/>
  <c r="G1085" i="5"/>
  <c r="H1085" i="5"/>
  <c r="I1085" i="5"/>
  <c r="J1085" i="5"/>
  <c r="K1085" i="5"/>
  <c r="L1085" i="5"/>
  <c r="M1085" i="5"/>
  <c r="N1085" i="5"/>
  <c r="O1085" i="5"/>
  <c r="P1085" i="5"/>
  <c r="Q1085" i="5"/>
  <c r="R1085" i="5"/>
  <c r="S1085" i="5"/>
  <c r="T1085" i="5"/>
  <c r="U1085" i="5"/>
  <c r="V1085" i="5"/>
  <c r="W1085" i="5"/>
  <c r="X1085" i="5"/>
  <c r="Y1085" i="5"/>
  <c r="B1086" i="5"/>
  <c r="C1086" i="5"/>
  <c r="D1086" i="5"/>
  <c r="E1086" i="5"/>
  <c r="F1086" i="5"/>
  <c r="G1086" i="5"/>
  <c r="H1086" i="5"/>
  <c r="I1086" i="5"/>
  <c r="J1086" i="5"/>
  <c r="K1086" i="5"/>
  <c r="L1086" i="5"/>
  <c r="M1086" i="5"/>
  <c r="N1086" i="5"/>
  <c r="O1086" i="5"/>
  <c r="P1086" i="5"/>
  <c r="Q1086" i="5"/>
  <c r="R1086" i="5"/>
  <c r="S1086" i="5"/>
  <c r="T1086" i="5"/>
  <c r="U1086" i="5"/>
  <c r="V1086" i="5"/>
  <c r="W1086" i="5"/>
  <c r="X1086" i="5"/>
  <c r="Y1086" i="5"/>
  <c r="B1087" i="5"/>
  <c r="C1087" i="5"/>
  <c r="D1087" i="5"/>
  <c r="E1087" i="5"/>
  <c r="F1087" i="5"/>
  <c r="G1087" i="5"/>
  <c r="H1087" i="5"/>
  <c r="I1087" i="5"/>
  <c r="J1087" i="5"/>
  <c r="K1087" i="5"/>
  <c r="L1087" i="5"/>
  <c r="M1087" i="5"/>
  <c r="N1087" i="5"/>
  <c r="O1087" i="5"/>
  <c r="P1087" i="5"/>
  <c r="Q1087" i="5"/>
  <c r="R1087" i="5"/>
  <c r="S1087" i="5"/>
  <c r="T1087" i="5"/>
  <c r="U1087" i="5"/>
  <c r="V1087" i="5"/>
  <c r="W1087" i="5"/>
  <c r="X1087" i="5"/>
  <c r="Y1087" i="5"/>
  <c r="B1088" i="5"/>
  <c r="C1088" i="5"/>
  <c r="D1088" i="5"/>
  <c r="E1088" i="5"/>
  <c r="F1088" i="5"/>
  <c r="G1088" i="5"/>
  <c r="H1088" i="5"/>
  <c r="I1088" i="5"/>
  <c r="J1088" i="5"/>
  <c r="K1088" i="5"/>
  <c r="L1088" i="5"/>
  <c r="M1088" i="5"/>
  <c r="N1088" i="5"/>
  <c r="O1088" i="5"/>
  <c r="P1088" i="5"/>
  <c r="Q1088" i="5"/>
  <c r="R1088" i="5"/>
  <c r="S1088" i="5"/>
  <c r="T1088" i="5"/>
  <c r="U1088" i="5"/>
  <c r="V1088" i="5"/>
  <c r="W1088" i="5"/>
  <c r="X1088" i="5"/>
  <c r="Y1088" i="5"/>
  <c r="B1089" i="5"/>
  <c r="C1089" i="5"/>
  <c r="D1089" i="5"/>
  <c r="E1089" i="5"/>
  <c r="F1089" i="5"/>
  <c r="G1089" i="5"/>
  <c r="H1089" i="5"/>
  <c r="I1089" i="5"/>
  <c r="J1089" i="5"/>
  <c r="K1089" i="5"/>
  <c r="L1089" i="5"/>
  <c r="M1089" i="5"/>
  <c r="N1089" i="5"/>
  <c r="O1089" i="5"/>
  <c r="P1089" i="5"/>
  <c r="Q1089" i="5"/>
  <c r="R1089" i="5"/>
  <c r="S1089" i="5"/>
  <c r="T1089" i="5"/>
  <c r="U1089" i="5"/>
  <c r="V1089" i="5"/>
  <c r="W1089" i="5"/>
  <c r="X1089" i="5"/>
  <c r="Y1089" i="5"/>
  <c r="B1090" i="5"/>
  <c r="C1090" i="5"/>
  <c r="D1090" i="5"/>
  <c r="E1090" i="5"/>
  <c r="F1090" i="5"/>
  <c r="G1090" i="5"/>
  <c r="H1090" i="5"/>
  <c r="I1090" i="5"/>
  <c r="J1090" i="5"/>
  <c r="K1090" i="5"/>
  <c r="L1090" i="5"/>
  <c r="M1090" i="5"/>
  <c r="N1090" i="5"/>
  <c r="O1090" i="5"/>
  <c r="P1090" i="5"/>
  <c r="Q1090" i="5"/>
  <c r="R1090" i="5"/>
  <c r="S1090" i="5"/>
  <c r="T1090" i="5"/>
  <c r="U1090" i="5"/>
  <c r="V1090" i="5"/>
  <c r="W1090" i="5"/>
  <c r="X1090" i="5"/>
  <c r="Y1090" i="5"/>
  <c r="B1091" i="5"/>
  <c r="C1091" i="5"/>
  <c r="D1091" i="5"/>
  <c r="E1091" i="5"/>
  <c r="F1091" i="5"/>
  <c r="G1091" i="5"/>
  <c r="H1091" i="5"/>
  <c r="I1091" i="5"/>
  <c r="J1091" i="5"/>
  <c r="K1091" i="5"/>
  <c r="L1091" i="5"/>
  <c r="M1091" i="5"/>
  <c r="N1091" i="5"/>
  <c r="O1091" i="5"/>
  <c r="P1091" i="5"/>
  <c r="Q1091" i="5"/>
  <c r="R1091" i="5"/>
  <c r="S1091" i="5"/>
  <c r="T1091" i="5"/>
  <c r="U1091" i="5"/>
  <c r="V1091" i="5"/>
  <c r="W1091" i="5"/>
  <c r="X1091" i="5"/>
  <c r="Y1091" i="5"/>
  <c r="B1092" i="5"/>
  <c r="C1092" i="5"/>
  <c r="D1092" i="5"/>
  <c r="E1092" i="5"/>
  <c r="F1092" i="5"/>
  <c r="G1092" i="5"/>
  <c r="H1092" i="5"/>
  <c r="I1092" i="5"/>
  <c r="J1092" i="5"/>
  <c r="K1092" i="5"/>
  <c r="L1092" i="5"/>
  <c r="M1092" i="5"/>
  <c r="N1092" i="5"/>
  <c r="O1092" i="5"/>
  <c r="P1092" i="5"/>
  <c r="Q1092" i="5"/>
  <c r="R1092" i="5"/>
  <c r="S1092" i="5"/>
  <c r="T1092" i="5"/>
  <c r="U1092" i="5"/>
  <c r="V1092" i="5"/>
  <c r="W1092" i="5"/>
  <c r="X1092" i="5"/>
  <c r="Y1092" i="5"/>
  <c r="B1093" i="5"/>
  <c r="C1093" i="5"/>
  <c r="D1093" i="5"/>
  <c r="E1093" i="5"/>
  <c r="F1093" i="5"/>
  <c r="G1093" i="5"/>
  <c r="H1093" i="5"/>
  <c r="I1093" i="5"/>
  <c r="J1093" i="5"/>
  <c r="K1093" i="5"/>
  <c r="L1093" i="5"/>
  <c r="M1093" i="5"/>
  <c r="N1093" i="5"/>
  <c r="O1093" i="5"/>
  <c r="P1093" i="5"/>
  <c r="Q1093" i="5"/>
  <c r="R1093" i="5"/>
  <c r="S1093" i="5"/>
  <c r="T1093" i="5"/>
  <c r="U1093" i="5"/>
  <c r="V1093" i="5"/>
  <c r="W1093" i="5"/>
  <c r="X1093" i="5"/>
  <c r="Y1093" i="5"/>
  <c r="B1094" i="5"/>
  <c r="C1094" i="5"/>
  <c r="D1094" i="5"/>
  <c r="E1094" i="5"/>
  <c r="F1094" i="5"/>
  <c r="G1094" i="5"/>
  <c r="H1094" i="5"/>
  <c r="I1094" i="5"/>
  <c r="J1094" i="5"/>
  <c r="K1094" i="5"/>
  <c r="L1094" i="5"/>
  <c r="M1094" i="5"/>
  <c r="N1094" i="5"/>
  <c r="O1094" i="5"/>
  <c r="P1094" i="5"/>
  <c r="Q1094" i="5"/>
  <c r="R1094" i="5"/>
  <c r="S1094" i="5"/>
  <c r="T1094" i="5"/>
  <c r="U1094" i="5"/>
  <c r="V1094" i="5"/>
  <c r="W1094" i="5"/>
  <c r="X1094" i="5"/>
  <c r="Y1094" i="5"/>
  <c r="B1095" i="5"/>
  <c r="C1095" i="5"/>
  <c r="D1095" i="5"/>
  <c r="E1095" i="5"/>
  <c r="F1095" i="5"/>
  <c r="G1095" i="5"/>
  <c r="H1095" i="5"/>
  <c r="I1095" i="5"/>
  <c r="J1095" i="5"/>
  <c r="K1095" i="5"/>
  <c r="L1095" i="5"/>
  <c r="M1095" i="5"/>
  <c r="N1095" i="5"/>
  <c r="O1095" i="5"/>
  <c r="P1095" i="5"/>
  <c r="Q1095" i="5"/>
  <c r="R1095" i="5"/>
  <c r="S1095" i="5"/>
  <c r="T1095" i="5"/>
  <c r="U1095" i="5"/>
  <c r="V1095" i="5"/>
  <c r="W1095" i="5"/>
  <c r="X1095" i="5"/>
  <c r="Y1095" i="5"/>
  <c r="B1096" i="5"/>
  <c r="C1096" i="5"/>
  <c r="D1096" i="5"/>
  <c r="E1096" i="5"/>
  <c r="F1096" i="5"/>
  <c r="G1096" i="5"/>
  <c r="H1096" i="5"/>
  <c r="I1096" i="5"/>
  <c r="J1096" i="5"/>
  <c r="K1096" i="5"/>
  <c r="L1096" i="5"/>
  <c r="M1096" i="5"/>
  <c r="N1096" i="5"/>
  <c r="O1096" i="5"/>
  <c r="P1096" i="5"/>
  <c r="Q1096" i="5"/>
  <c r="R1096" i="5"/>
  <c r="S1096" i="5"/>
  <c r="T1096" i="5"/>
  <c r="U1096" i="5"/>
  <c r="V1096" i="5"/>
  <c r="W1096" i="5"/>
  <c r="X1096" i="5"/>
  <c r="Y1096" i="5"/>
  <c r="B1097" i="5"/>
  <c r="C1097" i="5"/>
  <c r="D1097" i="5"/>
  <c r="E1097" i="5"/>
  <c r="F1097" i="5"/>
  <c r="G1097" i="5"/>
  <c r="H1097" i="5"/>
  <c r="I1097" i="5"/>
  <c r="J1097" i="5"/>
  <c r="K1097" i="5"/>
  <c r="L1097" i="5"/>
  <c r="M1097" i="5"/>
  <c r="N1097" i="5"/>
  <c r="O1097" i="5"/>
  <c r="P1097" i="5"/>
  <c r="Q1097" i="5"/>
  <c r="R1097" i="5"/>
  <c r="S1097" i="5"/>
  <c r="T1097" i="5"/>
  <c r="U1097" i="5"/>
  <c r="V1097" i="5"/>
  <c r="W1097" i="5"/>
  <c r="X1097" i="5"/>
  <c r="Y1097" i="5"/>
  <c r="B1098" i="5"/>
  <c r="C1098" i="5"/>
  <c r="D1098" i="5"/>
  <c r="E1098" i="5"/>
  <c r="F1098" i="5"/>
  <c r="G1098" i="5"/>
  <c r="H1098" i="5"/>
  <c r="I1098" i="5"/>
  <c r="J1098" i="5"/>
  <c r="K1098" i="5"/>
  <c r="L1098" i="5"/>
  <c r="M1098" i="5"/>
  <c r="N1098" i="5"/>
  <c r="O1098" i="5"/>
  <c r="P1098" i="5"/>
  <c r="Q1098" i="5"/>
  <c r="R1098" i="5"/>
  <c r="S1098" i="5"/>
  <c r="T1098" i="5"/>
  <c r="U1098" i="5"/>
  <c r="V1098" i="5"/>
  <c r="W1098" i="5"/>
  <c r="X1098" i="5"/>
  <c r="Y1098" i="5"/>
  <c r="B1099" i="5"/>
  <c r="C1099" i="5"/>
  <c r="D1099" i="5"/>
  <c r="E1099" i="5"/>
  <c r="F1099" i="5"/>
  <c r="G1099" i="5"/>
  <c r="H1099" i="5"/>
  <c r="I1099" i="5"/>
  <c r="J1099" i="5"/>
  <c r="K1099" i="5"/>
  <c r="L1099" i="5"/>
  <c r="M1099" i="5"/>
  <c r="N1099" i="5"/>
  <c r="O1099" i="5"/>
  <c r="P1099" i="5"/>
  <c r="Q1099" i="5"/>
  <c r="R1099" i="5"/>
  <c r="S1099" i="5"/>
  <c r="T1099" i="5"/>
  <c r="U1099" i="5"/>
  <c r="V1099" i="5"/>
  <c r="W1099" i="5"/>
  <c r="X1099" i="5"/>
  <c r="Y1099" i="5"/>
  <c r="B1100" i="5"/>
  <c r="C1100" i="5"/>
  <c r="D1100" i="5"/>
  <c r="E1100" i="5"/>
  <c r="F1100" i="5"/>
  <c r="G1100" i="5"/>
  <c r="H1100" i="5"/>
  <c r="I1100" i="5"/>
  <c r="J1100" i="5"/>
  <c r="K1100" i="5"/>
  <c r="L1100" i="5"/>
  <c r="M1100" i="5"/>
  <c r="N1100" i="5"/>
  <c r="O1100" i="5"/>
  <c r="P1100" i="5"/>
  <c r="Q1100" i="5"/>
  <c r="R1100" i="5"/>
  <c r="S1100" i="5"/>
  <c r="T1100" i="5"/>
  <c r="U1100" i="5"/>
  <c r="V1100" i="5"/>
  <c r="W1100" i="5"/>
  <c r="X1100" i="5"/>
  <c r="Y1100" i="5"/>
  <c r="B1101" i="5"/>
  <c r="C1101" i="5"/>
  <c r="D1101" i="5"/>
  <c r="E1101" i="5"/>
  <c r="F1101" i="5"/>
  <c r="G1101" i="5"/>
  <c r="H1101" i="5"/>
  <c r="I1101" i="5"/>
  <c r="J1101" i="5"/>
  <c r="K1101" i="5"/>
  <c r="L1101" i="5"/>
  <c r="M1101" i="5"/>
  <c r="N1101" i="5"/>
  <c r="O1101" i="5"/>
  <c r="P1101" i="5"/>
  <c r="Q1101" i="5"/>
  <c r="R1101" i="5"/>
  <c r="S1101" i="5"/>
  <c r="T1101" i="5"/>
  <c r="U1101" i="5"/>
  <c r="V1101" i="5"/>
  <c r="W1101" i="5"/>
  <c r="X1101" i="5"/>
  <c r="Y1101" i="5"/>
  <c r="B1102" i="5"/>
  <c r="C1102" i="5"/>
  <c r="D1102" i="5"/>
  <c r="E1102" i="5"/>
  <c r="F1102" i="5"/>
  <c r="G1102" i="5"/>
  <c r="H1102" i="5"/>
  <c r="I1102" i="5"/>
  <c r="J1102" i="5"/>
  <c r="K1102" i="5"/>
  <c r="L1102" i="5"/>
  <c r="M1102" i="5"/>
  <c r="N1102" i="5"/>
  <c r="O1102" i="5"/>
  <c r="P1102" i="5"/>
  <c r="Q1102" i="5"/>
  <c r="R1102" i="5"/>
  <c r="S1102" i="5"/>
  <c r="T1102" i="5"/>
  <c r="U1102" i="5"/>
  <c r="V1102" i="5"/>
  <c r="W1102" i="5"/>
  <c r="X1102" i="5"/>
  <c r="Y1102" i="5"/>
  <c r="B1103" i="5"/>
  <c r="C1103" i="5"/>
  <c r="D1103" i="5"/>
  <c r="E1103" i="5"/>
  <c r="F1103" i="5"/>
  <c r="G1103" i="5"/>
  <c r="H1103" i="5"/>
  <c r="I1103" i="5"/>
  <c r="J1103" i="5"/>
  <c r="K1103" i="5"/>
  <c r="L1103" i="5"/>
  <c r="M1103" i="5"/>
  <c r="N1103" i="5"/>
  <c r="O1103" i="5"/>
  <c r="P1103" i="5"/>
  <c r="Q1103" i="5"/>
  <c r="R1103" i="5"/>
  <c r="S1103" i="5"/>
  <c r="T1103" i="5"/>
  <c r="U1103" i="5"/>
  <c r="V1103" i="5"/>
  <c r="W1103" i="5"/>
  <c r="X1103" i="5"/>
  <c r="Y1103" i="5"/>
  <c r="B1104" i="5"/>
  <c r="C1104" i="5"/>
  <c r="D1104" i="5"/>
  <c r="E1104" i="5"/>
  <c r="F1104" i="5"/>
  <c r="G1104" i="5"/>
  <c r="H1104" i="5"/>
  <c r="I1104" i="5"/>
  <c r="J1104" i="5"/>
  <c r="K1104" i="5"/>
  <c r="L1104" i="5"/>
  <c r="M1104" i="5"/>
  <c r="N1104" i="5"/>
  <c r="O1104" i="5"/>
  <c r="P1104" i="5"/>
  <c r="Q1104" i="5"/>
  <c r="R1104" i="5"/>
  <c r="S1104" i="5"/>
  <c r="T1104" i="5"/>
  <c r="U1104" i="5"/>
  <c r="V1104" i="5"/>
  <c r="W1104" i="5"/>
  <c r="X1104" i="5"/>
  <c r="Y1104" i="5"/>
  <c r="B1110" i="5"/>
  <c r="C1110" i="5"/>
  <c r="D1110" i="5"/>
  <c r="E1110" i="5"/>
  <c r="F1110" i="5"/>
  <c r="G1110" i="5"/>
  <c r="H1110" i="5"/>
  <c r="I1110" i="5"/>
  <c r="J1110" i="5"/>
  <c r="K1110" i="5"/>
  <c r="L1110" i="5"/>
  <c r="M1110" i="5"/>
  <c r="N1110" i="5"/>
  <c r="O1110" i="5"/>
  <c r="P1110" i="5"/>
  <c r="Q1110" i="5"/>
  <c r="R1110" i="5"/>
  <c r="S1110" i="5"/>
  <c r="T1110" i="5"/>
  <c r="U1110" i="5"/>
  <c r="V1110" i="5"/>
  <c r="W1110" i="5"/>
  <c r="X1110" i="5"/>
  <c r="Y1110" i="5"/>
  <c r="B1111" i="5"/>
  <c r="C1111" i="5"/>
  <c r="D1111" i="5"/>
  <c r="E1111" i="5"/>
  <c r="F1111" i="5"/>
  <c r="G1111" i="5"/>
  <c r="H1111" i="5"/>
  <c r="I1111" i="5"/>
  <c r="J1111" i="5"/>
  <c r="K1111" i="5"/>
  <c r="L1111" i="5"/>
  <c r="M1111" i="5"/>
  <c r="N1111" i="5"/>
  <c r="O1111" i="5"/>
  <c r="P1111" i="5"/>
  <c r="Q1111" i="5"/>
  <c r="R1111" i="5"/>
  <c r="S1111" i="5"/>
  <c r="T1111" i="5"/>
  <c r="U1111" i="5"/>
  <c r="V1111" i="5"/>
  <c r="W1111" i="5"/>
  <c r="X1111" i="5"/>
  <c r="Y1111" i="5"/>
  <c r="B1112" i="5"/>
  <c r="C1112" i="5"/>
  <c r="D1112" i="5"/>
  <c r="E1112" i="5"/>
  <c r="F1112" i="5"/>
  <c r="G1112" i="5"/>
  <c r="H1112" i="5"/>
  <c r="I1112" i="5"/>
  <c r="J1112" i="5"/>
  <c r="K1112" i="5"/>
  <c r="L1112" i="5"/>
  <c r="M1112" i="5"/>
  <c r="N1112" i="5"/>
  <c r="O1112" i="5"/>
  <c r="P1112" i="5"/>
  <c r="Q1112" i="5"/>
  <c r="R1112" i="5"/>
  <c r="S1112" i="5"/>
  <c r="T1112" i="5"/>
  <c r="U1112" i="5"/>
  <c r="V1112" i="5"/>
  <c r="W1112" i="5"/>
  <c r="X1112" i="5"/>
  <c r="Y1112" i="5"/>
  <c r="B1113" i="5"/>
  <c r="C1113" i="5"/>
  <c r="D1113" i="5"/>
  <c r="E1113" i="5"/>
  <c r="F1113" i="5"/>
  <c r="G1113" i="5"/>
  <c r="H1113" i="5"/>
  <c r="I1113" i="5"/>
  <c r="J1113" i="5"/>
  <c r="K1113" i="5"/>
  <c r="L1113" i="5"/>
  <c r="M1113" i="5"/>
  <c r="N1113" i="5"/>
  <c r="O1113" i="5"/>
  <c r="P1113" i="5"/>
  <c r="Q1113" i="5"/>
  <c r="R1113" i="5"/>
  <c r="S1113" i="5"/>
  <c r="T1113" i="5"/>
  <c r="U1113" i="5"/>
  <c r="V1113" i="5"/>
  <c r="W1113" i="5"/>
  <c r="X1113" i="5"/>
  <c r="Y1113" i="5"/>
  <c r="B1114" i="5"/>
  <c r="C1114" i="5"/>
  <c r="D1114" i="5"/>
  <c r="E1114" i="5"/>
  <c r="F1114" i="5"/>
  <c r="G1114" i="5"/>
  <c r="H1114" i="5"/>
  <c r="I1114" i="5"/>
  <c r="J1114" i="5"/>
  <c r="K1114" i="5"/>
  <c r="L1114" i="5"/>
  <c r="M1114" i="5"/>
  <c r="N1114" i="5"/>
  <c r="O1114" i="5"/>
  <c r="P1114" i="5"/>
  <c r="Q1114" i="5"/>
  <c r="R1114" i="5"/>
  <c r="S1114" i="5"/>
  <c r="T1114" i="5"/>
  <c r="U1114" i="5"/>
  <c r="V1114" i="5"/>
  <c r="W1114" i="5"/>
  <c r="X1114" i="5"/>
  <c r="Y1114" i="5"/>
  <c r="B1115" i="5"/>
  <c r="C1115" i="5"/>
  <c r="D1115" i="5"/>
  <c r="E1115" i="5"/>
  <c r="F1115" i="5"/>
  <c r="G1115" i="5"/>
  <c r="H1115" i="5"/>
  <c r="I1115" i="5"/>
  <c r="J1115" i="5"/>
  <c r="K1115" i="5"/>
  <c r="L1115" i="5"/>
  <c r="M1115" i="5"/>
  <c r="N1115" i="5"/>
  <c r="O1115" i="5"/>
  <c r="P1115" i="5"/>
  <c r="Q1115" i="5"/>
  <c r="R1115" i="5"/>
  <c r="S1115" i="5"/>
  <c r="T1115" i="5"/>
  <c r="U1115" i="5"/>
  <c r="V1115" i="5"/>
  <c r="W1115" i="5"/>
  <c r="X1115" i="5"/>
  <c r="Y1115" i="5"/>
  <c r="B1116" i="5"/>
  <c r="C1116" i="5"/>
  <c r="D1116" i="5"/>
  <c r="E1116" i="5"/>
  <c r="F1116" i="5"/>
  <c r="G1116" i="5"/>
  <c r="H1116" i="5"/>
  <c r="I1116" i="5"/>
  <c r="J1116" i="5"/>
  <c r="K1116" i="5"/>
  <c r="L1116" i="5"/>
  <c r="M1116" i="5"/>
  <c r="N1116" i="5"/>
  <c r="O1116" i="5"/>
  <c r="P1116" i="5"/>
  <c r="Q1116" i="5"/>
  <c r="R1116" i="5"/>
  <c r="S1116" i="5"/>
  <c r="T1116" i="5"/>
  <c r="U1116" i="5"/>
  <c r="V1116" i="5"/>
  <c r="W1116" i="5"/>
  <c r="X1116" i="5"/>
  <c r="Y1116" i="5"/>
  <c r="B1117" i="5"/>
  <c r="C1117" i="5"/>
  <c r="D1117" i="5"/>
  <c r="E1117" i="5"/>
  <c r="F1117" i="5"/>
  <c r="G1117" i="5"/>
  <c r="H1117" i="5"/>
  <c r="I1117" i="5"/>
  <c r="J1117" i="5"/>
  <c r="K1117" i="5"/>
  <c r="L1117" i="5"/>
  <c r="M1117" i="5"/>
  <c r="N1117" i="5"/>
  <c r="O1117" i="5"/>
  <c r="P1117" i="5"/>
  <c r="Q1117" i="5"/>
  <c r="R1117" i="5"/>
  <c r="S1117" i="5"/>
  <c r="T1117" i="5"/>
  <c r="U1117" i="5"/>
  <c r="V1117" i="5"/>
  <c r="W1117" i="5"/>
  <c r="X1117" i="5"/>
  <c r="Y1117" i="5"/>
  <c r="B1118" i="5"/>
  <c r="C1118" i="5"/>
  <c r="D1118" i="5"/>
  <c r="E1118" i="5"/>
  <c r="F1118" i="5"/>
  <c r="G1118" i="5"/>
  <c r="H1118" i="5"/>
  <c r="I1118" i="5"/>
  <c r="J1118" i="5"/>
  <c r="K1118" i="5"/>
  <c r="L1118" i="5"/>
  <c r="M1118" i="5"/>
  <c r="N1118" i="5"/>
  <c r="O1118" i="5"/>
  <c r="P1118" i="5"/>
  <c r="Q1118" i="5"/>
  <c r="R1118" i="5"/>
  <c r="S1118" i="5"/>
  <c r="T1118" i="5"/>
  <c r="U1118" i="5"/>
  <c r="V1118" i="5"/>
  <c r="W1118" i="5"/>
  <c r="X1118" i="5"/>
  <c r="Y1118" i="5"/>
  <c r="B1119" i="5"/>
  <c r="C1119" i="5"/>
  <c r="D1119" i="5"/>
  <c r="E1119" i="5"/>
  <c r="F1119" i="5"/>
  <c r="G1119" i="5"/>
  <c r="H1119" i="5"/>
  <c r="I1119" i="5"/>
  <c r="J1119" i="5"/>
  <c r="K1119" i="5"/>
  <c r="L1119" i="5"/>
  <c r="M1119" i="5"/>
  <c r="N1119" i="5"/>
  <c r="O1119" i="5"/>
  <c r="P1119" i="5"/>
  <c r="Q1119" i="5"/>
  <c r="R1119" i="5"/>
  <c r="S1119" i="5"/>
  <c r="T1119" i="5"/>
  <c r="U1119" i="5"/>
  <c r="V1119" i="5"/>
  <c r="W1119" i="5"/>
  <c r="X1119" i="5"/>
  <c r="Y1119" i="5"/>
  <c r="B1120" i="5"/>
  <c r="C1120" i="5"/>
  <c r="D1120" i="5"/>
  <c r="E1120" i="5"/>
  <c r="F1120" i="5"/>
  <c r="G1120" i="5"/>
  <c r="H1120" i="5"/>
  <c r="I1120" i="5"/>
  <c r="J1120" i="5"/>
  <c r="K1120" i="5"/>
  <c r="L1120" i="5"/>
  <c r="M1120" i="5"/>
  <c r="N1120" i="5"/>
  <c r="O1120" i="5"/>
  <c r="P1120" i="5"/>
  <c r="Q1120" i="5"/>
  <c r="R1120" i="5"/>
  <c r="S1120" i="5"/>
  <c r="T1120" i="5"/>
  <c r="U1120" i="5"/>
  <c r="V1120" i="5"/>
  <c r="W1120" i="5"/>
  <c r="X1120" i="5"/>
  <c r="Y1120" i="5"/>
  <c r="B1121" i="5"/>
  <c r="C1121" i="5"/>
  <c r="D1121" i="5"/>
  <c r="E1121" i="5"/>
  <c r="F1121" i="5"/>
  <c r="G1121" i="5"/>
  <c r="H1121" i="5"/>
  <c r="I1121" i="5"/>
  <c r="J1121" i="5"/>
  <c r="K1121" i="5"/>
  <c r="L1121" i="5"/>
  <c r="M1121" i="5"/>
  <c r="N1121" i="5"/>
  <c r="O1121" i="5"/>
  <c r="P1121" i="5"/>
  <c r="Q1121" i="5"/>
  <c r="R1121" i="5"/>
  <c r="S1121" i="5"/>
  <c r="T1121" i="5"/>
  <c r="U1121" i="5"/>
  <c r="V1121" i="5"/>
  <c r="W1121" i="5"/>
  <c r="X1121" i="5"/>
  <c r="Y1121" i="5"/>
  <c r="B1122" i="5"/>
  <c r="C1122" i="5"/>
  <c r="D1122" i="5"/>
  <c r="E1122" i="5"/>
  <c r="F1122" i="5"/>
  <c r="G1122" i="5"/>
  <c r="H1122" i="5"/>
  <c r="I1122" i="5"/>
  <c r="J1122" i="5"/>
  <c r="K1122" i="5"/>
  <c r="L1122" i="5"/>
  <c r="M1122" i="5"/>
  <c r="N1122" i="5"/>
  <c r="O1122" i="5"/>
  <c r="P1122" i="5"/>
  <c r="Q1122" i="5"/>
  <c r="R1122" i="5"/>
  <c r="S1122" i="5"/>
  <c r="T1122" i="5"/>
  <c r="U1122" i="5"/>
  <c r="V1122" i="5"/>
  <c r="W1122" i="5"/>
  <c r="X1122" i="5"/>
  <c r="Y1122" i="5"/>
  <c r="B1123" i="5"/>
  <c r="C1123" i="5"/>
  <c r="D1123" i="5"/>
  <c r="E1123" i="5"/>
  <c r="F1123" i="5"/>
  <c r="G1123" i="5"/>
  <c r="H1123" i="5"/>
  <c r="I1123" i="5"/>
  <c r="J1123" i="5"/>
  <c r="K1123" i="5"/>
  <c r="L1123" i="5"/>
  <c r="M1123" i="5"/>
  <c r="N1123" i="5"/>
  <c r="O1123" i="5"/>
  <c r="P1123" i="5"/>
  <c r="Q1123" i="5"/>
  <c r="R1123" i="5"/>
  <c r="S1123" i="5"/>
  <c r="T1123" i="5"/>
  <c r="U1123" i="5"/>
  <c r="V1123" i="5"/>
  <c r="W1123" i="5"/>
  <c r="X1123" i="5"/>
  <c r="Y1123" i="5"/>
  <c r="B1124" i="5"/>
  <c r="C1124" i="5"/>
  <c r="D1124" i="5"/>
  <c r="E1124" i="5"/>
  <c r="F1124" i="5"/>
  <c r="G1124" i="5"/>
  <c r="H1124" i="5"/>
  <c r="I1124" i="5"/>
  <c r="J1124" i="5"/>
  <c r="K1124" i="5"/>
  <c r="L1124" i="5"/>
  <c r="M1124" i="5"/>
  <c r="N1124" i="5"/>
  <c r="O1124" i="5"/>
  <c r="P1124" i="5"/>
  <c r="Q1124" i="5"/>
  <c r="R1124" i="5"/>
  <c r="S1124" i="5"/>
  <c r="T1124" i="5"/>
  <c r="U1124" i="5"/>
  <c r="V1124" i="5"/>
  <c r="W1124" i="5"/>
  <c r="X1124" i="5"/>
  <c r="Y1124" i="5"/>
  <c r="B1125" i="5"/>
  <c r="C1125" i="5"/>
  <c r="D1125" i="5"/>
  <c r="E1125" i="5"/>
  <c r="F1125" i="5"/>
  <c r="G1125" i="5"/>
  <c r="H1125" i="5"/>
  <c r="I1125" i="5"/>
  <c r="J1125" i="5"/>
  <c r="K1125" i="5"/>
  <c r="L1125" i="5"/>
  <c r="M1125" i="5"/>
  <c r="N1125" i="5"/>
  <c r="O1125" i="5"/>
  <c r="P1125" i="5"/>
  <c r="Q1125" i="5"/>
  <c r="R1125" i="5"/>
  <c r="S1125" i="5"/>
  <c r="T1125" i="5"/>
  <c r="U1125" i="5"/>
  <c r="V1125" i="5"/>
  <c r="W1125" i="5"/>
  <c r="X1125" i="5"/>
  <c r="Y1125" i="5"/>
  <c r="B1126" i="5"/>
  <c r="C1126" i="5"/>
  <c r="D1126" i="5"/>
  <c r="E1126" i="5"/>
  <c r="F1126" i="5"/>
  <c r="G1126" i="5"/>
  <c r="H1126" i="5"/>
  <c r="I1126" i="5"/>
  <c r="J1126" i="5"/>
  <c r="K1126" i="5"/>
  <c r="L1126" i="5"/>
  <c r="M1126" i="5"/>
  <c r="N1126" i="5"/>
  <c r="O1126" i="5"/>
  <c r="P1126" i="5"/>
  <c r="Q1126" i="5"/>
  <c r="R1126" i="5"/>
  <c r="S1126" i="5"/>
  <c r="T1126" i="5"/>
  <c r="U1126" i="5"/>
  <c r="V1126" i="5"/>
  <c r="W1126" i="5"/>
  <c r="X1126" i="5"/>
  <c r="Y1126" i="5"/>
  <c r="B1127" i="5"/>
  <c r="C1127" i="5"/>
  <c r="D1127" i="5"/>
  <c r="E1127" i="5"/>
  <c r="F1127" i="5"/>
  <c r="G1127" i="5"/>
  <c r="H1127" i="5"/>
  <c r="I1127" i="5"/>
  <c r="J1127" i="5"/>
  <c r="K1127" i="5"/>
  <c r="L1127" i="5"/>
  <c r="M1127" i="5"/>
  <c r="N1127" i="5"/>
  <c r="O1127" i="5"/>
  <c r="P1127" i="5"/>
  <c r="Q1127" i="5"/>
  <c r="R1127" i="5"/>
  <c r="S1127" i="5"/>
  <c r="T1127" i="5"/>
  <c r="U1127" i="5"/>
  <c r="V1127" i="5"/>
  <c r="W1127" i="5"/>
  <c r="X1127" i="5"/>
  <c r="Y1127" i="5"/>
  <c r="B1128" i="5"/>
  <c r="C1128" i="5"/>
  <c r="D1128" i="5"/>
  <c r="E1128" i="5"/>
  <c r="F1128" i="5"/>
  <c r="G1128" i="5"/>
  <c r="H1128" i="5"/>
  <c r="I1128" i="5"/>
  <c r="J1128" i="5"/>
  <c r="K1128" i="5"/>
  <c r="L1128" i="5"/>
  <c r="M1128" i="5"/>
  <c r="N1128" i="5"/>
  <c r="O1128" i="5"/>
  <c r="P1128" i="5"/>
  <c r="Q1128" i="5"/>
  <c r="R1128" i="5"/>
  <c r="S1128" i="5"/>
  <c r="T1128" i="5"/>
  <c r="U1128" i="5"/>
  <c r="V1128" i="5"/>
  <c r="W1128" i="5"/>
  <c r="X1128" i="5"/>
  <c r="Y1128" i="5"/>
  <c r="B1129" i="5"/>
  <c r="C1129" i="5"/>
  <c r="D1129" i="5"/>
  <c r="E1129" i="5"/>
  <c r="F1129" i="5"/>
  <c r="G1129" i="5"/>
  <c r="H1129" i="5"/>
  <c r="I1129" i="5"/>
  <c r="J1129" i="5"/>
  <c r="K1129" i="5"/>
  <c r="L1129" i="5"/>
  <c r="M1129" i="5"/>
  <c r="N1129" i="5"/>
  <c r="O1129" i="5"/>
  <c r="P1129" i="5"/>
  <c r="Q1129" i="5"/>
  <c r="R1129" i="5"/>
  <c r="S1129" i="5"/>
  <c r="T1129" i="5"/>
  <c r="U1129" i="5"/>
  <c r="V1129" i="5"/>
  <c r="W1129" i="5"/>
  <c r="X1129" i="5"/>
  <c r="Y1129" i="5"/>
  <c r="B1130" i="5"/>
  <c r="C1130" i="5"/>
  <c r="D1130" i="5"/>
  <c r="E1130" i="5"/>
  <c r="F1130" i="5"/>
  <c r="G1130" i="5"/>
  <c r="H1130" i="5"/>
  <c r="I1130" i="5"/>
  <c r="J1130" i="5"/>
  <c r="K1130" i="5"/>
  <c r="L1130" i="5"/>
  <c r="M1130" i="5"/>
  <c r="N1130" i="5"/>
  <c r="O1130" i="5"/>
  <c r="P1130" i="5"/>
  <c r="Q1130" i="5"/>
  <c r="R1130" i="5"/>
  <c r="S1130" i="5"/>
  <c r="T1130" i="5"/>
  <c r="U1130" i="5"/>
  <c r="V1130" i="5"/>
  <c r="W1130" i="5"/>
  <c r="X1130" i="5"/>
  <c r="Y1130" i="5"/>
  <c r="B1131" i="5"/>
  <c r="C1131" i="5"/>
  <c r="D1131" i="5"/>
  <c r="E1131" i="5"/>
  <c r="F1131" i="5"/>
  <c r="G1131" i="5"/>
  <c r="H1131" i="5"/>
  <c r="I1131" i="5"/>
  <c r="J1131" i="5"/>
  <c r="K1131" i="5"/>
  <c r="L1131" i="5"/>
  <c r="M1131" i="5"/>
  <c r="N1131" i="5"/>
  <c r="O1131" i="5"/>
  <c r="P1131" i="5"/>
  <c r="Q1131" i="5"/>
  <c r="R1131" i="5"/>
  <c r="S1131" i="5"/>
  <c r="T1131" i="5"/>
  <c r="U1131" i="5"/>
  <c r="V1131" i="5"/>
  <c r="W1131" i="5"/>
  <c r="X1131" i="5"/>
  <c r="Y1131" i="5"/>
  <c r="B1132" i="5"/>
  <c r="C1132" i="5"/>
  <c r="D1132" i="5"/>
  <c r="E1132" i="5"/>
  <c r="F1132" i="5"/>
  <c r="G1132" i="5"/>
  <c r="H1132" i="5"/>
  <c r="I1132" i="5"/>
  <c r="J1132" i="5"/>
  <c r="K1132" i="5"/>
  <c r="L1132" i="5"/>
  <c r="M1132" i="5"/>
  <c r="N1132" i="5"/>
  <c r="O1132" i="5"/>
  <c r="P1132" i="5"/>
  <c r="Q1132" i="5"/>
  <c r="R1132" i="5"/>
  <c r="S1132" i="5"/>
  <c r="T1132" i="5"/>
  <c r="U1132" i="5"/>
  <c r="V1132" i="5"/>
  <c r="W1132" i="5"/>
  <c r="X1132" i="5"/>
  <c r="Y1132" i="5"/>
  <c r="B1133" i="5"/>
  <c r="C1133" i="5"/>
  <c r="D1133" i="5"/>
  <c r="E1133" i="5"/>
  <c r="F1133" i="5"/>
  <c r="G1133" i="5"/>
  <c r="H1133" i="5"/>
  <c r="I1133" i="5"/>
  <c r="J1133" i="5"/>
  <c r="K1133" i="5"/>
  <c r="L1133" i="5"/>
  <c r="M1133" i="5"/>
  <c r="N1133" i="5"/>
  <c r="O1133" i="5"/>
  <c r="P1133" i="5"/>
  <c r="Q1133" i="5"/>
  <c r="R1133" i="5"/>
  <c r="S1133" i="5"/>
  <c r="T1133" i="5"/>
  <c r="U1133" i="5"/>
  <c r="V1133" i="5"/>
  <c r="W1133" i="5"/>
  <c r="X1133" i="5"/>
  <c r="Y1133" i="5"/>
  <c r="B1134" i="5"/>
  <c r="C1134" i="5"/>
  <c r="D1134" i="5"/>
  <c r="E1134" i="5"/>
  <c r="F1134" i="5"/>
  <c r="G1134" i="5"/>
  <c r="H1134" i="5"/>
  <c r="I1134" i="5"/>
  <c r="J1134" i="5"/>
  <c r="K1134" i="5"/>
  <c r="L1134" i="5"/>
  <c r="M1134" i="5"/>
  <c r="N1134" i="5"/>
  <c r="O1134" i="5"/>
  <c r="P1134" i="5"/>
  <c r="Q1134" i="5"/>
  <c r="R1134" i="5"/>
  <c r="S1134" i="5"/>
  <c r="T1134" i="5"/>
  <c r="U1134" i="5"/>
  <c r="V1134" i="5"/>
  <c r="W1134" i="5"/>
  <c r="X1134" i="5"/>
  <c r="Y1134" i="5"/>
  <c r="B1135" i="5"/>
  <c r="C1135" i="5"/>
  <c r="D1135" i="5"/>
  <c r="E1135" i="5"/>
  <c r="F1135" i="5"/>
  <c r="G1135" i="5"/>
  <c r="H1135" i="5"/>
  <c r="I1135" i="5"/>
  <c r="J1135" i="5"/>
  <c r="K1135" i="5"/>
  <c r="L1135" i="5"/>
  <c r="M1135" i="5"/>
  <c r="N1135" i="5"/>
  <c r="O1135" i="5"/>
  <c r="P1135" i="5"/>
  <c r="Q1135" i="5"/>
  <c r="R1135" i="5"/>
  <c r="S1135" i="5"/>
  <c r="T1135" i="5"/>
  <c r="U1135" i="5"/>
  <c r="V1135" i="5"/>
  <c r="W1135" i="5"/>
  <c r="X1135" i="5"/>
  <c r="Y1135" i="5"/>
  <c r="B1136" i="5"/>
  <c r="C1136" i="5"/>
  <c r="D1136" i="5"/>
  <c r="E1136" i="5"/>
  <c r="F1136" i="5"/>
  <c r="G1136" i="5"/>
  <c r="H1136" i="5"/>
  <c r="I1136" i="5"/>
  <c r="J1136" i="5"/>
  <c r="K1136" i="5"/>
  <c r="L1136" i="5"/>
  <c r="M1136" i="5"/>
  <c r="N1136" i="5"/>
  <c r="O1136" i="5"/>
  <c r="P1136" i="5"/>
  <c r="Q1136" i="5"/>
  <c r="R1136" i="5"/>
  <c r="S1136" i="5"/>
  <c r="T1136" i="5"/>
  <c r="U1136" i="5"/>
  <c r="V1136" i="5"/>
  <c r="W1136" i="5"/>
  <c r="X1136" i="5"/>
  <c r="Y1136" i="5"/>
  <c r="B1137" i="5"/>
  <c r="C1137" i="5"/>
  <c r="D1137" i="5"/>
  <c r="E1137" i="5"/>
  <c r="F1137" i="5"/>
  <c r="G1137" i="5"/>
  <c r="H1137" i="5"/>
  <c r="I1137" i="5"/>
  <c r="J1137" i="5"/>
  <c r="K1137" i="5"/>
  <c r="L1137" i="5"/>
  <c r="M1137" i="5"/>
  <c r="N1137" i="5"/>
  <c r="O1137" i="5"/>
  <c r="P1137" i="5"/>
  <c r="Q1137" i="5"/>
  <c r="R1137" i="5"/>
  <c r="S1137" i="5"/>
  <c r="T1137" i="5"/>
  <c r="U1137" i="5"/>
  <c r="V1137" i="5"/>
  <c r="W1137" i="5"/>
  <c r="X1137" i="5"/>
  <c r="Y1137" i="5"/>
  <c r="B1138" i="5"/>
  <c r="C1138" i="5"/>
  <c r="D1138" i="5"/>
  <c r="E1138" i="5"/>
  <c r="F1138" i="5"/>
  <c r="G1138" i="5"/>
  <c r="H1138" i="5"/>
  <c r="I1138" i="5"/>
  <c r="J1138" i="5"/>
  <c r="K1138" i="5"/>
  <c r="L1138" i="5"/>
  <c r="M1138" i="5"/>
  <c r="N1138" i="5"/>
  <c r="O1138" i="5"/>
  <c r="P1138" i="5"/>
  <c r="Q1138" i="5"/>
  <c r="R1138" i="5"/>
  <c r="S1138" i="5"/>
  <c r="T1138" i="5"/>
  <c r="U1138" i="5"/>
  <c r="V1138" i="5"/>
  <c r="W1138" i="5"/>
  <c r="X1138" i="5"/>
  <c r="Y1138" i="5"/>
  <c r="B1139" i="5"/>
  <c r="C1139" i="5"/>
  <c r="D1139" i="5"/>
  <c r="E1139" i="5"/>
  <c r="F1139" i="5"/>
  <c r="G1139" i="5"/>
  <c r="H1139" i="5"/>
  <c r="I1139" i="5"/>
  <c r="J1139" i="5"/>
  <c r="K1139" i="5"/>
  <c r="L1139" i="5"/>
  <c r="M1139" i="5"/>
  <c r="N1139" i="5"/>
  <c r="O1139" i="5"/>
  <c r="P1139" i="5"/>
  <c r="Q1139" i="5"/>
  <c r="R1139" i="5"/>
  <c r="S1139" i="5"/>
  <c r="T1139" i="5"/>
  <c r="U1139" i="5"/>
  <c r="V1139" i="5"/>
  <c r="W1139" i="5"/>
  <c r="X1139" i="5"/>
  <c r="Y1139" i="5"/>
  <c r="B1140" i="5"/>
  <c r="C1140" i="5"/>
  <c r="D1140" i="5"/>
  <c r="E1140" i="5"/>
  <c r="F1140" i="5"/>
  <c r="G1140" i="5"/>
  <c r="H1140" i="5"/>
  <c r="I1140" i="5"/>
  <c r="J1140" i="5"/>
  <c r="K1140" i="5"/>
  <c r="L1140" i="5"/>
  <c r="M1140" i="5"/>
  <c r="N1140" i="5"/>
  <c r="O1140" i="5"/>
  <c r="P1140" i="5"/>
  <c r="Q1140" i="5"/>
  <c r="R1140" i="5"/>
  <c r="S1140" i="5"/>
  <c r="T1140" i="5"/>
  <c r="U1140" i="5"/>
  <c r="V1140" i="5"/>
  <c r="W1140" i="5"/>
  <c r="X1140" i="5"/>
  <c r="Y1140" i="5"/>
  <c r="AA1141" i="5"/>
  <c r="J1144" i="5"/>
  <c r="J1148" i="5"/>
  <c r="J1154" i="5"/>
  <c r="A1163" i="5"/>
  <c r="F1163" i="5"/>
  <c r="A2" i="6"/>
  <c r="B12" i="6"/>
  <c r="C12" i="6"/>
  <c r="D12" i="6"/>
  <c r="E12" i="6"/>
  <c r="F12" i="6"/>
  <c r="G12" i="6"/>
  <c r="H12" i="6"/>
  <c r="I12" i="6"/>
  <c r="J12" i="6"/>
  <c r="K12" i="6"/>
  <c r="L12" i="6"/>
  <c r="M12" i="6"/>
  <c r="N12" i="6"/>
  <c r="O12" i="6"/>
  <c r="P12" i="6"/>
  <c r="Q12" i="6"/>
  <c r="R12" i="6"/>
  <c r="S12" i="6"/>
  <c r="T12" i="6"/>
  <c r="U12" i="6"/>
  <c r="V12" i="6"/>
  <c r="W12" i="6"/>
  <c r="X12" i="6"/>
  <c r="Y12" i="6"/>
  <c r="B13" i="6"/>
  <c r="C13" i="6"/>
  <c r="D13" i="6"/>
  <c r="E13" i="6"/>
  <c r="F13" i="6"/>
  <c r="G13" i="6"/>
  <c r="H13" i="6"/>
  <c r="I13" i="6"/>
  <c r="J13" i="6"/>
  <c r="K13" i="6"/>
  <c r="L13" i="6"/>
  <c r="M13" i="6"/>
  <c r="N13" i="6"/>
  <c r="O13" i="6"/>
  <c r="P13" i="6"/>
  <c r="Q13" i="6"/>
  <c r="R13" i="6"/>
  <c r="S13" i="6"/>
  <c r="T13" i="6"/>
  <c r="U13" i="6"/>
  <c r="V13" i="6"/>
  <c r="W13" i="6"/>
  <c r="X13" i="6"/>
  <c r="Y13" i="6"/>
  <c r="B14" i="6"/>
  <c r="C14" i="6"/>
  <c r="D14" i="6"/>
  <c r="E14" i="6"/>
  <c r="F14" i="6"/>
  <c r="G14" i="6"/>
  <c r="H14" i="6"/>
  <c r="I14" i="6"/>
  <c r="J14" i="6"/>
  <c r="K14" i="6"/>
  <c r="L14" i="6"/>
  <c r="M14" i="6"/>
  <c r="N14" i="6"/>
  <c r="O14" i="6"/>
  <c r="P14" i="6"/>
  <c r="Q14" i="6"/>
  <c r="R14" i="6"/>
  <c r="S14" i="6"/>
  <c r="T14" i="6"/>
  <c r="U14" i="6"/>
  <c r="V14" i="6"/>
  <c r="W14" i="6"/>
  <c r="X14" i="6"/>
  <c r="Y14" i="6"/>
  <c r="B15" i="6"/>
  <c r="C15" i="6"/>
  <c r="D15" i="6"/>
  <c r="E15" i="6"/>
  <c r="F15" i="6"/>
  <c r="G15" i="6"/>
  <c r="H15" i="6"/>
  <c r="I15" i="6"/>
  <c r="J15" i="6"/>
  <c r="K15" i="6"/>
  <c r="L15" i="6"/>
  <c r="M15" i="6"/>
  <c r="N15" i="6"/>
  <c r="O15" i="6"/>
  <c r="P15" i="6"/>
  <c r="Q15" i="6"/>
  <c r="R15" i="6"/>
  <c r="S15" i="6"/>
  <c r="T15" i="6"/>
  <c r="U15" i="6"/>
  <c r="V15" i="6"/>
  <c r="W15" i="6"/>
  <c r="X15" i="6"/>
  <c r="Y15" i="6"/>
  <c r="B16" i="6"/>
  <c r="C16" i="6"/>
  <c r="D16" i="6"/>
  <c r="E16" i="6"/>
  <c r="F16" i="6"/>
  <c r="G16" i="6"/>
  <c r="H16" i="6"/>
  <c r="I16" i="6"/>
  <c r="J16" i="6"/>
  <c r="K16" i="6"/>
  <c r="L16" i="6"/>
  <c r="M16" i="6"/>
  <c r="N16" i="6"/>
  <c r="O16" i="6"/>
  <c r="P16" i="6"/>
  <c r="Q16" i="6"/>
  <c r="R16" i="6"/>
  <c r="S16" i="6"/>
  <c r="T16" i="6"/>
  <c r="U16" i="6"/>
  <c r="V16" i="6"/>
  <c r="W16" i="6"/>
  <c r="X16" i="6"/>
  <c r="Y16" i="6"/>
  <c r="B17" i="6"/>
  <c r="C17" i="6"/>
  <c r="D17" i="6"/>
  <c r="E17" i="6"/>
  <c r="F17" i="6"/>
  <c r="G17" i="6"/>
  <c r="H17" i="6"/>
  <c r="I17" i="6"/>
  <c r="J17" i="6"/>
  <c r="K17" i="6"/>
  <c r="L17" i="6"/>
  <c r="M17" i="6"/>
  <c r="N17" i="6"/>
  <c r="O17" i="6"/>
  <c r="P17" i="6"/>
  <c r="Q17" i="6"/>
  <c r="R17" i="6"/>
  <c r="S17" i="6"/>
  <c r="T17" i="6"/>
  <c r="U17" i="6"/>
  <c r="V17" i="6"/>
  <c r="W17" i="6"/>
  <c r="X17" i="6"/>
  <c r="Y17" i="6"/>
  <c r="B18" i="6"/>
  <c r="C18" i="6"/>
  <c r="D18" i="6"/>
  <c r="E18" i="6"/>
  <c r="F18" i="6"/>
  <c r="G18" i="6"/>
  <c r="H18" i="6"/>
  <c r="I18" i="6"/>
  <c r="J18" i="6"/>
  <c r="K18" i="6"/>
  <c r="L18" i="6"/>
  <c r="M18" i="6"/>
  <c r="N18" i="6"/>
  <c r="O18" i="6"/>
  <c r="P18" i="6"/>
  <c r="Q18" i="6"/>
  <c r="R18" i="6"/>
  <c r="S18" i="6"/>
  <c r="T18" i="6"/>
  <c r="U18" i="6"/>
  <c r="V18" i="6"/>
  <c r="W18" i="6"/>
  <c r="X18" i="6"/>
  <c r="Y18" i="6"/>
  <c r="B19" i="6"/>
  <c r="C19" i="6"/>
  <c r="D19" i="6"/>
  <c r="E19" i="6"/>
  <c r="F19" i="6"/>
  <c r="G19" i="6"/>
  <c r="H19" i="6"/>
  <c r="I19" i="6"/>
  <c r="J19" i="6"/>
  <c r="K19" i="6"/>
  <c r="L19" i="6"/>
  <c r="M19" i="6"/>
  <c r="N19" i="6"/>
  <c r="O19" i="6"/>
  <c r="P19" i="6"/>
  <c r="Q19" i="6"/>
  <c r="R19" i="6"/>
  <c r="S19" i="6"/>
  <c r="T19" i="6"/>
  <c r="U19" i="6"/>
  <c r="V19" i="6"/>
  <c r="W19" i="6"/>
  <c r="X19" i="6"/>
  <c r="Y19" i="6"/>
  <c r="B20" i="6"/>
  <c r="C20" i="6"/>
  <c r="D20" i="6"/>
  <c r="E20" i="6"/>
  <c r="F20" i="6"/>
  <c r="G20" i="6"/>
  <c r="H20" i="6"/>
  <c r="I20" i="6"/>
  <c r="J20" i="6"/>
  <c r="K20" i="6"/>
  <c r="L20" i="6"/>
  <c r="M20" i="6"/>
  <c r="N20" i="6"/>
  <c r="O20" i="6"/>
  <c r="P20" i="6"/>
  <c r="Q20" i="6"/>
  <c r="R20" i="6"/>
  <c r="S20" i="6"/>
  <c r="T20" i="6"/>
  <c r="U20" i="6"/>
  <c r="V20" i="6"/>
  <c r="W20" i="6"/>
  <c r="X20" i="6"/>
  <c r="Y20" i="6"/>
  <c r="B21" i="6"/>
  <c r="C21" i="6"/>
  <c r="D21" i="6"/>
  <c r="E21" i="6"/>
  <c r="F21" i="6"/>
  <c r="G21" i="6"/>
  <c r="H21" i="6"/>
  <c r="I21" i="6"/>
  <c r="J21" i="6"/>
  <c r="K21" i="6"/>
  <c r="L21" i="6"/>
  <c r="M21" i="6"/>
  <c r="N21" i="6"/>
  <c r="O21" i="6"/>
  <c r="P21" i="6"/>
  <c r="Q21" i="6"/>
  <c r="R21" i="6"/>
  <c r="S21" i="6"/>
  <c r="T21" i="6"/>
  <c r="U21" i="6"/>
  <c r="V21" i="6"/>
  <c r="W21" i="6"/>
  <c r="X21" i="6"/>
  <c r="Y21" i="6"/>
  <c r="B22" i="6"/>
  <c r="C22" i="6"/>
  <c r="D22" i="6"/>
  <c r="E22" i="6"/>
  <c r="F22" i="6"/>
  <c r="G22" i="6"/>
  <c r="H22" i="6"/>
  <c r="I22" i="6"/>
  <c r="J22" i="6"/>
  <c r="K22" i="6"/>
  <c r="L22" i="6"/>
  <c r="M22" i="6"/>
  <c r="N22" i="6"/>
  <c r="O22" i="6"/>
  <c r="P22" i="6"/>
  <c r="Q22" i="6"/>
  <c r="R22" i="6"/>
  <c r="S22" i="6"/>
  <c r="T22" i="6"/>
  <c r="U22" i="6"/>
  <c r="V22" i="6"/>
  <c r="W22" i="6"/>
  <c r="X22" i="6"/>
  <c r="Y22" i="6"/>
  <c r="B23" i="6"/>
  <c r="C23" i="6"/>
  <c r="D23" i="6"/>
  <c r="E23" i="6"/>
  <c r="F23" i="6"/>
  <c r="G23" i="6"/>
  <c r="H23" i="6"/>
  <c r="I23" i="6"/>
  <c r="J23" i="6"/>
  <c r="K23" i="6"/>
  <c r="L23" i="6"/>
  <c r="M23" i="6"/>
  <c r="N23" i="6"/>
  <c r="O23" i="6"/>
  <c r="P23" i="6"/>
  <c r="Q23" i="6"/>
  <c r="R23" i="6"/>
  <c r="S23" i="6"/>
  <c r="T23" i="6"/>
  <c r="U23" i="6"/>
  <c r="V23" i="6"/>
  <c r="W23" i="6"/>
  <c r="X23" i="6"/>
  <c r="Y23" i="6"/>
  <c r="B24" i="6"/>
  <c r="C24" i="6"/>
  <c r="D24" i="6"/>
  <c r="E24" i="6"/>
  <c r="F24" i="6"/>
  <c r="G24" i="6"/>
  <c r="H24" i="6"/>
  <c r="I24" i="6"/>
  <c r="J24" i="6"/>
  <c r="K24" i="6"/>
  <c r="L24" i="6"/>
  <c r="M24" i="6"/>
  <c r="N24" i="6"/>
  <c r="O24" i="6"/>
  <c r="P24" i="6"/>
  <c r="Q24" i="6"/>
  <c r="R24" i="6"/>
  <c r="S24" i="6"/>
  <c r="T24" i="6"/>
  <c r="U24" i="6"/>
  <c r="V24" i="6"/>
  <c r="W24" i="6"/>
  <c r="X24" i="6"/>
  <c r="Y24" i="6"/>
  <c r="B25" i="6"/>
  <c r="C25" i="6"/>
  <c r="D25" i="6"/>
  <c r="E25" i="6"/>
  <c r="F25" i="6"/>
  <c r="G25" i="6"/>
  <c r="H25" i="6"/>
  <c r="I25" i="6"/>
  <c r="J25" i="6"/>
  <c r="K25" i="6"/>
  <c r="L25" i="6"/>
  <c r="M25" i="6"/>
  <c r="N25" i="6"/>
  <c r="O25" i="6"/>
  <c r="P25" i="6"/>
  <c r="Q25" i="6"/>
  <c r="R25" i="6"/>
  <c r="S25" i="6"/>
  <c r="T25" i="6"/>
  <c r="U25" i="6"/>
  <c r="V25" i="6"/>
  <c r="W25" i="6"/>
  <c r="X25" i="6"/>
  <c r="Y25" i="6"/>
  <c r="B26" i="6"/>
  <c r="C26" i="6"/>
  <c r="D26" i="6"/>
  <c r="E26" i="6"/>
  <c r="F26" i="6"/>
  <c r="G26" i="6"/>
  <c r="H26" i="6"/>
  <c r="I26" i="6"/>
  <c r="J26" i="6"/>
  <c r="K26" i="6"/>
  <c r="L26" i="6"/>
  <c r="M26" i="6"/>
  <c r="N26" i="6"/>
  <c r="O26" i="6"/>
  <c r="P26" i="6"/>
  <c r="Q26" i="6"/>
  <c r="R26" i="6"/>
  <c r="S26" i="6"/>
  <c r="T26" i="6"/>
  <c r="U26" i="6"/>
  <c r="V26" i="6"/>
  <c r="W26" i="6"/>
  <c r="X26" i="6"/>
  <c r="Y26" i="6"/>
  <c r="B27" i="6"/>
  <c r="C27" i="6"/>
  <c r="D27" i="6"/>
  <c r="E27" i="6"/>
  <c r="F27" i="6"/>
  <c r="G27" i="6"/>
  <c r="H27" i="6"/>
  <c r="I27" i="6"/>
  <c r="J27" i="6"/>
  <c r="K27" i="6"/>
  <c r="L27" i="6"/>
  <c r="M27" i="6"/>
  <c r="N27" i="6"/>
  <c r="O27" i="6"/>
  <c r="P27" i="6"/>
  <c r="Q27" i="6"/>
  <c r="R27" i="6"/>
  <c r="S27" i="6"/>
  <c r="T27" i="6"/>
  <c r="U27" i="6"/>
  <c r="V27" i="6"/>
  <c r="W27" i="6"/>
  <c r="X27" i="6"/>
  <c r="Y27" i="6"/>
  <c r="B28" i="6"/>
  <c r="C28" i="6"/>
  <c r="D28" i="6"/>
  <c r="E28" i="6"/>
  <c r="F28" i="6"/>
  <c r="G28" i="6"/>
  <c r="H28" i="6"/>
  <c r="I28" i="6"/>
  <c r="J28" i="6"/>
  <c r="K28" i="6"/>
  <c r="L28" i="6"/>
  <c r="M28" i="6"/>
  <c r="N28" i="6"/>
  <c r="O28" i="6"/>
  <c r="P28" i="6"/>
  <c r="Q28" i="6"/>
  <c r="R28" i="6"/>
  <c r="S28" i="6"/>
  <c r="T28" i="6"/>
  <c r="U28" i="6"/>
  <c r="V28" i="6"/>
  <c r="W28" i="6"/>
  <c r="X28" i="6"/>
  <c r="Y28" i="6"/>
  <c r="B29" i="6"/>
  <c r="C29" i="6"/>
  <c r="D29" i="6"/>
  <c r="E29" i="6"/>
  <c r="F29" i="6"/>
  <c r="G29" i="6"/>
  <c r="H29" i="6"/>
  <c r="I29" i="6"/>
  <c r="J29" i="6"/>
  <c r="K29" i="6"/>
  <c r="L29" i="6"/>
  <c r="M29" i="6"/>
  <c r="N29" i="6"/>
  <c r="O29" i="6"/>
  <c r="P29" i="6"/>
  <c r="Q29" i="6"/>
  <c r="R29" i="6"/>
  <c r="S29" i="6"/>
  <c r="T29" i="6"/>
  <c r="U29" i="6"/>
  <c r="V29" i="6"/>
  <c r="W29" i="6"/>
  <c r="X29" i="6"/>
  <c r="Y29" i="6"/>
  <c r="B30" i="6"/>
  <c r="C30" i="6"/>
  <c r="D30" i="6"/>
  <c r="E30" i="6"/>
  <c r="F30" i="6"/>
  <c r="G30" i="6"/>
  <c r="H30" i="6"/>
  <c r="I30" i="6"/>
  <c r="J30" i="6"/>
  <c r="K30" i="6"/>
  <c r="L30" i="6"/>
  <c r="M30" i="6"/>
  <c r="N30" i="6"/>
  <c r="O30" i="6"/>
  <c r="P30" i="6"/>
  <c r="Q30" i="6"/>
  <c r="R30" i="6"/>
  <c r="S30" i="6"/>
  <c r="T30" i="6"/>
  <c r="U30" i="6"/>
  <c r="V30" i="6"/>
  <c r="W30" i="6"/>
  <c r="X30" i="6"/>
  <c r="Y30" i="6"/>
  <c r="B31" i="6"/>
  <c r="C31" i="6"/>
  <c r="D31" i="6"/>
  <c r="E31" i="6"/>
  <c r="F31" i="6"/>
  <c r="G31" i="6"/>
  <c r="H31" i="6"/>
  <c r="I31" i="6"/>
  <c r="J31" i="6"/>
  <c r="K31" i="6"/>
  <c r="L31" i="6"/>
  <c r="M31" i="6"/>
  <c r="N31" i="6"/>
  <c r="O31" i="6"/>
  <c r="P31" i="6"/>
  <c r="Q31" i="6"/>
  <c r="R31" i="6"/>
  <c r="S31" i="6"/>
  <c r="T31" i="6"/>
  <c r="U31" i="6"/>
  <c r="V31" i="6"/>
  <c r="W31" i="6"/>
  <c r="X31" i="6"/>
  <c r="Y31" i="6"/>
  <c r="B32" i="6"/>
  <c r="C32" i="6"/>
  <c r="D32" i="6"/>
  <c r="E32" i="6"/>
  <c r="F32" i="6"/>
  <c r="G32" i="6"/>
  <c r="H32" i="6"/>
  <c r="I32" i="6"/>
  <c r="J32" i="6"/>
  <c r="K32" i="6"/>
  <c r="L32" i="6"/>
  <c r="M32" i="6"/>
  <c r="N32" i="6"/>
  <c r="O32" i="6"/>
  <c r="P32" i="6"/>
  <c r="Q32" i="6"/>
  <c r="R32" i="6"/>
  <c r="S32" i="6"/>
  <c r="T32" i="6"/>
  <c r="U32" i="6"/>
  <c r="V32" i="6"/>
  <c r="W32" i="6"/>
  <c r="X32" i="6"/>
  <c r="Y32" i="6"/>
  <c r="B33" i="6"/>
  <c r="C33" i="6"/>
  <c r="D33" i="6"/>
  <c r="E33" i="6"/>
  <c r="F33" i="6"/>
  <c r="G33" i="6"/>
  <c r="H33" i="6"/>
  <c r="I33" i="6"/>
  <c r="J33" i="6"/>
  <c r="K33" i="6"/>
  <c r="L33" i="6"/>
  <c r="M33" i="6"/>
  <c r="N33" i="6"/>
  <c r="O33" i="6"/>
  <c r="P33" i="6"/>
  <c r="Q33" i="6"/>
  <c r="R33" i="6"/>
  <c r="S33" i="6"/>
  <c r="T33" i="6"/>
  <c r="U33" i="6"/>
  <c r="V33" i="6"/>
  <c r="W33" i="6"/>
  <c r="X33" i="6"/>
  <c r="Y33" i="6"/>
  <c r="B34" i="6"/>
  <c r="C34" i="6"/>
  <c r="D34" i="6"/>
  <c r="E34" i="6"/>
  <c r="F34" i="6"/>
  <c r="G34" i="6"/>
  <c r="H34" i="6"/>
  <c r="I34" i="6"/>
  <c r="J34" i="6"/>
  <c r="K34" i="6"/>
  <c r="L34" i="6"/>
  <c r="M34" i="6"/>
  <c r="N34" i="6"/>
  <c r="O34" i="6"/>
  <c r="P34" i="6"/>
  <c r="Q34" i="6"/>
  <c r="R34" i="6"/>
  <c r="S34" i="6"/>
  <c r="T34" i="6"/>
  <c r="U34" i="6"/>
  <c r="V34" i="6"/>
  <c r="W34" i="6"/>
  <c r="X34" i="6"/>
  <c r="Y34" i="6"/>
  <c r="B35" i="6"/>
  <c r="C35" i="6"/>
  <c r="D35" i="6"/>
  <c r="E35" i="6"/>
  <c r="F35" i="6"/>
  <c r="G35" i="6"/>
  <c r="H35" i="6"/>
  <c r="I35" i="6"/>
  <c r="J35" i="6"/>
  <c r="K35" i="6"/>
  <c r="L35" i="6"/>
  <c r="M35" i="6"/>
  <c r="N35" i="6"/>
  <c r="O35" i="6"/>
  <c r="P35" i="6"/>
  <c r="Q35" i="6"/>
  <c r="R35" i="6"/>
  <c r="S35" i="6"/>
  <c r="T35" i="6"/>
  <c r="U35" i="6"/>
  <c r="V35" i="6"/>
  <c r="W35" i="6"/>
  <c r="X35" i="6"/>
  <c r="Y35" i="6"/>
  <c r="B36" i="6"/>
  <c r="C36" i="6"/>
  <c r="D36" i="6"/>
  <c r="E36" i="6"/>
  <c r="F36" i="6"/>
  <c r="G36" i="6"/>
  <c r="H36" i="6"/>
  <c r="I36" i="6"/>
  <c r="J36" i="6"/>
  <c r="K36" i="6"/>
  <c r="L36" i="6"/>
  <c r="M36" i="6"/>
  <c r="N36" i="6"/>
  <c r="O36" i="6"/>
  <c r="P36" i="6"/>
  <c r="Q36" i="6"/>
  <c r="R36" i="6"/>
  <c r="S36" i="6"/>
  <c r="T36" i="6"/>
  <c r="U36" i="6"/>
  <c r="V36" i="6"/>
  <c r="W36" i="6"/>
  <c r="X36" i="6"/>
  <c r="Y36" i="6"/>
  <c r="B37" i="6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W37" i="6"/>
  <c r="X37" i="6"/>
  <c r="Y37" i="6"/>
  <c r="B38" i="6"/>
  <c r="C38" i="6"/>
  <c r="D38" i="6"/>
  <c r="E38" i="6"/>
  <c r="F38" i="6"/>
  <c r="G38" i="6"/>
  <c r="H38" i="6"/>
  <c r="I38" i="6"/>
  <c r="J38" i="6"/>
  <c r="K38" i="6"/>
  <c r="L38" i="6"/>
  <c r="M38" i="6"/>
  <c r="N38" i="6"/>
  <c r="O38" i="6"/>
  <c r="P38" i="6"/>
  <c r="Q38" i="6"/>
  <c r="R38" i="6"/>
  <c r="S38" i="6"/>
  <c r="T38" i="6"/>
  <c r="U38" i="6"/>
  <c r="V38" i="6"/>
  <c r="W38" i="6"/>
  <c r="X38" i="6"/>
  <c r="Y38" i="6"/>
  <c r="B39" i="6"/>
  <c r="C39" i="6"/>
  <c r="D39" i="6"/>
  <c r="E39" i="6"/>
  <c r="F39" i="6"/>
  <c r="G39" i="6"/>
  <c r="H39" i="6"/>
  <c r="I39" i="6"/>
  <c r="J39" i="6"/>
  <c r="K39" i="6"/>
  <c r="L39" i="6"/>
  <c r="M39" i="6"/>
  <c r="N39" i="6"/>
  <c r="O39" i="6"/>
  <c r="P39" i="6"/>
  <c r="Q39" i="6"/>
  <c r="R39" i="6"/>
  <c r="S39" i="6"/>
  <c r="T39" i="6"/>
  <c r="U39" i="6"/>
  <c r="V39" i="6"/>
  <c r="W39" i="6"/>
  <c r="X39" i="6"/>
  <c r="Y39" i="6"/>
  <c r="B40" i="6"/>
  <c r="C40" i="6"/>
  <c r="D40" i="6"/>
  <c r="E40" i="6"/>
  <c r="F40" i="6"/>
  <c r="G40" i="6"/>
  <c r="H40" i="6"/>
  <c r="I40" i="6"/>
  <c r="J40" i="6"/>
  <c r="K40" i="6"/>
  <c r="L40" i="6"/>
  <c r="M40" i="6"/>
  <c r="N40" i="6"/>
  <c r="O40" i="6"/>
  <c r="P40" i="6"/>
  <c r="Q40" i="6"/>
  <c r="R40" i="6"/>
  <c r="S40" i="6"/>
  <c r="T40" i="6"/>
  <c r="U40" i="6"/>
  <c r="V40" i="6"/>
  <c r="W40" i="6"/>
  <c r="X40" i="6"/>
  <c r="Y40" i="6"/>
  <c r="B41" i="6"/>
  <c r="C41" i="6"/>
  <c r="D41" i="6"/>
  <c r="E41" i="6"/>
  <c r="F41" i="6"/>
  <c r="G41" i="6"/>
  <c r="H41" i="6"/>
  <c r="I41" i="6"/>
  <c r="J41" i="6"/>
  <c r="K41" i="6"/>
  <c r="L41" i="6"/>
  <c r="M41" i="6"/>
  <c r="N41" i="6"/>
  <c r="O41" i="6"/>
  <c r="P41" i="6"/>
  <c r="Q41" i="6"/>
  <c r="R41" i="6"/>
  <c r="S41" i="6"/>
  <c r="T41" i="6"/>
  <c r="U41" i="6"/>
  <c r="V41" i="6"/>
  <c r="W41" i="6"/>
  <c r="X41" i="6"/>
  <c r="Y41" i="6"/>
  <c r="BA42" i="6"/>
  <c r="V42" i="6" s="1"/>
  <c r="H42" i="6"/>
  <c r="AA43" i="6"/>
  <c r="AY45" i="6"/>
  <c r="AY81" i="6" s="1"/>
  <c r="AY117" i="6" s="1"/>
  <c r="AY153" i="6" s="1"/>
  <c r="AY189" i="6" s="1"/>
  <c r="B48" i="6"/>
  <c r="C48" i="6"/>
  <c r="D48" i="6"/>
  <c r="E48" i="6"/>
  <c r="F48" i="6"/>
  <c r="G48" i="6"/>
  <c r="H48" i="6"/>
  <c r="I48" i="6"/>
  <c r="J48" i="6"/>
  <c r="K48" i="6"/>
  <c r="L48" i="6"/>
  <c r="M48" i="6"/>
  <c r="N48" i="6"/>
  <c r="O48" i="6"/>
  <c r="P48" i="6"/>
  <c r="Q48" i="6"/>
  <c r="R48" i="6"/>
  <c r="S48" i="6"/>
  <c r="T48" i="6"/>
  <c r="U48" i="6"/>
  <c r="V48" i="6"/>
  <c r="W48" i="6"/>
  <c r="X48" i="6"/>
  <c r="Y48" i="6"/>
  <c r="B49" i="6"/>
  <c r="C49" i="6"/>
  <c r="D49" i="6"/>
  <c r="E49" i="6"/>
  <c r="F49" i="6"/>
  <c r="G49" i="6"/>
  <c r="H49" i="6"/>
  <c r="I49" i="6"/>
  <c r="J49" i="6"/>
  <c r="K49" i="6"/>
  <c r="L49" i="6"/>
  <c r="M49" i="6"/>
  <c r="N49" i="6"/>
  <c r="O49" i="6"/>
  <c r="P49" i="6"/>
  <c r="Q49" i="6"/>
  <c r="R49" i="6"/>
  <c r="S49" i="6"/>
  <c r="T49" i="6"/>
  <c r="U49" i="6"/>
  <c r="V49" i="6"/>
  <c r="W49" i="6"/>
  <c r="X49" i="6"/>
  <c r="Y49" i="6"/>
  <c r="B50" i="6"/>
  <c r="C50" i="6"/>
  <c r="D50" i="6"/>
  <c r="E50" i="6"/>
  <c r="F50" i="6"/>
  <c r="G50" i="6"/>
  <c r="H50" i="6"/>
  <c r="I50" i="6"/>
  <c r="J50" i="6"/>
  <c r="K50" i="6"/>
  <c r="L50" i="6"/>
  <c r="M50" i="6"/>
  <c r="N50" i="6"/>
  <c r="O50" i="6"/>
  <c r="P50" i="6"/>
  <c r="Q50" i="6"/>
  <c r="R50" i="6"/>
  <c r="S50" i="6"/>
  <c r="T50" i="6"/>
  <c r="U50" i="6"/>
  <c r="V50" i="6"/>
  <c r="W50" i="6"/>
  <c r="X50" i="6"/>
  <c r="Y50" i="6"/>
  <c r="B51" i="6"/>
  <c r="C51" i="6"/>
  <c r="D51" i="6"/>
  <c r="E51" i="6"/>
  <c r="F51" i="6"/>
  <c r="G51" i="6"/>
  <c r="H51" i="6"/>
  <c r="I51" i="6"/>
  <c r="J51" i="6"/>
  <c r="K51" i="6"/>
  <c r="L51" i="6"/>
  <c r="M51" i="6"/>
  <c r="N51" i="6"/>
  <c r="O51" i="6"/>
  <c r="P51" i="6"/>
  <c r="Q51" i="6"/>
  <c r="R51" i="6"/>
  <c r="S51" i="6"/>
  <c r="T51" i="6"/>
  <c r="U51" i="6"/>
  <c r="V51" i="6"/>
  <c r="W51" i="6"/>
  <c r="X51" i="6"/>
  <c r="Y51" i="6"/>
  <c r="B52" i="6"/>
  <c r="C52" i="6"/>
  <c r="D52" i="6"/>
  <c r="E52" i="6"/>
  <c r="F52" i="6"/>
  <c r="G52" i="6"/>
  <c r="H52" i="6"/>
  <c r="I52" i="6"/>
  <c r="J52" i="6"/>
  <c r="K52" i="6"/>
  <c r="L52" i="6"/>
  <c r="M52" i="6"/>
  <c r="N52" i="6"/>
  <c r="O52" i="6"/>
  <c r="P52" i="6"/>
  <c r="Q52" i="6"/>
  <c r="R52" i="6"/>
  <c r="S52" i="6"/>
  <c r="T52" i="6"/>
  <c r="U52" i="6"/>
  <c r="V52" i="6"/>
  <c r="W52" i="6"/>
  <c r="X52" i="6"/>
  <c r="Y52" i="6"/>
  <c r="B53" i="6"/>
  <c r="C53" i="6"/>
  <c r="D53" i="6"/>
  <c r="E53" i="6"/>
  <c r="F53" i="6"/>
  <c r="G53" i="6"/>
  <c r="H53" i="6"/>
  <c r="I53" i="6"/>
  <c r="J53" i="6"/>
  <c r="K53" i="6"/>
  <c r="L53" i="6"/>
  <c r="M53" i="6"/>
  <c r="N53" i="6"/>
  <c r="O53" i="6"/>
  <c r="P53" i="6"/>
  <c r="Q53" i="6"/>
  <c r="R53" i="6"/>
  <c r="S53" i="6"/>
  <c r="T53" i="6"/>
  <c r="U53" i="6"/>
  <c r="V53" i="6"/>
  <c r="W53" i="6"/>
  <c r="X53" i="6"/>
  <c r="Y53" i="6"/>
  <c r="B54" i="6"/>
  <c r="C54" i="6"/>
  <c r="D54" i="6"/>
  <c r="E54" i="6"/>
  <c r="F54" i="6"/>
  <c r="G54" i="6"/>
  <c r="H54" i="6"/>
  <c r="I54" i="6"/>
  <c r="J54" i="6"/>
  <c r="K54" i="6"/>
  <c r="L54" i="6"/>
  <c r="M54" i="6"/>
  <c r="N54" i="6"/>
  <c r="O54" i="6"/>
  <c r="P54" i="6"/>
  <c r="Q54" i="6"/>
  <c r="R54" i="6"/>
  <c r="S54" i="6"/>
  <c r="T54" i="6"/>
  <c r="U54" i="6"/>
  <c r="V54" i="6"/>
  <c r="W54" i="6"/>
  <c r="X54" i="6"/>
  <c r="Y54" i="6"/>
  <c r="B55" i="6"/>
  <c r="C55" i="6"/>
  <c r="D55" i="6"/>
  <c r="E55" i="6"/>
  <c r="F55" i="6"/>
  <c r="G55" i="6"/>
  <c r="H55" i="6"/>
  <c r="I55" i="6"/>
  <c r="J55" i="6"/>
  <c r="K55" i="6"/>
  <c r="L55" i="6"/>
  <c r="M55" i="6"/>
  <c r="N55" i="6"/>
  <c r="O55" i="6"/>
  <c r="P55" i="6"/>
  <c r="Q55" i="6"/>
  <c r="R55" i="6"/>
  <c r="S55" i="6"/>
  <c r="T55" i="6"/>
  <c r="U55" i="6"/>
  <c r="V55" i="6"/>
  <c r="W55" i="6"/>
  <c r="X55" i="6"/>
  <c r="Y55" i="6"/>
  <c r="B56" i="6"/>
  <c r="C56" i="6"/>
  <c r="D56" i="6"/>
  <c r="E56" i="6"/>
  <c r="F56" i="6"/>
  <c r="G56" i="6"/>
  <c r="H56" i="6"/>
  <c r="I56" i="6"/>
  <c r="J56" i="6"/>
  <c r="K56" i="6"/>
  <c r="L56" i="6"/>
  <c r="M56" i="6"/>
  <c r="N56" i="6"/>
  <c r="O56" i="6"/>
  <c r="P56" i="6"/>
  <c r="Q56" i="6"/>
  <c r="R56" i="6"/>
  <c r="S56" i="6"/>
  <c r="T56" i="6"/>
  <c r="U56" i="6"/>
  <c r="V56" i="6"/>
  <c r="W56" i="6"/>
  <c r="X56" i="6"/>
  <c r="Y56" i="6"/>
  <c r="B57" i="6"/>
  <c r="C57" i="6"/>
  <c r="D57" i="6"/>
  <c r="E57" i="6"/>
  <c r="F57" i="6"/>
  <c r="G57" i="6"/>
  <c r="H57" i="6"/>
  <c r="I57" i="6"/>
  <c r="J57" i="6"/>
  <c r="K57" i="6"/>
  <c r="L57" i="6"/>
  <c r="M57" i="6"/>
  <c r="N57" i="6"/>
  <c r="O57" i="6"/>
  <c r="P57" i="6"/>
  <c r="Q57" i="6"/>
  <c r="R57" i="6"/>
  <c r="S57" i="6"/>
  <c r="T57" i="6"/>
  <c r="U57" i="6"/>
  <c r="V57" i="6"/>
  <c r="W57" i="6"/>
  <c r="X57" i="6"/>
  <c r="Y57" i="6"/>
  <c r="B58" i="6"/>
  <c r="C58" i="6"/>
  <c r="D58" i="6"/>
  <c r="E58" i="6"/>
  <c r="F58" i="6"/>
  <c r="G58" i="6"/>
  <c r="H58" i="6"/>
  <c r="I58" i="6"/>
  <c r="J58" i="6"/>
  <c r="K58" i="6"/>
  <c r="L58" i="6"/>
  <c r="M58" i="6"/>
  <c r="N58" i="6"/>
  <c r="O58" i="6"/>
  <c r="P58" i="6"/>
  <c r="Q58" i="6"/>
  <c r="R58" i="6"/>
  <c r="S58" i="6"/>
  <c r="T58" i="6"/>
  <c r="U58" i="6"/>
  <c r="V58" i="6"/>
  <c r="W58" i="6"/>
  <c r="X58" i="6"/>
  <c r="Y58" i="6"/>
  <c r="B59" i="6"/>
  <c r="C59" i="6"/>
  <c r="D59" i="6"/>
  <c r="E59" i="6"/>
  <c r="F59" i="6"/>
  <c r="G59" i="6"/>
  <c r="H59" i="6"/>
  <c r="I59" i="6"/>
  <c r="J59" i="6"/>
  <c r="K59" i="6"/>
  <c r="L59" i="6"/>
  <c r="M59" i="6"/>
  <c r="N59" i="6"/>
  <c r="O59" i="6"/>
  <c r="P59" i="6"/>
  <c r="Q59" i="6"/>
  <c r="R59" i="6"/>
  <c r="S59" i="6"/>
  <c r="T59" i="6"/>
  <c r="U59" i="6"/>
  <c r="V59" i="6"/>
  <c r="W59" i="6"/>
  <c r="X59" i="6"/>
  <c r="Y59" i="6"/>
  <c r="B60" i="6"/>
  <c r="C60" i="6"/>
  <c r="D60" i="6"/>
  <c r="E60" i="6"/>
  <c r="F60" i="6"/>
  <c r="G60" i="6"/>
  <c r="H60" i="6"/>
  <c r="I60" i="6"/>
  <c r="J60" i="6"/>
  <c r="K60" i="6"/>
  <c r="L60" i="6"/>
  <c r="M60" i="6"/>
  <c r="N60" i="6"/>
  <c r="O60" i="6"/>
  <c r="P60" i="6"/>
  <c r="Q60" i="6"/>
  <c r="R60" i="6"/>
  <c r="S60" i="6"/>
  <c r="T60" i="6"/>
  <c r="U60" i="6"/>
  <c r="V60" i="6"/>
  <c r="W60" i="6"/>
  <c r="X60" i="6"/>
  <c r="Y60" i="6"/>
  <c r="B61" i="6"/>
  <c r="C61" i="6"/>
  <c r="D61" i="6"/>
  <c r="E61" i="6"/>
  <c r="F61" i="6"/>
  <c r="G61" i="6"/>
  <c r="H61" i="6"/>
  <c r="I61" i="6"/>
  <c r="J61" i="6"/>
  <c r="K61" i="6"/>
  <c r="L61" i="6"/>
  <c r="M61" i="6"/>
  <c r="N61" i="6"/>
  <c r="O61" i="6"/>
  <c r="P61" i="6"/>
  <c r="Q61" i="6"/>
  <c r="R61" i="6"/>
  <c r="S61" i="6"/>
  <c r="T61" i="6"/>
  <c r="U61" i="6"/>
  <c r="V61" i="6"/>
  <c r="W61" i="6"/>
  <c r="X61" i="6"/>
  <c r="Y61" i="6"/>
  <c r="B62" i="6"/>
  <c r="C62" i="6"/>
  <c r="D62" i="6"/>
  <c r="E62" i="6"/>
  <c r="F62" i="6"/>
  <c r="G62" i="6"/>
  <c r="H62" i="6"/>
  <c r="I62" i="6"/>
  <c r="J62" i="6"/>
  <c r="K62" i="6"/>
  <c r="L62" i="6"/>
  <c r="M62" i="6"/>
  <c r="N62" i="6"/>
  <c r="O62" i="6"/>
  <c r="P62" i="6"/>
  <c r="Q62" i="6"/>
  <c r="R62" i="6"/>
  <c r="S62" i="6"/>
  <c r="T62" i="6"/>
  <c r="U62" i="6"/>
  <c r="V62" i="6"/>
  <c r="W62" i="6"/>
  <c r="X62" i="6"/>
  <c r="Y62" i="6"/>
  <c r="B63" i="6"/>
  <c r="C63" i="6"/>
  <c r="D63" i="6"/>
  <c r="E63" i="6"/>
  <c r="F63" i="6"/>
  <c r="G63" i="6"/>
  <c r="H63" i="6"/>
  <c r="I63" i="6"/>
  <c r="J63" i="6"/>
  <c r="K63" i="6"/>
  <c r="L63" i="6"/>
  <c r="M63" i="6"/>
  <c r="N63" i="6"/>
  <c r="O63" i="6"/>
  <c r="P63" i="6"/>
  <c r="Q63" i="6"/>
  <c r="R63" i="6"/>
  <c r="S63" i="6"/>
  <c r="T63" i="6"/>
  <c r="U63" i="6"/>
  <c r="V63" i="6"/>
  <c r="W63" i="6"/>
  <c r="X63" i="6"/>
  <c r="Y63" i="6"/>
  <c r="B64" i="6"/>
  <c r="C64" i="6"/>
  <c r="D64" i="6"/>
  <c r="E64" i="6"/>
  <c r="F64" i="6"/>
  <c r="G64" i="6"/>
  <c r="H64" i="6"/>
  <c r="I64" i="6"/>
  <c r="J64" i="6"/>
  <c r="K64" i="6"/>
  <c r="L64" i="6"/>
  <c r="M64" i="6"/>
  <c r="N64" i="6"/>
  <c r="O64" i="6"/>
  <c r="P64" i="6"/>
  <c r="Q64" i="6"/>
  <c r="R64" i="6"/>
  <c r="S64" i="6"/>
  <c r="T64" i="6"/>
  <c r="U64" i="6"/>
  <c r="V64" i="6"/>
  <c r="W64" i="6"/>
  <c r="X64" i="6"/>
  <c r="Y64" i="6"/>
  <c r="B65" i="6"/>
  <c r="C65" i="6"/>
  <c r="D65" i="6"/>
  <c r="E65" i="6"/>
  <c r="F65" i="6"/>
  <c r="G65" i="6"/>
  <c r="H65" i="6"/>
  <c r="I65" i="6"/>
  <c r="J65" i="6"/>
  <c r="K65" i="6"/>
  <c r="L65" i="6"/>
  <c r="M65" i="6"/>
  <c r="N65" i="6"/>
  <c r="O65" i="6"/>
  <c r="P65" i="6"/>
  <c r="Q65" i="6"/>
  <c r="R65" i="6"/>
  <c r="S65" i="6"/>
  <c r="T65" i="6"/>
  <c r="U65" i="6"/>
  <c r="V65" i="6"/>
  <c r="W65" i="6"/>
  <c r="X65" i="6"/>
  <c r="Y65" i="6"/>
  <c r="B66" i="6"/>
  <c r="C66" i="6"/>
  <c r="D66" i="6"/>
  <c r="E66" i="6"/>
  <c r="F66" i="6"/>
  <c r="G66" i="6"/>
  <c r="H66" i="6"/>
  <c r="I66" i="6"/>
  <c r="J66" i="6"/>
  <c r="K66" i="6"/>
  <c r="L66" i="6"/>
  <c r="M66" i="6"/>
  <c r="N66" i="6"/>
  <c r="O66" i="6"/>
  <c r="P66" i="6"/>
  <c r="Q66" i="6"/>
  <c r="R66" i="6"/>
  <c r="S66" i="6"/>
  <c r="T66" i="6"/>
  <c r="U66" i="6"/>
  <c r="V66" i="6"/>
  <c r="W66" i="6"/>
  <c r="X66" i="6"/>
  <c r="Y66" i="6"/>
  <c r="B67" i="6"/>
  <c r="C67" i="6"/>
  <c r="D67" i="6"/>
  <c r="E67" i="6"/>
  <c r="F67" i="6"/>
  <c r="G67" i="6"/>
  <c r="H67" i="6"/>
  <c r="I67" i="6"/>
  <c r="J67" i="6"/>
  <c r="K67" i="6"/>
  <c r="L67" i="6"/>
  <c r="M67" i="6"/>
  <c r="N67" i="6"/>
  <c r="O67" i="6"/>
  <c r="P67" i="6"/>
  <c r="Q67" i="6"/>
  <c r="R67" i="6"/>
  <c r="S67" i="6"/>
  <c r="T67" i="6"/>
  <c r="U67" i="6"/>
  <c r="V67" i="6"/>
  <c r="W67" i="6"/>
  <c r="X67" i="6"/>
  <c r="Y67" i="6"/>
  <c r="B68" i="6"/>
  <c r="C68" i="6"/>
  <c r="D68" i="6"/>
  <c r="E68" i="6"/>
  <c r="F68" i="6"/>
  <c r="G68" i="6"/>
  <c r="H68" i="6"/>
  <c r="I68" i="6"/>
  <c r="J68" i="6"/>
  <c r="K68" i="6"/>
  <c r="L68" i="6"/>
  <c r="M68" i="6"/>
  <c r="N68" i="6"/>
  <c r="O68" i="6"/>
  <c r="P68" i="6"/>
  <c r="Q68" i="6"/>
  <c r="R68" i="6"/>
  <c r="S68" i="6"/>
  <c r="T68" i="6"/>
  <c r="U68" i="6"/>
  <c r="V68" i="6"/>
  <c r="W68" i="6"/>
  <c r="X68" i="6"/>
  <c r="Y68" i="6"/>
  <c r="B69" i="6"/>
  <c r="C69" i="6"/>
  <c r="D69" i="6"/>
  <c r="E69" i="6"/>
  <c r="F69" i="6"/>
  <c r="G69" i="6"/>
  <c r="H69" i="6"/>
  <c r="I69" i="6"/>
  <c r="J69" i="6"/>
  <c r="K69" i="6"/>
  <c r="L69" i="6"/>
  <c r="M69" i="6"/>
  <c r="N69" i="6"/>
  <c r="O69" i="6"/>
  <c r="P69" i="6"/>
  <c r="Q69" i="6"/>
  <c r="R69" i="6"/>
  <c r="S69" i="6"/>
  <c r="T69" i="6"/>
  <c r="U69" i="6"/>
  <c r="V69" i="6"/>
  <c r="W69" i="6"/>
  <c r="X69" i="6"/>
  <c r="Y69" i="6"/>
  <c r="B70" i="6"/>
  <c r="C70" i="6"/>
  <c r="D70" i="6"/>
  <c r="E70" i="6"/>
  <c r="F70" i="6"/>
  <c r="G70" i="6"/>
  <c r="H70" i="6"/>
  <c r="I70" i="6"/>
  <c r="J70" i="6"/>
  <c r="K70" i="6"/>
  <c r="L70" i="6"/>
  <c r="M70" i="6"/>
  <c r="N70" i="6"/>
  <c r="O70" i="6"/>
  <c r="P70" i="6"/>
  <c r="Q70" i="6"/>
  <c r="R70" i="6"/>
  <c r="S70" i="6"/>
  <c r="T70" i="6"/>
  <c r="U70" i="6"/>
  <c r="V70" i="6"/>
  <c r="W70" i="6"/>
  <c r="X70" i="6"/>
  <c r="Y70" i="6"/>
  <c r="B71" i="6"/>
  <c r="C71" i="6"/>
  <c r="D71" i="6"/>
  <c r="E71" i="6"/>
  <c r="F71" i="6"/>
  <c r="G71" i="6"/>
  <c r="H71" i="6"/>
  <c r="I71" i="6"/>
  <c r="J71" i="6"/>
  <c r="K71" i="6"/>
  <c r="L71" i="6"/>
  <c r="M71" i="6"/>
  <c r="N71" i="6"/>
  <c r="O71" i="6"/>
  <c r="P71" i="6"/>
  <c r="Q71" i="6"/>
  <c r="R71" i="6"/>
  <c r="S71" i="6"/>
  <c r="T71" i="6"/>
  <c r="U71" i="6"/>
  <c r="V71" i="6"/>
  <c r="W71" i="6"/>
  <c r="X71" i="6"/>
  <c r="Y71" i="6"/>
  <c r="B72" i="6"/>
  <c r="C72" i="6"/>
  <c r="D72" i="6"/>
  <c r="E72" i="6"/>
  <c r="F72" i="6"/>
  <c r="G72" i="6"/>
  <c r="H72" i="6"/>
  <c r="I72" i="6"/>
  <c r="J72" i="6"/>
  <c r="K72" i="6"/>
  <c r="L72" i="6"/>
  <c r="M72" i="6"/>
  <c r="N72" i="6"/>
  <c r="O72" i="6"/>
  <c r="P72" i="6"/>
  <c r="Q72" i="6"/>
  <c r="R72" i="6"/>
  <c r="S72" i="6"/>
  <c r="T72" i="6"/>
  <c r="U72" i="6"/>
  <c r="V72" i="6"/>
  <c r="W72" i="6"/>
  <c r="X72" i="6"/>
  <c r="Y72" i="6"/>
  <c r="B73" i="6"/>
  <c r="C73" i="6"/>
  <c r="D73" i="6"/>
  <c r="E73" i="6"/>
  <c r="F73" i="6"/>
  <c r="G73" i="6"/>
  <c r="H73" i="6"/>
  <c r="I73" i="6"/>
  <c r="J73" i="6"/>
  <c r="K73" i="6"/>
  <c r="L73" i="6"/>
  <c r="M73" i="6"/>
  <c r="N73" i="6"/>
  <c r="O73" i="6"/>
  <c r="P73" i="6"/>
  <c r="Q73" i="6"/>
  <c r="R73" i="6"/>
  <c r="S73" i="6"/>
  <c r="T73" i="6"/>
  <c r="U73" i="6"/>
  <c r="V73" i="6"/>
  <c r="W73" i="6"/>
  <c r="X73" i="6"/>
  <c r="Y73" i="6"/>
  <c r="B74" i="6"/>
  <c r="C74" i="6"/>
  <c r="D74" i="6"/>
  <c r="E74" i="6"/>
  <c r="F74" i="6"/>
  <c r="G74" i="6"/>
  <c r="H74" i="6"/>
  <c r="I74" i="6"/>
  <c r="J74" i="6"/>
  <c r="K74" i="6"/>
  <c r="L74" i="6"/>
  <c r="M74" i="6"/>
  <c r="N74" i="6"/>
  <c r="O74" i="6"/>
  <c r="P74" i="6"/>
  <c r="Q74" i="6"/>
  <c r="R74" i="6"/>
  <c r="S74" i="6"/>
  <c r="T74" i="6"/>
  <c r="U74" i="6"/>
  <c r="V74" i="6"/>
  <c r="W74" i="6"/>
  <c r="X74" i="6"/>
  <c r="Y74" i="6"/>
  <c r="B75" i="6"/>
  <c r="C75" i="6"/>
  <c r="D75" i="6"/>
  <c r="E75" i="6"/>
  <c r="F75" i="6"/>
  <c r="G75" i="6"/>
  <c r="H75" i="6"/>
  <c r="I75" i="6"/>
  <c r="J75" i="6"/>
  <c r="K75" i="6"/>
  <c r="L75" i="6"/>
  <c r="M75" i="6"/>
  <c r="N75" i="6"/>
  <c r="O75" i="6"/>
  <c r="P75" i="6"/>
  <c r="Q75" i="6"/>
  <c r="R75" i="6"/>
  <c r="S75" i="6"/>
  <c r="T75" i="6"/>
  <c r="U75" i="6"/>
  <c r="V75" i="6"/>
  <c r="W75" i="6"/>
  <c r="X75" i="6"/>
  <c r="Y75" i="6"/>
  <c r="B76" i="6"/>
  <c r="C76" i="6"/>
  <c r="D76" i="6"/>
  <c r="E76" i="6"/>
  <c r="F76" i="6"/>
  <c r="G76" i="6"/>
  <c r="H76" i="6"/>
  <c r="I76" i="6"/>
  <c r="J76" i="6"/>
  <c r="K76" i="6"/>
  <c r="L76" i="6"/>
  <c r="M76" i="6"/>
  <c r="N76" i="6"/>
  <c r="O76" i="6"/>
  <c r="P76" i="6"/>
  <c r="Q76" i="6"/>
  <c r="R76" i="6"/>
  <c r="S76" i="6"/>
  <c r="T76" i="6"/>
  <c r="U76" i="6"/>
  <c r="V76" i="6"/>
  <c r="W76" i="6"/>
  <c r="X76" i="6"/>
  <c r="Y76" i="6"/>
  <c r="B77" i="6"/>
  <c r="C77" i="6"/>
  <c r="D77" i="6"/>
  <c r="E77" i="6"/>
  <c r="F77" i="6"/>
  <c r="G77" i="6"/>
  <c r="H77" i="6"/>
  <c r="I77" i="6"/>
  <c r="J77" i="6"/>
  <c r="K77" i="6"/>
  <c r="L77" i="6"/>
  <c r="M77" i="6"/>
  <c r="N77" i="6"/>
  <c r="O77" i="6"/>
  <c r="P77" i="6"/>
  <c r="Q77" i="6"/>
  <c r="R77" i="6"/>
  <c r="S77" i="6"/>
  <c r="T77" i="6"/>
  <c r="U77" i="6"/>
  <c r="V77" i="6"/>
  <c r="W77" i="6"/>
  <c r="X77" i="6"/>
  <c r="Y77" i="6"/>
  <c r="B78" i="6"/>
  <c r="C78" i="6"/>
  <c r="D78" i="6"/>
  <c r="E78" i="6"/>
  <c r="F78" i="6"/>
  <c r="G78" i="6"/>
  <c r="H78" i="6"/>
  <c r="I78" i="6"/>
  <c r="J78" i="6"/>
  <c r="K78" i="6"/>
  <c r="L78" i="6"/>
  <c r="M78" i="6"/>
  <c r="N78" i="6"/>
  <c r="O78" i="6"/>
  <c r="P78" i="6"/>
  <c r="Q78" i="6"/>
  <c r="R78" i="6"/>
  <c r="S78" i="6"/>
  <c r="T78" i="6"/>
  <c r="U78" i="6"/>
  <c r="V78" i="6"/>
  <c r="W78" i="6"/>
  <c r="X78" i="6"/>
  <c r="Y78" i="6"/>
  <c r="AA79" i="6"/>
  <c r="BA81" i="6"/>
  <c r="BA117" i="6" s="1"/>
  <c r="BA153" i="6" s="1"/>
  <c r="BA189" i="6" s="1"/>
  <c r="BA350" i="6" s="1"/>
  <c r="BA386" i="6" s="1"/>
  <c r="BA422" i="6" s="1"/>
  <c r="BA458" i="6" s="1"/>
  <c r="BA494" i="6" s="1"/>
  <c r="BA655" i="6" s="1"/>
  <c r="BA691" i="6" s="1"/>
  <c r="BA727" i="6" s="1"/>
  <c r="BA763" i="6" s="1"/>
  <c r="BA799" i="6" s="1"/>
  <c r="B84" i="6"/>
  <c r="C84" i="6"/>
  <c r="D84" i="6"/>
  <c r="E84" i="6"/>
  <c r="F84" i="6"/>
  <c r="G84" i="6"/>
  <c r="H84" i="6"/>
  <c r="I84" i="6"/>
  <c r="J84" i="6"/>
  <c r="K84" i="6"/>
  <c r="L84" i="6"/>
  <c r="M84" i="6"/>
  <c r="N84" i="6"/>
  <c r="O84" i="6"/>
  <c r="P84" i="6"/>
  <c r="Q84" i="6"/>
  <c r="R84" i="6"/>
  <c r="S84" i="6"/>
  <c r="T84" i="6"/>
  <c r="U84" i="6"/>
  <c r="V84" i="6"/>
  <c r="W84" i="6"/>
  <c r="X84" i="6"/>
  <c r="Y84" i="6"/>
  <c r="B85" i="6"/>
  <c r="C85" i="6"/>
  <c r="D85" i="6"/>
  <c r="E85" i="6"/>
  <c r="F85" i="6"/>
  <c r="G85" i="6"/>
  <c r="H85" i="6"/>
  <c r="I85" i="6"/>
  <c r="J85" i="6"/>
  <c r="K85" i="6"/>
  <c r="L85" i="6"/>
  <c r="M85" i="6"/>
  <c r="N85" i="6"/>
  <c r="O85" i="6"/>
  <c r="P85" i="6"/>
  <c r="Q85" i="6"/>
  <c r="R85" i="6"/>
  <c r="S85" i="6"/>
  <c r="T85" i="6"/>
  <c r="U85" i="6"/>
  <c r="V85" i="6"/>
  <c r="W85" i="6"/>
  <c r="X85" i="6"/>
  <c r="Y85" i="6"/>
  <c r="B86" i="6"/>
  <c r="C86" i="6"/>
  <c r="D86" i="6"/>
  <c r="E86" i="6"/>
  <c r="F86" i="6"/>
  <c r="G86" i="6"/>
  <c r="H86" i="6"/>
  <c r="I86" i="6"/>
  <c r="J86" i="6"/>
  <c r="K86" i="6"/>
  <c r="L86" i="6"/>
  <c r="M86" i="6"/>
  <c r="N86" i="6"/>
  <c r="O86" i="6"/>
  <c r="P86" i="6"/>
  <c r="Q86" i="6"/>
  <c r="R86" i="6"/>
  <c r="S86" i="6"/>
  <c r="T86" i="6"/>
  <c r="U86" i="6"/>
  <c r="V86" i="6"/>
  <c r="W86" i="6"/>
  <c r="X86" i="6"/>
  <c r="Y86" i="6"/>
  <c r="B87" i="6"/>
  <c r="C87" i="6"/>
  <c r="D87" i="6"/>
  <c r="E87" i="6"/>
  <c r="F87" i="6"/>
  <c r="G87" i="6"/>
  <c r="H87" i="6"/>
  <c r="I87" i="6"/>
  <c r="J87" i="6"/>
  <c r="K87" i="6"/>
  <c r="L87" i="6"/>
  <c r="M87" i="6"/>
  <c r="N87" i="6"/>
  <c r="O87" i="6"/>
  <c r="P87" i="6"/>
  <c r="Q87" i="6"/>
  <c r="R87" i="6"/>
  <c r="S87" i="6"/>
  <c r="T87" i="6"/>
  <c r="U87" i="6"/>
  <c r="V87" i="6"/>
  <c r="W87" i="6"/>
  <c r="X87" i="6"/>
  <c r="Y87" i="6"/>
  <c r="B88" i="6"/>
  <c r="C88" i="6"/>
  <c r="D88" i="6"/>
  <c r="E88" i="6"/>
  <c r="F88" i="6"/>
  <c r="G88" i="6"/>
  <c r="H88" i="6"/>
  <c r="I88" i="6"/>
  <c r="J88" i="6"/>
  <c r="K88" i="6"/>
  <c r="L88" i="6"/>
  <c r="M88" i="6"/>
  <c r="N88" i="6"/>
  <c r="O88" i="6"/>
  <c r="P88" i="6"/>
  <c r="Q88" i="6"/>
  <c r="R88" i="6"/>
  <c r="S88" i="6"/>
  <c r="T88" i="6"/>
  <c r="U88" i="6"/>
  <c r="V88" i="6"/>
  <c r="W88" i="6"/>
  <c r="X88" i="6"/>
  <c r="Y88" i="6"/>
  <c r="B89" i="6"/>
  <c r="C89" i="6"/>
  <c r="D89" i="6"/>
  <c r="E89" i="6"/>
  <c r="F89" i="6"/>
  <c r="G89" i="6"/>
  <c r="H89" i="6"/>
  <c r="I89" i="6"/>
  <c r="J89" i="6"/>
  <c r="K89" i="6"/>
  <c r="L89" i="6"/>
  <c r="M89" i="6"/>
  <c r="N89" i="6"/>
  <c r="O89" i="6"/>
  <c r="P89" i="6"/>
  <c r="Q89" i="6"/>
  <c r="R89" i="6"/>
  <c r="S89" i="6"/>
  <c r="T89" i="6"/>
  <c r="U89" i="6"/>
  <c r="V89" i="6"/>
  <c r="W89" i="6"/>
  <c r="X89" i="6"/>
  <c r="Y89" i="6"/>
  <c r="B90" i="6"/>
  <c r="C90" i="6"/>
  <c r="D90" i="6"/>
  <c r="E90" i="6"/>
  <c r="F90" i="6"/>
  <c r="G90" i="6"/>
  <c r="H90" i="6"/>
  <c r="I90" i="6"/>
  <c r="J90" i="6"/>
  <c r="K90" i="6"/>
  <c r="L90" i="6"/>
  <c r="M90" i="6"/>
  <c r="N90" i="6"/>
  <c r="O90" i="6"/>
  <c r="P90" i="6"/>
  <c r="Q90" i="6"/>
  <c r="R90" i="6"/>
  <c r="S90" i="6"/>
  <c r="T90" i="6"/>
  <c r="U90" i="6"/>
  <c r="V90" i="6"/>
  <c r="W90" i="6"/>
  <c r="X90" i="6"/>
  <c r="Y90" i="6"/>
  <c r="B91" i="6"/>
  <c r="C91" i="6"/>
  <c r="D91" i="6"/>
  <c r="E91" i="6"/>
  <c r="F91" i="6"/>
  <c r="G91" i="6"/>
  <c r="H91" i="6"/>
  <c r="I91" i="6"/>
  <c r="J91" i="6"/>
  <c r="K91" i="6"/>
  <c r="L91" i="6"/>
  <c r="M91" i="6"/>
  <c r="N91" i="6"/>
  <c r="O91" i="6"/>
  <c r="P91" i="6"/>
  <c r="Q91" i="6"/>
  <c r="R91" i="6"/>
  <c r="S91" i="6"/>
  <c r="T91" i="6"/>
  <c r="U91" i="6"/>
  <c r="V91" i="6"/>
  <c r="W91" i="6"/>
  <c r="X91" i="6"/>
  <c r="Y91" i="6"/>
  <c r="B92" i="6"/>
  <c r="C92" i="6"/>
  <c r="D92" i="6"/>
  <c r="E92" i="6"/>
  <c r="F92" i="6"/>
  <c r="G92" i="6"/>
  <c r="H92" i="6"/>
  <c r="I92" i="6"/>
  <c r="J92" i="6"/>
  <c r="K92" i="6"/>
  <c r="L92" i="6"/>
  <c r="M92" i="6"/>
  <c r="N92" i="6"/>
  <c r="O92" i="6"/>
  <c r="P92" i="6"/>
  <c r="Q92" i="6"/>
  <c r="R92" i="6"/>
  <c r="S92" i="6"/>
  <c r="T92" i="6"/>
  <c r="U92" i="6"/>
  <c r="V92" i="6"/>
  <c r="W92" i="6"/>
  <c r="X92" i="6"/>
  <c r="Y92" i="6"/>
  <c r="B93" i="6"/>
  <c r="C93" i="6"/>
  <c r="D93" i="6"/>
  <c r="E93" i="6"/>
  <c r="F93" i="6"/>
  <c r="G93" i="6"/>
  <c r="H93" i="6"/>
  <c r="I93" i="6"/>
  <c r="J93" i="6"/>
  <c r="K93" i="6"/>
  <c r="L93" i="6"/>
  <c r="M93" i="6"/>
  <c r="N93" i="6"/>
  <c r="O93" i="6"/>
  <c r="P93" i="6"/>
  <c r="Q93" i="6"/>
  <c r="R93" i="6"/>
  <c r="S93" i="6"/>
  <c r="T93" i="6"/>
  <c r="U93" i="6"/>
  <c r="V93" i="6"/>
  <c r="W93" i="6"/>
  <c r="X93" i="6"/>
  <c r="Y93" i="6"/>
  <c r="B94" i="6"/>
  <c r="C94" i="6"/>
  <c r="D94" i="6"/>
  <c r="E94" i="6"/>
  <c r="F94" i="6"/>
  <c r="G94" i="6"/>
  <c r="H94" i="6"/>
  <c r="I94" i="6"/>
  <c r="J94" i="6"/>
  <c r="K94" i="6"/>
  <c r="L94" i="6"/>
  <c r="M94" i="6"/>
  <c r="N94" i="6"/>
  <c r="O94" i="6"/>
  <c r="P94" i="6"/>
  <c r="Q94" i="6"/>
  <c r="R94" i="6"/>
  <c r="S94" i="6"/>
  <c r="T94" i="6"/>
  <c r="U94" i="6"/>
  <c r="V94" i="6"/>
  <c r="W94" i="6"/>
  <c r="X94" i="6"/>
  <c r="Y94" i="6"/>
  <c r="B95" i="6"/>
  <c r="C95" i="6"/>
  <c r="D95" i="6"/>
  <c r="E95" i="6"/>
  <c r="F95" i="6"/>
  <c r="G95" i="6"/>
  <c r="H95" i="6"/>
  <c r="I95" i="6"/>
  <c r="J95" i="6"/>
  <c r="K95" i="6"/>
  <c r="L95" i="6"/>
  <c r="M95" i="6"/>
  <c r="N95" i="6"/>
  <c r="O95" i="6"/>
  <c r="P95" i="6"/>
  <c r="Q95" i="6"/>
  <c r="R95" i="6"/>
  <c r="S95" i="6"/>
  <c r="T95" i="6"/>
  <c r="U95" i="6"/>
  <c r="V95" i="6"/>
  <c r="W95" i="6"/>
  <c r="X95" i="6"/>
  <c r="Y95" i="6"/>
  <c r="B96" i="6"/>
  <c r="C96" i="6"/>
  <c r="D96" i="6"/>
  <c r="E96" i="6"/>
  <c r="F96" i="6"/>
  <c r="G96" i="6"/>
  <c r="H96" i="6"/>
  <c r="I96" i="6"/>
  <c r="J96" i="6"/>
  <c r="K96" i="6"/>
  <c r="L96" i="6"/>
  <c r="M96" i="6"/>
  <c r="N96" i="6"/>
  <c r="O96" i="6"/>
  <c r="P96" i="6"/>
  <c r="Q96" i="6"/>
  <c r="R96" i="6"/>
  <c r="S96" i="6"/>
  <c r="T96" i="6"/>
  <c r="U96" i="6"/>
  <c r="V96" i="6"/>
  <c r="W96" i="6"/>
  <c r="X96" i="6"/>
  <c r="Y96" i="6"/>
  <c r="B97" i="6"/>
  <c r="C97" i="6"/>
  <c r="D97" i="6"/>
  <c r="E97" i="6"/>
  <c r="F97" i="6"/>
  <c r="G97" i="6"/>
  <c r="H97" i="6"/>
  <c r="I97" i="6"/>
  <c r="J97" i="6"/>
  <c r="K97" i="6"/>
  <c r="L97" i="6"/>
  <c r="M97" i="6"/>
  <c r="N97" i="6"/>
  <c r="O97" i="6"/>
  <c r="P97" i="6"/>
  <c r="Q97" i="6"/>
  <c r="R97" i="6"/>
  <c r="S97" i="6"/>
  <c r="T97" i="6"/>
  <c r="U97" i="6"/>
  <c r="V97" i="6"/>
  <c r="W97" i="6"/>
  <c r="X97" i="6"/>
  <c r="Y97" i="6"/>
  <c r="B98" i="6"/>
  <c r="C98" i="6"/>
  <c r="D98" i="6"/>
  <c r="E98" i="6"/>
  <c r="F98" i="6"/>
  <c r="G98" i="6"/>
  <c r="H98" i="6"/>
  <c r="I98" i="6"/>
  <c r="J98" i="6"/>
  <c r="K98" i="6"/>
  <c r="L98" i="6"/>
  <c r="M98" i="6"/>
  <c r="N98" i="6"/>
  <c r="O98" i="6"/>
  <c r="P98" i="6"/>
  <c r="Q98" i="6"/>
  <c r="R98" i="6"/>
  <c r="S98" i="6"/>
  <c r="T98" i="6"/>
  <c r="U98" i="6"/>
  <c r="V98" i="6"/>
  <c r="W98" i="6"/>
  <c r="X98" i="6"/>
  <c r="Y98" i="6"/>
  <c r="B99" i="6"/>
  <c r="C99" i="6"/>
  <c r="D99" i="6"/>
  <c r="E99" i="6"/>
  <c r="F99" i="6"/>
  <c r="G99" i="6"/>
  <c r="H99" i="6"/>
  <c r="I99" i="6"/>
  <c r="J99" i="6"/>
  <c r="K99" i="6"/>
  <c r="L99" i="6"/>
  <c r="M99" i="6"/>
  <c r="N99" i="6"/>
  <c r="O99" i="6"/>
  <c r="P99" i="6"/>
  <c r="Q99" i="6"/>
  <c r="R99" i="6"/>
  <c r="S99" i="6"/>
  <c r="T99" i="6"/>
  <c r="U99" i="6"/>
  <c r="V99" i="6"/>
  <c r="W99" i="6"/>
  <c r="X99" i="6"/>
  <c r="Y99" i="6"/>
  <c r="B100" i="6"/>
  <c r="C100" i="6"/>
  <c r="D100" i="6"/>
  <c r="E100" i="6"/>
  <c r="F100" i="6"/>
  <c r="G100" i="6"/>
  <c r="H100" i="6"/>
  <c r="I100" i="6"/>
  <c r="J100" i="6"/>
  <c r="K100" i="6"/>
  <c r="L100" i="6"/>
  <c r="M100" i="6"/>
  <c r="N100" i="6"/>
  <c r="O100" i="6"/>
  <c r="P100" i="6"/>
  <c r="Q100" i="6"/>
  <c r="R100" i="6"/>
  <c r="S100" i="6"/>
  <c r="T100" i="6"/>
  <c r="U100" i="6"/>
  <c r="V100" i="6"/>
  <c r="W100" i="6"/>
  <c r="X100" i="6"/>
  <c r="Y100" i="6"/>
  <c r="B101" i="6"/>
  <c r="C101" i="6"/>
  <c r="D101" i="6"/>
  <c r="E101" i="6"/>
  <c r="F101" i="6"/>
  <c r="G101" i="6"/>
  <c r="H101" i="6"/>
  <c r="I101" i="6"/>
  <c r="J101" i="6"/>
  <c r="K101" i="6"/>
  <c r="L101" i="6"/>
  <c r="M101" i="6"/>
  <c r="N101" i="6"/>
  <c r="O101" i="6"/>
  <c r="P101" i="6"/>
  <c r="Q101" i="6"/>
  <c r="R101" i="6"/>
  <c r="S101" i="6"/>
  <c r="T101" i="6"/>
  <c r="U101" i="6"/>
  <c r="V101" i="6"/>
  <c r="W101" i="6"/>
  <c r="X101" i="6"/>
  <c r="Y101" i="6"/>
  <c r="B102" i="6"/>
  <c r="C102" i="6"/>
  <c r="D102" i="6"/>
  <c r="E102" i="6"/>
  <c r="F102" i="6"/>
  <c r="G102" i="6"/>
  <c r="H102" i="6"/>
  <c r="I102" i="6"/>
  <c r="J102" i="6"/>
  <c r="K102" i="6"/>
  <c r="L102" i="6"/>
  <c r="M102" i="6"/>
  <c r="N102" i="6"/>
  <c r="O102" i="6"/>
  <c r="P102" i="6"/>
  <c r="Q102" i="6"/>
  <c r="R102" i="6"/>
  <c r="S102" i="6"/>
  <c r="T102" i="6"/>
  <c r="U102" i="6"/>
  <c r="V102" i="6"/>
  <c r="W102" i="6"/>
  <c r="X102" i="6"/>
  <c r="Y102" i="6"/>
  <c r="B103" i="6"/>
  <c r="C103" i="6"/>
  <c r="D103" i="6"/>
  <c r="E103" i="6"/>
  <c r="F103" i="6"/>
  <c r="G103" i="6"/>
  <c r="H103" i="6"/>
  <c r="I103" i="6"/>
  <c r="J103" i="6"/>
  <c r="K103" i="6"/>
  <c r="L103" i="6"/>
  <c r="M103" i="6"/>
  <c r="N103" i="6"/>
  <c r="O103" i="6"/>
  <c r="P103" i="6"/>
  <c r="Q103" i="6"/>
  <c r="R103" i="6"/>
  <c r="S103" i="6"/>
  <c r="T103" i="6"/>
  <c r="U103" i="6"/>
  <c r="V103" i="6"/>
  <c r="W103" i="6"/>
  <c r="X103" i="6"/>
  <c r="Y103" i="6"/>
  <c r="B104" i="6"/>
  <c r="C104" i="6"/>
  <c r="D104" i="6"/>
  <c r="E104" i="6"/>
  <c r="F104" i="6"/>
  <c r="G104" i="6"/>
  <c r="H104" i="6"/>
  <c r="I104" i="6"/>
  <c r="J104" i="6"/>
  <c r="K104" i="6"/>
  <c r="L104" i="6"/>
  <c r="M104" i="6"/>
  <c r="N104" i="6"/>
  <c r="O104" i="6"/>
  <c r="P104" i="6"/>
  <c r="Q104" i="6"/>
  <c r="R104" i="6"/>
  <c r="S104" i="6"/>
  <c r="T104" i="6"/>
  <c r="U104" i="6"/>
  <c r="V104" i="6"/>
  <c r="W104" i="6"/>
  <c r="X104" i="6"/>
  <c r="Y104" i="6"/>
  <c r="B105" i="6"/>
  <c r="C105" i="6"/>
  <c r="D105" i="6"/>
  <c r="E105" i="6"/>
  <c r="F105" i="6"/>
  <c r="G105" i="6"/>
  <c r="H105" i="6"/>
  <c r="I105" i="6"/>
  <c r="J105" i="6"/>
  <c r="K105" i="6"/>
  <c r="L105" i="6"/>
  <c r="M105" i="6"/>
  <c r="N105" i="6"/>
  <c r="O105" i="6"/>
  <c r="P105" i="6"/>
  <c r="Q105" i="6"/>
  <c r="R105" i="6"/>
  <c r="S105" i="6"/>
  <c r="T105" i="6"/>
  <c r="U105" i="6"/>
  <c r="V105" i="6"/>
  <c r="W105" i="6"/>
  <c r="X105" i="6"/>
  <c r="Y105" i="6"/>
  <c r="B106" i="6"/>
  <c r="C106" i="6"/>
  <c r="D106" i="6"/>
  <c r="E106" i="6"/>
  <c r="F106" i="6"/>
  <c r="G106" i="6"/>
  <c r="H106" i="6"/>
  <c r="I106" i="6"/>
  <c r="J106" i="6"/>
  <c r="K106" i="6"/>
  <c r="L106" i="6"/>
  <c r="M106" i="6"/>
  <c r="N106" i="6"/>
  <c r="O106" i="6"/>
  <c r="P106" i="6"/>
  <c r="Q106" i="6"/>
  <c r="R106" i="6"/>
  <c r="S106" i="6"/>
  <c r="T106" i="6"/>
  <c r="U106" i="6"/>
  <c r="V106" i="6"/>
  <c r="W106" i="6"/>
  <c r="X106" i="6"/>
  <c r="Y106" i="6"/>
  <c r="B107" i="6"/>
  <c r="C107" i="6"/>
  <c r="D107" i="6"/>
  <c r="E107" i="6"/>
  <c r="F107" i="6"/>
  <c r="G107" i="6"/>
  <c r="H107" i="6"/>
  <c r="I107" i="6"/>
  <c r="J107" i="6"/>
  <c r="K107" i="6"/>
  <c r="L107" i="6"/>
  <c r="M107" i="6"/>
  <c r="N107" i="6"/>
  <c r="O107" i="6"/>
  <c r="P107" i="6"/>
  <c r="Q107" i="6"/>
  <c r="R107" i="6"/>
  <c r="S107" i="6"/>
  <c r="T107" i="6"/>
  <c r="U107" i="6"/>
  <c r="V107" i="6"/>
  <c r="W107" i="6"/>
  <c r="X107" i="6"/>
  <c r="Y107" i="6"/>
  <c r="B108" i="6"/>
  <c r="C108" i="6"/>
  <c r="D108" i="6"/>
  <c r="E108" i="6"/>
  <c r="F108" i="6"/>
  <c r="G108" i="6"/>
  <c r="H108" i="6"/>
  <c r="I108" i="6"/>
  <c r="J108" i="6"/>
  <c r="K108" i="6"/>
  <c r="L108" i="6"/>
  <c r="M108" i="6"/>
  <c r="N108" i="6"/>
  <c r="O108" i="6"/>
  <c r="P108" i="6"/>
  <c r="Q108" i="6"/>
  <c r="R108" i="6"/>
  <c r="S108" i="6"/>
  <c r="T108" i="6"/>
  <c r="U108" i="6"/>
  <c r="V108" i="6"/>
  <c r="W108" i="6"/>
  <c r="X108" i="6"/>
  <c r="Y108" i="6"/>
  <c r="B109" i="6"/>
  <c r="C109" i="6"/>
  <c r="D109" i="6"/>
  <c r="E109" i="6"/>
  <c r="F109" i="6"/>
  <c r="G109" i="6"/>
  <c r="H109" i="6"/>
  <c r="I109" i="6"/>
  <c r="J109" i="6"/>
  <c r="K109" i="6"/>
  <c r="L109" i="6"/>
  <c r="M109" i="6"/>
  <c r="N109" i="6"/>
  <c r="O109" i="6"/>
  <c r="P109" i="6"/>
  <c r="Q109" i="6"/>
  <c r="R109" i="6"/>
  <c r="S109" i="6"/>
  <c r="T109" i="6"/>
  <c r="U109" i="6"/>
  <c r="V109" i="6"/>
  <c r="W109" i="6"/>
  <c r="X109" i="6"/>
  <c r="Y109" i="6"/>
  <c r="B110" i="6"/>
  <c r="C110" i="6"/>
  <c r="D110" i="6"/>
  <c r="E110" i="6"/>
  <c r="F110" i="6"/>
  <c r="G110" i="6"/>
  <c r="H110" i="6"/>
  <c r="I110" i="6"/>
  <c r="J110" i="6"/>
  <c r="K110" i="6"/>
  <c r="L110" i="6"/>
  <c r="M110" i="6"/>
  <c r="N110" i="6"/>
  <c r="O110" i="6"/>
  <c r="P110" i="6"/>
  <c r="Q110" i="6"/>
  <c r="R110" i="6"/>
  <c r="S110" i="6"/>
  <c r="T110" i="6"/>
  <c r="U110" i="6"/>
  <c r="V110" i="6"/>
  <c r="W110" i="6"/>
  <c r="X110" i="6"/>
  <c r="Y110" i="6"/>
  <c r="B111" i="6"/>
  <c r="C111" i="6"/>
  <c r="D111" i="6"/>
  <c r="E111" i="6"/>
  <c r="F111" i="6"/>
  <c r="G111" i="6"/>
  <c r="H111" i="6"/>
  <c r="I111" i="6"/>
  <c r="J111" i="6"/>
  <c r="K111" i="6"/>
  <c r="L111" i="6"/>
  <c r="M111" i="6"/>
  <c r="N111" i="6"/>
  <c r="O111" i="6"/>
  <c r="P111" i="6"/>
  <c r="Q111" i="6"/>
  <c r="R111" i="6"/>
  <c r="S111" i="6"/>
  <c r="T111" i="6"/>
  <c r="U111" i="6"/>
  <c r="V111" i="6"/>
  <c r="W111" i="6"/>
  <c r="X111" i="6"/>
  <c r="Y111" i="6"/>
  <c r="B112" i="6"/>
  <c r="C112" i="6"/>
  <c r="D112" i="6"/>
  <c r="E112" i="6"/>
  <c r="F112" i="6"/>
  <c r="G112" i="6"/>
  <c r="H112" i="6"/>
  <c r="I112" i="6"/>
  <c r="J112" i="6"/>
  <c r="K112" i="6"/>
  <c r="L112" i="6"/>
  <c r="M112" i="6"/>
  <c r="N112" i="6"/>
  <c r="O112" i="6"/>
  <c r="P112" i="6"/>
  <c r="Q112" i="6"/>
  <c r="R112" i="6"/>
  <c r="S112" i="6"/>
  <c r="T112" i="6"/>
  <c r="U112" i="6"/>
  <c r="V112" i="6"/>
  <c r="W112" i="6"/>
  <c r="X112" i="6"/>
  <c r="Y112" i="6"/>
  <c r="B113" i="6"/>
  <c r="C113" i="6"/>
  <c r="D113" i="6"/>
  <c r="E113" i="6"/>
  <c r="F113" i="6"/>
  <c r="G113" i="6"/>
  <c r="H113" i="6"/>
  <c r="I113" i="6"/>
  <c r="J113" i="6"/>
  <c r="K113" i="6"/>
  <c r="L113" i="6"/>
  <c r="M113" i="6"/>
  <c r="N113" i="6"/>
  <c r="O113" i="6"/>
  <c r="P113" i="6"/>
  <c r="Q113" i="6"/>
  <c r="R113" i="6"/>
  <c r="S113" i="6"/>
  <c r="T113" i="6"/>
  <c r="U113" i="6"/>
  <c r="V113" i="6"/>
  <c r="W113" i="6"/>
  <c r="X113" i="6"/>
  <c r="Y113" i="6"/>
  <c r="B114" i="6"/>
  <c r="C114" i="6"/>
  <c r="D114" i="6"/>
  <c r="E114" i="6"/>
  <c r="F114" i="6"/>
  <c r="G114" i="6"/>
  <c r="H114" i="6"/>
  <c r="I114" i="6"/>
  <c r="J114" i="6"/>
  <c r="K114" i="6"/>
  <c r="L114" i="6"/>
  <c r="M114" i="6"/>
  <c r="N114" i="6"/>
  <c r="O114" i="6"/>
  <c r="P114" i="6"/>
  <c r="Q114" i="6"/>
  <c r="R114" i="6"/>
  <c r="S114" i="6"/>
  <c r="T114" i="6"/>
  <c r="U114" i="6"/>
  <c r="V114" i="6"/>
  <c r="W114" i="6"/>
  <c r="X114" i="6"/>
  <c r="Y114" i="6"/>
  <c r="AA115" i="6"/>
  <c r="B120" i="6"/>
  <c r="C120" i="6"/>
  <c r="D120" i="6"/>
  <c r="E120" i="6"/>
  <c r="F120" i="6"/>
  <c r="G120" i="6"/>
  <c r="H120" i="6"/>
  <c r="I120" i="6"/>
  <c r="J120" i="6"/>
  <c r="K120" i="6"/>
  <c r="L120" i="6"/>
  <c r="M120" i="6"/>
  <c r="N120" i="6"/>
  <c r="O120" i="6"/>
  <c r="P120" i="6"/>
  <c r="Q120" i="6"/>
  <c r="R120" i="6"/>
  <c r="S120" i="6"/>
  <c r="T120" i="6"/>
  <c r="U120" i="6"/>
  <c r="V120" i="6"/>
  <c r="W120" i="6"/>
  <c r="X120" i="6"/>
  <c r="Y120" i="6"/>
  <c r="B121" i="6"/>
  <c r="C121" i="6"/>
  <c r="D121" i="6"/>
  <c r="E121" i="6"/>
  <c r="F121" i="6"/>
  <c r="G121" i="6"/>
  <c r="H121" i="6"/>
  <c r="I121" i="6"/>
  <c r="J121" i="6"/>
  <c r="K121" i="6"/>
  <c r="L121" i="6"/>
  <c r="M121" i="6"/>
  <c r="N121" i="6"/>
  <c r="O121" i="6"/>
  <c r="P121" i="6"/>
  <c r="Q121" i="6"/>
  <c r="R121" i="6"/>
  <c r="S121" i="6"/>
  <c r="T121" i="6"/>
  <c r="U121" i="6"/>
  <c r="V121" i="6"/>
  <c r="W121" i="6"/>
  <c r="X121" i="6"/>
  <c r="Y121" i="6"/>
  <c r="B122" i="6"/>
  <c r="C122" i="6"/>
  <c r="D122" i="6"/>
  <c r="E122" i="6"/>
  <c r="F122" i="6"/>
  <c r="G122" i="6"/>
  <c r="H122" i="6"/>
  <c r="I122" i="6"/>
  <c r="J122" i="6"/>
  <c r="K122" i="6"/>
  <c r="L122" i="6"/>
  <c r="M122" i="6"/>
  <c r="N122" i="6"/>
  <c r="O122" i="6"/>
  <c r="P122" i="6"/>
  <c r="Q122" i="6"/>
  <c r="R122" i="6"/>
  <c r="S122" i="6"/>
  <c r="T122" i="6"/>
  <c r="U122" i="6"/>
  <c r="V122" i="6"/>
  <c r="W122" i="6"/>
  <c r="X122" i="6"/>
  <c r="Y122" i="6"/>
  <c r="B123" i="6"/>
  <c r="C123" i="6"/>
  <c r="D123" i="6"/>
  <c r="E123" i="6"/>
  <c r="F123" i="6"/>
  <c r="G123" i="6"/>
  <c r="H123" i="6"/>
  <c r="I123" i="6"/>
  <c r="J123" i="6"/>
  <c r="K123" i="6"/>
  <c r="L123" i="6"/>
  <c r="M123" i="6"/>
  <c r="N123" i="6"/>
  <c r="O123" i="6"/>
  <c r="P123" i="6"/>
  <c r="Q123" i="6"/>
  <c r="R123" i="6"/>
  <c r="S123" i="6"/>
  <c r="T123" i="6"/>
  <c r="U123" i="6"/>
  <c r="V123" i="6"/>
  <c r="W123" i="6"/>
  <c r="X123" i="6"/>
  <c r="Y123" i="6"/>
  <c r="B124" i="6"/>
  <c r="C124" i="6"/>
  <c r="D124" i="6"/>
  <c r="E124" i="6"/>
  <c r="F124" i="6"/>
  <c r="G124" i="6"/>
  <c r="H124" i="6"/>
  <c r="I124" i="6"/>
  <c r="J124" i="6"/>
  <c r="K124" i="6"/>
  <c r="L124" i="6"/>
  <c r="M124" i="6"/>
  <c r="N124" i="6"/>
  <c r="O124" i="6"/>
  <c r="P124" i="6"/>
  <c r="Q124" i="6"/>
  <c r="R124" i="6"/>
  <c r="S124" i="6"/>
  <c r="T124" i="6"/>
  <c r="U124" i="6"/>
  <c r="V124" i="6"/>
  <c r="W124" i="6"/>
  <c r="X124" i="6"/>
  <c r="Y124" i="6"/>
  <c r="B125" i="6"/>
  <c r="C125" i="6"/>
  <c r="D125" i="6"/>
  <c r="E125" i="6"/>
  <c r="F125" i="6"/>
  <c r="G125" i="6"/>
  <c r="H125" i="6"/>
  <c r="I125" i="6"/>
  <c r="J125" i="6"/>
  <c r="K125" i="6"/>
  <c r="L125" i="6"/>
  <c r="M125" i="6"/>
  <c r="N125" i="6"/>
  <c r="O125" i="6"/>
  <c r="P125" i="6"/>
  <c r="Q125" i="6"/>
  <c r="R125" i="6"/>
  <c r="S125" i="6"/>
  <c r="T125" i="6"/>
  <c r="U125" i="6"/>
  <c r="V125" i="6"/>
  <c r="W125" i="6"/>
  <c r="X125" i="6"/>
  <c r="Y125" i="6"/>
  <c r="B126" i="6"/>
  <c r="C126" i="6"/>
  <c r="D126" i="6"/>
  <c r="E126" i="6"/>
  <c r="F126" i="6"/>
  <c r="G126" i="6"/>
  <c r="H126" i="6"/>
  <c r="I126" i="6"/>
  <c r="J126" i="6"/>
  <c r="K126" i="6"/>
  <c r="L126" i="6"/>
  <c r="M126" i="6"/>
  <c r="N126" i="6"/>
  <c r="O126" i="6"/>
  <c r="P126" i="6"/>
  <c r="Q126" i="6"/>
  <c r="R126" i="6"/>
  <c r="S126" i="6"/>
  <c r="T126" i="6"/>
  <c r="U126" i="6"/>
  <c r="V126" i="6"/>
  <c r="W126" i="6"/>
  <c r="X126" i="6"/>
  <c r="Y126" i="6"/>
  <c r="B127" i="6"/>
  <c r="C127" i="6"/>
  <c r="D127" i="6"/>
  <c r="E127" i="6"/>
  <c r="F127" i="6"/>
  <c r="G127" i="6"/>
  <c r="H127" i="6"/>
  <c r="I127" i="6"/>
  <c r="J127" i="6"/>
  <c r="K127" i="6"/>
  <c r="L127" i="6"/>
  <c r="M127" i="6"/>
  <c r="N127" i="6"/>
  <c r="O127" i="6"/>
  <c r="P127" i="6"/>
  <c r="Q127" i="6"/>
  <c r="R127" i="6"/>
  <c r="S127" i="6"/>
  <c r="T127" i="6"/>
  <c r="U127" i="6"/>
  <c r="V127" i="6"/>
  <c r="W127" i="6"/>
  <c r="X127" i="6"/>
  <c r="Y127" i="6"/>
  <c r="B128" i="6"/>
  <c r="C128" i="6"/>
  <c r="D128" i="6"/>
  <c r="E128" i="6"/>
  <c r="F128" i="6"/>
  <c r="G128" i="6"/>
  <c r="H128" i="6"/>
  <c r="I128" i="6"/>
  <c r="J128" i="6"/>
  <c r="K128" i="6"/>
  <c r="L128" i="6"/>
  <c r="M128" i="6"/>
  <c r="N128" i="6"/>
  <c r="O128" i="6"/>
  <c r="P128" i="6"/>
  <c r="Q128" i="6"/>
  <c r="R128" i="6"/>
  <c r="S128" i="6"/>
  <c r="T128" i="6"/>
  <c r="U128" i="6"/>
  <c r="V128" i="6"/>
  <c r="W128" i="6"/>
  <c r="X128" i="6"/>
  <c r="Y128" i="6"/>
  <c r="B129" i="6"/>
  <c r="C129" i="6"/>
  <c r="D129" i="6"/>
  <c r="E129" i="6"/>
  <c r="F129" i="6"/>
  <c r="G129" i="6"/>
  <c r="H129" i="6"/>
  <c r="I129" i="6"/>
  <c r="J129" i="6"/>
  <c r="K129" i="6"/>
  <c r="L129" i="6"/>
  <c r="M129" i="6"/>
  <c r="N129" i="6"/>
  <c r="O129" i="6"/>
  <c r="P129" i="6"/>
  <c r="Q129" i="6"/>
  <c r="R129" i="6"/>
  <c r="S129" i="6"/>
  <c r="T129" i="6"/>
  <c r="U129" i="6"/>
  <c r="V129" i="6"/>
  <c r="W129" i="6"/>
  <c r="X129" i="6"/>
  <c r="Y129" i="6"/>
  <c r="B130" i="6"/>
  <c r="C130" i="6"/>
  <c r="D130" i="6"/>
  <c r="E130" i="6"/>
  <c r="F130" i="6"/>
  <c r="G130" i="6"/>
  <c r="H130" i="6"/>
  <c r="I130" i="6"/>
  <c r="J130" i="6"/>
  <c r="K130" i="6"/>
  <c r="L130" i="6"/>
  <c r="M130" i="6"/>
  <c r="N130" i="6"/>
  <c r="O130" i="6"/>
  <c r="P130" i="6"/>
  <c r="Q130" i="6"/>
  <c r="R130" i="6"/>
  <c r="S130" i="6"/>
  <c r="T130" i="6"/>
  <c r="U130" i="6"/>
  <c r="V130" i="6"/>
  <c r="W130" i="6"/>
  <c r="X130" i="6"/>
  <c r="Y130" i="6"/>
  <c r="B131" i="6"/>
  <c r="C131" i="6"/>
  <c r="D131" i="6"/>
  <c r="E131" i="6"/>
  <c r="F131" i="6"/>
  <c r="G131" i="6"/>
  <c r="H131" i="6"/>
  <c r="I131" i="6"/>
  <c r="J131" i="6"/>
  <c r="K131" i="6"/>
  <c r="L131" i="6"/>
  <c r="M131" i="6"/>
  <c r="N131" i="6"/>
  <c r="O131" i="6"/>
  <c r="P131" i="6"/>
  <c r="Q131" i="6"/>
  <c r="R131" i="6"/>
  <c r="S131" i="6"/>
  <c r="T131" i="6"/>
  <c r="U131" i="6"/>
  <c r="V131" i="6"/>
  <c r="W131" i="6"/>
  <c r="X131" i="6"/>
  <c r="Y131" i="6"/>
  <c r="B132" i="6"/>
  <c r="C132" i="6"/>
  <c r="D132" i="6"/>
  <c r="E132" i="6"/>
  <c r="F132" i="6"/>
  <c r="G132" i="6"/>
  <c r="H132" i="6"/>
  <c r="I132" i="6"/>
  <c r="J132" i="6"/>
  <c r="K132" i="6"/>
  <c r="L132" i="6"/>
  <c r="M132" i="6"/>
  <c r="N132" i="6"/>
  <c r="O132" i="6"/>
  <c r="P132" i="6"/>
  <c r="Q132" i="6"/>
  <c r="R132" i="6"/>
  <c r="S132" i="6"/>
  <c r="T132" i="6"/>
  <c r="U132" i="6"/>
  <c r="V132" i="6"/>
  <c r="W132" i="6"/>
  <c r="X132" i="6"/>
  <c r="Y132" i="6"/>
  <c r="B133" i="6"/>
  <c r="C133" i="6"/>
  <c r="D133" i="6"/>
  <c r="E133" i="6"/>
  <c r="F133" i="6"/>
  <c r="G133" i="6"/>
  <c r="H133" i="6"/>
  <c r="I133" i="6"/>
  <c r="J133" i="6"/>
  <c r="K133" i="6"/>
  <c r="L133" i="6"/>
  <c r="M133" i="6"/>
  <c r="N133" i="6"/>
  <c r="O133" i="6"/>
  <c r="P133" i="6"/>
  <c r="Q133" i="6"/>
  <c r="R133" i="6"/>
  <c r="S133" i="6"/>
  <c r="T133" i="6"/>
  <c r="U133" i="6"/>
  <c r="V133" i="6"/>
  <c r="W133" i="6"/>
  <c r="X133" i="6"/>
  <c r="Y133" i="6"/>
  <c r="B134" i="6"/>
  <c r="C134" i="6"/>
  <c r="D134" i="6"/>
  <c r="E134" i="6"/>
  <c r="F134" i="6"/>
  <c r="G134" i="6"/>
  <c r="H134" i="6"/>
  <c r="I134" i="6"/>
  <c r="J134" i="6"/>
  <c r="K134" i="6"/>
  <c r="L134" i="6"/>
  <c r="M134" i="6"/>
  <c r="N134" i="6"/>
  <c r="O134" i="6"/>
  <c r="P134" i="6"/>
  <c r="Q134" i="6"/>
  <c r="R134" i="6"/>
  <c r="S134" i="6"/>
  <c r="T134" i="6"/>
  <c r="U134" i="6"/>
  <c r="V134" i="6"/>
  <c r="W134" i="6"/>
  <c r="X134" i="6"/>
  <c r="Y134" i="6"/>
  <c r="B135" i="6"/>
  <c r="C135" i="6"/>
  <c r="D135" i="6"/>
  <c r="E135" i="6"/>
  <c r="F135" i="6"/>
  <c r="G135" i="6"/>
  <c r="H135" i="6"/>
  <c r="I135" i="6"/>
  <c r="J135" i="6"/>
  <c r="K135" i="6"/>
  <c r="L135" i="6"/>
  <c r="M135" i="6"/>
  <c r="N135" i="6"/>
  <c r="O135" i="6"/>
  <c r="P135" i="6"/>
  <c r="Q135" i="6"/>
  <c r="R135" i="6"/>
  <c r="S135" i="6"/>
  <c r="T135" i="6"/>
  <c r="U135" i="6"/>
  <c r="V135" i="6"/>
  <c r="W135" i="6"/>
  <c r="X135" i="6"/>
  <c r="Y135" i="6"/>
  <c r="B136" i="6"/>
  <c r="C136" i="6"/>
  <c r="D136" i="6"/>
  <c r="E136" i="6"/>
  <c r="F136" i="6"/>
  <c r="G136" i="6"/>
  <c r="H136" i="6"/>
  <c r="I136" i="6"/>
  <c r="J136" i="6"/>
  <c r="K136" i="6"/>
  <c r="L136" i="6"/>
  <c r="M136" i="6"/>
  <c r="N136" i="6"/>
  <c r="O136" i="6"/>
  <c r="P136" i="6"/>
  <c r="Q136" i="6"/>
  <c r="R136" i="6"/>
  <c r="S136" i="6"/>
  <c r="T136" i="6"/>
  <c r="U136" i="6"/>
  <c r="V136" i="6"/>
  <c r="W136" i="6"/>
  <c r="X136" i="6"/>
  <c r="Y136" i="6"/>
  <c r="B137" i="6"/>
  <c r="C137" i="6"/>
  <c r="D137" i="6"/>
  <c r="E137" i="6"/>
  <c r="F137" i="6"/>
  <c r="G137" i="6"/>
  <c r="H137" i="6"/>
  <c r="I137" i="6"/>
  <c r="J137" i="6"/>
  <c r="K137" i="6"/>
  <c r="L137" i="6"/>
  <c r="M137" i="6"/>
  <c r="N137" i="6"/>
  <c r="O137" i="6"/>
  <c r="P137" i="6"/>
  <c r="Q137" i="6"/>
  <c r="R137" i="6"/>
  <c r="S137" i="6"/>
  <c r="T137" i="6"/>
  <c r="U137" i="6"/>
  <c r="V137" i="6"/>
  <c r="W137" i="6"/>
  <c r="X137" i="6"/>
  <c r="Y137" i="6"/>
  <c r="B138" i="6"/>
  <c r="C138" i="6"/>
  <c r="D138" i="6"/>
  <c r="E138" i="6"/>
  <c r="F138" i="6"/>
  <c r="G138" i="6"/>
  <c r="H138" i="6"/>
  <c r="I138" i="6"/>
  <c r="J138" i="6"/>
  <c r="K138" i="6"/>
  <c r="L138" i="6"/>
  <c r="M138" i="6"/>
  <c r="N138" i="6"/>
  <c r="O138" i="6"/>
  <c r="P138" i="6"/>
  <c r="Q138" i="6"/>
  <c r="R138" i="6"/>
  <c r="S138" i="6"/>
  <c r="T138" i="6"/>
  <c r="U138" i="6"/>
  <c r="V138" i="6"/>
  <c r="W138" i="6"/>
  <c r="X138" i="6"/>
  <c r="Y138" i="6"/>
  <c r="B139" i="6"/>
  <c r="C139" i="6"/>
  <c r="D139" i="6"/>
  <c r="E139" i="6"/>
  <c r="F139" i="6"/>
  <c r="G139" i="6"/>
  <c r="H139" i="6"/>
  <c r="I139" i="6"/>
  <c r="J139" i="6"/>
  <c r="K139" i="6"/>
  <c r="L139" i="6"/>
  <c r="M139" i="6"/>
  <c r="N139" i="6"/>
  <c r="O139" i="6"/>
  <c r="P139" i="6"/>
  <c r="Q139" i="6"/>
  <c r="R139" i="6"/>
  <c r="S139" i="6"/>
  <c r="T139" i="6"/>
  <c r="U139" i="6"/>
  <c r="V139" i="6"/>
  <c r="W139" i="6"/>
  <c r="X139" i="6"/>
  <c r="Y139" i="6"/>
  <c r="B140" i="6"/>
  <c r="C140" i="6"/>
  <c r="D140" i="6"/>
  <c r="E140" i="6"/>
  <c r="F140" i="6"/>
  <c r="G140" i="6"/>
  <c r="H140" i="6"/>
  <c r="I140" i="6"/>
  <c r="J140" i="6"/>
  <c r="K140" i="6"/>
  <c r="L140" i="6"/>
  <c r="M140" i="6"/>
  <c r="N140" i="6"/>
  <c r="O140" i="6"/>
  <c r="P140" i="6"/>
  <c r="Q140" i="6"/>
  <c r="R140" i="6"/>
  <c r="S140" i="6"/>
  <c r="T140" i="6"/>
  <c r="U140" i="6"/>
  <c r="V140" i="6"/>
  <c r="W140" i="6"/>
  <c r="X140" i="6"/>
  <c r="Y140" i="6"/>
  <c r="B141" i="6"/>
  <c r="C141" i="6"/>
  <c r="D141" i="6"/>
  <c r="E141" i="6"/>
  <c r="F141" i="6"/>
  <c r="G141" i="6"/>
  <c r="H141" i="6"/>
  <c r="I141" i="6"/>
  <c r="J141" i="6"/>
  <c r="K141" i="6"/>
  <c r="L141" i="6"/>
  <c r="M141" i="6"/>
  <c r="N141" i="6"/>
  <c r="O141" i="6"/>
  <c r="P141" i="6"/>
  <c r="Q141" i="6"/>
  <c r="R141" i="6"/>
  <c r="S141" i="6"/>
  <c r="T141" i="6"/>
  <c r="U141" i="6"/>
  <c r="V141" i="6"/>
  <c r="W141" i="6"/>
  <c r="X141" i="6"/>
  <c r="Y141" i="6"/>
  <c r="B142" i="6"/>
  <c r="C142" i="6"/>
  <c r="D142" i="6"/>
  <c r="E142" i="6"/>
  <c r="F142" i="6"/>
  <c r="G142" i="6"/>
  <c r="H142" i="6"/>
  <c r="I142" i="6"/>
  <c r="J142" i="6"/>
  <c r="K142" i="6"/>
  <c r="L142" i="6"/>
  <c r="M142" i="6"/>
  <c r="N142" i="6"/>
  <c r="O142" i="6"/>
  <c r="P142" i="6"/>
  <c r="Q142" i="6"/>
  <c r="R142" i="6"/>
  <c r="S142" i="6"/>
  <c r="T142" i="6"/>
  <c r="U142" i="6"/>
  <c r="V142" i="6"/>
  <c r="W142" i="6"/>
  <c r="X142" i="6"/>
  <c r="Y142" i="6"/>
  <c r="B143" i="6"/>
  <c r="C143" i="6"/>
  <c r="D143" i="6"/>
  <c r="E143" i="6"/>
  <c r="F143" i="6"/>
  <c r="G143" i="6"/>
  <c r="H143" i="6"/>
  <c r="I143" i="6"/>
  <c r="J143" i="6"/>
  <c r="K143" i="6"/>
  <c r="L143" i="6"/>
  <c r="M143" i="6"/>
  <c r="N143" i="6"/>
  <c r="O143" i="6"/>
  <c r="P143" i="6"/>
  <c r="Q143" i="6"/>
  <c r="R143" i="6"/>
  <c r="S143" i="6"/>
  <c r="T143" i="6"/>
  <c r="U143" i="6"/>
  <c r="V143" i="6"/>
  <c r="W143" i="6"/>
  <c r="X143" i="6"/>
  <c r="Y143" i="6"/>
  <c r="B144" i="6"/>
  <c r="C144" i="6"/>
  <c r="D144" i="6"/>
  <c r="E144" i="6"/>
  <c r="F144" i="6"/>
  <c r="G144" i="6"/>
  <c r="H144" i="6"/>
  <c r="I144" i="6"/>
  <c r="J144" i="6"/>
  <c r="K144" i="6"/>
  <c r="L144" i="6"/>
  <c r="M144" i="6"/>
  <c r="N144" i="6"/>
  <c r="O144" i="6"/>
  <c r="P144" i="6"/>
  <c r="Q144" i="6"/>
  <c r="R144" i="6"/>
  <c r="S144" i="6"/>
  <c r="T144" i="6"/>
  <c r="U144" i="6"/>
  <c r="V144" i="6"/>
  <c r="W144" i="6"/>
  <c r="X144" i="6"/>
  <c r="Y144" i="6"/>
  <c r="B145" i="6"/>
  <c r="C145" i="6"/>
  <c r="D145" i="6"/>
  <c r="E145" i="6"/>
  <c r="F145" i="6"/>
  <c r="G145" i="6"/>
  <c r="H145" i="6"/>
  <c r="I145" i="6"/>
  <c r="J145" i="6"/>
  <c r="K145" i="6"/>
  <c r="L145" i="6"/>
  <c r="M145" i="6"/>
  <c r="N145" i="6"/>
  <c r="O145" i="6"/>
  <c r="P145" i="6"/>
  <c r="Q145" i="6"/>
  <c r="R145" i="6"/>
  <c r="S145" i="6"/>
  <c r="T145" i="6"/>
  <c r="U145" i="6"/>
  <c r="V145" i="6"/>
  <c r="W145" i="6"/>
  <c r="X145" i="6"/>
  <c r="Y145" i="6"/>
  <c r="B146" i="6"/>
  <c r="C146" i="6"/>
  <c r="D146" i="6"/>
  <c r="E146" i="6"/>
  <c r="F146" i="6"/>
  <c r="G146" i="6"/>
  <c r="H146" i="6"/>
  <c r="I146" i="6"/>
  <c r="J146" i="6"/>
  <c r="K146" i="6"/>
  <c r="L146" i="6"/>
  <c r="M146" i="6"/>
  <c r="N146" i="6"/>
  <c r="O146" i="6"/>
  <c r="P146" i="6"/>
  <c r="Q146" i="6"/>
  <c r="R146" i="6"/>
  <c r="S146" i="6"/>
  <c r="T146" i="6"/>
  <c r="U146" i="6"/>
  <c r="V146" i="6"/>
  <c r="W146" i="6"/>
  <c r="X146" i="6"/>
  <c r="Y146" i="6"/>
  <c r="B147" i="6"/>
  <c r="C147" i="6"/>
  <c r="D147" i="6"/>
  <c r="E147" i="6"/>
  <c r="F147" i="6"/>
  <c r="G147" i="6"/>
  <c r="H147" i="6"/>
  <c r="I147" i="6"/>
  <c r="J147" i="6"/>
  <c r="K147" i="6"/>
  <c r="L147" i="6"/>
  <c r="M147" i="6"/>
  <c r="N147" i="6"/>
  <c r="O147" i="6"/>
  <c r="P147" i="6"/>
  <c r="Q147" i="6"/>
  <c r="R147" i="6"/>
  <c r="S147" i="6"/>
  <c r="T147" i="6"/>
  <c r="U147" i="6"/>
  <c r="V147" i="6"/>
  <c r="W147" i="6"/>
  <c r="X147" i="6"/>
  <c r="Y147" i="6"/>
  <c r="B148" i="6"/>
  <c r="C148" i="6"/>
  <c r="D148" i="6"/>
  <c r="E148" i="6"/>
  <c r="F148" i="6"/>
  <c r="G148" i="6"/>
  <c r="H148" i="6"/>
  <c r="I148" i="6"/>
  <c r="J148" i="6"/>
  <c r="K148" i="6"/>
  <c r="L148" i="6"/>
  <c r="M148" i="6"/>
  <c r="N148" i="6"/>
  <c r="O148" i="6"/>
  <c r="P148" i="6"/>
  <c r="Q148" i="6"/>
  <c r="R148" i="6"/>
  <c r="S148" i="6"/>
  <c r="T148" i="6"/>
  <c r="U148" i="6"/>
  <c r="V148" i="6"/>
  <c r="W148" i="6"/>
  <c r="X148" i="6"/>
  <c r="Y148" i="6"/>
  <c r="B149" i="6"/>
  <c r="C149" i="6"/>
  <c r="D149" i="6"/>
  <c r="E149" i="6"/>
  <c r="F149" i="6"/>
  <c r="G149" i="6"/>
  <c r="H149" i="6"/>
  <c r="I149" i="6"/>
  <c r="J149" i="6"/>
  <c r="K149" i="6"/>
  <c r="L149" i="6"/>
  <c r="M149" i="6"/>
  <c r="N149" i="6"/>
  <c r="O149" i="6"/>
  <c r="P149" i="6"/>
  <c r="Q149" i="6"/>
  <c r="R149" i="6"/>
  <c r="S149" i="6"/>
  <c r="T149" i="6"/>
  <c r="U149" i="6"/>
  <c r="V149" i="6"/>
  <c r="W149" i="6"/>
  <c r="X149" i="6"/>
  <c r="Y149" i="6"/>
  <c r="B150" i="6"/>
  <c r="C150" i="6"/>
  <c r="D150" i="6"/>
  <c r="E150" i="6"/>
  <c r="F150" i="6"/>
  <c r="G150" i="6"/>
  <c r="H150" i="6"/>
  <c r="I150" i="6"/>
  <c r="J150" i="6"/>
  <c r="K150" i="6"/>
  <c r="L150" i="6"/>
  <c r="M150" i="6"/>
  <c r="N150" i="6"/>
  <c r="O150" i="6"/>
  <c r="P150" i="6"/>
  <c r="Q150" i="6"/>
  <c r="R150" i="6"/>
  <c r="S150" i="6"/>
  <c r="T150" i="6"/>
  <c r="U150" i="6"/>
  <c r="V150" i="6"/>
  <c r="W150" i="6"/>
  <c r="X150" i="6"/>
  <c r="Y150" i="6"/>
  <c r="AA151" i="6"/>
  <c r="B156" i="6"/>
  <c r="C156" i="6"/>
  <c r="D156" i="6"/>
  <c r="E156" i="6"/>
  <c r="F156" i="6"/>
  <c r="G156" i="6"/>
  <c r="H156" i="6"/>
  <c r="I156" i="6"/>
  <c r="J156" i="6"/>
  <c r="K156" i="6"/>
  <c r="L156" i="6"/>
  <c r="M156" i="6"/>
  <c r="N156" i="6"/>
  <c r="O156" i="6"/>
  <c r="P156" i="6"/>
  <c r="Q156" i="6"/>
  <c r="R156" i="6"/>
  <c r="S156" i="6"/>
  <c r="T156" i="6"/>
  <c r="U156" i="6"/>
  <c r="V156" i="6"/>
  <c r="W156" i="6"/>
  <c r="X156" i="6"/>
  <c r="Y156" i="6"/>
  <c r="B157" i="6"/>
  <c r="C157" i="6"/>
  <c r="D157" i="6"/>
  <c r="E157" i="6"/>
  <c r="F157" i="6"/>
  <c r="G157" i="6"/>
  <c r="H157" i="6"/>
  <c r="I157" i="6"/>
  <c r="J157" i="6"/>
  <c r="K157" i="6"/>
  <c r="L157" i="6"/>
  <c r="M157" i="6"/>
  <c r="N157" i="6"/>
  <c r="O157" i="6"/>
  <c r="P157" i="6"/>
  <c r="Q157" i="6"/>
  <c r="R157" i="6"/>
  <c r="S157" i="6"/>
  <c r="T157" i="6"/>
  <c r="U157" i="6"/>
  <c r="V157" i="6"/>
  <c r="W157" i="6"/>
  <c r="X157" i="6"/>
  <c r="Y157" i="6"/>
  <c r="B158" i="6"/>
  <c r="C158" i="6"/>
  <c r="D158" i="6"/>
  <c r="E158" i="6"/>
  <c r="F158" i="6"/>
  <c r="G158" i="6"/>
  <c r="H158" i="6"/>
  <c r="I158" i="6"/>
  <c r="J158" i="6"/>
  <c r="K158" i="6"/>
  <c r="L158" i="6"/>
  <c r="M158" i="6"/>
  <c r="N158" i="6"/>
  <c r="O158" i="6"/>
  <c r="P158" i="6"/>
  <c r="Q158" i="6"/>
  <c r="R158" i="6"/>
  <c r="S158" i="6"/>
  <c r="T158" i="6"/>
  <c r="U158" i="6"/>
  <c r="V158" i="6"/>
  <c r="W158" i="6"/>
  <c r="X158" i="6"/>
  <c r="Y158" i="6"/>
  <c r="B159" i="6"/>
  <c r="C159" i="6"/>
  <c r="D159" i="6"/>
  <c r="E159" i="6"/>
  <c r="F159" i="6"/>
  <c r="G159" i="6"/>
  <c r="H159" i="6"/>
  <c r="I159" i="6"/>
  <c r="J159" i="6"/>
  <c r="K159" i="6"/>
  <c r="L159" i="6"/>
  <c r="M159" i="6"/>
  <c r="N159" i="6"/>
  <c r="O159" i="6"/>
  <c r="P159" i="6"/>
  <c r="Q159" i="6"/>
  <c r="R159" i="6"/>
  <c r="S159" i="6"/>
  <c r="T159" i="6"/>
  <c r="U159" i="6"/>
  <c r="V159" i="6"/>
  <c r="W159" i="6"/>
  <c r="X159" i="6"/>
  <c r="Y159" i="6"/>
  <c r="B160" i="6"/>
  <c r="C160" i="6"/>
  <c r="D160" i="6"/>
  <c r="E160" i="6"/>
  <c r="F160" i="6"/>
  <c r="G160" i="6"/>
  <c r="H160" i="6"/>
  <c r="I160" i="6"/>
  <c r="J160" i="6"/>
  <c r="K160" i="6"/>
  <c r="L160" i="6"/>
  <c r="M160" i="6"/>
  <c r="N160" i="6"/>
  <c r="O160" i="6"/>
  <c r="P160" i="6"/>
  <c r="Q160" i="6"/>
  <c r="R160" i="6"/>
  <c r="S160" i="6"/>
  <c r="T160" i="6"/>
  <c r="U160" i="6"/>
  <c r="V160" i="6"/>
  <c r="W160" i="6"/>
  <c r="X160" i="6"/>
  <c r="Y160" i="6"/>
  <c r="B161" i="6"/>
  <c r="C161" i="6"/>
  <c r="D161" i="6"/>
  <c r="E161" i="6"/>
  <c r="F161" i="6"/>
  <c r="G161" i="6"/>
  <c r="H161" i="6"/>
  <c r="I161" i="6"/>
  <c r="J161" i="6"/>
  <c r="K161" i="6"/>
  <c r="L161" i="6"/>
  <c r="M161" i="6"/>
  <c r="N161" i="6"/>
  <c r="O161" i="6"/>
  <c r="P161" i="6"/>
  <c r="Q161" i="6"/>
  <c r="R161" i="6"/>
  <c r="S161" i="6"/>
  <c r="T161" i="6"/>
  <c r="U161" i="6"/>
  <c r="V161" i="6"/>
  <c r="W161" i="6"/>
  <c r="X161" i="6"/>
  <c r="Y161" i="6"/>
  <c r="B162" i="6"/>
  <c r="C162" i="6"/>
  <c r="D162" i="6"/>
  <c r="E162" i="6"/>
  <c r="F162" i="6"/>
  <c r="G162" i="6"/>
  <c r="H162" i="6"/>
  <c r="I162" i="6"/>
  <c r="J162" i="6"/>
  <c r="K162" i="6"/>
  <c r="L162" i="6"/>
  <c r="M162" i="6"/>
  <c r="N162" i="6"/>
  <c r="O162" i="6"/>
  <c r="P162" i="6"/>
  <c r="Q162" i="6"/>
  <c r="R162" i="6"/>
  <c r="S162" i="6"/>
  <c r="T162" i="6"/>
  <c r="U162" i="6"/>
  <c r="V162" i="6"/>
  <c r="W162" i="6"/>
  <c r="X162" i="6"/>
  <c r="Y162" i="6"/>
  <c r="B163" i="6"/>
  <c r="C163" i="6"/>
  <c r="D163" i="6"/>
  <c r="E163" i="6"/>
  <c r="F163" i="6"/>
  <c r="G163" i="6"/>
  <c r="H163" i="6"/>
  <c r="I163" i="6"/>
  <c r="J163" i="6"/>
  <c r="K163" i="6"/>
  <c r="L163" i="6"/>
  <c r="M163" i="6"/>
  <c r="N163" i="6"/>
  <c r="O163" i="6"/>
  <c r="P163" i="6"/>
  <c r="Q163" i="6"/>
  <c r="R163" i="6"/>
  <c r="S163" i="6"/>
  <c r="T163" i="6"/>
  <c r="U163" i="6"/>
  <c r="V163" i="6"/>
  <c r="W163" i="6"/>
  <c r="X163" i="6"/>
  <c r="Y163" i="6"/>
  <c r="B164" i="6"/>
  <c r="C164" i="6"/>
  <c r="D164" i="6"/>
  <c r="E164" i="6"/>
  <c r="F164" i="6"/>
  <c r="G164" i="6"/>
  <c r="H164" i="6"/>
  <c r="I164" i="6"/>
  <c r="J164" i="6"/>
  <c r="K164" i="6"/>
  <c r="L164" i="6"/>
  <c r="M164" i="6"/>
  <c r="N164" i="6"/>
  <c r="O164" i="6"/>
  <c r="P164" i="6"/>
  <c r="Q164" i="6"/>
  <c r="R164" i="6"/>
  <c r="S164" i="6"/>
  <c r="T164" i="6"/>
  <c r="U164" i="6"/>
  <c r="V164" i="6"/>
  <c r="W164" i="6"/>
  <c r="X164" i="6"/>
  <c r="Y164" i="6"/>
  <c r="B165" i="6"/>
  <c r="C165" i="6"/>
  <c r="D165" i="6"/>
  <c r="E165" i="6"/>
  <c r="F165" i="6"/>
  <c r="G165" i="6"/>
  <c r="H165" i="6"/>
  <c r="I165" i="6"/>
  <c r="J165" i="6"/>
  <c r="K165" i="6"/>
  <c r="L165" i="6"/>
  <c r="M165" i="6"/>
  <c r="N165" i="6"/>
  <c r="O165" i="6"/>
  <c r="P165" i="6"/>
  <c r="Q165" i="6"/>
  <c r="R165" i="6"/>
  <c r="S165" i="6"/>
  <c r="T165" i="6"/>
  <c r="U165" i="6"/>
  <c r="V165" i="6"/>
  <c r="W165" i="6"/>
  <c r="X165" i="6"/>
  <c r="Y165" i="6"/>
  <c r="B166" i="6"/>
  <c r="C166" i="6"/>
  <c r="D166" i="6"/>
  <c r="E166" i="6"/>
  <c r="F166" i="6"/>
  <c r="G166" i="6"/>
  <c r="H166" i="6"/>
  <c r="I166" i="6"/>
  <c r="J166" i="6"/>
  <c r="K166" i="6"/>
  <c r="L166" i="6"/>
  <c r="M166" i="6"/>
  <c r="N166" i="6"/>
  <c r="O166" i="6"/>
  <c r="P166" i="6"/>
  <c r="Q166" i="6"/>
  <c r="R166" i="6"/>
  <c r="S166" i="6"/>
  <c r="T166" i="6"/>
  <c r="U166" i="6"/>
  <c r="V166" i="6"/>
  <c r="W166" i="6"/>
  <c r="X166" i="6"/>
  <c r="Y166" i="6"/>
  <c r="B167" i="6"/>
  <c r="C167" i="6"/>
  <c r="D167" i="6"/>
  <c r="E167" i="6"/>
  <c r="F167" i="6"/>
  <c r="G167" i="6"/>
  <c r="H167" i="6"/>
  <c r="I167" i="6"/>
  <c r="J167" i="6"/>
  <c r="K167" i="6"/>
  <c r="L167" i="6"/>
  <c r="M167" i="6"/>
  <c r="N167" i="6"/>
  <c r="O167" i="6"/>
  <c r="P167" i="6"/>
  <c r="Q167" i="6"/>
  <c r="R167" i="6"/>
  <c r="S167" i="6"/>
  <c r="T167" i="6"/>
  <c r="U167" i="6"/>
  <c r="V167" i="6"/>
  <c r="W167" i="6"/>
  <c r="X167" i="6"/>
  <c r="Y167" i="6"/>
  <c r="B168" i="6"/>
  <c r="C168" i="6"/>
  <c r="D168" i="6"/>
  <c r="E168" i="6"/>
  <c r="F168" i="6"/>
  <c r="G168" i="6"/>
  <c r="H168" i="6"/>
  <c r="I168" i="6"/>
  <c r="J168" i="6"/>
  <c r="K168" i="6"/>
  <c r="L168" i="6"/>
  <c r="M168" i="6"/>
  <c r="N168" i="6"/>
  <c r="O168" i="6"/>
  <c r="P168" i="6"/>
  <c r="Q168" i="6"/>
  <c r="R168" i="6"/>
  <c r="S168" i="6"/>
  <c r="T168" i="6"/>
  <c r="U168" i="6"/>
  <c r="V168" i="6"/>
  <c r="W168" i="6"/>
  <c r="X168" i="6"/>
  <c r="Y168" i="6"/>
  <c r="B169" i="6"/>
  <c r="C169" i="6"/>
  <c r="D169" i="6"/>
  <c r="E169" i="6"/>
  <c r="F169" i="6"/>
  <c r="G169" i="6"/>
  <c r="H169" i="6"/>
  <c r="I169" i="6"/>
  <c r="J169" i="6"/>
  <c r="K169" i="6"/>
  <c r="L169" i="6"/>
  <c r="M169" i="6"/>
  <c r="N169" i="6"/>
  <c r="O169" i="6"/>
  <c r="P169" i="6"/>
  <c r="Q169" i="6"/>
  <c r="R169" i="6"/>
  <c r="S169" i="6"/>
  <c r="T169" i="6"/>
  <c r="U169" i="6"/>
  <c r="V169" i="6"/>
  <c r="W169" i="6"/>
  <c r="X169" i="6"/>
  <c r="Y169" i="6"/>
  <c r="B170" i="6"/>
  <c r="C170" i="6"/>
  <c r="D170" i="6"/>
  <c r="E170" i="6"/>
  <c r="F170" i="6"/>
  <c r="G170" i="6"/>
  <c r="H170" i="6"/>
  <c r="I170" i="6"/>
  <c r="J170" i="6"/>
  <c r="K170" i="6"/>
  <c r="L170" i="6"/>
  <c r="M170" i="6"/>
  <c r="N170" i="6"/>
  <c r="O170" i="6"/>
  <c r="P170" i="6"/>
  <c r="Q170" i="6"/>
  <c r="R170" i="6"/>
  <c r="S170" i="6"/>
  <c r="T170" i="6"/>
  <c r="U170" i="6"/>
  <c r="V170" i="6"/>
  <c r="W170" i="6"/>
  <c r="X170" i="6"/>
  <c r="Y170" i="6"/>
  <c r="B171" i="6"/>
  <c r="C171" i="6"/>
  <c r="D171" i="6"/>
  <c r="E171" i="6"/>
  <c r="F171" i="6"/>
  <c r="G171" i="6"/>
  <c r="H171" i="6"/>
  <c r="I171" i="6"/>
  <c r="J171" i="6"/>
  <c r="K171" i="6"/>
  <c r="L171" i="6"/>
  <c r="M171" i="6"/>
  <c r="N171" i="6"/>
  <c r="O171" i="6"/>
  <c r="P171" i="6"/>
  <c r="Q171" i="6"/>
  <c r="R171" i="6"/>
  <c r="S171" i="6"/>
  <c r="T171" i="6"/>
  <c r="U171" i="6"/>
  <c r="V171" i="6"/>
  <c r="W171" i="6"/>
  <c r="X171" i="6"/>
  <c r="Y171" i="6"/>
  <c r="B172" i="6"/>
  <c r="C172" i="6"/>
  <c r="D172" i="6"/>
  <c r="E172" i="6"/>
  <c r="F172" i="6"/>
  <c r="G172" i="6"/>
  <c r="H172" i="6"/>
  <c r="I172" i="6"/>
  <c r="J172" i="6"/>
  <c r="K172" i="6"/>
  <c r="L172" i="6"/>
  <c r="M172" i="6"/>
  <c r="N172" i="6"/>
  <c r="O172" i="6"/>
  <c r="P172" i="6"/>
  <c r="Q172" i="6"/>
  <c r="R172" i="6"/>
  <c r="S172" i="6"/>
  <c r="T172" i="6"/>
  <c r="U172" i="6"/>
  <c r="V172" i="6"/>
  <c r="W172" i="6"/>
  <c r="X172" i="6"/>
  <c r="Y172" i="6"/>
  <c r="B173" i="6"/>
  <c r="C173" i="6"/>
  <c r="D173" i="6"/>
  <c r="E173" i="6"/>
  <c r="F173" i="6"/>
  <c r="G173" i="6"/>
  <c r="H173" i="6"/>
  <c r="I173" i="6"/>
  <c r="J173" i="6"/>
  <c r="K173" i="6"/>
  <c r="L173" i="6"/>
  <c r="M173" i="6"/>
  <c r="N173" i="6"/>
  <c r="O173" i="6"/>
  <c r="P173" i="6"/>
  <c r="Q173" i="6"/>
  <c r="R173" i="6"/>
  <c r="S173" i="6"/>
  <c r="T173" i="6"/>
  <c r="U173" i="6"/>
  <c r="V173" i="6"/>
  <c r="W173" i="6"/>
  <c r="X173" i="6"/>
  <c r="Y173" i="6"/>
  <c r="B174" i="6"/>
  <c r="C174" i="6"/>
  <c r="D174" i="6"/>
  <c r="E174" i="6"/>
  <c r="F174" i="6"/>
  <c r="G174" i="6"/>
  <c r="H174" i="6"/>
  <c r="I174" i="6"/>
  <c r="J174" i="6"/>
  <c r="K174" i="6"/>
  <c r="L174" i="6"/>
  <c r="M174" i="6"/>
  <c r="N174" i="6"/>
  <c r="O174" i="6"/>
  <c r="P174" i="6"/>
  <c r="Q174" i="6"/>
  <c r="R174" i="6"/>
  <c r="S174" i="6"/>
  <c r="T174" i="6"/>
  <c r="U174" i="6"/>
  <c r="V174" i="6"/>
  <c r="W174" i="6"/>
  <c r="X174" i="6"/>
  <c r="Y174" i="6"/>
  <c r="B175" i="6"/>
  <c r="C175" i="6"/>
  <c r="D175" i="6"/>
  <c r="E175" i="6"/>
  <c r="F175" i="6"/>
  <c r="G175" i="6"/>
  <c r="H175" i="6"/>
  <c r="I175" i="6"/>
  <c r="J175" i="6"/>
  <c r="K175" i="6"/>
  <c r="L175" i="6"/>
  <c r="M175" i="6"/>
  <c r="N175" i="6"/>
  <c r="O175" i="6"/>
  <c r="P175" i="6"/>
  <c r="Q175" i="6"/>
  <c r="R175" i="6"/>
  <c r="S175" i="6"/>
  <c r="T175" i="6"/>
  <c r="U175" i="6"/>
  <c r="V175" i="6"/>
  <c r="W175" i="6"/>
  <c r="X175" i="6"/>
  <c r="Y175" i="6"/>
  <c r="B176" i="6"/>
  <c r="C176" i="6"/>
  <c r="D176" i="6"/>
  <c r="E176" i="6"/>
  <c r="F176" i="6"/>
  <c r="G176" i="6"/>
  <c r="H176" i="6"/>
  <c r="I176" i="6"/>
  <c r="J176" i="6"/>
  <c r="K176" i="6"/>
  <c r="L176" i="6"/>
  <c r="M176" i="6"/>
  <c r="N176" i="6"/>
  <c r="O176" i="6"/>
  <c r="P176" i="6"/>
  <c r="Q176" i="6"/>
  <c r="R176" i="6"/>
  <c r="S176" i="6"/>
  <c r="T176" i="6"/>
  <c r="U176" i="6"/>
  <c r="V176" i="6"/>
  <c r="W176" i="6"/>
  <c r="X176" i="6"/>
  <c r="Y176" i="6"/>
  <c r="B177" i="6"/>
  <c r="C177" i="6"/>
  <c r="D177" i="6"/>
  <c r="E177" i="6"/>
  <c r="F177" i="6"/>
  <c r="G177" i="6"/>
  <c r="H177" i="6"/>
  <c r="I177" i="6"/>
  <c r="J177" i="6"/>
  <c r="K177" i="6"/>
  <c r="L177" i="6"/>
  <c r="M177" i="6"/>
  <c r="N177" i="6"/>
  <c r="O177" i="6"/>
  <c r="P177" i="6"/>
  <c r="Q177" i="6"/>
  <c r="R177" i="6"/>
  <c r="S177" i="6"/>
  <c r="T177" i="6"/>
  <c r="U177" i="6"/>
  <c r="V177" i="6"/>
  <c r="W177" i="6"/>
  <c r="X177" i="6"/>
  <c r="Y177" i="6"/>
  <c r="B178" i="6"/>
  <c r="C178" i="6"/>
  <c r="D178" i="6"/>
  <c r="E178" i="6"/>
  <c r="F178" i="6"/>
  <c r="G178" i="6"/>
  <c r="H178" i="6"/>
  <c r="I178" i="6"/>
  <c r="J178" i="6"/>
  <c r="K178" i="6"/>
  <c r="L178" i="6"/>
  <c r="M178" i="6"/>
  <c r="N178" i="6"/>
  <c r="O178" i="6"/>
  <c r="P178" i="6"/>
  <c r="Q178" i="6"/>
  <c r="R178" i="6"/>
  <c r="S178" i="6"/>
  <c r="T178" i="6"/>
  <c r="U178" i="6"/>
  <c r="V178" i="6"/>
  <c r="W178" i="6"/>
  <c r="X178" i="6"/>
  <c r="Y178" i="6"/>
  <c r="B179" i="6"/>
  <c r="C179" i="6"/>
  <c r="D179" i="6"/>
  <c r="E179" i="6"/>
  <c r="F179" i="6"/>
  <c r="G179" i="6"/>
  <c r="H179" i="6"/>
  <c r="I179" i="6"/>
  <c r="J179" i="6"/>
  <c r="K179" i="6"/>
  <c r="L179" i="6"/>
  <c r="M179" i="6"/>
  <c r="N179" i="6"/>
  <c r="O179" i="6"/>
  <c r="P179" i="6"/>
  <c r="Q179" i="6"/>
  <c r="R179" i="6"/>
  <c r="S179" i="6"/>
  <c r="T179" i="6"/>
  <c r="U179" i="6"/>
  <c r="V179" i="6"/>
  <c r="W179" i="6"/>
  <c r="X179" i="6"/>
  <c r="Y179" i="6"/>
  <c r="B180" i="6"/>
  <c r="C180" i="6"/>
  <c r="D180" i="6"/>
  <c r="E180" i="6"/>
  <c r="F180" i="6"/>
  <c r="G180" i="6"/>
  <c r="H180" i="6"/>
  <c r="I180" i="6"/>
  <c r="J180" i="6"/>
  <c r="K180" i="6"/>
  <c r="L180" i="6"/>
  <c r="M180" i="6"/>
  <c r="N180" i="6"/>
  <c r="O180" i="6"/>
  <c r="P180" i="6"/>
  <c r="Q180" i="6"/>
  <c r="R180" i="6"/>
  <c r="S180" i="6"/>
  <c r="T180" i="6"/>
  <c r="U180" i="6"/>
  <c r="V180" i="6"/>
  <c r="W180" i="6"/>
  <c r="X180" i="6"/>
  <c r="Y180" i="6"/>
  <c r="B181" i="6"/>
  <c r="C181" i="6"/>
  <c r="D181" i="6"/>
  <c r="E181" i="6"/>
  <c r="F181" i="6"/>
  <c r="G181" i="6"/>
  <c r="H181" i="6"/>
  <c r="I181" i="6"/>
  <c r="J181" i="6"/>
  <c r="K181" i="6"/>
  <c r="L181" i="6"/>
  <c r="M181" i="6"/>
  <c r="N181" i="6"/>
  <c r="O181" i="6"/>
  <c r="P181" i="6"/>
  <c r="Q181" i="6"/>
  <c r="R181" i="6"/>
  <c r="S181" i="6"/>
  <c r="T181" i="6"/>
  <c r="U181" i="6"/>
  <c r="V181" i="6"/>
  <c r="W181" i="6"/>
  <c r="X181" i="6"/>
  <c r="Y181" i="6"/>
  <c r="B182" i="6"/>
  <c r="C182" i="6"/>
  <c r="D182" i="6"/>
  <c r="E182" i="6"/>
  <c r="F182" i="6"/>
  <c r="G182" i="6"/>
  <c r="H182" i="6"/>
  <c r="I182" i="6"/>
  <c r="J182" i="6"/>
  <c r="K182" i="6"/>
  <c r="L182" i="6"/>
  <c r="M182" i="6"/>
  <c r="N182" i="6"/>
  <c r="O182" i="6"/>
  <c r="P182" i="6"/>
  <c r="Q182" i="6"/>
  <c r="R182" i="6"/>
  <c r="S182" i="6"/>
  <c r="T182" i="6"/>
  <c r="U182" i="6"/>
  <c r="V182" i="6"/>
  <c r="W182" i="6"/>
  <c r="X182" i="6"/>
  <c r="Y182" i="6"/>
  <c r="B183" i="6"/>
  <c r="C183" i="6"/>
  <c r="D183" i="6"/>
  <c r="E183" i="6"/>
  <c r="F183" i="6"/>
  <c r="G183" i="6"/>
  <c r="H183" i="6"/>
  <c r="I183" i="6"/>
  <c r="J183" i="6"/>
  <c r="K183" i="6"/>
  <c r="L183" i="6"/>
  <c r="M183" i="6"/>
  <c r="N183" i="6"/>
  <c r="O183" i="6"/>
  <c r="P183" i="6"/>
  <c r="Q183" i="6"/>
  <c r="R183" i="6"/>
  <c r="S183" i="6"/>
  <c r="T183" i="6"/>
  <c r="U183" i="6"/>
  <c r="V183" i="6"/>
  <c r="W183" i="6"/>
  <c r="X183" i="6"/>
  <c r="Y183" i="6"/>
  <c r="B184" i="6"/>
  <c r="C184" i="6"/>
  <c r="D184" i="6"/>
  <c r="E184" i="6"/>
  <c r="F184" i="6"/>
  <c r="G184" i="6"/>
  <c r="H184" i="6"/>
  <c r="I184" i="6"/>
  <c r="J184" i="6"/>
  <c r="K184" i="6"/>
  <c r="L184" i="6"/>
  <c r="M184" i="6"/>
  <c r="N184" i="6"/>
  <c r="O184" i="6"/>
  <c r="P184" i="6"/>
  <c r="Q184" i="6"/>
  <c r="R184" i="6"/>
  <c r="S184" i="6"/>
  <c r="T184" i="6"/>
  <c r="U184" i="6"/>
  <c r="V184" i="6"/>
  <c r="W184" i="6"/>
  <c r="X184" i="6"/>
  <c r="Y184" i="6"/>
  <c r="B185" i="6"/>
  <c r="C185" i="6"/>
  <c r="D185" i="6"/>
  <c r="E185" i="6"/>
  <c r="F185" i="6"/>
  <c r="G185" i="6"/>
  <c r="H185" i="6"/>
  <c r="I185" i="6"/>
  <c r="J185" i="6"/>
  <c r="K185" i="6"/>
  <c r="L185" i="6"/>
  <c r="M185" i="6"/>
  <c r="N185" i="6"/>
  <c r="O185" i="6"/>
  <c r="P185" i="6"/>
  <c r="Q185" i="6"/>
  <c r="R185" i="6"/>
  <c r="S185" i="6"/>
  <c r="T185" i="6"/>
  <c r="U185" i="6"/>
  <c r="V185" i="6"/>
  <c r="W185" i="6"/>
  <c r="X185" i="6"/>
  <c r="Y185" i="6"/>
  <c r="B186" i="6"/>
  <c r="C186" i="6"/>
  <c r="D186" i="6"/>
  <c r="E186" i="6"/>
  <c r="F186" i="6"/>
  <c r="G186" i="6"/>
  <c r="H186" i="6"/>
  <c r="I186" i="6"/>
  <c r="J186" i="6"/>
  <c r="K186" i="6"/>
  <c r="L186" i="6"/>
  <c r="M186" i="6"/>
  <c r="N186" i="6"/>
  <c r="O186" i="6"/>
  <c r="P186" i="6"/>
  <c r="Q186" i="6"/>
  <c r="R186" i="6"/>
  <c r="S186" i="6"/>
  <c r="T186" i="6"/>
  <c r="U186" i="6"/>
  <c r="V186" i="6"/>
  <c r="W186" i="6"/>
  <c r="X186" i="6"/>
  <c r="Y186" i="6"/>
  <c r="AA187" i="6"/>
  <c r="B192" i="6"/>
  <c r="C192" i="6"/>
  <c r="D192" i="6"/>
  <c r="E192" i="6"/>
  <c r="F192" i="6"/>
  <c r="G192" i="6"/>
  <c r="H192" i="6"/>
  <c r="I192" i="6"/>
  <c r="J192" i="6"/>
  <c r="K192" i="6"/>
  <c r="L192" i="6"/>
  <c r="M192" i="6"/>
  <c r="N192" i="6"/>
  <c r="O192" i="6"/>
  <c r="P192" i="6"/>
  <c r="Q192" i="6"/>
  <c r="R192" i="6"/>
  <c r="S192" i="6"/>
  <c r="T192" i="6"/>
  <c r="U192" i="6"/>
  <c r="V192" i="6"/>
  <c r="W192" i="6"/>
  <c r="X192" i="6"/>
  <c r="Y192" i="6"/>
  <c r="B193" i="6"/>
  <c r="C193" i="6"/>
  <c r="D193" i="6"/>
  <c r="E193" i="6"/>
  <c r="F193" i="6"/>
  <c r="G193" i="6"/>
  <c r="H193" i="6"/>
  <c r="I193" i="6"/>
  <c r="J193" i="6"/>
  <c r="K193" i="6"/>
  <c r="L193" i="6"/>
  <c r="M193" i="6"/>
  <c r="N193" i="6"/>
  <c r="O193" i="6"/>
  <c r="P193" i="6"/>
  <c r="Q193" i="6"/>
  <c r="R193" i="6"/>
  <c r="S193" i="6"/>
  <c r="T193" i="6"/>
  <c r="U193" i="6"/>
  <c r="V193" i="6"/>
  <c r="W193" i="6"/>
  <c r="X193" i="6"/>
  <c r="Y193" i="6"/>
  <c r="B194" i="6"/>
  <c r="C194" i="6"/>
  <c r="D194" i="6"/>
  <c r="E194" i="6"/>
  <c r="F194" i="6"/>
  <c r="G194" i="6"/>
  <c r="H194" i="6"/>
  <c r="I194" i="6"/>
  <c r="J194" i="6"/>
  <c r="K194" i="6"/>
  <c r="L194" i="6"/>
  <c r="M194" i="6"/>
  <c r="N194" i="6"/>
  <c r="O194" i="6"/>
  <c r="P194" i="6"/>
  <c r="Q194" i="6"/>
  <c r="R194" i="6"/>
  <c r="S194" i="6"/>
  <c r="T194" i="6"/>
  <c r="U194" i="6"/>
  <c r="V194" i="6"/>
  <c r="W194" i="6"/>
  <c r="X194" i="6"/>
  <c r="Y194" i="6"/>
  <c r="B195" i="6"/>
  <c r="C195" i="6"/>
  <c r="D195" i="6"/>
  <c r="E195" i="6"/>
  <c r="F195" i="6"/>
  <c r="G195" i="6"/>
  <c r="H195" i="6"/>
  <c r="I195" i="6"/>
  <c r="J195" i="6"/>
  <c r="K195" i="6"/>
  <c r="L195" i="6"/>
  <c r="M195" i="6"/>
  <c r="N195" i="6"/>
  <c r="O195" i="6"/>
  <c r="P195" i="6"/>
  <c r="Q195" i="6"/>
  <c r="R195" i="6"/>
  <c r="S195" i="6"/>
  <c r="T195" i="6"/>
  <c r="U195" i="6"/>
  <c r="V195" i="6"/>
  <c r="W195" i="6"/>
  <c r="X195" i="6"/>
  <c r="Y195" i="6"/>
  <c r="B196" i="6"/>
  <c r="C196" i="6"/>
  <c r="D196" i="6"/>
  <c r="E196" i="6"/>
  <c r="F196" i="6"/>
  <c r="G196" i="6"/>
  <c r="H196" i="6"/>
  <c r="I196" i="6"/>
  <c r="J196" i="6"/>
  <c r="K196" i="6"/>
  <c r="L196" i="6"/>
  <c r="M196" i="6"/>
  <c r="N196" i="6"/>
  <c r="O196" i="6"/>
  <c r="P196" i="6"/>
  <c r="Q196" i="6"/>
  <c r="R196" i="6"/>
  <c r="S196" i="6"/>
  <c r="T196" i="6"/>
  <c r="U196" i="6"/>
  <c r="V196" i="6"/>
  <c r="W196" i="6"/>
  <c r="X196" i="6"/>
  <c r="Y196" i="6"/>
  <c r="B197" i="6"/>
  <c r="C197" i="6"/>
  <c r="D197" i="6"/>
  <c r="E197" i="6"/>
  <c r="F197" i="6"/>
  <c r="G197" i="6"/>
  <c r="H197" i="6"/>
  <c r="I197" i="6"/>
  <c r="J197" i="6"/>
  <c r="K197" i="6"/>
  <c r="L197" i="6"/>
  <c r="M197" i="6"/>
  <c r="N197" i="6"/>
  <c r="O197" i="6"/>
  <c r="P197" i="6"/>
  <c r="Q197" i="6"/>
  <c r="R197" i="6"/>
  <c r="S197" i="6"/>
  <c r="T197" i="6"/>
  <c r="U197" i="6"/>
  <c r="V197" i="6"/>
  <c r="W197" i="6"/>
  <c r="X197" i="6"/>
  <c r="Y197" i="6"/>
  <c r="B198" i="6"/>
  <c r="C198" i="6"/>
  <c r="D198" i="6"/>
  <c r="E198" i="6"/>
  <c r="F198" i="6"/>
  <c r="G198" i="6"/>
  <c r="H198" i="6"/>
  <c r="I198" i="6"/>
  <c r="J198" i="6"/>
  <c r="K198" i="6"/>
  <c r="L198" i="6"/>
  <c r="M198" i="6"/>
  <c r="N198" i="6"/>
  <c r="O198" i="6"/>
  <c r="P198" i="6"/>
  <c r="Q198" i="6"/>
  <c r="R198" i="6"/>
  <c r="S198" i="6"/>
  <c r="T198" i="6"/>
  <c r="U198" i="6"/>
  <c r="V198" i="6"/>
  <c r="W198" i="6"/>
  <c r="X198" i="6"/>
  <c r="Y198" i="6"/>
  <c r="B199" i="6"/>
  <c r="C199" i="6"/>
  <c r="D199" i="6"/>
  <c r="E199" i="6"/>
  <c r="F199" i="6"/>
  <c r="G199" i="6"/>
  <c r="H199" i="6"/>
  <c r="I199" i="6"/>
  <c r="J199" i="6"/>
  <c r="K199" i="6"/>
  <c r="L199" i="6"/>
  <c r="M199" i="6"/>
  <c r="N199" i="6"/>
  <c r="O199" i="6"/>
  <c r="P199" i="6"/>
  <c r="Q199" i="6"/>
  <c r="R199" i="6"/>
  <c r="S199" i="6"/>
  <c r="T199" i="6"/>
  <c r="U199" i="6"/>
  <c r="V199" i="6"/>
  <c r="W199" i="6"/>
  <c r="X199" i="6"/>
  <c r="Y199" i="6"/>
  <c r="B200" i="6"/>
  <c r="C200" i="6"/>
  <c r="D200" i="6"/>
  <c r="E200" i="6"/>
  <c r="F200" i="6"/>
  <c r="G200" i="6"/>
  <c r="H200" i="6"/>
  <c r="I200" i="6"/>
  <c r="J200" i="6"/>
  <c r="K200" i="6"/>
  <c r="L200" i="6"/>
  <c r="M200" i="6"/>
  <c r="N200" i="6"/>
  <c r="O200" i="6"/>
  <c r="P200" i="6"/>
  <c r="Q200" i="6"/>
  <c r="R200" i="6"/>
  <c r="S200" i="6"/>
  <c r="T200" i="6"/>
  <c r="U200" i="6"/>
  <c r="V200" i="6"/>
  <c r="W200" i="6"/>
  <c r="X200" i="6"/>
  <c r="Y200" i="6"/>
  <c r="B201" i="6"/>
  <c r="C201" i="6"/>
  <c r="D201" i="6"/>
  <c r="E201" i="6"/>
  <c r="F201" i="6"/>
  <c r="G201" i="6"/>
  <c r="H201" i="6"/>
  <c r="I201" i="6"/>
  <c r="J201" i="6"/>
  <c r="K201" i="6"/>
  <c r="L201" i="6"/>
  <c r="M201" i="6"/>
  <c r="N201" i="6"/>
  <c r="O201" i="6"/>
  <c r="P201" i="6"/>
  <c r="Q201" i="6"/>
  <c r="R201" i="6"/>
  <c r="S201" i="6"/>
  <c r="T201" i="6"/>
  <c r="U201" i="6"/>
  <c r="V201" i="6"/>
  <c r="W201" i="6"/>
  <c r="X201" i="6"/>
  <c r="Y201" i="6"/>
  <c r="B202" i="6"/>
  <c r="C202" i="6"/>
  <c r="D202" i="6"/>
  <c r="E202" i="6"/>
  <c r="F202" i="6"/>
  <c r="G202" i="6"/>
  <c r="H202" i="6"/>
  <c r="I202" i="6"/>
  <c r="J202" i="6"/>
  <c r="K202" i="6"/>
  <c r="L202" i="6"/>
  <c r="M202" i="6"/>
  <c r="N202" i="6"/>
  <c r="O202" i="6"/>
  <c r="P202" i="6"/>
  <c r="Q202" i="6"/>
  <c r="R202" i="6"/>
  <c r="S202" i="6"/>
  <c r="T202" i="6"/>
  <c r="U202" i="6"/>
  <c r="V202" i="6"/>
  <c r="W202" i="6"/>
  <c r="X202" i="6"/>
  <c r="Y202" i="6"/>
  <c r="B203" i="6"/>
  <c r="C203" i="6"/>
  <c r="D203" i="6"/>
  <c r="E203" i="6"/>
  <c r="F203" i="6"/>
  <c r="G203" i="6"/>
  <c r="H203" i="6"/>
  <c r="I203" i="6"/>
  <c r="J203" i="6"/>
  <c r="K203" i="6"/>
  <c r="L203" i="6"/>
  <c r="M203" i="6"/>
  <c r="N203" i="6"/>
  <c r="O203" i="6"/>
  <c r="P203" i="6"/>
  <c r="Q203" i="6"/>
  <c r="R203" i="6"/>
  <c r="S203" i="6"/>
  <c r="T203" i="6"/>
  <c r="U203" i="6"/>
  <c r="V203" i="6"/>
  <c r="W203" i="6"/>
  <c r="X203" i="6"/>
  <c r="Y203" i="6"/>
  <c r="B204" i="6"/>
  <c r="C204" i="6"/>
  <c r="D204" i="6"/>
  <c r="E204" i="6"/>
  <c r="F204" i="6"/>
  <c r="G204" i="6"/>
  <c r="H204" i="6"/>
  <c r="I204" i="6"/>
  <c r="J204" i="6"/>
  <c r="K204" i="6"/>
  <c r="L204" i="6"/>
  <c r="M204" i="6"/>
  <c r="N204" i="6"/>
  <c r="O204" i="6"/>
  <c r="P204" i="6"/>
  <c r="Q204" i="6"/>
  <c r="R204" i="6"/>
  <c r="S204" i="6"/>
  <c r="T204" i="6"/>
  <c r="U204" i="6"/>
  <c r="V204" i="6"/>
  <c r="W204" i="6"/>
  <c r="X204" i="6"/>
  <c r="Y204" i="6"/>
  <c r="B205" i="6"/>
  <c r="C205" i="6"/>
  <c r="D205" i="6"/>
  <c r="E205" i="6"/>
  <c r="F205" i="6"/>
  <c r="G205" i="6"/>
  <c r="H205" i="6"/>
  <c r="I205" i="6"/>
  <c r="J205" i="6"/>
  <c r="K205" i="6"/>
  <c r="L205" i="6"/>
  <c r="M205" i="6"/>
  <c r="N205" i="6"/>
  <c r="O205" i="6"/>
  <c r="P205" i="6"/>
  <c r="Q205" i="6"/>
  <c r="R205" i="6"/>
  <c r="S205" i="6"/>
  <c r="T205" i="6"/>
  <c r="U205" i="6"/>
  <c r="V205" i="6"/>
  <c r="W205" i="6"/>
  <c r="X205" i="6"/>
  <c r="Y205" i="6"/>
  <c r="B206" i="6"/>
  <c r="C206" i="6"/>
  <c r="D206" i="6"/>
  <c r="E206" i="6"/>
  <c r="F206" i="6"/>
  <c r="G206" i="6"/>
  <c r="H206" i="6"/>
  <c r="I206" i="6"/>
  <c r="J206" i="6"/>
  <c r="K206" i="6"/>
  <c r="L206" i="6"/>
  <c r="M206" i="6"/>
  <c r="N206" i="6"/>
  <c r="O206" i="6"/>
  <c r="P206" i="6"/>
  <c r="Q206" i="6"/>
  <c r="R206" i="6"/>
  <c r="S206" i="6"/>
  <c r="T206" i="6"/>
  <c r="U206" i="6"/>
  <c r="V206" i="6"/>
  <c r="W206" i="6"/>
  <c r="X206" i="6"/>
  <c r="Y206" i="6"/>
  <c r="B207" i="6"/>
  <c r="C207" i="6"/>
  <c r="D207" i="6"/>
  <c r="E207" i="6"/>
  <c r="F207" i="6"/>
  <c r="G207" i="6"/>
  <c r="H207" i="6"/>
  <c r="I207" i="6"/>
  <c r="J207" i="6"/>
  <c r="K207" i="6"/>
  <c r="L207" i="6"/>
  <c r="M207" i="6"/>
  <c r="N207" i="6"/>
  <c r="O207" i="6"/>
  <c r="P207" i="6"/>
  <c r="Q207" i="6"/>
  <c r="R207" i="6"/>
  <c r="S207" i="6"/>
  <c r="T207" i="6"/>
  <c r="U207" i="6"/>
  <c r="V207" i="6"/>
  <c r="W207" i="6"/>
  <c r="X207" i="6"/>
  <c r="Y207" i="6"/>
  <c r="B208" i="6"/>
  <c r="C208" i="6"/>
  <c r="D208" i="6"/>
  <c r="E208" i="6"/>
  <c r="F208" i="6"/>
  <c r="G208" i="6"/>
  <c r="H208" i="6"/>
  <c r="I208" i="6"/>
  <c r="J208" i="6"/>
  <c r="K208" i="6"/>
  <c r="L208" i="6"/>
  <c r="M208" i="6"/>
  <c r="N208" i="6"/>
  <c r="O208" i="6"/>
  <c r="P208" i="6"/>
  <c r="Q208" i="6"/>
  <c r="R208" i="6"/>
  <c r="S208" i="6"/>
  <c r="T208" i="6"/>
  <c r="U208" i="6"/>
  <c r="V208" i="6"/>
  <c r="W208" i="6"/>
  <c r="X208" i="6"/>
  <c r="Y208" i="6"/>
  <c r="B209" i="6"/>
  <c r="C209" i="6"/>
  <c r="D209" i="6"/>
  <c r="E209" i="6"/>
  <c r="F209" i="6"/>
  <c r="G209" i="6"/>
  <c r="H209" i="6"/>
  <c r="I209" i="6"/>
  <c r="J209" i="6"/>
  <c r="K209" i="6"/>
  <c r="L209" i="6"/>
  <c r="M209" i="6"/>
  <c r="N209" i="6"/>
  <c r="O209" i="6"/>
  <c r="P209" i="6"/>
  <c r="Q209" i="6"/>
  <c r="R209" i="6"/>
  <c r="S209" i="6"/>
  <c r="T209" i="6"/>
  <c r="U209" i="6"/>
  <c r="V209" i="6"/>
  <c r="W209" i="6"/>
  <c r="X209" i="6"/>
  <c r="Y209" i="6"/>
  <c r="B210" i="6"/>
  <c r="C210" i="6"/>
  <c r="D210" i="6"/>
  <c r="E210" i="6"/>
  <c r="F210" i="6"/>
  <c r="G210" i="6"/>
  <c r="H210" i="6"/>
  <c r="I210" i="6"/>
  <c r="J210" i="6"/>
  <c r="K210" i="6"/>
  <c r="L210" i="6"/>
  <c r="M210" i="6"/>
  <c r="N210" i="6"/>
  <c r="O210" i="6"/>
  <c r="P210" i="6"/>
  <c r="Q210" i="6"/>
  <c r="R210" i="6"/>
  <c r="S210" i="6"/>
  <c r="T210" i="6"/>
  <c r="U210" i="6"/>
  <c r="V210" i="6"/>
  <c r="W210" i="6"/>
  <c r="X210" i="6"/>
  <c r="Y210" i="6"/>
  <c r="B211" i="6"/>
  <c r="C211" i="6"/>
  <c r="D211" i="6"/>
  <c r="E211" i="6"/>
  <c r="F211" i="6"/>
  <c r="G211" i="6"/>
  <c r="H211" i="6"/>
  <c r="I211" i="6"/>
  <c r="J211" i="6"/>
  <c r="K211" i="6"/>
  <c r="L211" i="6"/>
  <c r="M211" i="6"/>
  <c r="N211" i="6"/>
  <c r="O211" i="6"/>
  <c r="P211" i="6"/>
  <c r="Q211" i="6"/>
  <c r="R211" i="6"/>
  <c r="S211" i="6"/>
  <c r="T211" i="6"/>
  <c r="U211" i="6"/>
  <c r="V211" i="6"/>
  <c r="W211" i="6"/>
  <c r="X211" i="6"/>
  <c r="Y211" i="6"/>
  <c r="B212" i="6"/>
  <c r="C212" i="6"/>
  <c r="D212" i="6"/>
  <c r="E212" i="6"/>
  <c r="F212" i="6"/>
  <c r="G212" i="6"/>
  <c r="H212" i="6"/>
  <c r="I212" i="6"/>
  <c r="J212" i="6"/>
  <c r="K212" i="6"/>
  <c r="L212" i="6"/>
  <c r="M212" i="6"/>
  <c r="N212" i="6"/>
  <c r="O212" i="6"/>
  <c r="P212" i="6"/>
  <c r="Q212" i="6"/>
  <c r="R212" i="6"/>
  <c r="S212" i="6"/>
  <c r="T212" i="6"/>
  <c r="U212" i="6"/>
  <c r="V212" i="6"/>
  <c r="W212" i="6"/>
  <c r="X212" i="6"/>
  <c r="Y212" i="6"/>
  <c r="B213" i="6"/>
  <c r="C213" i="6"/>
  <c r="D213" i="6"/>
  <c r="E213" i="6"/>
  <c r="F213" i="6"/>
  <c r="G213" i="6"/>
  <c r="H213" i="6"/>
  <c r="I213" i="6"/>
  <c r="J213" i="6"/>
  <c r="K213" i="6"/>
  <c r="L213" i="6"/>
  <c r="M213" i="6"/>
  <c r="N213" i="6"/>
  <c r="O213" i="6"/>
  <c r="P213" i="6"/>
  <c r="Q213" i="6"/>
  <c r="R213" i="6"/>
  <c r="S213" i="6"/>
  <c r="T213" i="6"/>
  <c r="U213" i="6"/>
  <c r="V213" i="6"/>
  <c r="W213" i="6"/>
  <c r="X213" i="6"/>
  <c r="Y213" i="6"/>
  <c r="B214" i="6"/>
  <c r="C214" i="6"/>
  <c r="D214" i="6"/>
  <c r="E214" i="6"/>
  <c r="F214" i="6"/>
  <c r="G214" i="6"/>
  <c r="H214" i="6"/>
  <c r="I214" i="6"/>
  <c r="J214" i="6"/>
  <c r="K214" i="6"/>
  <c r="L214" i="6"/>
  <c r="M214" i="6"/>
  <c r="N214" i="6"/>
  <c r="O214" i="6"/>
  <c r="P214" i="6"/>
  <c r="Q214" i="6"/>
  <c r="R214" i="6"/>
  <c r="S214" i="6"/>
  <c r="T214" i="6"/>
  <c r="U214" i="6"/>
  <c r="V214" i="6"/>
  <c r="W214" i="6"/>
  <c r="X214" i="6"/>
  <c r="Y214" i="6"/>
  <c r="B215" i="6"/>
  <c r="C215" i="6"/>
  <c r="D215" i="6"/>
  <c r="E215" i="6"/>
  <c r="F215" i="6"/>
  <c r="G215" i="6"/>
  <c r="H215" i="6"/>
  <c r="I215" i="6"/>
  <c r="J215" i="6"/>
  <c r="K215" i="6"/>
  <c r="L215" i="6"/>
  <c r="M215" i="6"/>
  <c r="N215" i="6"/>
  <c r="O215" i="6"/>
  <c r="P215" i="6"/>
  <c r="Q215" i="6"/>
  <c r="R215" i="6"/>
  <c r="S215" i="6"/>
  <c r="T215" i="6"/>
  <c r="U215" i="6"/>
  <c r="V215" i="6"/>
  <c r="W215" i="6"/>
  <c r="X215" i="6"/>
  <c r="Y215" i="6"/>
  <c r="B216" i="6"/>
  <c r="C216" i="6"/>
  <c r="D216" i="6"/>
  <c r="E216" i="6"/>
  <c r="F216" i="6"/>
  <c r="G216" i="6"/>
  <c r="H216" i="6"/>
  <c r="I216" i="6"/>
  <c r="J216" i="6"/>
  <c r="K216" i="6"/>
  <c r="L216" i="6"/>
  <c r="M216" i="6"/>
  <c r="N216" i="6"/>
  <c r="O216" i="6"/>
  <c r="P216" i="6"/>
  <c r="Q216" i="6"/>
  <c r="R216" i="6"/>
  <c r="S216" i="6"/>
  <c r="T216" i="6"/>
  <c r="U216" i="6"/>
  <c r="V216" i="6"/>
  <c r="W216" i="6"/>
  <c r="X216" i="6"/>
  <c r="Y216" i="6"/>
  <c r="B217" i="6"/>
  <c r="C217" i="6"/>
  <c r="D217" i="6"/>
  <c r="E217" i="6"/>
  <c r="F217" i="6"/>
  <c r="G217" i="6"/>
  <c r="H217" i="6"/>
  <c r="I217" i="6"/>
  <c r="J217" i="6"/>
  <c r="K217" i="6"/>
  <c r="L217" i="6"/>
  <c r="M217" i="6"/>
  <c r="N217" i="6"/>
  <c r="O217" i="6"/>
  <c r="P217" i="6"/>
  <c r="Q217" i="6"/>
  <c r="R217" i="6"/>
  <c r="S217" i="6"/>
  <c r="T217" i="6"/>
  <c r="U217" i="6"/>
  <c r="V217" i="6"/>
  <c r="W217" i="6"/>
  <c r="X217" i="6"/>
  <c r="Y217" i="6"/>
  <c r="B218" i="6"/>
  <c r="C218" i="6"/>
  <c r="D218" i="6"/>
  <c r="E218" i="6"/>
  <c r="F218" i="6"/>
  <c r="G218" i="6"/>
  <c r="H218" i="6"/>
  <c r="I218" i="6"/>
  <c r="J218" i="6"/>
  <c r="K218" i="6"/>
  <c r="L218" i="6"/>
  <c r="M218" i="6"/>
  <c r="N218" i="6"/>
  <c r="O218" i="6"/>
  <c r="P218" i="6"/>
  <c r="Q218" i="6"/>
  <c r="R218" i="6"/>
  <c r="S218" i="6"/>
  <c r="T218" i="6"/>
  <c r="U218" i="6"/>
  <c r="V218" i="6"/>
  <c r="W218" i="6"/>
  <c r="X218" i="6"/>
  <c r="Y218" i="6"/>
  <c r="B219" i="6"/>
  <c r="C219" i="6"/>
  <c r="D219" i="6"/>
  <c r="E219" i="6"/>
  <c r="F219" i="6"/>
  <c r="G219" i="6"/>
  <c r="H219" i="6"/>
  <c r="I219" i="6"/>
  <c r="J219" i="6"/>
  <c r="K219" i="6"/>
  <c r="L219" i="6"/>
  <c r="M219" i="6"/>
  <c r="N219" i="6"/>
  <c r="O219" i="6"/>
  <c r="P219" i="6"/>
  <c r="Q219" i="6"/>
  <c r="R219" i="6"/>
  <c r="S219" i="6"/>
  <c r="T219" i="6"/>
  <c r="U219" i="6"/>
  <c r="V219" i="6"/>
  <c r="W219" i="6"/>
  <c r="X219" i="6"/>
  <c r="Y219" i="6"/>
  <c r="B220" i="6"/>
  <c r="C220" i="6"/>
  <c r="D220" i="6"/>
  <c r="E220" i="6"/>
  <c r="F220" i="6"/>
  <c r="G220" i="6"/>
  <c r="H220" i="6"/>
  <c r="I220" i="6"/>
  <c r="J220" i="6"/>
  <c r="K220" i="6"/>
  <c r="L220" i="6"/>
  <c r="M220" i="6"/>
  <c r="N220" i="6"/>
  <c r="O220" i="6"/>
  <c r="P220" i="6"/>
  <c r="Q220" i="6"/>
  <c r="R220" i="6"/>
  <c r="S220" i="6"/>
  <c r="T220" i="6"/>
  <c r="U220" i="6"/>
  <c r="V220" i="6"/>
  <c r="W220" i="6"/>
  <c r="X220" i="6"/>
  <c r="Y220" i="6"/>
  <c r="B221" i="6"/>
  <c r="C221" i="6"/>
  <c r="D221" i="6"/>
  <c r="E221" i="6"/>
  <c r="F221" i="6"/>
  <c r="G221" i="6"/>
  <c r="H221" i="6"/>
  <c r="I221" i="6"/>
  <c r="J221" i="6"/>
  <c r="K221" i="6"/>
  <c r="L221" i="6"/>
  <c r="M221" i="6"/>
  <c r="N221" i="6"/>
  <c r="O221" i="6"/>
  <c r="P221" i="6"/>
  <c r="Q221" i="6"/>
  <c r="R221" i="6"/>
  <c r="S221" i="6"/>
  <c r="T221" i="6"/>
  <c r="U221" i="6"/>
  <c r="V221" i="6"/>
  <c r="W221" i="6"/>
  <c r="X221" i="6"/>
  <c r="Y221" i="6"/>
  <c r="B222" i="6"/>
  <c r="C222" i="6"/>
  <c r="D222" i="6"/>
  <c r="E222" i="6"/>
  <c r="F222" i="6"/>
  <c r="G222" i="6"/>
  <c r="H222" i="6"/>
  <c r="I222" i="6"/>
  <c r="J222" i="6"/>
  <c r="K222" i="6"/>
  <c r="L222" i="6"/>
  <c r="M222" i="6"/>
  <c r="N222" i="6"/>
  <c r="O222" i="6"/>
  <c r="P222" i="6"/>
  <c r="Q222" i="6"/>
  <c r="R222" i="6"/>
  <c r="S222" i="6"/>
  <c r="T222" i="6"/>
  <c r="U222" i="6"/>
  <c r="V222" i="6"/>
  <c r="W222" i="6"/>
  <c r="X222" i="6"/>
  <c r="Y222" i="6"/>
  <c r="AA224" i="6"/>
  <c r="B228" i="6"/>
  <c r="C228" i="6"/>
  <c r="D228" i="6"/>
  <c r="E228" i="6"/>
  <c r="F228" i="6"/>
  <c r="G228" i="6"/>
  <c r="H228" i="6"/>
  <c r="I228" i="6"/>
  <c r="J228" i="6"/>
  <c r="K228" i="6"/>
  <c r="L228" i="6"/>
  <c r="M228" i="6"/>
  <c r="N228" i="6"/>
  <c r="O228" i="6"/>
  <c r="P228" i="6"/>
  <c r="Q228" i="6"/>
  <c r="R228" i="6"/>
  <c r="S228" i="6"/>
  <c r="T228" i="6"/>
  <c r="U228" i="6"/>
  <c r="V228" i="6"/>
  <c r="W228" i="6"/>
  <c r="X228" i="6"/>
  <c r="Y228" i="6"/>
  <c r="B229" i="6"/>
  <c r="C229" i="6"/>
  <c r="D229" i="6"/>
  <c r="E229" i="6"/>
  <c r="F229" i="6"/>
  <c r="G229" i="6"/>
  <c r="H229" i="6"/>
  <c r="I229" i="6"/>
  <c r="J229" i="6"/>
  <c r="K229" i="6"/>
  <c r="L229" i="6"/>
  <c r="M229" i="6"/>
  <c r="N229" i="6"/>
  <c r="O229" i="6"/>
  <c r="P229" i="6"/>
  <c r="Q229" i="6"/>
  <c r="R229" i="6"/>
  <c r="S229" i="6"/>
  <c r="T229" i="6"/>
  <c r="U229" i="6"/>
  <c r="V229" i="6"/>
  <c r="W229" i="6"/>
  <c r="X229" i="6"/>
  <c r="Y229" i="6"/>
  <c r="B230" i="6"/>
  <c r="C230" i="6"/>
  <c r="D230" i="6"/>
  <c r="E230" i="6"/>
  <c r="F230" i="6"/>
  <c r="G230" i="6"/>
  <c r="H230" i="6"/>
  <c r="I230" i="6"/>
  <c r="J230" i="6"/>
  <c r="K230" i="6"/>
  <c r="L230" i="6"/>
  <c r="M230" i="6"/>
  <c r="N230" i="6"/>
  <c r="O230" i="6"/>
  <c r="P230" i="6"/>
  <c r="Q230" i="6"/>
  <c r="R230" i="6"/>
  <c r="S230" i="6"/>
  <c r="T230" i="6"/>
  <c r="U230" i="6"/>
  <c r="V230" i="6"/>
  <c r="W230" i="6"/>
  <c r="X230" i="6"/>
  <c r="Y230" i="6"/>
  <c r="B231" i="6"/>
  <c r="C231" i="6"/>
  <c r="D231" i="6"/>
  <c r="E231" i="6"/>
  <c r="F231" i="6"/>
  <c r="G231" i="6"/>
  <c r="H231" i="6"/>
  <c r="I231" i="6"/>
  <c r="J231" i="6"/>
  <c r="K231" i="6"/>
  <c r="L231" i="6"/>
  <c r="M231" i="6"/>
  <c r="N231" i="6"/>
  <c r="O231" i="6"/>
  <c r="P231" i="6"/>
  <c r="Q231" i="6"/>
  <c r="R231" i="6"/>
  <c r="S231" i="6"/>
  <c r="T231" i="6"/>
  <c r="U231" i="6"/>
  <c r="V231" i="6"/>
  <c r="W231" i="6"/>
  <c r="X231" i="6"/>
  <c r="Y231" i="6"/>
  <c r="B232" i="6"/>
  <c r="C232" i="6"/>
  <c r="D232" i="6"/>
  <c r="E232" i="6"/>
  <c r="F232" i="6"/>
  <c r="G232" i="6"/>
  <c r="H232" i="6"/>
  <c r="I232" i="6"/>
  <c r="J232" i="6"/>
  <c r="K232" i="6"/>
  <c r="L232" i="6"/>
  <c r="M232" i="6"/>
  <c r="N232" i="6"/>
  <c r="O232" i="6"/>
  <c r="P232" i="6"/>
  <c r="Q232" i="6"/>
  <c r="R232" i="6"/>
  <c r="S232" i="6"/>
  <c r="T232" i="6"/>
  <c r="U232" i="6"/>
  <c r="V232" i="6"/>
  <c r="W232" i="6"/>
  <c r="X232" i="6"/>
  <c r="Y232" i="6"/>
  <c r="B233" i="6"/>
  <c r="C233" i="6"/>
  <c r="D233" i="6"/>
  <c r="E233" i="6"/>
  <c r="F233" i="6"/>
  <c r="G233" i="6"/>
  <c r="H233" i="6"/>
  <c r="I233" i="6"/>
  <c r="J233" i="6"/>
  <c r="K233" i="6"/>
  <c r="L233" i="6"/>
  <c r="M233" i="6"/>
  <c r="N233" i="6"/>
  <c r="O233" i="6"/>
  <c r="P233" i="6"/>
  <c r="Q233" i="6"/>
  <c r="R233" i="6"/>
  <c r="S233" i="6"/>
  <c r="T233" i="6"/>
  <c r="U233" i="6"/>
  <c r="V233" i="6"/>
  <c r="W233" i="6"/>
  <c r="X233" i="6"/>
  <c r="Y233" i="6"/>
  <c r="B234" i="6"/>
  <c r="C234" i="6"/>
  <c r="D234" i="6"/>
  <c r="E234" i="6"/>
  <c r="F234" i="6"/>
  <c r="G234" i="6"/>
  <c r="H234" i="6"/>
  <c r="I234" i="6"/>
  <c r="J234" i="6"/>
  <c r="K234" i="6"/>
  <c r="L234" i="6"/>
  <c r="M234" i="6"/>
  <c r="N234" i="6"/>
  <c r="O234" i="6"/>
  <c r="P234" i="6"/>
  <c r="Q234" i="6"/>
  <c r="R234" i="6"/>
  <c r="S234" i="6"/>
  <c r="T234" i="6"/>
  <c r="U234" i="6"/>
  <c r="V234" i="6"/>
  <c r="W234" i="6"/>
  <c r="X234" i="6"/>
  <c r="Y234" i="6"/>
  <c r="B235" i="6"/>
  <c r="C235" i="6"/>
  <c r="D235" i="6"/>
  <c r="E235" i="6"/>
  <c r="F235" i="6"/>
  <c r="G235" i="6"/>
  <c r="H235" i="6"/>
  <c r="I235" i="6"/>
  <c r="J235" i="6"/>
  <c r="K235" i="6"/>
  <c r="L235" i="6"/>
  <c r="M235" i="6"/>
  <c r="N235" i="6"/>
  <c r="O235" i="6"/>
  <c r="P235" i="6"/>
  <c r="Q235" i="6"/>
  <c r="R235" i="6"/>
  <c r="S235" i="6"/>
  <c r="T235" i="6"/>
  <c r="U235" i="6"/>
  <c r="V235" i="6"/>
  <c r="W235" i="6"/>
  <c r="X235" i="6"/>
  <c r="Y235" i="6"/>
  <c r="B236" i="6"/>
  <c r="C236" i="6"/>
  <c r="D236" i="6"/>
  <c r="E236" i="6"/>
  <c r="F236" i="6"/>
  <c r="G236" i="6"/>
  <c r="H236" i="6"/>
  <c r="I236" i="6"/>
  <c r="J236" i="6"/>
  <c r="K236" i="6"/>
  <c r="L236" i="6"/>
  <c r="M236" i="6"/>
  <c r="N236" i="6"/>
  <c r="O236" i="6"/>
  <c r="P236" i="6"/>
  <c r="Q236" i="6"/>
  <c r="R236" i="6"/>
  <c r="S236" i="6"/>
  <c r="T236" i="6"/>
  <c r="U236" i="6"/>
  <c r="V236" i="6"/>
  <c r="W236" i="6"/>
  <c r="X236" i="6"/>
  <c r="Y236" i="6"/>
  <c r="B237" i="6"/>
  <c r="C237" i="6"/>
  <c r="D237" i="6"/>
  <c r="E237" i="6"/>
  <c r="F237" i="6"/>
  <c r="G237" i="6"/>
  <c r="H237" i="6"/>
  <c r="I237" i="6"/>
  <c r="J237" i="6"/>
  <c r="K237" i="6"/>
  <c r="L237" i="6"/>
  <c r="M237" i="6"/>
  <c r="N237" i="6"/>
  <c r="O237" i="6"/>
  <c r="P237" i="6"/>
  <c r="Q237" i="6"/>
  <c r="R237" i="6"/>
  <c r="S237" i="6"/>
  <c r="T237" i="6"/>
  <c r="U237" i="6"/>
  <c r="V237" i="6"/>
  <c r="W237" i="6"/>
  <c r="X237" i="6"/>
  <c r="Y237" i="6"/>
  <c r="B238" i="6"/>
  <c r="C238" i="6"/>
  <c r="D238" i="6"/>
  <c r="E238" i="6"/>
  <c r="F238" i="6"/>
  <c r="G238" i="6"/>
  <c r="H238" i="6"/>
  <c r="I238" i="6"/>
  <c r="J238" i="6"/>
  <c r="K238" i="6"/>
  <c r="L238" i="6"/>
  <c r="M238" i="6"/>
  <c r="N238" i="6"/>
  <c r="O238" i="6"/>
  <c r="P238" i="6"/>
  <c r="Q238" i="6"/>
  <c r="R238" i="6"/>
  <c r="S238" i="6"/>
  <c r="T238" i="6"/>
  <c r="U238" i="6"/>
  <c r="V238" i="6"/>
  <c r="W238" i="6"/>
  <c r="X238" i="6"/>
  <c r="Y238" i="6"/>
  <c r="B239" i="6"/>
  <c r="C239" i="6"/>
  <c r="D239" i="6"/>
  <c r="E239" i="6"/>
  <c r="F239" i="6"/>
  <c r="G239" i="6"/>
  <c r="H239" i="6"/>
  <c r="I239" i="6"/>
  <c r="J239" i="6"/>
  <c r="K239" i="6"/>
  <c r="L239" i="6"/>
  <c r="M239" i="6"/>
  <c r="N239" i="6"/>
  <c r="O239" i="6"/>
  <c r="P239" i="6"/>
  <c r="Q239" i="6"/>
  <c r="R239" i="6"/>
  <c r="S239" i="6"/>
  <c r="T239" i="6"/>
  <c r="U239" i="6"/>
  <c r="V239" i="6"/>
  <c r="W239" i="6"/>
  <c r="X239" i="6"/>
  <c r="Y239" i="6"/>
  <c r="B240" i="6"/>
  <c r="C240" i="6"/>
  <c r="D240" i="6"/>
  <c r="E240" i="6"/>
  <c r="F240" i="6"/>
  <c r="G240" i="6"/>
  <c r="H240" i="6"/>
  <c r="I240" i="6"/>
  <c r="J240" i="6"/>
  <c r="K240" i="6"/>
  <c r="L240" i="6"/>
  <c r="M240" i="6"/>
  <c r="N240" i="6"/>
  <c r="O240" i="6"/>
  <c r="P240" i="6"/>
  <c r="Q240" i="6"/>
  <c r="R240" i="6"/>
  <c r="S240" i="6"/>
  <c r="T240" i="6"/>
  <c r="U240" i="6"/>
  <c r="V240" i="6"/>
  <c r="W240" i="6"/>
  <c r="X240" i="6"/>
  <c r="Y240" i="6"/>
  <c r="B241" i="6"/>
  <c r="C241" i="6"/>
  <c r="D241" i="6"/>
  <c r="E241" i="6"/>
  <c r="F241" i="6"/>
  <c r="G241" i="6"/>
  <c r="H241" i="6"/>
  <c r="I241" i="6"/>
  <c r="J241" i="6"/>
  <c r="K241" i="6"/>
  <c r="L241" i="6"/>
  <c r="M241" i="6"/>
  <c r="N241" i="6"/>
  <c r="O241" i="6"/>
  <c r="P241" i="6"/>
  <c r="Q241" i="6"/>
  <c r="R241" i="6"/>
  <c r="S241" i="6"/>
  <c r="T241" i="6"/>
  <c r="U241" i="6"/>
  <c r="V241" i="6"/>
  <c r="W241" i="6"/>
  <c r="X241" i="6"/>
  <c r="Y241" i="6"/>
  <c r="B242" i="6"/>
  <c r="C242" i="6"/>
  <c r="D242" i="6"/>
  <c r="E242" i="6"/>
  <c r="F242" i="6"/>
  <c r="G242" i="6"/>
  <c r="H242" i="6"/>
  <c r="I242" i="6"/>
  <c r="J242" i="6"/>
  <c r="K242" i="6"/>
  <c r="L242" i="6"/>
  <c r="M242" i="6"/>
  <c r="N242" i="6"/>
  <c r="O242" i="6"/>
  <c r="P242" i="6"/>
  <c r="Q242" i="6"/>
  <c r="R242" i="6"/>
  <c r="S242" i="6"/>
  <c r="T242" i="6"/>
  <c r="U242" i="6"/>
  <c r="V242" i="6"/>
  <c r="W242" i="6"/>
  <c r="X242" i="6"/>
  <c r="Y242" i="6"/>
  <c r="B243" i="6"/>
  <c r="C243" i="6"/>
  <c r="D243" i="6"/>
  <c r="E243" i="6"/>
  <c r="F243" i="6"/>
  <c r="G243" i="6"/>
  <c r="H243" i="6"/>
  <c r="I243" i="6"/>
  <c r="J243" i="6"/>
  <c r="K243" i="6"/>
  <c r="L243" i="6"/>
  <c r="M243" i="6"/>
  <c r="N243" i="6"/>
  <c r="O243" i="6"/>
  <c r="P243" i="6"/>
  <c r="Q243" i="6"/>
  <c r="R243" i="6"/>
  <c r="S243" i="6"/>
  <c r="T243" i="6"/>
  <c r="U243" i="6"/>
  <c r="V243" i="6"/>
  <c r="W243" i="6"/>
  <c r="X243" i="6"/>
  <c r="Y243" i="6"/>
  <c r="B244" i="6"/>
  <c r="C244" i="6"/>
  <c r="D244" i="6"/>
  <c r="E244" i="6"/>
  <c r="F244" i="6"/>
  <c r="G244" i="6"/>
  <c r="H244" i="6"/>
  <c r="I244" i="6"/>
  <c r="J244" i="6"/>
  <c r="K244" i="6"/>
  <c r="L244" i="6"/>
  <c r="M244" i="6"/>
  <c r="N244" i="6"/>
  <c r="O244" i="6"/>
  <c r="P244" i="6"/>
  <c r="Q244" i="6"/>
  <c r="R244" i="6"/>
  <c r="S244" i="6"/>
  <c r="T244" i="6"/>
  <c r="U244" i="6"/>
  <c r="V244" i="6"/>
  <c r="W244" i="6"/>
  <c r="X244" i="6"/>
  <c r="Y244" i="6"/>
  <c r="B245" i="6"/>
  <c r="C245" i="6"/>
  <c r="D245" i="6"/>
  <c r="E245" i="6"/>
  <c r="F245" i="6"/>
  <c r="G245" i="6"/>
  <c r="H245" i="6"/>
  <c r="I245" i="6"/>
  <c r="J245" i="6"/>
  <c r="K245" i="6"/>
  <c r="L245" i="6"/>
  <c r="M245" i="6"/>
  <c r="N245" i="6"/>
  <c r="O245" i="6"/>
  <c r="P245" i="6"/>
  <c r="Q245" i="6"/>
  <c r="R245" i="6"/>
  <c r="S245" i="6"/>
  <c r="T245" i="6"/>
  <c r="U245" i="6"/>
  <c r="V245" i="6"/>
  <c r="W245" i="6"/>
  <c r="X245" i="6"/>
  <c r="Y245" i="6"/>
  <c r="B246" i="6"/>
  <c r="C246" i="6"/>
  <c r="D246" i="6"/>
  <c r="E246" i="6"/>
  <c r="F246" i="6"/>
  <c r="G246" i="6"/>
  <c r="H246" i="6"/>
  <c r="I246" i="6"/>
  <c r="J246" i="6"/>
  <c r="K246" i="6"/>
  <c r="L246" i="6"/>
  <c r="M246" i="6"/>
  <c r="N246" i="6"/>
  <c r="O246" i="6"/>
  <c r="P246" i="6"/>
  <c r="Q246" i="6"/>
  <c r="R246" i="6"/>
  <c r="S246" i="6"/>
  <c r="T246" i="6"/>
  <c r="U246" i="6"/>
  <c r="V246" i="6"/>
  <c r="W246" i="6"/>
  <c r="X246" i="6"/>
  <c r="Y246" i="6"/>
  <c r="B247" i="6"/>
  <c r="C247" i="6"/>
  <c r="D247" i="6"/>
  <c r="E247" i="6"/>
  <c r="F247" i="6"/>
  <c r="G247" i="6"/>
  <c r="H247" i="6"/>
  <c r="I247" i="6"/>
  <c r="J247" i="6"/>
  <c r="K247" i="6"/>
  <c r="L247" i="6"/>
  <c r="M247" i="6"/>
  <c r="N247" i="6"/>
  <c r="O247" i="6"/>
  <c r="P247" i="6"/>
  <c r="Q247" i="6"/>
  <c r="R247" i="6"/>
  <c r="S247" i="6"/>
  <c r="T247" i="6"/>
  <c r="U247" i="6"/>
  <c r="V247" i="6"/>
  <c r="W247" i="6"/>
  <c r="X247" i="6"/>
  <c r="Y247" i="6"/>
  <c r="B248" i="6"/>
  <c r="C248" i="6"/>
  <c r="D248" i="6"/>
  <c r="E248" i="6"/>
  <c r="F248" i="6"/>
  <c r="G248" i="6"/>
  <c r="H248" i="6"/>
  <c r="I248" i="6"/>
  <c r="J248" i="6"/>
  <c r="K248" i="6"/>
  <c r="L248" i="6"/>
  <c r="M248" i="6"/>
  <c r="N248" i="6"/>
  <c r="O248" i="6"/>
  <c r="P248" i="6"/>
  <c r="Q248" i="6"/>
  <c r="R248" i="6"/>
  <c r="S248" i="6"/>
  <c r="T248" i="6"/>
  <c r="U248" i="6"/>
  <c r="V248" i="6"/>
  <c r="W248" i="6"/>
  <c r="X248" i="6"/>
  <c r="Y248" i="6"/>
  <c r="B249" i="6"/>
  <c r="C249" i="6"/>
  <c r="D249" i="6"/>
  <c r="E249" i="6"/>
  <c r="F249" i="6"/>
  <c r="G249" i="6"/>
  <c r="H249" i="6"/>
  <c r="I249" i="6"/>
  <c r="J249" i="6"/>
  <c r="K249" i="6"/>
  <c r="L249" i="6"/>
  <c r="M249" i="6"/>
  <c r="N249" i="6"/>
  <c r="O249" i="6"/>
  <c r="P249" i="6"/>
  <c r="Q249" i="6"/>
  <c r="R249" i="6"/>
  <c r="S249" i="6"/>
  <c r="T249" i="6"/>
  <c r="U249" i="6"/>
  <c r="V249" i="6"/>
  <c r="W249" i="6"/>
  <c r="X249" i="6"/>
  <c r="Y249" i="6"/>
  <c r="B250" i="6"/>
  <c r="C250" i="6"/>
  <c r="D250" i="6"/>
  <c r="E250" i="6"/>
  <c r="F250" i="6"/>
  <c r="G250" i="6"/>
  <c r="H250" i="6"/>
  <c r="I250" i="6"/>
  <c r="J250" i="6"/>
  <c r="K250" i="6"/>
  <c r="L250" i="6"/>
  <c r="M250" i="6"/>
  <c r="N250" i="6"/>
  <c r="O250" i="6"/>
  <c r="P250" i="6"/>
  <c r="Q250" i="6"/>
  <c r="R250" i="6"/>
  <c r="S250" i="6"/>
  <c r="T250" i="6"/>
  <c r="U250" i="6"/>
  <c r="V250" i="6"/>
  <c r="W250" i="6"/>
  <c r="X250" i="6"/>
  <c r="Y250" i="6"/>
  <c r="B251" i="6"/>
  <c r="C251" i="6"/>
  <c r="D251" i="6"/>
  <c r="E251" i="6"/>
  <c r="F251" i="6"/>
  <c r="G251" i="6"/>
  <c r="H251" i="6"/>
  <c r="I251" i="6"/>
  <c r="J251" i="6"/>
  <c r="K251" i="6"/>
  <c r="L251" i="6"/>
  <c r="M251" i="6"/>
  <c r="N251" i="6"/>
  <c r="O251" i="6"/>
  <c r="P251" i="6"/>
  <c r="Q251" i="6"/>
  <c r="R251" i="6"/>
  <c r="S251" i="6"/>
  <c r="T251" i="6"/>
  <c r="U251" i="6"/>
  <c r="V251" i="6"/>
  <c r="W251" i="6"/>
  <c r="X251" i="6"/>
  <c r="Y251" i="6"/>
  <c r="B252" i="6"/>
  <c r="C252" i="6"/>
  <c r="D252" i="6"/>
  <c r="E252" i="6"/>
  <c r="F252" i="6"/>
  <c r="G252" i="6"/>
  <c r="H252" i="6"/>
  <c r="I252" i="6"/>
  <c r="J252" i="6"/>
  <c r="K252" i="6"/>
  <c r="L252" i="6"/>
  <c r="M252" i="6"/>
  <c r="N252" i="6"/>
  <c r="O252" i="6"/>
  <c r="P252" i="6"/>
  <c r="Q252" i="6"/>
  <c r="R252" i="6"/>
  <c r="S252" i="6"/>
  <c r="T252" i="6"/>
  <c r="U252" i="6"/>
  <c r="V252" i="6"/>
  <c r="W252" i="6"/>
  <c r="X252" i="6"/>
  <c r="Y252" i="6"/>
  <c r="B253" i="6"/>
  <c r="C253" i="6"/>
  <c r="D253" i="6"/>
  <c r="E253" i="6"/>
  <c r="F253" i="6"/>
  <c r="G253" i="6"/>
  <c r="H253" i="6"/>
  <c r="I253" i="6"/>
  <c r="J253" i="6"/>
  <c r="K253" i="6"/>
  <c r="L253" i="6"/>
  <c r="M253" i="6"/>
  <c r="N253" i="6"/>
  <c r="O253" i="6"/>
  <c r="P253" i="6"/>
  <c r="Q253" i="6"/>
  <c r="R253" i="6"/>
  <c r="S253" i="6"/>
  <c r="T253" i="6"/>
  <c r="U253" i="6"/>
  <c r="V253" i="6"/>
  <c r="W253" i="6"/>
  <c r="X253" i="6"/>
  <c r="Y253" i="6"/>
  <c r="B254" i="6"/>
  <c r="C254" i="6"/>
  <c r="D254" i="6"/>
  <c r="E254" i="6"/>
  <c r="F254" i="6"/>
  <c r="G254" i="6"/>
  <c r="H254" i="6"/>
  <c r="I254" i="6"/>
  <c r="J254" i="6"/>
  <c r="K254" i="6"/>
  <c r="L254" i="6"/>
  <c r="M254" i="6"/>
  <c r="N254" i="6"/>
  <c r="O254" i="6"/>
  <c r="P254" i="6"/>
  <c r="Q254" i="6"/>
  <c r="R254" i="6"/>
  <c r="S254" i="6"/>
  <c r="T254" i="6"/>
  <c r="U254" i="6"/>
  <c r="V254" i="6"/>
  <c r="W254" i="6"/>
  <c r="X254" i="6"/>
  <c r="Y254" i="6"/>
  <c r="B255" i="6"/>
  <c r="C255" i="6"/>
  <c r="D255" i="6"/>
  <c r="E255" i="6"/>
  <c r="F255" i="6"/>
  <c r="G255" i="6"/>
  <c r="H255" i="6"/>
  <c r="I255" i="6"/>
  <c r="J255" i="6"/>
  <c r="K255" i="6"/>
  <c r="L255" i="6"/>
  <c r="M255" i="6"/>
  <c r="N255" i="6"/>
  <c r="O255" i="6"/>
  <c r="P255" i="6"/>
  <c r="Q255" i="6"/>
  <c r="R255" i="6"/>
  <c r="S255" i="6"/>
  <c r="T255" i="6"/>
  <c r="U255" i="6"/>
  <c r="V255" i="6"/>
  <c r="W255" i="6"/>
  <c r="X255" i="6"/>
  <c r="Y255" i="6"/>
  <c r="B256" i="6"/>
  <c r="C256" i="6"/>
  <c r="D256" i="6"/>
  <c r="E256" i="6"/>
  <c r="F256" i="6"/>
  <c r="G256" i="6"/>
  <c r="H256" i="6"/>
  <c r="I256" i="6"/>
  <c r="J256" i="6"/>
  <c r="K256" i="6"/>
  <c r="L256" i="6"/>
  <c r="M256" i="6"/>
  <c r="N256" i="6"/>
  <c r="O256" i="6"/>
  <c r="P256" i="6"/>
  <c r="Q256" i="6"/>
  <c r="R256" i="6"/>
  <c r="S256" i="6"/>
  <c r="T256" i="6"/>
  <c r="U256" i="6"/>
  <c r="V256" i="6"/>
  <c r="W256" i="6"/>
  <c r="X256" i="6"/>
  <c r="Y256" i="6"/>
  <c r="B257" i="6"/>
  <c r="C257" i="6"/>
  <c r="D257" i="6"/>
  <c r="E257" i="6"/>
  <c r="F257" i="6"/>
  <c r="G257" i="6"/>
  <c r="H257" i="6"/>
  <c r="I257" i="6"/>
  <c r="J257" i="6"/>
  <c r="K257" i="6"/>
  <c r="L257" i="6"/>
  <c r="M257" i="6"/>
  <c r="N257" i="6"/>
  <c r="O257" i="6"/>
  <c r="P257" i="6"/>
  <c r="Q257" i="6"/>
  <c r="R257" i="6"/>
  <c r="S257" i="6"/>
  <c r="T257" i="6"/>
  <c r="U257" i="6"/>
  <c r="V257" i="6"/>
  <c r="W257" i="6"/>
  <c r="X257" i="6"/>
  <c r="Y257" i="6"/>
  <c r="B258" i="6"/>
  <c r="C258" i="6"/>
  <c r="D258" i="6"/>
  <c r="E258" i="6"/>
  <c r="F258" i="6"/>
  <c r="G258" i="6"/>
  <c r="H258" i="6"/>
  <c r="I258" i="6"/>
  <c r="J258" i="6"/>
  <c r="K258" i="6"/>
  <c r="L258" i="6"/>
  <c r="M258" i="6"/>
  <c r="N258" i="6"/>
  <c r="O258" i="6"/>
  <c r="P258" i="6"/>
  <c r="Q258" i="6"/>
  <c r="R258" i="6"/>
  <c r="S258" i="6"/>
  <c r="T258" i="6"/>
  <c r="U258" i="6"/>
  <c r="V258" i="6"/>
  <c r="W258" i="6"/>
  <c r="X258" i="6"/>
  <c r="Y258" i="6"/>
  <c r="AA260" i="6"/>
  <c r="B264" i="6"/>
  <c r="C264" i="6"/>
  <c r="D264" i="6"/>
  <c r="E264" i="6"/>
  <c r="F264" i="6"/>
  <c r="G264" i="6"/>
  <c r="H264" i="6"/>
  <c r="I264" i="6"/>
  <c r="J264" i="6"/>
  <c r="K264" i="6"/>
  <c r="L264" i="6"/>
  <c r="M264" i="6"/>
  <c r="N264" i="6"/>
  <c r="O264" i="6"/>
  <c r="P264" i="6"/>
  <c r="Q264" i="6"/>
  <c r="R264" i="6"/>
  <c r="S264" i="6"/>
  <c r="T264" i="6"/>
  <c r="U264" i="6"/>
  <c r="V264" i="6"/>
  <c r="W264" i="6"/>
  <c r="X264" i="6"/>
  <c r="Y264" i="6"/>
  <c r="B265" i="6"/>
  <c r="C265" i="6"/>
  <c r="D265" i="6"/>
  <c r="E265" i="6"/>
  <c r="F265" i="6"/>
  <c r="G265" i="6"/>
  <c r="H265" i="6"/>
  <c r="I265" i="6"/>
  <c r="J265" i="6"/>
  <c r="K265" i="6"/>
  <c r="L265" i="6"/>
  <c r="M265" i="6"/>
  <c r="N265" i="6"/>
  <c r="O265" i="6"/>
  <c r="P265" i="6"/>
  <c r="Q265" i="6"/>
  <c r="R265" i="6"/>
  <c r="S265" i="6"/>
  <c r="T265" i="6"/>
  <c r="U265" i="6"/>
  <c r="V265" i="6"/>
  <c r="W265" i="6"/>
  <c r="X265" i="6"/>
  <c r="Y265" i="6"/>
  <c r="B266" i="6"/>
  <c r="C266" i="6"/>
  <c r="D266" i="6"/>
  <c r="E266" i="6"/>
  <c r="F266" i="6"/>
  <c r="G266" i="6"/>
  <c r="H266" i="6"/>
  <c r="I266" i="6"/>
  <c r="J266" i="6"/>
  <c r="K266" i="6"/>
  <c r="L266" i="6"/>
  <c r="M266" i="6"/>
  <c r="N266" i="6"/>
  <c r="O266" i="6"/>
  <c r="P266" i="6"/>
  <c r="Q266" i="6"/>
  <c r="R266" i="6"/>
  <c r="S266" i="6"/>
  <c r="T266" i="6"/>
  <c r="U266" i="6"/>
  <c r="V266" i="6"/>
  <c r="W266" i="6"/>
  <c r="X266" i="6"/>
  <c r="Y266" i="6"/>
  <c r="B267" i="6"/>
  <c r="C267" i="6"/>
  <c r="D267" i="6"/>
  <c r="E267" i="6"/>
  <c r="F267" i="6"/>
  <c r="G267" i="6"/>
  <c r="H267" i="6"/>
  <c r="I267" i="6"/>
  <c r="J267" i="6"/>
  <c r="K267" i="6"/>
  <c r="L267" i="6"/>
  <c r="M267" i="6"/>
  <c r="N267" i="6"/>
  <c r="O267" i="6"/>
  <c r="P267" i="6"/>
  <c r="Q267" i="6"/>
  <c r="R267" i="6"/>
  <c r="S267" i="6"/>
  <c r="T267" i="6"/>
  <c r="U267" i="6"/>
  <c r="V267" i="6"/>
  <c r="W267" i="6"/>
  <c r="X267" i="6"/>
  <c r="Y267" i="6"/>
  <c r="B268" i="6"/>
  <c r="C268" i="6"/>
  <c r="D268" i="6"/>
  <c r="E268" i="6"/>
  <c r="F268" i="6"/>
  <c r="G268" i="6"/>
  <c r="H268" i="6"/>
  <c r="I268" i="6"/>
  <c r="J268" i="6"/>
  <c r="K268" i="6"/>
  <c r="L268" i="6"/>
  <c r="M268" i="6"/>
  <c r="N268" i="6"/>
  <c r="O268" i="6"/>
  <c r="P268" i="6"/>
  <c r="Q268" i="6"/>
  <c r="R268" i="6"/>
  <c r="S268" i="6"/>
  <c r="T268" i="6"/>
  <c r="U268" i="6"/>
  <c r="V268" i="6"/>
  <c r="W268" i="6"/>
  <c r="X268" i="6"/>
  <c r="Y268" i="6"/>
  <c r="B269" i="6"/>
  <c r="C269" i="6"/>
  <c r="D269" i="6"/>
  <c r="E269" i="6"/>
  <c r="F269" i="6"/>
  <c r="G269" i="6"/>
  <c r="H269" i="6"/>
  <c r="I269" i="6"/>
  <c r="J269" i="6"/>
  <c r="K269" i="6"/>
  <c r="L269" i="6"/>
  <c r="M269" i="6"/>
  <c r="N269" i="6"/>
  <c r="O269" i="6"/>
  <c r="P269" i="6"/>
  <c r="Q269" i="6"/>
  <c r="R269" i="6"/>
  <c r="S269" i="6"/>
  <c r="T269" i="6"/>
  <c r="U269" i="6"/>
  <c r="V269" i="6"/>
  <c r="W269" i="6"/>
  <c r="X269" i="6"/>
  <c r="Y269" i="6"/>
  <c r="B270" i="6"/>
  <c r="C270" i="6"/>
  <c r="D270" i="6"/>
  <c r="E270" i="6"/>
  <c r="F270" i="6"/>
  <c r="G270" i="6"/>
  <c r="H270" i="6"/>
  <c r="I270" i="6"/>
  <c r="J270" i="6"/>
  <c r="K270" i="6"/>
  <c r="L270" i="6"/>
  <c r="M270" i="6"/>
  <c r="N270" i="6"/>
  <c r="O270" i="6"/>
  <c r="P270" i="6"/>
  <c r="Q270" i="6"/>
  <c r="R270" i="6"/>
  <c r="S270" i="6"/>
  <c r="T270" i="6"/>
  <c r="U270" i="6"/>
  <c r="V270" i="6"/>
  <c r="W270" i="6"/>
  <c r="X270" i="6"/>
  <c r="Y270" i="6"/>
  <c r="B271" i="6"/>
  <c r="C271" i="6"/>
  <c r="D271" i="6"/>
  <c r="E271" i="6"/>
  <c r="F271" i="6"/>
  <c r="G271" i="6"/>
  <c r="H271" i="6"/>
  <c r="I271" i="6"/>
  <c r="J271" i="6"/>
  <c r="K271" i="6"/>
  <c r="L271" i="6"/>
  <c r="M271" i="6"/>
  <c r="N271" i="6"/>
  <c r="O271" i="6"/>
  <c r="P271" i="6"/>
  <c r="Q271" i="6"/>
  <c r="R271" i="6"/>
  <c r="S271" i="6"/>
  <c r="T271" i="6"/>
  <c r="U271" i="6"/>
  <c r="V271" i="6"/>
  <c r="W271" i="6"/>
  <c r="X271" i="6"/>
  <c r="Y271" i="6"/>
  <c r="B272" i="6"/>
  <c r="C272" i="6"/>
  <c r="D272" i="6"/>
  <c r="E272" i="6"/>
  <c r="F272" i="6"/>
  <c r="G272" i="6"/>
  <c r="H272" i="6"/>
  <c r="I272" i="6"/>
  <c r="J272" i="6"/>
  <c r="K272" i="6"/>
  <c r="L272" i="6"/>
  <c r="M272" i="6"/>
  <c r="N272" i="6"/>
  <c r="O272" i="6"/>
  <c r="P272" i="6"/>
  <c r="Q272" i="6"/>
  <c r="R272" i="6"/>
  <c r="S272" i="6"/>
  <c r="T272" i="6"/>
  <c r="U272" i="6"/>
  <c r="V272" i="6"/>
  <c r="W272" i="6"/>
  <c r="X272" i="6"/>
  <c r="Y272" i="6"/>
  <c r="B273" i="6"/>
  <c r="C273" i="6"/>
  <c r="D273" i="6"/>
  <c r="E273" i="6"/>
  <c r="F273" i="6"/>
  <c r="G273" i="6"/>
  <c r="H273" i="6"/>
  <c r="I273" i="6"/>
  <c r="J273" i="6"/>
  <c r="K273" i="6"/>
  <c r="L273" i="6"/>
  <c r="M273" i="6"/>
  <c r="N273" i="6"/>
  <c r="O273" i="6"/>
  <c r="P273" i="6"/>
  <c r="Q273" i="6"/>
  <c r="R273" i="6"/>
  <c r="S273" i="6"/>
  <c r="T273" i="6"/>
  <c r="U273" i="6"/>
  <c r="V273" i="6"/>
  <c r="W273" i="6"/>
  <c r="X273" i="6"/>
  <c r="Y273" i="6"/>
  <c r="B274" i="6"/>
  <c r="C274" i="6"/>
  <c r="D274" i="6"/>
  <c r="E274" i="6"/>
  <c r="F274" i="6"/>
  <c r="G274" i="6"/>
  <c r="H274" i="6"/>
  <c r="I274" i="6"/>
  <c r="J274" i="6"/>
  <c r="K274" i="6"/>
  <c r="L274" i="6"/>
  <c r="M274" i="6"/>
  <c r="N274" i="6"/>
  <c r="O274" i="6"/>
  <c r="P274" i="6"/>
  <c r="Q274" i="6"/>
  <c r="R274" i="6"/>
  <c r="S274" i="6"/>
  <c r="T274" i="6"/>
  <c r="U274" i="6"/>
  <c r="V274" i="6"/>
  <c r="W274" i="6"/>
  <c r="X274" i="6"/>
  <c r="Y274" i="6"/>
  <c r="B275" i="6"/>
  <c r="C275" i="6"/>
  <c r="D275" i="6"/>
  <c r="E275" i="6"/>
  <c r="F275" i="6"/>
  <c r="G275" i="6"/>
  <c r="H275" i="6"/>
  <c r="I275" i="6"/>
  <c r="J275" i="6"/>
  <c r="K275" i="6"/>
  <c r="L275" i="6"/>
  <c r="M275" i="6"/>
  <c r="N275" i="6"/>
  <c r="O275" i="6"/>
  <c r="P275" i="6"/>
  <c r="Q275" i="6"/>
  <c r="R275" i="6"/>
  <c r="S275" i="6"/>
  <c r="T275" i="6"/>
  <c r="U275" i="6"/>
  <c r="V275" i="6"/>
  <c r="W275" i="6"/>
  <c r="X275" i="6"/>
  <c r="Y275" i="6"/>
  <c r="B276" i="6"/>
  <c r="C276" i="6"/>
  <c r="D276" i="6"/>
  <c r="E276" i="6"/>
  <c r="F276" i="6"/>
  <c r="G276" i="6"/>
  <c r="H276" i="6"/>
  <c r="I276" i="6"/>
  <c r="J276" i="6"/>
  <c r="K276" i="6"/>
  <c r="L276" i="6"/>
  <c r="M276" i="6"/>
  <c r="N276" i="6"/>
  <c r="O276" i="6"/>
  <c r="P276" i="6"/>
  <c r="Q276" i="6"/>
  <c r="R276" i="6"/>
  <c r="S276" i="6"/>
  <c r="T276" i="6"/>
  <c r="U276" i="6"/>
  <c r="V276" i="6"/>
  <c r="W276" i="6"/>
  <c r="X276" i="6"/>
  <c r="Y276" i="6"/>
  <c r="B277" i="6"/>
  <c r="C277" i="6"/>
  <c r="D277" i="6"/>
  <c r="E277" i="6"/>
  <c r="F277" i="6"/>
  <c r="G277" i="6"/>
  <c r="H277" i="6"/>
  <c r="I277" i="6"/>
  <c r="J277" i="6"/>
  <c r="K277" i="6"/>
  <c r="L277" i="6"/>
  <c r="M277" i="6"/>
  <c r="N277" i="6"/>
  <c r="O277" i="6"/>
  <c r="P277" i="6"/>
  <c r="Q277" i="6"/>
  <c r="R277" i="6"/>
  <c r="S277" i="6"/>
  <c r="T277" i="6"/>
  <c r="U277" i="6"/>
  <c r="V277" i="6"/>
  <c r="W277" i="6"/>
  <c r="X277" i="6"/>
  <c r="Y277" i="6"/>
  <c r="B278" i="6"/>
  <c r="C278" i="6"/>
  <c r="D278" i="6"/>
  <c r="E278" i="6"/>
  <c r="F278" i="6"/>
  <c r="G278" i="6"/>
  <c r="H278" i="6"/>
  <c r="I278" i="6"/>
  <c r="J278" i="6"/>
  <c r="K278" i="6"/>
  <c r="L278" i="6"/>
  <c r="M278" i="6"/>
  <c r="N278" i="6"/>
  <c r="O278" i="6"/>
  <c r="P278" i="6"/>
  <c r="Q278" i="6"/>
  <c r="R278" i="6"/>
  <c r="S278" i="6"/>
  <c r="T278" i="6"/>
  <c r="U278" i="6"/>
  <c r="V278" i="6"/>
  <c r="W278" i="6"/>
  <c r="X278" i="6"/>
  <c r="Y278" i="6"/>
  <c r="B279" i="6"/>
  <c r="C279" i="6"/>
  <c r="D279" i="6"/>
  <c r="E279" i="6"/>
  <c r="F279" i="6"/>
  <c r="G279" i="6"/>
  <c r="H279" i="6"/>
  <c r="I279" i="6"/>
  <c r="J279" i="6"/>
  <c r="K279" i="6"/>
  <c r="L279" i="6"/>
  <c r="M279" i="6"/>
  <c r="N279" i="6"/>
  <c r="O279" i="6"/>
  <c r="P279" i="6"/>
  <c r="Q279" i="6"/>
  <c r="R279" i="6"/>
  <c r="S279" i="6"/>
  <c r="T279" i="6"/>
  <c r="U279" i="6"/>
  <c r="V279" i="6"/>
  <c r="W279" i="6"/>
  <c r="X279" i="6"/>
  <c r="Y279" i="6"/>
  <c r="B280" i="6"/>
  <c r="C280" i="6"/>
  <c r="D280" i="6"/>
  <c r="E280" i="6"/>
  <c r="F280" i="6"/>
  <c r="G280" i="6"/>
  <c r="H280" i="6"/>
  <c r="I280" i="6"/>
  <c r="J280" i="6"/>
  <c r="K280" i="6"/>
  <c r="L280" i="6"/>
  <c r="M280" i="6"/>
  <c r="N280" i="6"/>
  <c r="O280" i="6"/>
  <c r="P280" i="6"/>
  <c r="Q280" i="6"/>
  <c r="R280" i="6"/>
  <c r="S280" i="6"/>
  <c r="T280" i="6"/>
  <c r="U280" i="6"/>
  <c r="V280" i="6"/>
  <c r="W280" i="6"/>
  <c r="X280" i="6"/>
  <c r="Y280" i="6"/>
  <c r="B281" i="6"/>
  <c r="C281" i="6"/>
  <c r="D281" i="6"/>
  <c r="E281" i="6"/>
  <c r="F281" i="6"/>
  <c r="G281" i="6"/>
  <c r="H281" i="6"/>
  <c r="I281" i="6"/>
  <c r="J281" i="6"/>
  <c r="K281" i="6"/>
  <c r="L281" i="6"/>
  <c r="M281" i="6"/>
  <c r="N281" i="6"/>
  <c r="O281" i="6"/>
  <c r="P281" i="6"/>
  <c r="Q281" i="6"/>
  <c r="R281" i="6"/>
  <c r="S281" i="6"/>
  <c r="T281" i="6"/>
  <c r="U281" i="6"/>
  <c r="V281" i="6"/>
  <c r="W281" i="6"/>
  <c r="X281" i="6"/>
  <c r="Y281" i="6"/>
  <c r="B282" i="6"/>
  <c r="C282" i="6"/>
  <c r="D282" i="6"/>
  <c r="E282" i="6"/>
  <c r="F282" i="6"/>
  <c r="G282" i="6"/>
  <c r="H282" i="6"/>
  <c r="I282" i="6"/>
  <c r="J282" i="6"/>
  <c r="K282" i="6"/>
  <c r="L282" i="6"/>
  <c r="M282" i="6"/>
  <c r="N282" i="6"/>
  <c r="O282" i="6"/>
  <c r="P282" i="6"/>
  <c r="Q282" i="6"/>
  <c r="R282" i="6"/>
  <c r="S282" i="6"/>
  <c r="T282" i="6"/>
  <c r="U282" i="6"/>
  <c r="V282" i="6"/>
  <c r="W282" i="6"/>
  <c r="X282" i="6"/>
  <c r="Y282" i="6"/>
  <c r="B283" i="6"/>
  <c r="C283" i="6"/>
  <c r="D283" i="6"/>
  <c r="E283" i="6"/>
  <c r="F283" i="6"/>
  <c r="G283" i="6"/>
  <c r="H283" i="6"/>
  <c r="I283" i="6"/>
  <c r="J283" i="6"/>
  <c r="K283" i="6"/>
  <c r="L283" i="6"/>
  <c r="M283" i="6"/>
  <c r="N283" i="6"/>
  <c r="O283" i="6"/>
  <c r="P283" i="6"/>
  <c r="Q283" i="6"/>
  <c r="R283" i="6"/>
  <c r="S283" i="6"/>
  <c r="T283" i="6"/>
  <c r="U283" i="6"/>
  <c r="V283" i="6"/>
  <c r="W283" i="6"/>
  <c r="X283" i="6"/>
  <c r="Y283" i="6"/>
  <c r="B284" i="6"/>
  <c r="C284" i="6"/>
  <c r="D284" i="6"/>
  <c r="E284" i="6"/>
  <c r="F284" i="6"/>
  <c r="G284" i="6"/>
  <c r="H284" i="6"/>
  <c r="I284" i="6"/>
  <c r="J284" i="6"/>
  <c r="K284" i="6"/>
  <c r="L284" i="6"/>
  <c r="M284" i="6"/>
  <c r="N284" i="6"/>
  <c r="O284" i="6"/>
  <c r="P284" i="6"/>
  <c r="Q284" i="6"/>
  <c r="R284" i="6"/>
  <c r="S284" i="6"/>
  <c r="T284" i="6"/>
  <c r="U284" i="6"/>
  <c r="V284" i="6"/>
  <c r="W284" i="6"/>
  <c r="X284" i="6"/>
  <c r="Y284" i="6"/>
  <c r="B285" i="6"/>
  <c r="C285" i="6"/>
  <c r="D285" i="6"/>
  <c r="E285" i="6"/>
  <c r="F285" i="6"/>
  <c r="G285" i="6"/>
  <c r="H285" i="6"/>
  <c r="I285" i="6"/>
  <c r="J285" i="6"/>
  <c r="K285" i="6"/>
  <c r="L285" i="6"/>
  <c r="M285" i="6"/>
  <c r="N285" i="6"/>
  <c r="O285" i="6"/>
  <c r="P285" i="6"/>
  <c r="Q285" i="6"/>
  <c r="R285" i="6"/>
  <c r="S285" i="6"/>
  <c r="T285" i="6"/>
  <c r="U285" i="6"/>
  <c r="V285" i="6"/>
  <c r="W285" i="6"/>
  <c r="X285" i="6"/>
  <c r="Y285" i="6"/>
  <c r="B286" i="6"/>
  <c r="C286" i="6"/>
  <c r="D286" i="6"/>
  <c r="E286" i="6"/>
  <c r="F286" i="6"/>
  <c r="G286" i="6"/>
  <c r="H286" i="6"/>
  <c r="I286" i="6"/>
  <c r="J286" i="6"/>
  <c r="K286" i="6"/>
  <c r="L286" i="6"/>
  <c r="M286" i="6"/>
  <c r="N286" i="6"/>
  <c r="O286" i="6"/>
  <c r="P286" i="6"/>
  <c r="Q286" i="6"/>
  <c r="R286" i="6"/>
  <c r="S286" i="6"/>
  <c r="T286" i="6"/>
  <c r="U286" i="6"/>
  <c r="V286" i="6"/>
  <c r="W286" i="6"/>
  <c r="X286" i="6"/>
  <c r="Y286" i="6"/>
  <c r="B287" i="6"/>
  <c r="C287" i="6"/>
  <c r="D287" i="6"/>
  <c r="E287" i="6"/>
  <c r="F287" i="6"/>
  <c r="G287" i="6"/>
  <c r="H287" i="6"/>
  <c r="I287" i="6"/>
  <c r="J287" i="6"/>
  <c r="K287" i="6"/>
  <c r="L287" i="6"/>
  <c r="M287" i="6"/>
  <c r="N287" i="6"/>
  <c r="O287" i="6"/>
  <c r="P287" i="6"/>
  <c r="Q287" i="6"/>
  <c r="R287" i="6"/>
  <c r="S287" i="6"/>
  <c r="T287" i="6"/>
  <c r="U287" i="6"/>
  <c r="V287" i="6"/>
  <c r="W287" i="6"/>
  <c r="X287" i="6"/>
  <c r="Y287" i="6"/>
  <c r="B288" i="6"/>
  <c r="C288" i="6"/>
  <c r="D288" i="6"/>
  <c r="E288" i="6"/>
  <c r="F288" i="6"/>
  <c r="G288" i="6"/>
  <c r="H288" i="6"/>
  <c r="I288" i="6"/>
  <c r="J288" i="6"/>
  <c r="K288" i="6"/>
  <c r="L288" i="6"/>
  <c r="M288" i="6"/>
  <c r="N288" i="6"/>
  <c r="O288" i="6"/>
  <c r="P288" i="6"/>
  <c r="Q288" i="6"/>
  <c r="R288" i="6"/>
  <c r="S288" i="6"/>
  <c r="T288" i="6"/>
  <c r="U288" i="6"/>
  <c r="V288" i="6"/>
  <c r="W288" i="6"/>
  <c r="X288" i="6"/>
  <c r="Y288" i="6"/>
  <c r="B289" i="6"/>
  <c r="C289" i="6"/>
  <c r="D289" i="6"/>
  <c r="E289" i="6"/>
  <c r="F289" i="6"/>
  <c r="G289" i="6"/>
  <c r="H289" i="6"/>
  <c r="I289" i="6"/>
  <c r="J289" i="6"/>
  <c r="K289" i="6"/>
  <c r="L289" i="6"/>
  <c r="M289" i="6"/>
  <c r="N289" i="6"/>
  <c r="O289" i="6"/>
  <c r="P289" i="6"/>
  <c r="Q289" i="6"/>
  <c r="R289" i="6"/>
  <c r="S289" i="6"/>
  <c r="T289" i="6"/>
  <c r="U289" i="6"/>
  <c r="V289" i="6"/>
  <c r="W289" i="6"/>
  <c r="X289" i="6"/>
  <c r="Y289" i="6"/>
  <c r="B290" i="6"/>
  <c r="C290" i="6"/>
  <c r="D290" i="6"/>
  <c r="E290" i="6"/>
  <c r="F290" i="6"/>
  <c r="G290" i="6"/>
  <c r="H290" i="6"/>
  <c r="I290" i="6"/>
  <c r="J290" i="6"/>
  <c r="K290" i="6"/>
  <c r="L290" i="6"/>
  <c r="M290" i="6"/>
  <c r="N290" i="6"/>
  <c r="O290" i="6"/>
  <c r="P290" i="6"/>
  <c r="Q290" i="6"/>
  <c r="R290" i="6"/>
  <c r="S290" i="6"/>
  <c r="T290" i="6"/>
  <c r="U290" i="6"/>
  <c r="V290" i="6"/>
  <c r="W290" i="6"/>
  <c r="X290" i="6"/>
  <c r="Y290" i="6"/>
  <c r="B291" i="6"/>
  <c r="C291" i="6"/>
  <c r="D291" i="6"/>
  <c r="E291" i="6"/>
  <c r="F291" i="6"/>
  <c r="G291" i="6"/>
  <c r="H291" i="6"/>
  <c r="I291" i="6"/>
  <c r="J291" i="6"/>
  <c r="K291" i="6"/>
  <c r="L291" i="6"/>
  <c r="M291" i="6"/>
  <c r="N291" i="6"/>
  <c r="O291" i="6"/>
  <c r="P291" i="6"/>
  <c r="Q291" i="6"/>
  <c r="R291" i="6"/>
  <c r="S291" i="6"/>
  <c r="T291" i="6"/>
  <c r="U291" i="6"/>
  <c r="V291" i="6"/>
  <c r="W291" i="6"/>
  <c r="X291" i="6"/>
  <c r="Y291" i="6"/>
  <c r="B292" i="6"/>
  <c r="C292" i="6"/>
  <c r="D292" i="6"/>
  <c r="E292" i="6"/>
  <c r="F292" i="6"/>
  <c r="G292" i="6"/>
  <c r="H292" i="6"/>
  <c r="I292" i="6"/>
  <c r="J292" i="6"/>
  <c r="K292" i="6"/>
  <c r="L292" i="6"/>
  <c r="M292" i="6"/>
  <c r="N292" i="6"/>
  <c r="O292" i="6"/>
  <c r="P292" i="6"/>
  <c r="Q292" i="6"/>
  <c r="R292" i="6"/>
  <c r="S292" i="6"/>
  <c r="T292" i="6"/>
  <c r="U292" i="6"/>
  <c r="V292" i="6"/>
  <c r="W292" i="6"/>
  <c r="X292" i="6"/>
  <c r="Y292" i="6"/>
  <c r="B293" i="6"/>
  <c r="C293" i="6"/>
  <c r="D293" i="6"/>
  <c r="E293" i="6"/>
  <c r="F293" i="6"/>
  <c r="G293" i="6"/>
  <c r="H293" i="6"/>
  <c r="I293" i="6"/>
  <c r="J293" i="6"/>
  <c r="K293" i="6"/>
  <c r="L293" i="6"/>
  <c r="M293" i="6"/>
  <c r="N293" i="6"/>
  <c r="O293" i="6"/>
  <c r="P293" i="6"/>
  <c r="Q293" i="6"/>
  <c r="R293" i="6"/>
  <c r="S293" i="6"/>
  <c r="T293" i="6"/>
  <c r="U293" i="6"/>
  <c r="V293" i="6"/>
  <c r="W293" i="6"/>
  <c r="X293" i="6"/>
  <c r="Y293" i="6"/>
  <c r="B294" i="6"/>
  <c r="C294" i="6"/>
  <c r="D294" i="6"/>
  <c r="E294" i="6"/>
  <c r="F294" i="6"/>
  <c r="G294" i="6"/>
  <c r="H294" i="6"/>
  <c r="I294" i="6"/>
  <c r="J294" i="6"/>
  <c r="K294" i="6"/>
  <c r="L294" i="6"/>
  <c r="M294" i="6"/>
  <c r="N294" i="6"/>
  <c r="O294" i="6"/>
  <c r="P294" i="6"/>
  <c r="Q294" i="6"/>
  <c r="R294" i="6"/>
  <c r="S294" i="6"/>
  <c r="T294" i="6"/>
  <c r="U294" i="6"/>
  <c r="V294" i="6"/>
  <c r="W294" i="6"/>
  <c r="X294" i="6"/>
  <c r="Y294" i="6"/>
  <c r="AA295" i="6"/>
  <c r="J308" i="6"/>
  <c r="B317" i="6"/>
  <c r="C317" i="6"/>
  <c r="D317" i="6"/>
  <c r="E317" i="6"/>
  <c r="F317" i="6"/>
  <c r="G317" i="6"/>
  <c r="H317" i="6"/>
  <c r="I317" i="6"/>
  <c r="J317" i="6"/>
  <c r="K317" i="6"/>
  <c r="L317" i="6"/>
  <c r="M317" i="6"/>
  <c r="N317" i="6"/>
  <c r="O317" i="6"/>
  <c r="P317" i="6"/>
  <c r="Q317" i="6"/>
  <c r="R317" i="6"/>
  <c r="S317" i="6"/>
  <c r="T317" i="6"/>
  <c r="U317" i="6"/>
  <c r="V317" i="6"/>
  <c r="W317" i="6"/>
  <c r="X317" i="6"/>
  <c r="Y317" i="6"/>
  <c r="B318" i="6"/>
  <c r="C318" i="6"/>
  <c r="D318" i="6"/>
  <c r="E318" i="6"/>
  <c r="F318" i="6"/>
  <c r="G318" i="6"/>
  <c r="H318" i="6"/>
  <c r="I318" i="6"/>
  <c r="J318" i="6"/>
  <c r="K318" i="6"/>
  <c r="L318" i="6"/>
  <c r="M318" i="6"/>
  <c r="N318" i="6"/>
  <c r="O318" i="6"/>
  <c r="P318" i="6"/>
  <c r="Q318" i="6"/>
  <c r="R318" i="6"/>
  <c r="S318" i="6"/>
  <c r="T318" i="6"/>
  <c r="U318" i="6"/>
  <c r="V318" i="6"/>
  <c r="W318" i="6"/>
  <c r="X318" i="6"/>
  <c r="Y318" i="6"/>
  <c r="B319" i="6"/>
  <c r="C319" i="6"/>
  <c r="D319" i="6"/>
  <c r="E319" i="6"/>
  <c r="F319" i="6"/>
  <c r="G319" i="6"/>
  <c r="H319" i="6"/>
  <c r="I319" i="6"/>
  <c r="J319" i="6"/>
  <c r="K319" i="6"/>
  <c r="L319" i="6"/>
  <c r="M319" i="6"/>
  <c r="N319" i="6"/>
  <c r="O319" i="6"/>
  <c r="P319" i="6"/>
  <c r="Q319" i="6"/>
  <c r="R319" i="6"/>
  <c r="S319" i="6"/>
  <c r="T319" i="6"/>
  <c r="U319" i="6"/>
  <c r="V319" i="6"/>
  <c r="W319" i="6"/>
  <c r="X319" i="6"/>
  <c r="Y319" i="6"/>
  <c r="B320" i="6"/>
  <c r="C320" i="6"/>
  <c r="D320" i="6"/>
  <c r="E320" i="6"/>
  <c r="F320" i="6"/>
  <c r="G320" i="6"/>
  <c r="H320" i="6"/>
  <c r="I320" i="6"/>
  <c r="J320" i="6"/>
  <c r="K320" i="6"/>
  <c r="L320" i="6"/>
  <c r="M320" i="6"/>
  <c r="N320" i="6"/>
  <c r="O320" i="6"/>
  <c r="P320" i="6"/>
  <c r="Q320" i="6"/>
  <c r="R320" i="6"/>
  <c r="S320" i="6"/>
  <c r="T320" i="6"/>
  <c r="U320" i="6"/>
  <c r="V320" i="6"/>
  <c r="W320" i="6"/>
  <c r="X320" i="6"/>
  <c r="Y320" i="6"/>
  <c r="B321" i="6"/>
  <c r="C321" i="6"/>
  <c r="D321" i="6"/>
  <c r="E321" i="6"/>
  <c r="F321" i="6"/>
  <c r="G321" i="6"/>
  <c r="H321" i="6"/>
  <c r="I321" i="6"/>
  <c r="J321" i="6"/>
  <c r="K321" i="6"/>
  <c r="L321" i="6"/>
  <c r="M321" i="6"/>
  <c r="N321" i="6"/>
  <c r="O321" i="6"/>
  <c r="P321" i="6"/>
  <c r="Q321" i="6"/>
  <c r="R321" i="6"/>
  <c r="S321" i="6"/>
  <c r="T321" i="6"/>
  <c r="U321" i="6"/>
  <c r="V321" i="6"/>
  <c r="W321" i="6"/>
  <c r="X321" i="6"/>
  <c r="Y321" i="6"/>
  <c r="B322" i="6"/>
  <c r="C322" i="6"/>
  <c r="D322" i="6"/>
  <c r="E322" i="6"/>
  <c r="F322" i="6"/>
  <c r="G322" i="6"/>
  <c r="H322" i="6"/>
  <c r="I322" i="6"/>
  <c r="J322" i="6"/>
  <c r="K322" i="6"/>
  <c r="L322" i="6"/>
  <c r="M322" i="6"/>
  <c r="N322" i="6"/>
  <c r="O322" i="6"/>
  <c r="P322" i="6"/>
  <c r="Q322" i="6"/>
  <c r="R322" i="6"/>
  <c r="S322" i="6"/>
  <c r="T322" i="6"/>
  <c r="U322" i="6"/>
  <c r="V322" i="6"/>
  <c r="W322" i="6"/>
  <c r="X322" i="6"/>
  <c r="Y322" i="6"/>
  <c r="B323" i="6"/>
  <c r="C323" i="6"/>
  <c r="D323" i="6"/>
  <c r="E323" i="6"/>
  <c r="F323" i="6"/>
  <c r="G323" i="6"/>
  <c r="H323" i="6"/>
  <c r="I323" i="6"/>
  <c r="J323" i="6"/>
  <c r="K323" i="6"/>
  <c r="L323" i="6"/>
  <c r="M323" i="6"/>
  <c r="N323" i="6"/>
  <c r="O323" i="6"/>
  <c r="P323" i="6"/>
  <c r="Q323" i="6"/>
  <c r="R323" i="6"/>
  <c r="S323" i="6"/>
  <c r="T323" i="6"/>
  <c r="U323" i="6"/>
  <c r="V323" i="6"/>
  <c r="W323" i="6"/>
  <c r="X323" i="6"/>
  <c r="Y323" i="6"/>
  <c r="B324" i="6"/>
  <c r="C324" i="6"/>
  <c r="D324" i="6"/>
  <c r="E324" i="6"/>
  <c r="F324" i="6"/>
  <c r="G324" i="6"/>
  <c r="H324" i="6"/>
  <c r="I324" i="6"/>
  <c r="J324" i="6"/>
  <c r="K324" i="6"/>
  <c r="L324" i="6"/>
  <c r="M324" i="6"/>
  <c r="N324" i="6"/>
  <c r="O324" i="6"/>
  <c r="P324" i="6"/>
  <c r="Q324" i="6"/>
  <c r="R324" i="6"/>
  <c r="S324" i="6"/>
  <c r="T324" i="6"/>
  <c r="U324" i="6"/>
  <c r="V324" i="6"/>
  <c r="W324" i="6"/>
  <c r="X324" i="6"/>
  <c r="Y324" i="6"/>
  <c r="B325" i="6"/>
  <c r="C325" i="6"/>
  <c r="D325" i="6"/>
  <c r="E325" i="6"/>
  <c r="F325" i="6"/>
  <c r="G325" i="6"/>
  <c r="H325" i="6"/>
  <c r="I325" i="6"/>
  <c r="J325" i="6"/>
  <c r="K325" i="6"/>
  <c r="L325" i="6"/>
  <c r="M325" i="6"/>
  <c r="N325" i="6"/>
  <c r="O325" i="6"/>
  <c r="P325" i="6"/>
  <c r="Q325" i="6"/>
  <c r="R325" i="6"/>
  <c r="S325" i="6"/>
  <c r="T325" i="6"/>
  <c r="U325" i="6"/>
  <c r="V325" i="6"/>
  <c r="W325" i="6"/>
  <c r="X325" i="6"/>
  <c r="Y325" i="6"/>
  <c r="B326" i="6"/>
  <c r="C326" i="6"/>
  <c r="D326" i="6"/>
  <c r="E326" i="6"/>
  <c r="F326" i="6"/>
  <c r="G326" i="6"/>
  <c r="H326" i="6"/>
  <c r="I326" i="6"/>
  <c r="J326" i="6"/>
  <c r="K326" i="6"/>
  <c r="L326" i="6"/>
  <c r="M326" i="6"/>
  <c r="N326" i="6"/>
  <c r="O326" i="6"/>
  <c r="P326" i="6"/>
  <c r="Q326" i="6"/>
  <c r="R326" i="6"/>
  <c r="S326" i="6"/>
  <c r="T326" i="6"/>
  <c r="U326" i="6"/>
  <c r="V326" i="6"/>
  <c r="W326" i="6"/>
  <c r="X326" i="6"/>
  <c r="Y326" i="6"/>
  <c r="B327" i="6"/>
  <c r="C327" i="6"/>
  <c r="D327" i="6"/>
  <c r="E327" i="6"/>
  <c r="F327" i="6"/>
  <c r="G327" i="6"/>
  <c r="H327" i="6"/>
  <c r="I327" i="6"/>
  <c r="J327" i="6"/>
  <c r="K327" i="6"/>
  <c r="L327" i="6"/>
  <c r="M327" i="6"/>
  <c r="N327" i="6"/>
  <c r="O327" i="6"/>
  <c r="P327" i="6"/>
  <c r="Q327" i="6"/>
  <c r="R327" i="6"/>
  <c r="S327" i="6"/>
  <c r="T327" i="6"/>
  <c r="U327" i="6"/>
  <c r="V327" i="6"/>
  <c r="W327" i="6"/>
  <c r="X327" i="6"/>
  <c r="Y327" i="6"/>
  <c r="B328" i="6"/>
  <c r="C328" i="6"/>
  <c r="D328" i="6"/>
  <c r="E328" i="6"/>
  <c r="F328" i="6"/>
  <c r="G328" i="6"/>
  <c r="H328" i="6"/>
  <c r="I328" i="6"/>
  <c r="J328" i="6"/>
  <c r="K328" i="6"/>
  <c r="L328" i="6"/>
  <c r="M328" i="6"/>
  <c r="N328" i="6"/>
  <c r="O328" i="6"/>
  <c r="P328" i="6"/>
  <c r="Q328" i="6"/>
  <c r="R328" i="6"/>
  <c r="S328" i="6"/>
  <c r="T328" i="6"/>
  <c r="U328" i="6"/>
  <c r="V328" i="6"/>
  <c r="W328" i="6"/>
  <c r="X328" i="6"/>
  <c r="Y328" i="6"/>
  <c r="B329" i="6"/>
  <c r="C329" i="6"/>
  <c r="D329" i="6"/>
  <c r="E329" i="6"/>
  <c r="F329" i="6"/>
  <c r="G329" i="6"/>
  <c r="H329" i="6"/>
  <c r="I329" i="6"/>
  <c r="J329" i="6"/>
  <c r="K329" i="6"/>
  <c r="L329" i="6"/>
  <c r="M329" i="6"/>
  <c r="N329" i="6"/>
  <c r="O329" i="6"/>
  <c r="P329" i="6"/>
  <c r="Q329" i="6"/>
  <c r="R329" i="6"/>
  <c r="S329" i="6"/>
  <c r="T329" i="6"/>
  <c r="U329" i="6"/>
  <c r="V329" i="6"/>
  <c r="W329" i="6"/>
  <c r="X329" i="6"/>
  <c r="Y329" i="6"/>
  <c r="B330" i="6"/>
  <c r="C330" i="6"/>
  <c r="D330" i="6"/>
  <c r="E330" i="6"/>
  <c r="F330" i="6"/>
  <c r="G330" i="6"/>
  <c r="H330" i="6"/>
  <c r="I330" i="6"/>
  <c r="J330" i="6"/>
  <c r="K330" i="6"/>
  <c r="L330" i="6"/>
  <c r="M330" i="6"/>
  <c r="N330" i="6"/>
  <c r="O330" i="6"/>
  <c r="P330" i="6"/>
  <c r="Q330" i="6"/>
  <c r="R330" i="6"/>
  <c r="S330" i="6"/>
  <c r="T330" i="6"/>
  <c r="U330" i="6"/>
  <c r="V330" i="6"/>
  <c r="W330" i="6"/>
  <c r="X330" i="6"/>
  <c r="Y330" i="6"/>
  <c r="B331" i="6"/>
  <c r="C331" i="6"/>
  <c r="D331" i="6"/>
  <c r="E331" i="6"/>
  <c r="F331" i="6"/>
  <c r="G331" i="6"/>
  <c r="H331" i="6"/>
  <c r="I331" i="6"/>
  <c r="J331" i="6"/>
  <c r="K331" i="6"/>
  <c r="L331" i="6"/>
  <c r="M331" i="6"/>
  <c r="N331" i="6"/>
  <c r="O331" i="6"/>
  <c r="P331" i="6"/>
  <c r="Q331" i="6"/>
  <c r="R331" i="6"/>
  <c r="S331" i="6"/>
  <c r="T331" i="6"/>
  <c r="U331" i="6"/>
  <c r="V331" i="6"/>
  <c r="W331" i="6"/>
  <c r="X331" i="6"/>
  <c r="Y331" i="6"/>
  <c r="B332" i="6"/>
  <c r="C332" i="6"/>
  <c r="D332" i="6"/>
  <c r="E332" i="6"/>
  <c r="F332" i="6"/>
  <c r="G332" i="6"/>
  <c r="H332" i="6"/>
  <c r="I332" i="6"/>
  <c r="J332" i="6"/>
  <c r="K332" i="6"/>
  <c r="L332" i="6"/>
  <c r="M332" i="6"/>
  <c r="N332" i="6"/>
  <c r="O332" i="6"/>
  <c r="P332" i="6"/>
  <c r="Q332" i="6"/>
  <c r="R332" i="6"/>
  <c r="S332" i="6"/>
  <c r="T332" i="6"/>
  <c r="U332" i="6"/>
  <c r="V332" i="6"/>
  <c r="W332" i="6"/>
  <c r="X332" i="6"/>
  <c r="Y332" i="6"/>
  <c r="B333" i="6"/>
  <c r="C333" i="6"/>
  <c r="D333" i="6"/>
  <c r="E333" i="6"/>
  <c r="F333" i="6"/>
  <c r="G333" i="6"/>
  <c r="H333" i="6"/>
  <c r="I333" i="6"/>
  <c r="J333" i="6"/>
  <c r="K333" i="6"/>
  <c r="L333" i="6"/>
  <c r="M333" i="6"/>
  <c r="N333" i="6"/>
  <c r="O333" i="6"/>
  <c r="P333" i="6"/>
  <c r="Q333" i="6"/>
  <c r="R333" i="6"/>
  <c r="S333" i="6"/>
  <c r="T333" i="6"/>
  <c r="U333" i="6"/>
  <c r="V333" i="6"/>
  <c r="W333" i="6"/>
  <c r="X333" i="6"/>
  <c r="Y333" i="6"/>
  <c r="B334" i="6"/>
  <c r="C334" i="6"/>
  <c r="D334" i="6"/>
  <c r="E334" i="6"/>
  <c r="F334" i="6"/>
  <c r="G334" i="6"/>
  <c r="H334" i="6"/>
  <c r="I334" i="6"/>
  <c r="J334" i="6"/>
  <c r="K334" i="6"/>
  <c r="L334" i="6"/>
  <c r="M334" i="6"/>
  <c r="N334" i="6"/>
  <c r="O334" i="6"/>
  <c r="P334" i="6"/>
  <c r="Q334" i="6"/>
  <c r="R334" i="6"/>
  <c r="S334" i="6"/>
  <c r="T334" i="6"/>
  <c r="U334" i="6"/>
  <c r="V334" i="6"/>
  <c r="W334" i="6"/>
  <c r="X334" i="6"/>
  <c r="Y334" i="6"/>
  <c r="B335" i="6"/>
  <c r="C335" i="6"/>
  <c r="D335" i="6"/>
  <c r="E335" i="6"/>
  <c r="F335" i="6"/>
  <c r="G335" i="6"/>
  <c r="H335" i="6"/>
  <c r="I335" i="6"/>
  <c r="J335" i="6"/>
  <c r="K335" i="6"/>
  <c r="L335" i="6"/>
  <c r="M335" i="6"/>
  <c r="N335" i="6"/>
  <c r="O335" i="6"/>
  <c r="P335" i="6"/>
  <c r="Q335" i="6"/>
  <c r="R335" i="6"/>
  <c r="S335" i="6"/>
  <c r="T335" i="6"/>
  <c r="U335" i="6"/>
  <c r="V335" i="6"/>
  <c r="W335" i="6"/>
  <c r="X335" i="6"/>
  <c r="Y335" i="6"/>
  <c r="B336" i="6"/>
  <c r="C336" i="6"/>
  <c r="D336" i="6"/>
  <c r="E336" i="6"/>
  <c r="F336" i="6"/>
  <c r="G336" i="6"/>
  <c r="H336" i="6"/>
  <c r="I336" i="6"/>
  <c r="J336" i="6"/>
  <c r="K336" i="6"/>
  <c r="L336" i="6"/>
  <c r="M336" i="6"/>
  <c r="N336" i="6"/>
  <c r="O336" i="6"/>
  <c r="P336" i="6"/>
  <c r="Q336" i="6"/>
  <c r="R336" i="6"/>
  <c r="S336" i="6"/>
  <c r="T336" i="6"/>
  <c r="U336" i="6"/>
  <c r="V336" i="6"/>
  <c r="W336" i="6"/>
  <c r="X336" i="6"/>
  <c r="Y336" i="6"/>
  <c r="B337" i="6"/>
  <c r="C337" i="6"/>
  <c r="D337" i="6"/>
  <c r="E337" i="6"/>
  <c r="F337" i="6"/>
  <c r="G337" i="6"/>
  <c r="H337" i="6"/>
  <c r="I337" i="6"/>
  <c r="J337" i="6"/>
  <c r="K337" i="6"/>
  <c r="L337" i="6"/>
  <c r="M337" i="6"/>
  <c r="N337" i="6"/>
  <c r="O337" i="6"/>
  <c r="P337" i="6"/>
  <c r="Q337" i="6"/>
  <c r="R337" i="6"/>
  <c r="S337" i="6"/>
  <c r="T337" i="6"/>
  <c r="U337" i="6"/>
  <c r="V337" i="6"/>
  <c r="W337" i="6"/>
  <c r="X337" i="6"/>
  <c r="Y337" i="6"/>
  <c r="B338" i="6"/>
  <c r="C338" i="6"/>
  <c r="D338" i="6"/>
  <c r="E338" i="6"/>
  <c r="F338" i="6"/>
  <c r="G338" i="6"/>
  <c r="H338" i="6"/>
  <c r="I338" i="6"/>
  <c r="J338" i="6"/>
  <c r="K338" i="6"/>
  <c r="L338" i="6"/>
  <c r="M338" i="6"/>
  <c r="N338" i="6"/>
  <c r="O338" i="6"/>
  <c r="P338" i="6"/>
  <c r="Q338" i="6"/>
  <c r="R338" i="6"/>
  <c r="S338" i="6"/>
  <c r="T338" i="6"/>
  <c r="U338" i="6"/>
  <c r="V338" i="6"/>
  <c r="W338" i="6"/>
  <c r="X338" i="6"/>
  <c r="Y338" i="6"/>
  <c r="B339" i="6"/>
  <c r="C339" i="6"/>
  <c r="D339" i="6"/>
  <c r="E339" i="6"/>
  <c r="F339" i="6"/>
  <c r="G339" i="6"/>
  <c r="H339" i="6"/>
  <c r="I339" i="6"/>
  <c r="J339" i="6"/>
  <c r="K339" i="6"/>
  <c r="L339" i="6"/>
  <c r="M339" i="6"/>
  <c r="N339" i="6"/>
  <c r="O339" i="6"/>
  <c r="P339" i="6"/>
  <c r="Q339" i="6"/>
  <c r="R339" i="6"/>
  <c r="S339" i="6"/>
  <c r="T339" i="6"/>
  <c r="U339" i="6"/>
  <c r="V339" i="6"/>
  <c r="W339" i="6"/>
  <c r="X339" i="6"/>
  <c r="Y339" i="6"/>
  <c r="B340" i="6"/>
  <c r="C340" i="6"/>
  <c r="D340" i="6"/>
  <c r="E340" i="6"/>
  <c r="F340" i="6"/>
  <c r="G340" i="6"/>
  <c r="H340" i="6"/>
  <c r="I340" i="6"/>
  <c r="J340" i="6"/>
  <c r="K340" i="6"/>
  <c r="L340" i="6"/>
  <c r="M340" i="6"/>
  <c r="N340" i="6"/>
  <c r="O340" i="6"/>
  <c r="P340" i="6"/>
  <c r="Q340" i="6"/>
  <c r="R340" i="6"/>
  <c r="S340" i="6"/>
  <c r="T340" i="6"/>
  <c r="U340" i="6"/>
  <c r="V340" i="6"/>
  <c r="W340" i="6"/>
  <c r="X340" i="6"/>
  <c r="Y340" i="6"/>
  <c r="B341" i="6"/>
  <c r="C341" i="6"/>
  <c r="D341" i="6"/>
  <c r="E341" i="6"/>
  <c r="F341" i="6"/>
  <c r="G341" i="6"/>
  <c r="H341" i="6"/>
  <c r="I341" i="6"/>
  <c r="J341" i="6"/>
  <c r="K341" i="6"/>
  <c r="L341" i="6"/>
  <c r="M341" i="6"/>
  <c r="N341" i="6"/>
  <c r="O341" i="6"/>
  <c r="P341" i="6"/>
  <c r="Q341" i="6"/>
  <c r="R341" i="6"/>
  <c r="S341" i="6"/>
  <c r="T341" i="6"/>
  <c r="U341" i="6"/>
  <c r="V341" i="6"/>
  <c r="W341" i="6"/>
  <c r="X341" i="6"/>
  <c r="Y341" i="6"/>
  <c r="B342" i="6"/>
  <c r="C342" i="6"/>
  <c r="D342" i="6"/>
  <c r="E342" i="6"/>
  <c r="F342" i="6"/>
  <c r="G342" i="6"/>
  <c r="H342" i="6"/>
  <c r="I342" i="6"/>
  <c r="J342" i="6"/>
  <c r="K342" i="6"/>
  <c r="L342" i="6"/>
  <c r="M342" i="6"/>
  <c r="N342" i="6"/>
  <c r="O342" i="6"/>
  <c r="P342" i="6"/>
  <c r="Q342" i="6"/>
  <c r="R342" i="6"/>
  <c r="S342" i="6"/>
  <c r="T342" i="6"/>
  <c r="U342" i="6"/>
  <c r="V342" i="6"/>
  <c r="W342" i="6"/>
  <c r="X342" i="6"/>
  <c r="Y342" i="6"/>
  <c r="B343" i="6"/>
  <c r="C343" i="6"/>
  <c r="D343" i="6"/>
  <c r="E343" i="6"/>
  <c r="F343" i="6"/>
  <c r="G343" i="6"/>
  <c r="H343" i="6"/>
  <c r="I343" i="6"/>
  <c r="J343" i="6"/>
  <c r="K343" i="6"/>
  <c r="L343" i="6"/>
  <c r="M343" i="6"/>
  <c r="N343" i="6"/>
  <c r="O343" i="6"/>
  <c r="P343" i="6"/>
  <c r="Q343" i="6"/>
  <c r="R343" i="6"/>
  <c r="S343" i="6"/>
  <c r="T343" i="6"/>
  <c r="U343" i="6"/>
  <c r="V343" i="6"/>
  <c r="W343" i="6"/>
  <c r="X343" i="6"/>
  <c r="Y343" i="6"/>
  <c r="B344" i="6"/>
  <c r="C344" i="6"/>
  <c r="D344" i="6"/>
  <c r="E344" i="6"/>
  <c r="F344" i="6"/>
  <c r="G344" i="6"/>
  <c r="H344" i="6"/>
  <c r="I344" i="6"/>
  <c r="J344" i="6"/>
  <c r="K344" i="6"/>
  <c r="L344" i="6"/>
  <c r="M344" i="6"/>
  <c r="N344" i="6"/>
  <c r="O344" i="6"/>
  <c r="P344" i="6"/>
  <c r="Q344" i="6"/>
  <c r="R344" i="6"/>
  <c r="S344" i="6"/>
  <c r="T344" i="6"/>
  <c r="U344" i="6"/>
  <c r="V344" i="6"/>
  <c r="W344" i="6"/>
  <c r="X344" i="6"/>
  <c r="Y344" i="6"/>
  <c r="B345" i="6"/>
  <c r="C345" i="6"/>
  <c r="D345" i="6"/>
  <c r="E345" i="6"/>
  <c r="F345" i="6"/>
  <c r="G345" i="6"/>
  <c r="H345" i="6"/>
  <c r="I345" i="6"/>
  <c r="J345" i="6"/>
  <c r="K345" i="6"/>
  <c r="L345" i="6"/>
  <c r="M345" i="6"/>
  <c r="N345" i="6"/>
  <c r="O345" i="6"/>
  <c r="P345" i="6"/>
  <c r="Q345" i="6"/>
  <c r="R345" i="6"/>
  <c r="S345" i="6"/>
  <c r="T345" i="6"/>
  <c r="U345" i="6"/>
  <c r="V345" i="6"/>
  <c r="W345" i="6"/>
  <c r="X345" i="6"/>
  <c r="Y345" i="6"/>
  <c r="B346" i="6"/>
  <c r="C346" i="6"/>
  <c r="D346" i="6"/>
  <c r="E346" i="6"/>
  <c r="F346" i="6"/>
  <c r="G346" i="6"/>
  <c r="H346" i="6"/>
  <c r="I346" i="6"/>
  <c r="J346" i="6"/>
  <c r="K346" i="6"/>
  <c r="L346" i="6"/>
  <c r="M346" i="6"/>
  <c r="N346" i="6"/>
  <c r="O346" i="6"/>
  <c r="P346" i="6"/>
  <c r="Q346" i="6"/>
  <c r="R346" i="6"/>
  <c r="S346" i="6"/>
  <c r="T346" i="6"/>
  <c r="U346" i="6"/>
  <c r="V346" i="6"/>
  <c r="W346" i="6"/>
  <c r="X346" i="6"/>
  <c r="Y346" i="6"/>
  <c r="B347" i="6"/>
  <c r="C347" i="6"/>
  <c r="D347" i="6"/>
  <c r="E347" i="6"/>
  <c r="F347" i="6"/>
  <c r="G347" i="6"/>
  <c r="H347" i="6"/>
  <c r="I347" i="6"/>
  <c r="J347" i="6"/>
  <c r="K347" i="6"/>
  <c r="L347" i="6"/>
  <c r="M347" i="6"/>
  <c r="N347" i="6"/>
  <c r="O347" i="6"/>
  <c r="P347" i="6"/>
  <c r="Q347" i="6"/>
  <c r="R347" i="6"/>
  <c r="S347" i="6"/>
  <c r="T347" i="6"/>
  <c r="U347" i="6"/>
  <c r="V347" i="6"/>
  <c r="W347" i="6"/>
  <c r="X347" i="6"/>
  <c r="Y347" i="6"/>
  <c r="BA347" i="6"/>
  <c r="AA348" i="6"/>
  <c r="AY350" i="6"/>
  <c r="B353" i="6"/>
  <c r="C353" i="6"/>
  <c r="D353" i="6"/>
  <c r="E353" i="6"/>
  <c r="F353" i="6"/>
  <c r="G353" i="6"/>
  <c r="H353" i="6"/>
  <c r="I353" i="6"/>
  <c r="J353" i="6"/>
  <c r="K353" i="6"/>
  <c r="L353" i="6"/>
  <c r="M353" i="6"/>
  <c r="N353" i="6"/>
  <c r="O353" i="6"/>
  <c r="P353" i="6"/>
  <c r="Q353" i="6"/>
  <c r="R353" i="6"/>
  <c r="S353" i="6"/>
  <c r="T353" i="6"/>
  <c r="U353" i="6"/>
  <c r="V353" i="6"/>
  <c r="W353" i="6"/>
  <c r="X353" i="6"/>
  <c r="Y353" i="6"/>
  <c r="B354" i="6"/>
  <c r="C354" i="6"/>
  <c r="D354" i="6"/>
  <c r="E354" i="6"/>
  <c r="F354" i="6"/>
  <c r="G354" i="6"/>
  <c r="H354" i="6"/>
  <c r="I354" i="6"/>
  <c r="J354" i="6"/>
  <c r="K354" i="6"/>
  <c r="L354" i="6"/>
  <c r="M354" i="6"/>
  <c r="N354" i="6"/>
  <c r="O354" i="6"/>
  <c r="P354" i="6"/>
  <c r="Q354" i="6"/>
  <c r="R354" i="6"/>
  <c r="S354" i="6"/>
  <c r="T354" i="6"/>
  <c r="U354" i="6"/>
  <c r="V354" i="6"/>
  <c r="W354" i="6"/>
  <c r="X354" i="6"/>
  <c r="Y354" i="6"/>
  <c r="B355" i="6"/>
  <c r="C355" i="6"/>
  <c r="D355" i="6"/>
  <c r="E355" i="6"/>
  <c r="F355" i="6"/>
  <c r="G355" i="6"/>
  <c r="H355" i="6"/>
  <c r="I355" i="6"/>
  <c r="J355" i="6"/>
  <c r="K355" i="6"/>
  <c r="L355" i="6"/>
  <c r="M355" i="6"/>
  <c r="N355" i="6"/>
  <c r="O355" i="6"/>
  <c r="P355" i="6"/>
  <c r="Q355" i="6"/>
  <c r="R355" i="6"/>
  <c r="S355" i="6"/>
  <c r="T355" i="6"/>
  <c r="U355" i="6"/>
  <c r="V355" i="6"/>
  <c r="W355" i="6"/>
  <c r="X355" i="6"/>
  <c r="Y355" i="6"/>
  <c r="B356" i="6"/>
  <c r="C356" i="6"/>
  <c r="D356" i="6"/>
  <c r="E356" i="6"/>
  <c r="F356" i="6"/>
  <c r="G356" i="6"/>
  <c r="H356" i="6"/>
  <c r="I356" i="6"/>
  <c r="J356" i="6"/>
  <c r="K356" i="6"/>
  <c r="L356" i="6"/>
  <c r="M356" i="6"/>
  <c r="N356" i="6"/>
  <c r="O356" i="6"/>
  <c r="P356" i="6"/>
  <c r="Q356" i="6"/>
  <c r="R356" i="6"/>
  <c r="S356" i="6"/>
  <c r="T356" i="6"/>
  <c r="U356" i="6"/>
  <c r="V356" i="6"/>
  <c r="W356" i="6"/>
  <c r="X356" i="6"/>
  <c r="Y356" i="6"/>
  <c r="B357" i="6"/>
  <c r="C357" i="6"/>
  <c r="D357" i="6"/>
  <c r="E357" i="6"/>
  <c r="F357" i="6"/>
  <c r="G357" i="6"/>
  <c r="H357" i="6"/>
  <c r="I357" i="6"/>
  <c r="J357" i="6"/>
  <c r="K357" i="6"/>
  <c r="L357" i="6"/>
  <c r="M357" i="6"/>
  <c r="N357" i="6"/>
  <c r="O357" i="6"/>
  <c r="P357" i="6"/>
  <c r="Q357" i="6"/>
  <c r="R357" i="6"/>
  <c r="S357" i="6"/>
  <c r="T357" i="6"/>
  <c r="U357" i="6"/>
  <c r="V357" i="6"/>
  <c r="W357" i="6"/>
  <c r="X357" i="6"/>
  <c r="Y357" i="6"/>
  <c r="B358" i="6"/>
  <c r="C358" i="6"/>
  <c r="D358" i="6"/>
  <c r="E358" i="6"/>
  <c r="F358" i="6"/>
  <c r="G358" i="6"/>
  <c r="H358" i="6"/>
  <c r="I358" i="6"/>
  <c r="J358" i="6"/>
  <c r="K358" i="6"/>
  <c r="L358" i="6"/>
  <c r="M358" i="6"/>
  <c r="N358" i="6"/>
  <c r="O358" i="6"/>
  <c r="P358" i="6"/>
  <c r="Q358" i="6"/>
  <c r="R358" i="6"/>
  <c r="S358" i="6"/>
  <c r="T358" i="6"/>
  <c r="U358" i="6"/>
  <c r="V358" i="6"/>
  <c r="W358" i="6"/>
  <c r="X358" i="6"/>
  <c r="Y358" i="6"/>
  <c r="B359" i="6"/>
  <c r="C359" i="6"/>
  <c r="D359" i="6"/>
  <c r="E359" i="6"/>
  <c r="F359" i="6"/>
  <c r="G359" i="6"/>
  <c r="H359" i="6"/>
  <c r="I359" i="6"/>
  <c r="J359" i="6"/>
  <c r="K359" i="6"/>
  <c r="L359" i="6"/>
  <c r="M359" i="6"/>
  <c r="N359" i="6"/>
  <c r="O359" i="6"/>
  <c r="P359" i="6"/>
  <c r="Q359" i="6"/>
  <c r="R359" i="6"/>
  <c r="S359" i="6"/>
  <c r="T359" i="6"/>
  <c r="U359" i="6"/>
  <c r="V359" i="6"/>
  <c r="W359" i="6"/>
  <c r="X359" i="6"/>
  <c r="Y359" i="6"/>
  <c r="B360" i="6"/>
  <c r="C360" i="6"/>
  <c r="D360" i="6"/>
  <c r="E360" i="6"/>
  <c r="F360" i="6"/>
  <c r="G360" i="6"/>
  <c r="H360" i="6"/>
  <c r="I360" i="6"/>
  <c r="J360" i="6"/>
  <c r="K360" i="6"/>
  <c r="L360" i="6"/>
  <c r="M360" i="6"/>
  <c r="N360" i="6"/>
  <c r="O360" i="6"/>
  <c r="P360" i="6"/>
  <c r="Q360" i="6"/>
  <c r="R360" i="6"/>
  <c r="S360" i="6"/>
  <c r="T360" i="6"/>
  <c r="U360" i="6"/>
  <c r="V360" i="6"/>
  <c r="W360" i="6"/>
  <c r="X360" i="6"/>
  <c r="Y360" i="6"/>
  <c r="B361" i="6"/>
  <c r="C361" i="6"/>
  <c r="D361" i="6"/>
  <c r="E361" i="6"/>
  <c r="F361" i="6"/>
  <c r="G361" i="6"/>
  <c r="H361" i="6"/>
  <c r="I361" i="6"/>
  <c r="J361" i="6"/>
  <c r="K361" i="6"/>
  <c r="L361" i="6"/>
  <c r="M361" i="6"/>
  <c r="N361" i="6"/>
  <c r="O361" i="6"/>
  <c r="P361" i="6"/>
  <c r="Q361" i="6"/>
  <c r="R361" i="6"/>
  <c r="S361" i="6"/>
  <c r="T361" i="6"/>
  <c r="U361" i="6"/>
  <c r="V361" i="6"/>
  <c r="W361" i="6"/>
  <c r="X361" i="6"/>
  <c r="Y361" i="6"/>
  <c r="B362" i="6"/>
  <c r="C362" i="6"/>
  <c r="D362" i="6"/>
  <c r="E362" i="6"/>
  <c r="F362" i="6"/>
  <c r="G362" i="6"/>
  <c r="H362" i="6"/>
  <c r="I362" i="6"/>
  <c r="J362" i="6"/>
  <c r="K362" i="6"/>
  <c r="L362" i="6"/>
  <c r="M362" i="6"/>
  <c r="N362" i="6"/>
  <c r="O362" i="6"/>
  <c r="P362" i="6"/>
  <c r="Q362" i="6"/>
  <c r="R362" i="6"/>
  <c r="S362" i="6"/>
  <c r="T362" i="6"/>
  <c r="U362" i="6"/>
  <c r="V362" i="6"/>
  <c r="W362" i="6"/>
  <c r="X362" i="6"/>
  <c r="Y362" i="6"/>
  <c r="B363" i="6"/>
  <c r="C363" i="6"/>
  <c r="D363" i="6"/>
  <c r="E363" i="6"/>
  <c r="F363" i="6"/>
  <c r="G363" i="6"/>
  <c r="H363" i="6"/>
  <c r="I363" i="6"/>
  <c r="J363" i="6"/>
  <c r="K363" i="6"/>
  <c r="L363" i="6"/>
  <c r="M363" i="6"/>
  <c r="N363" i="6"/>
  <c r="O363" i="6"/>
  <c r="P363" i="6"/>
  <c r="Q363" i="6"/>
  <c r="R363" i="6"/>
  <c r="S363" i="6"/>
  <c r="T363" i="6"/>
  <c r="U363" i="6"/>
  <c r="V363" i="6"/>
  <c r="W363" i="6"/>
  <c r="X363" i="6"/>
  <c r="Y363" i="6"/>
  <c r="B364" i="6"/>
  <c r="C364" i="6"/>
  <c r="D364" i="6"/>
  <c r="E364" i="6"/>
  <c r="F364" i="6"/>
  <c r="G364" i="6"/>
  <c r="H364" i="6"/>
  <c r="I364" i="6"/>
  <c r="J364" i="6"/>
  <c r="K364" i="6"/>
  <c r="L364" i="6"/>
  <c r="M364" i="6"/>
  <c r="N364" i="6"/>
  <c r="O364" i="6"/>
  <c r="P364" i="6"/>
  <c r="Q364" i="6"/>
  <c r="R364" i="6"/>
  <c r="S364" i="6"/>
  <c r="T364" i="6"/>
  <c r="U364" i="6"/>
  <c r="V364" i="6"/>
  <c r="W364" i="6"/>
  <c r="X364" i="6"/>
  <c r="Y364" i="6"/>
  <c r="B365" i="6"/>
  <c r="C365" i="6"/>
  <c r="D365" i="6"/>
  <c r="E365" i="6"/>
  <c r="F365" i="6"/>
  <c r="G365" i="6"/>
  <c r="H365" i="6"/>
  <c r="I365" i="6"/>
  <c r="J365" i="6"/>
  <c r="K365" i="6"/>
  <c r="L365" i="6"/>
  <c r="M365" i="6"/>
  <c r="N365" i="6"/>
  <c r="O365" i="6"/>
  <c r="P365" i="6"/>
  <c r="Q365" i="6"/>
  <c r="R365" i="6"/>
  <c r="S365" i="6"/>
  <c r="T365" i="6"/>
  <c r="U365" i="6"/>
  <c r="V365" i="6"/>
  <c r="W365" i="6"/>
  <c r="X365" i="6"/>
  <c r="Y365" i="6"/>
  <c r="B366" i="6"/>
  <c r="C366" i="6"/>
  <c r="D366" i="6"/>
  <c r="E366" i="6"/>
  <c r="F366" i="6"/>
  <c r="G366" i="6"/>
  <c r="H366" i="6"/>
  <c r="I366" i="6"/>
  <c r="J366" i="6"/>
  <c r="K366" i="6"/>
  <c r="L366" i="6"/>
  <c r="M366" i="6"/>
  <c r="N366" i="6"/>
  <c r="O366" i="6"/>
  <c r="P366" i="6"/>
  <c r="Q366" i="6"/>
  <c r="R366" i="6"/>
  <c r="S366" i="6"/>
  <c r="T366" i="6"/>
  <c r="U366" i="6"/>
  <c r="V366" i="6"/>
  <c r="W366" i="6"/>
  <c r="X366" i="6"/>
  <c r="Y366" i="6"/>
  <c r="B367" i="6"/>
  <c r="C367" i="6"/>
  <c r="D367" i="6"/>
  <c r="E367" i="6"/>
  <c r="F367" i="6"/>
  <c r="G367" i="6"/>
  <c r="H367" i="6"/>
  <c r="I367" i="6"/>
  <c r="J367" i="6"/>
  <c r="K367" i="6"/>
  <c r="L367" i="6"/>
  <c r="M367" i="6"/>
  <c r="N367" i="6"/>
  <c r="O367" i="6"/>
  <c r="P367" i="6"/>
  <c r="Q367" i="6"/>
  <c r="R367" i="6"/>
  <c r="S367" i="6"/>
  <c r="T367" i="6"/>
  <c r="U367" i="6"/>
  <c r="V367" i="6"/>
  <c r="W367" i="6"/>
  <c r="X367" i="6"/>
  <c r="Y367" i="6"/>
  <c r="B368" i="6"/>
  <c r="C368" i="6"/>
  <c r="D368" i="6"/>
  <c r="E368" i="6"/>
  <c r="F368" i="6"/>
  <c r="G368" i="6"/>
  <c r="H368" i="6"/>
  <c r="I368" i="6"/>
  <c r="J368" i="6"/>
  <c r="K368" i="6"/>
  <c r="L368" i="6"/>
  <c r="M368" i="6"/>
  <c r="N368" i="6"/>
  <c r="O368" i="6"/>
  <c r="P368" i="6"/>
  <c r="Q368" i="6"/>
  <c r="R368" i="6"/>
  <c r="S368" i="6"/>
  <c r="T368" i="6"/>
  <c r="U368" i="6"/>
  <c r="V368" i="6"/>
  <c r="W368" i="6"/>
  <c r="X368" i="6"/>
  <c r="Y368" i="6"/>
  <c r="B369" i="6"/>
  <c r="C369" i="6"/>
  <c r="D369" i="6"/>
  <c r="E369" i="6"/>
  <c r="F369" i="6"/>
  <c r="G369" i="6"/>
  <c r="H369" i="6"/>
  <c r="I369" i="6"/>
  <c r="J369" i="6"/>
  <c r="K369" i="6"/>
  <c r="L369" i="6"/>
  <c r="M369" i="6"/>
  <c r="N369" i="6"/>
  <c r="O369" i="6"/>
  <c r="P369" i="6"/>
  <c r="Q369" i="6"/>
  <c r="R369" i="6"/>
  <c r="S369" i="6"/>
  <c r="T369" i="6"/>
  <c r="U369" i="6"/>
  <c r="V369" i="6"/>
  <c r="W369" i="6"/>
  <c r="X369" i="6"/>
  <c r="Y369" i="6"/>
  <c r="B370" i="6"/>
  <c r="C370" i="6"/>
  <c r="D370" i="6"/>
  <c r="E370" i="6"/>
  <c r="F370" i="6"/>
  <c r="G370" i="6"/>
  <c r="H370" i="6"/>
  <c r="I370" i="6"/>
  <c r="J370" i="6"/>
  <c r="K370" i="6"/>
  <c r="L370" i="6"/>
  <c r="M370" i="6"/>
  <c r="N370" i="6"/>
  <c r="O370" i="6"/>
  <c r="P370" i="6"/>
  <c r="Q370" i="6"/>
  <c r="R370" i="6"/>
  <c r="S370" i="6"/>
  <c r="T370" i="6"/>
  <c r="U370" i="6"/>
  <c r="V370" i="6"/>
  <c r="W370" i="6"/>
  <c r="X370" i="6"/>
  <c r="Y370" i="6"/>
  <c r="B371" i="6"/>
  <c r="C371" i="6"/>
  <c r="D371" i="6"/>
  <c r="E371" i="6"/>
  <c r="F371" i="6"/>
  <c r="G371" i="6"/>
  <c r="H371" i="6"/>
  <c r="I371" i="6"/>
  <c r="J371" i="6"/>
  <c r="K371" i="6"/>
  <c r="L371" i="6"/>
  <c r="M371" i="6"/>
  <c r="N371" i="6"/>
  <c r="O371" i="6"/>
  <c r="P371" i="6"/>
  <c r="Q371" i="6"/>
  <c r="R371" i="6"/>
  <c r="S371" i="6"/>
  <c r="T371" i="6"/>
  <c r="U371" i="6"/>
  <c r="V371" i="6"/>
  <c r="W371" i="6"/>
  <c r="X371" i="6"/>
  <c r="Y371" i="6"/>
  <c r="B372" i="6"/>
  <c r="C372" i="6"/>
  <c r="D372" i="6"/>
  <c r="E372" i="6"/>
  <c r="F372" i="6"/>
  <c r="G372" i="6"/>
  <c r="H372" i="6"/>
  <c r="I372" i="6"/>
  <c r="J372" i="6"/>
  <c r="K372" i="6"/>
  <c r="L372" i="6"/>
  <c r="M372" i="6"/>
  <c r="N372" i="6"/>
  <c r="O372" i="6"/>
  <c r="P372" i="6"/>
  <c r="Q372" i="6"/>
  <c r="R372" i="6"/>
  <c r="S372" i="6"/>
  <c r="T372" i="6"/>
  <c r="U372" i="6"/>
  <c r="V372" i="6"/>
  <c r="W372" i="6"/>
  <c r="X372" i="6"/>
  <c r="Y372" i="6"/>
  <c r="B373" i="6"/>
  <c r="C373" i="6"/>
  <c r="D373" i="6"/>
  <c r="E373" i="6"/>
  <c r="F373" i="6"/>
  <c r="G373" i="6"/>
  <c r="H373" i="6"/>
  <c r="I373" i="6"/>
  <c r="J373" i="6"/>
  <c r="K373" i="6"/>
  <c r="L373" i="6"/>
  <c r="M373" i="6"/>
  <c r="N373" i="6"/>
  <c r="O373" i="6"/>
  <c r="P373" i="6"/>
  <c r="Q373" i="6"/>
  <c r="R373" i="6"/>
  <c r="S373" i="6"/>
  <c r="T373" i="6"/>
  <c r="U373" i="6"/>
  <c r="V373" i="6"/>
  <c r="W373" i="6"/>
  <c r="X373" i="6"/>
  <c r="Y373" i="6"/>
  <c r="B374" i="6"/>
  <c r="C374" i="6"/>
  <c r="D374" i="6"/>
  <c r="E374" i="6"/>
  <c r="F374" i="6"/>
  <c r="G374" i="6"/>
  <c r="H374" i="6"/>
  <c r="I374" i="6"/>
  <c r="J374" i="6"/>
  <c r="K374" i="6"/>
  <c r="L374" i="6"/>
  <c r="M374" i="6"/>
  <c r="N374" i="6"/>
  <c r="O374" i="6"/>
  <c r="P374" i="6"/>
  <c r="Q374" i="6"/>
  <c r="R374" i="6"/>
  <c r="S374" i="6"/>
  <c r="T374" i="6"/>
  <c r="U374" i="6"/>
  <c r="V374" i="6"/>
  <c r="W374" i="6"/>
  <c r="X374" i="6"/>
  <c r="Y374" i="6"/>
  <c r="B375" i="6"/>
  <c r="C375" i="6"/>
  <c r="D375" i="6"/>
  <c r="E375" i="6"/>
  <c r="F375" i="6"/>
  <c r="G375" i="6"/>
  <c r="H375" i="6"/>
  <c r="I375" i="6"/>
  <c r="J375" i="6"/>
  <c r="K375" i="6"/>
  <c r="L375" i="6"/>
  <c r="M375" i="6"/>
  <c r="N375" i="6"/>
  <c r="O375" i="6"/>
  <c r="P375" i="6"/>
  <c r="Q375" i="6"/>
  <c r="R375" i="6"/>
  <c r="S375" i="6"/>
  <c r="T375" i="6"/>
  <c r="U375" i="6"/>
  <c r="V375" i="6"/>
  <c r="W375" i="6"/>
  <c r="X375" i="6"/>
  <c r="Y375" i="6"/>
  <c r="B376" i="6"/>
  <c r="C376" i="6"/>
  <c r="D376" i="6"/>
  <c r="E376" i="6"/>
  <c r="F376" i="6"/>
  <c r="G376" i="6"/>
  <c r="H376" i="6"/>
  <c r="I376" i="6"/>
  <c r="J376" i="6"/>
  <c r="K376" i="6"/>
  <c r="L376" i="6"/>
  <c r="M376" i="6"/>
  <c r="N376" i="6"/>
  <c r="O376" i="6"/>
  <c r="P376" i="6"/>
  <c r="Q376" i="6"/>
  <c r="R376" i="6"/>
  <c r="S376" i="6"/>
  <c r="T376" i="6"/>
  <c r="U376" i="6"/>
  <c r="V376" i="6"/>
  <c r="W376" i="6"/>
  <c r="X376" i="6"/>
  <c r="Y376" i="6"/>
  <c r="B377" i="6"/>
  <c r="C377" i="6"/>
  <c r="D377" i="6"/>
  <c r="E377" i="6"/>
  <c r="F377" i="6"/>
  <c r="G377" i="6"/>
  <c r="H377" i="6"/>
  <c r="I377" i="6"/>
  <c r="J377" i="6"/>
  <c r="K377" i="6"/>
  <c r="L377" i="6"/>
  <c r="M377" i="6"/>
  <c r="N377" i="6"/>
  <c r="O377" i="6"/>
  <c r="P377" i="6"/>
  <c r="Q377" i="6"/>
  <c r="R377" i="6"/>
  <c r="S377" i="6"/>
  <c r="T377" i="6"/>
  <c r="U377" i="6"/>
  <c r="V377" i="6"/>
  <c r="W377" i="6"/>
  <c r="X377" i="6"/>
  <c r="Y377" i="6"/>
  <c r="B378" i="6"/>
  <c r="C378" i="6"/>
  <c r="D378" i="6"/>
  <c r="E378" i="6"/>
  <c r="F378" i="6"/>
  <c r="G378" i="6"/>
  <c r="H378" i="6"/>
  <c r="I378" i="6"/>
  <c r="J378" i="6"/>
  <c r="K378" i="6"/>
  <c r="L378" i="6"/>
  <c r="M378" i="6"/>
  <c r="N378" i="6"/>
  <c r="O378" i="6"/>
  <c r="P378" i="6"/>
  <c r="Q378" i="6"/>
  <c r="R378" i="6"/>
  <c r="S378" i="6"/>
  <c r="T378" i="6"/>
  <c r="U378" i="6"/>
  <c r="V378" i="6"/>
  <c r="W378" i="6"/>
  <c r="X378" i="6"/>
  <c r="Y378" i="6"/>
  <c r="B379" i="6"/>
  <c r="C379" i="6"/>
  <c r="D379" i="6"/>
  <c r="E379" i="6"/>
  <c r="F379" i="6"/>
  <c r="G379" i="6"/>
  <c r="H379" i="6"/>
  <c r="I379" i="6"/>
  <c r="J379" i="6"/>
  <c r="K379" i="6"/>
  <c r="L379" i="6"/>
  <c r="M379" i="6"/>
  <c r="N379" i="6"/>
  <c r="O379" i="6"/>
  <c r="P379" i="6"/>
  <c r="Q379" i="6"/>
  <c r="R379" i="6"/>
  <c r="S379" i="6"/>
  <c r="T379" i="6"/>
  <c r="U379" i="6"/>
  <c r="V379" i="6"/>
  <c r="W379" i="6"/>
  <c r="X379" i="6"/>
  <c r="Y379" i="6"/>
  <c r="B380" i="6"/>
  <c r="C380" i="6"/>
  <c r="D380" i="6"/>
  <c r="E380" i="6"/>
  <c r="F380" i="6"/>
  <c r="G380" i="6"/>
  <c r="H380" i="6"/>
  <c r="I380" i="6"/>
  <c r="J380" i="6"/>
  <c r="K380" i="6"/>
  <c r="L380" i="6"/>
  <c r="M380" i="6"/>
  <c r="N380" i="6"/>
  <c r="O380" i="6"/>
  <c r="P380" i="6"/>
  <c r="Q380" i="6"/>
  <c r="R380" i="6"/>
  <c r="S380" i="6"/>
  <c r="T380" i="6"/>
  <c r="U380" i="6"/>
  <c r="V380" i="6"/>
  <c r="W380" i="6"/>
  <c r="X380" i="6"/>
  <c r="Y380" i="6"/>
  <c r="B381" i="6"/>
  <c r="C381" i="6"/>
  <c r="D381" i="6"/>
  <c r="E381" i="6"/>
  <c r="F381" i="6"/>
  <c r="G381" i="6"/>
  <c r="H381" i="6"/>
  <c r="I381" i="6"/>
  <c r="J381" i="6"/>
  <c r="K381" i="6"/>
  <c r="L381" i="6"/>
  <c r="M381" i="6"/>
  <c r="N381" i="6"/>
  <c r="O381" i="6"/>
  <c r="P381" i="6"/>
  <c r="Q381" i="6"/>
  <c r="R381" i="6"/>
  <c r="S381" i="6"/>
  <c r="T381" i="6"/>
  <c r="U381" i="6"/>
  <c r="V381" i="6"/>
  <c r="W381" i="6"/>
  <c r="X381" i="6"/>
  <c r="Y381" i="6"/>
  <c r="B382" i="6"/>
  <c r="C382" i="6"/>
  <c r="D382" i="6"/>
  <c r="E382" i="6"/>
  <c r="F382" i="6"/>
  <c r="G382" i="6"/>
  <c r="H382" i="6"/>
  <c r="I382" i="6"/>
  <c r="J382" i="6"/>
  <c r="K382" i="6"/>
  <c r="L382" i="6"/>
  <c r="M382" i="6"/>
  <c r="N382" i="6"/>
  <c r="O382" i="6"/>
  <c r="P382" i="6"/>
  <c r="Q382" i="6"/>
  <c r="R382" i="6"/>
  <c r="S382" i="6"/>
  <c r="T382" i="6"/>
  <c r="U382" i="6"/>
  <c r="V382" i="6"/>
  <c r="W382" i="6"/>
  <c r="X382" i="6"/>
  <c r="Y382" i="6"/>
  <c r="B383" i="6"/>
  <c r="C383" i="6"/>
  <c r="D383" i="6"/>
  <c r="E383" i="6"/>
  <c r="F383" i="6"/>
  <c r="G383" i="6"/>
  <c r="H383" i="6"/>
  <c r="I383" i="6"/>
  <c r="J383" i="6"/>
  <c r="K383" i="6"/>
  <c r="L383" i="6"/>
  <c r="M383" i="6"/>
  <c r="N383" i="6"/>
  <c r="O383" i="6"/>
  <c r="P383" i="6"/>
  <c r="Q383" i="6"/>
  <c r="R383" i="6"/>
  <c r="S383" i="6"/>
  <c r="T383" i="6"/>
  <c r="U383" i="6"/>
  <c r="V383" i="6"/>
  <c r="W383" i="6"/>
  <c r="X383" i="6"/>
  <c r="Y383" i="6"/>
  <c r="AA384" i="6"/>
  <c r="AY386" i="6"/>
  <c r="AY422" i="6" s="1"/>
  <c r="AY458" i="6" s="1"/>
  <c r="AY494" i="6" s="1"/>
  <c r="B389" i="6"/>
  <c r="C389" i="6"/>
  <c r="D389" i="6"/>
  <c r="E389" i="6"/>
  <c r="F389" i="6"/>
  <c r="G389" i="6"/>
  <c r="H389" i="6"/>
  <c r="I389" i="6"/>
  <c r="J389" i="6"/>
  <c r="K389" i="6"/>
  <c r="L389" i="6"/>
  <c r="M389" i="6"/>
  <c r="N389" i="6"/>
  <c r="O389" i="6"/>
  <c r="P389" i="6"/>
  <c r="Q389" i="6"/>
  <c r="R389" i="6"/>
  <c r="S389" i="6"/>
  <c r="T389" i="6"/>
  <c r="U389" i="6"/>
  <c r="V389" i="6"/>
  <c r="W389" i="6"/>
  <c r="X389" i="6"/>
  <c r="Y389" i="6"/>
  <c r="B390" i="6"/>
  <c r="C390" i="6"/>
  <c r="D390" i="6"/>
  <c r="E390" i="6"/>
  <c r="F390" i="6"/>
  <c r="G390" i="6"/>
  <c r="H390" i="6"/>
  <c r="I390" i="6"/>
  <c r="J390" i="6"/>
  <c r="K390" i="6"/>
  <c r="L390" i="6"/>
  <c r="M390" i="6"/>
  <c r="N390" i="6"/>
  <c r="O390" i="6"/>
  <c r="P390" i="6"/>
  <c r="Q390" i="6"/>
  <c r="R390" i="6"/>
  <c r="S390" i="6"/>
  <c r="T390" i="6"/>
  <c r="U390" i="6"/>
  <c r="V390" i="6"/>
  <c r="W390" i="6"/>
  <c r="X390" i="6"/>
  <c r="Y390" i="6"/>
  <c r="B391" i="6"/>
  <c r="C391" i="6"/>
  <c r="D391" i="6"/>
  <c r="E391" i="6"/>
  <c r="F391" i="6"/>
  <c r="G391" i="6"/>
  <c r="H391" i="6"/>
  <c r="I391" i="6"/>
  <c r="J391" i="6"/>
  <c r="K391" i="6"/>
  <c r="L391" i="6"/>
  <c r="M391" i="6"/>
  <c r="N391" i="6"/>
  <c r="O391" i="6"/>
  <c r="P391" i="6"/>
  <c r="Q391" i="6"/>
  <c r="R391" i="6"/>
  <c r="S391" i="6"/>
  <c r="T391" i="6"/>
  <c r="U391" i="6"/>
  <c r="V391" i="6"/>
  <c r="W391" i="6"/>
  <c r="X391" i="6"/>
  <c r="Y391" i="6"/>
  <c r="B392" i="6"/>
  <c r="C392" i="6"/>
  <c r="D392" i="6"/>
  <c r="E392" i="6"/>
  <c r="F392" i="6"/>
  <c r="G392" i="6"/>
  <c r="H392" i="6"/>
  <c r="I392" i="6"/>
  <c r="J392" i="6"/>
  <c r="K392" i="6"/>
  <c r="L392" i="6"/>
  <c r="M392" i="6"/>
  <c r="N392" i="6"/>
  <c r="O392" i="6"/>
  <c r="P392" i="6"/>
  <c r="Q392" i="6"/>
  <c r="R392" i="6"/>
  <c r="S392" i="6"/>
  <c r="T392" i="6"/>
  <c r="U392" i="6"/>
  <c r="V392" i="6"/>
  <c r="W392" i="6"/>
  <c r="X392" i="6"/>
  <c r="Y392" i="6"/>
  <c r="B393" i="6"/>
  <c r="C393" i="6"/>
  <c r="D393" i="6"/>
  <c r="E393" i="6"/>
  <c r="F393" i="6"/>
  <c r="G393" i="6"/>
  <c r="H393" i="6"/>
  <c r="I393" i="6"/>
  <c r="J393" i="6"/>
  <c r="K393" i="6"/>
  <c r="L393" i="6"/>
  <c r="M393" i="6"/>
  <c r="N393" i="6"/>
  <c r="O393" i="6"/>
  <c r="P393" i="6"/>
  <c r="Q393" i="6"/>
  <c r="R393" i="6"/>
  <c r="S393" i="6"/>
  <c r="T393" i="6"/>
  <c r="U393" i="6"/>
  <c r="V393" i="6"/>
  <c r="W393" i="6"/>
  <c r="X393" i="6"/>
  <c r="Y393" i="6"/>
  <c r="B394" i="6"/>
  <c r="C394" i="6"/>
  <c r="D394" i="6"/>
  <c r="E394" i="6"/>
  <c r="F394" i="6"/>
  <c r="G394" i="6"/>
  <c r="H394" i="6"/>
  <c r="I394" i="6"/>
  <c r="J394" i="6"/>
  <c r="K394" i="6"/>
  <c r="L394" i="6"/>
  <c r="M394" i="6"/>
  <c r="N394" i="6"/>
  <c r="O394" i="6"/>
  <c r="P394" i="6"/>
  <c r="Q394" i="6"/>
  <c r="R394" i="6"/>
  <c r="S394" i="6"/>
  <c r="T394" i="6"/>
  <c r="U394" i="6"/>
  <c r="V394" i="6"/>
  <c r="W394" i="6"/>
  <c r="X394" i="6"/>
  <c r="Y394" i="6"/>
  <c r="B395" i="6"/>
  <c r="C395" i="6"/>
  <c r="D395" i="6"/>
  <c r="E395" i="6"/>
  <c r="F395" i="6"/>
  <c r="G395" i="6"/>
  <c r="H395" i="6"/>
  <c r="I395" i="6"/>
  <c r="J395" i="6"/>
  <c r="K395" i="6"/>
  <c r="L395" i="6"/>
  <c r="M395" i="6"/>
  <c r="N395" i="6"/>
  <c r="O395" i="6"/>
  <c r="P395" i="6"/>
  <c r="Q395" i="6"/>
  <c r="R395" i="6"/>
  <c r="S395" i="6"/>
  <c r="T395" i="6"/>
  <c r="U395" i="6"/>
  <c r="V395" i="6"/>
  <c r="W395" i="6"/>
  <c r="X395" i="6"/>
  <c r="Y395" i="6"/>
  <c r="B396" i="6"/>
  <c r="C396" i="6"/>
  <c r="D396" i="6"/>
  <c r="E396" i="6"/>
  <c r="F396" i="6"/>
  <c r="G396" i="6"/>
  <c r="H396" i="6"/>
  <c r="I396" i="6"/>
  <c r="J396" i="6"/>
  <c r="K396" i="6"/>
  <c r="L396" i="6"/>
  <c r="M396" i="6"/>
  <c r="N396" i="6"/>
  <c r="O396" i="6"/>
  <c r="P396" i="6"/>
  <c r="Q396" i="6"/>
  <c r="R396" i="6"/>
  <c r="S396" i="6"/>
  <c r="T396" i="6"/>
  <c r="U396" i="6"/>
  <c r="V396" i="6"/>
  <c r="W396" i="6"/>
  <c r="X396" i="6"/>
  <c r="Y396" i="6"/>
  <c r="B397" i="6"/>
  <c r="C397" i="6"/>
  <c r="D397" i="6"/>
  <c r="E397" i="6"/>
  <c r="F397" i="6"/>
  <c r="G397" i="6"/>
  <c r="H397" i="6"/>
  <c r="I397" i="6"/>
  <c r="J397" i="6"/>
  <c r="K397" i="6"/>
  <c r="L397" i="6"/>
  <c r="M397" i="6"/>
  <c r="N397" i="6"/>
  <c r="O397" i="6"/>
  <c r="P397" i="6"/>
  <c r="Q397" i="6"/>
  <c r="R397" i="6"/>
  <c r="S397" i="6"/>
  <c r="T397" i="6"/>
  <c r="U397" i="6"/>
  <c r="V397" i="6"/>
  <c r="W397" i="6"/>
  <c r="X397" i="6"/>
  <c r="Y397" i="6"/>
  <c r="B398" i="6"/>
  <c r="C398" i="6"/>
  <c r="D398" i="6"/>
  <c r="E398" i="6"/>
  <c r="F398" i="6"/>
  <c r="G398" i="6"/>
  <c r="H398" i="6"/>
  <c r="I398" i="6"/>
  <c r="J398" i="6"/>
  <c r="K398" i="6"/>
  <c r="L398" i="6"/>
  <c r="M398" i="6"/>
  <c r="N398" i="6"/>
  <c r="O398" i="6"/>
  <c r="P398" i="6"/>
  <c r="Q398" i="6"/>
  <c r="R398" i="6"/>
  <c r="S398" i="6"/>
  <c r="T398" i="6"/>
  <c r="U398" i="6"/>
  <c r="V398" i="6"/>
  <c r="W398" i="6"/>
  <c r="X398" i="6"/>
  <c r="Y398" i="6"/>
  <c r="B399" i="6"/>
  <c r="C399" i="6"/>
  <c r="D399" i="6"/>
  <c r="E399" i="6"/>
  <c r="F399" i="6"/>
  <c r="G399" i="6"/>
  <c r="H399" i="6"/>
  <c r="I399" i="6"/>
  <c r="J399" i="6"/>
  <c r="K399" i="6"/>
  <c r="L399" i="6"/>
  <c r="M399" i="6"/>
  <c r="N399" i="6"/>
  <c r="O399" i="6"/>
  <c r="P399" i="6"/>
  <c r="Q399" i="6"/>
  <c r="R399" i="6"/>
  <c r="S399" i="6"/>
  <c r="T399" i="6"/>
  <c r="U399" i="6"/>
  <c r="V399" i="6"/>
  <c r="W399" i="6"/>
  <c r="X399" i="6"/>
  <c r="Y399" i="6"/>
  <c r="B400" i="6"/>
  <c r="C400" i="6"/>
  <c r="D400" i="6"/>
  <c r="E400" i="6"/>
  <c r="F400" i="6"/>
  <c r="G400" i="6"/>
  <c r="H400" i="6"/>
  <c r="I400" i="6"/>
  <c r="J400" i="6"/>
  <c r="K400" i="6"/>
  <c r="L400" i="6"/>
  <c r="M400" i="6"/>
  <c r="N400" i="6"/>
  <c r="O400" i="6"/>
  <c r="P400" i="6"/>
  <c r="Q400" i="6"/>
  <c r="R400" i="6"/>
  <c r="S400" i="6"/>
  <c r="T400" i="6"/>
  <c r="U400" i="6"/>
  <c r="V400" i="6"/>
  <c r="W400" i="6"/>
  <c r="X400" i="6"/>
  <c r="Y400" i="6"/>
  <c r="B401" i="6"/>
  <c r="C401" i="6"/>
  <c r="D401" i="6"/>
  <c r="E401" i="6"/>
  <c r="F401" i="6"/>
  <c r="G401" i="6"/>
  <c r="H401" i="6"/>
  <c r="I401" i="6"/>
  <c r="J401" i="6"/>
  <c r="K401" i="6"/>
  <c r="L401" i="6"/>
  <c r="M401" i="6"/>
  <c r="N401" i="6"/>
  <c r="O401" i="6"/>
  <c r="P401" i="6"/>
  <c r="Q401" i="6"/>
  <c r="R401" i="6"/>
  <c r="S401" i="6"/>
  <c r="T401" i="6"/>
  <c r="U401" i="6"/>
  <c r="V401" i="6"/>
  <c r="W401" i="6"/>
  <c r="X401" i="6"/>
  <c r="Y401" i="6"/>
  <c r="B402" i="6"/>
  <c r="C402" i="6"/>
  <c r="D402" i="6"/>
  <c r="E402" i="6"/>
  <c r="F402" i="6"/>
  <c r="G402" i="6"/>
  <c r="H402" i="6"/>
  <c r="I402" i="6"/>
  <c r="J402" i="6"/>
  <c r="K402" i="6"/>
  <c r="L402" i="6"/>
  <c r="M402" i="6"/>
  <c r="N402" i="6"/>
  <c r="O402" i="6"/>
  <c r="P402" i="6"/>
  <c r="Q402" i="6"/>
  <c r="R402" i="6"/>
  <c r="S402" i="6"/>
  <c r="T402" i="6"/>
  <c r="U402" i="6"/>
  <c r="V402" i="6"/>
  <c r="W402" i="6"/>
  <c r="X402" i="6"/>
  <c r="Y402" i="6"/>
  <c r="B403" i="6"/>
  <c r="C403" i="6"/>
  <c r="D403" i="6"/>
  <c r="E403" i="6"/>
  <c r="F403" i="6"/>
  <c r="G403" i="6"/>
  <c r="H403" i="6"/>
  <c r="I403" i="6"/>
  <c r="J403" i="6"/>
  <c r="K403" i="6"/>
  <c r="L403" i="6"/>
  <c r="M403" i="6"/>
  <c r="N403" i="6"/>
  <c r="O403" i="6"/>
  <c r="P403" i="6"/>
  <c r="Q403" i="6"/>
  <c r="R403" i="6"/>
  <c r="S403" i="6"/>
  <c r="T403" i="6"/>
  <c r="U403" i="6"/>
  <c r="V403" i="6"/>
  <c r="W403" i="6"/>
  <c r="X403" i="6"/>
  <c r="Y403" i="6"/>
  <c r="B404" i="6"/>
  <c r="C404" i="6"/>
  <c r="D404" i="6"/>
  <c r="E404" i="6"/>
  <c r="F404" i="6"/>
  <c r="G404" i="6"/>
  <c r="H404" i="6"/>
  <c r="I404" i="6"/>
  <c r="J404" i="6"/>
  <c r="K404" i="6"/>
  <c r="L404" i="6"/>
  <c r="M404" i="6"/>
  <c r="N404" i="6"/>
  <c r="O404" i="6"/>
  <c r="P404" i="6"/>
  <c r="Q404" i="6"/>
  <c r="R404" i="6"/>
  <c r="S404" i="6"/>
  <c r="T404" i="6"/>
  <c r="U404" i="6"/>
  <c r="V404" i="6"/>
  <c r="W404" i="6"/>
  <c r="X404" i="6"/>
  <c r="Y404" i="6"/>
  <c r="B405" i="6"/>
  <c r="C405" i="6"/>
  <c r="D405" i="6"/>
  <c r="E405" i="6"/>
  <c r="F405" i="6"/>
  <c r="G405" i="6"/>
  <c r="H405" i="6"/>
  <c r="I405" i="6"/>
  <c r="J405" i="6"/>
  <c r="K405" i="6"/>
  <c r="L405" i="6"/>
  <c r="M405" i="6"/>
  <c r="N405" i="6"/>
  <c r="O405" i="6"/>
  <c r="P405" i="6"/>
  <c r="Q405" i="6"/>
  <c r="R405" i="6"/>
  <c r="S405" i="6"/>
  <c r="T405" i="6"/>
  <c r="U405" i="6"/>
  <c r="V405" i="6"/>
  <c r="W405" i="6"/>
  <c r="X405" i="6"/>
  <c r="Y405" i="6"/>
  <c r="B406" i="6"/>
  <c r="C406" i="6"/>
  <c r="D406" i="6"/>
  <c r="E406" i="6"/>
  <c r="F406" i="6"/>
  <c r="G406" i="6"/>
  <c r="H406" i="6"/>
  <c r="I406" i="6"/>
  <c r="J406" i="6"/>
  <c r="K406" i="6"/>
  <c r="L406" i="6"/>
  <c r="M406" i="6"/>
  <c r="N406" i="6"/>
  <c r="O406" i="6"/>
  <c r="P406" i="6"/>
  <c r="Q406" i="6"/>
  <c r="R406" i="6"/>
  <c r="S406" i="6"/>
  <c r="T406" i="6"/>
  <c r="U406" i="6"/>
  <c r="V406" i="6"/>
  <c r="W406" i="6"/>
  <c r="X406" i="6"/>
  <c r="Y406" i="6"/>
  <c r="B407" i="6"/>
  <c r="C407" i="6"/>
  <c r="D407" i="6"/>
  <c r="E407" i="6"/>
  <c r="F407" i="6"/>
  <c r="G407" i="6"/>
  <c r="H407" i="6"/>
  <c r="I407" i="6"/>
  <c r="J407" i="6"/>
  <c r="K407" i="6"/>
  <c r="L407" i="6"/>
  <c r="M407" i="6"/>
  <c r="N407" i="6"/>
  <c r="O407" i="6"/>
  <c r="P407" i="6"/>
  <c r="Q407" i="6"/>
  <c r="R407" i="6"/>
  <c r="S407" i="6"/>
  <c r="T407" i="6"/>
  <c r="U407" i="6"/>
  <c r="V407" i="6"/>
  <c r="W407" i="6"/>
  <c r="X407" i="6"/>
  <c r="Y407" i="6"/>
  <c r="B408" i="6"/>
  <c r="C408" i="6"/>
  <c r="D408" i="6"/>
  <c r="E408" i="6"/>
  <c r="F408" i="6"/>
  <c r="G408" i="6"/>
  <c r="H408" i="6"/>
  <c r="I408" i="6"/>
  <c r="J408" i="6"/>
  <c r="K408" i="6"/>
  <c r="L408" i="6"/>
  <c r="M408" i="6"/>
  <c r="N408" i="6"/>
  <c r="O408" i="6"/>
  <c r="P408" i="6"/>
  <c r="Q408" i="6"/>
  <c r="R408" i="6"/>
  <c r="S408" i="6"/>
  <c r="T408" i="6"/>
  <c r="U408" i="6"/>
  <c r="V408" i="6"/>
  <c r="W408" i="6"/>
  <c r="X408" i="6"/>
  <c r="Y408" i="6"/>
  <c r="B409" i="6"/>
  <c r="C409" i="6"/>
  <c r="D409" i="6"/>
  <c r="E409" i="6"/>
  <c r="F409" i="6"/>
  <c r="G409" i="6"/>
  <c r="H409" i="6"/>
  <c r="I409" i="6"/>
  <c r="J409" i="6"/>
  <c r="K409" i="6"/>
  <c r="L409" i="6"/>
  <c r="M409" i="6"/>
  <c r="N409" i="6"/>
  <c r="O409" i="6"/>
  <c r="P409" i="6"/>
  <c r="Q409" i="6"/>
  <c r="R409" i="6"/>
  <c r="S409" i="6"/>
  <c r="T409" i="6"/>
  <c r="U409" i="6"/>
  <c r="V409" i="6"/>
  <c r="W409" i="6"/>
  <c r="X409" i="6"/>
  <c r="Y409" i="6"/>
  <c r="B410" i="6"/>
  <c r="C410" i="6"/>
  <c r="D410" i="6"/>
  <c r="E410" i="6"/>
  <c r="F410" i="6"/>
  <c r="G410" i="6"/>
  <c r="H410" i="6"/>
  <c r="I410" i="6"/>
  <c r="J410" i="6"/>
  <c r="K410" i="6"/>
  <c r="L410" i="6"/>
  <c r="M410" i="6"/>
  <c r="N410" i="6"/>
  <c r="O410" i="6"/>
  <c r="P410" i="6"/>
  <c r="Q410" i="6"/>
  <c r="R410" i="6"/>
  <c r="S410" i="6"/>
  <c r="T410" i="6"/>
  <c r="U410" i="6"/>
  <c r="V410" i="6"/>
  <c r="W410" i="6"/>
  <c r="X410" i="6"/>
  <c r="Y410" i="6"/>
  <c r="B411" i="6"/>
  <c r="C411" i="6"/>
  <c r="D411" i="6"/>
  <c r="E411" i="6"/>
  <c r="F411" i="6"/>
  <c r="G411" i="6"/>
  <c r="H411" i="6"/>
  <c r="I411" i="6"/>
  <c r="J411" i="6"/>
  <c r="K411" i="6"/>
  <c r="L411" i="6"/>
  <c r="M411" i="6"/>
  <c r="N411" i="6"/>
  <c r="O411" i="6"/>
  <c r="P411" i="6"/>
  <c r="Q411" i="6"/>
  <c r="R411" i="6"/>
  <c r="S411" i="6"/>
  <c r="T411" i="6"/>
  <c r="U411" i="6"/>
  <c r="V411" i="6"/>
  <c r="W411" i="6"/>
  <c r="X411" i="6"/>
  <c r="Y411" i="6"/>
  <c r="B412" i="6"/>
  <c r="C412" i="6"/>
  <c r="D412" i="6"/>
  <c r="E412" i="6"/>
  <c r="F412" i="6"/>
  <c r="G412" i="6"/>
  <c r="H412" i="6"/>
  <c r="I412" i="6"/>
  <c r="J412" i="6"/>
  <c r="K412" i="6"/>
  <c r="L412" i="6"/>
  <c r="M412" i="6"/>
  <c r="N412" i="6"/>
  <c r="O412" i="6"/>
  <c r="P412" i="6"/>
  <c r="Q412" i="6"/>
  <c r="R412" i="6"/>
  <c r="S412" i="6"/>
  <c r="T412" i="6"/>
  <c r="U412" i="6"/>
  <c r="V412" i="6"/>
  <c r="W412" i="6"/>
  <c r="X412" i="6"/>
  <c r="Y412" i="6"/>
  <c r="B413" i="6"/>
  <c r="C413" i="6"/>
  <c r="D413" i="6"/>
  <c r="E413" i="6"/>
  <c r="F413" i="6"/>
  <c r="G413" i="6"/>
  <c r="H413" i="6"/>
  <c r="I413" i="6"/>
  <c r="J413" i="6"/>
  <c r="K413" i="6"/>
  <c r="L413" i="6"/>
  <c r="M413" i="6"/>
  <c r="N413" i="6"/>
  <c r="O413" i="6"/>
  <c r="P413" i="6"/>
  <c r="Q413" i="6"/>
  <c r="R413" i="6"/>
  <c r="S413" i="6"/>
  <c r="T413" i="6"/>
  <c r="U413" i="6"/>
  <c r="V413" i="6"/>
  <c r="W413" i="6"/>
  <c r="X413" i="6"/>
  <c r="Y413" i="6"/>
  <c r="B414" i="6"/>
  <c r="C414" i="6"/>
  <c r="D414" i="6"/>
  <c r="E414" i="6"/>
  <c r="F414" i="6"/>
  <c r="G414" i="6"/>
  <c r="H414" i="6"/>
  <c r="I414" i="6"/>
  <c r="J414" i="6"/>
  <c r="K414" i="6"/>
  <c r="L414" i="6"/>
  <c r="M414" i="6"/>
  <c r="N414" i="6"/>
  <c r="O414" i="6"/>
  <c r="P414" i="6"/>
  <c r="Q414" i="6"/>
  <c r="R414" i="6"/>
  <c r="S414" i="6"/>
  <c r="T414" i="6"/>
  <c r="U414" i="6"/>
  <c r="V414" i="6"/>
  <c r="W414" i="6"/>
  <c r="X414" i="6"/>
  <c r="Y414" i="6"/>
  <c r="B415" i="6"/>
  <c r="C415" i="6"/>
  <c r="D415" i="6"/>
  <c r="E415" i="6"/>
  <c r="F415" i="6"/>
  <c r="G415" i="6"/>
  <c r="H415" i="6"/>
  <c r="I415" i="6"/>
  <c r="J415" i="6"/>
  <c r="K415" i="6"/>
  <c r="L415" i="6"/>
  <c r="M415" i="6"/>
  <c r="N415" i="6"/>
  <c r="O415" i="6"/>
  <c r="P415" i="6"/>
  <c r="Q415" i="6"/>
  <c r="R415" i="6"/>
  <c r="S415" i="6"/>
  <c r="T415" i="6"/>
  <c r="U415" i="6"/>
  <c r="V415" i="6"/>
  <c r="W415" i="6"/>
  <c r="X415" i="6"/>
  <c r="Y415" i="6"/>
  <c r="B416" i="6"/>
  <c r="C416" i="6"/>
  <c r="D416" i="6"/>
  <c r="E416" i="6"/>
  <c r="F416" i="6"/>
  <c r="G416" i="6"/>
  <c r="H416" i="6"/>
  <c r="I416" i="6"/>
  <c r="J416" i="6"/>
  <c r="K416" i="6"/>
  <c r="L416" i="6"/>
  <c r="M416" i="6"/>
  <c r="N416" i="6"/>
  <c r="O416" i="6"/>
  <c r="P416" i="6"/>
  <c r="Q416" i="6"/>
  <c r="R416" i="6"/>
  <c r="S416" i="6"/>
  <c r="T416" i="6"/>
  <c r="U416" i="6"/>
  <c r="V416" i="6"/>
  <c r="W416" i="6"/>
  <c r="X416" i="6"/>
  <c r="Y416" i="6"/>
  <c r="B417" i="6"/>
  <c r="C417" i="6"/>
  <c r="D417" i="6"/>
  <c r="E417" i="6"/>
  <c r="F417" i="6"/>
  <c r="G417" i="6"/>
  <c r="H417" i="6"/>
  <c r="I417" i="6"/>
  <c r="J417" i="6"/>
  <c r="K417" i="6"/>
  <c r="L417" i="6"/>
  <c r="M417" i="6"/>
  <c r="N417" i="6"/>
  <c r="O417" i="6"/>
  <c r="P417" i="6"/>
  <c r="Q417" i="6"/>
  <c r="R417" i="6"/>
  <c r="S417" i="6"/>
  <c r="T417" i="6"/>
  <c r="U417" i="6"/>
  <c r="V417" i="6"/>
  <c r="W417" i="6"/>
  <c r="X417" i="6"/>
  <c r="Y417" i="6"/>
  <c r="B418" i="6"/>
  <c r="C418" i="6"/>
  <c r="D418" i="6"/>
  <c r="E418" i="6"/>
  <c r="F418" i="6"/>
  <c r="G418" i="6"/>
  <c r="H418" i="6"/>
  <c r="I418" i="6"/>
  <c r="J418" i="6"/>
  <c r="K418" i="6"/>
  <c r="L418" i="6"/>
  <c r="M418" i="6"/>
  <c r="N418" i="6"/>
  <c r="O418" i="6"/>
  <c r="P418" i="6"/>
  <c r="Q418" i="6"/>
  <c r="R418" i="6"/>
  <c r="S418" i="6"/>
  <c r="T418" i="6"/>
  <c r="U418" i="6"/>
  <c r="V418" i="6"/>
  <c r="W418" i="6"/>
  <c r="X418" i="6"/>
  <c r="Y418" i="6"/>
  <c r="B419" i="6"/>
  <c r="C419" i="6"/>
  <c r="D419" i="6"/>
  <c r="E419" i="6"/>
  <c r="F419" i="6"/>
  <c r="G419" i="6"/>
  <c r="H419" i="6"/>
  <c r="I419" i="6"/>
  <c r="J419" i="6"/>
  <c r="K419" i="6"/>
  <c r="L419" i="6"/>
  <c r="M419" i="6"/>
  <c r="N419" i="6"/>
  <c r="O419" i="6"/>
  <c r="P419" i="6"/>
  <c r="Q419" i="6"/>
  <c r="R419" i="6"/>
  <c r="S419" i="6"/>
  <c r="T419" i="6"/>
  <c r="U419" i="6"/>
  <c r="V419" i="6"/>
  <c r="W419" i="6"/>
  <c r="X419" i="6"/>
  <c r="Y419" i="6"/>
  <c r="AA420" i="6"/>
  <c r="B425" i="6"/>
  <c r="C425" i="6"/>
  <c r="D425" i="6"/>
  <c r="E425" i="6"/>
  <c r="F425" i="6"/>
  <c r="G425" i="6"/>
  <c r="H425" i="6"/>
  <c r="I425" i="6"/>
  <c r="J425" i="6"/>
  <c r="K425" i="6"/>
  <c r="L425" i="6"/>
  <c r="M425" i="6"/>
  <c r="N425" i="6"/>
  <c r="O425" i="6"/>
  <c r="P425" i="6"/>
  <c r="Q425" i="6"/>
  <c r="R425" i="6"/>
  <c r="S425" i="6"/>
  <c r="T425" i="6"/>
  <c r="U425" i="6"/>
  <c r="V425" i="6"/>
  <c r="W425" i="6"/>
  <c r="X425" i="6"/>
  <c r="Y425" i="6"/>
  <c r="B426" i="6"/>
  <c r="C426" i="6"/>
  <c r="D426" i="6"/>
  <c r="E426" i="6"/>
  <c r="F426" i="6"/>
  <c r="G426" i="6"/>
  <c r="H426" i="6"/>
  <c r="I426" i="6"/>
  <c r="J426" i="6"/>
  <c r="K426" i="6"/>
  <c r="L426" i="6"/>
  <c r="M426" i="6"/>
  <c r="N426" i="6"/>
  <c r="O426" i="6"/>
  <c r="P426" i="6"/>
  <c r="Q426" i="6"/>
  <c r="R426" i="6"/>
  <c r="S426" i="6"/>
  <c r="T426" i="6"/>
  <c r="U426" i="6"/>
  <c r="V426" i="6"/>
  <c r="W426" i="6"/>
  <c r="X426" i="6"/>
  <c r="Y426" i="6"/>
  <c r="B427" i="6"/>
  <c r="C427" i="6"/>
  <c r="D427" i="6"/>
  <c r="E427" i="6"/>
  <c r="F427" i="6"/>
  <c r="G427" i="6"/>
  <c r="H427" i="6"/>
  <c r="I427" i="6"/>
  <c r="J427" i="6"/>
  <c r="K427" i="6"/>
  <c r="L427" i="6"/>
  <c r="M427" i="6"/>
  <c r="N427" i="6"/>
  <c r="O427" i="6"/>
  <c r="P427" i="6"/>
  <c r="Q427" i="6"/>
  <c r="R427" i="6"/>
  <c r="S427" i="6"/>
  <c r="T427" i="6"/>
  <c r="U427" i="6"/>
  <c r="V427" i="6"/>
  <c r="W427" i="6"/>
  <c r="X427" i="6"/>
  <c r="Y427" i="6"/>
  <c r="B428" i="6"/>
  <c r="C428" i="6"/>
  <c r="D428" i="6"/>
  <c r="E428" i="6"/>
  <c r="F428" i="6"/>
  <c r="G428" i="6"/>
  <c r="H428" i="6"/>
  <c r="I428" i="6"/>
  <c r="J428" i="6"/>
  <c r="K428" i="6"/>
  <c r="L428" i="6"/>
  <c r="M428" i="6"/>
  <c r="N428" i="6"/>
  <c r="O428" i="6"/>
  <c r="P428" i="6"/>
  <c r="Q428" i="6"/>
  <c r="R428" i="6"/>
  <c r="S428" i="6"/>
  <c r="T428" i="6"/>
  <c r="U428" i="6"/>
  <c r="V428" i="6"/>
  <c r="W428" i="6"/>
  <c r="X428" i="6"/>
  <c r="Y428" i="6"/>
  <c r="B429" i="6"/>
  <c r="C429" i="6"/>
  <c r="D429" i="6"/>
  <c r="E429" i="6"/>
  <c r="F429" i="6"/>
  <c r="G429" i="6"/>
  <c r="H429" i="6"/>
  <c r="I429" i="6"/>
  <c r="J429" i="6"/>
  <c r="K429" i="6"/>
  <c r="L429" i="6"/>
  <c r="M429" i="6"/>
  <c r="N429" i="6"/>
  <c r="O429" i="6"/>
  <c r="P429" i="6"/>
  <c r="Q429" i="6"/>
  <c r="R429" i="6"/>
  <c r="S429" i="6"/>
  <c r="T429" i="6"/>
  <c r="U429" i="6"/>
  <c r="V429" i="6"/>
  <c r="W429" i="6"/>
  <c r="X429" i="6"/>
  <c r="Y429" i="6"/>
  <c r="B430" i="6"/>
  <c r="C430" i="6"/>
  <c r="D430" i="6"/>
  <c r="E430" i="6"/>
  <c r="F430" i="6"/>
  <c r="G430" i="6"/>
  <c r="H430" i="6"/>
  <c r="I430" i="6"/>
  <c r="J430" i="6"/>
  <c r="K430" i="6"/>
  <c r="L430" i="6"/>
  <c r="M430" i="6"/>
  <c r="N430" i="6"/>
  <c r="O430" i="6"/>
  <c r="P430" i="6"/>
  <c r="Q430" i="6"/>
  <c r="R430" i="6"/>
  <c r="S430" i="6"/>
  <c r="T430" i="6"/>
  <c r="U430" i="6"/>
  <c r="V430" i="6"/>
  <c r="W430" i="6"/>
  <c r="X430" i="6"/>
  <c r="Y430" i="6"/>
  <c r="B431" i="6"/>
  <c r="C431" i="6"/>
  <c r="D431" i="6"/>
  <c r="E431" i="6"/>
  <c r="F431" i="6"/>
  <c r="G431" i="6"/>
  <c r="H431" i="6"/>
  <c r="I431" i="6"/>
  <c r="J431" i="6"/>
  <c r="K431" i="6"/>
  <c r="L431" i="6"/>
  <c r="M431" i="6"/>
  <c r="N431" i="6"/>
  <c r="O431" i="6"/>
  <c r="P431" i="6"/>
  <c r="Q431" i="6"/>
  <c r="R431" i="6"/>
  <c r="S431" i="6"/>
  <c r="T431" i="6"/>
  <c r="U431" i="6"/>
  <c r="V431" i="6"/>
  <c r="W431" i="6"/>
  <c r="X431" i="6"/>
  <c r="Y431" i="6"/>
  <c r="B432" i="6"/>
  <c r="C432" i="6"/>
  <c r="D432" i="6"/>
  <c r="E432" i="6"/>
  <c r="F432" i="6"/>
  <c r="G432" i="6"/>
  <c r="H432" i="6"/>
  <c r="I432" i="6"/>
  <c r="J432" i="6"/>
  <c r="K432" i="6"/>
  <c r="L432" i="6"/>
  <c r="M432" i="6"/>
  <c r="N432" i="6"/>
  <c r="O432" i="6"/>
  <c r="P432" i="6"/>
  <c r="Q432" i="6"/>
  <c r="R432" i="6"/>
  <c r="S432" i="6"/>
  <c r="T432" i="6"/>
  <c r="U432" i="6"/>
  <c r="V432" i="6"/>
  <c r="W432" i="6"/>
  <c r="X432" i="6"/>
  <c r="Y432" i="6"/>
  <c r="B433" i="6"/>
  <c r="C433" i="6"/>
  <c r="D433" i="6"/>
  <c r="E433" i="6"/>
  <c r="F433" i="6"/>
  <c r="G433" i="6"/>
  <c r="H433" i="6"/>
  <c r="I433" i="6"/>
  <c r="J433" i="6"/>
  <c r="K433" i="6"/>
  <c r="L433" i="6"/>
  <c r="M433" i="6"/>
  <c r="N433" i="6"/>
  <c r="O433" i="6"/>
  <c r="P433" i="6"/>
  <c r="Q433" i="6"/>
  <c r="R433" i="6"/>
  <c r="S433" i="6"/>
  <c r="T433" i="6"/>
  <c r="U433" i="6"/>
  <c r="V433" i="6"/>
  <c r="W433" i="6"/>
  <c r="X433" i="6"/>
  <c r="Y433" i="6"/>
  <c r="B434" i="6"/>
  <c r="C434" i="6"/>
  <c r="D434" i="6"/>
  <c r="E434" i="6"/>
  <c r="F434" i="6"/>
  <c r="G434" i="6"/>
  <c r="H434" i="6"/>
  <c r="I434" i="6"/>
  <c r="J434" i="6"/>
  <c r="K434" i="6"/>
  <c r="L434" i="6"/>
  <c r="M434" i="6"/>
  <c r="N434" i="6"/>
  <c r="O434" i="6"/>
  <c r="P434" i="6"/>
  <c r="Q434" i="6"/>
  <c r="R434" i="6"/>
  <c r="S434" i="6"/>
  <c r="T434" i="6"/>
  <c r="U434" i="6"/>
  <c r="V434" i="6"/>
  <c r="W434" i="6"/>
  <c r="X434" i="6"/>
  <c r="Y434" i="6"/>
  <c r="B435" i="6"/>
  <c r="C435" i="6"/>
  <c r="D435" i="6"/>
  <c r="E435" i="6"/>
  <c r="F435" i="6"/>
  <c r="G435" i="6"/>
  <c r="H435" i="6"/>
  <c r="I435" i="6"/>
  <c r="J435" i="6"/>
  <c r="K435" i="6"/>
  <c r="L435" i="6"/>
  <c r="M435" i="6"/>
  <c r="N435" i="6"/>
  <c r="O435" i="6"/>
  <c r="P435" i="6"/>
  <c r="Q435" i="6"/>
  <c r="R435" i="6"/>
  <c r="S435" i="6"/>
  <c r="T435" i="6"/>
  <c r="U435" i="6"/>
  <c r="V435" i="6"/>
  <c r="W435" i="6"/>
  <c r="X435" i="6"/>
  <c r="Y435" i="6"/>
  <c r="B436" i="6"/>
  <c r="C436" i="6"/>
  <c r="D436" i="6"/>
  <c r="E436" i="6"/>
  <c r="F436" i="6"/>
  <c r="G436" i="6"/>
  <c r="H436" i="6"/>
  <c r="I436" i="6"/>
  <c r="J436" i="6"/>
  <c r="K436" i="6"/>
  <c r="L436" i="6"/>
  <c r="M436" i="6"/>
  <c r="N436" i="6"/>
  <c r="O436" i="6"/>
  <c r="P436" i="6"/>
  <c r="Q436" i="6"/>
  <c r="R436" i="6"/>
  <c r="S436" i="6"/>
  <c r="T436" i="6"/>
  <c r="U436" i="6"/>
  <c r="V436" i="6"/>
  <c r="W436" i="6"/>
  <c r="X436" i="6"/>
  <c r="Y436" i="6"/>
  <c r="B437" i="6"/>
  <c r="C437" i="6"/>
  <c r="D437" i="6"/>
  <c r="E437" i="6"/>
  <c r="F437" i="6"/>
  <c r="G437" i="6"/>
  <c r="H437" i="6"/>
  <c r="I437" i="6"/>
  <c r="J437" i="6"/>
  <c r="K437" i="6"/>
  <c r="L437" i="6"/>
  <c r="M437" i="6"/>
  <c r="N437" i="6"/>
  <c r="O437" i="6"/>
  <c r="P437" i="6"/>
  <c r="Q437" i="6"/>
  <c r="R437" i="6"/>
  <c r="S437" i="6"/>
  <c r="T437" i="6"/>
  <c r="U437" i="6"/>
  <c r="V437" i="6"/>
  <c r="W437" i="6"/>
  <c r="X437" i="6"/>
  <c r="Y437" i="6"/>
  <c r="B438" i="6"/>
  <c r="C438" i="6"/>
  <c r="D438" i="6"/>
  <c r="E438" i="6"/>
  <c r="F438" i="6"/>
  <c r="G438" i="6"/>
  <c r="H438" i="6"/>
  <c r="I438" i="6"/>
  <c r="J438" i="6"/>
  <c r="K438" i="6"/>
  <c r="L438" i="6"/>
  <c r="M438" i="6"/>
  <c r="N438" i="6"/>
  <c r="O438" i="6"/>
  <c r="P438" i="6"/>
  <c r="Q438" i="6"/>
  <c r="R438" i="6"/>
  <c r="S438" i="6"/>
  <c r="T438" i="6"/>
  <c r="U438" i="6"/>
  <c r="V438" i="6"/>
  <c r="W438" i="6"/>
  <c r="X438" i="6"/>
  <c r="Y438" i="6"/>
  <c r="B439" i="6"/>
  <c r="C439" i="6"/>
  <c r="D439" i="6"/>
  <c r="E439" i="6"/>
  <c r="F439" i="6"/>
  <c r="G439" i="6"/>
  <c r="H439" i="6"/>
  <c r="I439" i="6"/>
  <c r="J439" i="6"/>
  <c r="K439" i="6"/>
  <c r="L439" i="6"/>
  <c r="M439" i="6"/>
  <c r="N439" i="6"/>
  <c r="O439" i="6"/>
  <c r="P439" i="6"/>
  <c r="Q439" i="6"/>
  <c r="R439" i="6"/>
  <c r="S439" i="6"/>
  <c r="T439" i="6"/>
  <c r="U439" i="6"/>
  <c r="V439" i="6"/>
  <c r="W439" i="6"/>
  <c r="X439" i="6"/>
  <c r="Y439" i="6"/>
  <c r="B440" i="6"/>
  <c r="C440" i="6"/>
  <c r="D440" i="6"/>
  <c r="E440" i="6"/>
  <c r="F440" i="6"/>
  <c r="G440" i="6"/>
  <c r="H440" i="6"/>
  <c r="I440" i="6"/>
  <c r="J440" i="6"/>
  <c r="K440" i="6"/>
  <c r="L440" i="6"/>
  <c r="M440" i="6"/>
  <c r="N440" i="6"/>
  <c r="O440" i="6"/>
  <c r="P440" i="6"/>
  <c r="Q440" i="6"/>
  <c r="R440" i="6"/>
  <c r="S440" i="6"/>
  <c r="T440" i="6"/>
  <c r="U440" i="6"/>
  <c r="V440" i="6"/>
  <c r="W440" i="6"/>
  <c r="X440" i="6"/>
  <c r="Y440" i="6"/>
  <c r="B441" i="6"/>
  <c r="C441" i="6"/>
  <c r="D441" i="6"/>
  <c r="E441" i="6"/>
  <c r="F441" i="6"/>
  <c r="G441" i="6"/>
  <c r="H441" i="6"/>
  <c r="I441" i="6"/>
  <c r="J441" i="6"/>
  <c r="K441" i="6"/>
  <c r="L441" i="6"/>
  <c r="M441" i="6"/>
  <c r="N441" i="6"/>
  <c r="O441" i="6"/>
  <c r="P441" i="6"/>
  <c r="Q441" i="6"/>
  <c r="R441" i="6"/>
  <c r="S441" i="6"/>
  <c r="T441" i="6"/>
  <c r="U441" i="6"/>
  <c r="V441" i="6"/>
  <c r="W441" i="6"/>
  <c r="X441" i="6"/>
  <c r="Y441" i="6"/>
  <c r="B442" i="6"/>
  <c r="C442" i="6"/>
  <c r="D442" i="6"/>
  <c r="E442" i="6"/>
  <c r="F442" i="6"/>
  <c r="G442" i="6"/>
  <c r="H442" i="6"/>
  <c r="I442" i="6"/>
  <c r="J442" i="6"/>
  <c r="K442" i="6"/>
  <c r="L442" i="6"/>
  <c r="M442" i="6"/>
  <c r="N442" i="6"/>
  <c r="O442" i="6"/>
  <c r="P442" i="6"/>
  <c r="Q442" i="6"/>
  <c r="R442" i="6"/>
  <c r="S442" i="6"/>
  <c r="T442" i="6"/>
  <c r="U442" i="6"/>
  <c r="V442" i="6"/>
  <c r="W442" i="6"/>
  <c r="X442" i="6"/>
  <c r="Y442" i="6"/>
  <c r="B443" i="6"/>
  <c r="C443" i="6"/>
  <c r="D443" i="6"/>
  <c r="E443" i="6"/>
  <c r="F443" i="6"/>
  <c r="G443" i="6"/>
  <c r="H443" i="6"/>
  <c r="I443" i="6"/>
  <c r="J443" i="6"/>
  <c r="K443" i="6"/>
  <c r="L443" i="6"/>
  <c r="M443" i="6"/>
  <c r="N443" i="6"/>
  <c r="O443" i="6"/>
  <c r="P443" i="6"/>
  <c r="Q443" i="6"/>
  <c r="R443" i="6"/>
  <c r="S443" i="6"/>
  <c r="T443" i="6"/>
  <c r="U443" i="6"/>
  <c r="V443" i="6"/>
  <c r="W443" i="6"/>
  <c r="X443" i="6"/>
  <c r="Y443" i="6"/>
  <c r="B444" i="6"/>
  <c r="C444" i="6"/>
  <c r="D444" i="6"/>
  <c r="E444" i="6"/>
  <c r="F444" i="6"/>
  <c r="G444" i="6"/>
  <c r="H444" i="6"/>
  <c r="I444" i="6"/>
  <c r="J444" i="6"/>
  <c r="K444" i="6"/>
  <c r="L444" i="6"/>
  <c r="M444" i="6"/>
  <c r="N444" i="6"/>
  <c r="O444" i="6"/>
  <c r="P444" i="6"/>
  <c r="Q444" i="6"/>
  <c r="R444" i="6"/>
  <c r="S444" i="6"/>
  <c r="T444" i="6"/>
  <c r="U444" i="6"/>
  <c r="V444" i="6"/>
  <c r="W444" i="6"/>
  <c r="X444" i="6"/>
  <c r="Y444" i="6"/>
  <c r="B445" i="6"/>
  <c r="C445" i="6"/>
  <c r="D445" i="6"/>
  <c r="E445" i="6"/>
  <c r="F445" i="6"/>
  <c r="G445" i="6"/>
  <c r="H445" i="6"/>
  <c r="I445" i="6"/>
  <c r="J445" i="6"/>
  <c r="K445" i="6"/>
  <c r="L445" i="6"/>
  <c r="M445" i="6"/>
  <c r="N445" i="6"/>
  <c r="O445" i="6"/>
  <c r="P445" i="6"/>
  <c r="Q445" i="6"/>
  <c r="R445" i="6"/>
  <c r="S445" i="6"/>
  <c r="T445" i="6"/>
  <c r="U445" i="6"/>
  <c r="V445" i="6"/>
  <c r="W445" i="6"/>
  <c r="X445" i="6"/>
  <c r="Y445" i="6"/>
  <c r="B446" i="6"/>
  <c r="C446" i="6"/>
  <c r="D446" i="6"/>
  <c r="E446" i="6"/>
  <c r="F446" i="6"/>
  <c r="G446" i="6"/>
  <c r="H446" i="6"/>
  <c r="I446" i="6"/>
  <c r="J446" i="6"/>
  <c r="K446" i="6"/>
  <c r="L446" i="6"/>
  <c r="M446" i="6"/>
  <c r="N446" i="6"/>
  <c r="O446" i="6"/>
  <c r="P446" i="6"/>
  <c r="Q446" i="6"/>
  <c r="R446" i="6"/>
  <c r="S446" i="6"/>
  <c r="T446" i="6"/>
  <c r="U446" i="6"/>
  <c r="V446" i="6"/>
  <c r="W446" i="6"/>
  <c r="X446" i="6"/>
  <c r="Y446" i="6"/>
  <c r="B447" i="6"/>
  <c r="C447" i="6"/>
  <c r="D447" i="6"/>
  <c r="E447" i="6"/>
  <c r="F447" i="6"/>
  <c r="G447" i="6"/>
  <c r="H447" i="6"/>
  <c r="I447" i="6"/>
  <c r="J447" i="6"/>
  <c r="K447" i="6"/>
  <c r="L447" i="6"/>
  <c r="M447" i="6"/>
  <c r="N447" i="6"/>
  <c r="O447" i="6"/>
  <c r="P447" i="6"/>
  <c r="Q447" i="6"/>
  <c r="R447" i="6"/>
  <c r="S447" i="6"/>
  <c r="T447" i="6"/>
  <c r="U447" i="6"/>
  <c r="V447" i="6"/>
  <c r="W447" i="6"/>
  <c r="X447" i="6"/>
  <c r="Y447" i="6"/>
  <c r="B448" i="6"/>
  <c r="C448" i="6"/>
  <c r="D448" i="6"/>
  <c r="E448" i="6"/>
  <c r="F448" i="6"/>
  <c r="G448" i="6"/>
  <c r="H448" i="6"/>
  <c r="I448" i="6"/>
  <c r="J448" i="6"/>
  <c r="K448" i="6"/>
  <c r="L448" i="6"/>
  <c r="M448" i="6"/>
  <c r="N448" i="6"/>
  <c r="O448" i="6"/>
  <c r="P448" i="6"/>
  <c r="Q448" i="6"/>
  <c r="R448" i="6"/>
  <c r="S448" i="6"/>
  <c r="T448" i="6"/>
  <c r="U448" i="6"/>
  <c r="V448" i="6"/>
  <c r="W448" i="6"/>
  <c r="X448" i="6"/>
  <c r="Y448" i="6"/>
  <c r="B449" i="6"/>
  <c r="C449" i="6"/>
  <c r="D449" i="6"/>
  <c r="E449" i="6"/>
  <c r="F449" i="6"/>
  <c r="G449" i="6"/>
  <c r="H449" i="6"/>
  <c r="I449" i="6"/>
  <c r="J449" i="6"/>
  <c r="K449" i="6"/>
  <c r="L449" i="6"/>
  <c r="M449" i="6"/>
  <c r="N449" i="6"/>
  <c r="O449" i="6"/>
  <c r="P449" i="6"/>
  <c r="Q449" i="6"/>
  <c r="R449" i="6"/>
  <c r="S449" i="6"/>
  <c r="T449" i="6"/>
  <c r="U449" i="6"/>
  <c r="V449" i="6"/>
  <c r="W449" i="6"/>
  <c r="X449" i="6"/>
  <c r="Y449" i="6"/>
  <c r="B450" i="6"/>
  <c r="C450" i="6"/>
  <c r="D450" i="6"/>
  <c r="E450" i="6"/>
  <c r="F450" i="6"/>
  <c r="G450" i="6"/>
  <c r="H450" i="6"/>
  <c r="I450" i="6"/>
  <c r="J450" i="6"/>
  <c r="K450" i="6"/>
  <c r="L450" i="6"/>
  <c r="M450" i="6"/>
  <c r="N450" i="6"/>
  <c r="O450" i="6"/>
  <c r="P450" i="6"/>
  <c r="Q450" i="6"/>
  <c r="R450" i="6"/>
  <c r="S450" i="6"/>
  <c r="T450" i="6"/>
  <c r="U450" i="6"/>
  <c r="V450" i="6"/>
  <c r="W450" i="6"/>
  <c r="X450" i="6"/>
  <c r="Y450" i="6"/>
  <c r="B451" i="6"/>
  <c r="C451" i="6"/>
  <c r="D451" i="6"/>
  <c r="E451" i="6"/>
  <c r="F451" i="6"/>
  <c r="G451" i="6"/>
  <c r="H451" i="6"/>
  <c r="I451" i="6"/>
  <c r="J451" i="6"/>
  <c r="K451" i="6"/>
  <c r="L451" i="6"/>
  <c r="M451" i="6"/>
  <c r="N451" i="6"/>
  <c r="O451" i="6"/>
  <c r="P451" i="6"/>
  <c r="Q451" i="6"/>
  <c r="R451" i="6"/>
  <c r="S451" i="6"/>
  <c r="T451" i="6"/>
  <c r="U451" i="6"/>
  <c r="V451" i="6"/>
  <c r="W451" i="6"/>
  <c r="X451" i="6"/>
  <c r="Y451" i="6"/>
  <c r="B452" i="6"/>
  <c r="C452" i="6"/>
  <c r="D452" i="6"/>
  <c r="E452" i="6"/>
  <c r="F452" i="6"/>
  <c r="G452" i="6"/>
  <c r="H452" i="6"/>
  <c r="I452" i="6"/>
  <c r="J452" i="6"/>
  <c r="K452" i="6"/>
  <c r="L452" i="6"/>
  <c r="M452" i="6"/>
  <c r="N452" i="6"/>
  <c r="O452" i="6"/>
  <c r="P452" i="6"/>
  <c r="Q452" i="6"/>
  <c r="R452" i="6"/>
  <c r="S452" i="6"/>
  <c r="T452" i="6"/>
  <c r="U452" i="6"/>
  <c r="V452" i="6"/>
  <c r="W452" i="6"/>
  <c r="X452" i="6"/>
  <c r="Y452" i="6"/>
  <c r="B453" i="6"/>
  <c r="C453" i="6"/>
  <c r="D453" i="6"/>
  <c r="E453" i="6"/>
  <c r="F453" i="6"/>
  <c r="G453" i="6"/>
  <c r="H453" i="6"/>
  <c r="I453" i="6"/>
  <c r="J453" i="6"/>
  <c r="K453" i="6"/>
  <c r="L453" i="6"/>
  <c r="M453" i="6"/>
  <c r="N453" i="6"/>
  <c r="O453" i="6"/>
  <c r="P453" i="6"/>
  <c r="Q453" i="6"/>
  <c r="R453" i="6"/>
  <c r="S453" i="6"/>
  <c r="T453" i="6"/>
  <c r="U453" i="6"/>
  <c r="V453" i="6"/>
  <c r="W453" i="6"/>
  <c r="X453" i="6"/>
  <c r="Y453" i="6"/>
  <c r="B454" i="6"/>
  <c r="C454" i="6"/>
  <c r="D454" i="6"/>
  <c r="E454" i="6"/>
  <c r="F454" i="6"/>
  <c r="G454" i="6"/>
  <c r="H454" i="6"/>
  <c r="I454" i="6"/>
  <c r="J454" i="6"/>
  <c r="K454" i="6"/>
  <c r="L454" i="6"/>
  <c r="M454" i="6"/>
  <c r="N454" i="6"/>
  <c r="O454" i="6"/>
  <c r="P454" i="6"/>
  <c r="Q454" i="6"/>
  <c r="R454" i="6"/>
  <c r="S454" i="6"/>
  <c r="T454" i="6"/>
  <c r="U454" i="6"/>
  <c r="V454" i="6"/>
  <c r="W454" i="6"/>
  <c r="X454" i="6"/>
  <c r="Y454" i="6"/>
  <c r="B455" i="6"/>
  <c r="C455" i="6"/>
  <c r="D455" i="6"/>
  <c r="E455" i="6"/>
  <c r="F455" i="6"/>
  <c r="G455" i="6"/>
  <c r="H455" i="6"/>
  <c r="I455" i="6"/>
  <c r="J455" i="6"/>
  <c r="K455" i="6"/>
  <c r="L455" i="6"/>
  <c r="M455" i="6"/>
  <c r="N455" i="6"/>
  <c r="O455" i="6"/>
  <c r="P455" i="6"/>
  <c r="Q455" i="6"/>
  <c r="R455" i="6"/>
  <c r="S455" i="6"/>
  <c r="T455" i="6"/>
  <c r="U455" i="6"/>
  <c r="V455" i="6"/>
  <c r="W455" i="6"/>
  <c r="X455" i="6"/>
  <c r="Y455" i="6"/>
  <c r="AA456" i="6"/>
  <c r="B461" i="6"/>
  <c r="C461" i="6"/>
  <c r="D461" i="6"/>
  <c r="E461" i="6"/>
  <c r="F461" i="6"/>
  <c r="G461" i="6"/>
  <c r="H461" i="6"/>
  <c r="I461" i="6"/>
  <c r="J461" i="6"/>
  <c r="K461" i="6"/>
  <c r="L461" i="6"/>
  <c r="M461" i="6"/>
  <c r="N461" i="6"/>
  <c r="O461" i="6"/>
  <c r="P461" i="6"/>
  <c r="Q461" i="6"/>
  <c r="R461" i="6"/>
  <c r="S461" i="6"/>
  <c r="T461" i="6"/>
  <c r="U461" i="6"/>
  <c r="V461" i="6"/>
  <c r="W461" i="6"/>
  <c r="X461" i="6"/>
  <c r="Y461" i="6"/>
  <c r="B462" i="6"/>
  <c r="C462" i="6"/>
  <c r="D462" i="6"/>
  <c r="E462" i="6"/>
  <c r="F462" i="6"/>
  <c r="G462" i="6"/>
  <c r="H462" i="6"/>
  <c r="I462" i="6"/>
  <c r="J462" i="6"/>
  <c r="K462" i="6"/>
  <c r="L462" i="6"/>
  <c r="M462" i="6"/>
  <c r="N462" i="6"/>
  <c r="O462" i="6"/>
  <c r="P462" i="6"/>
  <c r="Q462" i="6"/>
  <c r="R462" i="6"/>
  <c r="S462" i="6"/>
  <c r="T462" i="6"/>
  <c r="U462" i="6"/>
  <c r="V462" i="6"/>
  <c r="W462" i="6"/>
  <c r="X462" i="6"/>
  <c r="Y462" i="6"/>
  <c r="B463" i="6"/>
  <c r="C463" i="6"/>
  <c r="D463" i="6"/>
  <c r="E463" i="6"/>
  <c r="F463" i="6"/>
  <c r="G463" i="6"/>
  <c r="H463" i="6"/>
  <c r="I463" i="6"/>
  <c r="J463" i="6"/>
  <c r="K463" i="6"/>
  <c r="L463" i="6"/>
  <c r="M463" i="6"/>
  <c r="N463" i="6"/>
  <c r="O463" i="6"/>
  <c r="P463" i="6"/>
  <c r="Q463" i="6"/>
  <c r="R463" i="6"/>
  <c r="S463" i="6"/>
  <c r="T463" i="6"/>
  <c r="U463" i="6"/>
  <c r="V463" i="6"/>
  <c r="W463" i="6"/>
  <c r="X463" i="6"/>
  <c r="Y463" i="6"/>
  <c r="B464" i="6"/>
  <c r="C464" i="6"/>
  <c r="D464" i="6"/>
  <c r="E464" i="6"/>
  <c r="F464" i="6"/>
  <c r="G464" i="6"/>
  <c r="H464" i="6"/>
  <c r="I464" i="6"/>
  <c r="J464" i="6"/>
  <c r="K464" i="6"/>
  <c r="L464" i="6"/>
  <c r="M464" i="6"/>
  <c r="N464" i="6"/>
  <c r="O464" i="6"/>
  <c r="P464" i="6"/>
  <c r="Q464" i="6"/>
  <c r="R464" i="6"/>
  <c r="S464" i="6"/>
  <c r="T464" i="6"/>
  <c r="U464" i="6"/>
  <c r="V464" i="6"/>
  <c r="W464" i="6"/>
  <c r="X464" i="6"/>
  <c r="Y464" i="6"/>
  <c r="B465" i="6"/>
  <c r="C465" i="6"/>
  <c r="D465" i="6"/>
  <c r="E465" i="6"/>
  <c r="F465" i="6"/>
  <c r="G465" i="6"/>
  <c r="H465" i="6"/>
  <c r="I465" i="6"/>
  <c r="J465" i="6"/>
  <c r="K465" i="6"/>
  <c r="L465" i="6"/>
  <c r="M465" i="6"/>
  <c r="N465" i="6"/>
  <c r="O465" i="6"/>
  <c r="P465" i="6"/>
  <c r="Q465" i="6"/>
  <c r="R465" i="6"/>
  <c r="S465" i="6"/>
  <c r="T465" i="6"/>
  <c r="U465" i="6"/>
  <c r="V465" i="6"/>
  <c r="W465" i="6"/>
  <c r="X465" i="6"/>
  <c r="Y465" i="6"/>
  <c r="B466" i="6"/>
  <c r="C466" i="6"/>
  <c r="D466" i="6"/>
  <c r="E466" i="6"/>
  <c r="F466" i="6"/>
  <c r="G466" i="6"/>
  <c r="H466" i="6"/>
  <c r="I466" i="6"/>
  <c r="J466" i="6"/>
  <c r="K466" i="6"/>
  <c r="L466" i="6"/>
  <c r="M466" i="6"/>
  <c r="N466" i="6"/>
  <c r="O466" i="6"/>
  <c r="P466" i="6"/>
  <c r="Q466" i="6"/>
  <c r="R466" i="6"/>
  <c r="S466" i="6"/>
  <c r="T466" i="6"/>
  <c r="U466" i="6"/>
  <c r="V466" i="6"/>
  <c r="W466" i="6"/>
  <c r="X466" i="6"/>
  <c r="Y466" i="6"/>
  <c r="B467" i="6"/>
  <c r="C467" i="6"/>
  <c r="D467" i="6"/>
  <c r="E467" i="6"/>
  <c r="F467" i="6"/>
  <c r="G467" i="6"/>
  <c r="H467" i="6"/>
  <c r="I467" i="6"/>
  <c r="J467" i="6"/>
  <c r="K467" i="6"/>
  <c r="L467" i="6"/>
  <c r="M467" i="6"/>
  <c r="N467" i="6"/>
  <c r="O467" i="6"/>
  <c r="P467" i="6"/>
  <c r="Q467" i="6"/>
  <c r="R467" i="6"/>
  <c r="S467" i="6"/>
  <c r="T467" i="6"/>
  <c r="U467" i="6"/>
  <c r="V467" i="6"/>
  <c r="W467" i="6"/>
  <c r="X467" i="6"/>
  <c r="Y467" i="6"/>
  <c r="B468" i="6"/>
  <c r="C468" i="6"/>
  <c r="D468" i="6"/>
  <c r="E468" i="6"/>
  <c r="F468" i="6"/>
  <c r="G468" i="6"/>
  <c r="H468" i="6"/>
  <c r="I468" i="6"/>
  <c r="J468" i="6"/>
  <c r="K468" i="6"/>
  <c r="L468" i="6"/>
  <c r="M468" i="6"/>
  <c r="N468" i="6"/>
  <c r="O468" i="6"/>
  <c r="P468" i="6"/>
  <c r="Q468" i="6"/>
  <c r="R468" i="6"/>
  <c r="S468" i="6"/>
  <c r="T468" i="6"/>
  <c r="U468" i="6"/>
  <c r="V468" i="6"/>
  <c r="W468" i="6"/>
  <c r="X468" i="6"/>
  <c r="Y468" i="6"/>
  <c r="B469" i="6"/>
  <c r="C469" i="6"/>
  <c r="D469" i="6"/>
  <c r="E469" i="6"/>
  <c r="F469" i="6"/>
  <c r="G469" i="6"/>
  <c r="H469" i="6"/>
  <c r="I469" i="6"/>
  <c r="J469" i="6"/>
  <c r="K469" i="6"/>
  <c r="L469" i="6"/>
  <c r="M469" i="6"/>
  <c r="N469" i="6"/>
  <c r="O469" i="6"/>
  <c r="P469" i="6"/>
  <c r="Q469" i="6"/>
  <c r="R469" i="6"/>
  <c r="S469" i="6"/>
  <c r="T469" i="6"/>
  <c r="U469" i="6"/>
  <c r="V469" i="6"/>
  <c r="W469" i="6"/>
  <c r="X469" i="6"/>
  <c r="Y469" i="6"/>
  <c r="B470" i="6"/>
  <c r="C470" i="6"/>
  <c r="D470" i="6"/>
  <c r="E470" i="6"/>
  <c r="F470" i="6"/>
  <c r="G470" i="6"/>
  <c r="H470" i="6"/>
  <c r="I470" i="6"/>
  <c r="J470" i="6"/>
  <c r="K470" i="6"/>
  <c r="L470" i="6"/>
  <c r="M470" i="6"/>
  <c r="N470" i="6"/>
  <c r="O470" i="6"/>
  <c r="P470" i="6"/>
  <c r="Q470" i="6"/>
  <c r="R470" i="6"/>
  <c r="S470" i="6"/>
  <c r="T470" i="6"/>
  <c r="U470" i="6"/>
  <c r="V470" i="6"/>
  <c r="W470" i="6"/>
  <c r="X470" i="6"/>
  <c r="Y470" i="6"/>
  <c r="B471" i="6"/>
  <c r="C471" i="6"/>
  <c r="D471" i="6"/>
  <c r="E471" i="6"/>
  <c r="F471" i="6"/>
  <c r="G471" i="6"/>
  <c r="H471" i="6"/>
  <c r="I471" i="6"/>
  <c r="J471" i="6"/>
  <c r="K471" i="6"/>
  <c r="L471" i="6"/>
  <c r="M471" i="6"/>
  <c r="N471" i="6"/>
  <c r="O471" i="6"/>
  <c r="P471" i="6"/>
  <c r="Q471" i="6"/>
  <c r="R471" i="6"/>
  <c r="S471" i="6"/>
  <c r="T471" i="6"/>
  <c r="U471" i="6"/>
  <c r="V471" i="6"/>
  <c r="W471" i="6"/>
  <c r="X471" i="6"/>
  <c r="Y471" i="6"/>
  <c r="B472" i="6"/>
  <c r="C472" i="6"/>
  <c r="D472" i="6"/>
  <c r="E472" i="6"/>
  <c r="F472" i="6"/>
  <c r="G472" i="6"/>
  <c r="H472" i="6"/>
  <c r="I472" i="6"/>
  <c r="J472" i="6"/>
  <c r="K472" i="6"/>
  <c r="L472" i="6"/>
  <c r="M472" i="6"/>
  <c r="N472" i="6"/>
  <c r="O472" i="6"/>
  <c r="P472" i="6"/>
  <c r="Q472" i="6"/>
  <c r="R472" i="6"/>
  <c r="S472" i="6"/>
  <c r="T472" i="6"/>
  <c r="U472" i="6"/>
  <c r="V472" i="6"/>
  <c r="W472" i="6"/>
  <c r="X472" i="6"/>
  <c r="Y472" i="6"/>
  <c r="B473" i="6"/>
  <c r="C473" i="6"/>
  <c r="D473" i="6"/>
  <c r="E473" i="6"/>
  <c r="F473" i="6"/>
  <c r="G473" i="6"/>
  <c r="H473" i="6"/>
  <c r="I473" i="6"/>
  <c r="J473" i="6"/>
  <c r="K473" i="6"/>
  <c r="L473" i="6"/>
  <c r="M473" i="6"/>
  <c r="N473" i="6"/>
  <c r="O473" i="6"/>
  <c r="P473" i="6"/>
  <c r="Q473" i="6"/>
  <c r="R473" i="6"/>
  <c r="S473" i="6"/>
  <c r="T473" i="6"/>
  <c r="U473" i="6"/>
  <c r="V473" i="6"/>
  <c r="W473" i="6"/>
  <c r="X473" i="6"/>
  <c r="Y473" i="6"/>
  <c r="B474" i="6"/>
  <c r="C474" i="6"/>
  <c r="D474" i="6"/>
  <c r="E474" i="6"/>
  <c r="F474" i="6"/>
  <c r="G474" i="6"/>
  <c r="H474" i="6"/>
  <c r="I474" i="6"/>
  <c r="J474" i="6"/>
  <c r="K474" i="6"/>
  <c r="L474" i="6"/>
  <c r="M474" i="6"/>
  <c r="N474" i="6"/>
  <c r="O474" i="6"/>
  <c r="P474" i="6"/>
  <c r="Q474" i="6"/>
  <c r="R474" i="6"/>
  <c r="S474" i="6"/>
  <c r="T474" i="6"/>
  <c r="U474" i="6"/>
  <c r="V474" i="6"/>
  <c r="W474" i="6"/>
  <c r="X474" i="6"/>
  <c r="Y474" i="6"/>
  <c r="B475" i="6"/>
  <c r="C475" i="6"/>
  <c r="D475" i="6"/>
  <c r="E475" i="6"/>
  <c r="F475" i="6"/>
  <c r="G475" i="6"/>
  <c r="H475" i="6"/>
  <c r="I475" i="6"/>
  <c r="J475" i="6"/>
  <c r="K475" i="6"/>
  <c r="L475" i="6"/>
  <c r="M475" i="6"/>
  <c r="N475" i="6"/>
  <c r="O475" i="6"/>
  <c r="P475" i="6"/>
  <c r="Q475" i="6"/>
  <c r="R475" i="6"/>
  <c r="S475" i="6"/>
  <c r="T475" i="6"/>
  <c r="U475" i="6"/>
  <c r="V475" i="6"/>
  <c r="W475" i="6"/>
  <c r="X475" i="6"/>
  <c r="Y475" i="6"/>
  <c r="B476" i="6"/>
  <c r="C476" i="6"/>
  <c r="D476" i="6"/>
  <c r="E476" i="6"/>
  <c r="F476" i="6"/>
  <c r="G476" i="6"/>
  <c r="H476" i="6"/>
  <c r="I476" i="6"/>
  <c r="J476" i="6"/>
  <c r="K476" i="6"/>
  <c r="L476" i="6"/>
  <c r="M476" i="6"/>
  <c r="N476" i="6"/>
  <c r="O476" i="6"/>
  <c r="P476" i="6"/>
  <c r="Q476" i="6"/>
  <c r="R476" i="6"/>
  <c r="S476" i="6"/>
  <c r="T476" i="6"/>
  <c r="U476" i="6"/>
  <c r="V476" i="6"/>
  <c r="W476" i="6"/>
  <c r="X476" i="6"/>
  <c r="Y476" i="6"/>
  <c r="B477" i="6"/>
  <c r="C477" i="6"/>
  <c r="D477" i="6"/>
  <c r="E477" i="6"/>
  <c r="F477" i="6"/>
  <c r="G477" i="6"/>
  <c r="H477" i="6"/>
  <c r="I477" i="6"/>
  <c r="J477" i="6"/>
  <c r="K477" i="6"/>
  <c r="L477" i="6"/>
  <c r="M477" i="6"/>
  <c r="N477" i="6"/>
  <c r="O477" i="6"/>
  <c r="P477" i="6"/>
  <c r="Q477" i="6"/>
  <c r="R477" i="6"/>
  <c r="S477" i="6"/>
  <c r="T477" i="6"/>
  <c r="U477" i="6"/>
  <c r="V477" i="6"/>
  <c r="W477" i="6"/>
  <c r="X477" i="6"/>
  <c r="Y477" i="6"/>
  <c r="B478" i="6"/>
  <c r="C478" i="6"/>
  <c r="D478" i="6"/>
  <c r="E478" i="6"/>
  <c r="F478" i="6"/>
  <c r="G478" i="6"/>
  <c r="H478" i="6"/>
  <c r="I478" i="6"/>
  <c r="J478" i="6"/>
  <c r="K478" i="6"/>
  <c r="L478" i="6"/>
  <c r="M478" i="6"/>
  <c r="N478" i="6"/>
  <c r="O478" i="6"/>
  <c r="P478" i="6"/>
  <c r="Q478" i="6"/>
  <c r="R478" i="6"/>
  <c r="S478" i="6"/>
  <c r="T478" i="6"/>
  <c r="U478" i="6"/>
  <c r="V478" i="6"/>
  <c r="W478" i="6"/>
  <c r="X478" i="6"/>
  <c r="Y478" i="6"/>
  <c r="B479" i="6"/>
  <c r="C479" i="6"/>
  <c r="D479" i="6"/>
  <c r="E479" i="6"/>
  <c r="F479" i="6"/>
  <c r="G479" i="6"/>
  <c r="H479" i="6"/>
  <c r="I479" i="6"/>
  <c r="J479" i="6"/>
  <c r="K479" i="6"/>
  <c r="L479" i="6"/>
  <c r="M479" i="6"/>
  <c r="N479" i="6"/>
  <c r="O479" i="6"/>
  <c r="P479" i="6"/>
  <c r="Q479" i="6"/>
  <c r="R479" i="6"/>
  <c r="S479" i="6"/>
  <c r="T479" i="6"/>
  <c r="U479" i="6"/>
  <c r="V479" i="6"/>
  <c r="W479" i="6"/>
  <c r="X479" i="6"/>
  <c r="Y479" i="6"/>
  <c r="B480" i="6"/>
  <c r="C480" i="6"/>
  <c r="D480" i="6"/>
  <c r="E480" i="6"/>
  <c r="F480" i="6"/>
  <c r="G480" i="6"/>
  <c r="H480" i="6"/>
  <c r="I480" i="6"/>
  <c r="J480" i="6"/>
  <c r="K480" i="6"/>
  <c r="L480" i="6"/>
  <c r="M480" i="6"/>
  <c r="N480" i="6"/>
  <c r="O480" i="6"/>
  <c r="P480" i="6"/>
  <c r="Q480" i="6"/>
  <c r="R480" i="6"/>
  <c r="S480" i="6"/>
  <c r="T480" i="6"/>
  <c r="U480" i="6"/>
  <c r="V480" i="6"/>
  <c r="W480" i="6"/>
  <c r="X480" i="6"/>
  <c r="Y480" i="6"/>
  <c r="B481" i="6"/>
  <c r="C481" i="6"/>
  <c r="D481" i="6"/>
  <c r="E481" i="6"/>
  <c r="F481" i="6"/>
  <c r="G481" i="6"/>
  <c r="H481" i="6"/>
  <c r="I481" i="6"/>
  <c r="J481" i="6"/>
  <c r="K481" i="6"/>
  <c r="L481" i="6"/>
  <c r="M481" i="6"/>
  <c r="N481" i="6"/>
  <c r="O481" i="6"/>
  <c r="P481" i="6"/>
  <c r="Q481" i="6"/>
  <c r="R481" i="6"/>
  <c r="S481" i="6"/>
  <c r="T481" i="6"/>
  <c r="U481" i="6"/>
  <c r="V481" i="6"/>
  <c r="W481" i="6"/>
  <c r="X481" i="6"/>
  <c r="Y481" i="6"/>
  <c r="B482" i="6"/>
  <c r="C482" i="6"/>
  <c r="D482" i="6"/>
  <c r="E482" i="6"/>
  <c r="F482" i="6"/>
  <c r="G482" i="6"/>
  <c r="H482" i="6"/>
  <c r="I482" i="6"/>
  <c r="J482" i="6"/>
  <c r="K482" i="6"/>
  <c r="L482" i="6"/>
  <c r="M482" i="6"/>
  <c r="N482" i="6"/>
  <c r="O482" i="6"/>
  <c r="P482" i="6"/>
  <c r="Q482" i="6"/>
  <c r="R482" i="6"/>
  <c r="S482" i="6"/>
  <c r="T482" i="6"/>
  <c r="U482" i="6"/>
  <c r="V482" i="6"/>
  <c r="W482" i="6"/>
  <c r="X482" i="6"/>
  <c r="Y482" i="6"/>
  <c r="B483" i="6"/>
  <c r="C483" i="6"/>
  <c r="D483" i="6"/>
  <c r="E483" i="6"/>
  <c r="F483" i="6"/>
  <c r="G483" i="6"/>
  <c r="H483" i="6"/>
  <c r="I483" i="6"/>
  <c r="J483" i="6"/>
  <c r="K483" i="6"/>
  <c r="L483" i="6"/>
  <c r="M483" i="6"/>
  <c r="N483" i="6"/>
  <c r="O483" i="6"/>
  <c r="P483" i="6"/>
  <c r="Q483" i="6"/>
  <c r="R483" i="6"/>
  <c r="S483" i="6"/>
  <c r="T483" i="6"/>
  <c r="U483" i="6"/>
  <c r="V483" i="6"/>
  <c r="W483" i="6"/>
  <c r="X483" i="6"/>
  <c r="Y483" i="6"/>
  <c r="B484" i="6"/>
  <c r="C484" i="6"/>
  <c r="D484" i="6"/>
  <c r="E484" i="6"/>
  <c r="F484" i="6"/>
  <c r="G484" i="6"/>
  <c r="H484" i="6"/>
  <c r="I484" i="6"/>
  <c r="J484" i="6"/>
  <c r="K484" i="6"/>
  <c r="L484" i="6"/>
  <c r="M484" i="6"/>
  <c r="N484" i="6"/>
  <c r="O484" i="6"/>
  <c r="P484" i="6"/>
  <c r="Q484" i="6"/>
  <c r="R484" i="6"/>
  <c r="S484" i="6"/>
  <c r="T484" i="6"/>
  <c r="U484" i="6"/>
  <c r="V484" i="6"/>
  <c r="W484" i="6"/>
  <c r="X484" i="6"/>
  <c r="Y484" i="6"/>
  <c r="B485" i="6"/>
  <c r="C485" i="6"/>
  <c r="D485" i="6"/>
  <c r="E485" i="6"/>
  <c r="F485" i="6"/>
  <c r="G485" i="6"/>
  <c r="H485" i="6"/>
  <c r="I485" i="6"/>
  <c r="J485" i="6"/>
  <c r="K485" i="6"/>
  <c r="L485" i="6"/>
  <c r="M485" i="6"/>
  <c r="N485" i="6"/>
  <c r="O485" i="6"/>
  <c r="P485" i="6"/>
  <c r="Q485" i="6"/>
  <c r="R485" i="6"/>
  <c r="S485" i="6"/>
  <c r="T485" i="6"/>
  <c r="U485" i="6"/>
  <c r="V485" i="6"/>
  <c r="W485" i="6"/>
  <c r="X485" i="6"/>
  <c r="Y485" i="6"/>
  <c r="B486" i="6"/>
  <c r="C486" i="6"/>
  <c r="D486" i="6"/>
  <c r="E486" i="6"/>
  <c r="F486" i="6"/>
  <c r="G486" i="6"/>
  <c r="H486" i="6"/>
  <c r="I486" i="6"/>
  <c r="J486" i="6"/>
  <c r="K486" i="6"/>
  <c r="L486" i="6"/>
  <c r="M486" i="6"/>
  <c r="N486" i="6"/>
  <c r="O486" i="6"/>
  <c r="P486" i="6"/>
  <c r="Q486" i="6"/>
  <c r="R486" i="6"/>
  <c r="S486" i="6"/>
  <c r="T486" i="6"/>
  <c r="U486" i="6"/>
  <c r="V486" i="6"/>
  <c r="W486" i="6"/>
  <c r="X486" i="6"/>
  <c r="Y486" i="6"/>
  <c r="B487" i="6"/>
  <c r="C487" i="6"/>
  <c r="D487" i="6"/>
  <c r="E487" i="6"/>
  <c r="F487" i="6"/>
  <c r="G487" i="6"/>
  <c r="H487" i="6"/>
  <c r="I487" i="6"/>
  <c r="J487" i="6"/>
  <c r="K487" i="6"/>
  <c r="L487" i="6"/>
  <c r="M487" i="6"/>
  <c r="N487" i="6"/>
  <c r="O487" i="6"/>
  <c r="P487" i="6"/>
  <c r="Q487" i="6"/>
  <c r="R487" i="6"/>
  <c r="S487" i="6"/>
  <c r="T487" i="6"/>
  <c r="U487" i="6"/>
  <c r="V487" i="6"/>
  <c r="W487" i="6"/>
  <c r="X487" i="6"/>
  <c r="Y487" i="6"/>
  <c r="B488" i="6"/>
  <c r="C488" i="6"/>
  <c r="D488" i="6"/>
  <c r="E488" i="6"/>
  <c r="F488" i="6"/>
  <c r="G488" i="6"/>
  <c r="H488" i="6"/>
  <c r="I488" i="6"/>
  <c r="J488" i="6"/>
  <c r="K488" i="6"/>
  <c r="L488" i="6"/>
  <c r="M488" i="6"/>
  <c r="N488" i="6"/>
  <c r="O488" i="6"/>
  <c r="P488" i="6"/>
  <c r="Q488" i="6"/>
  <c r="R488" i="6"/>
  <c r="S488" i="6"/>
  <c r="T488" i="6"/>
  <c r="U488" i="6"/>
  <c r="V488" i="6"/>
  <c r="W488" i="6"/>
  <c r="X488" i="6"/>
  <c r="Y488" i="6"/>
  <c r="B489" i="6"/>
  <c r="C489" i="6"/>
  <c r="D489" i="6"/>
  <c r="E489" i="6"/>
  <c r="F489" i="6"/>
  <c r="G489" i="6"/>
  <c r="H489" i="6"/>
  <c r="I489" i="6"/>
  <c r="J489" i="6"/>
  <c r="K489" i="6"/>
  <c r="L489" i="6"/>
  <c r="M489" i="6"/>
  <c r="N489" i="6"/>
  <c r="O489" i="6"/>
  <c r="P489" i="6"/>
  <c r="Q489" i="6"/>
  <c r="R489" i="6"/>
  <c r="S489" i="6"/>
  <c r="T489" i="6"/>
  <c r="U489" i="6"/>
  <c r="V489" i="6"/>
  <c r="W489" i="6"/>
  <c r="X489" i="6"/>
  <c r="Y489" i="6"/>
  <c r="B490" i="6"/>
  <c r="C490" i="6"/>
  <c r="D490" i="6"/>
  <c r="E490" i="6"/>
  <c r="F490" i="6"/>
  <c r="G490" i="6"/>
  <c r="H490" i="6"/>
  <c r="I490" i="6"/>
  <c r="J490" i="6"/>
  <c r="K490" i="6"/>
  <c r="L490" i="6"/>
  <c r="M490" i="6"/>
  <c r="N490" i="6"/>
  <c r="O490" i="6"/>
  <c r="P490" i="6"/>
  <c r="Q490" i="6"/>
  <c r="R490" i="6"/>
  <c r="S490" i="6"/>
  <c r="T490" i="6"/>
  <c r="U490" i="6"/>
  <c r="V490" i="6"/>
  <c r="W490" i="6"/>
  <c r="X490" i="6"/>
  <c r="Y490" i="6"/>
  <c r="B491" i="6"/>
  <c r="C491" i="6"/>
  <c r="D491" i="6"/>
  <c r="E491" i="6"/>
  <c r="F491" i="6"/>
  <c r="G491" i="6"/>
  <c r="H491" i="6"/>
  <c r="I491" i="6"/>
  <c r="J491" i="6"/>
  <c r="K491" i="6"/>
  <c r="L491" i="6"/>
  <c r="M491" i="6"/>
  <c r="N491" i="6"/>
  <c r="O491" i="6"/>
  <c r="P491" i="6"/>
  <c r="Q491" i="6"/>
  <c r="R491" i="6"/>
  <c r="S491" i="6"/>
  <c r="T491" i="6"/>
  <c r="U491" i="6"/>
  <c r="V491" i="6"/>
  <c r="W491" i="6"/>
  <c r="X491" i="6"/>
  <c r="Y491" i="6"/>
  <c r="AA492" i="6"/>
  <c r="B497" i="6"/>
  <c r="C497" i="6"/>
  <c r="D497" i="6"/>
  <c r="E497" i="6"/>
  <c r="F497" i="6"/>
  <c r="G497" i="6"/>
  <c r="H497" i="6"/>
  <c r="I497" i="6"/>
  <c r="J497" i="6"/>
  <c r="K497" i="6"/>
  <c r="L497" i="6"/>
  <c r="M497" i="6"/>
  <c r="N497" i="6"/>
  <c r="O497" i="6"/>
  <c r="P497" i="6"/>
  <c r="Q497" i="6"/>
  <c r="R497" i="6"/>
  <c r="S497" i="6"/>
  <c r="T497" i="6"/>
  <c r="U497" i="6"/>
  <c r="V497" i="6"/>
  <c r="W497" i="6"/>
  <c r="X497" i="6"/>
  <c r="Y497" i="6"/>
  <c r="B498" i="6"/>
  <c r="C498" i="6"/>
  <c r="D498" i="6"/>
  <c r="E498" i="6"/>
  <c r="F498" i="6"/>
  <c r="G498" i="6"/>
  <c r="H498" i="6"/>
  <c r="I498" i="6"/>
  <c r="J498" i="6"/>
  <c r="K498" i="6"/>
  <c r="L498" i="6"/>
  <c r="M498" i="6"/>
  <c r="N498" i="6"/>
  <c r="O498" i="6"/>
  <c r="P498" i="6"/>
  <c r="Q498" i="6"/>
  <c r="R498" i="6"/>
  <c r="S498" i="6"/>
  <c r="T498" i="6"/>
  <c r="U498" i="6"/>
  <c r="V498" i="6"/>
  <c r="W498" i="6"/>
  <c r="X498" i="6"/>
  <c r="Y498" i="6"/>
  <c r="B499" i="6"/>
  <c r="C499" i="6"/>
  <c r="D499" i="6"/>
  <c r="E499" i="6"/>
  <c r="F499" i="6"/>
  <c r="G499" i="6"/>
  <c r="H499" i="6"/>
  <c r="I499" i="6"/>
  <c r="J499" i="6"/>
  <c r="K499" i="6"/>
  <c r="L499" i="6"/>
  <c r="M499" i="6"/>
  <c r="N499" i="6"/>
  <c r="O499" i="6"/>
  <c r="P499" i="6"/>
  <c r="Q499" i="6"/>
  <c r="R499" i="6"/>
  <c r="S499" i="6"/>
  <c r="T499" i="6"/>
  <c r="U499" i="6"/>
  <c r="V499" i="6"/>
  <c r="W499" i="6"/>
  <c r="X499" i="6"/>
  <c r="Y499" i="6"/>
  <c r="B500" i="6"/>
  <c r="C500" i="6"/>
  <c r="D500" i="6"/>
  <c r="E500" i="6"/>
  <c r="F500" i="6"/>
  <c r="G500" i="6"/>
  <c r="H500" i="6"/>
  <c r="I500" i="6"/>
  <c r="J500" i="6"/>
  <c r="K500" i="6"/>
  <c r="L500" i="6"/>
  <c r="M500" i="6"/>
  <c r="N500" i="6"/>
  <c r="O500" i="6"/>
  <c r="P500" i="6"/>
  <c r="Q500" i="6"/>
  <c r="R500" i="6"/>
  <c r="S500" i="6"/>
  <c r="T500" i="6"/>
  <c r="U500" i="6"/>
  <c r="V500" i="6"/>
  <c r="W500" i="6"/>
  <c r="X500" i="6"/>
  <c r="Y500" i="6"/>
  <c r="B501" i="6"/>
  <c r="C501" i="6"/>
  <c r="D501" i="6"/>
  <c r="E501" i="6"/>
  <c r="F501" i="6"/>
  <c r="G501" i="6"/>
  <c r="H501" i="6"/>
  <c r="I501" i="6"/>
  <c r="J501" i="6"/>
  <c r="K501" i="6"/>
  <c r="L501" i="6"/>
  <c r="M501" i="6"/>
  <c r="N501" i="6"/>
  <c r="O501" i="6"/>
  <c r="P501" i="6"/>
  <c r="Q501" i="6"/>
  <c r="R501" i="6"/>
  <c r="S501" i="6"/>
  <c r="T501" i="6"/>
  <c r="U501" i="6"/>
  <c r="V501" i="6"/>
  <c r="W501" i="6"/>
  <c r="X501" i="6"/>
  <c r="Y501" i="6"/>
  <c r="B502" i="6"/>
  <c r="C502" i="6"/>
  <c r="D502" i="6"/>
  <c r="E502" i="6"/>
  <c r="F502" i="6"/>
  <c r="G502" i="6"/>
  <c r="H502" i="6"/>
  <c r="I502" i="6"/>
  <c r="J502" i="6"/>
  <c r="K502" i="6"/>
  <c r="L502" i="6"/>
  <c r="M502" i="6"/>
  <c r="N502" i="6"/>
  <c r="O502" i="6"/>
  <c r="P502" i="6"/>
  <c r="Q502" i="6"/>
  <c r="R502" i="6"/>
  <c r="S502" i="6"/>
  <c r="T502" i="6"/>
  <c r="U502" i="6"/>
  <c r="V502" i="6"/>
  <c r="W502" i="6"/>
  <c r="X502" i="6"/>
  <c r="Y502" i="6"/>
  <c r="B503" i="6"/>
  <c r="C503" i="6"/>
  <c r="D503" i="6"/>
  <c r="E503" i="6"/>
  <c r="F503" i="6"/>
  <c r="G503" i="6"/>
  <c r="H503" i="6"/>
  <c r="I503" i="6"/>
  <c r="J503" i="6"/>
  <c r="K503" i="6"/>
  <c r="L503" i="6"/>
  <c r="M503" i="6"/>
  <c r="N503" i="6"/>
  <c r="O503" i="6"/>
  <c r="P503" i="6"/>
  <c r="Q503" i="6"/>
  <c r="R503" i="6"/>
  <c r="S503" i="6"/>
  <c r="T503" i="6"/>
  <c r="U503" i="6"/>
  <c r="V503" i="6"/>
  <c r="W503" i="6"/>
  <c r="X503" i="6"/>
  <c r="Y503" i="6"/>
  <c r="B504" i="6"/>
  <c r="C504" i="6"/>
  <c r="D504" i="6"/>
  <c r="E504" i="6"/>
  <c r="F504" i="6"/>
  <c r="G504" i="6"/>
  <c r="H504" i="6"/>
  <c r="I504" i="6"/>
  <c r="J504" i="6"/>
  <c r="K504" i="6"/>
  <c r="L504" i="6"/>
  <c r="M504" i="6"/>
  <c r="N504" i="6"/>
  <c r="O504" i="6"/>
  <c r="P504" i="6"/>
  <c r="Q504" i="6"/>
  <c r="R504" i="6"/>
  <c r="S504" i="6"/>
  <c r="T504" i="6"/>
  <c r="U504" i="6"/>
  <c r="V504" i="6"/>
  <c r="W504" i="6"/>
  <c r="X504" i="6"/>
  <c r="Y504" i="6"/>
  <c r="B505" i="6"/>
  <c r="C505" i="6"/>
  <c r="D505" i="6"/>
  <c r="E505" i="6"/>
  <c r="F505" i="6"/>
  <c r="G505" i="6"/>
  <c r="H505" i="6"/>
  <c r="I505" i="6"/>
  <c r="J505" i="6"/>
  <c r="K505" i="6"/>
  <c r="L505" i="6"/>
  <c r="M505" i="6"/>
  <c r="N505" i="6"/>
  <c r="O505" i="6"/>
  <c r="P505" i="6"/>
  <c r="Q505" i="6"/>
  <c r="R505" i="6"/>
  <c r="S505" i="6"/>
  <c r="T505" i="6"/>
  <c r="U505" i="6"/>
  <c r="V505" i="6"/>
  <c r="W505" i="6"/>
  <c r="X505" i="6"/>
  <c r="Y505" i="6"/>
  <c r="B506" i="6"/>
  <c r="C506" i="6"/>
  <c r="D506" i="6"/>
  <c r="E506" i="6"/>
  <c r="F506" i="6"/>
  <c r="G506" i="6"/>
  <c r="H506" i="6"/>
  <c r="I506" i="6"/>
  <c r="J506" i="6"/>
  <c r="K506" i="6"/>
  <c r="L506" i="6"/>
  <c r="M506" i="6"/>
  <c r="N506" i="6"/>
  <c r="O506" i="6"/>
  <c r="P506" i="6"/>
  <c r="Q506" i="6"/>
  <c r="R506" i="6"/>
  <c r="S506" i="6"/>
  <c r="T506" i="6"/>
  <c r="U506" i="6"/>
  <c r="V506" i="6"/>
  <c r="W506" i="6"/>
  <c r="X506" i="6"/>
  <c r="Y506" i="6"/>
  <c r="B507" i="6"/>
  <c r="C507" i="6"/>
  <c r="D507" i="6"/>
  <c r="E507" i="6"/>
  <c r="F507" i="6"/>
  <c r="G507" i="6"/>
  <c r="H507" i="6"/>
  <c r="I507" i="6"/>
  <c r="J507" i="6"/>
  <c r="K507" i="6"/>
  <c r="L507" i="6"/>
  <c r="M507" i="6"/>
  <c r="N507" i="6"/>
  <c r="O507" i="6"/>
  <c r="P507" i="6"/>
  <c r="Q507" i="6"/>
  <c r="R507" i="6"/>
  <c r="S507" i="6"/>
  <c r="T507" i="6"/>
  <c r="U507" i="6"/>
  <c r="V507" i="6"/>
  <c r="W507" i="6"/>
  <c r="X507" i="6"/>
  <c r="Y507" i="6"/>
  <c r="B508" i="6"/>
  <c r="C508" i="6"/>
  <c r="D508" i="6"/>
  <c r="E508" i="6"/>
  <c r="F508" i="6"/>
  <c r="G508" i="6"/>
  <c r="H508" i="6"/>
  <c r="I508" i="6"/>
  <c r="J508" i="6"/>
  <c r="K508" i="6"/>
  <c r="L508" i="6"/>
  <c r="M508" i="6"/>
  <c r="N508" i="6"/>
  <c r="O508" i="6"/>
  <c r="P508" i="6"/>
  <c r="Q508" i="6"/>
  <c r="R508" i="6"/>
  <c r="S508" i="6"/>
  <c r="T508" i="6"/>
  <c r="U508" i="6"/>
  <c r="V508" i="6"/>
  <c r="W508" i="6"/>
  <c r="X508" i="6"/>
  <c r="Y508" i="6"/>
  <c r="B509" i="6"/>
  <c r="C509" i="6"/>
  <c r="D509" i="6"/>
  <c r="E509" i="6"/>
  <c r="F509" i="6"/>
  <c r="G509" i="6"/>
  <c r="H509" i="6"/>
  <c r="I509" i="6"/>
  <c r="J509" i="6"/>
  <c r="K509" i="6"/>
  <c r="L509" i="6"/>
  <c r="M509" i="6"/>
  <c r="N509" i="6"/>
  <c r="O509" i="6"/>
  <c r="P509" i="6"/>
  <c r="Q509" i="6"/>
  <c r="R509" i="6"/>
  <c r="S509" i="6"/>
  <c r="T509" i="6"/>
  <c r="U509" i="6"/>
  <c r="V509" i="6"/>
  <c r="W509" i="6"/>
  <c r="X509" i="6"/>
  <c r="Y509" i="6"/>
  <c r="B510" i="6"/>
  <c r="C510" i="6"/>
  <c r="D510" i="6"/>
  <c r="E510" i="6"/>
  <c r="F510" i="6"/>
  <c r="G510" i="6"/>
  <c r="H510" i="6"/>
  <c r="I510" i="6"/>
  <c r="J510" i="6"/>
  <c r="K510" i="6"/>
  <c r="L510" i="6"/>
  <c r="M510" i="6"/>
  <c r="N510" i="6"/>
  <c r="O510" i="6"/>
  <c r="P510" i="6"/>
  <c r="Q510" i="6"/>
  <c r="R510" i="6"/>
  <c r="S510" i="6"/>
  <c r="T510" i="6"/>
  <c r="U510" i="6"/>
  <c r="V510" i="6"/>
  <c r="W510" i="6"/>
  <c r="X510" i="6"/>
  <c r="Y510" i="6"/>
  <c r="B511" i="6"/>
  <c r="C511" i="6"/>
  <c r="D511" i="6"/>
  <c r="E511" i="6"/>
  <c r="F511" i="6"/>
  <c r="G511" i="6"/>
  <c r="H511" i="6"/>
  <c r="I511" i="6"/>
  <c r="J511" i="6"/>
  <c r="K511" i="6"/>
  <c r="L511" i="6"/>
  <c r="M511" i="6"/>
  <c r="N511" i="6"/>
  <c r="O511" i="6"/>
  <c r="P511" i="6"/>
  <c r="Q511" i="6"/>
  <c r="R511" i="6"/>
  <c r="S511" i="6"/>
  <c r="T511" i="6"/>
  <c r="U511" i="6"/>
  <c r="V511" i="6"/>
  <c r="W511" i="6"/>
  <c r="X511" i="6"/>
  <c r="Y511" i="6"/>
  <c r="B512" i="6"/>
  <c r="C512" i="6"/>
  <c r="D512" i="6"/>
  <c r="E512" i="6"/>
  <c r="F512" i="6"/>
  <c r="G512" i="6"/>
  <c r="H512" i="6"/>
  <c r="I512" i="6"/>
  <c r="J512" i="6"/>
  <c r="K512" i="6"/>
  <c r="L512" i="6"/>
  <c r="M512" i="6"/>
  <c r="N512" i="6"/>
  <c r="O512" i="6"/>
  <c r="P512" i="6"/>
  <c r="Q512" i="6"/>
  <c r="R512" i="6"/>
  <c r="S512" i="6"/>
  <c r="T512" i="6"/>
  <c r="U512" i="6"/>
  <c r="V512" i="6"/>
  <c r="W512" i="6"/>
  <c r="X512" i="6"/>
  <c r="Y512" i="6"/>
  <c r="B513" i="6"/>
  <c r="C513" i="6"/>
  <c r="D513" i="6"/>
  <c r="E513" i="6"/>
  <c r="F513" i="6"/>
  <c r="G513" i="6"/>
  <c r="H513" i="6"/>
  <c r="I513" i="6"/>
  <c r="J513" i="6"/>
  <c r="K513" i="6"/>
  <c r="L513" i="6"/>
  <c r="M513" i="6"/>
  <c r="N513" i="6"/>
  <c r="O513" i="6"/>
  <c r="P513" i="6"/>
  <c r="Q513" i="6"/>
  <c r="R513" i="6"/>
  <c r="S513" i="6"/>
  <c r="T513" i="6"/>
  <c r="U513" i="6"/>
  <c r="V513" i="6"/>
  <c r="W513" i="6"/>
  <c r="X513" i="6"/>
  <c r="Y513" i="6"/>
  <c r="B514" i="6"/>
  <c r="C514" i="6"/>
  <c r="D514" i="6"/>
  <c r="E514" i="6"/>
  <c r="F514" i="6"/>
  <c r="G514" i="6"/>
  <c r="H514" i="6"/>
  <c r="I514" i="6"/>
  <c r="J514" i="6"/>
  <c r="K514" i="6"/>
  <c r="L514" i="6"/>
  <c r="M514" i="6"/>
  <c r="N514" i="6"/>
  <c r="O514" i="6"/>
  <c r="P514" i="6"/>
  <c r="Q514" i="6"/>
  <c r="R514" i="6"/>
  <c r="S514" i="6"/>
  <c r="T514" i="6"/>
  <c r="U514" i="6"/>
  <c r="V514" i="6"/>
  <c r="W514" i="6"/>
  <c r="X514" i="6"/>
  <c r="Y514" i="6"/>
  <c r="B515" i="6"/>
  <c r="C515" i="6"/>
  <c r="D515" i="6"/>
  <c r="E515" i="6"/>
  <c r="F515" i="6"/>
  <c r="G515" i="6"/>
  <c r="H515" i="6"/>
  <c r="I515" i="6"/>
  <c r="J515" i="6"/>
  <c r="K515" i="6"/>
  <c r="L515" i="6"/>
  <c r="M515" i="6"/>
  <c r="N515" i="6"/>
  <c r="O515" i="6"/>
  <c r="P515" i="6"/>
  <c r="Q515" i="6"/>
  <c r="R515" i="6"/>
  <c r="S515" i="6"/>
  <c r="T515" i="6"/>
  <c r="U515" i="6"/>
  <c r="V515" i="6"/>
  <c r="W515" i="6"/>
  <c r="X515" i="6"/>
  <c r="Y515" i="6"/>
  <c r="B516" i="6"/>
  <c r="C516" i="6"/>
  <c r="D516" i="6"/>
  <c r="E516" i="6"/>
  <c r="F516" i="6"/>
  <c r="G516" i="6"/>
  <c r="H516" i="6"/>
  <c r="I516" i="6"/>
  <c r="J516" i="6"/>
  <c r="K516" i="6"/>
  <c r="L516" i="6"/>
  <c r="M516" i="6"/>
  <c r="N516" i="6"/>
  <c r="O516" i="6"/>
  <c r="P516" i="6"/>
  <c r="Q516" i="6"/>
  <c r="R516" i="6"/>
  <c r="S516" i="6"/>
  <c r="T516" i="6"/>
  <c r="U516" i="6"/>
  <c r="V516" i="6"/>
  <c r="W516" i="6"/>
  <c r="X516" i="6"/>
  <c r="Y516" i="6"/>
  <c r="B517" i="6"/>
  <c r="C517" i="6"/>
  <c r="D517" i="6"/>
  <c r="E517" i="6"/>
  <c r="F517" i="6"/>
  <c r="G517" i="6"/>
  <c r="H517" i="6"/>
  <c r="I517" i="6"/>
  <c r="J517" i="6"/>
  <c r="K517" i="6"/>
  <c r="L517" i="6"/>
  <c r="M517" i="6"/>
  <c r="N517" i="6"/>
  <c r="O517" i="6"/>
  <c r="P517" i="6"/>
  <c r="Q517" i="6"/>
  <c r="R517" i="6"/>
  <c r="S517" i="6"/>
  <c r="T517" i="6"/>
  <c r="U517" i="6"/>
  <c r="V517" i="6"/>
  <c r="W517" i="6"/>
  <c r="X517" i="6"/>
  <c r="Y517" i="6"/>
  <c r="B518" i="6"/>
  <c r="C518" i="6"/>
  <c r="D518" i="6"/>
  <c r="E518" i="6"/>
  <c r="F518" i="6"/>
  <c r="G518" i="6"/>
  <c r="H518" i="6"/>
  <c r="I518" i="6"/>
  <c r="J518" i="6"/>
  <c r="K518" i="6"/>
  <c r="L518" i="6"/>
  <c r="M518" i="6"/>
  <c r="N518" i="6"/>
  <c r="O518" i="6"/>
  <c r="P518" i="6"/>
  <c r="Q518" i="6"/>
  <c r="R518" i="6"/>
  <c r="S518" i="6"/>
  <c r="T518" i="6"/>
  <c r="U518" i="6"/>
  <c r="V518" i="6"/>
  <c r="W518" i="6"/>
  <c r="X518" i="6"/>
  <c r="Y518" i="6"/>
  <c r="B519" i="6"/>
  <c r="C519" i="6"/>
  <c r="D519" i="6"/>
  <c r="E519" i="6"/>
  <c r="F519" i="6"/>
  <c r="G519" i="6"/>
  <c r="H519" i="6"/>
  <c r="I519" i="6"/>
  <c r="J519" i="6"/>
  <c r="K519" i="6"/>
  <c r="L519" i="6"/>
  <c r="M519" i="6"/>
  <c r="N519" i="6"/>
  <c r="O519" i="6"/>
  <c r="P519" i="6"/>
  <c r="Q519" i="6"/>
  <c r="R519" i="6"/>
  <c r="S519" i="6"/>
  <c r="T519" i="6"/>
  <c r="U519" i="6"/>
  <c r="V519" i="6"/>
  <c r="W519" i="6"/>
  <c r="X519" i="6"/>
  <c r="Y519" i="6"/>
  <c r="B520" i="6"/>
  <c r="C520" i="6"/>
  <c r="D520" i="6"/>
  <c r="E520" i="6"/>
  <c r="F520" i="6"/>
  <c r="G520" i="6"/>
  <c r="H520" i="6"/>
  <c r="I520" i="6"/>
  <c r="J520" i="6"/>
  <c r="K520" i="6"/>
  <c r="L520" i="6"/>
  <c r="M520" i="6"/>
  <c r="N520" i="6"/>
  <c r="O520" i="6"/>
  <c r="P520" i="6"/>
  <c r="Q520" i="6"/>
  <c r="R520" i="6"/>
  <c r="S520" i="6"/>
  <c r="T520" i="6"/>
  <c r="U520" i="6"/>
  <c r="V520" i="6"/>
  <c r="W520" i="6"/>
  <c r="X520" i="6"/>
  <c r="Y520" i="6"/>
  <c r="B521" i="6"/>
  <c r="C521" i="6"/>
  <c r="D521" i="6"/>
  <c r="E521" i="6"/>
  <c r="F521" i="6"/>
  <c r="G521" i="6"/>
  <c r="H521" i="6"/>
  <c r="I521" i="6"/>
  <c r="J521" i="6"/>
  <c r="K521" i="6"/>
  <c r="L521" i="6"/>
  <c r="M521" i="6"/>
  <c r="N521" i="6"/>
  <c r="O521" i="6"/>
  <c r="P521" i="6"/>
  <c r="Q521" i="6"/>
  <c r="R521" i="6"/>
  <c r="S521" i="6"/>
  <c r="T521" i="6"/>
  <c r="U521" i="6"/>
  <c r="V521" i="6"/>
  <c r="W521" i="6"/>
  <c r="X521" i="6"/>
  <c r="Y521" i="6"/>
  <c r="B522" i="6"/>
  <c r="C522" i="6"/>
  <c r="D522" i="6"/>
  <c r="E522" i="6"/>
  <c r="F522" i="6"/>
  <c r="G522" i="6"/>
  <c r="H522" i="6"/>
  <c r="I522" i="6"/>
  <c r="J522" i="6"/>
  <c r="K522" i="6"/>
  <c r="L522" i="6"/>
  <c r="M522" i="6"/>
  <c r="N522" i="6"/>
  <c r="O522" i="6"/>
  <c r="P522" i="6"/>
  <c r="Q522" i="6"/>
  <c r="R522" i="6"/>
  <c r="S522" i="6"/>
  <c r="T522" i="6"/>
  <c r="U522" i="6"/>
  <c r="V522" i="6"/>
  <c r="W522" i="6"/>
  <c r="X522" i="6"/>
  <c r="Y522" i="6"/>
  <c r="B523" i="6"/>
  <c r="C523" i="6"/>
  <c r="D523" i="6"/>
  <c r="E523" i="6"/>
  <c r="F523" i="6"/>
  <c r="G523" i="6"/>
  <c r="H523" i="6"/>
  <c r="I523" i="6"/>
  <c r="J523" i="6"/>
  <c r="K523" i="6"/>
  <c r="L523" i="6"/>
  <c r="M523" i="6"/>
  <c r="N523" i="6"/>
  <c r="O523" i="6"/>
  <c r="P523" i="6"/>
  <c r="Q523" i="6"/>
  <c r="R523" i="6"/>
  <c r="S523" i="6"/>
  <c r="T523" i="6"/>
  <c r="U523" i="6"/>
  <c r="V523" i="6"/>
  <c r="W523" i="6"/>
  <c r="X523" i="6"/>
  <c r="Y523" i="6"/>
  <c r="B524" i="6"/>
  <c r="C524" i="6"/>
  <c r="D524" i="6"/>
  <c r="E524" i="6"/>
  <c r="F524" i="6"/>
  <c r="G524" i="6"/>
  <c r="H524" i="6"/>
  <c r="I524" i="6"/>
  <c r="J524" i="6"/>
  <c r="K524" i="6"/>
  <c r="L524" i="6"/>
  <c r="M524" i="6"/>
  <c r="N524" i="6"/>
  <c r="O524" i="6"/>
  <c r="P524" i="6"/>
  <c r="Q524" i="6"/>
  <c r="R524" i="6"/>
  <c r="S524" i="6"/>
  <c r="T524" i="6"/>
  <c r="U524" i="6"/>
  <c r="V524" i="6"/>
  <c r="W524" i="6"/>
  <c r="X524" i="6"/>
  <c r="Y524" i="6"/>
  <c r="B525" i="6"/>
  <c r="C525" i="6"/>
  <c r="D525" i="6"/>
  <c r="E525" i="6"/>
  <c r="F525" i="6"/>
  <c r="G525" i="6"/>
  <c r="H525" i="6"/>
  <c r="I525" i="6"/>
  <c r="J525" i="6"/>
  <c r="K525" i="6"/>
  <c r="L525" i="6"/>
  <c r="M525" i="6"/>
  <c r="N525" i="6"/>
  <c r="O525" i="6"/>
  <c r="P525" i="6"/>
  <c r="Q525" i="6"/>
  <c r="R525" i="6"/>
  <c r="S525" i="6"/>
  <c r="T525" i="6"/>
  <c r="U525" i="6"/>
  <c r="V525" i="6"/>
  <c r="W525" i="6"/>
  <c r="X525" i="6"/>
  <c r="Y525" i="6"/>
  <c r="B526" i="6"/>
  <c r="C526" i="6"/>
  <c r="D526" i="6"/>
  <c r="E526" i="6"/>
  <c r="F526" i="6"/>
  <c r="G526" i="6"/>
  <c r="H526" i="6"/>
  <c r="I526" i="6"/>
  <c r="J526" i="6"/>
  <c r="K526" i="6"/>
  <c r="L526" i="6"/>
  <c r="M526" i="6"/>
  <c r="N526" i="6"/>
  <c r="O526" i="6"/>
  <c r="P526" i="6"/>
  <c r="Q526" i="6"/>
  <c r="R526" i="6"/>
  <c r="S526" i="6"/>
  <c r="T526" i="6"/>
  <c r="U526" i="6"/>
  <c r="V526" i="6"/>
  <c r="W526" i="6"/>
  <c r="X526" i="6"/>
  <c r="Y526" i="6"/>
  <c r="B527" i="6"/>
  <c r="C527" i="6"/>
  <c r="D527" i="6"/>
  <c r="E527" i="6"/>
  <c r="F527" i="6"/>
  <c r="G527" i="6"/>
  <c r="H527" i="6"/>
  <c r="I527" i="6"/>
  <c r="J527" i="6"/>
  <c r="K527" i="6"/>
  <c r="L527" i="6"/>
  <c r="M527" i="6"/>
  <c r="N527" i="6"/>
  <c r="O527" i="6"/>
  <c r="P527" i="6"/>
  <c r="Q527" i="6"/>
  <c r="R527" i="6"/>
  <c r="S527" i="6"/>
  <c r="T527" i="6"/>
  <c r="U527" i="6"/>
  <c r="V527" i="6"/>
  <c r="W527" i="6"/>
  <c r="X527" i="6"/>
  <c r="Y527" i="6"/>
  <c r="AA529" i="6"/>
  <c r="B533" i="6"/>
  <c r="C533" i="6"/>
  <c r="D533" i="6"/>
  <c r="E533" i="6"/>
  <c r="F533" i="6"/>
  <c r="G533" i="6"/>
  <c r="H533" i="6"/>
  <c r="I533" i="6"/>
  <c r="J533" i="6"/>
  <c r="K533" i="6"/>
  <c r="L533" i="6"/>
  <c r="M533" i="6"/>
  <c r="N533" i="6"/>
  <c r="O533" i="6"/>
  <c r="P533" i="6"/>
  <c r="Q533" i="6"/>
  <c r="R533" i="6"/>
  <c r="S533" i="6"/>
  <c r="T533" i="6"/>
  <c r="U533" i="6"/>
  <c r="V533" i="6"/>
  <c r="W533" i="6"/>
  <c r="X533" i="6"/>
  <c r="Y533" i="6"/>
  <c r="B534" i="6"/>
  <c r="C534" i="6"/>
  <c r="D534" i="6"/>
  <c r="E534" i="6"/>
  <c r="F534" i="6"/>
  <c r="G534" i="6"/>
  <c r="H534" i="6"/>
  <c r="I534" i="6"/>
  <c r="J534" i="6"/>
  <c r="K534" i="6"/>
  <c r="L534" i="6"/>
  <c r="M534" i="6"/>
  <c r="N534" i="6"/>
  <c r="O534" i="6"/>
  <c r="P534" i="6"/>
  <c r="Q534" i="6"/>
  <c r="R534" i="6"/>
  <c r="S534" i="6"/>
  <c r="T534" i="6"/>
  <c r="U534" i="6"/>
  <c r="V534" i="6"/>
  <c r="W534" i="6"/>
  <c r="X534" i="6"/>
  <c r="Y534" i="6"/>
  <c r="B535" i="6"/>
  <c r="C535" i="6"/>
  <c r="D535" i="6"/>
  <c r="E535" i="6"/>
  <c r="F535" i="6"/>
  <c r="G535" i="6"/>
  <c r="H535" i="6"/>
  <c r="I535" i="6"/>
  <c r="J535" i="6"/>
  <c r="K535" i="6"/>
  <c r="L535" i="6"/>
  <c r="M535" i="6"/>
  <c r="N535" i="6"/>
  <c r="O535" i="6"/>
  <c r="P535" i="6"/>
  <c r="Q535" i="6"/>
  <c r="R535" i="6"/>
  <c r="S535" i="6"/>
  <c r="T535" i="6"/>
  <c r="U535" i="6"/>
  <c r="V535" i="6"/>
  <c r="W535" i="6"/>
  <c r="X535" i="6"/>
  <c r="Y535" i="6"/>
  <c r="B536" i="6"/>
  <c r="C536" i="6"/>
  <c r="D536" i="6"/>
  <c r="E536" i="6"/>
  <c r="F536" i="6"/>
  <c r="G536" i="6"/>
  <c r="H536" i="6"/>
  <c r="I536" i="6"/>
  <c r="J536" i="6"/>
  <c r="K536" i="6"/>
  <c r="L536" i="6"/>
  <c r="M536" i="6"/>
  <c r="N536" i="6"/>
  <c r="O536" i="6"/>
  <c r="P536" i="6"/>
  <c r="Q536" i="6"/>
  <c r="R536" i="6"/>
  <c r="S536" i="6"/>
  <c r="T536" i="6"/>
  <c r="U536" i="6"/>
  <c r="V536" i="6"/>
  <c r="W536" i="6"/>
  <c r="X536" i="6"/>
  <c r="Y536" i="6"/>
  <c r="B537" i="6"/>
  <c r="C537" i="6"/>
  <c r="D537" i="6"/>
  <c r="E537" i="6"/>
  <c r="F537" i="6"/>
  <c r="G537" i="6"/>
  <c r="H537" i="6"/>
  <c r="I537" i="6"/>
  <c r="J537" i="6"/>
  <c r="K537" i="6"/>
  <c r="L537" i="6"/>
  <c r="M537" i="6"/>
  <c r="N537" i="6"/>
  <c r="O537" i="6"/>
  <c r="P537" i="6"/>
  <c r="Q537" i="6"/>
  <c r="R537" i="6"/>
  <c r="S537" i="6"/>
  <c r="T537" i="6"/>
  <c r="U537" i="6"/>
  <c r="V537" i="6"/>
  <c r="W537" i="6"/>
  <c r="X537" i="6"/>
  <c r="Y537" i="6"/>
  <c r="B538" i="6"/>
  <c r="C538" i="6"/>
  <c r="D538" i="6"/>
  <c r="E538" i="6"/>
  <c r="F538" i="6"/>
  <c r="G538" i="6"/>
  <c r="H538" i="6"/>
  <c r="I538" i="6"/>
  <c r="J538" i="6"/>
  <c r="K538" i="6"/>
  <c r="L538" i="6"/>
  <c r="M538" i="6"/>
  <c r="N538" i="6"/>
  <c r="O538" i="6"/>
  <c r="P538" i="6"/>
  <c r="Q538" i="6"/>
  <c r="R538" i="6"/>
  <c r="S538" i="6"/>
  <c r="T538" i="6"/>
  <c r="U538" i="6"/>
  <c r="V538" i="6"/>
  <c r="W538" i="6"/>
  <c r="X538" i="6"/>
  <c r="Y538" i="6"/>
  <c r="B539" i="6"/>
  <c r="C539" i="6"/>
  <c r="D539" i="6"/>
  <c r="E539" i="6"/>
  <c r="F539" i="6"/>
  <c r="G539" i="6"/>
  <c r="H539" i="6"/>
  <c r="I539" i="6"/>
  <c r="J539" i="6"/>
  <c r="K539" i="6"/>
  <c r="L539" i="6"/>
  <c r="M539" i="6"/>
  <c r="N539" i="6"/>
  <c r="O539" i="6"/>
  <c r="P539" i="6"/>
  <c r="Q539" i="6"/>
  <c r="R539" i="6"/>
  <c r="S539" i="6"/>
  <c r="T539" i="6"/>
  <c r="U539" i="6"/>
  <c r="V539" i="6"/>
  <c r="W539" i="6"/>
  <c r="X539" i="6"/>
  <c r="Y539" i="6"/>
  <c r="B540" i="6"/>
  <c r="C540" i="6"/>
  <c r="D540" i="6"/>
  <c r="E540" i="6"/>
  <c r="F540" i="6"/>
  <c r="G540" i="6"/>
  <c r="H540" i="6"/>
  <c r="I540" i="6"/>
  <c r="J540" i="6"/>
  <c r="K540" i="6"/>
  <c r="L540" i="6"/>
  <c r="M540" i="6"/>
  <c r="N540" i="6"/>
  <c r="O540" i="6"/>
  <c r="P540" i="6"/>
  <c r="Q540" i="6"/>
  <c r="R540" i="6"/>
  <c r="S540" i="6"/>
  <c r="T540" i="6"/>
  <c r="U540" i="6"/>
  <c r="V540" i="6"/>
  <c r="W540" i="6"/>
  <c r="X540" i="6"/>
  <c r="Y540" i="6"/>
  <c r="B541" i="6"/>
  <c r="C541" i="6"/>
  <c r="D541" i="6"/>
  <c r="E541" i="6"/>
  <c r="F541" i="6"/>
  <c r="G541" i="6"/>
  <c r="H541" i="6"/>
  <c r="I541" i="6"/>
  <c r="J541" i="6"/>
  <c r="K541" i="6"/>
  <c r="L541" i="6"/>
  <c r="M541" i="6"/>
  <c r="N541" i="6"/>
  <c r="O541" i="6"/>
  <c r="P541" i="6"/>
  <c r="Q541" i="6"/>
  <c r="R541" i="6"/>
  <c r="S541" i="6"/>
  <c r="T541" i="6"/>
  <c r="U541" i="6"/>
  <c r="V541" i="6"/>
  <c r="W541" i="6"/>
  <c r="X541" i="6"/>
  <c r="Y541" i="6"/>
  <c r="B542" i="6"/>
  <c r="C542" i="6"/>
  <c r="D542" i="6"/>
  <c r="E542" i="6"/>
  <c r="F542" i="6"/>
  <c r="G542" i="6"/>
  <c r="H542" i="6"/>
  <c r="I542" i="6"/>
  <c r="J542" i="6"/>
  <c r="K542" i="6"/>
  <c r="L542" i="6"/>
  <c r="M542" i="6"/>
  <c r="N542" i="6"/>
  <c r="O542" i="6"/>
  <c r="P542" i="6"/>
  <c r="Q542" i="6"/>
  <c r="R542" i="6"/>
  <c r="S542" i="6"/>
  <c r="T542" i="6"/>
  <c r="U542" i="6"/>
  <c r="V542" i="6"/>
  <c r="W542" i="6"/>
  <c r="X542" i="6"/>
  <c r="Y542" i="6"/>
  <c r="B543" i="6"/>
  <c r="C543" i="6"/>
  <c r="D543" i="6"/>
  <c r="E543" i="6"/>
  <c r="F543" i="6"/>
  <c r="G543" i="6"/>
  <c r="H543" i="6"/>
  <c r="I543" i="6"/>
  <c r="J543" i="6"/>
  <c r="K543" i="6"/>
  <c r="L543" i="6"/>
  <c r="M543" i="6"/>
  <c r="N543" i="6"/>
  <c r="O543" i="6"/>
  <c r="P543" i="6"/>
  <c r="Q543" i="6"/>
  <c r="R543" i="6"/>
  <c r="S543" i="6"/>
  <c r="T543" i="6"/>
  <c r="U543" i="6"/>
  <c r="V543" i="6"/>
  <c r="W543" i="6"/>
  <c r="X543" i="6"/>
  <c r="Y543" i="6"/>
  <c r="B544" i="6"/>
  <c r="C544" i="6"/>
  <c r="D544" i="6"/>
  <c r="E544" i="6"/>
  <c r="F544" i="6"/>
  <c r="G544" i="6"/>
  <c r="H544" i="6"/>
  <c r="I544" i="6"/>
  <c r="J544" i="6"/>
  <c r="K544" i="6"/>
  <c r="L544" i="6"/>
  <c r="M544" i="6"/>
  <c r="N544" i="6"/>
  <c r="O544" i="6"/>
  <c r="P544" i="6"/>
  <c r="Q544" i="6"/>
  <c r="R544" i="6"/>
  <c r="S544" i="6"/>
  <c r="T544" i="6"/>
  <c r="U544" i="6"/>
  <c r="V544" i="6"/>
  <c r="W544" i="6"/>
  <c r="X544" i="6"/>
  <c r="Y544" i="6"/>
  <c r="B545" i="6"/>
  <c r="C545" i="6"/>
  <c r="D545" i="6"/>
  <c r="E545" i="6"/>
  <c r="F545" i="6"/>
  <c r="G545" i="6"/>
  <c r="H545" i="6"/>
  <c r="I545" i="6"/>
  <c r="J545" i="6"/>
  <c r="K545" i="6"/>
  <c r="L545" i="6"/>
  <c r="M545" i="6"/>
  <c r="N545" i="6"/>
  <c r="O545" i="6"/>
  <c r="P545" i="6"/>
  <c r="Q545" i="6"/>
  <c r="R545" i="6"/>
  <c r="S545" i="6"/>
  <c r="T545" i="6"/>
  <c r="U545" i="6"/>
  <c r="V545" i="6"/>
  <c r="W545" i="6"/>
  <c r="X545" i="6"/>
  <c r="Y545" i="6"/>
  <c r="B546" i="6"/>
  <c r="C546" i="6"/>
  <c r="D546" i="6"/>
  <c r="E546" i="6"/>
  <c r="F546" i="6"/>
  <c r="G546" i="6"/>
  <c r="H546" i="6"/>
  <c r="I546" i="6"/>
  <c r="J546" i="6"/>
  <c r="K546" i="6"/>
  <c r="L546" i="6"/>
  <c r="M546" i="6"/>
  <c r="N546" i="6"/>
  <c r="O546" i="6"/>
  <c r="P546" i="6"/>
  <c r="Q546" i="6"/>
  <c r="R546" i="6"/>
  <c r="S546" i="6"/>
  <c r="T546" i="6"/>
  <c r="U546" i="6"/>
  <c r="V546" i="6"/>
  <c r="W546" i="6"/>
  <c r="X546" i="6"/>
  <c r="Y546" i="6"/>
  <c r="B547" i="6"/>
  <c r="C547" i="6"/>
  <c r="D547" i="6"/>
  <c r="E547" i="6"/>
  <c r="F547" i="6"/>
  <c r="G547" i="6"/>
  <c r="H547" i="6"/>
  <c r="I547" i="6"/>
  <c r="J547" i="6"/>
  <c r="K547" i="6"/>
  <c r="L547" i="6"/>
  <c r="M547" i="6"/>
  <c r="N547" i="6"/>
  <c r="O547" i="6"/>
  <c r="P547" i="6"/>
  <c r="Q547" i="6"/>
  <c r="R547" i="6"/>
  <c r="S547" i="6"/>
  <c r="T547" i="6"/>
  <c r="U547" i="6"/>
  <c r="V547" i="6"/>
  <c r="W547" i="6"/>
  <c r="X547" i="6"/>
  <c r="Y547" i="6"/>
  <c r="B548" i="6"/>
  <c r="C548" i="6"/>
  <c r="D548" i="6"/>
  <c r="E548" i="6"/>
  <c r="F548" i="6"/>
  <c r="G548" i="6"/>
  <c r="H548" i="6"/>
  <c r="I548" i="6"/>
  <c r="J548" i="6"/>
  <c r="K548" i="6"/>
  <c r="L548" i="6"/>
  <c r="M548" i="6"/>
  <c r="N548" i="6"/>
  <c r="O548" i="6"/>
  <c r="P548" i="6"/>
  <c r="Q548" i="6"/>
  <c r="R548" i="6"/>
  <c r="S548" i="6"/>
  <c r="T548" i="6"/>
  <c r="U548" i="6"/>
  <c r="V548" i="6"/>
  <c r="W548" i="6"/>
  <c r="X548" i="6"/>
  <c r="Y548" i="6"/>
  <c r="B549" i="6"/>
  <c r="C549" i="6"/>
  <c r="D549" i="6"/>
  <c r="E549" i="6"/>
  <c r="F549" i="6"/>
  <c r="G549" i="6"/>
  <c r="H549" i="6"/>
  <c r="I549" i="6"/>
  <c r="J549" i="6"/>
  <c r="K549" i="6"/>
  <c r="L549" i="6"/>
  <c r="M549" i="6"/>
  <c r="N549" i="6"/>
  <c r="O549" i="6"/>
  <c r="P549" i="6"/>
  <c r="Q549" i="6"/>
  <c r="R549" i="6"/>
  <c r="S549" i="6"/>
  <c r="T549" i="6"/>
  <c r="U549" i="6"/>
  <c r="V549" i="6"/>
  <c r="W549" i="6"/>
  <c r="X549" i="6"/>
  <c r="Y549" i="6"/>
  <c r="B550" i="6"/>
  <c r="C550" i="6"/>
  <c r="D550" i="6"/>
  <c r="E550" i="6"/>
  <c r="F550" i="6"/>
  <c r="G550" i="6"/>
  <c r="H550" i="6"/>
  <c r="I550" i="6"/>
  <c r="J550" i="6"/>
  <c r="K550" i="6"/>
  <c r="L550" i="6"/>
  <c r="M550" i="6"/>
  <c r="N550" i="6"/>
  <c r="O550" i="6"/>
  <c r="P550" i="6"/>
  <c r="Q550" i="6"/>
  <c r="R550" i="6"/>
  <c r="S550" i="6"/>
  <c r="T550" i="6"/>
  <c r="U550" i="6"/>
  <c r="V550" i="6"/>
  <c r="W550" i="6"/>
  <c r="X550" i="6"/>
  <c r="Y550" i="6"/>
  <c r="B551" i="6"/>
  <c r="C551" i="6"/>
  <c r="D551" i="6"/>
  <c r="E551" i="6"/>
  <c r="F551" i="6"/>
  <c r="G551" i="6"/>
  <c r="H551" i="6"/>
  <c r="I551" i="6"/>
  <c r="J551" i="6"/>
  <c r="K551" i="6"/>
  <c r="L551" i="6"/>
  <c r="M551" i="6"/>
  <c r="N551" i="6"/>
  <c r="O551" i="6"/>
  <c r="P551" i="6"/>
  <c r="Q551" i="6"/>
  <c r="R551" i="6"/>
  <c r="S551" i="6"/>
  <c r="T551" i="6"/>
  <c r="U551" i="6"/>
  <c r="V551" i="6"/>
  <c r="W551" i="6"/>
  <c r="X551" i="6"/>
  <c r="Y551" i="6"/>
  <c r="B552" i="6"/>
  <c r="C552" i="6"/>
  <c r="D552" i="6"/>
  <c r="E552" i="6"/>
  <c r="F552" i="6"/>
  <c r="G552" i="6"/>
  <c r="H552" i="6"/>
  <c r="I552" i="6"/>
  <c r="J552" i="6"/>
  <c r="K552" i="6"/>
  <c r="L552" i="6"/>
  <c r="M552" i="6"/>
  <c r="N552" i="6"/>
  <c r="O552" i="6"/>
  <c r="P552" i="6"/>
  <c r="Q552" i="6"/>
  <c r="R552" i="6"/>
  <c r="S552" i="6"/>
  <c r="T552" i="6"/>
  <c r="U552" i="6"/>
  <c r="V552" i="6"/>
  <c r="W552" i="6"/>
  <c r="X552" i="6"/>
  <c r="Y552" i="6"/>
  <c r="B553" i="6"/>
  <c r="C553" i="6"/>
  <c r="D553" i="6"/>
  <c r="E553" i="6"/>
  <c r="F553" i="6"/>
  <c r="G553" i="6"/>
  <c r="H553" i="6"/>
  <c r="I553" i="6"/>
  <c r="J553" i="6"/>
  <c r="K553" i="6"/>
  <c r="L553" i="6"/>
  <c r="M553" i="6"/>
  <c r="N553" i="6"/>
  <c r="O553" i="6"/>
  <c r="P553" i="6"/>
  <c r="Q553" i="6"/>
  <c r="R553" i="6"/>
  <c r="S553" i="6"/>
  <c r="T553" i="6"/>
  <c r="U553" i="6"/>
  <c r="V553" i="6"/>
  <c r="W553" i="6"/>
  <c r="X553" i="6"/>
  <c r="Y553" i="6"/>
  <c r="B554" i="6"/>
  <c r="C554" i="6"/>
  <c r="D554" i="6"/>
  <c r="E554" i="6"/>
  <c r="F554" i="6"/>
  <c r="G554" i="6"/>
  <c r="H554" i="6"/>
  <c r="I554" i="6"/>
  <c r="J554" i="6"/>
  <c r="K554" i="6"/>
  <c r="L554" i="6"/>
  <c r="M554" i="6"/>
  <c r="N554" i="6"/>
  <c r="O554" i="6"/>
  <c r="P554" i="6"/>
  <c r="Q554" i="6"/>
  <c r="R554" i="6"/>
  <c r="S554" i="6"/>
  <c r="T554" i="6"/>
  <c r="U554" i="6"/>
  <c r="V554" i="6"/>
  <c r="W554" i="6"/>
  <c r="X554" i="6"/>
  <c r="Y554" i="6"/>
  <c r="B555" i="6"/>
  <c r="C555" i="6"/>
  <c r="D555" i="6"/>
  <c r="E555" i="6"/>
  <c r="F555" i="6"/>
  <c r="G555" i="6"/>
  <c r="H555" i="6"/>
  <c r="I555" i="6"/>
  <c r="J555" i="6"/>
  <c r="K555" i="6"/>
  <c r="L555" i="6"/>
  <c r="M555" i="6"/>
  <c r="N555" i="6"/>
  <c r="O555" i="6"/>
  <c r="P555" i="6"/>
  <c r="Q555" i="6"/>
  <c r="R555" i="6"/>
  <c r="S555" i="6"/>
  <c r="T555" i="6"/>
  <c r="U555" i="6"/>
  <c r="V555" i="6"/>
  <c r="W555" i="6"/>
  <c r="X555" i="6"/>
  <c r="Y555" i="6"/>
  <c r="B556" i="6"/>
  <c r="C556" i="6"/>
  <c r="D556" i="6"/>
  <c r="E556" i="6"/>
  <c r="F556" i="6"/>
  <c r="G556" i="6"/>
  <c r="H556" i="6"/>
  <c r="I556" i="6"/>
  <c r="J556" i="6"/>
  <c r="K556" i="6"/>
  <c r="L556" i="6"/>
  <c r="M556" i="6"/>
  <c r="N556" i="6"/>
  <c r="O556" i="6"/>
  <c r="P556" i="6"/>
  <c r="Q556" i="6"/>
  <c r="R556" i="6"/>
  <c r="S556" i="6"/>
  <c r="T556" i="6"/>
  <c r="U556" i="6"/>
  <c r="V556" i="6"/>
  <c r="W556" i="6"/>
  <c r="X556" i="6"/>
  <c r="Y556" i="6"/>
  <c r="B557" i="6"/>
  <c r="C557" i="6"/>
  <c r="D557" i="6"/>
  <c r="E557" i="6"/>
  <c r="F557" i="6"/>
  <c r="G557" i="6"/>
  <c r="H557" i="6"/>
  <c r="I557" i="6"/>
  <c r="J557" i="6"/>
  <c r="K557" i="6"/>
  <c r="L557" i="6"/>
  <c r="M557" i="6"/>
  <c r="N557" i="6"/>
  <c r="O557" i="6"/>
  <c r="P557" i="6"/>
  <c r="Q557" i="6"/>
  <c r="R557" i="6"/>
  <c r="S557" i="6"/>
  <c r="T557" i="6"/>
  <c r="U557" i="6"/>
  <c r="V557" i="6"/>
  <c r="W557" i="6"/>
  <c r="X557" i="6"/>
  <c r="Y557" i="6"/>
  <c r="B558" i="6"/>
  <c r="C558" i="6"/>
  <c r="D558" i="6"/>
  <c r="E558" i="6"/>
  <c r="F558" i="6"/>
  <c r="G558" i="6"/>
  <c r="H558" i="6"/>
  <c r="I558" i="6"/>
  <c r="J558" i="6"/>
  <c r="K558" i="6"/>
  <c r="L558" i="6"/>
  <c r="M558" i="6"/>
  <c r="N558" i="6"/>
  <c r="O558" i="6"/>
  <c r="P558" i="6"/>
  <c r="Q558" i="6"/>
  <c r="R558" i="6"/>
  <c r="S558" i="6"/>
  <c r="T558" i="6"/>
  <c r="U558" i="6"/>
  <c r="V558" i="6"/>
  <c r="W558" i="6"/>
  <c r="X558" i="6"/>
  <c r="Y558" i="6"/>
  <c r="B559" i="6"/>
  <c r="C559" i="6"/>
  <c r="D559" i="6"/>
  <c r="E559" i="6"/>
  <c r="F559" i="6"/>
  <c r="G559" i="6"/>
  <c r="H559" i="6"/>
  <c r="I559" i="6"/>
  <c r="J559" i="6"/>
  <c r="K559" i="6"/>
  <c r="L559" i="6"/>
  <c r="M559" i="6"/>
  <c r="N559" i="6"/>
  <c r="O559" i="6"/>
  <c r="P559" i="6"/>
  <c r="Q559" i="6"/>
  <c r="R559" i="6"/>
  <c r="S559" i="6"/>
  <c r="T559" i="6"/>
  <c r="U559" i="6"/>
  <c r="V559" i="6"/>
  <c r="W559" i="6"/>
  <c r="X559" i="6"/>
  <c r="Y559" i="6"/>
  <c r="B560" i="6"/>
  <c r="C560" i="6"/>
  <c r="D560" i="6"/>
  <c r="E560" i="6"/>
  <c r="F560" i="6"/>
  <c r="G560" i="6"/>
  <c r="H560" i="6"/>
  <c r="I560" i="6"/>
  <c r="J560" i="6"/>
  <c r="K560" i="6"/>
  <c r="L560" i="6"/>
  <c r="M560" i="6"/>
  <c r="N560" i="6"/>
  <c r="O560" i="6"/>
  <c r="P560" i="6"/>
  <c r="Q560" i="6"/>
  <c r="R560" i="6"/>
  <c r="S560" i="6"/>
  <c r="T560" i="6"/>
  <c r="U560" i="6"/>
  <c r="V560" i="6"/>
  <c r="W560" i="6"/>
  <c r="X560" i="6"/>
  <c r="Y560" i="6"/>
  <c r="B561" i="6"/>
  <c r="C561" i="6"/>
  <c r="D561" i="6"/>
  <c r="E561" i="6"/>
  <c r="F561" i="6"/>
  <c r="G561" i="6"/>
  <c r="H561" i="6"/>
  <c r="I561" i="6"/>
  <c r="J561" i="6"/>
  <c r="K561" i="6"/>
  <c r="L561" i="6"/>
  <c r="M561" i="6"/>
  <c r="N561" i="6"/>
  <c r="O561" i="6"/>
  <c r="P561" i="6"/>
  <c r="Q561" i="6"/>
  <c r="R561" i="6"/>
  <c r="S561" i="6"/>
  <c r="T561" i="6"/>
  <c r="U561" i="6"/>
  <c r="V561" i="6"/>
  <c r="W561" i="6"/>
  <c r="X561" i="6"/>
  <c r="Y561" i="6"/>
  <c r="B562" i="6"/>
  <c r="C562" i="6"/>
  <c r="D562" i="6"/>
  <c r="E562" i="6"/>
  <c r="F562" i="6"/>
  <c r="G562" i="6"/>
  <c r="H562" i="6"/>
  <c r="I562" i="6"/>
  <c r="J562" i="6"/>
  <c r="K562" i="6"/>
  <c r="L562" i="6"/>
  <c r="M562" i="6"/>
  <c r="N562" i="6"/>
  <c r="O562" i="6"/>
  <c r="P562" i="6"/>
  <c r="Q562" i="6"/>
  <c r="R562" i="6"/>
  <c r="S562" i="6"/>
  <c r="T562" i="6"/>
  <c r="U562" i="6"/>
  <c r="V562" i="6"/>
  <c r="W562" i="6"/>
  <c r="X562" i="6"/>
  <c r="Y562" i="6"/>
  <c r="B563" i="6"/>
  <c r="C563" i="6"/>
  <c r="D563" i="6"/>
  <c r="E563" i="6"/>
  <c r="F563" i="6"/>
  <c r="G563" i="6"/>
  <c r="H563" i="6"/>
  <c r="I563" i="6"/>
  <c r="J563" i="6"/>
  <c r="K563" i="6"/>
  <c r="L563" i="6"/>
  <c r="M563" i="6"/>
  <c r="N563" i="6"/>
  <c r="O563" i="6"/>
  <c r="P563" i="6"/>
  <c r="Q563" i="6"/>
  <c r="R563" i="6"/>
  <c r="S563" i="6"/>
  <c r="T563" i="6"/>
  <c r="U563" i="6"/>
  <c r="V563" i="6"/>
  <c r="W563" i="6"/>
  <c r="X563" i="6"/>
  <c r="Y563" i="6"/>
  <c r="AA565" i="6"/>
  <c r="B569" i="6"/>
  <c r="C569" i="6"/>
  <c r="D569" i="6"/>
  <c r="E569" i="6"/>
  <c r="F569" i="6"/>
  <c r="G569" i="6"/>
  <c r="H569" i="6"/>
  <c r="I569" i="6"/>
  <c r="J569" i="6"/>
  <c r="K569" i="6"/>
  <c r="L569" i="6"/>
  <c r="M569" i="6"/>
  <c r="N569" i="6"/>
  <c r="O569" i="6"/>
  <c r="P569" i="6"/>
  <c r="Q569" i="6"/>
  <c r="R569" i="6"/>
  <c r="S569" i="6"/>
  <c r="T569" i="6"/>
  <c r="U569" i="6"/>
  <c r="V569" i="6"/>
  <c r="W569" i="6"/>
  <c r="X569" i="6"/>
  <c r="Y569" i="6"/>
  <c r="B570" i="6"/>
  <c r="C570" i="6"/>
  <c r="D570" i="6"/>
  <c r="E570" i="6"/>
  <c r="F570" i="6"/>
  <c r="G570" i="6"/>
  <c r="H570" i="6"/>
  <c r="I570" i="6"/>
  <c r="J570" i="6"/>
  <c r="K570" i="6"/>
  <c r="L570" i="6"/>
  <c r="M570" i="6"/>
  <c r="N570" i="6"/>
  <c r="O570" i="6"/>
  <c r="P570" i="6"/>
  <c r="Q570" i="6"/>
  <c r="R570" i="6"/>
  <c r="S570" i="6"/>
  <c r="T570" i="6"/>
  <c r="U570" i="6"/>
  <c r="V570" i="6"/>
  <c r="W570" i="6"/>
  <c r="X570" i="6"/>
  <c r="Y570" i="6"/>
  <c r="B571" i="6"/>
  <c r="C571" i="6"/>
  <c r="D571" i="6"/>
  <c r="E571" i="6"/>
  <c r="F571" i="6"/>
  <c r="G571" i="6"/>
  <c r="H571" i="6"/>
  <c r="I571" i="6"/>
  <c r="J571" i="6"/>
  <c r="K571" i="6"/>
  <c r="L571" i="6"/>
  <c r="M571" i="6"/>
  <c r="N571" i="6"/>
  <c r="O571" i="6"/>
  <c r="P571" i="6"/>
  <c r="Q571" i="6"/>
  <c r="R571" i="6"/>
  <c r="S571" i="6"/>
  <c r="T571" i="6"/>
  <c r="U571" i="6"/>
  <c r="V571" i="6"/>
  <c r="W571" i="6"/>
  <c r="X571" i="6"/>
  <c r="Y571" i="6"/>
  <c r="B572" i="6"/>
  <c r="C572" i="6"/>
  <c r="D572" i="6"/>
  <c r="E572" i="6"/>
  <c r="F572" i="6"/>
  <c r="G572" i="6"/>
  <c r="H572" i="6"/>
  <c r="I572" i="6"/>
  <c r="J572" i="6"/>
  <c r="K572" i="6"/>
  <c r="L572" i="6"/>
  <c r="M572" i="6"/>
  <c r="N572" i="6"/>
  <c r="O572" i="6"/>
  <c r="P572" i="6"/>
  <c r="Q572" i="6"/>
  <c r="R572" i="6"/>
  <c r="S572" i="6"/>
  <c r="T572" i="6"/>
  <c r="U572" i="6"/>
  <c r="V572" i="6"/>
  <c r="W572" i="6"/>
  <c r="X572" i="6"/>
  <c r="Y572" i="6"/>
  <c r="B573" i="6"/>
  <c r="C573" i="6"/>
  <c r="D573" i="6"/>
  <c r="E573" i="6"/>
  <c r="F573" i="6"/>
  <c r="G573" i="6"/>
  <c r="H573" i="6"/>
  <c r="I573" i="6"/>
  <c r="J573" i="6"/>
  <c r="K573" i="6"/>
  <c r="L573" i="6"/>
  <c r="M573" i="6"/>
  <c r="N573" i="6"/>
  <c r="O573" i="6"/>
  <c r="P573" i="6"/>
  <c r="Q573" i="6"/>
  <c r="R573" i="6"/>
  <c r="S573" i="6"/>
  <c r="T573" i="6"/>
  <c r="U573" i="6"/>
  <c r="V573" i="6"/>
  <c r="W573" i="6"/>
  <c r="X573" i="6"/>
  <c r="Y573" i="6"/>
  <c r="B574" i="6"/>
  <c r="C574" i="6"/>
  <c r="D574" i="6"/>
  <c r="E574" i="6"/>
  <c r="F574" i="6"/>
  <c r="G574" i="6"/>
  <c r="H574" i="6"/>
  <c r="I574" i="6"/>
  <c r="J574" i="6"/>
  <c r="K574" i="6"/>
  <c r="L574" i="6"/>
  <c r="M574" i="6"/>
  <c r="N574" i="6"/>
  <c r="O574" i="6"/>
  <c r="P574" i="6"/>
  <c r="Q574" i="6"/>
  <c r="R574" i="6"/>
  <c r="S574" i="6"/>
  <c r="T574" i="6"/>
  <c r="U574" i="6"/>
  <c r="V574" i="6"/>
  <c r="W574" i="6"/>
  <c r="X574" i="6"/>
  <c r="Y574" i="6"/>
  <c r="B575" i="6"/>
  <c r="C575" i="6"/>
  <c r="D575" i="6"/>
  <c r="E575" i="6"/>
  <c r="F575" i="6"/>
  <c r="G575" i="6"/>
  <c r="H575" i="6"/>
  <c r="I575" i="6"/>
  <c r="J575" i="6"/>
  <c r="K575" i="6"/>
  <c r="L575" i="6"/>
  <c r="M575" i="6"/>
  <c r="N575" i="6"/>
  <c r="O575" i="6"/>
  <c r="P575" i="6"/>
  <c r="Q575" i="6"/>
  <c r="R575" i="6"/>
  <c r="S575" i="6"/>
  <c r="T575" i="6"/>
  <c r="U575" i="6"/>
  <c r="V575" i="6"/>
  <c r="W575" i="6"/>
  <c r="X575" i="6"/>
  <c r="Y575" i="6"/>
  <c r="B576" i="6"/>
  <c r="C576" i="6"/>
  <c r="D576" i="6"/>
  <c r="E576" i="6"/>
  <c r="F576" i="6"/>
  <c r="G576" i="6"/>
  <c r="H576" i="6"/>
  <c r="I576" i="6"/>
  <c r="J576" i="6"/>
  <c r="K576" i="6"/>
  <c r="L576" i="6"/>
  <c r="M576" i="6"/>
  <c r="N576" i="6"/>
  <c r="O576" i="6"/>
  <c r="P576" i="6"/>
  <c r="Q576" i="6"/>
  <c r="R576" i="6"/>
  <c r="S576" i="6"/>
  <c r="T576" i="6"/>
  <c r="U576" i="6"/>
  <c r="V576" i="6"/>
  <c r="W576" i="6"/>
  <c r="X576" i="6"/>
  <c r="Y576" i="6"/>
  <c r="B577" i="6"/>
  <c r="C577" i="6"/>
  <c r="D577" i="6"/>
  <c r="E577" i="6"/>
  <c r="F577" i="6"/>
  <c r="G577" i="6"/>
  <c r="H577" i="6"/>
  <c r="I577" i="6"/>
  <c r="J577" i="6"/>
  <c r="K577" i="6"/>
  <c r="L577" i="6"/>
  <c r="M577" i="6"/>
  <c r="N577" i="6"/>
  <c r="O577" i="6"/>
  <c r="P577" i="6"/>
  <c r="Q577" i="6"/>
  <c r="R577" i="6"/>
  <c r="S577" i="6"/>
  <c r="T577" i="6"/>
  <c r="U577" i="6"/>
  <c r="V577" i="6"/>
  <c r="W577" i="6"/>
  <c r="X577" i="6"/>
  <c r="Y577" i="6"/>
  <c r="B578" i="6"/>
  <c r="C578" i="6"/>
  <c r="D578" i="6"/>
  <c r="E578" i="6"/>
  <c r="F578" i="6"/>
  <c r="G578" i="6"/>
  <c r="H578" i="6"/>
  <c r="I578" i="6"/>
  <c r="J578" i="6"/>
  <c r="K578" i="6"/>
  <c r="L578" i="6"/>
  <c r="M578" i="6"/>
  <c r="N578" i="6"/>
  <c r="O578" i="6"/>
  <c r="P578" i="6"/>
  <c r="Q578" i="6"/>
  <c r="R578" i="6"/>
  <c r="S578" i="6"/>
  <c r="T578" i="6"/>
  <c r="U578" i="6"/>
  <c r="V578" i="6"/>
  <c r="W578" i="6"/>
  <c r="X578" i="6"/>
  <c r="Y578" i="6"/>
  <c r="B579" i="6"/>
  <c r="C579" i="6"/>
  <c r="D579" i="6"/>
  <c r="E579" i="6"/>
  <c r="F579" i="6"/>
  <c r="G579" i="6"/>
  <c r="H579" i="6"/>
  <c r="I579" i="6"/>
  <c r="J579" i="6"/>
  <c r="K579" i="6"/>
  <c r="L579" i="6"/>
  <c r="M579" i="6"/>
  <c r="N579" i="6"/>
  <c r="O579" i="6"/>
  <c r="P579" i="6"/>
  <c r="Q579" i="6"/>
  <c r="R579" i="6"/>
  <c r="S579" i="6"/>
  <c r="T579" i="6"/>
  <c r="U579" i="6"/>
  <c r="V579" i="6"/>
  <c r="W579" i="6"/>
  <c r="X579" i="6"/>
  <c r="Y579" i="6"/>
  <c r="B580" i="6"/>
  <c r="C580" i="6"/>
  <c r="D580" i="6"/>
  <c r="E580" i="6"/>
  <c r="F580" i="6"/>
  <c r="G580" i="6"/>
  <c r="H580" i="6"/>
  <c r="I580" i="6"/>
  <c r="J580" i="6"/>
  <c r="K580" i="6"/>
  <c r="L580" i="6"/>
  <c r="M580" i="6"/>
  <c r="N580" i="6"/>
  <c r="O580" i="6"/>
  <c r="P580" i="6"/>
  <c r="Q580" i="6"/>
  <c r="R580" i="6"/>
  <c r="S580" i="6"/>
  <c r="T580" i="6"/>
  <c r="U580" i="6"/>
  <c r="V580" i="6"/>
  <c r="W580" i="6"/>
  <c r="X580" i="6"/>
  <c r="Y580" i="6"/>
  <c r="B581" i="6"/>
  <c r="C581" i="6"/>
  <c r="D581" i="6"/>
  <c r="E581" i="6"/>
  <c r="F581" i="6"/>
  <c r="G581" i="6"/>
  <c r="H581" i="6"/>
  <c r="I581" i="6"/>
  <c r="J581" i="6"/>
  <c r="K581" i="6"/>
  <c r="L581" i="6"/>
  <c r="M581" i="6"/>
  <c r="N581" i="6"/>
  <c r="O581" i="6"/>
  <c r="P581" i="6"/>
  <c r="Q581" i="6"/>
  <c r="R581" i="6"/>
  <c r="S581" i="6"/>
  <c r="T581" i="6"/>
  <c r="U581" i="6"/>
  <c r="V581" i="6"/>
  <c r="W581" i="6"/>
  <c r="X581" i="6"/>
  <c r="Y581" i="6"/>
  <c r="B582" i="6"/>
  <c r="C582" i="6"/>
  <c r="D582" i="6"/>
  <c r="E582" i="6"/>
  <c r="F582" i="6"/>
  <c r="G582" i="6"/>
  <c r="H582" i="6"/>
  <c r="I582" i="6"/>
  <c r="J582" i="6"/>
  <c r="K582" i="6"/>
  <c r="L582" i="6"/>
  <c r="M582" i="6"/>
  <c r="N582" i="6"/>
  <c r="O582" i="6"/>
  <c r="P582" i="6"/>
  <c r="Q582" i="6"/>
  <c r="R582" i="6"/>
  <c r="S582" i="6"/>
  <c r="T582" i="6"/>
  <c r="U582" i="6"/>
  <c r="V582" i="6"/>
  <c r="W582" i="6"/>
  <c r="X582" i="6"/>
  <c r="Y582" i="6"/>
  <c r="B583" i="6"/>
  <c r="C583" i="6"/>
  <c r="D583" i="6"/>
  <c r="E583" i="6"/>
  <c r="F583" i="6"/>
  <c r="G583" i="6"/>
  <c r="H583" i="6"/>
  <c r="I583" i="6"/>
  <c r="J583" i="6"/>
  <c r="K583" i="6"/>
  <c r="L583" i="6"/>
  <c r="M583" i="6"/>
  <c r="N583" i="6"/>
  <c r="O583" i="6"/>
  <c r="P583" i="6"/>
  <c r="Q583" i="6"/>
  <c r="R583" i="6"/>
  <c r="S583" i="6"/>
  <c r="T583" i="6"/>
  <c r="U583" i="6"/>
  <c r="V583" i="6"/>
  <c r="W583" i="6"/>
  <c r="X583" i="6"/>
  <c r="Y583" i="6"/>
  <c r="B584" i="6"/>
  <c r="C584" i="6"/>
  <c r="D584" i="6"/>
  <c r="E584" i="6"/>
  <c r="F584" i="6"/>
  <c r="G584" i="6"/>
  <c r="H584" i="6"/>
  <c r="I584" i="6"/>
  <c r="J584" i="6"/>
  <c r="K584" i="6"/>
  <c r="L584" i="6"/>
  <c r="M584" i="6"/>
  <c r="N584" i="6"/>
  <c r="O584" i="6"/>
  <c r="P584" i="6"/>
  <c r="Q584" i="6"/>
  <c r="R584" i="6"/>
  <c r="S584" i="6"/>
  <c r="T584" i="6"/>
  <c r="U584" i="6"/>
  <c r="V584" i="6"/>
  <c r="W584" i="6"/>
  <c r="X584" i="6"/>
  <c r="Y584" i="6"/>
  <c r="B585" i="6"/>
  <c r="C585" i="6"/>
  <c r="D585" i="6"/>
  <c r="E585" i="6"/>
  <c r="F585" i="6"/>
  <c r="G585" i="6"/>
  <c r="H585" i="6"/>
  <c r="I585" i="6"/>
  <c r="J585" i="6"/>
  <c r="K585" i="6"/>
  <c r="L585" i="6"/>
  <c r="M585" i="6"/>
  <c r="N585" i="6"/>
  <c r="O585" i="6"/>
  <c r="P585" i="6"/>
  <c r="Q585" i="6"/>
  <c r="R585" i="6"/>
  <c r="S585" i="6"/>
  <c r="T585" i="6"/>
  <c r="U585" i="6"/>
  <c r="V585" i="6"/>
  <c r="W585" i="6"/>
  <c r="X585" i="6"/>
  <c r="Y585" i="6"/>
  <c r="B586" i="6"/>
  <c r="C586" i="6"/>
  <c r="D586" i="6"/>
  <c r="E586" i="6"/>
  <c r="F586" i="6"/>
  <c r="G586" i="6"/>
  <c r="H586" i="6"/>
  <c r="I586" i="6"/>
  <c r="J586" i="6"/>
  <c r="K586" i="6"/>
  <c r="L586" i="6"/>
  <c r="M586" i="6"/>
  <c r="N586" i="6"/>
  <c r="O586" i="6"/>
  <c r="P586" i="6"/>
  <c r="Q586" i="6"/>
  <c r="R586" i="6"/>
  <c r="S586" i="6"/>
  <c r="T586" i="6"/>
  <c r="U586" i="6"/>
  <c r="V586" i="6"/>
  <c r="W586" i="6"/>
  <c r="X586" i="6"/>
  <c r="Y586" i="6"/>
  <c r="B587" i="6"/>
  <c r="C587" i="6"/>
  <c r="D587" i="6"/>
  <c r="E587" i="6"/>
  <c r="F587" i="6"/>
  <c r="G587" i="6"/>
  <c r="H587" i="6"/>
  <c r="I587" i="6"/>
  <c r="J587" i="6"/>
  <c r="K587" i="6"/>
  <c r="L587" i="6"/>
  <c r="M587" i="6"/>
  <c r="N587" i="6"/>
  <c r="O587" i="6"/>
  <c r="P587" i="6"/>
  <c r="Q587" i="6"/>
  <c r="R587" i="6"/>
  <c r="S587" i="6"/>
  <c r="T587" i="6"/>
  <c r="U587" i="6"/>
  <c r="V587" i="6"/>
  <c r="W587" i="6"/>
  <c r="X587" i="6"/>
  <c r="Y587" i="6"/>
  <c r="B588" i="6"/>
  <c r="C588" i="6"/>
  <c r="D588" i="6"/>
  <c r="E588" i="6"/>
  <c r="F588" i="6"/>
  <c r="G588" i="6"/>
  <c r="H588" i="6"/>
  <c r="I588" i="6"/>
  <c r="J588" i="6"/>
  <c r="K588" i="6"/>
  <c r="L588" i="6"/>
  <c r="M588" i="6"/>
  <c r="N588" i="6"/>
  <c r="O588" i="6"/>
  <c r="P588" i="6"/>
  <c r="Q588" i="6"/>
  <c r="R588" i="6"/>
  <c r="S588" i="6"/>
  <c r="T588" i="6"/>
  <c r="U588" i="6"/>
  <c r="V588" i="6"/>
  <c r="W588" i="6"/>
  <c r="X588" i="6"/>
  <c r="Y588" i="6"/>
  <c r="B589" i="6"/>
  <c r="C589" i="6"/>
  <c r="D589" i="6"/>
  <c r="E589" i="6"/>
  <c r="F589" i="6"/>
  <c r="G589" i="6"/>
  <c r="H589" i="6"/>
  <c r="I589" i="6"/>
  <c r="J589" i="6"/>
  <c r="K589" i="6"/>
  <c r="L589" i="6"/>
  <c r="M589" i="6"/>
  <c r="N589" i="6"/>
  <c r="O589" i="6"/>
  <c r="P589" i="6"/>
  <c r="Q589" i="6"/>
  <c r="R589" i="6"/>
  <c r="S589" i="6"/>
  <c r="T589" i="6"/>
  <c r="U589" i="6"/>
  <c r="V589" i="6"/>
  <c r="W589" i="6"/>
  <c r="X589" i="6"/>
  <c r="Y589" i="6"/>
  <c r="B590" i="6"/>
  <c r="C590" i="6"/>
  <c r="D590" i="6"/>
  <c r="E590" i="6"/>
  <c r="F590" i="6"/>
  <c r="G590" i="6"/>
  <c r="H590" i="6"/>
  <c r="I590" i="6"/>
  <c r="J590" i="6"/>
  <c r="K590" i="6"/>
  <c r="L590" i="6"/>
  <c r="M590" i="6"/>
  <c r="N590" i="6"/>
  <c r="O590" i="6"/>
  <c r="P590" i="6"/>
  <c r="Q590" i="6"/>
  <c r="R590" i="6"/>
  <c r="S590" i="6"/>
  <c r="T590" i="6"/>
  <c r="U590" i="6"/>
  <c r="V590" i="6"/>
  <c r="W590" i="6"/>
  <c r="X590" i="6"/>
  <c r="Y590" i="6"/>
  <c r="B591" i="6"/>
  <c r="C591" i="6"/>
  <c r="D591" i="6"/>
  <c r="E591" i="6"/>
  <c r="F591" i="6"/>
  <c r="G591" i="6"/>
  <c r="H591" i="6"/>
  <c r="I591" i="6"/>
  <c r="J591" i="6"/>
  <c r="K591" i="6"/>
  <c r="L591" i="6"/>
  <c r="M591" i="6"/>
  <c r="N591" i="6"/>
  <c r="O591" i="6"/>
  <c r="P591" i="6"/>
  <c r="Q591" i="6"/>
  <c r="R591" i="6"/>
  <c r="S591" i="6"/>
  <c r="T591" i="6"/>
  <c r="U591" i="6"/>
  <c r="V591" i="6"/>
  <c r="W591" i="6"/>
  <c r="X591" i="6"/>
  <c r="Y591" i="6"/>
  <c r="B592" i="6"/>
  <c r="C592" i="6"/>
  <c r="D592" i="6"/>
  <c r="E592" i="6"/>
  <c r="F592" i="6"/>
  <c r="G592" i="6"/>
  <c r="H592" i="6"/>
  <c r="I592" i="6"/>
  <c r="J592" i="6"/>
  <c r="K592" i="6"/>
  <c r="L592" i="6"/>
  <c r="M592" i="6"/>
  <c r="N592" i="6"/>
  <c r="O592" i="6"/>
  <c r="P592" i="6"/>
  <c r="Q592" i="6"/>
  <c r="R592" i="6"/>
  <c r="S592" i="6"/>
  <c r="T592" i="6"/>
  <c r="U592" i="6"/>
  <c r="V592" i="6"/>
  <c r="W592" i="6"/>
  <c r="X592" i="6"/>
  <c r="Y592" i="6"/>
  <c r="B593" i="6"/>
  <c r="C593" i="6"/>
  <c r="D593" i="6"/>
  <c r="E593" i="6"/>
  <c r="F593" i="6"/>
  <c r="G593" i="6"/>
  <c r="H593" i="6"/>
  <c r="I593" i="6"/>
  <c r="J593" i="6"/>
  <c r="K593" i="6"/>
  <c r="L593" i="6"/>
  <c r="M593" i="6"/>
  <c r="N593" i="6"/>
  <c r="O593" i="6"/>
  <c r="P593" i="6"/>
  <c r="Q593" i="6"/>
  <c r="R593" i="6"/>
  <c r="S593" i="6"/>
  <c r="T593" i="6"/>
  <c r="U593" i="6"/>
  <c r="V593" i="6"/>
  <c r="W593" i="6"/>
  <c r="X593" i="6"/>
  <c r="Y593" i="6"/>
  <c r="B594" i="6"/>
  <c r="C594" i="6"/>
  <c r="D594" i="6"/>
  <c r="E594" i="6"/>
  <c r="F594" i="6"/>
  <c r="G594" i="6"/>
  <c r="H594" i="6"/>
  <c r="I594" i="6"/>
  <c r="J594" i="6"/>
  <c r="K594" i="6"/>
  <c r="L594" i="6"/>
  <c r="M594" i="6"/>
  <c r="N594" i="6"/>
  <c r="O594" i="6"/>
  <c r="P594" i="6"/>
  <c r="Q594" i="6"/>
  <c r="R594" i="6"/>
  <c r="S594" i="6"/>
  <c r="T594" i="6"/>
  <c r="U594" i="6"/>
  <c r="V594" i="6"/>
  <c r="W594" i="6"/>
  <c r="X594" i="6"/>
  <c r="Y594" i="6"/>
  <c r="B595" i="6"/>
  <c r="C595" i="6"/>
  <c r="D595" i="6"/>
  <c r="E595" i="6"/>
  <c r="F595" i="6"/>
  <c r="G595" i="6"/>
  <c r="H595" i="6"/>
  <c r="I595" i="6"/>
  <c r="J595" i="6"/>
  <c r="K595" i="6"/>
  <c r="L595" i="6"/>
  <c r="M595" i="6"/>
  <c r="N595" i="6"/>
  <c r="O595" i="6"/>
  <c r="P595" i="6"/>
  <c r="Q595" i="6"/>
  <c r="R595" i="6"/>
  <c r="S595" i="6"/>
  <c r="T595" i="6"/>
  <c r="U595" i="6"/>
  <c r="V595" i="6"/>
  <c r="W595" i="6"/>
  <c r="X595" i="6"/>
  <c r="Y595" i="6"/>
  <c r="B596" i="6"/>
  <c r="C596" i="6"/>
  <c r="D596" i="6"/>
  <c r="E596" i="6"/>
  <c r="F596" i="6"/>
  <c r="G596" i="6"/>
  <c r="H596" i="6"/>
  <c r="I596" i="6"/>
  <c r="J596" i="6"/>
  <c r="K596" i="6"/>
  <c r="L596" i="6"/>
  <c r="M596" i="6"/>
  <c r="N596" i="6"/>
  <c r="O596" i="6"/>
  <c r="P596" i="6"/>
  <c r="Q596" i="6"/>
  <c r="R596" i="6"/>
  <c r="S596" i="6"/>
  <c r="T596" i="6"/>
  <c r="U596" i="6"/>
  <c r="V596" i="6"/>
  <c r="W596" i="6"/>
  <c r="X596" i="6"/>
  <c r="Y596" i="6"/>
  <c r="B597" i="6"/>
  <c r="C597" i="6"/>
  <c r="D597" i="6"/>
  <c r="E597" i="6"/>
  <c r="F597" i="6"/>
  <c r="G597" i="6"/>
  <c r="H597" i="6"/>
  <c r="I597" i="6"/>
  <c r="J597" i="6"/>
  <c r="K597" i="6"/>
  <c r="L597" i="6"/>
  <c r="M597" i="6"/>
  <c r="N597" i="6"/>
  <c r="O597" i="6"/>
  <c r="P597" i="6"/>
  <c r="Q597" i="6"/>
  <c r="R597" i="6"/>
  <c r="S597" i="6"/>
  <c r="T597" i="6"/>
  <c r="U597" i="6"/>
  <c r="V597" i="6"/>
  <c r="W597" i="6"/>
  <c r="X597" i="6"/>
  <c r="Y597" i="6"/>
  <c r="B598" i="6"/>
  <c r="C598" i="6"/>
  <c r="D598" i="6"/>
  <c r="E598" i="6"/>
  <c r="F598" i="6"/>
  <c r="G598" i="6"/>
  <c r="H598" i="6"/>
  <c r="I598" i="6"/>
  <c r="J598" i="6"/>
  <c r="K598" i="6"/>
  <c r="L598" i="6"/>
  <c r="M598" i="6"/>
  <c r="N598" i="6"/>
  <c r="O598" i="6"/>
  <c r="P598" i="6"/>
  <c r="Q598" i="6"/>
  <c r="R598" i="6"/>
  <c r="S598" i="6"/>
  <c r="T598" i="6"/>
  <c r="U598" i="6"/>
  <c r="V598" i="6"/>
  <c r="W598" i="6"/>
  <c r="X598" i="6"/>
  <c r="Y598" i="6"/>
  <c r="B599" i="6"/>
  <c r="C599" i="6"/>
  <c r="D599" i="6"/>
  <c r="E599" i="6"/>
  <c r="F599" i="6"/>
  <c r="G599" i="6"/>
  <c r="H599" i="6"/>
  <c r="I599" i="6"/>
  <c r="J599" i="6"/>
  <c r="K599" i="6"/>
  <c r="L599" i="6"/>
  <c r="M599" i="6"/>
  <c r="N599" i="6"/>
  <c r="O599" i="6"/>
  <c r="P599" i="6"/>
  <c r="Q599" i="6"/>
  <c r="R599" i="6"/>
  <c r="S599" i="6"/>
  <c r="T599" i="6"/>
  <c r="U599" i="6"/>
  <c r="V599" i="6"/>
  <c r="W599" i="6"/>
  <c r="X599" i="6"/>
  <c r="Y599" i="6"/>
  <c r="AA600" i="6"/>
  <c r="K603" i="6"/>
  <c r="K607" i="6"/>
  <c r="J613" i="6"/>
  <c r="B622" i="6"/>
  <c r="C622" i="6"/>
  <c r="D622" i="6"/>
  <c r="E622" i="6"/>
  <c r="F622" i="6"/>
  <c r="G622" i="6"/>
  <c r="H622" i="6"/>
  <c r="I622" i="6"/>
  <c r="J622" i="6"/>
  <c r="K622" i="6"/>
  <c r="L622" i="6"/>
  <c r="M622" i="6"/>
  <c r="N622" i="6"/>
  <c r="O622" i="6"/>
  <c r="P622" i="6"/>
  <c r="Q622" i="6"/>
  <c r="R622" i="6"/>
  <c r="S622" i="6"/>
  <c r="T622" i="6"/>
  <c r="U622" i="6"/>
  <c r="V622" i="6"/>
  <c r="W622" i="6"/>
  <c r="X622" i="6"/>
  <c r="Y622" i="6"/>
  <c r="B623" i="6"/>
  <c r="C623" i="6"/>
  <c r="D623" i="6"/>
  <c r="E623" i="6"/>
  <c r="F623" i="6"/>
  <c r="G623" i="6"/>
  <c r="H623" i="6"/>
  <c r="I623" i="6"/>
  <c r="J623" i="6"/>
  <c r="K623" i="6"/>
  <c r="L623" i="6"/>
  <c r="M623" i="6"/>
  <c r="N623" i="6"/>
  <c r="O623" i="6"/>
  <c r="P623" i="6"/>
  <c r="Q623" i="6"/>
  <c r="R623" i="6"/>
  <c r="S623" i="6"/>
  <c r="T623" i="6"/>
  <c r="U623" i="6"/>
  <c r="V623" i="6"/>
  <c r="W623" i="6"/>
  <c r="X623" i="6"/>
  <c r="Y623" i="6"/>
  <c r="B624" i="6"/>
  <c r="C624" i="6"/>
  <c r="D624" i="6"/>
  <c r="E624" i="6"/>
  <c r="F624" i="6"/>
  <c r="G624" i="6"/>
  <c r="H624" i="6"/>
  <c r="I624" i="6"/>
  <c r="J624" i="6"/>
  <c r="K624" i="6"/>
  <c r="L624" i="6"/>
  <c r="M624" i="6"/>
  <c r="N624" i="6"/>
  <c r="O624" i="6"/>
  <c r="P624" i="6"/>
  <c r="Q624" i="6"/>
  <c r="R624" i="6"/>
  <c r="S624" i="6"/>
  <c r="T624" i="6"/>
  <c r="U624" i="6"/>
  <c r="V624" i="6"/>
  <c r="W624" i="6"/>
  <c r="X624" i="6"/>
  <c r="Y624" i="6"/>
  <c r="B625" i="6"/>
  <c r="C625" i="6"/>
  <c r="D625" i="6"/>
  <c r="E625" i="6"/>
  <c r="F625" i="6"/>
  <c r="G625" i="6"/>
  <c r="H625" i="6"/>
  <c r="I625" i="6"/>
  <c r="J625" i="6"/>
  <c r="K625" i="6"/>
  <c r="L625" i="6"/>
  <c r="M625" i="6"/>
  <c r="N625" i="6"/>
  <c r="O625" i="6"/>
  <c r="P625" i="6"/>
  <c r="Q625" i="6"/>
  <c r="R625" i="6"/>
  <c r="S625" i="6"/>
  <c r="T625" i="6"/>
  <c r="U625" i="6"/>
  <c r="V625" i="6"/>
  <c r="W625" i="6"/>
  <c r="X625" i="6"/>
  <c r="Y625" i="6"/>
  <c r="B626" i="6"/>
  <c r="C626" i="6"/>
  <c r="D626" i="6"/>
  <c r="E626" i="6"/>
  <c r="F626" i="6"/>
  <c r="G626" i="6"/>
  <c r="H626" i="6"/>
  <c r="I626" i="6"/>
  <c r="J626" i="6"/>
  <c r="K626" i="6"/>
  <c r="L626" i="6"/>
  <c r="M626" i="6"/>
  <c r="N626" i="6"/>
  <c r="O626" i="6"/>
  <c r="P626" i="6"/>
  <c r="Q626" i="6"/>
  <c r="R626" i="6"/>
  <c r="S626" i="6"/>
  <c r="T626" i="6"/>
  <c r="U626" i="6"/>
  <c r="V626" i="6"/>
  <c r="W626" i="6"/>
  <c r="X626" i="6"/>
  <c r="Y626" i="6"/>
  <c r="B627" i="6"/>
  <c r="C627" i="6"/>
  <c r="D627" i="6"/>
  <c r="E627" i="6"/>
  <c r="F627" i="6"/>
  <c r="G627" i="6"/>
  <c r="H627" i="6"/>
  <c r="I627" i="6"/>
  <c r="J627" i="6"/>
  <c r="K627" i="6"/>
  <c r="L627" i="6"/>
  <c r="M627" i="6"/>
  <c r="N627" i="6"/>
  <c r="O627" i="6"/>
  <c r="P627" i="6"/>
  <c r="Q627" i="6"/>
  <c r="R627" i="6"/>
  <c r="S627" i="6"/>
  <c r="T627" i="6"/>
  <c r="U627" i="6"/>
  <c r="V627" i="6"/>
  <c r="W627" i="6"/>
  <c r="X627" i="6"/>
  <c r="Y627" i="6"/>
  <c r="B628" i="6"/>
  <c r="C628" i="6"/>
  <c r="D628" i="6"/>
  <c r="E628" i="6"/>
  <c r="F628" i="6"/>
  <c r="G628" i="6"/>
  <c r="H628" i="6"/>
  <c r="I628" i="6"/>
  <c r="J628" i="6"/>
  <c r="K628" i="6"/>
  <c r="L628" i="6"/>
  <c r="M628" i="6"/>
  <c r="N628" i="6"/>
  <c r="O628" i="6"/>
  <c r="P628" i="6"/>
  <c r="Q628" i="6"/>
  <c r="R628" i="6"/>
  <c r="S628" i="6"/>
  <c r="T628" i="6"/>
  <c r="U628" i="6"/>
  <c r="V628" i="6"/>
  <c r="W628" i="6"/>
  <c r="X628" i="6"/>
  <c r="Y628" i="6"/>
  <c r="B629" i="6"/>
  <c r="C629" i="6"/>
  <c r="D629" i="6"/>
  <c r="E629" i="6"/>
  <c r="F629" i="6"/>
  <c r="G629" i="6"/>
  <c r="H629" i="6"/>
  <c r="I629" i="6"/>
  <c r="J629" i="6"/>
  <c r="K629" i="6"/>
  <c r="L629" i="6"/>
  <c r="M629" i="6"/>
  <c r="N629" i="6"/>
  <c r="O629" i="6"/>
  <c r="P629" i="6"/>
  <c r="Q629" i="6"/>
  <c r="R629" i="6"/>
  <c r="S629" i="6"/>
  <c r="T629" i="6"/>
  <c r="U629" i="6"/>
  <c r="V629" i="6"/>
  <c r="W629" i="6"/>
  <c r="X629" i="6"/>
  <c r="Y629" i="6"/>
  <c r="B630" i="6"/>
  <c r="C630" i="6"/>
  <c r="D630" i="6"/>
  <c r="E630" i="6"/>
  <c r="F630" i="6"/>
  <c r="G630" i="6"/>
  <c r="H630" i="6"/>
  <c r="I630" i="6"/>
  <c r="J630" i="6"/>
  <c r="K630" i="6"/>
  <c r="L630" i="6"/>
  <c r="M630" i="6"/>
  <c r="N630" i="6"/>
  <c r="O630" i="6"/>
  <c r="P630" i="6"/>
  <c r="Q630" i="6"/>
  <c r="R630" i="6"/>
  <c r="S630" i="6"/>
  <c r="T630" i="6"/>
  <c r="U630" i="6"/>
  <c r="V630" i="6"/>
  <c r="W630" i="6"/>
  <c r="X630" i="6"/>
  <c r="Y630" i="6"/>
  <c r="B631" i="6"/>
  <c r="C631" i="6"/>
  <c r="D631" i="6"/>
  <c r="E631" i="6"/>
  <c r="F631" i="6"/>
  <c r="G631" i="6"/>
  <c r="H631" i="6"/>
  <c r="I631" i="6"/>
  <c r="J631" i="6"/>
  <c r="K631" i="6"/>
  <c r="L631" i="6"/>
  <c r="M631" i="6"/>
  <c r="N631" i="6"/>
  <c r="O631" i="6"/>
  <c r="P631" i="6"/>
  <c r="Q631" i="6"/>
  <c r="R631" i="6"/>
  <c r="S631" i="6"/>
  <c r="T631" i="6"/>
  <c r="U631" i="6"/>
  <c r="V631" i="6"/>
  <c r="W631" i="6"/>
  <c r="X631" i="6"/>
  <c r="Y631" i="6"/>
  <c r="B632" i="6"/>
  <c r="C632" i="6"/>
  <c r="D632" i="6"/>
  <c r="E632" i="6"/>
  <c r="F632" i="6"/>
  <c r="G632" i="6"/>
  <c r="H632" i="6"/>
  <c r="I632" i="6"/>
  <c r="J632" i="6"/>
  <c r="K632" i="6"/>
  <c r="L632" i="6"/>
  <c r="M632" i="6"/>
  <c r="N632" i="6"/>
  <c r="O632" i="6"/>
  <c r="P632" i="6"/>
  <c r="Q632" i="6"/>
  <c r="R632" i="6"/>
  <c r="S632" i="6"/>
  <c r="T632" i="6"/>
  <c r="U632" i="6"/>
  <c r="V632" i="6"/>
  <c r="W632" i="6"/>
  <c r="X632" i="6"/>
  <c r="Y632" i="6"/>
  <c r="B633" i="6"/>
  <c r="C633" i="6"/>
  <c r="D633" i="6"/>
  <c r="E633" i="6"/>
  <c r="F633" i="6"/>
  <c r="G633" i="6"/>
  <c r="H633" i="6"/>
  <c r="I633" i="6"/>
  <c r="J633" i="6"/>
  <c r="K633" i="6"/>
  <c r="L633" i="6"/>
  <c r="M633" i="6"/>
  <c r="N633" i="6"/>
  <c r="O633" i="6"/>
  <c r="P633" i="6"/>
  <c r="Q633" i="6"/>
  <c r="R633" i="6"/>
  <c r="S633" i="6"/>
  <c r="T633" i="6"/>
  <c r="U633" i="6"/>
  <c r="V633" i="6"/>
  <c r="W633" i="6"/>
  <c r="X633" i="6"/>
  <c r="Y633" i="6"/>
  <c r="B634" i="6"/>
  <c r="C634" i="6"/>
  <c r="D634" i="6"/>
  <c r="E634" i="6"/>
  <c r="F634" i="6"/>
  <c r="G634" i="6"/>
  <c r="H634" i="6"/>
  <c r="I634" i="6"/>
  <c r="J634" i="6"/>
  <c r="K634" i="6"/>
  <c r="L634" i="6"/>
  <c r="M634" i="6"/>
  <c r="N634" i="6"/>
  <c r="O634" i="6"/>
  <c r="P634" i="6"/>
  <c r="Q634" i="6"/>
  <c r="R634" i="6"/>
  <c r="S634" i="6"/>
  <c r="T634" i="6"/>
  <c r="U634" i="6"/>
  <c r="V634" i="6"/>
  <c r="W634" i="6"/>
  <c r="X634" i="6"/>
  <c r="Y634" i="6"/>
  <c r="B635" i="6"/>
  <c r="C635" i="6"/>
  <c r="D635" i="6"/>
  <c r="E635" i="6"/>
  <c r="F635" i="6"/>
  <c r="G635" i="6"/>
  <c r="H635" i="6"/>
  <c r="I635" i="6"/>
  <c r="J635" i="6"/>
  <c r="K635" i="6"/>
  <c r="L635" i="6"/>
  <c r="M635" i="6"/>
  <c r="N635" i="6"/>
  <c r="O635" i="6"/>
  <c r="P635" i="6"/>
  <c r="Q635" i="6"/>
  <c r="R635" i="6"/>
  <c r="S635" i="6"/>
  <c r="T635" i="6"/>
  <c r="U635" i="6"/>
  <c r="V635" i="6"/>
  <c r="W635" i="6"/>
  <c r="X635" i="6"/>
  <c r="Y635" i="6"/>
  <c r="B636" i="6"/>
  <c r="C636" i="6"/>
  <c r="D636" i="6"/>
  <c r="E636" i="6"/>
  <c r="F636" i="6"/>
  <c r="G636" i="6"/>
  <c r="H636" i="6"/>
  <c r="I636" i="6"/>
  <c r="J636" i="6"/>
  <c r="K636" i="6"/>
  <c r="L636" i="6"/>
  <c r="M636" i="6"/>
  <c r="N636" i="6"/>
  <c r="O636" i="6"/>
  <c r="P636" i="6"/>
  <c r="Q636" i="6"/>
  <c r="R636" i="6"/>
  <c r="S636" i="6"/>
  <c r="T636" i="6"/>
  <c r="U636" i="6"/>
  <c r="V636" i="6"/>
  <c r="W636" i="6"/>
  <c r="X636" i="6"/>
  <c r="Y636" i="6"/>
  <c r="B637" i="6"/>
  <c r="C637" i="6"/>
  <c r="D637" i="6"/>
  <c r="E637" i="6"/>
  <c r="F637" i="6"/>
  <c r="G637" i="6"/>
  <c r="H637" i="6"/>
  <c r="I637" i="6"/>
  <c r="J637" i="6"/>
  <c r="K637" i="6"/>
  <c r="L637" i="6"/>
  <c r="M637" i="6"/>
  <c r="N637" i="6"/>
  <c r="O637" i="6"/>
  <c r="P637" i="6"/>
  <c r="Q637" i="6"/>
  <c r="R637" i="6"/>
  <c r="S637" i="6"/>
  <c r="T637" i="6"/>
  <c r="U637" i="6"/>
  <c r="V637" i="6"/>
  <c r="W637" i="6"/>
  <c r="X637" i="6"/>
  <c r="Y637" i="6"/>
  <c r="B638" i="6"/>
  <c r="C638" i="6"/>
  <c r="D638" i="6"/>
  <c r="E638" i="6"/>
  <c r="F638" i="6"/>
  <c r="G638" i="6"/>
  <c r="H638" i="6"/>
  <c r="I638" i="6"/>
  <c r="J638" i="6"/>
  <c r="K638" i="6"/>
  <c r="L638" i="6"/>
  <c r="M638" i="6"/>
  <c r="N638" i="6"/>
  <c r="O638" i="6"/>
  <c r="P638" i="6"/>
  <c r="Q638" i="6"/>
  <c r="R638" i="6"/>
  <c r="S638" i="6"/>
  <c r="T638" i="6"/>
  <c r="U638" i="6"/>
  <c r="V638" i="6"/>
  <c r="W638" i="6"/>
  <c r="X638" i="6"/>
  <c r="Y638" i="6"/>
  <c r="B639" i="6"/>
  <c r="C639" i="6"/>
  <c r="D639" i="6"/>
  <c r="E639" i="6"/>
  <c r="F639" i="6"/>
  <c r="G639" i="6"/>
  <c r="H639" i="6"/>
  <c r="I639" i="6"/>
  <c r="J639" i="6"/>
  <c r="K639" i="6"/>
  <c r="L639" i="6"/>
  <c r="M639" i="6"/>
  <c r="N639" i="6"/>
  <c r="O639" i="6"/>
  <c r="P639" i="6"/>
  <c r="Q639" i="6"/>
  <c r="R639" i="6"/>
  <c r="S639" i="6"/>
  <c r="T639" i="6"/>
  <c r="U639" i="6"/>
  <c r="V639" i="6"/>
  <c r="W639" i="6"/>
  <c r="X639" i="6"/>
  <c r="Y639" i="6"/>
  <c r="B640" i="6"/>
  <c r="C640" i="6"/>
  <c r="D640" i="6"/>
  <c r="E640" i="6"/>
  <c r="F640" i="6"/>
  <c r="G640" i="6"/>
  <c r="H640" i="6"/>
  <c r="I640" i="6"/>
  <c r="J640" i="6"/>
  <c r="K640" i="6"/>
  <c r="L640" i="6"/>
  <c r="M640" i="6"/>
  <c r="N640" i="6"/>
  <c r="O640" i="6"/>
  <c r="P640" i="6"/>
  <c r="Q640" i="6"/>
  <c r="R640" i="6"/>
  <c r="S640" i="6"/>
  <c r="T640" i="6"/>
  <c r="U640" i="6"/>
  <c r="V640" i="6"/>
  <c r="W640" i="6"/>
  <c r="X640" i="6"/>
  <c r="Y640" i="6"/>
  <c r="B641" i="6"/>
  <c r="C641" i="6"/>
  <c r="D641" i="6"/>
  <c r="E641" i="6"/>
  <c r="F641" i="6"/>
  <c r="G641" i="6"/>
  <c r="H641" i="6"/>
  <c r="I641" i="6"/>
  <c r="J641" i="6"/>
  <c r="K641" i="6"/>
  <c r="L641" i="6"/>
  <c r="M641" i="6"/>
  <c r="N641" i="6"/>
  <c r="O641" i="6"/>
  <c r="P641" i="6"/>
  <c r="Q641" i="6"/>
  <c r="R641" i="6"/>
  <c r="S641" i="6"/>
  <c r="T641" i="6"/>
  <c r="U641" i="6"/>
  <c r="V641" i="6"/>
  <c r="W641" i="6"/>
  <c r="X641" i="6"/>
  <c r="Y641" i="6"/>
  <c r="B642" i="6"/>
  <c r="C642" i="6"/>
  <c r="D642" i="6"/>
  <c r="E642" i="6"/>
  <c r="F642" i="6"/>
  <c r="G642" i="6"/>
  <c r="H642" i="6"/>
  <c r="I642" i="6"/>
  <c r="J642" i="6"/>
  <c r="K642" i="6"/>
  <c r="L642" i="6"/>
  <c r="M642" i="6"/>
  <c r="N642" i="6"/>
  <c r="O642" i="6"/>
  <c r="P642" i="6"/>
  <c r="Q642" i="6"/>
  <c r="R642" i="6"/>
  <c r="S642" i="6"/>
  <c r="T642" i="6"/>
  <c r="U642" i="6"/>
  <c r="V642" i="6"/>
  <c r="W642" i="6"/>
  <c r="X642" i="6"/>
  <c r="Y642" i="6"/>
  <c r="B643" i="6"/>
  <c r="C643" i="6"/>
  <c r="D643" i="6"/>
  <c r="E643" i="6"/>
  <c r="F643" i="6"/>
  <c r="G643" i="6"/>
  <c r="H643" i="6"/>
  <c r="I643" i="6"/>
  <c r="J643" i="6"/>
  <c r="K643" i="6"/>
  <c r="L643" i="6"/>
  <c r="M643" i="6"/>
  <c r="N643" i="6"/>
  <c r="O643" i="6"/>
  <c r="P643" i="6"/>
  <c r="Q643" i="6"/>
  <c r="R643" i="6"/>
  <c r="S643" i="6"/>
  <c r="T643" i="6"/>
  <c r="U643" i="6"/>
  <c r="V643" i="6"/>
  <c r="W643" i="6"/>
  <c r="X643" i="6"/>
  <c r="Y643" i="6"/>
  <c r="B644" i="6"/>
  <c r="C644" i="6"/>
  <c r="D644" i="6"/>
  <c r="E644" i="6"/>
  <c r="F644" i="6"/>
  <c r="G644" i="6"/>
  <c r="H644" i="6"/>
  <c r="I644" i="6"/>
  <c r="J644" i="6"/>
  <c r="K644" i="6"/>
  <c r="L644" i="6"/>
  <c r="M644" i="6"/>
  <c r="N644" i="6"/>
  <c r="O644" i="6"/>
  <c r="P644" i="6"/>
  <c r="Q644" i="6"/>
  <c r="R644" i="6"/>
  <c r="S644" i="6"/>
  <c r="T644" i="6"/>
  <c r="U644" i="6"/>
  <c r="V644" i="6"/>
  <c r="W644" i="6"/>
  <c r="X644" i="6"/>
  <c r="Y644" i="6"/>
  <c r="B645" i="6"/>
  <c r="C645" i="6"/>
  <c r="D645" i="6"/>
  <c r="E645" i="6"/>
  <c r="F645" i="6"/>
  <c r="G645" i="6"/>
  <c r="H645" i="6"/>
  <c r="I645" i="6"/>
  <c r="J645" i="6"/>
  <c r="K645" i="6"/>
  <c r="L645" i="6"/>
  <c r="M645" i="6"/>
  <c r="N645" i="6"/>
  <c r="O645" i="6"/>
  <c r="P645" i="6"/>
  <c r="Q645" i="6"/>
  <c r="R645" i="6"/>
  <c r="S645" i="6"/>
  <c r="T645" i="6"/>
  <c r="U645" i="6"/>
  <c r="V645" i="6"/>
  <c r="W645" i="6"/>
  <c r="X645" i="6"/>
  <c r="Y645" i="6"/>
  <c r="B646" i="6"/>
  <c r="C646" i="6"/>
  <c r="D646" i="6"/>
  <c r="E646" i="6"/>
  <c r="F646" i="6"/>
  <c r="G646" i="6"/>
  <c r="H646" i="6"/>
  <c r="I646" i="6"/>
  <c r="J646" i="6"/>
  <c r="K646" i="6"/>
  <c r="L646" i="6"/>
  <c r="M646" i="6"/>
  <c r="N646" i="6"/>
  <c r="O646" i="6"/>
  <c r="P646" i="6"/>
  <c r="Q646" i="6"/>
  <c r="R646" i="6"/>
  <c r="S646" i="6"/>
  <c r="T646" i="6"/>
  <c r="U646" i="6"/>
  <c r="V646" i="6"/>
  <c r="W646" i="6"/>
  <c r="X646" i="6"/>
  <c r="Y646" i="6"/>
  <c r="B647" i="6"/>
  <c r="C647" i="6"/>
  <c r="D647" i="6"/>
  <c r="E647" i="6"/>
  <c r="F647" i="6"/>
  <c r="G647" i="6"/>
  <c r="H647" i="6"/>
  <c r="I647" i="6"/>
  <c r="J647" i="6"/>
  <c r="K647" i="6"/>
  <c r="L647" i="6"/>
  <c r="M647" i="6"/>
  <c r="N647" i="6"/>
  <c r="O647" i="6"/>
  <c r="P647" i="6"/>
  <c r="Q647" i="6"/>
  <c r="R647" i="6"/>
  <c r="S647" i="6"/>
  <c r="T647" i="6"/>
  <c r="U647" i="6"/>
  <c r="V647" i="6"/>
  <c r="W647" i="6"/>
  <c r="X647" i="6"/>
  <c r="Y647" i="6"/>
  <c r="B648" i="6"/>
  <c r="C648" i="6"/>
  <c r="D648" i="6"/>
  <c r="E648" i="6"/>
  <c r="F648" i="6"/>
  <c r="G648" i="6"/>
  <c r="H648" i="6"/>
  <c r="I648" i="6"/>
  <c r="J648" i="6"/>
  <c r="K648" i="6"/>
  <c r="L648" i="6"/>
  <c r="M648" i="6"/>
  <c r="N648" i="6"/>
  <c r="O648" i="6"/>
  <c r="P648" i="6"/>
  <c r="Q648" i="6"/>
  <c r="R648" i="6"/>
  <c r="S648" i="6"/>
  <c r="T648" i="6"/>
  <c r="U648" i="6"/>
  <c r="V648" i="6"/>
  <c r="W648" i="6"/>
  <c r="X648" i="6"/>
  <c r="Y648" i="6"/>
  <c r="B649" i="6"/>
  <c r="C649" i="6"/>
  <c r="D649" i="6"/>
  <c r="E649" i="6"/>
  <c r="F649" i="6"/>
  <c r="G649" i="6"/>
  <c r="H649" i="6"/>
  <c r="I649" i="6"/>
  <c r="J649" i="6"/>
  <c r="K649" i="6"/>
  <c r="L649" i="6"/>
  <c r="M649" i="6"/>
  <c r="N649" i="6"/>
  <c r="O649" i="6"/>
  <c r="P649" i="6"/>
  <c r="Q649" i="6"/>
  <c r="R649" i="6"/>
  <c r="S649" i="6"/>
  <c r="T649" i="6"/>
  <c r="U649" i="6"/>
  <c r="V649" i="6"/>
  <c r="W649" i="6"/>
  <c r="X649" i="6"/>
  <c r="Y649" i="6"/>
  <c r="B650" i="6"/>
  <c r="C650" i="6"/>
  <c r="D650" i="6"/>
  <c r="E650" i="6"/>
  <c r="F650" i="6"/>
  <c r="G650" i="6"/>
  <c r="H650" i="6"/>
  <c r="I650" i="6"/>
  <c r="J650" i="6"/>
  <c r="K650" i="6"/>
  <c r="L650" i="6"/>
  <c r="M650" i="6"/>
  <c r="N650" i="6"/>
  <c r="O650" i="6"/>
  <c r="P650" i="6"/>
  <c r="Q650" i="6"/>
  <c r="R650" i="6"/>
  <c r="S650" i="6"/>
  <c r="T650" i="6"/>
  <c r="U650" i="6"/>
  <c r="V650" i="6"/>
  <c r="W650" i="6"/>
  <c r="X650" i="6"/>
  <c r="Y650" i="6"/>
  <c r="B651" i="6"/>
  <c r="C651" i="6"/>
  <c r="D651" i="6"/>
  <c r="E651" i="6"/>
  <c r="F651" i="6"/>
  <c r="G651" i="6"/>
  <c r="H651" i="6"/>
  <c r="I651" i="6"/>
  <c r="J651" i="6"/>
  <c r="K651" i="6"/>
  <c r="L651" i="6"/>
  <c r="M651" i="6"/>
  <c r="N651" i="6"/>
  <c r="O651" i="6"/>
  <c r="P651" i="6"/>
  <c r="Q651" i="6"/>
  <c r="R651" i="6"/>
  <c r="S651" i="6"/>
  <c r="T651" i="6"/>
  <c r="U651" i="6"/>
  <c r="V651" i="6"/>
  <c r="W651" i="6"/>
  <c r="X651" i="6"/>
  <c r="Y651" i="6"/>
  <c r="B652" i="6"/>
  <c r="C652" i="6"/>
  <c r="D652" i="6"/>
  <c r="E652" i="6"/>
  <c r="F652" i="6"/>
  <c r="G652" i="6"/>
  <c r="H652" i="6"/>
  <c r="I652" i="6"/>
  <c r="J652" i="6"/>
  <c r="K652" i="6"/>
  <c r="L652" i="6"/>
  <c r="M652" i="6"/>
  <c r="N652" i="6"/>
  <c r="O652" i="6"/>
  <c r="P652" i="6"/>
  <c r="Q652" i="6"/>
  <c r="R652" i="6"/>
  <c r="S652" i="6"/>
  <c r="T652" i="6"/>
  <c r="U652" i="6"/>
  <c r="V652" i="6"/>
  <c r="W652" i="6"/>
  <c r="X652" i="6"/>
  <c r="Y652" i="6"/>
  <c r="BA652" i="6"/>
  <c r="AA653" i="6"/>
  <c r="AY655" i="6"/>
  <c r="B658" i="6"/>
  <c r="C658" i="6"/>
  <c r="D658" i="6"/>
  <c r="E658" i="6"/>
  <c r="F658" i="6"/>
  <c r="G658" i="6"/>
  <c r="H658" i="6"/>
  <c r="I658" i="6"/>
  <c r="J658" i="6"/>
  <c r="K658" i="6"/>
  <c r="L658" i="6"/>
  <c r="M658" i="6"/>
  <c r="N658" i="6"/>
  <c r="O658" i="6"/>
  <c r="P658" i="6"/>
  <c r="Q658" i="6"/>
  <c r="R658" i="6"/>
  <c r="S658" i="6"/>
  <c r="T658" i="6"/>
  <c r="U658" i="6"/>
  <c r="V658" i="6"/>
  <c r="W658" i="6"/>
  <c r="X658" i="6"/>
  <c r="Y658" i="6"/>
  <c r="B659" i="6"/>
  <c r="C659" i="6"/>
  <c r="D659" i="6"/>
  <c r="E659" i="6"/>
  <c r="F659" i="6"/>
  <c r="G659" i="6"/>
  <c r="H659" i="6"/>
  <c r="I659" i="6"/>
  <c r="J659" i="6"/>
  <c r="K659" i="6"/>
  <c r="L659" i="6"/>
  <c r="M659" i="6"/>
  <c r="N659" i="6"/>
  <c r="O659" i="6"/>
  <c r="P659" i="6"/>
  <c r="Q659" i="6"/>
  <c r="R659" i="6"/>
  <c r="S659" i="6"/>
  <c r="T659" i="6"/>
  <c r="U659" i="6"/>
  <c r="V659" i="6"/>
  <c r="W659" i="6"/>
  <c r="X659" i="6"/>
  <c r="Y659" i="6"/>
  <c r="B660" i="6"/>
  <c r="C660" i="6"/>
  <c r="D660" i="6"/>
  <c r="E660" i="6"/>
  <c r="F660" i="6"/>
  <c r="G660" i="6"/>
  <c r="H660" i="6"/>
  <c r="I660" i="6"/>
  <c r="J660" i="6"/>
  <c r="K660" i="6"/>
  <c r="L660" i="6"/>
  <c r="M660" i="6"/>
  <c r="N660" i="6"/>
  <c r="O660" i="6"/>
  <c r="P660" i="6"/>
  <c r="Q660" i="6"/>
  <c r="R660" i="6"/>
  <c r="S660" i="6"/>
  <c r="T660" i="6"/>
  <c r="U660" i="6"/>
  <c r="V660" i="6"/>
  <c r="W660" i="6"/>
  <c r="X660" i="6"/>
  <c r="Y660" i="6"/>
  <c r="B661" i="6"/>
  <c r="C661" i="6"/>
  <c r="D661" i="6"/>
  <c r="E661" i="6"/>
  <c r="F661" i="6"/>
  <c r="G661" i="6"/>
  <c r="H661" i="6"/>
  <c r="I661" i="6"/>
  <c r="J661" i="6"/>
  <c r="K661" i="6"/>
  <c r="L661" i="6"/>
  <c r="M661" i="6"/>
  <c r="N661" i="6"/>
  <c r="O661" i="6"/>
  <c r="P661" i="6"/>
  <c r="Q661" i="6"/>
  <c r="R661" i="6"/>
  <c r="S661" i="6"/>
  <c r="T661" i="6"/>
  <c r="U661" i="6"/>
  <c r="V661" i="6"/>
  <c r="W661" i="6"/>
  <c r="X661" i="6"/>
  <c r="Y661" i="6"/>
  <c r="B662" i="6"/>
  <c r="C662" i="6"/>
  <c r="D662" i="6"/>
  <c r="E662" i="6"/>
  <c r="F662" i="6"/>
  <c r="G662" i="6"/>
  <c r="H662" i="6"/>
  <c r="I662" i="6"/>
  <c r="J662" i="6"/>
  <c r="K662" i="6"/>
  <c r="L662" i="6"/>
  <c r="M662" i="6"/>
  <c r="N662" i="6"/>
  <c r="O662" i="6"/>
  <c r="P662" i="6"/>
  <c r="Q662" i="6"/>
  <c r="R662" i="6"/>
  <c r="S662" i="6"/>
  <c r="T662" i="6"/>
  <c r="U662" i="6"/>
  <c r="V662" i="6"/>
  <c r="W662" i="6"/>
  <c r="X662" i="6"/>
  <c r="Y662" i="6"/>
  <c r="B663" i="6"/>
  <c r="C663" i="6"/>
  <c r="D663" i="6"/>
  <c r="E663" i="6"/>
  <c r="F663" i="6"/>
  <c r="G663" i="6"/>
  <c r="H663" i="6"/>
  <c r="I663" i="6"/>
  <c r="J663" i="6"/>
  <c r="K663" i="6"/>
  <c r="L663" i="6"/>
  <c r="M663" i="6"/>
  <c r="N663" i="6"/>
  <c r="O663" i="6"/>
  <c r="P663" i="6"/>
  <c r="Q663" i="6"/>
  <c r="R663" i="6"/>
  <c r="S663" i="6"/>
  <c r="T663" i="6"/>
  <c r="U663" i="6"/>
  <c r="V663" i="6"/>
  <c r="W663" i="6"/>
  <c r="X663" i="6"/>
  <c r="Y663" i="6"/>
  <c r="B664" i="6"/>
  <c r="C664" i="6"/>
  <c r="D664" i="6"/>
  <c r="E664" i="6"/>
  <c r="F664" i="6"/>
  <c r="G664" i="6"/>
  <c r="H664" i="6"/>
  <c r="I664" i="6"/>
  <c r="J664" i="6"/>
  <c r="K664" i="6"/>
  <c r="L664" i="6"/>
  <c r="M664" i="6"/>
  <c r="N664" i="6"/>
  <c r="O664" i="6"/>
  <c r="P664" i="6"/>
  <c r="Q664" i="6"/>
  <c r="R664" i="6"/>
  <c r="S664" i="6"/>
  <c r="T664" i="6"/>
  <c r="U664" i="6"/>
  <c r="V664" i="6"/>
  <c r="W664" i="6"/>
  <c r="X664" i="6"/>
  <c r="Y664" i="6"/>
  <c r="B665" i="6"/>
  <c r="C665" i="6"/>
  <c r="D665" i="6"/>
  <c r="E665" i="6"/>
  <c r="F665" i="6"/>
  <c r="G665" i="6"/>
  <c r="H665" i="6"/>
  <c r="I665" i="6"/>
  <c r="J665" i="6"/>
  <c r="K665" i="6"/>
  <c r="L665" i="6"/>
  <c r="M665" i="6"/>
  <c r="N665" i="6"/>
  <c r="O665" i="6"/>
  <c r="P665" i="6"/>
  <c r="Q665" i="6"/>
  <c r="R665" i="6"/>
  <c r="S665" i="6"/>
  <c r="T665" i="6"/>
  <c r="U665" i="6"/>
  <c r="V665" i="6"/>
  <c r="W665" i="6"/>
  <c r="X665" i="6"/>
  <c r="Y665" i="6"/>
  <c r="B666" i="6"/>
  <c r="C666" i="6"/>
  <c r="D666" i="6"/>
  <c r="E666" i="6"/>
  <c r="F666" i="6"/>
  <c r="G666" i="6"/>
  <c r="H666" i="6"/>
  <c r="I666" i="6"/>
  <c r="J666" i="6"/>
  <c r="K666" i="6"/>
  <c r="L666" i="6"/>
  <c r="M666" i="6"/>
  <c r="N666" i="6"/>
  <c r="O666" i="6"/>
  <c r="P666" i="6"/>
  <c r="Q666" i="6"/>
  <c r="R666" i="6"/>
  <c r="S666" i="6"/>
  <c r="T666" i="6"/>
  <c r="U666" i="6"/>
  <c r="V666" i="6"/>
  <c r="W666" i="6"/>
  <c r="X666" i="6"/>
  <c r="Y666" i="6"/>
  <c r="B667" i="6"/>
  <c r="C667" i="6"/>
  <c r="D667" i="6"/>
  <c r="E667" i="6"/>
  <c r="F667" i="6"/>
  <c r="G667" i="6"/>
  <c r="H667" i="6"/>
  <c r="I667" i="6"/>
  <c r="J667" i="6"/>
  <c r="K667" i="6"/>
  <c r="L667" i="6"/>
  <c r="M667" i="6"/>
  <c r="N667" i="6"/>
  <c r="O667" i="6"/>
  <c r="P667" i="6"/>
  <c r="Q667" i="6"/>
  <c r="R667" i="6"/>
  <c r="S667" i="6"/>
  <c r="T667" i="6"/>
  <c r="U667" i="6"/>
  <c r="V667" i="6"/>
  <c r="W667" i="6"/>
  <c r="X667" i="6"/>
  <c r="Y667" i="6"/>
  <c r="B668" i="6"/>
  <c r="C668" i="6"/>
  <c r="D668" i="6"/>
  <c r="E668" i="6"/>
  <c r="F668" i="6"/>
  <c r="G668" i="6"/>
  <c r="H668" i="6"/>
  <c r="I668" i="6"/>
  <c r="J668" i="6"/>
  <c r="K668" i="6"/>
  <c r="L668" i="6"/>
  <c r="M668" i="6"/>
  <c r="N668" i="6"/>
  <c r="O668" i="6"/>
  <c r="P668" i="6"/>
  <c r="Q668" i="6"/>
  <c r="R668" i="6"/>
  <c r="S668" i="6"/>
  <c r="T668" i="6"/>
  <c r="U668" i="6"/>
  <c r="V668" i="6"/>
  <c r="W668" i="6"/>
  <c r="X668" i="6"/>
  <c r="Y668" i="6"/>
  <c r="B669" i="6"/>
  <c r="C669" i="6"/>
  <c r="D669" i="6"/>
  <c r="E669" i="6"/>
  <c r="F669" i="6"/>
  <c r="G669" i="6"/>
  <c r="H669" i="6"/>
  <c r="I669" i="6"/>
  <c r="J669" i="6"/>
  <c r="K669" i="6"/>
  <c r="L669" i="6"/>
  <c r="M669" i="6"/>
  <c r="N669" i="6"/>
  <c r="O669" i="6"/>
  <c r="P669" i="6"/>
  <c r="Q669" i="6"/>
  <c r="R669" i="6"/>
  <c r="S669" i="6"/>
  <c r="T669" i="6"/>
  <c r="U669" i="6"/>
  <c r="V669" i="6"/>
  <c r="W669" i="6"/>
  <c r="X669" i="6"/>
  <c r="Y669" i="6"/>
  <c r="B670" i="6"/>
  <c r="C670" i="6"/>
  <c r="D670" i="6"/>
  <c r="E670" i="6"/>
  <c r="F670" i="6"/>
  <c r="G670" i="6"/>
  <c r="H670" i="6"/>
  <c r="I670" i="6"/>
  <c r="J670" i="6"/>
  <c r="K670" i="6"/>
  <c r="L670" i="6"/>
  <c r="M670" i="6"/>
  <c r="N670" i="6"/>
  <c r="O670" i="6"/>
  <c r="P670" i="6"/>
  <c r="Q670" i="6"/>
  <c r="R670" i="6"/>
  <c r="S670" i="6"/>
  <c r="T670" i="6"/>
  <c r="U670" i="6"/>
  <c r="V670" i="6"/>
  <c r="W670" i="6"/>
  <c r="X670" i="6"/>
  <c r="Y670" i="6"/>
  <c r="B671" i="6"/>
  <c r="C671" i="6"/>
  <c r="D671" i="6"/>
  <c r="E671" i="6"/>
  <c r="F671" i="6"/>
  <c r="G671" i="6"/>
  <c r="H671" i="6"/>
  <c r="I671" i="6"/>
  <c r="J671" i="6"/>
  <c r="K671" i="6"/>
  <c r="L671" i="6"/>
  <c r="M671" i="6"/>
  <c r="N671" i="6"/>
  <c r="O671" i="6"/>
  <c r="P671" i="6"/>
  <c r="Q671" i="6"/>
  <c r="R671" i="6"/>
  <c r="S671" i="6"/>
  <c r="T671" i="6"/>
  <c r="U671" i="6"/>
  <c r="V671" i="6"/>
  <c r="W671" i="6"/>
  <c r="X671" i="6"/>
  <c r="Y671" i="6"/>
  <c r="B672" i="6"/>
  <c r="C672" i="6"/>
  <c r="D672" i="6"/>
  <c r="E672" i="6"/>
  <c r="F672" i="6"/>
  <c r="G672" i="6"/>
  <c r="H672" i="6"/>
  <c r="I672" i="6"/>
  <c r="J672" i="6"/>
  <c r="K672" i="6"/>
  <c r="L672" i="6"/>
  <c r="M672" i="6"/>
  <c r="N672" i="6"/>
  <c r="O672" i="6"/>
  <c r="P672" i="6"/>
  <c r="Q672" i="6"/>
  <c r="R672" i="6"/>
  <c r="S672" i="6"/>
  <c r="T672" i="6"/>
  <c r="U672" i="6"/>
  <c r="V672" i="6"/>
  <c r="W672" i="6"/>
  <c r="X672" i="6"/>
  <c r="Y672" i="6"/>
  <c r="B673" i="6"/>
  <c r="C673" i="6"/>
  <c r="D673" i="6"/>
  <c r="E673" i="6"/>
  <c r="F673" i="6"/>
  <c r="G673" i="6"/>
  <c r="H673" i="6"/>
  <c r="I673" i="6"/>
  <c r="J673" i="6"/>
  <c r="K673" i="6"/>
  <c r="L673" i="6"/>
  <c r="M673" i="6"/>
  <c r="N673" i="6"/>
  <c r="O673" i="6"/>
  <c r="P673" i="6"/>
  <c r="Q673" i="6"/>
  <c r="R673" i="6"/>
  <c r="S673" i="6"/>
  <c r="T673" i="6"/>
  <c r="U673" i="6"/>
  <c r="V673" i="6"/>
  <c r="W673" i="6"/>
  <c r="X673" i="6"/>
  <c r="Y673" i="6"/>
  <c r="B674" i="6"/>
  <c r="C674" i="6"/>
  <c r="D674" i="6"/>
  <c r="E674" i="6"/>
  <c r="F674" i="6"/>
  <c r="G674" i="6"/>
  <c r="H674" i="6"/>
  <c r="I674" i="6"/>
  <c r="J674" i="6"/>
  <c r="K674" i="6"/>
  <c r="L674" i="6"/>
  <c r="M674" i="6"/>
  <c r="N674" i="6"/>
  <c r="O674" i="6"/>
  <c r="P674" i="6"/>
  <c r="Q674" i="6"/>
  <c r="R674" i="6"/>
  <c r="S674" i="6"/>
  <c r="T674" i="6"/>
  <c r="U674" i="6"/>
  <c r="V674" i="6"/>
  <c r="W674" i="6"/>
  <c r="X674" i="6"/>
  <c r="Y674" i="6"/>
  <c r="B675" i="6"/>
  <c r="C675" i="6"/>
  <c r="D675" i="6"/>
  <c r="E675" i="6"/>
  <c r="F675" i="6"/>
  <c r="G675" i="6"/>
  <c r="H675" i="6"/>
  <c r="I675" i="6"/>
  <c r="J675" i="6"/>
  <c r="K675" i="6"/>
  <c r="L675" i="6"/>
  <c r="M675" i="6"/>
  <c r="N675" i="6"/>
  <c r="O675" i="6"/>
  <c r="P675" i="6"/>
  <c r="Q675" i="6"/>
  <c r="R675" i="6"/>
  <c r="S675" i="6"/>
  <c r="T675" i="6"/>
  <c r="U675" i="6"/>
  <c r="V675" i="6"/>
  <c r="W675" i="6"/>
  <c r="X675" i="6"/>
  <c r="Y675" i="6"/>
  <c r="B676" i="6"/>
  <c r="C676" i="6"/>
  <c r="D676" i="6"/>
  <c r="E676" i="6"/>
  <c r="F676" i="6"/>
  <c r="G676" i="6"/>
  <c r="H676" i="6"/>
  <c r="I676" i="6"/>
  <c r="J676" i="6"/>
  <c r="K676" i="6"/>
  <c r="L676" i="6"/>
  <c r="M676" i="6"/>
  <c r="N676" i="6"/>
  <c r="O676" i="6"/>
  <c r="P676" i="6"/>
  <c r="Q676" i="6"/>
  <c r="R676" i="6"/>
  <c r="S676" i="6"/>
  <c r="T676" i="6"/>
  <c r="U676" i="6"/>
  <c r="V676" i="6"/>
  <c r="W676" i="6"/>
  <c r="X676" i="6"/>
  <c r="Y676" i="6"/>
  <c r="B677" i="6"/>
  <c r="C677" i="6"/>
  <c r="D677" i="6"/>
  <c r="E677" i="6"/>
  <c r="F677" i="6"/>
  <c r="G677" i="6"/>
  <c r="H677" i="6"/>
  <c r="I677" i="6"/>
  <c r="J677" i="6"/>
  <c r="K677" i="6"/>
  <c r="L677" i="6"/>
  <c r="M677" i="6"/>
  <c r="N677" i="6"/>
  <c r="O677" i="6"/>
  <c r="P677" i="6"/>
  <c r="Q677" i="6"/>
  <c r="R677" i="6"/>
  <c r="S677" i="6"/>
  <c r="T677" i="6"/>
  <c r="U677" i="6"/>
  <c r="V677" i="6"/>
  <c r="W677" i="6"/>
  <c r="X677" i="6"/>
  <c r="Y677" i="6"/>
  <c r="B678" i="6"/>
  <c r="C678" i="6"/>
  <c r="D678" i="6"/>
  <c r="E678" i="6"/>
  <c r="F678" i="6"/>
  <c r="G678" i="6"/>
  <c r="H678" i="6"/>
  <c r="I678" i="6"/>
  <c r="J678" i="6"/>
  <c r="K678" i="6"/>
  <c r="L678" i="6"/>
  <c r="M678" i="6"/>
  <c r="N678" i="6"/>
  <c r="O678" i="6"/>
  <c r="P678" i="6"/>
  <c r="Q678" i="6"/>
  <c r="R678" i="6"/>
  <c r="S678" i="6"/>
  <c r="T678" i="6"/>
  <c r="U678" i="6"/>
  <c r="V678" i="6"/>
  <c r="W678" i="6"/>
  <c r="X678" i="6"/>
  <c r="Y678" i="6"/>
  <c r="B679" i="6"/>
  <c r="C679" i="6"/>
  <c r="D679" i="6"/>
  <c r="E679" i="6"/>
  <c r="F679" i="6"/>
  <c r="G679" i="6"/>
  <c r="H679" i="6"/>
  <c r="I679" i="6"/>
  <c r="J679" i="6"/>
  <c r="K679" i="6"/>
  <c r="L679" i="6"/>
  <c r="M679" i="6"/>
  <c r="N679" i="6"/>
  <c r="O679" i="6"/>
  <c r="P679" i="6"/>
  <c r="Q679" i="6"/>
  <c r="R679" i="6"/>
  <c r="S679" i="6"/>
  <c r="T679" i="6"/>
  <c r="U679" i="6"/>
  <c r="V679" i="6"/>
  <c r="W679" i="6"/>
  <c r="X679" i="6"/>
  <c r="Y679" i="6"/>
  <c r="B680" i="6"/>
  <c r="C680" i="6"/>
  <c r="D680" i="6"/>
  <c r="E680" i="6"/>
  <c r="F680" i="6"/>
  <c r="G680" i="6"/>
  <c r="H680" i="6"/>
  <c r="I680" i="6"/>
  <c r="J680" i="6"/>
  <c r="K680" i="6"/>
  <c r="L680" i="6"/>
  <c r="M680" i="6"/>
  <c r="N680" i="6"/>
  <c r="O680" i="6"/>
  <c r="P680" i="6"/>
  <c r="Q680" i="6"/>
  <c r="R680" i="6"/>
  <c r="S680" i="6"/>
  <c r="T680" i="6"/>
  <c r="U680" i="6"/>
  <c r="V680" i="6"/>
  <c r="W680" i="6"/>
  <c r="X680" i="6"/>
  <c r="Y680" i="6"/>
  <c r="B681" i="6"/>
  <c r="C681" i="6"/>
  <c r="D681" i="6"/>
  <c r="E681" i="6"/>
  <c r="F681" i="6"/>
  <c r="G681" i="6"/>
  <c r="H681" i="6"/>
  <c r="I681" i="6"/>
  <c r="J681" i="6"/>
  <c r="K681" i="6"/>
  <c r="L681" i="6"/>
  <c r="M681" i="6"/>
  <c r="N681" i="6"/>
  <c r="O681" i="6"/>
  <c r="P681" i="6"/>
  <c r="Q681" i="6"/>
  <c r="R681" i="6"/>
  <c r="S681" i="6"/>
  <c r="T681" i="6"/>
  <c r="U681" i="6"/>
  <c r="V681" i="6"/>
  <c r="W681" i="6"/>
  <c r="X681" i="6"/>
  <c r="Y681" i="6"/>
  <c r="B682" i="6"/>
  <c r="C682" i="6"/>
  <c r="D682" i="6"/>
  <c r="E682" i="6"/>
  <c r="F682" i="6"/>
  <c r="G682" i="6"/>
  <c r="H682" i="6"/>
  <c r="I682" i="6"/>
  <c r="J682" i="6"/>
  <c r="K682" i="6"/>
  <c r="L682" i="6"/>
  <c r="M682" i="6"/>
  <c r="N682" i="6"/>
  <c r="O682" i="6"/>
  <c r="P682" i="6"/>
  <c r="Q682" i="6"/>
  <c r="R682" i="6"/>
  <c r="S682" i="6"/>
  <c r="T682" i="6"/>
  <c r="U682" i="6"/>
  <c r="V682" i="6"/>
  <c r="W682" i="6"/>
  <c r="X682" i="6"/>
  <c r="Y682" i="6"/>
  <c r="B683" i="6"/>
  <c r="C683" i="6"/>
  <c r="D683" i="6"/>
  <c r="E683" i="6"/>
  <c r="F683" i="6"/>
  <c r="G683" i="6"/>
  <c r="H683" i="6"/>
  <c r="I683" i="6"/>
  <c r="J683" i="6"/>
  <c r="K683" i="6"/>
  <c r="L683" i="6"/>
  <c r="M683" i="6"/>
  <c r="N683" i="6"/>
  <c r="O683" i="6"/>
  <c r="P683" i="6"/>
  <c r="Q683" i="6"/>
  <c r="R683" i="6"/>
  <c r="S683" i="6"/>
  <c r="T683" i="6"/>
  <c r="U683" i="6"/>
  <c r="V683" i="6"/>
  <c r="W683" i="6"/>
  <c r="X683" i="6"/>
  <c r="Y683" i="6"/>
  <c r="B684" i="6"/>
  <c r="C684" i="6"/>
  <c r="D684" i="6"/>
  <c r="E684" i="6"/>
  <c r="F684" i="6"/>
  <c r="G684" i="6"/>
  <c r="H684" i="6"/>
  <c r="I684" i="6"/>
  <c r="J684" i="6"/>
  <c r="K684" i="6"/>
  <c r="L684" i="6"/>
  <c r="M684" i="6"/>
  <c r="N684" i="6"/>
  <c r="O684" i="6"/>
  <c r="P684" i="6"/>
  <c r="Q684" i="6"/>
  <c r="R684" i="6"/>
  <c r="S684" i="6"/>
  <c r="T684" i="6"/>
  <c r="U684" i="6"/>
  <c r="V684" i="6"/>
  <c r="W684" i="6"/>
  <c r="X684" i="6"/>
  <c r="Y684" i="6"/>
  <c r="B685" i="6"/>
  <c r="C685" i="6"/>
  <c r="D685" i="6"/>
  <c r="E685" i="6"/>
  <c r="F685" i="6"/>
  <c r="G685" i="6"/>
  <c r="H685" i="6"/>
  <c r="I685" i="6"/>
  <c r="J685" i="6"/>
  <c r="K685" i="6"/>
  <c r="L685" i="6"/>
  <c r="M685" i="6"/>
  <c r="N685" i="6"/>
  <c r="O685" i="6"/>
  <c r="P685" i="6"/>
  <c r="Q685" i="6"/>
  <c r="R685" i="6"/>
  <c r="S685" i="6"/>
  <c r="T685" i="6"/>
  <c r="U685" i="6"/>
  <c r="V685" i="6"/>
  <c r="W685" i="6"/>
  <c r="X685" i="6"/>
  <c r="Y685" i="6"/>
  <c r="B686" i="6"/>
  <c r="C686" i="6"/>
  <c r="D686" i="6"/>
  <c r="E686" i="6"/>
  <c r="F686" i="6"/>
  <c r="G686" i="6"/>
  <c r="H686" i="6"/>
  <c r="I686" i="6"/>
  <c r="J686" i="6"/>
  <c r="K686" i="6"/>
  <c r="L686" i="6"/>
  <c r="M686" i="6"/>
  <c r="N686" i="6"/>
  <c r="O686" i="6"/>
  <c r="P686" i="6"/>
  <c r="Q686" i="6"/>
  <c r="R686" i="6"/>
  <c r="S686" i="6"/>
  <c r="T686" i="6"/>
  <c r="U686" i="6"/>
  <c r="V686" i="6"/>
  <c r="W686" i="6"/>
  <c r="X686" i="6"/>
  <c r="Y686" i="6"/>
  <c r="B687" i="6"/>
  <c r="C687" i="6"/>
  <c r="D687" i="6"/>
  <c r="E687" i="6"/>
  <c r="F687" i="6"/>
  <c r="G687" i="6"/>
  <c r="H687" i="6"/>
  <c r="I687" i="6"/>
  <c r="J687" i="6"/>
  <c r="K687" i="6"/>
  <c r="L687" i="6"/>
  <c r="M687" i="6"/>
  <c r="N687" i="6"/>
  <c r="O687" i="6"/>
  <c r="P687" i="6"/>
  <c r="Q687" i="6"/>
  <c r="R687" i="6"/>
  <c r="S687" i="6"/>
  <c r="T687" i="6"/>
  <c r="U687" i="6"/>
  <c r="V687" i="6"/>
  <c r="W687" i="6"/>
  <c r="X687" i="6"/>
  <c r="Y687" i="6"/>
  <c r="B688" i="6"/>
  <c r="C688" i="6"/>
  <c r="D688" i="6"/>
  <c r="E688" i="6"/>
  <c r="F688" i="6"/>
  <c r="G688" i="6"/>
  <c r="H688" i="6"/>
  <c r="I688" i="6"/>
  <c r="J688" i="6"/>
  <c r="K688" i="6"/>
  <c r="L688" i="6"/>
  <c r="M688" i="6"/>
  <c r="N688" i="6"/>
  <c r="O688" i="6"/>
  <c r="P688" i="6"/>
  <c r="Q688" i="6"/>
  <c r="R688" i="6"/>
  <c r="S688" i="6"/>
  <c r="T688" i="6"/>
  <c r="U688" i="6"/>
  <c r="V688" i="6"/>
  <c r="W688" i="6"/>
  <c r="X688" i="6"/>
  <c r="Y688" i="6"/>
  <c r="AA689" i="6"/>
  <c r="AY691" i="6"/>
  <c r="AY727" i="6"/>
  <c r="AY763" i="6"/>
  <c r="AY799" i="6"/>
  <c r="B694" i="6"/>
  <c r="C694" i="6"/>
  <c r="D694" i="6"/>
  <c r="E694" i="6"/>
  <c r="F694" i="6"/>
  <c r="G694" i="6"/>
  <c r="H694" i="6"/>
  <c r="I694" i="6"/>
  <c r="J694" i="6"/>
  <c r="K694" i="6"/>
  <c r="L694" i="6"/>
  <c r="M694" i="6"/>
  <c r="N694" i="6"/>
  <c r="O694" i="6"/>
  <c r="P694" i="6"/>
  <c r="Q694" i="6"/>
  <c r="R694" i="6"/>
  <c r="S694" i="6"/>
  <c r="T694" i="6"/>
  <c r="U694" i="6"/>
  <c r="V694" i="6"/>
  <c r="W694" i="6"/>
  <c r="X694" i="6"/>
  <c r="Y694" i="6"/>
  <c r="B695" i="6"/>
  <c r="C695" i="6"/>
  <c r="D695" i="6"/>
  <c r="E695" i="6"/>
  <c r="F695" i="6"/>
  <c r="G695" i="6"/>
  <c r="H695" i="6"/>
  <c r="I695" i="6"/>
  <c r="J695" i="6"/>
  <c r="K695" i="6"/>
  <c r="L695" i="6"/>
  <c r="M695" i="6"/>
  <c r="N695" i="6"/>
  <c r="O695" i="6"/>
  <c r="P695" i="6"/>
  <c r="Q695" i="6"/>
  <c r="R695" i="6"/>
  <c r="S695" i="6"/>
  <c r="T695" i="6"/>
  <c r="U695" i="6"/>
  <c r="V695" i="6"/>
  <c r="W695" i="6"/>
  <c r="X695" i="6"/>
  <c r="Y695" i="6"/>
  <c r="B696" i="6"/>
  <c r="C696" i="6"/>
  <c r="D696" i="6"/>
  <c r="E696" i="6"/>
  <c r="F696" i="6"/>
  <c r="G696" i="6"/>
  <c r="H696" i="6"/>
  <c r="I696" i="6"/>
  <c r="J696" i="6"/>
  <c r="K696" i="6"/>
  <c r="L696" i="6"/>
  <c r="M696" i="6"/>
  <c r="N696" i="6"/>
  <c r="O696" i="6"/>
  <c r="P696" i="6"/>
  <c r="Q696" i="6"/>
  <c r="R696" i="6"/>
  <c r="S696" i="6"/>
  <c r="T696" i="6"/>
  <c r="U696" i="6"/>
  <c r="V696" i="6"/>
  <c r="W696" i="6"/>
  <c r="X696" i="6"/>
  <c r="Y696" i="6"/>
  <c r="B697" i="6"/>
  <c r="C697" i="6"/>
  <c r="D697" i="6"/>
  <c r="E697" i="6"/>
  <c r="F697" i="6"/>
  <c r="G697" i="6"/>
  <c r="H697" i="6"/>
  <c r="I697" i="6"/>
  <c r="J697" i="6"/>
  <c r="K697" i="6"/>
  <c r="L697" i="6"/>
  <c r="M697" i="6"/>
  <c r="N697" i="6"/>
  <c r="O697" i="6"/>
  <c r="P697" i="6"/>
  <c r="Q697" i="6"/>
  <c r="R697" i="6"/>
  <c r="S697" i="6"/>
  <c r="T697" i="6"/>
  <c r="U697" i="6"/>
  <c r="V697" i="6"/>
  <c r="W697" i="6"/>
  <c r="X697" i="6"/>
  <c r="Y697" i="6"/>
  <c r="B698" i="6"/>
  <c r="C698" i="6"/>
  <c r="D698" i="6"/>
  <c r="E698" i="6"/>
  <c r="F698" i="6"/>
  <c r="G698" i="6"/>
  <c r="H698" i="6"/>
  <c r="I698" i="6"/>
  <c r="J698" i="6"/>
  <c r="K698" i="6"/>
  <c r="L698" i="6"/>
  <c r="M698" i="6"/>
  <c r="N698" i="6"/>
  <c r="O698" i="6"/>
  <c r="P698" i="6"/>
  <c r="Q698" i="6"/>
  <c r="R698" i="6"/>
  <c r="S698" i="6"/>
  <c r="T698" i="6"/>
  <c r="U698" i="6"/>
  <c r="V698" i="6"/>
  <c r="W698" i="6"/>
  <c r="X698" i="6"/>
  <c r="Y698" i="6"/>
  <c r="B699" i="6"/>
  <c r="C699" i="6"/>
  <c r="D699" i="6"/>
  <c r="E699" i="6"/>
  <c r="F699" i="6"/>
  <c r="G699" i="6"/>
  <c r="H699" i="6"/>
  <c r="I699" i="6"/>
  <c r="J699" i="6"/>
  <c r="K699" i="6"/>
  <c r="L699" i="6"/>
  <c r="M699" i="6"/>
  <c r="N699" i="6"/>
  <c r="O699" i="6"/>
  <c r="P699" i="6"/>
  <c r="Q699" i="6"/>
  <c r="R699" i="6"/>
  <c r="S699" i="6"/>
  <c r="T699" i="6"/>
  <c r="U699" i="6"/>
  <c r="V699" i="6"/>
  <c r="W699" i="6"/>
  <c r="X699" i="6"/>
  <c r="Y699" i="6"/>
  <c r="B700" i="6"/>
  <c r="C700" i="6"/>
  <c r="D700" i="6"/>
  <c r="E700" i="6"/>
  <c r="F700" i="6"/>
  <c r="G700" i="6"/>
  <c r="H700" i="6"/>
  <c r="I700" i="6"/>
  <c r="J700" i="6"/>
  <c r="K700" i="6"/>
  <c r="L700" i="6"/>
  <c r="M700" i="6"/>
  <c r="N700" i="6"/>
  <c r="O700" i="6"/>
  <c r="P700" i="6"/>
  <c r="Q700" i="6"/>
  <c r="R700" i="6"/>
  <c r="S700" i="6"/>
  <c r="T700" i="6"/>
  <c r="U700" i="6"/>
  <c r="V700" i="6"/>
  <c r="W700" i="6"/>
  <c r="X700" i="6"/>
  <c r="Y700" i="6"/>
  <c r="B701" i="6"/>
  <c r="C701" i="6"/>
  <c r="D701" i="6"/>
  <c r="E701" i="6"/>
  <c r="F701" i="6"/>
  <c r="G701" i="6"/>
  <c r="H701" i="6"/>
  <c r="I701" i="6"/>
  <c r="J701" i="6"/>
  <c r="K701" i="6"/>
  <c r="L701" i="6"/>
  <c r="M701" i="6"/>
  <c r="N701" i="6"/>
  <c r="O701" i="6"/>
  <c r="P701" i="6"/>
  <c r="Q701" i="6"/>
  <c r="R701" i="6"/>
  <c r="S701" i="6"/>
  <c r="T701" i="6"/>
  <c r="U701" i="6"/>
  <c r="V701" i="6"/>
  <c r="W701" i="6"/>
  <c r="X701" i="6"/>
  <c r="Y701" i="6"/>
  <c r="B702" i="6"/>
  <c r="C702" i="6"/>
  <c r="D702" i="6"/>
  <c r="E702" i="6"/>
  <c r="F702" i="6"/>
  <c r="G702" i="6"/>
  <c r="H702" i="6"/>
  <c r="I702" i="6"/>
  <c r="J702" i="6"/>
  <c r="K702" i="6"/>
  <c r="L702" i="6"/>
  <c r="M702" i="6"/>
  <c r="N702" i="6"/>
  <c r="O702" i="6"/>
  <c r="P702" i="6"/>
  <c r="Q702" i="6"/>
  <c r="R702" i="6"/>
  <c r="S702" i="6"/>
  <c r="T702" i="6"/>
  <c r="U702" i="6"/>
  <c r="V702" i="6"/>
  <c r="W702" i="6"/>
  <c r="X702" i="6"/>
  <c r="Y702" i="6"/>
  <c r="B703" i="6"/>
  <c r="C703" i="6"/>
  <c r="D703" i="6"/>
  <c r="E703" i="6"/>
  <c r="F703" i="6"/>
  <c r="G703" i="6"/>
  <c r="H703" i="6"/>
  <c r="I703" i="6"/>
  <c r="J703" i="6"/>
  <c r="K703" i="6"/>
  <c r="L703" i="6"/>
  <c r="M703" i="6"/>
  <c r="N703" i="6"/>
  <c r="O703" i="6"/>
  <c r="P703" i="6"/>
  <c r="Q703" i="6"/>
  <c r="R703" i="6"/>
  <c r="S703" i="6"/>
  <c r="T703" i="6"/>
  <c r="U703" i="6"/>
  <c r="V703" i="6"/>
  <c r="W703" i="6"/>
  <c r="X703" i="6"/>
  <c r="Y703" i="6"/>
  <c r="B704" i="6"/>
  <c r="C704" i="6"/>
  <c r="D704" i="6"/>
  <c r="E704" i="6"/>
  <c r="F704" i="6"/>
  <c r="G704" i="6"/>
  <c r="H704" i="6"/>
  <c r="I704" i="6"/>
  <c r="J704" i="6"/>
  <c r="K704" i="6"/>
  <c r="L704" i="6"/>
  <c r="M704" i="6"/>
  <c r="N704" i="6"/>
  <c r="O704" i="6"/>
  <c r="P704" i="6"/>
  <c r="Q704" i="6"/>
  <c r="R704" i="6"/>
  <c r="S704" i="6"/>
  <c r="T704" i="6"/>
  <c r="U704" i="6"/>
  <c r="V704" i="6"/>
  <c r="W704" i="6"/>
  <c r="X704" i="6"/>
  <c r="Y704" i="6"/>
  <c r="B705" i="6"/>
  <c r="C705" i="6"/>
  <c r="D705" i="6"/>
  <c r="E705" i="6"/>
  <c r="F705" i="6"/>
  <c r="G705" i="6"/>
  <c r="H705" i="6"/>
  <c r="I705" i="6"/>
  <c r="J705" i="6"/>
  <c r="K705" i="6"/>
  <c r="L705" i="6"/>
  <c r="M705" i="6"/>
  <c r="N705" i="6"/>
  <c r="O705" i="6"/>
  <c r="P705" i="6"/>
  <c r="Q705" i="6"/>
  <c r="R705" i="6"/>
  <c r="S705" i="6"/>
  <c r="T705" i="6"/>
  <c r="U705" i="6"/>
  <c r="V705" i="6"/>
  <c r="W705" i="6"/>
  <c r="X705" i="6"/>
  <c r="Y705" i="6"/>
  <c r="B706" i="6"/>
  <c r="C706" i="6"/>
  <c r="D706" i="6"/>
  <c r="E706" i="6"/>
  <c r="F706" i="6"/>
  <c r="G706" i="6"/>
  <c r="H706" i="6"/>
  <c r="I706" i="6"/>
  <c r="J706" i="6"/>
  <c r="K706" i="6"/>
  <c r="L706" i="6"/>
  <c r="M706" i="6"/>
  <c r="N706" i="6"/>
  <c r="O706" i="6"/>
  <c r="P706" i="6"/>
  <c r="Q706" i="6"/>
  <c r="R706" i="6"/>
  <c r="S706" i="6"/>
  <c r="T706" i="6"/>
  <c r="U706" i="6"/>
  <c r="V706" i="6"/>
  <c r="W706" i="6"/>
  <c r="X706" i="6"/>
  <c r="Y706" i="6"/>
  <c r="B707" i="6"/>
  <c r="C707" i="6"/>
  <c r="D707" i="6"/>
  <c r="E707" i="6"/>
  <c r="F707" i="6"/>
  <c r="G707" i="6"/>
  <c r="H707" i="6"/>
  <c r="I707" i="6"/>
  <c r="J707" i="6"/>
  <c r="K707" i="6"/>
  <c r="L707" i="6"/>
  <c r="M707" i="6"/>
  <c r="N707" i="6"/>
  <c r="O707" i="6"/>
  <c r="P707" i="6"/>
  <c r="Q707" i="6"/>
  <c r="R707" i="6"/>
  <c r="S707" i="6"/>
  <c r="T707" i="6"/>
  <c r="U707" i="6"/>
  <c r="V707" i="6"/>
  <c r="W707" i="6"/>
  <c r="X707" i="6"/>
  <c r="Y707" i="6"/>
  <c r="B708" i="6"/>
  <c r="C708" i="6"/>
  <c r="D708" i="6"/>
  <c r="E708" i="6"/>
  <c r="F708" i="6"/>
  <c r="G708" i="6"/>
  <c r="H708" i="6"/>
  <c r="I708" i="6"/>
  <c r="J708" i="6"/>
  <c r="K708" i="6"/>
  <c r="L708" i="6"/>
  <c r="M708" i="6"/>
  <c r="N708" i="6"/>
  <c r="O708" i="6"/>
  <c r="P708" i="6"/>
  <c r="Q708" i="6"/>
  <c r="R708" i="6"/>
  <c r="S708" i="6"/>
  <c r="T708" i="6"/>
  <c r="U708" i="6"/>
  <c r="V708" i="6"/>
  <c r="W708" i="6"/>
  <c r="X708" i="6"/>
  <c r="Y708" i="6"/>
  <c r="B709" i="6"/>
  <c r="C709" i="6"/>
  <c r="D709" i="6"/>
  <c r="E709" i="6"/>
  <c r="F709" i="6"/>
  <c r="G709" i="6"/>
  <c r="H709" i="6"/>
  <c r="I709" i="6"/>
  <c r="J709" i="6"/>
  <c r="K709" i="6"/>
  <c r="L709" i="6"/>
  <c r="M709" i="6"/>
  <c r="N709" i="6"/>
  <c r="O709" i="6"/>
  <c r="P709" i="6"/>
  <c r="Q709" i="6"/>
  <c r="R709" i="6"/>
  <c r="S709" i="6"/>
  <c r="T709" i="6"/>
  <c r="U709" i="6"/>
  <c r="V709" i="6"/>
  <c r="W709" i="6"/>
  <c r="X709" i="6"/>
  <c r="Y709" i="6"/>
  <c r="B710" i="6"/>
  <c r="C710" i="6"/>
  <c r="D710" i="6"/>
  <c r="E710" i="6"/>
  <c r="F710" i="6"/>
  <c r="G710" i="6"/>
  <c r="H710" i="6"/>
  <c r="I710" i="6"/>
  <c r="J710" i="6"/>
  <c r="K710" i="6"/>
  <c r="L710" i="6"/>
  <c r="M710" i="6"/>
  <c r="N710" i="6"/>
  <c r="O710" i="6"/>
  <c r="P710" i="6"/>
  <c r="Q710" i="6"/>
  <c r="R710" i="6"/>
  <c r="S710" i="6"/>
  <c r="T710" i="6"/>
  <c r="U710" i="6"/>
  <c r="V710" i="6"/>
  <c r="W710" i="6"/>
  <c r="X710" i="6"/>
  <c r="Y710" i="6"/>
  <c r="B711" i="6"/>
  <c r="C711" i="6"/>
  <c r="D711" i="6"/>
  <c r="E711" i="6"/>
  <c r="F711" i="6"/>
  <c r="G711" i="6"/>
  <c r="H711" i="6"/>
  <c r="I711" i="6"/>
  <c r="J711" i="6"/>
  <c r="K711" i="6"/>
  <c r="L711" i="6"/>
  <c r="M711" i="6"/>
  <c r="N711" i="6"/>
  <c r="O711" i="6"/>
  <c r="P711" i="6"/>
  <c r="Q711" i="6"/>
  <c r="R711" i="6"/>
  <c r="S711" i="6"/>
  <c r="T711" i="6"/>
  <c r="U711" i="6"/>
  <c r="V711" i="6"/>
  <c r="W711" i="6"/>
  <c r="X711" i="6"/>
  <c r="Y711" i="6"/>
  <c r="B712" i="6"/>
  <c r="C712" i="6"/>
  <c r="D712" i="6"/>
  <c r="E712" i="6"/>
  <c r="F712" i="6"/>
  <c r="G712" i="6"/>
  <c r="H712" i="6"/>
  <c r="I712" i="6"/>
  <c r="J712" i="6"/>
  <c r="K712" i="6"/>
  <c r="L712" i="6"/>
  <c r="M712" i="6"/>
  <c r="N712" i="6"/>
  <c r="O712" i="6"/>
  <c r="P712" i="6"/>
  <c r="Q712" i="6"/>
  <c r="R712" i="6"/>
  <c r="S712" i="6"/>
  <c r="T712" i="6"/>
  <c r="U712" i="6"/>
  <c r="V712" i="6"/>
  <c r="W712" i="6"/>
  <c r="X712" i="6"/>
  <c r="Y712" i="6"/>
  <c r="B713" i="6"/>
  <c r="C713" i="6"/>
  <c r="D713" i="6"/>
  <c r="E713" i="6"/>
  <c r="F713" i="6"/>
  <c r="G713" i="6"/>
  <c r="H713" i="6"/>
  <c r="I713" i="6"/>
  <c r="J713" i="6"/>
  <c r="K713" i="6"/>
  <c r="L713" i="6"/>
  <c r="M713" i="6"/>
  <c r="N713" i="6"/>
  <c r="O713" i="6"/>
  <c r="P713" i="6"/>
  <c r="Q713" i="6"/>
  <c r="R713" i="6"/>
  <c r="S713" i="6"/>
  <c r="T713" i="6"/>
  <c r="U713" i="6"/>
  <c r="V713" i="6"/>
  <c r="W713" i="6"/>
  <c r="X713" i="6"/>
  <c r="Y713" i="6"/>
  <c r="B714" i="6"/>
  <c r="C714" i="6"/>
  <c r="D714" i="6"/>
  <c r="E714" i="6"/>
  <c r="F714" i="6"/>
  <c r="G714" i="6"/>
  <c r="H714" i="6"/>
  <c r="I714" i="6"/>
  <c r="J714" i="6"/>
  <c r="K714" i="6"/>
  <c r="L714" i="6"/>
  <c r="M714" i="6"/>
  <c r="N714" i="6"/>
  <c r="O714" i="6"/>
  <c r="P714" i="6"/>
  <c r="Q714" i="6"/>
  <c r="R714" i="6"/>
  <c r="S714" i="6"/>
  <c r="T714" i="6"/>
  <c r="U714" i="6"/>
  <c r="V714" i="6"/>
  <c r="W714" i="6"/>
  <c r="X714" i="6"/>
  <c r="Y714" i="6"/>
  <c r="B715" i="6"/>
  <c r="C715" i="6"/>
  <c r="D715" i="6"/>
  <c r="E715" i="6"/>
  <c r="F715" i="6"/>
  <c r="G715" i="6"/>
  <c r="H715" i="6"/>
  <c r="I715" i="6"/>
  <c r="J715" i="6"/>
  <c r="K715" i="6"/>
  <c r="L715" i="6"/>
  <c r="M715" i="6"/>
  <c r="N715" i="6"/>
  <c r="O715" i="6"/>
  <c r="P715" i="6"/>
  <c r="Q715" i="6"/>
  <c r="R715" i="6"/>
  <c r="S715" i="6"/>
  <c r="T715" i="6"/>
  <c r="U715" i="6"/>
  <c r="V715" i="6"/>
  <c r="W715" i="6"/>
  <c r="X715" i="6"/>
  <c r="Y715" i="6"/>
  <c r="B716" i="6"/>
  <c r="C716" i="6"/>
  <c r="D716" i="6"/>
  <c r="E716" i="6"/>
  <c r="F716" i="6"/>
  <c r="G716" i="6"/>
  <c r="H716" i="6"/>
  <c r="I716" i="6"/>
  <c r="J716" i="6"/>
  <c r="K716" i="6"/>
  <c r="L716" i="6"/>
  <c r="M716" i="6"/>
  <c r="N716" i="6"/>
  <c r="O716" i="6"/>
  <c r="P716" i="6"/>
  <c r="Q716" i="6"/>
  <c r="R716" i="6"/>
  <c r="S716" i="6"/>
  <c r="T716" i="6"/>
  <c r="U716" i="6"/>
  <c r="V716" i="6"/>
  <c r="W716" i="6"/>
  <c r="X716" i="6"/>
  <c r="Y716" i="6"/>
  <c r="B717" i="6"/>
  <c r="C717" i="6"/>
  <c r="D717" i="6"/>
  <c r="E717" i="6"/>
  <c r="F717" i="6"/>
  <c r="G717" i="6"/>
  <c r="H717" i="6"/>
  <c r="I717" i="6"/>
  <c r="J717" i="6"/>
  <c r="K717" i="6"/>
  <c r="L717" i="6"/>
  <c r="M717" i="6"/>
  <c r="N717" i="6"/>
  <c r="O717" i="6"/>
  <c r="P717" i="6"/>
  <c r="Q717" i="6"/>
  <c r="R717" i="6"/>
  <c r="S717" i="6"/>
  <c r="T717" i="6"/>
  <c r="U717" i="6"/>
  <c r="V717" i="6"/>
  <c r="W717" i="6"/>
  <c r="X717" i="6"/>
  <c r="Y717" i="6"/>
  <c r="B718" i="6"/>
  <c r="C718" i="6"/>
  <c r="D718" i="6"/>
  <c r="E718" i="6"/>
  <c r="F718" i="6"/>
  <c r="G718" i="6"/>
  <c r="H718" i="6"/>
  <c r="I718" i="6"/>
  <c r="J718" i="6"/>
  <c r="K718" i="6"/>
  <c r="L718" i="6"/>
  <c r="M718" i="6"/>
  <c r="N718" i="6"/>
  <c r="O718" i="6"/>
  <c r="P718" i="6"/>
  <c r="Q718" i="6"/>
  <c r="R718" i="6"/>
  <c r="S718" i="6"/>
  <c r="T718" i="6"/>
  <c r="U718" i="6"/>
  <c r="V718" i="6"/>
  <c r="W718" i="6"/>
  <c r="X718" i="6"/>
  <c r="Y718" i="6"/>
  <c r="B719" i="6"/>
  <c r="C719" i="6"/>
  <c r="D719" i="6"/>
  <c r="E719" i="6"/>
  <c r="F719" i="6"/>
  <c r="G719" i="6"/>
  <c r="H719" i="6"/>
  <c r="I719" i="6"/>
  <c r="J719" i="6"/>
  <c r="K719" i="6"/>
  <c r="L719" i="6"/>
  <c r="M719" i="6"/>
  <c r="N719" i="6"/>
  <c r="O719" i="6"/>
  <c r="P719" i="6"/>
  <c r="Q719" i="6"/>
  <c r="R719" i="6"/>
  <c r="S719" i="6"/>
  <c r="T719" i="6"/>
  <c r="U719" i="6"/>
  <c r="V719" i="6"/>
  <c r="W719" i="6"/>
  <c r="X719" i="6"/>
  <c r="Y719" i="6"/>
  <c r="B720" i="6"/>
  <c r="C720" i="6"/>
  <c r="D720" i="6"/>
  <c r="E720" i="6"/>
  <c r="F720" i="6"/>
  <c r="G720" i="6"/>
  <c r="H720" i="6"/>
  <c r="I720" i="6"/>
  <c r="J720" i="6"/>
  <c r="K720" i="6"/>
  <c r="L720" i="6"/>
  <c r="M720" i="6"/>
  <c r="N720" i="6"/>
  <c r="O720" i="6"/>
  <c r="P720" i="6"/>
  <c r="Q720" i="6"/>
  <c r="R720" i="6"/>
  <c r="S720" i="6"/>
  <c r="T720" i="6"/>
  <c r="U720" i="6"/>
  <c r="V720" i="6"/>
  <c r="W720" i="6"/>
  <c r="X720" i="6"/>
  <c r="Y720" i="6"/>
  <c r="B721" i="6"/>
  <c r="C721" i="6"/>
  <c r="D721" i="6"/>
  <c r="E721" i="6"/>
  <c r="F721" i="6"/>
  <c r="G721" i="6"/>
  <c r="H721" i="6"/>
  <c r="I721" i="6"/>
  <c r="J721" i="6"/>
  <c r="K721" i="6"/>
  <c r="L721" i="6"/>
  <c r="M721" i="6"/>
  <c r="N721" i="6"/>
  <c r="O721" i="6"/>
  <c r="P721" i="6"/>
  <c r="Q721" i="6"/>
  <c r="R721" i="6"/>
  <c r="S721" i="6"/>
  <c r="T721" i="6"/>
  <c r="U721" i="6"/>
  <c r="V721" i="6"/>
  <c r="W721" i="6"/>
  <c r="X721" i="6"/>
  <c r="Y721" i="6"/>
  <c r="B722" i="6"/>
  <c r="C722" i="6"/>
  <c r="D722" i="6"/>
  <c r="E722" i="6"/>
  <c r="F722" i="6"/>
  <c r="G722" i="6"/>
  <c r="H722" i="6"/>
  <c r="I722" i="6"/>
  <c r="J722" i="6"/>
  <c r="K722" i="6"/>
  <c r="L722" i="6"/>
  <c r="M722" i="6"/>
  <c r="N722" i="6"/>
  <c r="O722" i="6"/>
  <c r="P722" i="6"/>
  <c r="Q722" i="6"/>
  <c r="R722" i="6"/>
  <c r="S722" i="6"/>
  <c r="T722" i="6"/>
  <c r="U722" i="6"/>
  <c r="V722" i="6"/>
  <c r="W722" i="6"/>
  <c r="X722" i="6"/>
  <c r="Y722" i="6"/>
  <c r="B723" i="6"/>
  <c r="C723" i="6"/>
  <c r="D723" i="6"/>
  <c r="E723" i="6"/>
  <c r="F723" i="6"/>
  <c r="G723" i="6"/>
  <c r="H723" i="6"/>
  <c r="I723" i="6"/>
  <c r="J723" i="6"/>
  <c r="K723" i="6"/>
  <c r="L723" i="6"/>
  <c r="M723" i="6"/>
  <c r="N723" i="6"/>
  <c r="O723" i="6"/>
  <c r="P723" i="6"/>
  <c r="Q723" i="6"/>
  <c r="R723" i="6"/>
  <c r="S723" i="6"/>
  <c r="T723" i="6"/>
  <c r="U723" i="6"/>
  <c r="V723" i="6"/>
  <c r="W723" i="6"/>
  <c r="X723" i="6"/>
  <c r="Y723" i="6"/>
  <c r="B724" i="6"/>
  <c r="C724" i="6"/>
  <c r="D724" i="6"/>
  <c r="E724" i="6"/>
  <c r="F724" i="6"/>
  <c r="G724" i="6"/>
  <c r="H724" i="6"/>
  <c r="I724" i="6"/>
  <c r="J724" i="6"/>
  <c r="K724" i="6"/>
  <c r="L724" i="6"/>
  <c r="M724" i="6"/>
  <c r="N724" i="6"/>
  <c r="O724" i="6"/>
  <c r="P724" i="6"/>
  <c r="Q724" i="6"/>
  <c r="R724" i="6"/>
  <c r="S724" i="6"/>
  <c r="T724" i="6"/>
  <c r="U724" i="6"/>
  <c r="V724" i="6"/>
  <c r="W724" i="6"/>
  <c r="X724" i="6"/>
  <c r="Y724" i="6"/>
  <c r="B730" i="6"/>
  <c r="C730" i="6"/>
  <c r="D730" i="6"/>
  <c r="E730" i="6"/>
  <c r="F730" i="6"/>
  <c r="G730" i="6"/>
  <c r="H730" i="6"/>
  <c r="I730" i="6"/>
  <c r="J730" i="6"/>
  <c r="K730" i="6"/>
  <c r="L730" i="6"/>
  <c r="M730" i="6"/>
  <c r="N730" i="6"/>
  <c r="O730" i="6"/>
  <c r="P730" i="6"/>
  <c r="Q730" i="6"/>
  <c r="R730" i="6"/>
  <c r="S730" i="6"/>
  <c r="T730" i="6"/>
  <c r="U730" i="6"/>
  <c r="V730" i="6"/>
  <c r="W730" i="6"/>
  <c r="X730" i="6"/>
  <c r="Y730" i="6"/>
  <c r="B731" i="6"/>
  <c r="C731" i="6"/>
  <c r="D731" i="6"/>
  <c r="E731" i="6"/>
  <c r="F731" i="6"/>
  <c r="G731" i="6"/>
  <c r="H731" i="6"/>
  <c r="I731" i="6"/>
  <c r="J731" i="6"/>
  <c r="K731" i="6"/>
  <c r="L731" i="6"/>
  <c r="M731" i="6"/>
  <c r="N731" i="6"/>
  <c r="O731" i="6"/>
  <c r="P731" i="6"/>
  <c r="Q731" i="6"/>
  <c r="R731" i="6"/>
  <c r="S731" i="6"/>
  <c r="T731" i="6"/>
  <c r="U731" i="6"/>
  <c r="V731" i="6"/>
  <c r="W731" i="6"/>
  <c r="X731" i="6"/>
  <c r="Y731" i="6"/>
  <c r="B732" i="6"/>
  <c r="C732" i="6"/>
  <c r="D732" i="6"/>
  <c r="E732" i="6"/>
  <c r="F732" i="6"/>
  <c r="G732" i="6"/>
  <c r="H732" i="6"/>
  <c r="I732" i="6"/>
  <c r="J732" i="6"/>
  <c r="K732" i="6"/>
  <c r="L732" i="6"/>
  <c r="M732" i="6"/>
  <c r="N732" i="6"/>
  <c r="O732" i="6"/>
  <c r="P732" i="6"/>
  <c r="Q732" i="6"/>
  <c r="R732" i="6"/>
  <c r="S732" i="6"/>
  <c r="T732" i="6"/>
  <c r="U732" i="6"/>
  <c r="V732" i="6"/>
  <c r="W732" i="6"/>
  <c r="X732" i="6"/>
  <c r="Y732" i="6"/>
  <c r="B733" i="6"/>
  <c r="C733" i="6"/>
  <c r="D733" i="6"/>
  <c r="E733" i="6"/>
  <c r="F733" i="6"/>
  <c r="G733" i="6"/>
  <c r="H733" i="6"/>
  <c r="I733" i="6"/>
  <c r="J733" i="6"/>
  <c r="K733" i="6"/>
  <c r="L733" i="6"/>
  <c r="M733" i="6"/>
  <c r="N733" i="6"/>
  <c r="O733" i="6"/>
  <c r="P733" i="6"/>
  <c r="Q733" i="6"/>
  <c r="R733" i="6"/>
  <c r="S733" i="6"/>
  <c r="T733" i="6"/>
  <c r="U733" i="6"/>
  <c r="V733" i="6"/>
  <c r="W733" i="6"/>
  <c r="X733" i="6"/>
  <c r="Y733" i="6"/>
  <c r="B734" i="6"/>
  <c r="C734" i="6"/>
  <c r="D734" i="6"/>
  <c r="E734" i="6"/>
  <c r="F734" i="6"/>
  <c r="G734" i="6"/>
  <c r="H734" i="6"/>
  <c r="I734" i="6"/>
  <c r="J734" i="6"/>
  <c r="K734" i="6"/>
  <c r="L734" i="6"/>
  <c r="M734" i="6"/>
  <c r="N734" i="6"/>
  <c r="O734" i="6"/>
  <c r="P734" i="6"/>
  <c r="Q734" i="6"/>
  <c r="R734" i="6"/>
  <c r="S734" i="6"/>
  <c r="T734" i="6"/>
  <c r="U734" i="6"/>
  <c r="V734" i="6"/>
  <c r="W734" i="6"/>
  <c r="X734" i="6"/>
  <c r="Y734" i="6"/>
  <c r="B735" i="6"/>
  <c r="C735" i="6"/>
  <c r="D735" i="6"/>
  <c r="E735" i="6"/>
  <c r="F735" i="6"/>
  <c r="G735" i="6"/>
  <c r="H735" i="6"/>
  <c r="I735" i="6"/>
  <c r="J735" i="6"/>
  <c r="K735" i="6"/>
  <c r="L735" i="6"/>
  <c r="M735" i="6"/>
  <c r="N735" i="6"/>
  <c r="O735" i="6"/>
  <c r="P735" i="6"/>
  <c r="Q735" i="6"/>
  <c r="R735" i="6"/>
  <c r="S735" i="6"/>
  <c r="T735" i="6"/>
  <c r="U735" i="6"/>
  <c r="V735" i="6"/>
  <c r="W735" i="6"/>
  <c r="X735" i="6"/>
  <c r="Y735" i="6"/>
  <c r="B736" i="6"/>
  <c r="C736" i="6"/>
  <c r="D736" i="6"/>
  <c r="E736" i="6"/>
  <c r="F736" i="6"/>
  <c r="G736" i="6"/>
  <c r="H736" i="6"/>
  <c r="I736" i="6"/>
  <c r="J736" i="6"/>
  <c r="K736" i="6"/>
  <c r="L736" i="6"/>
  <c r="M736" i="6"/>
  <c r="N736" i="6"/>
  <c r="O736" i="6"/>
  <c r="P736" i="6"/>
  <c r="Q736" i="6"/>
  <c r="R736" i="6"/>
  <c r="S736" i="6"/>
  <c r="T736" i="6"/>
  <c r="U736" i="6"/>
  <c r="V736" i="6"/>
  <c r="W736" i="6"/>
  <c r="X736" i="6"/>
  <c r="Y736" i="6"/>
  <c r="B737" i="6"/>
  <c r="C737" i="6"/>
  <c r="D737" i="6"/>
  <c r="E737" i="6"/>
  <c r="F737" i="6"/>
  <c r="G737" i="6"/>
  <c r="H737" i="6"/>
  <c r="I737" i="6"/>
  <c r="J737" i="6"/>
  <c r="K737" i="6"/>
  <c r="L737" i="6"/>
  <c r="M737" i="6"/>
  <c r="N737" i="6"/>
  <c r="O737" i="6"/>
  <c r="P737" i="6"/>
  <c r="Q737" i="6"/>
  <c r="R737" i="6"/>
  <c r="S737" i="6"/>
  <c r="T737" i="6"/>
  <c r="U737" i="6"/>
  <c r="V737" i="6"/>
  <c r="W737" i="6"/>
  <c r="X737" i="6"/>
  <c r="Y737" i="6"/>
  <c r="B738" i="6"/>
  <c r="C738" i="6"/>
  <c r="D738" i="6"/>
  <c r="E738" i="6"/>
  <c r="F738" i="6"/>
  <c r="G738" i="6"/>
  <c r="H738" i="6"/>
  <c r="I738" i="6"/>
  <c r="J738" i="6"/>
  <c r="K738" i="6"/>
  <c r="L738" i="6"/>
  <c r="M738" i="6"/>
  <c r="N738" i="6"/>
  <c r="O738" i="6"/>
  <c r="P738" i="6"/>
  <c r="Q738" i="6"/>
  <c r="R738" i="6"/>
  <c r="S738" i="6"/>
  <c r="T738" i="6"/>
  <c r="U738" i="6"/>
  <c r="V738" i="6"/>
  <c r="W738" i="6"/>
  <c r="X738" i="6"/>
  <c r="Y738" i="6"/>
  <c r="B739" i="6"/>
  <c r="C739" i="6"/>
  <c r="D739" i="6"/>
  <c r="E739" i="6"/>
  <c r="F739" i="6"/>
  <c r="G739" i="6"/>
  <c r="H739" i="6"/>
  <c r="I739" i="6"/>
  <c r="J739" i="6"/>
  <c r="K739" i="6"/>
  <c r="L739" i="6"/>
  <c r="M739" i="6"/>
  <c r="N739" i="6"/>
  <c r="O739" i="6"/>
  <c r="P739" i="6"/>
  <c r="Q739" i="6"/>
  <c r="R739" i="6"/>
  <c r="S739" i="6"/>
  <c r="T739" i="6"/>
  <c r="U739" i="6"/>
  <c r="V739" i="6"/>
  <c r="W739" i="6"/>
  <c r="X739" i="6"/>
  <c r="Y739" i="6"/>
  <c r="B740" i="6"/>
  <c r="C740" i="6"/>
  <c r="D740" i="6"/>
  <c r="E740" i="6"/>
  <c r="F740" i="6"/>
  <c r="G740" i="6"/>
  <c r="H740" i="6"/>
  <c r="I740" i="6"/>
  <c r="J740" i="6"/>
  <c r="K740" i="6"/>
  <c r="L740" i="6"/>
  <c r="M740" i="6"/>
  <c r="N740" i="6"/>
  <c r="O740" i="6"/>
  <c r="P740" i="6"/>
  <c r="Q740" i="6"/>
  <c r="R740" i="6"/>
  <c r="S740" i="6"/>
  <c r="T740" i="6"/>
  <c r="U740" i="6"/>
  <c r="V740" i="6"/>
  <c r="W740" i="6"/>
  <c r="X740" i="6"/>
  <c r="Y740" i="6"/>
  <c r="B741" i="6"/>
  <c r="C741" i="6"/>
  <c r="D741" i="6"/>
  <c r="E741" i="6"/>
  <c r="F741" i="6"/>
  <c r="G741" i="6"/>
  <c r="H741" i="6"/>
  <c r="I741" i="6"/>
  <c r="J741" i="6"/>
  <c r="K741" i="6"/>
  <c r="L741" i="6"/>
  <c r="M741" i="6"/>
  <c r="N741" i="6"/>
  <c r="O741" i="6"/>
  <c r="P741" i="6"/>
  <c r="Q741" i="6"/>
  <c r="R741" i="6"/>
  <c r="S741" i="6"/>
  <c r="T741" i="6"/>
  <c r="U741" i="6"/>
  <c r="V741" i="6"/>
  <c r="W741" i="6"/>
  <c r="X741" i="6"/>
  <c r="Y741" i="6"/>
  <c r="B742" i="6"/>
  <c r="C742" i="6"/>
  <c r="D742" i="6"/>
  <c r="E742" i="6"/>
  <c r="F742" i="6"/>
  <c r="G742" i="6"/>
  <c r="H742" i="6"/>
  <c r="I742" i="6"/>
  <c r="J742" i="6"/>
  <c r="K742" i="6"/>
  <c r="L742" i="6"/>
  <c r="M742" i="6"/>
  <c r="N742" i="6"/>
  <c r="O742" i="6"/>
  <c r="P742" i="6"/>
  <c r="Q742" i="6"/>
  <c r="R742" i="6"/>
  <c r="S742" i="6"/>
  <c r="T742" i="6"/>
  <c r="U742" i="6"/>
  <c r="V742" i="6"/>
  <c r="W742" i="6"/>
  <c r="X742" i="6"/>
  <c r="Y742" i="6"/>
  <c r="B743" i="6"/>
  <c r="C743" i="6"/>
  <c r="D743" i="6"/>
  <c r="E743" i="6"/>
  <c r="F743" i="6"/>
  <c r="G743" i="6"/>
  <c r="H743" i="6"/>
  <c r="I743" i="6"/>
  <c r="J743" i="6"/>
  <c r="K743" i="6"/>
  <c r="L743" i="6"/>
  <c r="M743" i="6"/>
  <c r="N743" i="6"/>
  <c r="O743" i="6"/>
  <c r="P743" i="6"/>
  <c r="Q743" i="6"/>
  <c r="R743" i="6"/>
  <c r="S743" i="6"/>
  <c r="T743" i="6"/>
  <c r="U743" i="6"/>
  <c r="V743" i="6"/>
  <c r="W743" i="6"/>
  <c r="X743" i="6"/>
  <c r="Y743" i="6"/>
  <c r="B744" i="6"/>
  <c r="C744" i="6"/>
  <c r="D744" i="6"/>
  <c r="E744" i="6"/>
  <c r="F744" i="6"/>
  <c r="G744" i="6"/>
  <c r="H744" i="6"/>
  <c r="I744" i="6"/>
  <c r="J744" i="6"/>
  <c r="K744" i="6"/>
  <c r="L744" i="6"/>
  <c r="M744" i="6"/>
  <c r="N744" i="6"/>
  <c r="O744" i="6"/>
  <c r="P744" i="6"/>
  <c r="Q744" i="6"/>
  <c r="R744" i="6"/>
  <c r="S744" i="6"/>
  <c r="T744" i="6"/>
  <c r="U744" i="6"/>
  <c r="V744" i="6"/>
  <c r="W744" i="6"/>
  <c r="X744" i="6"/>
  <c r="Y744" i="6"/>
  <c r="B745" i="6"/>
  <c r="C745" i="6"/>
  <c r="D745" i="6"/>
  <c r="E745" i="6"/>
  <c r="F745" i="6"/>
  <c r="G745" i="6"/>
  <c r="H745" i="6"/>
  <c r="I745" i="6"/>
  <c r="J745" i="6"/>
  <c r="K745" i="6"/>
  <c r="L745" i="6"/>
  <c r="M745" i="6"/>
  <c r="N745" i="6"/>
  <c r="O745" i="6"/>
  <c r="P745" i="6"/>
  <c r="Q745" i="6"/>
  <c r="R745" i="6"/>
  <c r="S745" i="6"/>
  <c r="T745" i="6"/>
  <c r="U745" i="6"/>
  <c r="V745" i="6"/>
  <c r="W745" i="6"/>
  <c r="X745" i="6"/>
  <c r="Y745" i="6"/>
  <c r="B746" i="6"/>
  <c r="C746" i="6"/>
  <c r="D746" i="6"/>
  <c r="E746" i="6"/>
  <c r="F746" i="6"/>
  <c r="G746" i="6"/>
  <c r="H746" i="6"/>
  <c r="I746" i="6"/>
  <c r="J746" i="6"/>
  <c r="K746" i="6"/>
  <c r="L746" i="6"/>
  <c r="M746" i="6"/>
  <c r="N746" i="6"/>
  <c r="O746" i="6"/>
  <c r="P746" i="6"/>
  <c r="Q746" i="6"/>
  <c r="R746" i="6"/>
  <c r="S746" i="6"/>
  <c r="T746" i="6"/>
  <c r="U746" i="6"/>
  <c r="V746" i="6"/>
  <c r="W746" i="6"/>
  <c r="X746" i="6"/>
  <c r="Y746" i="6"/>
  <c r="B747" i="6"/>
  <c r="C747" i="6"/>
  <c r="D747" i="6"/>
  <c r="E747" i="6"/>
  <c r="F747" i="6"/>
  <c r="G747" i="6"/>
  <c r="H747" i="6"/>
  <c r="I747" i="6"/>
  <c r="J747" i="6"/>
  <c r="K747" i="6"/>
  <c r="L747" i="6"/>
  <c r="M747" i="6"/>
  <c r="N747" i="6"/>
  <c r="O747" i="6"/>
  <c r="P747" i="6"/>
  <c r="Q747" i="6"/>
  <c r="R747" i="6"/>
  <c r="S747" i="6"/>
  <c r="T747" i="6"/>
  <c r="U747" i="6"/>
  <c r="V747" i="6"/>
  <c r="W747" i="6"/>
  <c r="X747" i="6"/>
  <c r="Y747" i="6"/>
  <c r="B748" i="6"/>
  <c r="C748" i="6"/>
  <c r="D748" i="6"/>
  <c r="E748" i="6"/>
  <c r="F748" i="6"/>
  <c r="G748" i="6"/>
  <c r="H748" i="6"/>
  <c r="I748" i="6"/>
  <c r="J748" i="6"/>
  <c r="K748" i="6"/>
  <c r="L748" i="6"/>
  <c r="M748" i="6"/>
  <c r="N748" i="6"/>
  <c r="O748" i="6"/>
  <c r="P748" i="6"/>
  <c r="Q748" i="6"/>
  <c r="R748" i="6"/>
  <c r="S748" i="6"/>
  <c r="T748" i="6"/>
  <c r="U748" i="6"/>
  <c r="V748" i="6"/>
  <c r="W748" i="6"/>
  <c r="X748" i="6"/>
  <c r="Y748" i="6"/>
  <c r="B749" i="6"/>
  <c r="C749" i="6"/>
  <c r="D749" i="6"/>
  <c r="E749" i="6"/>
  <c r="F749" i="6"/>
  <c r="G749" i="6"/>
  <c r="H749" i="6"/>
  <c r="I749" i="6"/>
  <c r="J749" i="6"/>
  <c r="K749" i="6"/>
  <c r="L749" i="6"/>
  <c r="M749" i="6"/>
  <c r="N749" i="6"/>
  <c r="O749" i="6"/>
  <c r="P749" i="6"/>
  <c r="Q749" i="6"/>
  <c r="R749" i="6"/>
  <c r="S749" i="6"/>
  <c r="T749" i="6"/>
  <c r="U749" i="6"/>
  <c r="V749" i="6"/>
  <c r="W749" i="6"/>
  <c r="X749" i="6"/>
  <c r="Y749" i="6"/>
  <c r="B750" i="6"/>
  <c r="C750" i="6"/>
  <c r="D750" i="6"/>
  <c r="E750" i="6"/>
  <c r="F750" i="6"/>
  <c r="G750" i="6"/>
  <c r="H750" i="6"/>
  <c r="I750" i="6"/>
  <c r="J750" i="6"/>
  <c r="K750" i="6"/>
  <c r="L750" i="6"/>
  <c r="M750" i="6"/>
  <c r="N750" i="6"/>
  <c r="O750" i="6"/>
  <c r="P750" i="6"/>
  <c r="Q750" i="6"/>
  <c r="R750" i="6"/>
  <c r="S750" i="6"/>
  <c r="T750" i="6"/>
  <c r="U750" i="6"/>
  <c r="V750" i="6"/>
  <c r="W750" i="6"/>
  <c r="X750" i="6"/>
  <c r="Y750" i="6"/>
  <c r="B751" i="6"/>
  <c r="C751" i="6"/>
  <c r="D751" i="6"/>
  <c r="E751" i="6"/>
  <c r="F751" i="6"/>
  <c r="G751" i="6"/>
  <c r="H751" i="6"/>
  <c r="I751" i="6"/>
  <c r="J751" i="6"/>
  <c r="K751" i="6"/>
  <c r="L751" i="6"/>
  <c r="M751" i="6"/>
  <c r="N751" i="6"/>
  <c r="O751" i="6"/>
  <c r="P751" i="6"/>
  <c r="Q751" i="6"/>
  <c r="R751" i="6"/>
  <c r="S751" i="6"/>
  <c r="T751" i="6"/>
  <c r="U751" i="6"/>
  <c r="V751" i="6"/>
  <c r="W751" i="6"/>
  <c r="X751" i="6"/>
  <c r="Y751" i="6"/>
  <c r="B752" i="6"/>
  <c r="C752" i="6"/>
  <c r="D752" i="6"/>
  <c r="E752" i="6"/>
  <c r="F752" i="6"/>
  <c r="G752" i="6"/>
  <c r="H752" i="6"/>
  <c r="I752" i="6"/>
  <c r="J752" i="6"/>
  <c r="K752" i="6"/>
  <c r="L752" i="6"/>
  <c r="M752" i="6"/>
  <c r="N752" i="6"/>
  <c r="O752" i="6"/>
  <c r="P752" i="6"/>
  <c r="Q752" i="6"/>
  <c r="R752" i="6"/>
  <c r="S752" i="6"/>
  <c r="T752" i="6"/>
  <c r="U752" i="6"/>
  <c r="V752" i="6"/>
  <c r="W752" i="6"/>
  <c r="X752" i="6"/>
  <c r="Y752" i="6"/>
  <c r="B753" i="6"/>
  <c r="C753" i="6"/>
  <c r="D753" i="6"/>
  <c r="E753" i="6"/>
  <c r="F753" i="6"/>
  <c r="G753" i="6"/>
  <c r="H753" i="6"/>
  <c r="I753" i="6"/>
  <c r="J753" i="6"/>
  <c r="K753" i="6"/>
  <c r="L753" i="6"/>
  <c r="M753" i="6"/>
  <c r="N753" i="6"/>
  <c r="O753" i="6"/>
  <c r="P753" i="6"/>
  <c r="Q753" i="6"/>
  <c r="R753" i="6"/>
  <c r="S753" i="6"/>
  <c r="T753" i="6"/>
  <c r="U753" i="6"/>
  <c r="V753" i="6"/>
  <c r="W753" i="6"/>
  <c r="X753" i="6"/>
  <c r="Y753" i="6"/>
  <c r="B754" i="6"/>
  <c r="C754" i="6"/>
  <c r="D754" i="6"/>
  <c r="E754" i="6"/>
  <c r="F754" i="6"/>
  <c r="G754" i="6"/>
  <c r="H754" i="6"/>
  <c r="I754" i="6"/>
  <c r="J754" i="6"/>
  <c r="K754" i="6"/>
  <c r="L754" i="6"/>
  <c r="M754" i="6"/>
  <c r="N754" i="6"/>
  <c r="O754" i="6"/>
  <c r="P754" i="6"/>
  <c r="Q754" i="6"/>
  <c r="R754" i="6"/>
  <c r="S754" i="6"/>
  <c r="T754" i="6"/>
  <c r="U754" i="6"/>
  <c r="V754" i="6"/>
  <c r="W754" i="6"/>
  <c r="X754" i="6"/>
  <c r="Y754" i="6"/>
  <c r="B755" i="6"/>
  <c r="C755" i="6"/>
  <c r="D755" i="6"/>
  <c r="E755" i="6"/>
  <c r="F755" i="6"/>
  <c r="G755" i="6"/>
  <c r="H755" i="6"/>
  <c r="I755" i="6"/>
  <c r="J755" i="6"/>
  <c r="K755" i="6"/>
  <c r="L755" i="6"/>
  <c r="M755" i="6"/>
  <c r="N755" i="6"/>
  <c r="O755" i="6"/>
  <c r="P755" i="6"/>
  <c r="Q755" i="6"/>
  <c r="R755" i="6"/>
  <c r="S755" i="6"/>
  <c r="T755" i="6"/>
  <c r="U755" i="6"/>
  <c r="V755" i="6"/>
  <c r="W755" i="6"/>
  <c r="X755" i="6"/>
  <c r="Y755" i="6"/>
  <c r="B756" i="6"/>
  <c r="C756" i="6"/>
  <c r="D756" i="6"/>
  <c r="E756" i="6"/>
  <c r="F756" i="6"/>
  <c r="G756" i="6"/>
  <c r="H756" i="6"/>
  <c r="I756" i="6"/>
  <c r="J756" i="6"/>
  <c r="K756" i="6"/>
  <c r="L756" i="6"/>
  <c r="M756" i="6"/>
  <c r="N756" i="6"/>
  <c r="O756" i="6"/>
  <c r="P756" i="6"/>
  <c r="Q756" i="6"/>
  <c r="R756" i="6"/>
  <c r="S756" i="6"/>
  <c r="T756" i="6"/>
  <c r="U756" i="6"/>
  <c r="V756" i="6"/>
  <c r="W756" i="6"/>
  <c r="X756" i="6"/>
  <c r="Y756" i="6"/>
  <c r="B757" i="6"/>
  <c r="C757" i="6"/>
  <c r="D757" i="6"/>
  <c r="E757" i="6"/>
  <c r="F757" i="6"/>
  <c r="G757" i="6"/>
  <c r="H757" i="6"/>
  <c r="I757" i="6"/>
  <c r="J757" i="6"/>
  <c r="K757" i="6"/>
  <c r="L757" i="6"/>
  <c r="M757" i="6"/>
  <c r="N757" i="6"/>
  <c r="O757" i="6"/>
  <c r="P757" i="6"/>
  <c r="Q757" i="6"/>
  <c r="R757" i="6"/>
  <c r="S757" i="6"/>
  <c r="T757" i="6"/>
  <c r="U757" i="6"/>
  <c r="V757" i="6"/>
  <c r="W757" i="6"/>
  <c r="X757" i="6"/>
  <c r="Y757" i="6"/>
  <c r="B758" i="6"/>
  <c r="C758" i="6"/>
  <c r="D758" i="6"/>
  <c r="E758" i="6"/>
  <c r="F758" i="6"/>
  <c r="G758" i="6"/>
  <c r="H758" i="6"/>
  <c r="I758" i="6"/>
  <c r="J758" i="6"/>
  <c r="K758" i="6"/>
  <c r="L758" i="6"/>
  <c r="M758" i="6"/>
  <c r="N758" i="6"/>
  <c r="O758" i="6"/>
  <c r="P758" i="6"/>
  <c r="Q758" i="6"/>
  <c r="R758" i="6"/>
  <c r="S758" i="6"/>
  <c r="T758" i="6"/>
  <c r="U758" i="6"/>
  <c r="V758" i="6"/>
  <c r="W758" i="6"/>
  <c r="X758" i="6"/>
  <c r="Y758" i="6"/>
  <c r="B759" i="6"/>
  <c r="C759" i="6"/>
  <c r="D759" i="6"/>
  <c r="E759" i="6"/>
  <c r="F759" i="6"/>
  <c r="G759" i="6"/>
  <c r="H759" i="6"/>
  <c r="I759" i="6"/>
  <c r="J759" i="6"/>
  <c r="K759" i="6"/>
  <c r="L759" i="6"/>
  <c r="M759" i="6"/>
  <c r="N759" i="6"/>
  <c r="O759" i="6"/>
  <c r="P759" i="6"/>
  <c r="Q759" i="6"/>
  <c r="R759" i="6"/>
  <c r="S759" i="6"/>
  <c r="T759" i="6"/>
  <c r="U759" i="6"/>
  <c r="V759" i="6"/>
  <c r="W759" i="6"/>
  <c r="X759" i="6"/>
  <c r="Y759" i="6"/>
  <c r="B760" i="6"/>
  <c r="C760" i="6"/>
  <c r="D760" i="6"/>
  <c r="E760" i="6"/>
  <c r="F760" i="6"/>
  <c r="G760" i="6"/>
  <c r="H760" i="6"/>
  <c r="I760" i="6"/>
  <c r="J760" i="6"/>
  <c r="K760" i="6"/>
  <c r="L760" i="6"/>
  <c r="M760" i="6"/>
  <c r="N760" i="6"/>
  <c r="O760" i="6"/>
  <c r="P760" i="6"/>
  <c r="Q760" i="6"/>
  <c r="R760" i="6"/>
  <c r="S760" i="6"/>
  <c r="T760" i="6"/>
  <c r="U760" i="6"/>
  <c r="V760" i="6"/>
  <c r="W760" i="6"/>
  <c r="X760" i="6"/>
  <c r="Y760" i="6"/>
  <c r="AA761" i="6"/>
  <c r="B766" i="6"/>
  <c r="C766" i="6"/>
  <c r="D766" i="6"/>
  <c r="E766" i="6"/>
  <c r="F766" i="6"/>
  <c r="G766" i="6"/>
  <c r="H766" i="6"/>
  <c r="I766" i="6"/>
  <c r="J766" i="6"/>
  <c r="K766" i="6"/>
  <c r="L766" i="6"/>
  <c r="M766" i="6"/>
  <c r="N766" i="6"/>
  <c r="O766" i="6"/>
  <c r="P766" i="6"/>
  <c r="Q766" i="6"/>
  <c r="R766" i="6"/>
  <c r="S766" i="6"/>
  <c r="T766" i="6"/>
  <c r="U766" i="6"/>
  <c r="V766" i="6"/>
  <c r="W766" i="6"/>
  <c r="X766" i="6"/>
  <c r="Y766" i="6"/>
  <c r="B767" i="6"/>
  <c r="C767" i="6"/>
  <c r="D767" i="6"/>
  <c r="E767" i="6"/>
  <c r="F767" i="6"/>
  <c r="G767" i="6"/>
  <c r="H767" i="6"/>
  <c r="I767" i="6"/>
  <c r="J767" i="6"/>
  <c r="K767" i="6"/>
  <c r="L767" i="6"/>
  <c r="M767" i="6"/>
  <c r="N767" i="6"/>
  <c r="O767" i="6"/>
  <c r="P767" i="6"/>
  <c r="Q767" i="6"/>
  <c r="R767" i="6"/>
  <c r="S767" i="6"/>
  <c r="T767" i="6"/>
  <c r="U767" i="6"/>
  <c r="V767" i="6"/>
  <c r="W767" i="6"/>
  <c r="X767" i="6"/>
  <c r="Y767" i="6"/>
  <c r="B768" i="6"/>
  <c r="C768" i="6"/>
  <c r="D768" i="6"/>
  <c r="E768" i="6"/>
  <c r="F768" i="6"/>
  <c r="G768" i="6"/>
  <c r="H768" i="6"/>
  <c r="I768" i="6"/>
  <c r="J768" i="6"/>
  <c r="K768" i="6"/>
  <c r="L768" i="6"/>
  <c r="M768" i="6"/>
  <c r="N768" i="6"/>
  <c r="O768" i="6"/>
  <c r="P768" i="6"/>
  <c r="Q768" i="6"/>
  <c r="R768" i="6"/>
  <c r="S768" i="6"/>
  <c r="T768" i="6"/>
  <c r="U768" i="6"/>
  <c r="V768" i="6"/>
  <c r="W768" i="6"/>
  <c r="X768" i="6"/>
  <c r="Y768" i="6"/>
  <c r="B769" i="6"/>
  <c r="C769" i="6"/>
  <c r="D769" i="6"/>
  <c r="E769" i="6"/>
  <c r="F769" i="6"/>
  <c r="G769" i="6"/>
  <c r="H769" i="6"/>
  <c r="I769" i="6"/>
  <c r="J769" i="6"/>
  <c r="K769" i="6"/>
  <c r="L769" i="6"/>
  <c r="M769" i="6"/>
  <c r="N769" i="6"/>
  <c r="O769" i="6"/>
  <c r="P769" i="6"/>
  <c r="Q769" i="6"/>
  <c r="R769" i="6"/>
  <c r="S769" i="6"/>
  <c r="T769" i="6"/>
  <c r="U769" i="6"/>
  <c r="V769" i="6"/>
  <c r="W769" i="6"/>
  <c r="X769" i="6"/>
  <c r="Y769" i="6"/>
  <c r="B770" i="6"/>
  <c r="C770" i="6"/>
  <c r="D770" i="6"/>
  <c r="E770" i="6"/>
  <c r="F770" i="6"/>
  <c r="G770" i="6"/>
  <c r="H770" i="6"/>
  <c r="I770" i="6"/>
  <c r="J770" i="6"/>
  <c r="K770" i="6"/>
  <c r="L770" i="6"/>
  <c r="M770" i="6"/>
  <c r="N770" i="6"/>
  <c r="O770" i="6"/>
  <c r="P770" i="6"/>
  <c r="Q770" i="6"/>
  <c r="R770" i="6"/>
  <c r="S770" i="6"/>
  <c r="T770" i="6"/>
  <c r="U770" i="6"/>
  <c r="V770" i="6"/>
  <c r="W770" i="6"/>
  <c r="X770" i="6"/>
  <c r="Y770" i="6"/>
  <c r="B771" i="6"/>
  <c r="C771" i="6"/>
  <c r="D771" i="6"/>
  <c r="E771" i="6"/>
  <c r="F771" i="6"/>
  <c r="G771" i="6"/>
  <c r="H771" i="6"/>
  <c r="I771" i="6"/>
  <c r="J771" i="6"/>
  <c r="K771" i="6"/>
  <c r="L771" i="6"/>
  <c r="M771" i="6"/>
  <c r="N771" i="6"/>
  <c r="O771" i="6"/>
  <c r="P771" i="6"/>
  <c r="Q771" i="6"/>
  <c r="R771" i="6"/>
  <c r="S771" i="6"/>
  <c r="T771" i="6"/>
  <c r="U771" i="6"/>
  <c r="V771" i="6"/>
  <c r="W771" i="6"/>
  <c r="X771" i="6"/>
  <c r="Y771" i="6"/>
  <c r="B772" i="6"/>
  <c r="C772" i="6"/>
  <c r="D772" i="6"/>
  <c r="E772" i="6"/>
  <c r="F772" i="6"/>
  <c r="G772" i="6"/>
  <c r="H772" i="6"/>
  <c r="I772" i="6"/>
  <c r="J772" i="6"/>
  <c r="K772" i="6"/>
  <c r="L772" i="6"/>
  <c r="M772" i="6"/>
  <c r="N772" i="6"/>
  <c r="O772" i="6"/>
  <c r="P772" i="6"/>
  <c r="Q772" i="6"/>
  <c r="R772" i="6"/>
  <c r="S772" i="6"/>
  <c r="T772" i="6"/>
  <c r="U772" i="6"/>
  <c r="V772" i="6"/>
  <c r="W772" i="6"/>
  <c r="X772" i="6"/>
  <c r="Y772" i="6"/>
  <c r="B773" i="6"/>
  <c r="C773" i="6"/>
  <c r="D773" i="6"/>
  <c r="E773" i="6"/>
  <c r="F773" i="6"/>
  <c r="G773" i="6"/>
  <c r="H773" i="6"/>
  <c r="I773" i="6"/>
  <c r="J773" i="6"/>
  <c r="K773" i="6"/>
  <c r="L773" i="6"/>
  <c r="M773" i="6"/>
  <c r="N773" i="6"/>
  <c r="O773" i="6"/>
  <c r="P773" i="6"/>
  <c r="Q773" i="6"/>
  <c r="R773" i="6"/>
  <c r="S773" i="6"/>
  <c r="T773" i="6"/>
  <c r="U773" i="6"/>
  <c r="V773" i="6"/>
  <c r="W773" i="6"/>
  <c r="X773" i="6"/>
  <c r="Y773" i="6"/>
  <c r="B774" i="6"/>
  <c r="C774" i="6"/>
  <c r="D774" i="6"/>
  <c r="E774" i="6"/>
  <c r="F774" i="6"/>
  <c r="G774" i="6"/>
  <c r="H774" i="6"/>
  <c r="I774" i="6"/>
  <c r="J774" i="6"/>
  <c r="K774" i="6"/>
  <c r="L774" i="6"/>
  <c r="M774" i="6"/>
  <c r="N774" i="6"/>
  <c r="O774" i="6"/>
  <c r="P774" i="6"/>
  <c r="Q774" i="6"/>
  <c r="R774" i="6"/>
  <c r="S774" i="6"/>
  <c r="T774" i="6"/>
  <c r="U774" i="6"/>
  <c r="V774" i="6"/>
  <c r="W774" i="6"/>
  <c r="X774" i="6"/>
  <c r="Y774" i="6"/>
  <c r="B775" i="6"/>
  <c r="C775" i="6"/>
  <c r="D775" i="6"/>
  <c r="E775" i="6"/>
  <c r="F775" i="6"/>
  <c r="G775" i="6"/>
  <c r="H775" i="6"/>
  <c r="I775" i="6"/>
  <c r="J775" i="6"/>
  <c r="K775" i="6"/>
  <c r="L775" i="6"/>
  <c r="M775" i="6"/>
  <c r="N775" i="6"/>
  <c r="O775" i="6"/>
  <c r="P775" i="6"/>
  <c r="Q775" i="6"/>
  <c r="R775" i="6"/>
  <c r="S775" i="6"/>
  <c r="T775" i="6"/>
  <c r="U775" i="6"/>
  <c r="V775" i="6"/>
  <c r="W775" i="6"/>
  <c r="X775" i="6"/>
  <c r="Y775" i="6"/>
  <c r="B776" i="6"/>
  <c r="C776" i="6"/>
  <c r="D776" i="6"/>
  <c r="E776" i="6"/>
  <c r="F776" i="6"/>
  <c r="G776" i="6"/>
  <c r="H776" i="6"/>
  <c r="I776" i="6"/>
  <c r="J776" i="6"/>
  <c r="K776" i="6"/>
  <c r="L776" i="6"/>
  <c r="M776" i="6"/>
  <c r="N776" i="6"/>
  <c r="O776" i="6"/>
  <c r="P776" i="6"/>
  <c r="Q776" i="6"/>
  <c r="R776" i="6"/>
  <c r="S776" i="6"/>
  <c r="T776" i="6"/>
  <c r="U776" i="6"/>
  <c r="V776" i="6"/>
  <c r="W776" i="6"/>
  <c r="X776" i="6"/>
  <c r="Y776" i="6"/>
  <c r="B777" i="6"/>
  <c r="C777" i="6"/>
  <c r="D777" i="6"/>
  <c r="E777" i="6"/>
  <c r="F777" i="6"/>
  <c r="G777" i="6"/>
  <c r="H777" i="6"/>
  <c r="I777" i="6"/>
  <c r="J777" i="6"/>
  <c r="K777" i="6"/>
  <c r="L777" i="6"/>
  <c r="M777" i="6"/>
  <c r="N777" i="6"/>
  <c r="O777" i="6"/>
  <c r="P777" i="6"/>
  <c r="Q777" i="6"/>
  <c r="R777" i="6"/>
  <c r="S777" i="6"/>
  <c r="T777" i="6"/>
  <c r="U777" i="6"/>
  <c r="V777" i="6"/>
  <c r="W777" i="6"/>
  <c r="X777" i="6"/>
  <c r="Y777" i="6"/>
  <c r="B778" i="6"/>
  <c r="C778" i="6"/>
  <c r="D778" i="6"/>
  <c r="E778" i="6"/>
  <c r="F778" i="6"/>
  <c r="G778" i="6"/>
  <c r="H778" i="6"/>
  <c r="I778" i="6"/>
  <c r="J778" i="6"/>
  <c r="K778" i="6"/>
  <c r="L778" i="6"/>
  <c r="M778" i="6"/>
  <c r="N778" i="6"/>
  <c r="O778" i="6"/>
  <c r="P778" i="6"/>
  <c r="Q778" i="6"/>
  <c r="R778" i="6"/>
  <c r="S778" i="6"/>
  <c r="T778" i="6"/>
  <c r="U778" i="6"/>
  <c r="V778" i="6"/>
  <c r="W778" i="6"/>
  <c r="X778" i="6"/>
  <c r="Y778" i="6"/>
  <c r="B779" i="6"/>
  <c r="C779" i="6"/>
  <c r="D779" i="6"/>
  <c r="E779" i="6"/>
  <c r="F779" i="6"/>
  <c r="G779" i="6"/>
  <c r="H779" i="6"/>
  <c r="I779" i="6"/>
  <c r="J779" i="6"/>
  <c r="K779" i="6"/>
  <c r="L779" i="6"/>
  <c r="M779" i="6"/>
  <c r="N779" i="6"/>
  <c r="O779" i="6"/>
  <c r="P779" i="6"/>
  <c r="Q779" i="6"/>
  <c r="R779" i="6"/>
  <c r="S779" i="6"/>
  <c r="T779" i="6"/>
  <c r="U779" i="6"/>
  <c r="V779" i="6"/>
  <c r="W779" i="6"/>
  <c r="X779" i="6"/>
  <c r="Y779" i="6"/>
  <c r="B780" i="6"/>
  <c r="C780" i="6"/>
  <c r="D780" i="6"/>
  <c r="E780" i="6"/>
  <c r="F780" i="6"/>
  <c r="G780" i="6"/>
  <c r="H780" i="6"/>
  <c r="I780" i="6"/>
  <c r="J780" i="6"/>
  <c r="K780" i="6"/>
  <c r="L780" i="6"/>
  <c r="M780" i="6"/>
  <c r="N780" i="6"/>
  <c r="O780" i="6"/>
  <c r="P780" i="6"/>
  <c r="Q780" i="6"/>
  <c r="R780" i="6"/>
  <c r="S780" i="6"/>
  <c r="T780" i="6"/>
  <c r="U780" i="6"/>
  <c r="V780" i="6"/>
  <c r="W780" i="6"/>
  <c r="X780" i="6"/>
  <c r="Y780" i="6"/>
  <c r="B781" i="6"/>
  <c r="C781" i="6"/>
  <c r="D781" i="6"/>
  <c r="E781" i="6"/>
  <c r="F781" i="6"/>
  <c r="G781" i="6"/>
  <c r="H781" i="6"/>
  <c r="I781" i="6"/>
  <c r="J781" i="6"/>
  <c r="K781" i="6"/>
  <c r="L781" i="6"/>
  <c r="M781" i="6"/>
  <c r="N781" i="6"/>
  <c r="O781" i="6"/>
  <c r="P781" i="6"/>
  <c r="Q781" i="6"/>
  <c r="R781" i="6"/>
  <c r="S781" i="6"/>
  <c r="T781" i="6"/>
  <c r="U781" i="6"/>
  <c r="V781" i="6"/>
  <c r="W781" i="6"/>
  <c r="X781" i="6"/>
  <c r="Y781" i="6"/>
  <c r="B782" i="6"/>
  <c r="C782" i="6"/>
  <c r="D782" i="6"/>
  <c r="E782" i="6"/>
  <c r="F782" i="6"/>
  <c r="G782" i="6"/>
  <c r="H782" i="6"/>
  <c r="I782" i="6"/>
  <c r="J782" i="6"/>
  <c r="K782" i="6"/>
  <c r="L782" i="6"/>
  <c r="M782" i="6"/>
  <c r="N782" i="6"/>
  <c r="O782" i="6"/>
  <c r="P782" i="6"/>
  <c r="Q782" i="6"/>
  <c r="R782" i="6"/>
  <c r="S782" i="6"/>
  <c r="T782" i="6"/>
  <c r="U782" i="6"/>
  <c r="V782" i="6"/>
  <c r="W782" i="6"/>
  <c r="X782" i="6"/>
  <c r="Y782" i="6"/>
  <c r="B783" i="6"/>
  <c r="C783" i="6"/>
  <c r="D783" i="6"/>
  <c r="E783" i="6"/>
  <c r="F783" i="6"/>
  <c r="G783" i="6"/>
  <c r="H783" i="6"/>
  <c r="I783" i="6"/>
  <c r="J783" i="6"/>
  <c r="K783" i="6"/>
  <c r="L783" i="6"/>
  <c r="M783" i="6"/>
  <c r="N783" i="6"/>
  <c r="O783" i="6"/>
  <c r="P783" i="6"/>
  <c r="Q783" i="6"/>
  <c r="R783" i="6"/>
  <c r="S783" i="6"/>
  <c r="T783" i="6"/>
  <c r="U783" i="6"/>
  <c r="V783" i="6"/>
  <c r="W783" i="6"/>
  <c r="X783" i="6"/>
  <c r="Y783" i="6"/>
  <c r="B784" i="6"/>
  <c r="C784" i="6"/>
  <c r="D784" i="6"/>
  <c r="E784" i="6"/>
  <c r="F784" i="6"/>
  <c r="G784" i="6"/>
  <c r="H784" i="6"/>
  <c r="I784" i="6"/>
  <c r="J784" i="6"/>
  <c r="K784" i="6"/>
  <c r="L784" i="6"/>
  <c r="M784" i="6"/>
  <c r="N784" i="6"/>
  <c r="O784" i="6"/>
  <c r="P784" i="6"/>
  <c r="Q784" i="6"/>
  <c r="R784" i="6"/>
  <c r="S784" i="6"/>
  <c r="T784" i="6"/>
  <c r="U784" i="6"/>
  <c r="V784" i="6"/>
  <c r="W784" i="6"/>
  <c r="X784" i="6"/>
  <c r="Y784" i="6"/>
  <c r="B785" i="6"/>
  <c r="C785" i="6"/>
  <c r="D785" i="6"/>
  <c r="E785" i="6"/>
  <c r="F785" i="6"/>
  <c r="G785" i="6"/>
  <c r="H785" i="6"/>
  <c r="I785" i="6"/>
  <c r="J785" i="6"/>
  <c r="K785" i="6"/>
  <c r="L785" i="6"/>
  <c r="M785" i="6"/>
  <c r="N785" i="6"/>
  <c r="O785" i="6"/>
  <c r="P785" i="6"/>
  <c r="Q785" i="6"/>
  <c r="R785" i="6"/>
  <c r="S785" i="6"/>
  <c r="T785" i="6"/>
  <c r="U785" i="6"/>
  <c r="V785" i="6"/>
  <c r="W785" i="6"/>
  <c r="X785" i="6"/>
  <c r="Y785" i="6"/>
  <c r="B786" i="6"/>
  <c r="C786" i="6"/>
  <c r="D786" i="6"/>
  <c r="E786" i="6"/>
  <c r="F786" i="6"/>
  <c r="G786" i="6"/>
  <c r="H786" i="6"/>
  <c r="I786" i="6"/>
  <c r="J786" i="6"/>
  <c r="K786" i="6"/>
  <c r="L786" i="6"/>
  <c r="M786" i="6"/>
  <c r="N786" i="6"/>
  <c r="O786" i="6"/>
  <c r="P786" i="6"/>
  <c r="Q786" i="6"/>
  <c r="R786" i="6"/>
  <c r="S786" i="6"/>
  <c r="T786" i="6"/>
  <c r="U786" i="6"/>
  <c r="V786" i="6"/>
  <c r="W786" i="6"/>
  <c r="X786" i="6"/>
  <c r="Y786" i="6"/>
  <c r="B787" i="6"/>
  <c r="C787" i="6"/>
  <c r="D787" i="6"/>
  <c r="E787" i="6"/>
  <c r="F787" i="6"/>
  <c r="G787" i="6"/>
  <c r="H787" i="6"/>
  <c r="I787" i="6"/>
  <c r="J787" i="6"/>
  <c r="K787" i="6"/>
  <c r="L787" i="6"/>
  <c r="M787" i="6"/>
  <c r="N787" i="6"/>
  <c r="O787" i="6"/>
  <c r="P787" i="6"/>
  <c r="Q787" i="6"/>
  <c r="R787" i="6"/>
  <c r="S787" i="6"/>
  <c r="T787" i="6"/>
  <c r="U787" i="6"/>
  <c r="V787" i="6"/>
  <c r="W787" i="6"/>
  <c r="X787" i="6"/>
  <c r="Y787" i="6"/>
  <c r="B788" i="6"/>
  <c r="C788" i="6"/>
  <c r="D788" i="6"/>
  <c r="E788" i="6"/>
  <c r="F788" i="6"/>
  <c r="G788" i="6"/>
  <c r="H788" i="6"/>
  <c r="I788" i="6"/>
  <c r="J788" i="6"/>
  <c r="K788" i="6"/>
  <c r="L788" i="6"/>
  <c r="M788" i="6"/>
  <c r="N788" i="6"/>
  <c r="O788" i="6"/>
  <c r="P788" i="6"/>
  <c r="Q788" i="6"/>
  <c r="R788" i="6"/>
  <c r="S788" i="6"/>
  <c r="T788" i="6"/>
  <c r="U788" i="6"/>
  <c r="V788" i="6"/>
  <c r="W788" i="6"/>
  <c r="X788" i="6"/>
  <c r="Y788" i="6"/>
  <c r="B789" i="6"/>
  <c r="C789" i="6"/>
  <c r="D789" i="6"/>
  <c r="E789" i="6"/>
  <c r="F789" i="6"/>
  <c r="G789" i="6"/>
  <c r="H789" i="6"/>
  <c r="I789" i="6"/>
  <c r="J789" i="6"/>
  <c r="K789" i="6"/>
  <c r="L789" i="6"/>
  <c r="M789" i="6"/>
  <c r="N789" i="6"/>
  <c r="O789" i="6"/>
  <c r="P789" i="6"/>
  <c r="Q789" i="6"/>
  <c r="R789" i="6"/>
  <c r="S789" i="6"/>
  <c r="T789" i="6"/>
  <c r="U789" i="6"/>
  <c r="V789" i="6"/>
  <c r="W789" i="6"/>
  <c r="X789" i="6"/>
  <c r="Y789" i="6"/>
  <c r="B790" i="6"/>
  <c r="C790" i="6"/>
  <c r="D790" i="6"/>
  <c r="E790" i="6"/>
  <c r="F790" i="6"/>
  <c r="G790" i="6"/>
  <c r="H790" i="6"/>
  <c r="I790" i="6"/>
  <c r="J790" i="6"/>
  <c r="K790" i="6"/>
  <c r="L790" i="6"/>
  <c r="M790" i="6"/>
  <c r="N790" i="6"/>
  <c r="O790" i="6"/>
  <c r="P790" i="6"/>
  <c r="Q790" i="6"/>
  <c r="R790" i="6"/>
  <c r="S790" i="6"/>
  <c r="T790" i="6"/>
  <c r="U790" i="6"/>
  <c r="V790" i="6"/>
  <c r="W790" i="6"/>
  <c r="X790" i="6"/>
  <c r="Y790" i="6"/>
  <c r="B791" i="6"/>
  <c r="C791" i="6"/>
  <c r="D791" i="6"/>
  <c r="E791" i="6"/>
  <c r="F791" i="6"/>
  <c r="G791" i="6"/>
  <c r="H791" i="6"/>
  <c r="I791" i="6"/>
  <c r="J791" i="6"/>
  <c r="K791" i="6"/>
  <c r="L791" i="6"/>
  <c r="M791" i="6"/>
  <c r="N791" i="6"/>
  <c r="O791" i="6"/>
  <c r="P791" i="6"/>
  <c r="Q791" i="6"/>
  <c r="R791" i="6"/>
  <c r="S791" i="6"/>
  <c r="T791" i="6"/>
  <c r="U791" i="6"/>
  <c r="V791" i="6"/>
  <c r="W791" i="6"/>
  <c r="X791" i="6"/>
  <c r="Y791" i="6"/>
  <c r="B792" i="6"/>
  <c r="C792" i="6"/>
  <c r="D792" i="6"/>
  <c r="E792" i="6"/>
  <c r="F792" i="6"/>
  <c r="G792" i="6"/>
  <c r="H792" i="6"/>
  <c r="I792" i="6"/>
  <c r="J792" i="6"/>
  <c r="K792" i="6"/>
  <c r="L792" i="6"/>
  <c r="M792" i="6"/>
  <c r="N792" i="6"/>
  <c r="O792" i="6"/>
  <c r="P792" i="6"/>
  <c r="Q792" i="6"/>
  <c r="R792" i="6"/>
  <c r="S792" i="6"/>
  <c r="T792" i="6"/>
  <c r="U792" i="6"/>
  <c r="V792" i="6"/>
  <c r="W792" i="6"/>
  <c r="X792" i="6"/>
  <c r="Y792" i="6"/>
  <c r="B793" i="6"/>
  <c r="C793" i="6"/>
  <c r="D793" i="6"/>
  <c r="E793" i="6"/>
  <c r="F793" i="6"/>
  <c r="G793" i="6"/>
  <c r="H793" i="6"/>
  <c r="I793" i="6"/>
  <c r="J793" i="6"/>
  <c r="K793" i="6"/>
  <c r="L793" i="6"/>
  <c r="M793" i="6"/>
  <c r="N793" i="6"/>
  <c r="O793" i="6"/>
  <c r="P793" i="6"/>
  <c r="Q793" i="6"/>
  <c r="R793" i="6"/>
  <c r="S793" i="6"/>
  <c r="T793" i="6"/>
  <c r="U793" i="6"/>
  <c r="V793" i="6"/>
  <c r="W793" i="6"/>
  <c r="X793" i="6"/>
  <c r="Y793" i="6"/>
  <c r="B794" i="6"/>
  <c r="C794" i="6"/>
  <c r="D794" i="6"/>
  <c r="E794" i="6"/>
  <c r="F794" i="6"/>
  <c r="G794" i="6"/>
  <c r="H794" i="6"/>
  <c r="I794" i="6"/>
  <c r="J794" i="6"/>
  <c r="K794" i="6"/>
  <c r="L794" i="6"/>
  <c r="M794" i="6"/>
  <c r="N794" i="6"/>
  <c r="O794" i="6"/>
  <c r="P794" i="6"/>
  <c r="Q794" i="6"/>
  <c r="R794" i="6"/>
  <c r="S794" i="6"/>
  <c r="T794" i="6"/>
  <c r="U794" i="6"/>
  <c r="V794" i="6"/>
  <c r="W794" i="6"/>
  <c r="X794" i="6"/>
  <c r="Y794" i="6"/>
  <c r="B795" i="6"/>
  <c r="C795" i="6"/>
  <c r="D795" i="6"/>
  <c r="E795" i="6"/>
  <c r="F795" i="6"/>
  <c r="G795" i="6"/>
  <c r="H795" i="6"/>
  <c r="I795" i="6"/>
  <c r="J795" i="6"/>
  <c r="K795" i="6"/>
  <c r="L795" i="6"/>
  <c r="M795" i="6"/>
  <c r="N795" i="6"/>
  <c r="O795" i="6"/>
  <c r="P795" i="6"/>
  <c r="Q795" i="6"/>
  <c r="R795" i="6"/>
  <c r="S795" i="6"/>
  <c r="T795" i="6"/>
  <c r="U795" i="6"/>
  <c r="V795" i="6"/>
  <c r="W795" i="6"/>
  <c r="X795" i="6"/>
  <c r="Y795" i="6"/>
  <c r="B796" i="6"/>
  <c r="C796" i="6"/>
  <c r="D796" i="6"/>
  <c r="E796" i="6"/>
  <c r="F796" i="6"/>
  <c r="G796" i="6"/>
  <c r="H796" i="6"/>
  <c r="I796" i="6"/>
  <c r="J796" i="6"/>
  <c r="K796" i="6"/>
  <c r="L796" i="6"/>
  <c r="M796" i="6"/>
  <c r="N796" i="6"/>
  <c r="O796" i="6"/>
  <c r="P796" i="6"/>
  <c r="Q796" i="6"/>
  <c r="R796" i="6"/>
  <c r="S796" i="6"/>
  <c r="T796" i="6"/>
  <c r="U796" i="6"/>
  <c r="V796" i="6"/>
  <c r="W796" i="6"/>
  <c r="X796" i="6"/>
  <c r="Y796" i="6"/>
  <c r="AA797" i="6"/>
  <c r="B802" i="6"/>
  <c r="C802" i="6"/>
  <c r="D802" i="6"/>
  <c r="E802" i="6"/>
  <c r="F802" i="6"/>
  <c r="G802" i="6"/>
  <c r="H802" i="6"/>
  <c r="I802" i="6"/>
  <c r="J802" i="6"/>
  <c r="K802" i="6"/>
  <c r="L802" i="6"/>
  <c r="M802" i="6"/>
  <c r="N802" i="6"/>
  <c r="O802" i="6"/>
  <c r="P802" i="6"/>
  <c r="Q802" i="6"/>
  <c r="R802" i="6"/>
  <c r="S802" i="6"/>
  <c r="T802" i="6"/>
  <c r="U802" i="6"/>
  <c r="V802" i="6"/>
  <c r="W802" i="6"/>
  <c r="X802" i="6"/>
  <c r="Y802" i="6"/>
  <c r="B803" i="6"/>
  <c r="C803" i="6"/>
  <c r="D803" i="6"/>
  <c r="E803" i="6"/>
  <c r="F803" i="6"/>
  <c r="G803" i="6"/>
  <c r="H803" i="6"/>
  <c r="I803" i="6"/>
  <c r="J803" i="6"/>
  <c r="K803" i="6"/>
  <c r="L803" i="6"/>
  <c r="M803" i="6"/>
  <c r="N803" i="6"/>
  <c r="O803" i="6"/>
  <c r="P803" i="6"/>
  <c r="Q803" i="6"/>
  <c r="R803" i="6"/>
  <c r="S803" i="6"/>
  <c r="T803" i="6"/>
  <c r="U803" i="6"/>
  <c r="V803" i="6"/>
  <c r="W803" i="6"/>
  <c r="X803" i="6"/>
  <c r="Y803" i="6"/>
  <c r="B804" i="6"/>
  <c r="C804" i="6"/>
  <c r="D804" i="6"/>
  <c r="E804" i="6"/>
  <c r="F804" i="6"/>
  <c r="G804" i="6"/>
  <c r="H804" i="6"/>
  <c r="I804" i="6"/>
  <c r="J804" i="6"/>
  <c r="K804" i="6"/>
  <c r="L804" i="6"/>
  <c r="M804" i="6"/>
  <c r="N804" i="6"/>
  <c r="O804" i="6"/>
  <c r="P804" i="6"/>
  <c r="Q804" i="6"/>
  <c r="R804" i="6"/>
  <c r="S804" i="6"/>
  <c r="T804" i="6"/>
  <c r="U804" i="6"/>
  <c r="V804" i="6"/>
  <c r="W804" i="6"/>
  <c r="X804" i="6"/>
  <c r="Y804" i="6"/>
  <c r="B805" i="6"/>
  <c r="C805" i="6"/>
  <c r="D805" i="6"/>
  <c r="E805" i="6"/>
  <c r="F805" i="6"/>
  <c r="G805" i="6"/>
  <c r="H805" i="6"/>
  <c r="I805" i="6"/>
  <c r="J805" i="6"/>
  <c r="K805" i="6"/>
  <c r="L805" i="6"/>
  <c r="M805" i="6"/>
  <c r="N805" i="6"/>
  <c r="O805" i="6"/>
  <c r="P805" i="6"/>
  <c r="Q805" i="6"/>
  <c r="R805" i="6"/>
  <c r="S805" i="6"/>
  <c r="T805" i="6"/>
  <c r="U805" i="6"/>
  <c r="V805" i="6"/>
  <c r="W805" i="6"/>
  <c r="X805" i="6"/>
  <c r="Y805" i="6"/>
  <c r="B806" i="6"/>
  <c r="C806" i="6"/>
  <c r="D806" i="6"/>
  <c r="E806" i="6"/>
  <c r="F806" i="6"/>
  <c r="G806" i="6"/>
  <c r="H806" i="6"/>
  <c r="I806" i="6"/>
  <c r="J806" i="6"/>
  <c r="K806" i="6"/>
  <c r="L806" i="6"/>
  <c r="M806" i="6"/>
  <c r="N806" i="6"/>
  <c r="O806" i="6"/>
  <c r="P806" i="6"/>
  <c r="Q806" i="6"/>
  <c r="R806" i="6"/>
  <c r="S806" i="6"/>
  <c r="T806" i="6"/>
  <c r="U806" i="6"/>
  <c r="V806" i="6"/>
  <c r="W806" i="6"/>
  <c r="X806" i="6"/>
  <c r="Y806" i="6"/>
  <c r="B807" i="6"/>
  <c r="C807" i="6"/>
  <c r="D807" i="6"/>
  <c r="E807" i="6"/>
  <c r="F807" i="6"/>
  <c r="G807" i="6"/>
  <c r="H807" i="6"/>
  <c r="I807" i="6"/>
  <c r="J807" i="6"/>
  <c r="K807" i="6"/>
  <c r="L807" i="6"/>
  <c r="M807" i="6"/>
  <c r="N807" i="6"/>
  <c r="O807" i="6"/>
  <c r="P807" i="6"/>
  <c r="Q807" i="6"/>
  <c r="R807" i="6"/>
  <c r="S807" i="6"/>
  <c r="T807" i="6"/>
  <c r="U807" i="6"/>
  <c r="V807" i="6"/>
  <c r="W807" i="6"/>
  <c r="X807" i="6"/>
  <c r="Y807" i="6"/>
  <c r="B808" i="6"/>
  <c r="C808" i="6"/>
  <c r="D808" i="6"/>
  <c r="E808" i="6"/>
  <c r="F808" i="6"/>
  <c r="G808" i="6"/>
  <c r="H808" i="6"/>
  <c r="I808" i="6"/>
  <c r="J808" i="6"/>
  <c r="K808" i="6"/>
  <c r="L808" i="6"/>
  <c r="M808" i="6"/>
  <c r="N808" i="6"/>
  <c r="O808" i="6"/>
  <c r="P808" i="6"/>
  <c r="Q808" i="6"/>
  <c r="R808" i="6"/>
  <c r="S808" i="6"/>
  <c r="T808" i="6"/>
  <c r="U808" i="6"/>
  <c r="V808" i="6"/>
  <c r="W808" i="6"/>
  <c r="X808" i="6"/>
  <c r="Y808" i="6"/>
  <c r="B809" i="6"/>
  <c r="C809" i="6"/>
  <c r="D809" i="6"/>
  <c r="E809" i="6"/>
  <c r="F809" i="6"/>
  <c r="G809" i="6"/>
  <c r="H809" i="6"/>
  <c r="I809" i="6"/>
  <c r="J809" i="6"/>
  <c r="K809" i="6"/>
  <c r="L809" i="6"/>
  <c r="M809" i="6"/>
  <c r="N809" i="6"/>
  <c r="O809" i="6"/>
  <c r="P809" i="6"/>
  <c r="Q809" i="6"/>
  <c r="R809" i="6"/>
  <c r="S809" i="6"/>
  <c r="T809" i="6"/>
  <c r="U809" i="6"/>
  <c r="V809" i="6"/>
  <c r="W809" i="6"/>
  <c r="X809" i="6"/>
  <c r="Y809" i="6"/>
  <c r="B810" i="6"/>
  <c r="C810" i="6"/>
  <c r="D810" i="6"/>
  <c r="E810" i="6"/>
  <c r="F810" i="6"/>
  <c r="G810" i="6"/>
  <c r="H810" i="6"/>
  <c r="I810" i="6"/>
  <c r="J810" i="6"/>
  <c r="K810" i="6"/>
  <c r="L810" i="6"/>
  <c r="M810" i="6"/>
  <c r="N810" i="6"/>
  <c r="O810" i="6"/>
  <c r="P810" i="6"/>
  <c r="Q810" i="6"/>
  <c r="R810" i="6"/>
  <c r="S810" i="6"/>
  <c r="T810" i="6"/>
  <c r="U810" i="6"/>
  <c r="V810" i="6"/>
  <c r="W810" i="6"/>
  <c r="X810" i="6"/>
  <c r="Y810" i="6"/>
  <c r="B811" i="6"/>
  <c r="C811" i="6"/>
  <c r="D811" i="6"/>
  <c r="E811" i="6"/>
  <c r="F811" i="6"/>
  <c r="G811" i="6"/>
  <c r="H811" i="6"/>
  <c r="I811" i="6"/>
  <c r="J811" i="6"/>
  <c r="K811" i="6"/>
  <c r="L811" i="6"/>
  <c r="M811" i="6"/>
  <c r="N811" i="6"/>
  <c r="O811" i="6"/>
  <c r="P811" i="6"/>
  <c r="Q811" i="6"/>
  <c r="R811" i="6"/>
  <c r="S811" i="6"/>
  <c r="T811" i="6"/>
  <c r="U811" i="6"/>
  <c r="V811" i="6"/>
  <c r="W811" i="6"/>
  <c r="X811" i="6"/>
  <c r="Y811" i="6"/>
  <c r="B812" i="6"/>
  <c r="C812" i="6"/>
  <c r="D812" i="6"/>
  <c r="E812" i="6"/>
  <c r="F812" i="6"/>
  <c r="G812" i="6"/>
  <c r="H812" i="6"/>
  <c r="I812" i="6"/>
  <c r="J812" i="6"/>
  <c r="K812" i="6"/>
  <c r="L812" i="6"/>
  <c r="M812" i="6"/>
  <c r="N812" i="6"/>
  <c r="O812" i="6"/>
  <c r="P812" i="6"/>
  <c r="Q812" i="6"/>
  <c r="R812" i="6"/>
  <c r="S812" i="6"/>
  <c r="T812" i="6"/>
  <c r="U812" i="6"/>
  <c r="V812" i="6"/>
  <c r="W812" i="6"/>
  <c r="X812" i="6"/>
  <c r="Y812" i="6"/>
  <c r="B813" i="6"/>
  <c r="C813" i="6"/>
  <c r="D813" i="6"/>
  <c r="E813" i="6"/>
  <c r="F813" i="6"/>
  <c r="G813" i="6"/>
  <c r="H813" i="6"/>
  <c r="I813" i="6"/>
  <c r="J813" i="6"/>
  <c r="K813" i="6"/>
  <c r="L813" i="6"/>
  <c r="M813" i="6"/>
  <c r="N813" i="6"/>
  <c r="O813" i="6"/>
  <c r="P813" i="6"/>
  <c r="Q813" i="6"/>
  <c r="R813" i="6"/>
  <c r="S813" i="6"/>
  <c r="T813" i="6"/>
  <c r="U813" i="6"/>
  <c r="V813" i="6"/>
  <c r="W813" i="6"/>
  <c r="X813" i="6"/>
  <c r="Y813" i="6"/>
  <c r="B814" i="6"/>
  <c r="C814" i="6"/>
  <c r="D814" i="6"/>
  <c r="E814" i="6"/>
  <c r="F814" i="6"/>
  <c r="G814" i="6"/>
  <c r="H814" i="6"/>
  <c r="I814" i="6"/>
  <c r="J814" i="6"/>
  <c r="K814" i="6"/>
  <c r="L814" i="6"/>
  <c r="M814" i="6"/>
  <c r="N814" i="6"/>
  <c r="O814" i="6"/>
  <c r="P814" i="6"/>
  <c r="Q814" i="6"/>
  <c r="R814" i="6"/>
  <c r="S814" i="6"/>
  <c r="T814" i="6"/>
  <c r="U814" i="6"/>
  <c r="V814" i="6"/>
  <c r="W814" i="6"/>
  <c r="X814" i="6"/>
  <c r="Y814" i="6"/>
  <c r="B815" i="6"/>
  <c r="C815" i="6"/>
  <c r="D815" i="6"/>
  <c r="E815" i="6"/>
  <c r="F815" i="6"/>
  <c r="G815" i="6"/>
  <c r="H815" i="6"/>
  <c r="I815" i="6"/>
  <c r="J815" i="6"/>
  <c r="K815" i="6"/>
  <c r="L815" i="6"/>
  <c r="M815" i="6"/>
  <c r="N815" i="6"/>
  <c r="O815" i="6"/>
  <c r="P815" i="6"/>
  <c r="Q815" i="6"/>
  <c r="R815" i="6"/>
  <c r="S815" i="6"/>
  <c r="T815" i="6"/>
  <c r="U815" i="6"/>
  <c r="V815" i="6"/>
  <c r="W815" i="6"/>
  <c r="X815" i="6"/>
  <c r="Y815" i="6"/>
  <c r="B816" i="6"/>
  <c r="C816" i="6"/>
  <c r="D816" i="6"/>
  <c r="E816" i="6"/>
  <c r="F816" i="6"/>
  <c r="G816" i="6"/>
  <c r="H816" i="6"/>
  <c r="I816" i="6"/>
  <c r="J816" i="6"/>
  <c r="K816" i="6"/>
  <c r="L816" i="6"/>
  <c r="M816" i="6"/>
  <c r="N816" i="6"/>
  <c r="O816" i="6"/>
  <c r="P816" i="6"/>
  <c r="Q816" i="6"/>
  <c r="R816" i="6"/>
  <c r="S816" i="6"/>
  <c r="T816" i="6"/>
  <c r="U816" i="6"/>
  <c r="V816" i="6"/>
  <c r="W816" i="6"/>
  <c r="X816" i="6"/>
  <c r="Y816" i="6"/>
  <c r="B817" i="6"/>
  <c r="C817" i="6"/>
  <c r="D817" i="6"/>
  <c r="E817" i="6"/>
  <c r="F817" i="6"/>
  <c r="G817" i="6"/>
  <c r="H817" i="6"/>
  <c r="I817" i="6"/>
  <c r="J817" i="6"/>
  <c r="K817" i="6"/>
  <c r="L817" i="6"/>
  <c r="M817" i="6"/>
  <c r="N817" i="6"/>
  <c r="O817" i="6"/>
  <c r="P817" i="6"/>
  <c r="Q817" i="6"/>
  <c r="R817" i="6"/>
  <c r="S817" i="6"/>
  <c r="T817" i="6"/>
  <c r="U817" i="6"/>
  <c r="V817" i="6"/>
  <c r="W817" i="6"/>
  <c r="X817" i="6"/>
  <c r="Y817" i="6"/>
  <c r="B818" i="6"/>
  <c r="C818" i="6"/>
  <c r="D818" i="6"/>
  <c r="E818" i="6"/>
  <c r="F818" i="6"/>
  <c r="G818" i="6"/>
  <c r="H818" i="6"/>
  <c r="I818" i="6"/>
  <c r="J818" i="6"/>
  <c r="K818" i="6"/>
  <c r="L818" i="6"/>
  <c r="M818" i="6"/>
  <c r="N818" i="6"/>
  <c r="O818" i="6"/>
  <c r="P818" i="6"/>
  <c r="Q818" i="6"/>
  <c r="R818" i="6"/>
  <c r="S818" i="6"/>
  <c r="T818" i="6"/>
  <c r="U818" i="6"/>
  <c r="V818" i="6"/>
  <c r="W818" i="6"/>
  <c r="X818" i="6"/>
  <c r="Y818" i="6"/>
  <c r="B819" i="6"/>
  <c r="C819" i="6"/>
  <c r="D819" i="6"/>
  <c r="E819" i="6"/>
  <c r="F819" i="6"/>
  <c r="G819" i="6"/>
  <c r="H819" i="6"/>
  <c r="I819" i="6"/>
  <c r="J819" i="6"/>
  <c r="K819" i="6"/>
  <c r="L819" i="6"/>
  <c r="M819" i="6"/>
  <c r="N819" i="6"/>
  <c r="O819" i="6"/>
  <c r="P819" i="6"/>
  <c r="Q819" i="6"/>
  <c r="R819" i="6"/>
  <c r="S819" i="6"/>
  <c r="T819" i="6"/>
  <c r="U819" i="6"/>
  <c r="V819" i="6"/>
  <c r="W819" i="6"/>
  <c r="X819" i="6"/>
  <c r="Y819" i="6"/>
  <c r="B820" i="6"/>
  <c r="C820" i="6"/>
  <c r="D820" i="6"/>
  <c r="E820" i="6"/>
  <c r="F820" i="6"/>
  <c r="G820" i="6"/>
  <c r="H820" i="6"/>
  <c r="I820" i="6"/>
  <c r="J820" i="6"/>
  <c r="K820" i="6"/>
  <c r="L820" i="6"/>
  <c r="M820" i="6"/>
  <c r="N820" i="6"/>
  <c r="O820" i="6"/>
  <c r="P820" i="6"/>
  <c r="Q820" i="6"/>
  <c r="R820" i="6"/>
  <c r="S820" i="6"/>
  <c r="T820" i="6"/>
  <c r="U820" i="6"/>
  <c r="V820" i="6"/>
  <c r="W820" i="6"/>
  <c r="X820" i="6"/>
  <c r="Y820" i="6"/>
  <c r="B821" i="6"/>
  <c r="C821" i="6"/>
  <c r="D821" i="6"/>
  <c r="E821" i="6"/>
  <c r="F821" i="6"/>
  <c r="G821" i="6"/>
  <c r="H821" i="6"/>
  <c r="I821" i="6"/>
  <c r="J821" i="6"/>
  <c r="K821" i="6"/>
  <c r="L821" i="6"/>
  <c r="M821" i="6"/>
  <c r="N821" i="6"/>
  <c r="O821" i="6"/>
  <c r="P821" i="6"/>
  <c r="Q821" i="6"/>
  <c r="R821" i="6"/>
  <c r="S821" i="6"/>
  <c r="T821" i="6"/>
  <c r="U821" i="6"/>
  <c r="V821" i="6"/>
  <c r="W821" i="6"/>
  <c r="X821" i="6"/>
  <c r="Y821" i="6"/>
  <c r="B822" i="6"/>
  <c r="C822" i="6"/>
  <c r="D822" i="6"/>
  <c r="E822" i="6"/>
  <c r="F822" i="6"/>
  <c r="G822" i="6"/>
  <c r="H822" i="6"/>
  <c r="I822" i="6"/>
  <c r="J822" i="6"/>
  <c r="K822" i="6"/>
  <c r="L822" i="6"/>
  <c r="M822" i="6"/>
  <c r="N822" i="6"/>
  <c r="O822" i="6"/>
  <c r="P822" i="6"/>
  <c r="Q822" i="6"/>
  <c r="R822" i="6"/>
  <c r="S822" i="6"/>
  <c r="T822" i="6"/>
  <c r="U822" i="6"/>
  <c r="V822" i="6"/>
  <c r="W822" i="6"/>
  <c r="X822" i="6"/>
  <c r="Y822" i="6"/>
  <c r="B823" i="6"/>
  <c r="C823" i="6"/>
  <c r="D823" i="6"/>
  <c r="E823" i="6"/>
  <c r="F823" i="6"/>
  <c r="G823" i="6"/>
  <c r="H823" i="6"/>
  <c r="I823" i="6"/>
  <c r="J823" i="6"/>
  <c r="K823" i="6"/>
  <c r="L823" i="6"/>
  <c r="M823" i="6"/>
  <c r="N823" i="6"/>
  <c r="O823" i="6"/>
  <c r="P823" i="6"/>
  <c r="Q823" i="6"/>
  <c r="R823" i="6"/>
  <c r="S823" i="6"/>
  <c r="T823" i="6"/>
  <c r="U823" i="6"/>
  <c r="V823" i="6"/>
  <c r="W823" i="6"/>
  <c r="X823" i="6"/>
  <c r="Y823" i="6"/>
  <c r="B824" i="6"/>
  <c r="C824" i="6"/>
  <c r="D824" i="6"/>
  <c r="E824" i="6"/>
  <c r="F824" i="6"/>
  <c r="G824" i="6"/>
  <c r="H824" i="6"/>
  <c r="I824" i="6"/>
  <c r="J824" i="6"/>
  <c r="K824" i="6"/>
  <c r="L824" i="6"/>
  <c r="M824" i="6"/>
  <c r="N824" i="6"/>
  <c r="O824" i="6"/>
  <c r="P824" i="6"/>
  <c r="Q824" i="6"/>
  <c r="R824" i="6"/>
  <c r="S824" i="6"/>
  <c r="T824" i="6"/>
  <c r="U824" i="6"/>
  <c r="V824" i="6"/>
  <c r="W824" i="6"/>
  <c r="X824" i="6"/>
  <c r="Y824" i="6"/>
  <c r="B825" i="6"/>
  <c r="C825" i="6"/>
  <c r="D825" i="6"/>
  <c r="E825" i="6"/>
  <c r="F825" i="6"/>
  <c r="G825" i="6"/>
  <c r="H825" i="6"/>
  <c r="I825" i="6"/>
  <c r="J825" i="6"/>
  <c r="K825" i="6"/>
  <c r="L825" i="6"/>
  <c r="M825" i="6"/>
  <c r="N825" i="6"/>
  <c r="O825" i="6"/>
  <c r="P825" i="6"/>
  <c r="Q825" i="6"/>
  <c r="R825" i="6"/>
  <c r="S825" i="6"/>
  <c r="T825" i="6"/>
  <c r="U825" i="6"/>
  <c r="V825" i="6"/>
  <c r="W825" i="6"/>
  <c r="X825" i="6"/>
  <c r="Y825" i="6"/>
  <c r="B826" i="6"/>
  <c r="C826" i="6"/>
  <c r="D826" i="6"/>
  <c r="E826" i="6"/>
  <c r="F826" i="6"/>
  <c r="G826" i="6"/>
  <c r="H826" i="6"/>
  <c r="I826" i="6"/>
  <c r="J826" i="6"/>
  <c r="K826" i="6"/>
  <c r="L826" i="6"/>
  <c r="M826" i="6"/>
  <c r="N826" i="6"/>
  <c r="O826" i="6"/>
  <c r="P826" i="6"/>
  <c r="Q826" i="6"/>
  <c r="R826" i="6"/>
  <c r="S826" i="6"/>
  <c r="T826" i="6"/>
  <c r="U826" i="6"/>
  <c r="V826" i="6"/>
  <c r="W826" i="6"/>
  <c r="X826" i="6"/>
  <c r="Y826" i="6"/>
  <c r="B827" i="6"/>
  <c r="C827" i="6"/>
  <c r="D827" i="6"/>
  <c r="E827" i="6"/>
  <c r="F827" i="6"/>
  <c r="G827" i="6"/>
  <c r="H827" i="6"/>
  <c r="I827" i="6"/>
  <c r="J827" i="6"/>
  <c r="K827" i="6"/>
  <c r="L827" i="6"/>
  <c r="M827" i="6"/>
  <c r="N827" i="6"/>
  <c r="O827" i="6"/>
  <c r="P827" i="6"/>
  <c r="Q827" i="6"/>
  <c r="R827" i="6"/>
  <c r="S827" i="6"/>
  <c r="T827" i="6"/>
  <c r="U827" i="6"/>
  <c r="V827" i="6"/>
  <c r="W827" i="6"/>
  <c r="X827" i="6"/>
  <c r="Y827" i="6"/>
  <c r="B828" i="6"/>
  <c r="C828" i="6"/>
  <c r="D828" i="6"/>
  <c r="E828" i="6"/>
  <c r="F828" i="6"/>
  <c r="G828" i="6"/>
  <c r="H828" i="6"/>
  <c r="I828" i="6"/>
  <c r="J828" i="6"/>
  <c r="K828" i="6"/>
  <c r="L828" i="6"/>
  <c r="M828" i="6"/>
  <c r="N828" i="6"/>
  <c r="O828" i="6"/>
  <c r="P828" i="6"/>
  <c r="Q828" i="6"/>
  <c r="R828" i="6"/>
  <c r="S828" i="6"/>
  <c r="T828" i="6"/>
  <c r="U828" i="6"/>
  <c r="V828" i="6"/>
  <c r="W828" i="6"/>
  <c r="X828" i="6"/>
  <c r="Y828" i="6"/>
  <c r="B829" i="6"/>
  <c r="C829" i="6"/>
  <c r="D829" i="6"/>
  <c r="E829" i="6"/>
  <c r="F829" i="6"/>
  <c r="G829" i="6"/>
  <c r="H829" i="6"/>
  <c r="I829" i="6"/>
  <c r="J829" i="6"/>
  <c r="K829" i="6"/>
  <c r="L829" i="6"/>
  <c r="M829" i="6"/>
  <c r="N829" i="6"/>
  <c r="O829" i="6"/>
  <c r="P829" i="6"/>
  <c r="Q829" i="6"/>
  <c r="R829" i="6"/>
  <c r="S829" i="6"/>
  <c r="T829" i="6"/>
  <c r="U829" i="6"/>
  <c r="V829" i="6"/>
  <c r="W829" i="6"/>
  <c r="X829" i="6"/>
  <c r="Y829" i="6"/>
  <c r="B830" i="6"/>
  <c r="C830" i="6"/>
  <c r="D830" i="6"/>
  <c r="E830" i="6"/>
  <c r="F830" i="6"/>
  <c r="G830" i="6"/>
  <c r="H830" i="6"/>
  <c r="I830" i="6"/>
  <c r="J830" i="6"/>
  <c r="K830" i="6"/>
  <c r="L830" i="6"/>
  <c r="M830" i="6"/>
  <c r="N830" i="6"/>
  <c r="O830" i="6"/>
  <c r="P830" i="6"/>
  <c r="Q830" i="6"/>
  <c r="R830" i="6"/>
  <c r="S830" i="6"/>
  <c r="T830" i="6"/>
  <c r="U830" i="6"/>
  <c r="V830" i="6"/>
  <c r="W830" i="6"/>
  <c r="X830" i="6"/>
  <c r="Y830" i="6"/>
  <c r="B831" i="6"/>
  <c r="C831" i="6"/>
  <c r="D831" i="6"/>
  <c r="E831" i="6"/>
  <c r="F831" i="6"/>
  <c r="G831" i="6"/>
  <c r="H831" i="6"/>
  <c r="I831" i="6"/>
  <c r="J831" i="6"/>
  <c r="K831" i="6"/>
  <c r="L831" i="6"/>
  <c r="M831" i="6"/>
  <c r="N831" i="6"/>
  <c r="O831" i="6"/>
  <c r="P831" i="6"/>
  <c r="Q831" i="6"/>
  <c r="R831" i="6"/>
  <c r="S831" i="6"/>
  <c r="T831" i="6"/>
  <c r="U831" i="6"/>
  <c r="V831" i="6"/>
  <c r="W831" i="6"/>
  <c r="X831" i="6"/>
  <c r="Y831" i="6"/>
  <c r="B832" i="6"/>
  <c r="C832" i="6"/>
  <c r="D832" i="6"/>
  <c r="E832" i="6"/>
  <c r="F832" i="6"/>
  <c r="G832" i="6"/>
  <c r="H832" i="6"/>
  <c r="I832" i="6"/>
  <c r="J832" i="6"/>
  <c r="K832" i="6"/>
  <c r="L832" i="6"/>
  <c r="M832" i="6"/>
  <c r="N832" i="6"/>
  <c r="O832" i="6"/>
  <c r="P832" i="6"/>
  <c r="Q832" i="6"/>
  <c r="R832" i="6"/>
  <c r="S832" i="6"/>
  <c r="T832" i="6"/>
  <c r="U832" i="6"/>
  <c r="V832" i="6"/>
  <c r="W832" i="6"/>
  <c r="X832" i="6"/>
  <c r="Y832" i="6"/>
  <c r="AA834" i="6"/>
  <c r="B838" i="6"/>
  <c r="C838" i="6"/>
  <c r="D838" i="6"/>
  <c r="E838" i="6"/>
  <c r="F838" i="6"/>
  <c r="G838" i="6"/>
  <c r="H838" i="6"/>
  <c r="I838" i="6"/>
  <c r="J838" i="6"/>
  <c r="K838" i="6"/>
  <c r="L838" i="6"/>
  <c r="M838" i="6"/>
  <c r="N838" i="6"/>
  <c r="O838" i="6"/>
  <c r="P838" i="6"/>
  <c r="Q838" i="6"/>
  <c r="R838" i="6"/>
  <c r="S838" i="6"/>
  <c r="T838" i="6"/>
  <c r="U838" i="6"/>
  <c r="V838" i="6"/>
  <c r="W838" i="6"/>
  <c r="X838" i="6"/>
  <c r="Y838" i="6"/>
  <c r="B839" i="6"/>
  <c r="C839" i="6"/>
  <c r="D839" i="6"/>
  <c r="E839" i="6"/>
  <c r="F839" i="6"/>
  <c r="G839" i="6"/>
  <c r="H839" i="6"/>
  <c r="I839" i="6"/>
  <c r="J839" i="6"/>
  <c r="K839" i="6"/>
  <c r="L839" i="6"/>
  <c r="M839" i="6"/>
  <c r="N839" i="6"/>
  <c r="O839" i="6"/>
  <c r="P839" i="6"/>
  <c r="Q839" i="6"/>
  <c r="R839" i="6"/>
  <c r="S839" i="6"/>
  <c r="T839" i="6"/>
  <c r="U839" i="6"/>
  <c r="V839" i="6"/>
  <c r="W839" i="6"/>
  <c r="X839" i="6"/>
  <c r="Y839" i="6"/>
  <c r="B840" i="6"/>
  <c r="C840" i="6"/>
  <c r="D840" i="6"/>
  <c r="E840" i="6"/>
  <c r="F840" i="6"/>
  <c r="G840" i="6"/>
  <c r="H840" i="6"/>
  <c r="I840" i="6"/>
  <c r="J840" i="6"/>
  <c r="K840" i="6"/>
  <c r="L840" i="6"/>
  <c r="M840" i="6"/>
  <c r="N840" i="6"/>
  <c r="O840" i="6"/>
  <c r="P840" i="6"/>
  <c r="Q840" i="6"/>
  <c r="R840" i="6"/>
  <c r="S840" i="6"/>
  <c r="T840" i="6"/>
  <c r="U840" i="6"/>
  <c r="V840" i="6"/>
  <c r="W840" i="6"/>
  <c r="X840" i="6"/>
  <c r="Y840" i="6"/>
  <c r="B841" i="6"/>
  <c r="C841" i="6"/>
  <c r="D841" i="6"/>
  <c r="E841" i="6"/>
  <c r="F841" i="6"/>
  <c r="G841" i="6"/>
  <c r="H841" i="6"/>
  <c r="I841" i="6"/>
  <c r="J841" i="6"/>
  <c r="K841" i="6"/>
  <c r="L841" i="6"/>
  <c r="M841" i="6"/>
  <c r="N841" i="6"/>
  <c r="O841" i="6"/>
  <c r="P841" i="6"/>
  <c r="Q841" i="6"/>
  <c r="R841" i="6"/>
  <c r="S841" i="6"/>
  <c r="T841" i="6"/>
  <c r="U841" i="6"/>
  <c r="V841" i="6"/>
  <c r="W841" i="6"/>
  <c r="X841" i="6"/>
  <c r="Y841" i="6"/>
  <c r="B842" i="6"/>
  <c r="C842" i="6"/>
  <c r="D842" i="6"/>
  <c r="E842" i="6"/>
  <c r="F842" i="6"/>
  <c r="G842" i="6"/>
  <c r="H842" i="6"/>
  <c r="I842" i="6"/>
  <c r="J842" i="6"/>
  <c r="K842" i="6"/>
  <c r="L842" i="6"/>
  <c r="M842" i="6"/>
  <c r="N842" i="6"/>
  <c r="O842" i="6"/>
  <c r="P842" i="6"/>
  <c r="Q842" i="6"/>
  <c r="R842" i="6"/>
  <c r="S842" i="6"/>
  <c r="T842" i="6"/>
  <c r="U842" i="6"/>
  <c r="V842" i="6"/>
  <c r="W842" i="6"/>
  <c r="X842" i="6"/>
  <c r="Y842" i="6"/>
  <c r="B843" i="6"/>
  <c r="C843" i="6"/>
  <c r="D843" i="6"/>
  <c r="E843" i="6"/>
  <c r="F843" i="6"/>
  <c r="G843" i="6"/>
  <c r="H843" i="6"/>
  <c r="I843" i="6"/>
  <c r="J843" i="6"/>
  <c r="K843" i="6"/>
  <c r="L843" i="6"/>
  <c r="M843" i="6"/>
  <c r="N843" i="6"/>
  <c r="O843" i="6"/>
  <c r="P843" i="6"/>
  <c r="Q843" i="6"/>
  <c r="R843" i="6"/>
  <c r="S843" i="6"/>
  <c r="T843" i="6"/>
  <c r="U843" i="6"/>
  <c r="V843" i="6"/>
  <c r="W843" i="6"/>
  <c r="X843" i="6"/>
  <c r="Y843" i="6"/>
  <c r="B844" i="6"/>
  <c r="C844" i="6"/>
  <c r="D844" i="6"/>
  <c r="E844" i="6"/>
  <c r="F844" i="6"/>
  <c r="G844" i="6"/>
  <c r="H844" i="6"/>
  <c r="I844" i="6"/>
  <c r="J844" i="6"/>
  <c r="K844" i="6"/>
  <c r="L844" i="6"/>
  <c r="M844" i="6"/>
  <c r="N844" i="6"/>
  <c r="O844" i="6"/>
  <c r="P844" i="6"/>
  <c r="Q844" i="6"/>
  <c r="R844" i="6"/>
  <c r="S844" i="6"/>
  <c r="T844" i="6"/>
  <c r="U844" i="6"/>
  <c r="V844" i="6"/>
  <c r="W844" i="6"/>
  <c r="X844" i="6"/>
  <c r="Y844" i="6"/>
  <c r="B845" i="6"/>
  <c r="C845" i="6"/>
  <c r="D845" i="6"/>
  <c r="E845" i="6"/>
  <c r="F845" i="6"/>
  <c r="G845" i="6"/>
  <c r="H845" i="6"/>
  <c r="I845" i="6"/>
  <c r="J845" i="6"/>
  <c r="K845" i="6"/>
  <c r="L845" i="6"/>
  <c r="M845" i="6"/>
  <c r="N845" i="6"/>
  <c r="O845" i="6"/>
  <c r="P845" i="6"/>
  <c r="Q845" i="6"/>
  <c r="R845" i="6"/>
  <c r="S845" i="6"/>
  <c r="T845" i="6"/>
  <c r="U845" i="6"/>
  <c r="V845" i="6"/>
  <c r="W845" i="6"/>
  <c r="X845" i="6"/>
  <c r="Y845" i="6"/>
  <c r="B846" i="6"/>
  <c r="C846" i="6"/>
  <c r="D846" i="6"/>
  <c r="E846" i="6"/>
  <c r="F846" i="6"/>
  <c r="G846" i="6"/>
  <c r="H846" i="6"/>
  <c r="I846" i="6"/>
  <c r="J846" i="6"/>
  <c r="K846" i="6"/>
  <c r="L846" i="6"/>
  <c r="M846" i="6"/>
  <c r="N846" i="6"/>
  <c r="O846" i="6"/>
  <c r="P846" i="6"/>
  <c r="Q846" i="6"/>
  <c r="R846" i="6"/>
  <c r="S846" i="6"/>
  <c r="T846" i="6"/>
  <c r="U846" i="6"/>
  <c r="V846" i="6"/>
  <c r="W846" i="6"/>
  <c r="X846" i="6"/>
  <c r="Y846" i="6"/>
  <c r="B847" i="6"/>
  <c r="C847" i="6"/>
  <c r="D847" i="6"/>
  <c r="E847" i="6"/>
  <c r="F847" i="6"/>
  <c r="G847" i="6"/>
  <c r="H847" i="6"/>
  <c r="I847" i="6"/>
  <c r="J847" i="6"/>
  <c r="K847" i="6"/>
  <c r="L847" i="6"/>
  <c r="M847" i="6"/>
  <c r="N847" i="6"/>
  <c r="O847" i="6"/>
  <c r="P847" i="6"/>
  <c r="Q847" i="6"/>
  <c r="R847" i="6"/>
  <c r="S847" i="6"/>
  <c r="T847" i="6"/>
  <c r="U847" i="6"/>
  <c r="V847" i="6"/>
  <c r="W847" i="6"/>
  <c r="X847" i="6"/>
  <c r="Y847" i="6"/>
  <c r="B848" i="6"/>
  <c r="C848" i="6"/>
  <c r="D848" i="6"/>
  <c r="E848" i="6"/>
  <c r="F848" i="6"/>
  <c r="G848" i="6"/>
  <c r="H848" i="6"/>
  <c r="I848" i="6"/>
  <c r="J848" i="6"/>
  <c r="K848" i="6"/>
  <c r="L848" i="6"/>
  <c r="M848" i="6"/>
  <c r="N848" i="6"/>
  <c r="O848" i="6"/>
  <c r="P848" i="6"/>
  <c r="Q848" i="6"/>
  <c r="R848" i="6"/>
  <c r="S848" i="6"/>
  <c r="T848" i="6"/>
  <c r="U848" i="6"/>
  <c r="V848" i="6"/>
  <c r="W848" i="6"/>
  <c r="X848" i="6"/>
  <c r="Y848" i="6"/>
  <c r="B849" i="6"/>
  <c r="C849" i="6"/>
  <c r="D849" i="6"/>
  <c r="E849" i="6"/>
  <c r="F849" i="6"/>
  <c r="G849" i="6"/>
  <c r="H849" i="6"/>
  <c r="I849" i="6"/>
  <c r="J849" i="6"/>
  <c r="K849" i="6"/>
  <c r="L849" i="6"/>
  <c r="M849" i="6"/>
  <c r="N849" i="6"/>
  <c r="O849" i="6"/>
  <c r="P849" i="6"/>
  <c r="Q849" i="6"/>
  <c r="R849" i="6"/>
  <c r="S849" i="6"/>
  <c r="T849" i="6"/>
  <c r="U849" i="6"/>
  <c r="V849" i="6"/>
  <c r="W849" i="6"/>
  <c r="X849" i="6"/>
  <c r="Y849" i="6"/>
  <c r="B850" i="6"/>
  <c r="C850" i="6"/>
  <c r="D850" i="6"/>
  <c r="E850" i="6"/>
  <c r="F850" i="6"/>
  <c r="G850" i="6"/>
  <c r="H850" i="6"/>
  <c r="I850" i="6"/>
  <c r="J850" i="6"/>
  <c r="K850" i="6"/>
  <c r="L850" i="6"/>
  <c r="M850" i="6"/>
  <c r="N850" i="6"/>
  <c r="O850" i="6"/>
  <c r="P850" i="6"/>
  <c r="Q850" i="6"/>
  <c r="R850" i="6"/>
  <c r="S850" i="6"/>
  <c r="T850" i="6"/>
  <c r="U850" i="6"/>
  <c r="V850" i="6"/>
  <c r="W850" i="6"/>
  <c r="X850" i="6"/>
  <c r="Y850" i="6"/>
  <c r="B851" i="6"/>
  <c r="C851" i="6"/>
  <c r="D851" i="6"/>
  <c r="E851" i="6"/>
  <c r="F851" i="6"/>
  <c r="G851" i="6"/>
  <c r="H851" i="6"/>
  <c r="I851" i="6"/>
  <c r="J851" i="6"/>
  <c r="K851" i="6"/>
  <c r="L851" i="6"/>
  <c r="M851" i="6"/>
  <c r="N851" i="6"/>
  <c r="O851" i="6"/>
  <c r="P851" i="6"/>
  <c r="Q851" i="6"/>
  <c r="R851" i="6"/>
  <c r="S851" i="6"/>
  <c r="T851" i="6"/>
  <c r="U851" i="6"/>
  <c r="V851" i="6"/>
  <c r="W851" i="6"/>
  <c r="X851" i="6"/>
  <c r="Y851" i="6"/>
  <c r="B852" i="6"/>
  <c r="C852" i="6"/>
  <c r="D852" i="6"/>
  <c r="E852" i="6"/>
  <c r="F852" i="6"/>
  <c r="G852" i="6"/>
  <c r="H852" i="6"/>
  <c r="I852" i="6"/>
  <c r="J852" i="6"/>
  <c r="K852" i="6"/>
  <c r="L852" i="6"/>
  <c r="M852" i="6"/>
  <c r="N852" i="6"/>
  <c r="O852" i="6"/>
  <c r="P852" i="6"/>
  <c r="Q852" i="6"/>
  <c r="R852" i="6"/>
  <c r="S852" i="6"/>
  <c r="T852" i="6"/>
  <c r="U852" i="6"/>
  <c r="V852" i="6"/>
  <c r="W852" i="6"/>
  <c r="X852" i="6"/>
  <c r="Y852" i="6"/>
  <c r="B853" i="6"/>
  <c r="C853" i="6"/>
  <c r="D853" i="6"/>
  <c r="E853" i="6"/>
  <c r="F853" i="6"/>
  <c r="G853" i="6"/>
  <c r="H853" i="6"/>
  <c r="I853" i="6"/>
  <c r="J853" i="6"/>
  <c r="K853" i="6"/>
  <c r="L853" i="6"/>
  <c r="M853" i="6"/>
  <c r="N853" i="6"/>
  <c r="O853" i="6"/>
  <c r="P853" i="6"/>
  <c r="Q853" i="6"/>
  <c r="R853" i="6"/>
  <c r="S853" i="6"/>
  <c r="T853" i="6"/>
  <c r="U853" i="6"/>
  <c r="V853" i="6"/>
  <c r="W853" i="6"/>
  <c r="X853" i="6"/>
  <c r="Y853" i="6"/>
  <c r="B854" i="6"/>
  <c r="C854" i="6"/>
  <c r="D854" i="6"/>
  <c r="E854" i="6"/>
  <c r="F854" i="6"/>
  <c r="G854" i="6"/>
  <c r="H854" i="6"/>
  <c r="I854" i="6"/>
  <c r="J854" i="6"/>
  <c r="K854" i="6"/>
  <c r="L854" i="6"/>
  <c r="M854" i="6"/>
  <c r="N854" i="6"/>
  <c r="O854" i="6"/>
  <c r="P854" i="6"/>
  <c r="Q854" i="6"/>
  <c r="R854" i="6"/>
  <c r="S854" i="6"/>
  <c r="T854" i="6"/>
  <c r="U854" i="6"/>
  <c r="V854" i="6"/>
  <c r="W854" i="6"/>
  <c r="X854" i="6"/>
  <c r="Y854" i="6"/>
  <c r="B855" i="6"/>
  <c r="C855" i="6"/>
  <c r="D855" i="6"/>
  <c r="E855" i="6"/>
  <c r="F855" i="6"/>
  <c r="G855" i="6"/>
  <c r="H855" i="6"/>
  <c r="I855" i="6"/>
  <c r="J855" i="6"/>
  <c r="K855" i="6"/>
  <c r="L855" i="6"/>
  <c r="M855" i="6"/>
  <c r="N855" i="6"/>
  <c r="O855" i="6"/>
  <c r="P855" i="6"/>
  <c r="Q855" i="6"/>
  <c r="R855" i="6"/>
  <c r="S855" i="6"/>
  <c r="T855" i="6"/>
  <c r="U855" i="6"/>
  <c r="V855" i="6"/>
  <c r="W855" i="6"/>
  <c r="X855" i="6"/>
  <c r="Y855" i="6"/>
  <c r="B856" i="6"/>
  <c r="C856" i="6"/>
  <c r="D856" i="6"/>
  <c r="E856" i="6"/>
  <c r="F856" i="6"/>
  <c r="G856" i="6"/>
  <c r="H856" i="6"/>
  <c r="I856" i="6"/>
  <c r="J856" i="6"/>
  <c r="K856" i="6"/>
  <c r="L856" i="6"/>
  <c r="M856" i="6"/>
  <c r="N856" i="6"/>
  <c r="O856" i="6"/>
  <c r="P856" i="6"/>
  <c r="Q856" i="6"/>
  <c r="R856" i="6"/>
  <c r="S856" i="6"/>
  <c r="T856" i="6"/>
  <c r="U856" i="6"/>
  <c r="V856" i="6"/>
  <c r="W856" i="6"/>
  <c r="X856" i="6"/>
  <c r="Y856" i="6"/>
  <c r="B857" i="6"/>
  <c r="C857" i="6"/>
  <c r="D857" i="6"/>
  <c r="E857" i="6"/>
  <c r="F857" i="6"/>
  <c r="G857" i="6"/>
  <c r="H857" i="6"/>
  <c r="I857" i="6"/>
  <c r="J857" i="6"/>
  <c r="K857" i="6"/>
  <c r="L857" i="6"/>
  <c r="M857" i="6"/>
  <c r="N857" i="6"/>
  <c r="O857" i="6"/>
  <c r="P857" i="6"/>
  <c r="Q857" i="6"/>
  <c r="R857" i="6"/>
  <c r="S857" i="6"/>
  <c r="T857" i="6"/>
  <c r="U857" i="6"/>
  <c r="V857" i="6"/>
  <c r="W857" i="6"/>
  <c r="X857" i="6"/>
  <c r="Y857" i="6"/>
  <c r="B858" i="6"/>
  <c r="C858" i="6"/>
  <c r="D858" i="6"/>
  <c r="E858" i="6"/>
  <c r="F858" i="6"/>
  <c r="G858" i="6"/>
  <c r="H858" i="6"/>
  <c r="I858" i="6"/>
  <c r="J858" i="6"/>
  <c r="K858" i="6"/>
  <c r="L858" i="6"/>
  <c r="M858" i="6"/>
  <c r="N858" i="6"/>
  <c r="O858" i="6"/>
  <c r="P858" i="6"/>
  <c r="Q858" i="6"/>
  <c r="R858" i="6"/>
  <c r="S858" i="6"/>
  <c r="T858" i="6"/>
  <c r="U858" i="6"/>
  <c r="V858" i="6"/>
  <c r="W858" i="6"/>
  <c r="X858" i="6"/>
  <c r="Y858" i="6"/>
  <c r="B859" i="6"/>
  <c r="C859" i="6"/>
  <c r="D859" i="6"/>
  <c r="E859" i="6"/>
  <c r="F859" i="6"/>
  <c r="G859" i="6"/>
  <c r="H859" i="6"/>
  <c r="I859" i="6"/>
  <c r="J859" i="6"/>
  <c r="K859" i="6"/>
  <c r="L859" i="6"/>
  <c r="M859" i="6"/>
  <c r="N859" i="6"/>
  <c r="O859" i="6"/>
  <c r="P859" i="6"/>
  <c r="Q859" i="6"/>
  <c r="R859" i="6"/>
  <c r="S859" i="6"/>
  <c r="T859" i="6"/>
  <c r="U859" i="6"/>
  <c r="V859" i="6"/>
  <c r="W859" i="6"/>
  <c r="X859" i="6"/>
  <c r="Y859" i="6"/>
  <c r="B860" i="6"/>
  <c r="C860" i="6"/>
  <c r="D860" i="6"/>
  <c r="E860" i="6"/>
  <c r="F860" i="6"/>
  <c r="G860" i="6"/>
  <c r="H860" i="6"/>
  <c r="I860" i="6"/>
  <c r="J860" i="6"/>
  <c r="K860" i="6"/>
  <c r="L860" i="6"/>
  <c r="M860" i="6"/>
  <c r="N860" i="6"/>
  <c r="O860" i="6"/>
  <c r="P860" i="6"/>
  <c r="Q860" i="6"/>
  <c r="R860" i="6"/>
  <c r="S860" i="6"/>
  <c r="T860" i="6"/>
  <c r="U860" i="6"/>
  <c r="V860" i="6"/>
  <c r="W860" i="6"/>
  <c r="X860" i="6"/>
  <c r="Y860" i="6"/>
  <c r="B861" i="6"/>
  <c r="C861" i="6"/>
  <c r="D861" i="6"/>
  <c r="E861" i="6"/>
  <c r="F861" i="6"/>
  <c r="G861" i="6"/>
  <c r="H861" i="6"/>
  <c r="I861" i="6"/>
  <c r="J861" i="6"/>
  <c r="K861" i="6"/>
  <c r="L861" i="6"/>
  <c r="M861" i="6"/>
  <c r="N861" i="6"/>
  <c r="O861" i="6"/>
  <c r="P861" i="6"/>
  <c r="Q861" i="6"/>
  <c r="R861" i="6"/>
  <c r="S861" i="6"/>
  <c r="T861" i="6"/>
  <c r="U861" i="6"/>
  <c r="V861" i="6"/>
  <c r="W861" i="6"/>
  <c r="X861" i="6"/>
  <c r="Y861" i="6"/>
  <c r="B862" i="6"/>
  <c r="C862" i="6"/>
  <c r="D862" i="6"/>
  <c r="E862" i="6"/>
  <c r="F862" i="6"/>
  <c r="G862" i="6"/>
  <c r="H862" i="6"/>
  <c r="I862" i="6"/>
  <c r="J862" i="6"/>
  <c r="K862" i="6"/>
  <c r="L862" i="6"/>
  <c r="M862" i="6"/>
  <c r="N862" i="6"/>
  <c r="O862" i="6"/>
  <c r="P862" i="6"/>
  <c r="Q862" i="6"/>
  <c r="R862" i="6"/>
  <c r="S862" i="6"/>
  <c r="T862" i="6"/>
  <c r="U862" i="6"/>
  <c r="V862" i="6"/>
  <c r="W862" i="6"/>
  <c r="X862" i="6"/>
  <c r="Y862" i="6"/>
  <c r="B863" i="6"/>
  <c r="C863" i="6"/>
  <c r="D863" i="6"/>
  <c r="E863" i="6"/>
  <c r="F863" i="6"/>
  <c r="G863" i="6"/>
  <c r="H863" i="6"/>
  <c r="I863" i="6"/>
  <c r="J863" i="6"/>
  <c r="K863" i="6"/>
  <c r="L863" i="6"/>
  <c r="M863" i="6"/>
  <c r="N863" i="6"/>
  <c r="O863" i="6"/>
  <c r="P863" i="6"/>
  <c r="Q863" i="6"/>
  <c r="R863" i="6"/>
  <c r="S863" i="6"/>
  <c r="T863" i="6"/>
  <c r="U863" i="6"/>
  <c r="V863" i="6"/>
  <c r="W863" i="6"/>
  <c r="X863" i="6"/>
  <c r="Y863" i="6"/>
  <c r="B864" i="6"/>
  <c r="C864" i="6"/>
  <c r="D864" i="6"/>
  <c r="E864" i="6"/>
  <c r="F864" i="6"/>
  <c r="G864" i="6"/>
  <c r="H864" i="6"/>
  <c r="I864" i="6"/>
  <c r="J864" i="6"/>
  <c r="K864" i="6"/>
  <c r="L864" i="6"/>
  <c r="M864" i="6"/>
  <c r="N864" i="6"/>
  <c r="O864" i="6"/>
  <c r="P864" i="6"/>
  <c r="Q864" i="6"/>
  <c r="R864" i="6"/>
  <c r="S864" i="6"/>
  <c r="T864" i="6"/>
  <c r="U864" i="6"/>
  <c r="V864" i="6"/>
  <c r="W864" i="6"/>
  <c r="X864" i="6"/>
  <c r="Y864" i="6"/>
  <c r="B865" i="6"/>
  <c r="C865" i="6"/>
  <c r="D865" i="6"/>
  <c r="E865" i="6"/>
  <c r="F865" i="6"/>
  <c r="G865" i="6"/>
  <c r="H865" i="6"/>
  <c r="I865" i="6"/>
  <c r="J865" i="6"/>
  <c r="K865" i="6"/>
  <c r="L865" i="6"/>
  <c r="M865" i="6"/>
  <c r="N865" i="6"/>
  <c r="O865" i="6"/>
  <c r="P865" i="6"/>
  <c r="Q865" i="6"/>
  <c r="R865" i="6"/>
  <c r="S865" i="6"/>
  <c r="T865" i="6"/>
  <c r="U865" i="6"/>
  <c r="V865" i="6"/>
  <c r="W865" i="6"/>
  <c r="X865" i="6"/>
  <c r="Y865" i="6"/>
  <c r="B866" i="6"/>
  <c r="C866" i="6"/>
  <c r="D866" i="6"/>
  <c r="E866" i="6"/>
  <c r="F866" i="6"/>
  <c r="G866" i="6"/>
  <c r="H866" i="6"/>
  <c r="I866" i="6"/>
  <c r="J866" i="6"/>
  <c r="K866" i="6"/>
  <c r="L866" i="6"/>
  <c r="M866" i="6"/>
  <c r="N866" i="6"/>
  <c r="O866" i="6"/>
  <c r="P866" i="6"/>
  <c r="Q866" i="6"/>
  <c r="R866" i="6"/>
  <c r="S866" i="6"/>
  <c r="T866" i="6"/>
  <c r="U866" i="6"/>
  <c r="V866" i="6"/>
  <c r="W866" i="6"/>
  <c r="X866" i="6"/>
  <c r="Y866" i="6"/>
  <c r="B867" i="6"/>
  <c r="C867" i="6"/>
  <c r="D867" i="6"/>
  <c r="E867" i="6"/>
  <c r="F867" i="6"/>
  <c r="G867" i="6"/>
  <c r="H867" i="6"/>
  <c r="I867" i="6"/>
  <c r="J867" i="6"/>
  <c r="K867" i="6"/>
  <c r="L867" i="6"/>
  <c r="M867" i="6"/>
  <c r="N867" i="6"/>
  <c r="O867" i="6"/>
  <c r="P867" i="6"/>
  <c r="Q867" i="6"/>
  <c r="R867" i="6"/>
  <c r="S867" i="6"/>
  <c r="T867" i="6"/>
  <c r="U867" i="6"/>
  <c r="V867" i="6"/>
  <c r="W867" i="6"/>
  <c r="X867" i="6"/>
  <c r="Y867" i="6"/>
  <c r="B868" i="6"/>
  <c r="C868" i="6"/>
  <c r="D868" i="6"/>
  <c r="E868" i="6"/>
  <c r="F868" i="6"/>
  <c r="G868" i="6"/>
  <c r="H868" i="6"/>
  <c r="I868" i="6"/>
  <c r="J868" i="6"/>
  <c r="K868" i="6"/>
  <c r="L868" i="6"/>
  <c r="M868" i="6"/>
  <c r="N868" i="6"/>
  <c r="O868" i="6"/>
  <c r="P868" i="6"/>
  <c r="Q868" i="6"/>
  <c r="R868" i="6"/>
  <c r="S868" i="6"/>
  <c r="T868" i="6"/>
  <c r="U868" i="6"/>
  <c r="V868" i="6"/>
  <c r="W868" i="6"/>
  <c r="X868" i="6"/>
  <c r="Y868" i="6"/>
  <c r="AA870" i="6"/>
  <c r="B874" i="6"/>
  <c r="C874" i="6"/>
  <c r="D874" i="6"/>
  <c r="E874" i="6"/>
  <c r="F874" i="6"/>
  <c r="G874" i="6"/>
  <c r="H874" i="6"/>
  <c r="I874" i="6"/>
  <c r="J874" i="6"/>
  <c r="K874" i="6"/>
  <c r="L874" i="6"/>
  <c r="M874" i="6"/>
  <c r="N874" i="6"/>
  <c r="O874" i="6"/>
  <c r="P874" i="6"/>
  <c r="Q874" i="6"/>
  <c r="R874" i="6"/>
  <c r="S874" i="6"/>
  <c r="T874" i="6"/>
  <c r="U874" i="6"/>
  <c r="V874" i="6"/>
  <c r="W874" i="6"/>
  <c r="X874" i="6"/>
  <c r="Y874" i="6"/>
  <c r="B875" i="6"/>
  <c r="C875" i="6"/>
  <c r="D875" i="6"/>
  <c r="E875" i="6"/>
  <c r="F875" i="6"/>
  <c r="G875" i="6"/>
  <c r="H875" i="6"/>
  <c r="I875" i="6"/>
  <c r="J875" i="6"/>
  <c r="K875" i="6"/>
  <c r="L875" i="6"/>
  <c r="M875" i="6"/>
  <c r="N875" i="6"/>
  <c r="O875" i="6"/>
  <c r="P875" i="6"/>
  <c r="Q875" i="6"/>
  <c r="R875" i="6"/>
  <c r="S875" i="6"/>
  <c r="T875" i="6"/>
  <c r="U875" i="6"/>
  <c r="V875" i="6"/>
  <c r="W875" i="6"/>
  <c r="X875" i="6"/>
  <c r="Y875" i="6"/>
  <c r="B876" i="6"/>
  <c r="C876" i="6"/>
  <c r="D876" i="6"/>
  <c r="E876" i="6"/>
  <c r="F876" i="6"/>
  <c r="G876" i="6"/>
  <c r="H876" i="6"/>
  <c r="I876" i="6"/>
  <c r="J876" i="6"/>
  <c r="K876" i="6"/>
  <c r="L876" i="6"/>
  <c r="M876" i="6"/>
  <c r="N876" i="6"/>
  <c r="O876" i="6"/>
  <c r="P876" i="6"/>
  <c r="Q876" i="6"/>
  <c r="R876" i="6"/>
  <c r="S876" i="6"/>
  <c r="T876" i="6"/>
  <c r="U876" i="6"/>
  <c r="V876" i="6"/>
  <c r="W876" i="6"/>
  <c r="X876" i="6"/>
  <c r="Y876" i="6"/>
  <c r="B877" i="6"/>
  <c r="C877" i="6"/>
  <c r="D877" i="6"/>
  <c r="E877" i="6"/>
  <c r="F877" i="6"/>
  <c r="G877" i="6"/>
  <c r="H877" i="6"/>
  <c r="I877" i="6"/>
  <c r="J877" i="6"/>
  <c r="K877" i="6"/>
  <c r="L877" i="6"/>
  <c r="M877" i="6"/>
  <c r="N877" i="6"/>
  <c r="O877" i="6"/>
  <c r="P877" i="6"/>
  <c r="Q877" i="6"/>
  <c r="R877" i="6"/>
  <c r="S877" i="6"/>
  <c r="T877" i="6"/>
  <c r="U877" i="6"/>
  <c r="V877" i="6"/>
  <c r="W877" i="6"/>
  <c r="X877" i="6"/>
  <c r="Y877" i="6"/>
  <c r="B878" i="6"/>
  <c r="C878" i="6"/>
  <c r="D878" i="6"/>
  <c r="E878" i="6"/>
  <c r="F878" i="6"/>
  <c r="G878" i="6"/>
  <c r="H878" i="6"/>
  <c r="I878" i="6"/>
  <c r="J878" i="6"/>
  <c r="K878" i="6"/>
  <c r="L878" i="6"/>
  <c r="M878" i="6"/>
  <c r="N878" i="6"/>
  <c r="O878" i="6"/>
  <c r="P878" i="6"/>
  <c r="Q878" i="6"/>
  <c r="R878" i="6"/>
  <c r="S878" i="6"/>
  <c r="T878" i="6"/>
  <c r="U878" i="6"/>
  <c r="V878" i="6"/>
  <c r="W878" i="6"/>
  <c r="X878" i="6"/>
  <c r="Y878" i="6"/>
  <c r="B879" i="6"/>
  <c r="C879" i="6"/>
  <c r="D879" i="6"/>
  <c r="E879" i="6"/>
  <c r="F879" i="6"/>
  <c r="G879" i="6"/>
  <c r="H879" i="6"/>
  <c r="I879" i="6"/>
  <c r="J879" i="6"/>
  <c r="K879" i="6"/>
  <c r="L879" i="6"/>
  <c r="M879" i="6"/>
  <c r="N879" i="6"/>
  <c r="O879" i="6"/>
  <c r="P879" i="6"/>
  <c r="Q879" i="6"/>
  <c r="R879" i="6"/>
  <c r="S879" i="6"/>
  <c r="T879" i="6"/>
  <c r="U879" i="6"/>
  <c r="V879" i="6"/>
  <c r="W879" i="6"/>
  <c r="X879" i="6"/>
  <c r="Y879" i="6"/>
  <c r="B880" i="6"/>
  <c r="C880" i="6"/>
  <c r="D880" i="6"/>
  <c r="E880" i="6"/>
  <c r="F880" i="6"/>
  <c r="G880" i="6"/>
  <c r="H880" i="6"/>
  <c r="I880" i="6"/>
  <c r="J880" i="6"/>
  <c r="K880" i="6"/>
  <c r="L880" i="6"/>
  <c r="M880" i="6"/>
  <c r="N880" i="6"/>
  <c r="O880" i="6"/>
  <c r="P880" i="6"/>
  <c r="Q880" i="6"/>
  <c r="R880" i="6"/>
  <c r="S880" i="6"/>
  <c r="T880" i="6"/>
  <c r="U880" i="6"/>
  <c r="V880" i="6"/>
  <c r="W880" i="6"/>
  <c r="X880" i="6"/>
  <c r="Y880" i="6"/>
  <c r="B881" i="6"/>
  <c r="C881" i="6"/>
  <c r="D881" i="6"/>
  <c r="E881" i="6"/>
  <c r="F881" i="6"/>
  <c r="G881" i="6"/>
  <c r="H881" i="6"/>
  <c r="I881" i="6"/>
  <c r="J881" i="6"/>
  <c r="K881" i="6"/>
  <c r="L881" i="6"/>
  <c r="M881" i="6"/>
  <c r="N881" i="6"/>
  <c r="O881" i="6"/>
  <c r="P881" i="6"/>
  <c r="Q881" i="6"/>
  <c r="R881" i="6"/>
  <c r="S881" i="6"/>
  <c r="T881" i="6"/>
  <c r="U881" i="6"/>
  <c r="V881" i="6"/>
  <c r="W881" i="6"/>
  <c r="X881" i="6"/>
  <c r="Y881" i="6"/>
  <c r="B882" i="6"/>
  <c r="C882" i="6"/>
  <c r="D882" i="6"/>
  <c r="E882" i="6"/>
  <c r="F882" i="6"/>
  <c r="G882" i="6"/>
  <c r="H882" i="6"/>
  <c r="I882" i="6"/>
  <c r="J882" i="6"/>
  <c r="K882" i="6"/>
  <c r="L882" i="6"/>
  <c r="M882" i="6"/>
  <c r="N882" i="6"/>
  <c r="O882" i="6"/>
  <c r="P882" i="6"/>
  <c r="Q882" i="6"/>
  <c r="R882" i="6"/>
  <c r="S882" i="6"/>
  <c r="T882" i="6"/>
  <c r="U882" i="6"/>
  <c r="V882" i="6"/>
  <c r="W882" i="6"/>
  <c r="X882" i="6"/>
  <c r="Y882" i="6"/>
  <c r="B883" i="6"/>
  <c r="C883" i="6"/>
  <c r="D883" i="6"/>
  <c r="E883" i="6"/>
  <c r="F883" i="6"/>
  <c r="G883" i="6"/>
  <c r="H883" i="6"/>
  <c r="I883" i="6"/>
  <c r="J883" i="6"/>
  <c r="K883" i="6"/>
  <c r="L883" i="6"/>
  <c r="M883" i="6"/>
  <c r="N883" i="6"/>
  <c r="O883" i="6"/>
  <c r="P883" i="6"/>
  <c r="Q883" i="6"/>
  <c r="R883" i="6"/>
  <c r="S883" i="6"/>
  <c r="T883" i="6"/>
  <c r="U883" i="6"/>
  <c r="V883" i="6"/>
  <c r="W883" i="6"/>
  <c r="X883" i="6"/>
  <c r="Y883" i="6"/>
  <c r="B884" i="6"/>
  <c r="C884" i="6"/>
  <c r="D884" i="6"/>
  <c r="E884" i="6"/>
  <c r="F884" i="6"/>
  <c r="G884" i="6"/>
  <c r="H884" i="6"/>
  <c r="I884" i="6"/>
  <c r="J884" i="6"/>
  <c r="K884" i="6"/>
  <c r="L884" i="6"/>
  <c r="M884" i="6"/>
  <c r="N884" i="6"/>
  <c r="O884" i="6"/>
  <c r="P884" i="6"/>
  <c r="Q884" i="6"/>
  <c r="R884" i="6"/>
  <c r="S884" i="6"/>
  <c r="T884" i="6"/>
  <c r="U884" i="6"/>
  <c r="V884" i="6"/>
  <c r="W884" i="6"/>
  <c r="X884" i="6"/>
  <c r="Y884" i="6"/>
  <c r="B885" i="6"/>
  <c r="C885" i="6"/>
  <c r="D885" i="6"/>
  <c r="E885" i="6"/>
  <c r="F885" i="6"/>
  <c r="G885" i="6"/>
  <c r="H885" i="6"/>
  <c r="I885" i="6"/>
  <c r="J885" i="6"/>
  <c r="K885" i="6"/>
  <c r="L885" i="6"/>
  <c r="M885" i="6"/>
  <c r="N885" i="6"/>
  <c r="O885" i="6"/>
  <c r="P885" i="6"/>
  <c r="Q885" i="6"/>
  <c r="R885" i="6"/>
  <c r="S885" i="6"/>
  <c r="T885" i="6"/>
  <c r="U885" i="6"/>
  <c r="V885" i="6"/>
  <c r="W885" i="6"/>
  <c r="X885" i="6"/>
  <c r="Y885" i="6"/>
  <c r="B886" i="6"/>
  <c r="C886" i="6"/>
  <c r="D886" i="6"/>
  <c r="E886" i="6"/>
  <c r="F886" i="6"/>
  <c r="G886" i="6"/>
  <c r="H886" i="6"/>
  <c r="I886" i="6"/>
  <c r="J886" i="6"/>
  <c r="K886" i="6"/>
  <c r="L886" i="6"/>
  <c r="M886" i="6"/>
  <c r="N886" i="6"/>
  <c r="O886" i="6"/>
  <c r="P886" i="6"/>
  <c r="Q886" i="6"/>
  <c r="R886" i="6"/>
  <c r="S886" i="6"/>
  <c r="T886" i="6"/>
  <c r="U886" i="6"/>
  <c r="V886" i="6"/>
  <c r="W886" i="6"/>
  <c r="X886" i="6"/>
  <c r="Y886" i="6"/>
  <c r="B887" i="6"/>
  <c r="C887" i="6"/>
  <c r="D887" i="6"/>
  <c r="E887" i="6"/>
  <c r="F887" i="6"/>
  <c r="G887" i="6"/>
  <c r="H887" i="6"/>
  <c r="I887" i="6"/>
  <c r="J887" i="6"/>
  <c r="K887" i="6"/>
  <c r="L887" i="6"/>
  <c r="M887" i="6"/>
  <c r="N887" i="6"/>
  <c r="O887" i="6"/>
  <c r="P887" i="6"/>
  <c r="Q887" i="6"/>
  <c r="R887" i="6"/>
  <c r="S887" i="6"/>
  <c r="T887" i="6"/>
  <c r="U887" i="6"/>
  <c r="V887" i="6"/>
  <c r="W887" i="6"/>
  <c r="X887" i="6"/>
  <c r="Y887" i="6"/>
  <c r="B888" i="6"/>
  <c r="C888" i="6"/>
  <c r="D888" i="6"/>
  <c r="E888" i="6"/>
  <c r="F888" i="6"/>
  <c r="G888" i="6"/>
  <c r="H888" i="6"/>
  <c r="I888" i="6"/>
  <c r="J888" i="6"/>
  <c r="K888" i="6"/>
  <c r="L888" i="6"/>
  <c r="M888" i="6"/>
  <c r="N888" i="6"/>
  <c r="O888" i="6"/>
  <c r="P888" i="6"/>
  <c r="Q888" i="6"/>
  <c r="R888" i="6"/>
  <c r="S888" i="6"/>
  <c r="T888" i="6"/>
  <c r="U888" i="6"/>
  <c r="V888" i="6"/>
  <c r="W888" i="6"/>
  <c r="X888" i="6"/>
  <c r="Y888" i="6"/>
  <c r="B889" i="6"/>
  <c r="C889" i="6"/>
  <c r="D889" i="6"/>
  <c r="E889" i="6"/>
  <c r="F889" i="6"/>
  <c r="G889" i="6"/>
  <c r="H889" i="6"/>
  <c r="I889" i="6"/>
  <c r="J889" i="6"/>
  <c r="K889" i="6"/>
  <c r="L889" i="6"/>
  <c r="M889" i="6"/>
  <c r="N889" i="6"/>
  <c r="O889" i="6"/>
  <c r="P889" i="6"/>
  <c r="Q889" i="6"/>
  <c r="R889" i="6"/>
  <c r="S889" i="6"/>
  <c r="T889" i="6"/>
  <c r="U889" i="6"/>
  <c r="V889" i="6"/>
  <c r="W889" i="6"/>
  <c r="X889" i="6"/>
  <c r="Y889" i="6"/>
  <c r="B890" i="6"/>
  <c r="C890" i="6"/>
  <c r="D890" i="6"/>
  <c r="E890" i="6"/>
  <c r="F890" i="6"/>
  <c r="G890" i="6"/>
  <c r="H890" i="6"/>
  <c r="I890" i="6"/>
  <c r="J890" i="6"/>
  <c r="K890" i="6"/>
  <c r="L890" i="6"/>
  <c r="M890" i="6"/>
  <c r="N890" i="6"/>
  <c r="O890" i="6"/>
  <c r="P890" i="6"/>
  <c r="Q890" i="6"/>
  <c r="R890" i="6"/>
  <c r="S890" i="6"/>
  <c r="T890" i="6"/>
  <c r="U890" i="6"/>
  <c r="V890" i="6"/>
  <c r="W890" i="6"/>
  <c r="X890" i="6"/>
  <c r="Y890" i="6"/>
  <c r="B891" i="6"/>
  <c r="C891" i="6"/>
  <c r="D891" i="6"/>
  <c r="E891" i="6"/>
  <c r="F891" i="6"/>
  <c r="G891" i="6"/>
  <c r="H891" i="6"/>
  <c r="I891" i="6"/>
  <c r="J891" i="6"/>
  <c r="K891" i="6"/>
  <c r="L891" i="6"/>
  <c r="M891" i="6"/>
  <c r="N891" i="6"/>
  <c r="O891" i="6"/>
  <c r="P891" i="6"/>
  <c r="Q891" i="6"/>
  <c r="R891" i="6"/>
  <c r="S891" i="6"/>
  <c r="T891" i="6"/>
  <c r="U891" i="6"/>
  <c r="V891" i="6"/>
  <c r="W891" i="6"/>
  <c r="X891" i="6"/>
  <c r="Y891" i="6"/>
  <c r="B892" i="6"/>
  <c r="C892" i="6"/>
  <c r="D892" i="6"/>
  <c r="E892" i="6"/>
  <c r="F892" i="6"/>
  <c r="G892" i="6"/>
  <c r="H892" i="6"/>
  <c r="I892" i="6"/>
  <c r="J892" i="6"/>
  <c r="K892" i="6"/>
  <c r="L892" i="6"/>
  <c r="M892" i="6"/>
  <c r="N892" i="6"/>
  <c r="O892" i="6"/>
  <c r="P892" i="6"/>
  <c r="Q892" i="6"/>
  <c r="R892" i="6"/>
  <c r="S892" i="6"/>
  <c r="T892" i="6"/>
  <c r="U892" i="6"/>
  <c r="V892" i="6"/>
  <c r="W892" i="6"/>
  <c r="X892" i="6"/>
  <c r="Y892" i="6"/>
  <c r="B893" i="6"/>
  <c r="C893" i="6"/>
  <c r="D893" i="6"/>
  <c r="E893" i="6"/>
  <c r="F893" i="6"/>
  <c r="G893" i="6"/>
  <c r="H893" i="6"/>
  <c r="I893" i="6"/>
  <c r="J893" i="6"/>
  <c r="K893" i="6"/>
  <c r="L893" i="6"/>
  <c r="M893" i="6"/>
  <c r="N893" i="6"/>
  <c r="O893" i="6"/>
  <c r="P893" i="6"/>
  <c r="Q893" i="6"/>
  <c r="R893" i="6"/>
  <c r="S893" i="6"/>
  <c r="T893" i="6"/>
  <c r="U893" i="6"/>
  <c r="V893" i="6"/>
  <c r="W893" i="6"/>
  <c r="X893" i="6"/>
  <c r="Y893" i="6"/>
  <c r="B894" i="6"/>
  <c r="C894" i="6"/>
  <c r="D894" i="6"/>
  <c r="E894" i="6"/>
  <c r="F894" i="6"/>
  <c r="G894" i="6"/>
  <c r="H894" i="6"/>
  <c r="I894" i="6"/>
  <c r="J894" i="6"/>
  <c r="K894" i="6"/>
  <c r="L894" i="6"/>
  <c r="M894" i="6"/>
  <c r="N894" i="6"/>
  <c r="O894" i="6"/>
  <c r="P894" i="6"/>
  <c r="Q894" i="6"/>
  <c r="R894" i="6"/>
  <c r="S894" i="6"/>
  <c r="T894" i="6"/>
  <c r="U894" i="6"/>
  <c r="V894" i="6"/>
  <c r="W894" i="6"/>
  <c r="X894" i="6"/>
  <c r="Y894" i="6"/>
  <c r="B895" i="6"/>
  <c r="C895" i="6"/>
  <c r="D895" i="6"/>
  <c r="E895" i="6"/>
  <c r="F895" i="6"/>
  <c r="G895" i="6"/>
  <c r="H895" i="6"/>
  <c r="I895" i="6"/>
  <c r="J895" i="6"/>
  <c r="K895" i="6"/>
  <c r="L895" i="6"/>
  <c r="M895" i="6"/>
  <c r="N895" i="6"/>
  <c r="O895" i="6"/>
  <c r="P895" i="6"/>
  <c r="Q895" i="6"/>
  <c r="R895" i="6"/>
  <c r="S895" i="6"/>
  <c r="T895" i="6"/>
  <c r="U895" i="6"/>
  <c r="V895" i="6"/>
  <c r="W895" i="6"/>
  <c r="X895" i="6"/>
  <c r="Y895" i="6"/>
  <c r="B896" i="6"/>
  <c r="C896" i="6"/>
  <c r="D896" i="6"/>
  <c r="E896" i="6"/>
  <c r="F896" i="6"/>
  <c r="G896" i="6"/>
  <c r="H896" i="6"/>
  <c r="I896" i="6"/>
  <c r="J896" i="6"/>
  <c r="K896" i="6"/>
  <c r="L896" i="6"/>
  <c r="M896" i="6"/>
  <c r="N896" i="6"/>
  <c r="O896" i="6"/>
  <c r="P896" i="6"/>
  <c r="Q896" i="6"/>
  <c r="R896" i="6"/>
  <c r="S896" i="6"/>
  <c r="T896" i="6"/>
  <c r="U896" i="6"/>
  <c r="V896" i="6"/>
  <c r="W896" i="6"/>
  <c r="X896" i="6"/>
  <c r="Y896" i="6"/>
  <c r="B897" i="6"/>
  <c r="C897" i="6"/>
  <c r="D897" i="6"/>
  <c r="E897" i="6"/>
  <c r="F897" i="6"/>
  <c r="G897" i="6"/>
  <c r="H897" i="6"/>
  <c r="I897" i="6"/>
  <c r="J897" i="6"/>
  <c r="K897" i="6"/>
  <c r="L897" i="6"/>
  <c r="M897" i="6"/>
  <c r="N897" i="6"/>
  <c r="O897" i="6"/>
  <c r="P897" i="6"/>
  <c r="Q897" i="6"/>
  <c r="R897" i="6"/>
  <c r="S897" i="6"/>
  <c r="T897" i="6"/>
  <c r="U897" i="6"/>
  <c r="V897" i="6"/>
  <c r="W897" i="6"/>
  <c r="X897" i="6"/>
  <c r="Y897" i="6"/>
  <c r="B898" i="6"/>
  <c r="C898" i="6"/>
  <c r="D898" i="6"/>
  <c r="E898" i="6"/>
  <c r="F898" i="6"/>
  <c r="G898" i="6"/>
  <c r="H898" i="6"/>
  <c r="I898" i="6"/>
  <c r="J898" i="6"/>
  <c r="K898" i="6"/>
  <c r="L898" i="6"/>
  <c r="M898" i="6"/>
  <c r="N898" i="6"/>
  <c r="O898" i="6"/>
  <c r="P898" i="6"/>
  <c r="Q898" i="6"/>
  <c r="R898" i="6"/>
  <c r="S898" i="6"/>
  <c r="T898" i="6"/>
  <c r="U898" i="6"/>
  <c r="V898" i="6"/>
  <c r="W898" i="6"/>
  <c r="X898" i="6"/>
  <c r="Y898" i="6"/>
  <c r="B899" i="6"/>
  <c r="C899" i="6"/>
  <c r="D899" i="6"/>
  <c r="E899" i="6"/>
  <c r="F899" i="6"/>
  <c r="G899" i="6"/>
  <c r="H899" i="6"/>
  <c r="I899" i="6"/>
  <c r="J899" i="6"/>
  <c r="K899" i="6"/>
  <c r="L899" i="6"/>
  <c r="M899" i="6"/>
  <c r="N899" i="6"/>
  <c r="O899" i="6"/>
  <c r="P899" i="6"/>
  <c r="Q899" i="6"/>
  <c r="R899" i="6"/>
  <c r="S899" i="6"/>
  <c r="T899" i="6"/>
  <c r="U899" i="6"/>
  <c r="V899" i="6"/>
  <c r="W899" i="6"/>
  <c r="X899" i="6"/>
  <c r="Y899" i="6"/>
  <c r="B900" i="6"/>
  <c r="C900" i="6"/>
  <c r="D900" i="6"/>
  <c r="E900" i="6"/>
  <c r="F900" i="6"/>
  <c r="G900" i="6"/>
  <c r="H900" i="6"/>
  <c r="I900" i="6"/>
  <c r="J900" i="6"/>
  <c r="K900" i="6"/>
  <c r="L900" i="6"/>
  <c r="M900" i="6"/>
  <c r="N900" i="6"/>
  <c r="O900" i="6"/>
  <c r="P900" i="6"/>
  <c r="Q900" i="6"/>
  <c r="R900" i="6"/>
  <c r="S900" i="6"/>
  <c r="T900" i="6"/>
  <c r="U900" i="6"/>
  <c r="V900" i="6"/>
  <c r="W900" i="6"/>
  <c r="X900" i="6"/>
  <c r="Y900" i="6"/>
  <c r="B901" i="6"/>
  <c r="C901" i="6"/>
  <c r="D901" i="6"/>
  <c r="E901" i="6"/>
  <c r="F901" i="6"/>
  <c r="G901" i="6"/>
  <c r="H901" i="6"/>
  <c r="I901" i="6"/>
  <c r="J901" i="6"/>
  <c r="K901" i="6"/>
  <c r="L901" i="6"/>
  <c r="M901" i="6"/>
  <c r="N901" i="6"/>
  <c r="O901" i="6"/>
  <c r="P901" i="6"/>
  <c r="Q901" i="6"/>
  <c r="R901" i="6"/>
  <c r="S901" i="6"/>
  <c r="T901" i="6"/>
  <c r="U901" i="6"/>
  <c r="V901" i="6"/>
  <c r="W901" i="6"/>
  <c r="X901" i="6"/>
  <c r="Y901" i="6"/>
  <c r="B902" i="6"/>
  <c r="C902" i="6"/>
  <c r="D902" i="6"/>
  <c r="E902" i="6"/>
  <c r="F902" i="6"/>
  <c r="G902" i="6"/>
  <c r="H902" i="6"/>
  <c r="I902" i="6"/>
  <c r="J902" i="6"/>
  <c r="K902" i="6"/>
  <c r="L902" i="6"/>
  <c r="M902" i="6"/>
  <c r="N902" i="6"/>
  <c r="O902" i="6"/>
  <c r="P902" i="6"/>
  <c r="Q902" i="6"/>
  <c r="R902" i="6"/>
  <c r="S902" i="6"/>
  <c r="T902" i="6"/>
  <c r="U902" i="6"/>
  <c r="V902" i="6"/>
  <c r="W902" i="6"/>
  <c r="X902" i="6"/>
  <c r="Y902" i="6"/>
  <c r="B903" i="6"/>
  <c r="C903" i="6"/>
  <c r="D903" i="6"/>
  <c r="E903" i="6"/>
  <c r="F903" i="6"/>
  <c r="G903" i="6"/>
  <c r="H903" i="6"/>
  <c r="I903" i="6"/>
  <c r="J903" i="6"/>
  <c r="K903" i="6"/>
  <c r="L903" i="6"/>
  <c r="M903" i="6"/>
  <c r="N903" i="6"/>
  <c r="O903" i="6"/>
  <c r="P903" i="6"/>
  <c r="Q903" i="6"/>
  <c r="R903" i="6"/>
  <c r="S903" i="6"/>
  <c r="T903" i="6"/>
  <c r="U903" i="6"/>
  <c r="V903" i="6"/>
  <c r="W903" i="6"/>
  <c r="X903" i="6"/>
  <c r="Y903" i="6"/>
  <c r="B904" i="6"/>
  <c r="C904" i="6"/>
  <c r="D904" i="6"/>
  <c r="E904" i="6"/>
  <c r="F904" i="6"/>
  <c r="G904" i="6"/>
  <c r="H904" i="6"/>
  <c r="I904" i="6"/>
  <c r="J904" i="6"/>
  <c r="K904" i="6"/>
  <c r="L904" i="6"/>
  <c r="M904" i="6"/>
  <c r="N904" i="6"/>
  <c r="O904" i="6"/>
  <c r="P904" i="6"/>
  <c r="Q904" i="6"/>
  <c r="R904" i="6"/>
  <c r="S904" i="6"/>
  <c r="T904" i="6"/>
  <c r="U904" i="6"/>
  <c r="V904" i="6"/>
  <c r="W904" i="6"/>
  <c r="X904" i="6"/>
  <c r="Y904" i="6"/>
  <c r="AA905" i="6"/>
  <c r="K908" i="6"/>
  <c r="K912" i="6"/>
  <c r="J918" i="6"/>
  <c r="A2" i="8"/>
  <c r="B12" i="8"/>
  <c r="C12" i="8"/>
  <c r="D12" i="8"/>
  <c r="E12" i="8"/>
  <c r="F12" i="8"/>
  <c r="G12" i="8"/>
  <c r="H12" i="8"/>
  <c r="I12" i="8"/>
  <c r="J12" i="8"/>
  <c r="K12" i="8"/>
  <c r="L12" i="8"/>
  <c r="M12" i="8"/>
  <c r="N12" i="8"/>
  <c r="O12" i="8"/>
  <c r="P12" i="8"/>
  <c r="Q12" i="8"/>
  <c r="R12" i="8"/>
  <c r="S12" i="8"/>
  <c r="T12" i="8"/>
  <c r="U12" i="8"/>
  <c r="V12" i="8"/>
  <c r="W12" i="8"/>
  <c r="X12" i="8"/>
  <c r="Y12" i="8"/>
  <c r="B13" i="8"/>
  <c r="C13" i="8"/>
  <c r="D13" i="8"/>
  <c r="E13" i="8"/>
  <c r="F13" i="8"/>
  <c r="G13" i="8"/>
  <c r="H13" i="8"/>
  <c r="I13" i="8"/>
  <c r="J13" i="8"/>
  <c r="K13" i="8"/>
  <c r="L13" i="8"/>
  <c r="M13" i="8"/>
  <c r="N13" i="8"/>
  <c r="O13" i="8"/>
  <c r="P13" i="8"/>
  <c r="Q13" i="8"/>
  <c r="R13" i="8"/>
  <c r="S13" i="8"/>
  <c r="T13" i="8"/>
  <c r="U13" i="8"/>
  <c r="V13" i="8"/>
  <c r="W13" i="8"/>
  <c r="X13" i="8"/>
  <c r="Y13" i="8"/>
  <c r="B14" i="8"/>
  <c r="C14" i="8"/>
  <c r="D14" i="8"/>
  <c r="E14" i="8"/>
  <c r="F14" i="8"/>
  <c r="G14" i="8"/>
  <c r="H14" i="8"/>
  <c r="I14" i="8"/>
  <c r="J14" i="8"/>
  <c r="K14" i="8"/>
  <c r="L14" i="8"/>
  <c r="M14" i="8"/>
  <c r="N14" i="8"/>
  <c r="O14" i="8"/>
  <c r="P14" i="8"/>
  <c r="Q14" i="8"/>
  <c r="R14" i="8"/>
  <c r="S14" i="8"/>
  <c r="T14" i="8"/>
  <c r="U14" i="8"/>
  <c r="V14" i="8"/>
  <c r="W14" i="8"/>
  <c r="X14" i="8"/>
  <c r="Y14" i="8"/>
  <c r="B15" i="8"/>
  <c r="C15" i="8"/>
  <c r="D15" i="8"/>
  <c r="E15" i="8"/>
  <c r="F15" i="8"/>
  <c r="G15" i="8"/>
  <c r="H15" i="8"/>
  <c r="I15" i="8"/>
  <c r="J15" i="8"/>
  <c r="K15" i="8"/>
  <c r="L15" i="8"/>
  <c r="M15" i="8"/>
  <c r="N15" i="8"/>
  <c r="O15" i="8"/>
  <c r="P15" i="8"/>
  <c r="Q15" i="8"/>
  <c r="R15" i="8"/>
  <c r="S15" i="8"/>
  <c r="T15" i="8"/>
  <c r="U15" i="8"/>
  <c r="V15" i="8"/>
  <c r="W15" i="8"/>
  <c r="X15" i="8"/>
  <c r="Y15" i="8"/>
  <c r="B16" i="8"/>
  <c r="C16" i="8"/>
  <c r="D16" i="8"/>
  <c r="E16" i="8"/>
  <c r="F16" i="8"/>
  <c r="G16" i="8"/>
  <c r="H16" i="8"/>
  <c r="I16" i="8"/>
  <c r="J16" i="8"/>
  <c r="K16" i="8"/>
  <c r="L16" i="8"/>
  <c r="M16" i="8"/>
  <c r="N16" i="8"/>
  <c r="O16" i="8"/>
  <c r="P16" i="8"/>
  <c r="Q16" i="8"/>
  <c r="R16" i="8"/>
  <c r="S16" i="8"/>
  <c r="T16" i="8"/>
  <c r="U16" i="8"/>
  <c r="V16" i="8"/>
  <c r="W16" i="8"/>
  <c r="X16" i="8"/>
  <c r="Y16" i="8"/>
  <c r="B17" i="8"/>
  <c r="C17" i="8"/>
  <c r="D17" i="8"/>
  <c r="E17" i="8"/>
  <c r="F17" i="8"/>
  <c r="G17" i="8"/>
  <c r="H17" i="8"/>
  <c r="I17" i="8"/>
  <c r="J17" i="8"/>
  <c r="K17" i="8"/>
  <c r="L17" i="8"/>
  <c r="M17" i="8"/>
  <c r="N17" i="8"/>
  <c r="O17" i="8"/>
  <c r="P17" i="8"/>
  <c r="Q17" i="8"/>
  <c r="R17" i="8"/>
  <c r="S17" i="8"/>
  <c r="T17" i="8"/>
  <c r="U17" i="8"/>
  <c r="V17" i="8"/>
  <c r="W17" i="8"/>
  <c r="X17" i="8"/>
  <c r="Y17" i="8"/>
  <c r="B18" i="8"/>
  <c r="C18" i="8"/>
  <c r="D18" i="8"/>
  <c r="E18" i="8"/>
  <c r="F18" i="8"/>
  <c r="G18" i="8"/>
  <c r="H18" i="8"/>
  <c r="I18" i="8"/>
  <c r="J18" i="8"/>
  <c r="K18" i="8"/>
  <c r="L18" i="8"/>
  <c r="M18" i="8"/>
  <c r="N18" i="8"/>
  <c r="O18" i="8"/>
  <c r="P18" i="8"/>
  <c r="Q18" i="8"/>
  <c r="R18" i="8"/>
  <c r="S18" i="8"/>
  <c r="T18" i="8"/>
  <c r="U18" i="8"/>
  <c r="V18" i="8"/>
  <c r="W18" i="8"/>
  <c r="X18" i="8"/>
  <c r="Y18" i="8"/>
  <c r="B19" i="8"/>
  <c r="C19" i="8"/>
  <c r="D19" i="8"/>
  <c r="E19" i="8"/>
  <c r="F19" i="8"/>
  <c r="G19" i="8"/>
  <c r="H19" i="8"/>
  <c r="I19" i="8"/>
  <c r="J19" i="8"/>
  <c r="K19" i="8"/>
  <c r="L19" i="8"/>
  <c r="M19" i="8"/>
  <c r="N19" i="8"/>
  <c r="O19" i="8"/>
  <c r="P19" i="8"/>
  <c r="Q19" i="8"/>
  <c r="R19" i="8"/>
  <c r="S19" i="8"/>
  <c r="T19" i="8"/>
  <c r="U19" i="8"/>
  <c r="V19" i="8"/>
  <c r="W19" i="8"/>
  <c r="X19" i="8"/>
  <c r="Y19" i="8"/>
  <c r="B20" i="8"/>
  <c r="C20" i="8"/>
  <c r="D20" i="8"/>
  <c r="E20" i="8"/>
  <c r="F20" i="8"/>
  <c r="G20" i="8"/>
  <c r="H20" i="8"/>
  <c r="I20" i="8"/>
  <c r="J20" i="8"/>
  <c r="K20" i="8"/>
  <c r="L20" i="8"/>
  <c r="M20" i="8"/>
  <c r="N20" i="8"/>
  <c r="O20" i="8"/>
  <c r="P20" i="8"/>
  <c r="Q20" i="8"/>
  <c r="R20" i="8"/>
  <c r="S20" i="8"/>
  <c r="T20" i="8"/>
  <c r="U20" i="8"/>
  <c r="V20" i="8"/>
  <c r="W20" i="8"/>
  <c r="X20" i="8"/>
  <c r="Y20" i="8"/>
  <c r="B21" i="8"/>
  <c r="C21" i="8"/>
  <c r="D21" i="8"/>
  <c r="E21" i="8"/>
  <c r="F21" i="8"/>
  <c r="G21" i="8"/>
  <c r="H21" i="8"/>
  <c r="I21" i="8"/>
  <c r="J21" i="8"/>
  <c r="K21" i="8"/>
  <c r="L21" i="8"/>
  <c r="M21" i="8"/>
  <c r="N21" i="8"/>
  <c r="O21" i="8"/>
  <c r="P21" i="8"/>
  <c r="Q21" i="8"/>
  <c r="R21" i="8"/>
  <c r="S21" i="8"/>
  <c r="T21" i="8"/>
  <c r="U21" i="8"/>
  <c r="V21" i="8"/>
  <c r="W21" i="8"/>
  <c r="X21" i="8"/>
  <c r="Y21" i="8"/>
  <c r="B22" i="8"/>
  <c r="C22" i="8"/>
  <c r="D22" i="8"/>
  <c r="E22" i="8"/>
  <c r="F22" i="8"/>
  <c r="G22" i="8"/>
  <c r="H22" i="8"/>
  <c r="I22" i="8"/>
  <c r="J22" i="8"/>
  <c r="K22" i="8"/>
  <c r="L22" i="8"/>
  <c r="M22" i="8"/>
  <c r="N22" i="8"/>
  <c r="O22" i="8"/>
  <c r="P22" i="8"/>
  <c r="Q22" i="8"/>
  <c r="R22" i="8"/>
  <c r="S22" i="8"/>
  <c r="T22" i="8"/>
  <c r="U22" i="8"/>
  <c r="V22" i="8"/>
  <c r="W22" i="8"/>
  <c r="X22" i="8"/>
  <c r="Y22" i="8"/>
  <c r="B23" i="8"/>
  <c r="C23" i="8"/>
  <c r="D23" i="8"/>
  <c r="E23" i="8"/>
  <c r="F23" i="8"/>
  <c r="G23" i="8"/>
  <c r="H23" i="8"/>
  <c r="I23" i="8"/>
  <c r="J23" i="8"/>
  <c r="K23" i="8"/>
  <c r="L23" i="8"/>
  <c r="M23" i="8"/>
  <c r="N23" i="8"/>
  <c r="O23" i="8"/>
  <c r="P23" i="8"/>
  <c r="Q23" i="8"/>
  <c r="R23" i="8"/>
  <c r="S23" i="8"/>
  <c r="T23" i="8"/>
  <c r="U23" i="8"/>
  <c r="V23" i="8"/>
  <c r="W23" i="8"/>
  <c r="X23" i="8"/>
  <c r="Y23" i="8"/>
  <c r="B24" i="8"/>
  <c r="C24" i="8"/>
  <c r="D24" i="8"/>
  <c r="E24" i="8"/>
  <c r="F24" i="8"/>
  <c r="G24" i="8"/>
  <c r="H24" i="8"/>
  <c r="I24" i="8"/>
  <c r="J24" i="8"/>
  <c r="K24" i="8"/>
  <c r="L24" i="8"/>
  <c r="M24" i="8"/>
  <c r="N24" i="8"/>
  <c r="O24" i="8"/>
  <c r="P24" i="8"/>
  <c r="Q24" i="8"/>
  <c r="R24" i="8"/>
  <c r="S24" i="8"/>
  <c r="T24" i="8"/>
  <c r="U24" i="8"/>
  <c r="V24" i="8"/>
  <c r="W24" i="8"/>
  <c r="X24" i="8"/>
  <c r="Y24" i="8"/>
  <c r="B25" i="8"/>
  <c r="C25" i="8"/>
  <c r="D25" i="8"/>
  <c r="E25" i="8"/>
  <c r="F25" i="8"/>
  <c r="G25" i="8"/>
  <c r="H25" i="8"/>
  <c r="I25" i="8"/>
  <c r="J25" i="8"/>
  <c r="K25" i="8"/>
  <c r="L25" i="8"/>
  <c r="M25" i="8"/>
  <c r="N25" i="8"/>
  <c r="O25" i="8"/>
  <c r="P25" i="8"/>
  <c r="Q25" i="8"/>
  <c r="R25" i="8"/>
  <c r="S25" i="8"/>
  <c r="T25" i="8"/>
  <c r="U25" i="8"/>
  <c r="V25" i="8"/>
  <c r="W25" i="8"/>
  <c r="X25" i="8"/>
  <c r="Y25" i="8"/>
  <c r="B26" i="8"/>
  <c r="C26" i="8"/>
  <c r="D26" i="8"/>
  <c r="E26" i="8"/>
  <c r="F26" i="8"/>
  <c r="G26" i="8"/>
  <c r="H26" i="8"/>
  <c r="I26" i="8"/>
  <c r="J26" i="8"/>
  <c r="K26" i="8"/>
  <c r="L26" i="8"/>
  <c r="M26" i="8"/>
  <c r="N26" i="8"/>
  <c r="O26" i="8"/>
  <c r="P26" i="8"/>
  <c r="Q26" i="8"/>
  <c r="R26" i="8"/>
  <c r="S26" i="8"/>
  <c r="T26" i="8"/>
  <c r="U26" i="8"/>
  <c r="V26" i="8"/>
  <c r="W26" i="8"/>
  <c r="X26" i="8"/>
  <c r="Y26" i="8"/>
  <c r="B27" i="8"/>
  <c r="C27" i="8"/>
  <c r="D27" i="8"/>
  <c r="E27" i="8"/>
  <c r="F27" i="8"/>
  <c r="G27" i="8"/>
  <c r="H27" i="8"/>
  <c r="I27" i="8"/>
  <c r="J27" i="8"/>
  <c r="K27" i="8"/>
  <c r="L27" i="8"/>
  <c r="M27" i="8"/>
  <c r="N27" i="8"/>
  <c r="O27" i="8"/>
  <c r="P27" i="8"/>
  <c r="Q27" i="8"/>
  <c r="R27" i="8"/>
  <c r="S27" i="8"/>
  <c r="T27" i="8"/>
  <c r="U27" i="8"/>
  <c r="V27" i="8"/>
  <c r="W27" i="8"/>
  <c r="X27" i="8"/>
  <c r="Y27" i="8"/>
  <c r="B28" i="8"/>
  <c r="C28" i="8"/>
  <c r="D28" i="8"/>
  <c r="E28" i="8"/>
  <c r="F28" i="8"/>
  <c r="G28" i="8"/>
  <c r="H28" i="8"/>
  <c r="I28" i="8"/>
  <c r="J28" i="8"/>
  <c r="K28" i="8"/>
  <c r="L28" i="8"/>
  <c r="M28" i="8"/>
  <c r="N28" i="8"/>
  <c r="O28" i="8"/>
  <c r="P28" i="8"/>
  <c r="Q28" i="8"/>
  <c r="R28" i="8"/>
  <c r="S28" i="8"/>
  <c r="T28" i="8"/>
  <c r="U28" i="8"/>
  <c r="V28" i="8"/>
  <c r="W28" i="8"/>
  <c r="X28" i="8"/>
  <c r="Y28" i="8"/>
  <c r="B29" i="8"/>
  <c r="C29" i="8"/>
  <c r="D29" i="8"/>
  <c r="E29" i="8"/>
  <c r="F29" i="8"/>
  <c r="G29" i="8"/>
  <c r="H29" i="8"/>
  <c r="I29" i="8"/>
  <c r="J29" i="8"/>
  <c r="K29" i="8"/>
  <c r="L29" i="8"/>
  <c r="M29" i="8"/>
  <c r="N29" i="8"/>
  <c r="O29" i="8"/>
  <c r="P29" i="8"/>
  <c r="Q29" i="8"/>
  <c r="R29" i="8"/>
  <c r="S29" i="8"/>
  <c r="T29" i="8"/>
  <c r="U29" i="8"/>
  <c r="V29" i="8"/>
  <c r="W29" i="8"/>
  <c r="X29" i="8"/>
  <c r="Y29" i="8"/>
  <c r="B30" i="8"/>
  <c r="C30" i="8"/>
  <c r="D30" i="8"/>
  <c r="E30" i="8"/>
  <c r="F30" i="8"/>
  <c r="G30" i="8"/>
  <c r="H30" i="8"/>
  <c r="I30" i="8"/>
  <c r="J30" i="8"/>
  <c r="K30" i="8"/>
  <c r="L30" i="8"/>
  <c r="M30" i="8"/>
  <c r="N30" i="8"/>
  <c r="O30" i="8"/>
  <c r="P30" i="8"/>
  <c r="Q30" i="8"/>
  <c r="R30" i="8"/>
  <c r="S30" i="8"/>
  <c r="T30" i="8"/>
  <c r="U30" i="8"/>
  <c r="V30" i="8"/>
  <c r="W30" i="8"/>
  <c r="X30" i="8"/>
  <c r="Y30" i="8"/>
  <c r="B31" i="8"/>
  <c r="C31" i="8"/>
  <c r="D31" i="8"/>
  <c r="E31" i="8"/>
  <c r="F31" i="8"/>
  <c r="G31" i="8"/>
  <c r="H31" i="8"/>
  <c r="I31" i="8"/>
  <c r="J31" i="8"/>
  <c r="K31" i="8"/>
  <c r="L31" i="8"/>
  <c r="M31" i="8"/>
  <c r="N31" i="8"/>
  <c r="O31" i="8"/>
  <c r="P31" i="8"/>
  <c r="Q31" i="8"/>
  <c r="R31" i="8"/>
  <c r="S31" i="8"/>
  <c r="T31" i="8"/>
  <c r="U31" i="8"/>
  <c r="V31" i="8"/>
  <c r="W31" i="8"/>
  <c r="X31" i="8"/>
  <c r="Y31" i="8"/>
  <c r="B32" i="8"/>
  <c r="C32" i="8"/>
  <c r="D32" i="8"/>
  <c r="E32" i="8"/>
  <c r="F32" i="8"/>
  <c r="G32" i="8"/>
  <c r="H32" i="8"/>
  <c r="I32" i="8"/>
  <c r="J32" i="8"/>
  <c r="K32" i="8"/>
  <c r="L32" i="8"/>
  <c r="M32" i="8"/>
  <c r="N32" i="8"/>
  <c r="O32" i="8"/>
  <c r="P32" i="8"/>
  <c r="Q32" i="8"/>
  <c r="R32" i="8"/>
  <c r="S32" i="8"/>
  <c r="T32" i="8"/>
  <c r="U32" i="8"/>
  <c r="V32" i="8"/>
  <c r="W32" i="8"/>
  <c r="X32" i="8"/>
  <c r="Y32" i="8"/>
  <c r="B33" i="8"/>
  <c r="C33" i="8"/>
  <c r="D33" i="8"/>
  <c r="E33" i="8"/>
  <c r="F33" i="8"/>
  <c r="G33" i="8"/>
  <c r="H33" i="8"/>
  <c r="I33" i="8"/>
  <c r="J33" i="8"/>
  <c r="K33" i="8"/>
  <c r="L33" i="8"/>
  <c r="M33" i="8"/>
  <c r="N33" i="8"/>
  <c r="O33" i="8"/>
  <c r="P33" i="8"/>
  <c r="Q33" i="8"/>
  <c r="R33" i="8"/>
  <c r="S33" i="8"/>
  <c r="T33" i="8"/>
  <c r="U33" i="8"/>
  <c r="V33" i="8"/>
  <c r="W33" i="8"/>
  <c r="X33" i="8"/>
  <c r="Y33" i="8"/>
  <c r="B34" i="8"/>
  <c r="C34" i="8"/>
  <c r="D34" i="8"/>
  <c r="E34" i="8"/>
  <c r="F34" i="8"/>
  <c r="G34" i="8"/>
  <c r="H34" i="8"/>
  <c r="I34" i="8"/>
  <c r="J34" i="8"/>
  <c r="K34" i="8"/>
  <c r="L34" i="8"/>
  <c r="M34" i="8"/>
  <c r="N34" i="8"/>
  <c r="O34" i="8"/>
  <c r="P34" i="8"/>
  <c r="Q34" i="8"/>
  <c r="R34" i="8"/>
  <c r="S34" i="8"/>
  <c r="T34" i="8"/>
  <c r="U34" i="8"/>
  <c r="V34" i="8"/>
  <c r="W34" i="8"/>
  <c r="X34" i="8"/>
  <c r="Y34" i="8"/>
  <c r="B35" i="8"/>
  <c r="C35" i="8"/>
  <c r="D35" i="8"/>
  <c r="E35" i="8"/>
  <c r="F35" i="8"/>
  <c r="G35" i="8"/>
  <c r="H35" i="8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B36" i="8"/>
  <c r="C36" i="8"/>
  <c r="D36" i="8"/>
  <c r="E36" i="8"/>
  <c r="F36" i="8"/>
  <c r="G36" i="8"/>
  <c r="H36" i="8"/>
  <c r="I36" i="8"/>
  <c r="J36" i="8"/>
  <c r="K36" i="8"/>
  <c r="L36" i="8"/>
  <c r="M36" i="8"/>
  <c r="N36" i="8"/>
  <c r="O36" i="8"/>
  <c r="P36" i="8"/>
  <c r="Q36" i="8"/>
  <c r="R36" i="8"/>
  <c r="S36" i="8"/>
  <c r="T36" i="8"/>
  <c r="U36" i="8"/>
  <c r="V36" i="8"/>
  <c r="W36" i="8"/>
  <c r="X36" i="8"/>
  <c r="Y36" i="8"/>
  <c r="B37" i="8"/>
  <c r="C37" i="8"/>
  <c r="D37" i="8"/>
  <c r="E37" i="8"/>
  <c r="F37" i="8"/>
  <c r="G37" i="8"/>
  <c r="H37" i="8"/>
  <c r="I37" i="8"/>
  <c r="J37" i="8"/>
  <c r="K37" i="8"/>
  <c r="L37" i="8"/>
  <c r="M37" i="8"/>
  <c r="N37" i="8"/>
  <c r="O37" i="8"/>
  <c r="P37" i="8"/>
  <c r="Q37" i="8"/>
  <c r="R37" i="8"/>
  <c r="S37" i="8"/>
  <c r="T37" i="8"/>
  <c r="U37" i="8"/>
  <c r="V37" i="8"/>
  <c r="W37" i="8"/>
  <c r="X37" i="8"/>
  <c r="Y37" i="8"/>
  <c r="B38" i="8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V38" i="8"/>
  <c r="W38" i="8"/>
  <c r="X38" i="8"/>
  <c r="Y38" i="8"/>
  <c r="B39" i="8"/>
  <c r="C39" i="8"/>
  <c r="D39" i="8"/>
  <c r="E39" i="8"/>
  <c r="F39" i="8"/>
  <c r="G39" i="8"/>
  <c r="H39" i="8"/>
  <c r="I39" i="8"/>
  <c r="J39" i="8"/>
  <c r="K39" i="8"/>
  <c r="L39" i="8"/>
  <c r="M39" i="8"/>
  <c r="N39" i="8"/>
  <c r="O39" i="8"/>
  <c r="P39" i="8"/>
  <c r="Q39" i="8"/>
  <c r="R39" i="8"/>
  <c r="S39" i="8"/>
  <c r="T39" i="8"/>
  <c r="U39" i="8"/>
  <c r="V39" i="8"/>
  <c r="W39" i="8"/>
  <c r="X39" i="8"/>
  <c r="Y39" i="8"/>
  <c r="B40" i="8"/>
  <c r="C40" i="8"/>
  <c r="D40" i="8"/>
  <c r="E40" i="8"/>
  <c r="F40" i="8"/>
  <c r="G40" i="8"/>
  <c r="H40" i="8"/>
  <c r="I40" i="8"/>
  <c r="J40" i="8"/>
  <c r="K40" i="8"/>
  <c r="L40" i="8"/>
  <c r="M40" i="8"/>
  <c r="N40" i="8"/>
  <c r="O40" i="8"/>
  <c r="P40" i="8"/>
  <c r="Q40" i="8"/>
  <c r="R40" i="8"/>
  <c r="S40" i="8"/>
  <c r="T40" i="8"/>
  <c r="U40" i="8"/>
  <c r="V40" i="8"/>
  <c r="W40" i="8"/>
  <c r="X40" i="8"/>
  <c r="Y40" i="8"/>
  <c r="B41" i="8"/>
  <c r="C41" i="8"/>
  <c r="D41" i="8"/>
  <c r="E41" i="8"/>
  <c r="F41" i="8"/>
  <c r="G41" i="8"/>
  <c r="H41" i="8"/>
  <c r="I41" i="8"/>
  <c r="J41" i="8"/>
  <c r="K41" i="8"/>
  <c r="L41" i="8"/>
  <c r="M41" i="8"/>
  <c r="N41" i="8"/>
  <c r="O41" i="8"/>
  <c r="P41" i="8"/>
  <c r="Q41" i="8"/>
  <c r="R41" i="8"/>
  <c r="S41" i="8"/>
  <c r="T41" i="8"/>
  <c r="U41" i="8"/>
  <c r="V41" i="8"/>
  <c r="W41" i="8"/>
  <c r="X41" i="8"/>
  <c r="Y41" i="8"/>
  <c r="B42" i="8"/>
  <c r="C42" i="8"/>
  <c r="D42" i="8"/>
  <c r="E42" i="8"/>
  <c r="F42" i="8"/>
  <c r="G42" i="8"/>
  <c r="H42" i="8"/>
  <c r="I42" i="8"/>
  <c r="J42" i="8"/>
  <c r="K42" i="8"/>
  <c r="L42" i="8"/>
  <c r="M42" i="8"/>
  <c r="N42" i="8"/>
  <c r="O42" i="8"/>
  <c r="P42" i="8"/>
  <c r="Q42" i="8"/>
  <c r="R42" i="8"/>
  <c r="S42" i="8"/>
  <c r="T42" i="8"/>
  <c r="U42" i="8"/>
  <c r="V42" i="8"/>
  <c r="W42" i="8"/>
  <c r="X42" i="8"/>
  <c r="Y42" i="8"/>
  <c r="AA43" i="8"/>
  <c r="AY45" i="8"/>
  <c r="AY81" i="8" s="1"/>
  <c r="AY117" i="8" s="1"/>
  <c r="AY153" i="8" s="1"/>
  <c r="AY189" i="8" s="1"/>
  <c r="B48" i="8"/>
  <c r="C48" i="8"/>
  <c r="D48" i="8"/>
  <c r="E48" i="8"/>
  <c r="F48" i="8"/>
  <c r="G48" i="8"/>
  <c r="H48" i="8"/>
  <c r="I48" i="8"/>
  <c r="J48" i="8"/>
  <c r="K48" i="8"/>
  <c r="L48" i="8"/>
  <c r="M48" i="8"/>
  <c r="N48" i="8"/>
  <c r="O48" i="8"/>
  <c r="P48" i="8"/>
  <c r="Q48" i="8"/>
  <c r="R48" i="8"/>
  <c r="S48" i="8"/>
  <c r="T48" i="8"/>
  <c r="U48" i="8"/>
  <c r="V48" i="8"/>
  <c r="W48" i="8"/>
  <c r="X48" i="8"/>
  <c r="Y48" i="8"/>
  <c r="B49" i="8"/>
  <c r="C49" i="8"/>
  <c r="D49" i="8"/>
  <c r="E49" i="8"/>
  <c r="F49" i="8"/>
  <c r="G49" i="8"/>
  <c r="H49" i="8"/>
  <c r="I49" i="8"/>
  <c r="J49" i="8"/>
  <c r="K49" i="8"/>
  <c r="L49" i="8"/>
  <c r="M49" i="8"/>
  <c r="N49" i="8"/>
  <c r="O49" i="8"/>
  <c r="P49" i="8"/>
  <c r="Q49" i="8"/>
  <c r="R49" i="8"/>
  <c r="S49" i="8"/>
  <c r="T49" i="8"/>
  <c r="U49" i="8"/>
  <c r="V49" i="8"/>
  <c r="W49" i="8"/>
  <c r="X49" i="8"/>
  <c r="Y49" i="8"/>
  <c r="B50" i="8"/>
  <c r="C50" i="8"/>
  <c r="D50" i="8"/>
  <c r="E50" i="8"/>
  <c r="F50" i="8"/>
  <c r="G50" i="8"/>
  <c r="H50" i="8"/>
  <c r="I50" i="8"/>
  <c r="J50" i="8"/>
  <c r="K50" i="8"/>
  <c r="L50" i="8"/>
  <c r="M50" i="8"/>
  <c r="N50" i="8"/>
  <c r="O50" i="8"/>
  <c r="P50" i="8"/>
  <c r="Q50" i="8"/>
  <c r="R50" i="8"/>
  <c r="S50" i="8"/>
  <c r="T50" i="8"/>
  <c r="U50" i="8"/>
  <c r="V50" i="8"/>
  <c r="W50" i="8"/>
  <c r="X50" i="8"/>
  <c r="Y50" i="8"/>
  <c r="B51" i="8"/>
  <c r="C51" i="8"/>
  <c r="D51" i="8"/>
  <c r="E51" i="8"/>
  <c r="F51" i="8"/>
  <c r="G51" i="8"/>
  <c r="H51" i="8"/>
  <c r="I51" i="8"/>
  <c r="J51" i="8"/>
  <c r="K51" i="8"/>
  <c r="L51" i="8"/>
  <c r="M51" i="8"/>
  <c r="N51" i="8"/>
  <c r="O51" i="8"/>
  <c r="P51" i="8"/>
  <c r="Q51" i="8"/>
  <c r="R51" i="8"/>
  <c r="S51" i="8"/>
  <c r="T51" i="8"/>
  <c r="U51" i="8"/>
  <c r="V51" i="8"/>
  <c r="W51" i="8"/>
  <c r="X51" i="8"/>
  <c r="Y51" i="8"/>
  <c r="B52" i="8"/>
  <c r="C52" i="8"/>
  <c r="D52" i="8"/>
  <c r="E52" i="8"/>
  <c r="F52" i="8"/>
  <c r="G52" i="8"/>
  <c r="H52" i="8"/>
  <c r="I52" i="8"/>
  <c r="J52" i="8"/>
  <c r="K52" i="8"/>
  <c r="L52" i="8"/>
  <c r="M52" i="8"/>
  <c r="N52" i="8"/>
  <c r="O52" i="8"/>
  <c r="P52" i="8"/>
  <c r="Q52" i="8"/>
  <c r="R52" i="8"/>
  <c r="S52" i="8"/>
  <c r="T52" i="8"/>
  <c r="U52" i="8"/>
  <c r="V52" i="8"/>
  <c r="W52" i="8"/>
  <c r="X52" i="8"/>
  <c r="Y52" i="8"/>
  <c r="B53" i="8"/>
  <c r="C53" i="8"/>
  <c r="D53" i="8"/>
  <c r="E53" i="8"/>
  <c r="F53" i="8"/>
  <c r="G53" i="8"/>
  <c r="H53" i="8"/>
  <c r="I53" i="8"/>
  <c r="J53" i="8"/>
  <c r="K53" i="8"/>
  <c r="L53" i="8"/>
  <c r="M53" i="8"/>
  <c r="N53" i="8"/>
  <c r="O53" i="8"/>
  <c r="P53" i="8"/>
  <c r="Q53" i="8"/>
  <c r="R53" i="8"/>
  <c r="S53" i="8"/>
  <c r="T53" i="8"/>
  <c r="U53" i="8"/>
  <c r="V53" i="8"/>
  <c r="W53" i="8"/>
  <c r="X53" i="8"/>
  <c r="Y53" i="8"/>
  <c r="B54" i="8"/>
  <c r="C54" i="8"/>
  <c r="D54" i="8"/>
  <c r="E54" i="8"/>
  <c r="F54" i="8"/>
  <c r="G54" i="8"/>
  <c r="H54" i="8"/>
  <c r="I54" i="8"/>
  <c r="J54" i="8"/>
  <c r="K54" i="8"/>
  <c r="L54" i="8"/>
  <c r="M54" i="8"/>
  <c r="N54" i="8"/>
  <c r="O54" i="8"/>
  <c r="P54" i="8"/>
  <c r="Q54" i="8"/>
  <c r="R54" i="8"/>
  <c r="S54" i="8"/>
  <c r="T54" i="8"/>
  <c r="U54" i="8"/>
  <c r="V54" i="8"/>
  <c r="W54" i="8"/>
  <c r="X54" i="8"/>
  <c r="Y54" i="8"/>
  <c r="B55" i="8"/>
  <c r="C55" i="8"/>
  <c r="D55" i="8"/>
  <c r="E55" i="8"/>
  <c r="F55" i="8"/>
  <c r="G55" i="8"/>
  <c r="H55" i="8"/>
  <c r="I55" i="8"/>
  <c r="J55" i="8"/>
  <c r="K55" i="8"/>
  <c r="L55" i="8"/>
  <c r="M55" i="8"/>
  <c r="N55" i="8"/>
  <c r="O55" i="8"/>
  <c r="P55" i="8"/>
  <c r="Q55" i="8"/>
  <c r="R55" i="8"/>
  <c r="S55" i="8"/>
  <c r="T55" i="8"/>
  <c r="U55" i="8"/>
  <c r="V55" i="8"/>
  <c r="W55" i="8"/>
  <c r="X55" i="8"/>
  <c r="Y55" i="8"/>
  <c r="B56" i="8"/>
  <c r="C56" i="8"/>
  <c r="D56" i="8"/>
  <c r="E56" i="8"/>
  <c r="F56" i="8"/>
  <c r="G56" i="8"/>
  <c r="H56" i="8"/>
  <c r="I56" i="8"/>
  <c r="J56" i="8"/>
  <c r="K56" i="8"/>
  <c r="L56" i="8"/>
  <c r="M56" i="8"/>
  <c r="N56" i="8"/>
  <c r="O56" i="8"/>
  <c r="P56" i="8"/>
  <c r="Q56" i="8"/>
  <c r="R56" i="8"/>
  <c r="S56" i="8"/>
  <c r="T56" i="8"/>
  <c r="U56" i="8"/>
  <c r="V56" i="8"/>
  <c r="W56" i="8"/>
  <c r="X56" i="8"/>
  <c r="Y56" i="8"/>
  <c r="B57" i="8"/>
  <c r="C57" i="8"/>
  <c r="D57" i="8"/>
  <c r="E57" i="8"/>
  <c r="F57" i="8"/>
  <c r="G57" i="8"/>
  <c r="H57" i="8"/>
  <c r="I57" i="8"/>
  <c r="J57" i="8"/>
  <c r="K57" i="8"/>
  <c r="L57" i="8"/>
  <c r="M57" i="8"/>
  <c r="N57" i="8"/>
  <c r="O57" i="8"/>
  <c r="P57" i="8"/>
  <c r="Q57" i="8"/>
  <c r="R57" i="8"/>
  <c r="S57" i="8"/>
  <c r="T57" i="8"/>
  <c r="U57" i="8"/>
  <c r="V57" i="8"/>
  <c r="W57" i="8"/>
  <c r="X57" i="8"/>
  <c r="Y57" i="8"/>
  <c r="B58" i="8"/>
  <c r="C58" i="8"/>
  <c r="D58" i="8"/>
  <c r="E58" i="8"/>
  <c r="F58" i="8"/>
  <c r="G58" i="8"/>
  <c r="H58" i="8"/>
  <c r="I58" i="8"/>
  <c r="J58" i="8"/>
  <c r="K58" i="8"/>
  <c r="L58" i="8"/>
  <c r="M58" i="8"/>
  <c r="N58" i="8"/>
  <c r="O58" i="8"/>
  <c r="P58" i="8"/>
  <c r="Q58" i="8"/>
  <c r="R58" i="8"/>
  <c r="S58" i="8"/>
  <c r="T58" i="8"/>
  <c r="U58" i="8"/>
  <c r="V58" i="8"/>
  <c r="W58" i="8"/>
  <c r="X58" i="8"/>
  <c r="Y58" i="8"/>
  <c r="B59" i="8"/>
  <c r="C59" i="8"/>
  <c r="D59" i="8"/>
  <c r="E59" i="8"/>
  <c r="F59" i="8"/>
  <c r="G59" i="8"/>
  <c r="H59" i="8"/>
  <c r="I59" i="8"/>
  <c r="J59" i="8"/>
  <c r="K59" i="8"/>
  <c r="L59" i="8"/>
  <c r="M59" i="8"/>
  <c r="N59" i="8"/>
  <c r="O59" i="8"/>
  <c r="P59" i="8"/>
  <c r="Q59" i="8"/>
  <c r="R59" i="8"/>
  <c r="S59" i="8"/>
  <c r="T59" i="8"/>
  <c r="U59" i="8"/>
  <c r="V59" i="8"/>
  <c r="W59" i="8"/>
  <c r="X59" i="8"/>
  <c r="Y59" i="8"/>
  <c r="B60" i="8"/>
  <c r="C60" i="8"/>
  <c r="D60" i="8"/>
  <c r="E60" i="8"/>
  <c r="F60" i="8"/>
  <c r="G60" i="8"/>
  <c r="H60" i="8"/>
  <c r="I60" i="8"/>
  <c r="J60" i="8"/>
  <c r="K60" i="8"/>
  <c r="L60" i="8"/>
  <c r="M60" i="8"/>
  <c r="N60" i="8"/>
  <c r="O60" i="8"/>
  <c r="P60" i="8"/>
  <c r="Q60" i="8"/>
  <c r="R60" i="8"/>
  <c r="S60" i="8"/>
  <c r="T60" i="8"/>
  <c r="U60" i="8"/>
  <c r="V60" i="8"/>
  <c r="W60" i="8"/>
  <c r="X60" i="8"/>
  <c r="Y60" i="8"/>
  <c r="B61" i="8"/>
  <c r="C61" i="8"/>
  <c r="D61" i="8"/>
  <c r="E61" i="8"/>
  <c r="F61" i="8"/>
  <c r="G61" i="8"/>
  <c r="H61" i="8"/>
  <c r="I61" i="8"/>
  <c r="J61" i="8"/>
  <c r="K61" i="8"/>
  <c r="L61" i="8"/>
  <c r="M61" i="8"/>
  <c r="N61" i="8"/>
  <c r="O61" i="8"/>
  <c r="P61" i="8"/>
  <c r="Q61" i="8"/>
  <c r="R61" i="8"/>
  <c r="S61" i="8"/>
  <c r="T61" i="8"/>
  <c r="U61" i="8"/>
  <c r="V61" i="8"/>
  <c r="W61" i="8"/>
  <c r="X61" i="8"/>
  <c r="Y61" i="8"/>
  <c r="B62" i="8"/>
  <c r="C62" i="8"/>
  <c r="D62" i="8"/>
  <c r="E62" i="8"/>
  <c r="F62" i="8"/>
  <c r="G62" i="8"/>
  <c r="H62" i="8"/>
  <c r="I62" i="8"/>
  <c r="J62" i="8"/>
  <c r="K62" i="8"/>
  <c r="L62" i="8"/>
  <c r="M62" i="8"/>
  <c r="N62" i="8"/>
  <c r="O62" i="8"/>
  <c r="P62" i="8"/>
  <c r="Q62" i="8"/>
  <c r="R62" i="8"/>
  <c r="S62" i="8"/>
  <c r="T62" i="8"/>
  <c r="U62" i="8"/>
  <c r="V62" i="8"/>
  <c r="W62" i="8"/>
  <c r="X62" i="8"/>
  <c r="Y62" i="8"/>
  <c r="B63" i="8"/>
  <c r="C63" i="8"/>
  <c r="D63" i="8"/>
  <c r="E63" i="8"/>
  <c r="F63" i="8"/>
  <c r="G63" i="8"/>
  <c r="H63" i="8"/>
  <c r="I63" i="8"/>
  <c r="J63" i="8"/>
  <c r="K63" i="8"/>
  <c r="L63" i="8"/>
  <c r="M63" i="8"/>
  <c r="N63" i="8"/>
  <c r="O63" i="8"/>
  <c r="P63" i="8"/>
  <c r="Q63" i="8"/>
  <c r="R63" i="8"/>
  <c r="S63" i="8"/>
  <c r="T63" i="8"/>
  <c r="U63" i="8"/>
  <c r="V63" i="8"/>
  <c r="W63" i="8"/>
  <c r="X63" i="8"/>
  <c r="Y63" i="8"/>
  <c r="B64" i="8"/>
  <c r="C64" i="8"/>
  <c r="D64" i="8"/>
  <c r="E64" i="8"/>
  <c r="F64" i="8"/>
  <c r="G64" i="8"/>
  <c r="H64" i="8"/>
  <c r="I64" i="8"/>
  <c r="J64" i="8"/>
  <c r="K64" i="8"/>
  <c r="L64" i="8"/>
  <c r="M64" i="8"/>
  <c r="N64" i="8"/>
  <c r="O64" i="8"/>
  <c r="P64" i="8"/>
  <c r="Q64" i="8"/>
  <c r="R64" i="8"/>
  <c r="S64" i="8"/>
  <c r="T64" i="8"/>
  <c r="U64" i="8"/>
  <c r="V64" i="8"/>
  <c r="W64" i="8"/>
  <c r="X64" i="8"/>
  <c r="Y64" i="8"/>
  <c r="B65" i="8"/>
  <c r="C65" i="8"/>
  <c r="D65" i="8"/>
  <c r="E65" i="8"/>
  <c r="F65" i="8"/>
  <c r="G65" i="8"/>
  <c r="H65" i="8"/>
  <c r="I65" i="8"/>
  <c r="J65" i="8"/>
  <c r="K65" i="8"/>
  <c r="L65" i="8"/>
  <c r="M65" i="8"/>
  <c r="N65" i="8"/>
  <c r="O65" i="8"/>
  <c r="P65" i="8"/>
  <c r="Q65" i="8"/>
  <c r="R65" i="8"/>
  <c r="S65" i="8"/>
  <c r="T65" i="8"/>
  <c r="U65" i="8"/>
  <c r="V65" i="8"/>
  <c r="W65" i="8"/>
  <c r="X65" i="8"/>
  <c r="Y65" i="8"/>
  <c r="B66" i="8"/>
  <c r="C66" i="8"/>
  <c r="D66" i="8"/>
  <c r="E66" i="8"/>
  <c r="F66" i="8"/>
  <c r="G66" i="8"/>
  <c r="H66" i="8"/>
  <c r="I66" i="8"/>
  <c r="J66" i="8"/>
  <c r="K66" i="8"/>
  <c r="L66" i="8"/>
  <c r="M66" i="8"/>
  <c r="N66" i="8"/>
  <c r="O66" i="8"/>
  <c r="P66" i="8"/>
  <c r="Q66" i="8"/>
  <c r="R66" i="8"/>
  <c r="S66" i="8"/>
  <c r="T66" i="8"/>
  <c r="U66" i="8"/>
  <c r="V66" i="8"/>
  <c r="W66" i="8"/>
  <c r="X66" i="8"/>
  <c r="Y66" i="8"/>
  <c r="B67" i="8"/>
  <c r="C67" i="8"/>
  <c r="D67" i="8"/>
  <c r="E67" i="8"/>
  <c r="F67" i="8"/>
  <c r="G67" i="8"/>
  <c r="H67" i="8"/>
  <c r="I67" i="8"/>
  <c r="J67" i="8"/>
  <c r="K67" i="8"/>
  <c r="L67" i="8"/>
  <c r="M67" i="8"/>
  <c r="N67" i="8"/>
  <c r="O67" i="8"/>
  <c r="P67" i="8"/>
  <c r="Q67" i="8"/>
  <c r="R67" i="8"/>
  <c r="S67" i="8"/>
  <c r="T67" i="8"/>
  <c r="U67" i="8"/>
  <c r="V67" i="8"/>
  <c r="W67" i="8"/>
  <c r="X67" i="8"/>
  <c r="Y67" i="8"/>
  <c r="B68" i="8"/>
  <c r="C68" i="8"/>
  <c r="D68" i="8"/>
  <c r="E68" i="8"/>
  <c r="F68" i="8"/>
  <c r="G68" i="8"/>
  <c r="H68" i="8"/>
  <c r="I68" i="8"/>
  <c r="J68" i="8"/>
  <c r="K68" i="8"/>
  <c r="L68" i="8"/>
  <c r="M68" i="8"/>
  <c r="N68" i="8"/>
  <c r="O68" i="8"/>
  <c r="P68" i="8"/>
  <c r="Q68" i="8"/>
  <c r="R68" i="8"/>
  <c r="S68" i="8"/>
  <c r="T68" i="8"/>
  <c r="U68" i="8"/>
  <c r="V68" i="8"/>
  <c r="W68" i="8"/>
  <c r="X68" i="8"/>
  <c r="Y68" i="8"/>
  <c r="B69" i="8"/>
  <c r="C69" i="8"/>
  <c r="D69" i="8"/>
  <c r="E69" i="8"/>
  <c r="F69" i="8"/>
  <c r="G69" i="8"/>
  <c r="H69" i="8"/>
  <c r="I69" i="8"/>
  <c r="J69" i="8"/>
  <c r="K69" i="8"/>
  <c r="L69" i="8"/>
  <c r="M69" i="8"/>
  <c r="N69" i="8"/>
  <c r="O69" i="8"/>
  <c r="P69" i="8"/>
  <c r="Q69" i="8"/>
  <c r="R69" i="8"/>
  <c r="S69" i="8"/>
  <c r="T69" i="8"/>
  <c r="U69" i="8"/>
  <c r="V69" i="8"/>
  <c r="W69" i="8"/>
  <c r="X69" i="8"/>
  <c r="Y69" i="8"/>
  <c r="B70" i="8"/>
  <c r="C70" i="8"/>
  <c r="D70" i="8"/>
  <c r="E70" i="8"/>
  <c r="F70" i="8"/>
  <c r="G70" i="8"/>
  <c r="H70" i="8"/>
  <c r="I70" i="8"/>
  <c r="J70" i="8"/>
  <c r="K70" i="8"/>
  <c r="L70" i="8"/>
  <c r="M70" i="8"/>
  <c r="N70" i="8"/>
  <c r="O70" i="8"/>
  <c r="P70" i="8"/>
  <c r="Q70" i="8"/>
  <c r="R70" i="8"/>
  <c r="S70" i="8"/>
  <c r="T70" i="8"/>
  <c r="U70" i="8"/>
  <c r="V70" i="8"/>
  <c r="W70" i="8"/>
  <c r="X70" i="8"/>
  <c r="Y70" i="8"/>
  <c r="B71" i="8"/>
  <c r="C71" i="8"/>
  <c r="D71" i="8"/>
  <c r="E71" i="8"/>
  <c r="F71" i="8"/>
  <c r="G71" i="8"/>
  <c r="H71" i="8"/>
  <c r="I71" i="8"/>
  <c r="J71" i="8"/>
  <c r="K71" i="8"/>
  <c r="L71" i="8"/>
  <c r="M71" i="8"/>
  <c r="N71" i="8"/>
  <c r="O71" i="8"/>
  <c r="P71" i="8"/>
  <c r="Q71" i="8"/>
  <c r="R71" i="8"/>
  <c r="S71" i="8"/>
  <c r="T71" i="8"/>
  <c r="U71" i="8"/>
  <c r="V71" i="8"/>
  <c r="W71" i="8"/>
  <c r="X71" i="8"/>
  <c r="Y71" i="8"/>
  <c r="B72" i="8"/>
  <c r="C72" i="8"/>
  <c r="D72" i="8"/>
  <c r="E72" i="8"/>
  <c r="F72" i="8"/>
  <c r="G72" i="8"/>
  <c r="H72" i="8"/>
  <c r="I72" i="8"/>
  <c r="J72" i="8"/>
  <c r="K72" i="8"/>
  <c r="L72" i="8"/>
  <c r="M72" i="8"/>
  <c r="N72" i="8"/>
  <c r="O72" i="8"/>
  <c r="P72" i="8"/>
  <c r="Q72" i="8"/>
  <c r="R72" i="8"/>
  <c r="S72" i="8"/>
  <c r="T72" i="8"/>
  <c r="U72" i="8"/>
  <c r="V72" i="8"/>
  <c r="W72" i="8"/>
  <c r="X72" i="8"/>
  <c r="Y72" i="8"/>
  <c r="B73" i="8"/>
  <c r="C73" i="8"/>
  <c r="D73" i="8"/>
  <c r="E73" i="8"/>
  <c r="F73" i="8"/>
  <c r="G73" i="8"/>
  <c r="H73" i="8"/>
  <c r="I73" i="8"/>
  <c r="J73" i="8"/>
  <c r="K73" i="8"/>
  <c r="L73" i="8"/>
  <c r="M73" i="8"/>
  <c r="N73" i="8"/>
  <c r="O73" i="8"/>
  <c r="P73" i="8"/>
  <c r="Q73" i="8"/>
  <c r="R73" i="8"/>
  <c r="S73" i="8"/>
  <c r="T73" i="8"/>
  <c r="U73" i="8"/>
  <c r="V73" i="8"/>
  <c r="W73" i="8"/>
  <c r="X73" i="8"/>
  <c r="Y73" i="8"/>
  <c r="B74" i="8"/>
  <c r="C74" i="8"/>
  <c r="D74" i="8"/>
  <c r="E74" i="8"/>
  <c r="F74" i="8"/>
  <c r="G74" i="8"/>
  <c r="H74" i="8"/>
  <c r="I74" i="8"/>
  <c r="J74" i="8"/>
  <c r="K74" i="8"/>
  <c r="L74" i="8"/>
  <c r="M74" i="8"/>
  <c r="N74" i="8"/>
  <c r="O74" i="8"/>
  <c r="P74" i="8"/>
  <c r="Q74" i="8"/>
  <c r="R74" i="8"/>
  <c r="S74" i="8"/>
  <c r="T74" i="8"/>
  <c r="U74" i="8"/>
  <c r="V74" i="8"/>
  <c r="W74" i="8"/>
  <c r="X74" i="8"/>
  <c r="Y74" i="8"/>
  <c r="B75" i="8"/>
  <c r="C75" i="8"/>
  <c r="D75" i="8"/>
  <c r="E75" i="8"/>
  <c r="F75" i="8"/>
  <c r="G75" i="8"/>
  <c r="H75" i="8"/>
  <c r="I75" i="8"/>
  <c r="J75" i="8"/>
  <c r="K75" i="8"/>
  <c r="L75" i="8"/>
  <c r="M75" i="8"/>
  <c r="N75" i="8"/>
  <c r="O75" i="8"/>
  <c r="P75" i="8"/>
  <c r="Q75" i="8"/>
  <c r="R75" i="8"/>
  <c r="S75" i="8"/>
  <c r="T75" i="8"/>
  <c r="U75" i="8"/>
  <c r="V75" i="8"/>
  <c r="W75" i="8"/>
  <c r="X75" i="8"/>
  <c r="Y75" i="8"/>
  <c r="B76" i="8"/>
  <c r="C76" i="8"/>
  <c r="D76" i="8"/>
  <c r="E76" i="8"/>
  <c r="F76" i="8"/>
  <c r="G76" i="8"/>
  <c r="H76" i="8"/>
  <c r="I76" i="8"/>
  <c r="J76" i="8"/>
  <c r="K76" i="8"/>
  <c r="L76" i="8"/>
  <c r="M76" i="8"/>
  <c r="N76" i="8"/>
  <c r="O76" i="8"/>
  <c r="P76" i="8"/>
  <c r="Q76" i="8"/>
  <c r="R76" i="8"/>
  <c r="S76" i="8"/>
  <c r="T76" i="8"/>
  <c r="U76" i="8"/>
  <c r="V76" i="8"/>
  <c r="W76" i="8"/>
  <c r="X76" i="8"/>
  <c r="Y76" i="8"/>
  <c r="B77" i="8"/>
  <c r="C77" i="8"/>
  <c r="D77" i="8"/>
  <c r="E77" i="8"/>
  <c r="F77" i="8"/>
  <c r="G77" i="8"/>
  <c r="H77" i="8"/>
  <c r="I77" i="8"/>
  <c r="J77" i="8"/>
  <c r="K77" i="8"/>
  <c r="L77" i="8"/>
  <c r="M77" i="8"/>
  <c r="N77" i="8"/>
  <c r="O77" i="8"/>
  <c r="P77" i="8"/>
  <c r="Q77" i="8"/>
  <c r="R77" i="8"/>
  <c r="S77" i="8"/>
  <c r="T77" i="8"/>
  <c r="U77" i="8"/>
  <c r="V77" i="8"/>
  <c r="W77" i="8"/>
  <c r="X77" i="8"/>
  <c r="Y77" i="8"/>
  <c r="B78" i="8"/>
  <c r="C78" i="8"/>
  <c r="D78" i="8"/>
  <c r="E78" i="8"/>
  <c r="F78" i="8"/>
  <c r="G78" i="8"/>
  <c r="H78" i="8"/>
  <c r="I78" i="8"/>
  <c r="J78" i="8"/>
  <c r="K78" i="8"/>
  <c r="L78" i="8"/>
  <c r="M78" i="8"/>
  <c r="N78" i="8"/>
  <c r="O78" i="8"/>
  <c r="P78" i="8"/>
  <c r="Q78" i="8"/>
  <c r="R78" i="8"/>
  <c r="S78" i="8"/>
  <c r="T78" i="8"/>
  <c r="U78" i="8"/>
  <c r="V78" i="8"/>
  <c r="W78" i="8"/>
  <c r="X78" i="8"/>
  <c r="Y78" i="8"/>
  <c r="AA79" i="8"/>
  <c r="B84" i="8"/>
  <c r="C84" i="8"/>
  <c r="D84" i="8"/>
  <c r="E84" i="8"/>
  <c r="F84" i="8"/>
  <c r="G84" i="8"/>
  <c r="H84" i="8"/>
  <c r="I84" i="8"/>
  <c r="J84" i="8"/>
  <c r="K84" i="8"/>
  <c r="L84" i="8"/>
  <c r="M84" i="8"/>
  <c r="N84" i="8"/>
  <c r="O84" i="8"/>
  <c r="P84" i="8"/>
  <c r="Q84" i="8"/>
  <c r="R84" i="8"/>
  <c r="S84" i="8"/>
  <c r="T84" i="8"/>
  <c r="U84" i="8"/>
  <c r="V84" i="8"/>
  <c r="W84" i="8"/>
  <c r="X84" i="8"/>
  <c r="Y84" i="8"/>
  <c r="B85" i="8"/>
  <c r="C85" i="8"/>
  <c r="D85" i="8"/>
  <c r="E85" i="8"/>
  <c r="F85" i="8"/>
  <c r="G85" i="8"/>
  <c r="H85" i="8"/>
  <c r="I85" i="8"/>
  <c r="J85" i="8"/>
  <c r="K85" i="8"/>
  <c r="L85" i="8"/>
  <c r="M85" i="8"/>
  <c r="N85" i="8"/>
  <c r="O85" i="8"/>
  <c r="P85" i="8"/>
  <c r="Q85" i="8"/>
  <c r="R85" i="8"/>
  <c r="S85" i="8"/>
  <c r="T85" i="8"/>
  <c r="U85" i="8"/>
  <c r="V85" i="8"/>
  <c r="W85" i="8"/>
  <c r="X85" i="8"/>
  <c r="Y85" i="8"/>
  <c r="B86" i="8"/>
  <c r="C86" i="8"/>
  <c r="D86" i="8"/>
  <c r="E86" i="8"/>
  <c r="F86" i="8"/>
  <c r="G86" i="8"/>
  <c r="H86" i="8"/>
  <c r="I86" i="8"/>
  <c r="J86" i="8"/>
  <c r="K86" i="8"/>
  <c r="L86" i="8"/>
  <c r="M86" i="8"/>
  <c r="N86" i="8"/>
  <c r="O86" i="8"/>
  <c r="P86" i="8"/>
  <c r="Q86" i="8"/>
  <c r="R86" i="8"/>
  <c r="S86" i="8"/>
  <c r="T86" i="8"/>
  <c r="U86" i="8"/>
  <c r="V86" i="8"/>
  <c r="W86" i="8"/>
  <c r="X86" i="8"/>
  <c r="Y86" i="8"/>
  <c r="B87" i="8"/>
  <c r="C87" i="8"/>
  <c r="D87" i="8"/>
  <c r="E87" i="8"/>
  <c r="F87" i="8"/>
  <c r="G87" i="8"/>
  <c r="H87" i="8"/>
  <c r="I87" i="8"/>
  <c r="J87" i="8"/>
  <c r="K87" i="8"/>
  <c r="L87" i="8"/>
  <c r="M87" i="8"/>
  <c r="N87" i="8"/>
  <c r="O87" i="8"/>
  <c r="P87" i="8"/>
  <c r="Q87" i="8"/>
  <c r="R87" i="8"/>
  <c r="S87" i="8"/>
  <c r="T87" i="8"/>
  <c r="U87" i="8"/>
  <c r="V87" i="8"/>
  <c r="W87" i="8"/>
  <c r="X87" i="8"/>
  <c r="Y87" i="8"/>
  <c r="B88" i="8"/>
  <c r="C88" i="8"/>
  <c r="D88" i="8"/>
  <c r="E88" i="8"/>
  <c r="F88" i="8"/>
  <c r="G88" i="8"/>
  <c r="H88" i="8"/>
  <c r="I88" i="8"/>
  <c r="J88" i="8"/>
  <c r="K88" i="8"/>
  <c r="L88" i="8"/>
  <c r="M88" i="8"/>
  <c r="N88" i="8"/>
  <c r="O88" i="8"/>
  <c r="P88" i="8"/>
  <c r="Q88" i="8"/>
  <c r="R88" i="8"/>
  <c r="S88" i="8"/>
  <c r="T88" i="8"/>
  <c r="U88" i="8"/>
  <c r="V88" i="8"/>
  <c r="W88" i="8"/>
  <c r="X88" i="8"/>
  <c r="Y88" i="8"/>
  <c r="B89" i="8"/>
  <c r="C89" i="8"/>
  <c r="D89" i="8"/>
  <c r="E89" i="8"/>
  <c r="F89" i="8"/>
  <c r="G89" i="8"/>
  <c r="H89" i="8"/>
  <c r="I89" i="8"/>
  <c r="J89" i="8"/>
  <c r="K89" i="8"/>
  <c r="L89" i="8"/>
  <c r="M89" i="8"/>
  <c r="N89" i="8"/>
  <c r="O89" i="8"/>
  <c r="P89" i="8"/>
  <c r="Q89" i="8"/>
  <c r="R89" i="8"/>
  <c r="S89" i="8"/>
  <c r="T89" i="8"/>
  <c r="U89" i="8"/>
  <c r="V89" i="8"/>
  <c r="W89" i="8"/>
  <c r="X89" i="8"/>
  <c r="Y89" i="8"/>
  <c r="B90" i="8"/>
  <c r="C90" i="8"/>
  <c r="D90" i="8"/>
  <c r="E90" i="8"/>
  <c r="F90" i="8"/>
  <c r="G90" i="8"/>
  <c r="H90" i="8"/>
  <c r="I90" i="8"/>
  <c r="J90" i="8"/>
  <c r="K90" i="8"/>
  <c r="L90" i="8"/>
  <c r="M90" i="8"/>
  <c r="N90" i="8"/>
  <c r="O90" i="8"/>
  <c r="P90" i="8"/>
  <c r="Q90" i="8"/>
  <c r="R90" i="8"/>
  <c r="S90" i="8"/>
  <c r="T90" i="8"/>
  <c r="U90" i="8"/>
  <c r="V90" i="8"/>
  <c r="W90" i="8"/>
  <c r="X90" i="8"/>
  <c r="Y90" i="8"/>
  <c r="B91" i="8"/>
  <c r="C91" i="8"/>
  <c r="D91" i="8"/>
  <c r="E91" i="8"/>
  <c r="F91" i="8"/>
  <c r="G91" i="8"/>
  <c r="H91" i="8"/>
  <c r="I91" i="8"/>
  <c r="J91" i="8"/>
  <c r="K91" i="8"/>
  <c r="L91" i="8"/>
  <c r="M91" i="8"/>
  <c r="N91" i="8"/>
  <c r="O91" i="8"/>
  <c r="P91" i="8"/>
  <c r="Q91" i="8"/>
  <c r="R91" i="8"/>
  <c r="S91" i="8"/>
  <c r="T91" i="8"/>
  <c r="U91" i="8"/>
  <c r="V91" i="8"/>
  <c r="W91" i="8"/>
  <c r="X91" i="8"/>
  <c r="Y91" i="8"/>
  <c r="B92" i="8"/>
  <c r="C92" i="8"/>
  <c r="D92" i="8"/>
  <c r="E92" i="8"/>
  <c r="F92" i="8"/>
  <c r="G92" i="8"/>
  <c r="H92" i="8"/>
  <c r="I92" i="8"/>
  <c r="J92" i="8"/>
  <c r="K92" i="8"/>
  <c r="L92" i="8"/>
  <c r="M92" i="8"/>
  <c r="N92" i="8"/>
  <c r="O92" i="8"/>
  <c r="P92" i="8"/>
  <c r="Q92" i="8"/>
  <c r="R92" i="8"/>
  <c r="S92" i="8"/>
  <c r="T92" i="8"/>
  <c r="U92" i="8"/>
  <c r="V92" i="8"/>
  <c r="W92" i="8"/>
  <c r="X92" i="8"/>
  <c r="Y92" i="8"/>
  <c r="B93" i="8"/>
  <c r="C93" i="8"/>
  <c r="D93" i="8"/>
  <c r="E93" i="8"/>
  <c r="F93" i="8"/>
  <c r="G93" i="8"/>
  <c r="H93" i="8"/>
  <c r="I93" i="8"/>
  <c r="J93" i="8"/>
  <c r="K93" i="8"/>
  <c r="L93" i="8"/>
  <c r="M93" i="8"/>
  <c r="N93" i="8"/>
  <c r="O93" i="8"/>
  <c r="P93" i="8"/>
  <c r="Q93" i="8"/>
  <c r="R93" i="8"/>
  <c r="S93" i="8"/>
  <c r="T93" i="8"/>
  <c r="U93" i="8"/>
  <c r="V93" i="8"/>
  <c r="W93" i="8"/>
  <c r="X93" i="8"/>
  <c r="Y93" i="8"/>
  <c r="B94" i="8"/>
  <c r="C94" i="8"/>
  <c r="D94" i="8"/>
  <c r="E94" i="8"/>
  <c r="F94" i="8"/>
  <c r="G94" i="8"/>
  <c r="H94" i="8"/>
  <c r="I94" i="8"/>
  <c r="J94" i="8"/>
  <c r="K94" i="8"/>
  <c r="L94" i="8"/>
  <c r="M94" i="8"/>
  <c r="N94" i="8"/>
  <c r="O94" i="8"/>
  <c r="P94" i="8"/>
  <c r="Q94" i="8"/>
  <c r="R94" i="8"/>
  <c r="S94" i="8"/>
  <c r="T94" i="8"/>
  <c r="U94" i="8"/>
  <c r="V94" i="8"/>
  <c r="W94" i="8"/>
  <c r="X94" i="8"/>
  <c r="Y94" i="8"/>
  <c r="B95" i="8"/>
  <c r="C95" i="8"/>
  <c r="D95" i="8"/>
  <c r="E95" i="8"/>
  <c r="F95" i="8"/>
  <c r="G95" i="8"/>
  <c r="H95" i="8"/>
  <c r="I95" i="8"/>
  <c r="J95" i="8"/>
  <c r="K95" i="8"/>
  <c r="L95" i="8"/>
  <c r="M95" i="8"/>
  <c r="N95" i="8"/>
  <c r="O95" i="8"/>
  <c r="P95" i="8"/>
  <c r="Q95" i="8"/>
  <c r="R95" i="8"/>
  <c r="S95" i="8"/>
  <c r="T95" i="8"/>
  <c r="U95" i="8"/>
  <c r="V95" i="8"/>
  <c r="W95" i="8"/>
  <c r="X95" i="8"/>
  <c r="Y95" i="8"/>
  <c r="B96" i="8"/>
  <c r="C96" i="8"/>
  <c r="D96" i="8"/>
  <c r="E96" i="8"/>
  <c r="F96" i="8"/>
  <c r="G96" i="8"/>
  <c r="H96" i="8"/>
  <c r="I96" i="8"/>
  <c r="J96" i="8"/>
  <c r="K96" i="8"/>
  <c r="L96" i="8"/>
  <c r="M96" i="8"/>
  <c r="N96" i="8"/>
  <c r="O96" i="8"/>
  <c r="P96" i="8"/>
  <c r="Q96" i="8"/>
  <c r="R96" i="8"/>
  <c r="S96" i="8"/>
  <c r="T96" i="8"/>
  <c r="U96" i="8"/>
  <c r="V96" i="8"/>
  <c r="W96" i="8"/>
  <c r="X96" i="8"/>
  <c r="Y96" i="8"/>
  <c r="B97" i="8"/>
  <c r="C97" i="8"/>
  <c r="D97" i="8"/>
  <c r="E97" i="8"/>
  <c r="F97" i="8"/>
  <c r="G97" i="8"/>
  <c r="H97" i="8"/>
  <c r="I97" i="8"/>
  <c r="J97" i="8"/>
  <c r="K97" i="8"/>
  <c r="L97" i="8"/>
  <c r="M97" i="8"/>
  <c r="N97" i="8"/>
  <c r="O97" i="8"/>
  <c r="P97" i="8"/>
  <c r="Q97" i="8"/>
  <c r="R97" i="8"/>
  <c r="S97" i="8"/>
  <c r="T97" i="8"/>
  <c r="U97" i="8"/>
  <c r="V97" i="8"/>
  <c r="W97" i="8"/>
  <c r="X97" i="8"/>
  <c r="Y97" i="8"/>
  <c r="B98" i="8"/>
  <c r="C98" i="8"/>
  <c r="D98" i="8"/>
  <c r="E98" i="8"/>
  <c r="F98" i="8"/>
  <c r="G98" i="8"/>
  <c r="H98" i="8"/>
  <c r="I98" i="8"/>
  <c r="J98" i="8"/>
  <c r="K98" i="8"/>
  <c r="L98" i="8"/>
  <c r="M98" i="8"/>
  <c r="N98" i="8"/>
  <c r="O98" i="8"/>
  <c r="P98" i="8"/>
  <c r="Q98" i="8"/>
  <c r="R98" i="8"/>
  <c r="S98" i="8"/>
  <c r="T98" i="8"/>
  <c r="U98" i="8"/>
  <c r="V98" i="8"/>
  <c r="W98" i="8"/>
  <c r="X98" i="8"/>
  <c r="Y98" i="8"/>
  <c r="B99" i="8"/>
  <c r="C99" i="8"/>
  <c r="D99" i="8"/>
  <c r="E99" i="8"/>
  <c r="F99" i="8"/>
  <c r="G99" i="8"/>
  <c r="H99" i="8"/>
  <c r="I99" i="8"/>
  <c r="J99" i="8"/>
  <c r="K99" i="8"/>
  <c r="L99" i="8"/>
  <c r="M99" i="8"/>
  <c r="N99" i="8"/>
  <c r="O99" i="8"/>
  <c r="P99" i="8"/>
  <c r="Q99" i="8"/>
  <c r="R99" i="8"/>
  <c r="S99" i="8"/>
  <c r="T99" i="8"/>
  <c r="U99" i="8"/>
  <c r="V99" i="8"/>
  <c r="W99" i="8"/>
  <c r="X99" i="8"/>
  <c r="Y99" i="8"/>
  <c r="B100" i="8"/>
  <c r="C100" i="8"/>
  <c r="D100" i="8"/>
  <c r="E100" i="8"/>
  <c r="F100" i="8"/>
  <c r="G100" i="8"/>
  <c r="H100" i="8"/>
  <c r="I100" i="8"/>
  <c r="J100" i="8"/>
  <c r="K100" i="8"/>
  <c r="L100" i="8"/>
  <c r="M100" i="8"/>
  <c r="N100" i="8"/>
  <c r="O100" i="8"/>
  <c r="P100" i="8"/>
  <c r="Q100" i="8"/>
  <c r="R100" i="8"/>
  <c r="S100" i="8"/>
  <c r="T100" i="8"/>
  <c r="U100" i="8"/>
  <c r="V100" i="8"/>
  <c r="W100" i="8"/>
  <c r="X100" i="8"/>
  <c r="Y100" i="8"/>
  <c r="B101" i="8"/>
  <c r="C101" i="8"/>
  <c r="D101" i="8"/>
  <c r="E101" i="8"/>
  <c r="F101" i="8"/>
  <c r="G101" i="8"/>
  <c r="H101" i="8"/>
  <c r="I101" i="8"/>
  <c r="J101" i="8"/>
  <c r="K101" i="8"/>
  <c r="L101" i="8"/>
  <c r="M101" i="8"/>
  <c r="N101" i="8"/>
  <c r="O101" i="8"/>
  <c r="P101" i="8"/>
  <c r="Q101" i="8"/>
  <c r="R101" i="8"/>
  <c r="S101" i="8"/>
  <c r="T101" i="8"/>
  <c r="U101" i="8"/>
  <c r="V101" i="8"/>
  <c r="W101" i="8"/>
  <c r="X101" i="8"/>
  <c r="Y101" i="8"/>
  <c r="B102" i="8"/>
  <c r="C102" i="8"/>
  <c r="D102" i="8"/>
  <c r="E102" i="8"/>
  <c r="F102" i="8"/>
  <c r="G102" i="8"/>
  <c r="H102" i="8"/>
  <c r="I102" i="8"/>
  <c r="J102" i="8"/>
  <c r="K102" i="8"/>
  <c r="L102" i="8"/>
  <c r="M102" i="8"/>
  <c r="N102" i="8"/>
  <c r="O102" i="8"/>
  <c r="P102" i="8"/>
  <c r="Q102" i="8"/>
  <c r="R102" i="8"/>
  <c r="S102" i="8"/>
  <c r="T102" i="8"/>
  <c r="U102" i="8"/>
  <c r="V102" i="8"/>
  <c r="W102" i="8"/>
  <c r="X102" i="8"/>
  <c r="Y102" i="8"/>
  <c r="B103" i="8"/>
  <c r="C103" i="8"/>
  <c r="D103" i="8"/>
  <c r="E103" i="8"/>
  <c r="F103" i="8"/>
  <c r="G103" i="8"/>
  <c r="H103" i="8"/>
  <c r="I103" i="8"/>
  <c r="J103" i="8"/>
  <c r="K103" i="8"/>
  <c r="L103" i="8"/>
  <c r="M103" i="8"/>
  <c r="N103" i="8"/>
  <c r="O103" i="8"/>
  <c r="P103" i="8"/>
  <c r="Q103" i="8"/>
  <c r="R103" i="8"/>
  <c r="S103" i="8"/>
  <c r="T103" i="8"/>
  <c r="U103" i="8"/>
  <c r="V103" i="8"/>
  <c r="W103" i="8"/>
  <c r="X103" i="8"/>
  <c r="Y103" i="8"/>
  <c r="B104" i="8"/>
  <c r="C104" i="8"/>
  <c r="D104" i="8"/>
  <c r="E104" i="8"/>
  <c r="F104" i="8"/>
  <c r="G104" i="8"/>
  <c r="H104" i="8"/>
  <c r="I104" i="8"/>
  <c r="J104" i="8"/>
  <c r="K104" i="8"/>
  <c r="L104" i="8"/>
  <c r="M104" i="8"/>
  <c r="N104" i="8"/>
  <c r="O104" i="8"/>
  <c r="P104" i="8"/>
  <c r="Q104" i="8"/>
  <c r="R104" i="8"/>
  <c r="S104" i="8"/>
  <c r="T104" i="8"/>
  <c r="U104" i="8"/>
  <c r="V104" i="8"/>
  <c r="W104" i="8"/>
  <c r="X104" i="8"/>
  <c r="Y104" i="8"/>
  <c r="B105" i="8"/>
  <c r="C105" i="8"/>
  <c r="D105" i="8"/>
  <c r="E105" i="8"/>
  <c r="F105" i="8"/>
  <c r="G105" i="8"/>
  <c r="H105" i="8"/>
  <c r="I105" i="8"/>
  <c r="J105" i="8"/>
  <c r="K105" i="8"/>
  <c r="L105" i="8"/>
  <c r="M105" i="8"/>
  <c r="N105" i="8"/>
  <c r="O105" i="8"/>
  <c r="P105" i="8"/>
  <c r="Q105" i="8"/>
  <c r="R105" i="8"/>
  <c r="S105" i="8"/>
  <c r="T105" i="8"/>
  <c r="U105" i="8"/>
  <c r="V105" i="8"/>
  <c r="W105" i="8"/>
  <c r="X105" i="8"/>
  <c r="Y105" i="8"/>
  <c r="B106" i="8"/>
  <c r="C106" i="8"/>
  <c r="D106" i="8"/>
  <c r="E106" i="8"/>
  <c r="F106" i="8"/>
  <c r="G106" i="8"/>
  <c r="H106" i="8"/>
  <c r="I106" i="8"/>
  <c r="J106" i="8"/>
  <c r="K106" i="8"/>
  <c r="L106" i="8"/>
  <c r="M106" i="8"/>
  <c r="N106" i="8"/>
  <c r="O106" i="8"/>
  <c r="P106" i="8"/>
  <c r="Q106" i="8"/>
  <c r="R106" i="8"/>
  <c r="S106" i="8"/>
  <c r="T106" i="8"/>
  <c r="U106" i="8"/>
  <c r="V106" i="8"/>
  <c r="W106" i="8"/>
  <c r="X106" i="8"/>
  <c r="Y106" i="8"/>
  <c r="B107" i="8"/>
  <c r="C107" i="8"/>
  <c r="D107" i="8"/>
  <c r="E107" i="8"/>
  <c r="F107" i="8"/>
  <c r="G107" i="8"/>
  <c r="H107" i="8"/>
  <c r="I107" i="8"/>
  <c r="J107" i="8"/>
  <c r="K107" i="8"/>
  <c r="L107" i="8"/>
  <c r="M107" i="8"/>
  <c r="N107" i="8"/>
  <c r="O107" i="8"/>
  <c r="P107" i="8"/>
  <c r="Q107" i="8"/>
  <c r="R107" i="8"/>
  <c r="S107" i="8"/>
  <c r="T107" i="8"/>
  <c r="U107" i="8"/>
  <c r="V107" i="8"/>
  <c r="W107" i="8"/>
  <c r="X107" i="8"/>
  <c r="Y107" i="8"/>
  <c r="B108" i="8"/>
  <c r="C108" i="8"/>
  <c r="D108" i="8"/>
  <c r="E108" i="8"/>
  <c r="F108" i="8"/>
  <c r="G108" i="8"/>
  <c r="H108" i="8"/>
  <c r="I108" i="8"/>
  <c r="J108" i="8"/>
  <c r="K108" i="8"/>
  <c r="L108" i="8"/>
  <c r="M108" i="8"/>
  <c r="N108" i="8"/>
  <c r="O108" i="8"/>
  <c r="P108" i="8"/>
  <c r="Q108" i="8"/>
  <c r="R108" i="8"/>
  <c r="S108" i="8"/>
  <c r="T108" i="8"/>
  <c r="U108" i="8"/>
  <c r="V108" i="8"/>
  <c r="W108" i="8"/>
  <c r="X108" i="8"/>
  <c r="Y108" i="8"/>
  <c r="B109" i="8"/>
  <c r="C109" i="8"/>
  <c r="D109" i="8"/>
  <c r="E109" i="8"/>
  <c r="F109" i="8"/>
  <c r="G109" i="8"/>
  <c r="H109" i="8"/>
  <c r="I109" i="8"/>
  <c r="J109" i="8"/>
  <c r="K109" i="8"/>
  <c r="L109" i="8"/>
  <c r="M109" i="8"/>
  <c r="N109" i="8"/>
  <c r="O109" i="8"/>
  <c r="P109" i="8"/>
  <c r="Q109" i="8"/>
  <c r="R109" i="8"/>
  <c r="S109" i="8"/>
  <c r="T109" i="8"/>
  <c r="U109" i="8"/>
  <c r="V109" i="8"/>
  <c r="W109" i="8"/>
  <c r="X109" i="8"/>
  <c r="Y109" i="8"/>
  <c r="B110" i="8"/>
  <c r="C110" i="8"/>
  <c r="D110" i="8"/>
  <c r="E110" i="8"/>
  <c r="F110" i="8"/>
  <c r="G110" i="8"/>
  <c r="H110" i="8"/>
  <c r="I110" i="8"/>
  <c r="J110" i="8"/>
  <c r="K110" i="8"/>
  <c r="L110" i="8"/>
  <c r="M110" i="8"/>
  <c r="N110" i="8"/>
  <c r="O110" i="8"/>
  <c r="P110" i="8"/>
  <c r="Q110" i="8"/>
  <c r="R110" i="8"/>
  <c r="S110" i="8"/>
  <c r="T110" i="8"/>
  <c r="U110" i="8"/>
  <c r="V110" i="8"/>
  <c r="W110" i="8"/>
  <c r="X110" i="8"/>
  <c r="Y110" i="8"/>
  <c r="B111" i="8"/>
  <c r="C111" i="8"/>
  <c r="D111" i="8"/>
  <c r="E111" i="8"/>
  <c r="F111" i="8"/>
  <c r="G111" i="8"/>
  <c r="H111" i="8"/>
  <c r="I111" i="8"/>
  <c r="J111" i="8"/>
  <c r="K111" i="8"/>
  <c r="L111" i="8"/>
  <c r="M111" i="8"/>
  <c r="N111" i="8"/>
  <c r="O111" i="8"/>
  <c r="P111" i="8"/>
  <c r="Q111" i="8"/>
  <c r="R111" i="8"/>
  <c r="S111" i="8"/>
  <c r="T111" i="8"/>
  <c r="U111" i="8"/>
  <c r="V111" i="8"/>
  <c r="W111" i="8"/>
  <c r="X111" i="8"/>
  <c r="Y111" i="8"/>
  <c r="B112" i="8"/>
  <c r="C112" i="8"/>
  <c r="D112" i="8"/>
  <c r="E112" i="8"/>
  <c r="F112" i="8"/>
  <c r="G112" i="8"/>
  <c r="H112" i="8"/>
  <c r="I112" i="8"/>
  <c r="J112" i="8"/>
  <c r="K112" i="8"/>
  <c r="L112" i="8"/>
  <c r="M112" i="8"/>
  <c r="N112" i="8"/>
  <c r="O112" i="8"/>
  <c r="P112" i="8"/>
  <c r="Q112" i="8"/>
  <c r="R112" i="8"/>
  <c r="S112" i="8"/>
  <c r="T112" i="8"/>
  <c r="U112" i="8"/>
  <c r="V112" i="8"/>
  <c r="W112" i="8"/>
  <c r="X112" i="8"/>
  <c r="Y112" i="8"/>
  <c r="B113" i="8"/>
  <c r="C113" i="8"/>
  <c r="D113" i="8"/>
  <c r="E113" i="8"/>
  <c r="F113" i="8"/>
  <c r="G113" i="8"/>
  <c r="H113" i="8"/>
  <c r="I113" i="8"/>
  <c r="J113" i="8"/>
  <c r="K113" i="8"/>
  <c r="L113" i="8"/>
  <c r="M113" i="8"/>
  <c r="N113" i="8"/>
  <c r="O113" i="8"/>
  <c r="P113" i="8"/>
  <c r="Q113" i="8"/>
  <c r="R113" i="8"/>
  <c r="S113" i="8"/>
  <c r="T113" i="8"/>
  <c r="U113" i="8"/>
  <c r="V113" i="8"/>
  <c r="W113" i="8"/>
  <c r="X113" i="8"/>
  <c r="Y113" i="8"/>
  <c r="B114" i="8"/>
  <c r="C114" i="8"/>
  <c r="D114" i="8"/>
  <c r="E114" i="8"/>
  <c r="F114" i="8"/>
  <c r="G114" i="8"/>
  <c r="H114" i="8"/>
  <c r="I114" i="8"/>
  <c r="J114" i="8"/>
  <c r="K114" i="8"/>
  <c r="L114" i="8"/>
  <c r="M114" i="8"/>
  <c r="N114" i="8"/>
  <c r="O114" i="8"/>
  <c r="P114" i="8"/>
  <c r="Q114" i="8"/>
  <c r="R114" i="8"/>
  <c r="S114" i="8"/>
  <c r="T114" i="8"/>
  <c r="U114" i="8"/>
  <c r="V114" i="8"/>
  <c r="W114" i="8"/>
  <c r="X114" i="8"/>
  <c r="Y114" i="8"/>
  <c r="AA115" i="8"/>
  <c r="BA117" i="8"/>
  <c r="BA153" i="8"/>
  <c r="BA189" i="8"/>
  <c r="BA353" i="8" s="1"/>
  <c r="BA389" i="8" s="1"/>
  <c r="BA425" i="8" s="1"/>
  <c r="BA461" i="8" s="1"/>
  <c r="BA497" i="8" s="1"/>
  <c r="BA661" i="8" s="1"/>
  <c r="BA697" i="8" s="1"/>
  <c r="BA733" i="8" s="1"/>
  <c r="BA769" i="8" s="1"/>
  <c r="BA805" i="8" s="1"/>
  <c r="B120" i="8"/>
  <c r="C120" i="8"/>
  <c r="D120" i="8"/>
  <c r="E120" i="8"/>
  <c r="F120" i="8"/>
  <c r="G120" i="8"/>
  <c r="H120" i="8"/>
  <c r="I120" i="8"/>
  <c r="J120" i="8"/>
  <c r="K120" i="8"/>
  <c r="L120" i="8"/>
  <c r="M120" i="8"/>
  <c r="N120" i="8"/>
  <c r="O120" i="8"/>
  <c r="P120" i="8"/>
  <c r="Q120" i="8"/>
  <c r="R120" i="8"/>
  <c r="S120" i="8"/>
  <c r="T120" i="8"/>
  <c r="U120" i="8"/>
  <c r="V120" i="8"/>
  <c r="W120" i="8"/>
  <c r="X120" i="8"/>
  <c r="Y120" i="8"/>
  <c r="B121" i="8"/>
  <c r="C121" i="8"/>
  <c r="D121" i="8"/>
  <c r="E121" i="8"/>
  <c r="F121" i="8"/>
  <c r="G121" i="8"/>
  <c r="H121" i="8"/>
  <c r="I121" i="8"/>
  <c r="J121" i="8"/>
  <c r="K121" i="8"/>
  <c r="L121" i="8"/>
  <c r="M121" i="8"/>
  <c r="N121" i="8"/>
  <c r="O121" i="8"/>
  <c r="P121" i="8"/>
  <c r="Q121" i="8"/>
  <c r="R121" i="8"/>
  <c r="S121" i="8"/>
  <c r="T121" i="8"/>
  <c r="U121" i="8"/>
  <c r="V121" i="8"/>
  <c r="W121" i="8"/>
  <c r="X121" i="8"/>
  <c r="Y121" i="8"/>
  <c r="B122" i="8"/>
  <c r="C122" i="8"/>
  <c r="D122" i="8"/>
  <c r="E122" i="8"/>
  <c r="F122" i="8"/>
  <c r="G122" i="8"/>
  <c r="H122" i="8"/>
  <c r="I122" i="8"/>
  <c r="J122" i="8"/>
  <c r="K122" i="8"/>
  <c r="L122" i="8"/>
  <c r="M122" i="8"/>
  <c r="N122" i="8"/>
  <c r="O122" i="8"/>
  <c r="P122" i="8"/>
  <c r="Q122" i="8"/>
  <c r="R122" i="8"/>
  <c r="S122" i="8"/>
  <c r="T122" i="8"/>
  <c r="U122" i="8"/>
  <c r="V122" i="8"/>
  <c r="W122" i="8"/>
  <c r="X122" i="8"/>
  <c r="Y122" i="8"/>
  <c r="B123" i="8"/>
  <c r="C123" i="8"/>
  <c r="D123" i="8"/>
  <c r="E123" i="8"/>
  <c r="F123" i="8"/>
  <c r="G123" i="8"/>
  <c r="H123" i="8"/>
  <c r="I123" i="8"/>
  <c r="J123" i="8"/>
  <c r="K123" i="8"/>
  <c r="L123" i="8"/>
  <c r="M123" i="8"/>
  <c r="N123" i="8"/>
  <c r="O123" i="8"/>
  <c r="P123" i="8"/>
  <c r="Q123" i="8"/>
  <c r="R123" i="8"/>
  <c r="S123" i="8"/>
  <c r="T123" i="8"/>
  <c r="U123" i="8"/>
  <c r="V123" i="8"/>
  <c r="W123" i="8"/>
  <c r="X123" i="8"/>
  <c r="Y123" i="8"/>
  <c r="B124" i="8"/>
  <c r="C124" i="8"/>
  <c r="D124" i="8"/>
  <c r="E124" i="8"/>
  <c r="F124" i="8"/>
  <c r="G124" i="8"/>
  <c r="H124" i="8"/>
  <c r="I124" i="8"/>
  <c r="J124" i="8"/>
  <c r="K124" i="8"/>
  <c r="L124" i="8"/>
  <c r="M124" i="8"/>
  <c r="N124" i="8"/>
  <c r="O124" i="8"/>
  <c r="P124" i="8"/>
  <c r="Q124" i="8"/>
  <c r="R124" i="8"/>
  <c r="S124" i="8"/>
  <c r="T124" i="8"/>
  <c r="U124" i="8"/>
  <c r="V124" i="8"/>
  <c r="W124" i="8"/>
  <c r="X124" i="8"/>
  <c r="Y124" i="8"/>
  <c r="B125" i="8"/>
  <c r="C125" i="8"/>
  <c r="D125" i="8"/>
  <c r="E125" i="8"/>
  <c r="F125" i="8"/>
  <c r="G125" i="8"/>
  <c r="H125" i="8"/>
  <c r="I125" i="8"/>
  <c r="J125" i="8"/>
  <c r="K125" i="8"/>
  <c r="L125" i="8"/>
  <c r="M125" i="8"/>
  <c r="N125" i="8"/>
  <c r="O125" i="8"/>
  <c r="P125" i="8"/>
  <c r="Q125" i="8"/>
  <c r="R125" i="8"/>
  <c r="S125" i="8"/>
  <c r="T125" i="8"/>
  <c r="U125" i="8"/>
  <c r="V125" i="8"/>
  <c r="W125" i="8"/>
  <c r="X125" i="8"/>
  <c r="Y125" i="8"/>
  <c r="B126" i="8"/>
  <c r="C126" i="8"/>
  <c r="D126" i="8"/>
  <c r="E126" i="8"/>
  <c r="F126" i="8"/>
  <c r="G126" i="8"/>
  <c r="H126" i="8"/>
  <c r="I126" i="8"/>
  <c r="J126" i="8"/>
  <c r="K126" i="8"/>
  <c r="L126" i="8"/>
  <c r="M126" i="8"/>
  <c r="N126" i="8"/>
  <c r="O126" i="8"/>
  <c r="P126" i="8"/>
  <c r="Q126" i="8"/>
  <c r="R126" i="8"/>
  <c r="S126" i="8"/>
  <c r="T126" i="8"/>
  <c r="U126" i="8"/>
  <c r="V126" i="8"/>
  <c r="W126" i="8"/>
  <c r="X126" i="8"/>
  <c r="Y126" i="8"/>
  <c r="B127" i="8"/>
  <c r="C127" i="8"/>
  <c r="D127" i="8"/>
  <c r="E127" i="8"/>
  <c r="F127" i="8"/>
  <c r="G127" i="8"/>
  <c r="H127" i="8"/>
  <c r="I127" i="8"/>
  <c r="J127" i="8"/>
  <c r="K127" i="8"/>
  <c r="L127" i="8"/>
  <c r="M127" i="8"/>
  <c r="N127" i="8"/>
  <c r="O127" i="8"/>
  <c r="P127" i="8"/>
  <c r="Q127" i="8"/>
  <c r="R127" i="8"/>
  <c r="S127" i="8"/>
  <c r="T127" i="8"/>
  <c r="U127" i="8"/>
  <c r="V127" i="8"/>
  <c r="W127" i="8"/>
  <c r="X127" i="8"/>
  <c r="Y127" i="8"/>
  <c r="B128" i="8"/>
  <c r="C128" i="8"/>
  <c r="D128" i="8"/>
  <c r="E128" i="8"/>
  <c r="F128" i="8"/>
  <c r="G128" i="8"/>
  <c r="H128" i="8"/>
  <c r="I128" i="8"/>
  <c r="J128" i="8"/>
  <c r="K128" i="8"/>
  <c r="L128" i="8"/>
  <c r="M128" i="8"/>
  <c r="N128" i="8"/>
  <c r="O128" i="8"/>
  <c r="P128" i="8"/>
  <c r="Q128" i="8"/>
  <c r="R128" i="8"/>
  <c r="S128" i="8"/>
  <c r="T128" i="8"/>
  <c r="U128" i="8"/>
  <c r="V128" i="8"/>
  <c r="W128" i="8"/>
  <c r="X128" i="8"/>
  <c r="Y128" i="8"/>
  <c r="B129" i="8"/>
  <c r="C129" i="8"/>
  <c r="D129" i="8"/>
  <c r="E129" i="8"/>
  <c r="F129" i="8"/>
  <c r="G129" i="8"/>
  <c r="H129" i="8"/>
  <c r="I129" i="8"/>
  <c r="J129" i="8"/>
  <c r="K129" i="8"/>
  <c r="L129" i="8"/>
  <c r="M129" i="8"/>
  <c r="N129" i="8"/>
  <c r="O129" i="8"/>
  <c r="P129" i="8"/>
  <c r="Q129" i="8"/>
  <c r="R129" i="8"/>
  <c r="S129" i="8"/>
  <c r="T129" i="8"/>
  <c r="U129" i="8"/>
  <c r="V129" i="8"/>
  <c r="W129" i="8"/>
  <c r="X129" i="8"/>
  <c r="Y129" i="8"/>
  <c r="B130" i="8"/>
  <c r="C130" i="8"/>
  <c r="D130" i="8"/>
  <c r="E130" i="8"/>
  <c r="F130" i="8"/>
  <c r="G130" i="8"/>
  <c r="H130" i="8"/>
  <c r="I130" i="8"/>
  <c r="J130" i="8"/>
  <c r="K130" i="8"/>
  <c r="L130" i="8"/>
  <c r="M130" i="8"/>
  <c r="N130" i="8"/>
  <c r="O130" i="8"/>
  <c r="P130" i="8"/>
  <c r="Q130" i="8"/>
  <c r="R130" i="8"/>
  <c r="S130" i="8"/>
  <c r="T130" i="8"/>
  <c r="U130" i="8"/>
  <c r="V130" i="8"/>
  <c r="W130" i="8"/>
  <c r="X130" i="8"/>
  <c r="Y130" i="8"/>
  <c r="B131" i="8"/>
  <c r="C131" i="8"/>
  <c r="D131" i="8"/>
  <c r="E131" i="8"/>
  <c r="F131" i="8"/>
  <c r="G131" i="8"/>
  <c r="H131" i="8"/>
  <c r="I131" i="8"/>
  <c r="J131" i="8"/>
  <c r="K131" i="8"/>
  <c r="L131" i="8"/>
  <c r="M131" i="8"/>
  <c r="N131" i="8"/>
  <c r="O131" i="8"/>
  <c r="P131" i="8"/>
  <c r="Q131" i="8"/>
  <c r="R131" i="8"/>
  <c r="S131" i="8"/>
  <c r="T131" i="8"/>
  <c r="U131" i="8"/>
  <c r="V131" i="8"/>
  <c r="W131" i="8"/>
  <c r="X131" i="8"/>
  <c r="Y131" i="8"/>
  <c r="B132" i="8"/>
  <c r="C132" i="8"/>
  <c r="D132" i="8"/>
  <c r="E132" i="8"/>
  <c r="F132" i="8"/>
  <c r="G132" i="8"/>
  <c r="H132" i="8"/>
  <c r="I132" i="8"/>
  <c r="J132" i="8"/>
  <c r="K132" i="8"/>
  <c r="L132" i="8"/>
  <c r="M132" i="8"/>
  <c r="N132" i="8"/>
  <c r="O132" i="8"/>
  <c r="P132" i="8"/>
  <c r="Q132" i="8"/>
  <c r="R132" i="8"/>
  <c r="S132" i="8"/>
  <c r="T132" i="8"/>
  <c r="U132" i="8"/>
  <c r="V132" i="8"/>
  <c r="W132" i="8"/>
  <c r="X132" i="8"/>
  <c r="Y132" i="8"/>
  <c r="B133" i="8"/>
  <c r="C133" i="8"/>
  <c r="D133" i="8"/>
  <c r="E133" i="8"/>
  <c r="F133" i="8"/>
  <c r="G133" i="8"/>
  <c r="H133" i="8"/>
  <c r="I133" i="8"/>
  <c r="J133" i="8"/>
  <c r="K133" i="8"/>
  <c r="L133" i="8"/>
  <c r="M133" i="8"/>
  <c r="N133" i="8"/>
  <c r="O133" i="8"/>
  <c r="P133" i="8"/>
  <c r="Q133" i="8"/>
  <c r="R133" i="8"/>
  <c r="S133" i="8"/>
  <c r="T133" i="8"/>
  <c r="U133" i="8"/>
  <c r="V133" i="8"/>
  <c r="W133" i="8"/>
  <c r="X133" i="8"/>
  <c r="Y133" i="8"/>
  <c r="B134" i="8"/>
  <c r="C134" i="8"/>
  <c r="D134" i="8"/>
  <c r="E134" i="8"/>
  <c r="F134" i="8"/>
  <c r="G134" i="8"/>
  <c r="H134" i="8"/>
  <c r="I134" i="8"/>
  <c r="J134" i="8"/>
  <c r="K134" i="8"/>
  <c r="L134" i="8"/>
  <c r="M134" i="8"/>
  <c r="N134" i="8"/>
  <c r="O134" i="8"/>
  <c r="P134" i="8"/>
  <c r="Q134" i="8"/>
  <c r="R134" i="8"/>
  <c r="S134" i="8"/>
  <c r="T134" i="8"/>
  <c r="U134" i="8"/>
  <c r="V134" i="8"/>
  <c r="W134" i="8"/>
  <c r="X134" i="8"/>
  <c r="Y134" i="8"/>
  <c r="B135" i="8"/>
  <c r="C135" i="8"/>
  <c r="D135" i="8"/>
  <c r="E135" i="8"/>
  <c r="F135" i="8"/>
  <c r="G135" i="8"/>
  <c r="H135" i="8"/>
  <c r="I135" i="8"/>
  <c r="J135" i="8"/>
  <c r="K135" i="8"/>
  <c r="L135" i="8"/>
  <c r="M135" i="8"/>
  <c r="N135" i="8"/>
  <c r="O135" i="8"/>
  <c r="P135" i="8"/>
  <c r="Q135" i="8"/>
  <c r="R135" i="8"/>
  <c r="S135" i="8"/>
  <c r="T135" i="8"/>
  <c r="U135" i="8"/>
  <c r="V135" i="8"/>
  <c r="W135" i="8"/>
  <c r="X135" i="8"/>
  <c r="Y135" i="8"/>
  <c r="B136" i="8"/>
  <c r="C136" i="8"/>
  <c r="D136" i="8"/>
  <c r="E136" i="8"/>
  <c r="F136" i="8"/>
  <c r="G136" i="8"/>
  <c r="H136" i="8"/>
  <c r="I136" i="8"/>
  <c r="J136" i="8"/>
  <c r="K136" i="8"/>
  <c r="L136" i="8"/>
  <c r="M136" i="8"/>
  <c r="N136" i="8"/>
  <c r="O136" i="8"/>
  <c r="P136" i="8"/>
  <c r="Q136" i="8"/>
  <c r="R136" i="8"/>
  <c r="S136" i="8"/>
  <c r="T136" i="8"/>
  <c r="U136" i="8"/>
  <c r="V136" i="8"/>
  <c r="W136" i="8"/>
  <c r="X136" i="8"/>
  <c r="Y136" i="8"/>
  <c r="B137" i="8"/>
  <c r="C137" i="8"/>
  <c r="D137" i="8"/>
  <c r="E137" i="8"/>
  <c r="F137" i="8"/>
  <c r="G137" i="8"/>
  <c r="H137" i="8"/>
  <c r="I137" i="8"/>
  <c r="J137" i="8"/>
  <c r="K137" i="8"/>
  <c r="L137" i="8"/>
  <c r="M137" i="8"/>
  <c r="N137" i="8"/>
  <c r="O137" i="8"/>
  <c r="P137" i="8"/>
  <c r="Q137" i="8"/>
  <c r="R137" i="8"/>
  <c r="S137" i="8"/>
  <c r="T137" i="8"/>
  <c r="U137" i="8"/>
  <c r="V137" i="8"/>
  <c r="W137" i="8"/>
  <c r="X137" i="8"/>
  <c r="Y137" i="8"/>
  <c r="B138" i="8"/>
  <c r="C138" i="8"/>
  <c r="D138" i="8"/>
  <c r="E138" i="8"/>
  <c r="F138" i="8"/>
  <c r="G138" i="8"/>
  <c r="H138" i="8"/>
  <c r="I138" i="8"/>
  <c r="J138" i="8"/>
  <c r="K138" i="8"/>
  <c r="L138" i="8"/>
  <c r="M138" i="8"/>
  <c r="N138" i="8"/>
  <c r="O138" i="8"/>
  <c r="P138" i="8"/>
  <c r="Q138" i="8"/>
  <c r="R138" i="8"/>
  <c r="S138" i="8"/>
  <c r="T138" i="8"/>
  <c r="U138" i="8"/>
  <c r="V138" i="8"/>
  <c r="W138" i="8"/>
  <c r="X138" i="8"/>
  <c r="Y138" i="8"/>
  <c r="B139" i="8"/>
  <c r="C139" i="8"/>
  <c r="D139" i="8"/>
  <c r="E139" i="8"/>
  <c r="F139" i="8"/>
  <c r="G139" i="8"/>
  <c r="H139" i="8"/>
  <c r="I139" i="8"/>
  <c r="J139" i="8"/>
  <c r="K139" i="8"/>
  <c r="L139" i="8"/>
  <c r="M139" i="8"/>
  <c r="N139" i="8"/>
  <c r="O139" i="8"/>
  <c r="P139" i="8"/>
  <c r="Q139" i="8"/>
  <c r="R139" i="8"/>
  <c r="S139" i="8"/>
  <c r="T139" i="8"/>
  <c r="U139" i="8"/>
  <c r="V139" i="8"/>
  <c r="W139" i="8"/>
  <c r="X139" i="8"/>
  <c r="Y139" i="8"/>
  <c r="B140" i="8"/>
  <c r="C140" i="8"/>
  <c r="D140" i="8"/>
  <c r="E140" i="8"/>
  <c r="F140" i="8"/>
  <c r="G140" i="8"/>
  <c r="H140" i="8"/>
  <c r="I140" i="8"/>
  <c r="J140" i="8"/>
  <c r="K140" i="8"/>
  <c r="L140" i="8"/>
  <c r="M140" i="8"/>
  <c r="N140" i="8"/>
  <c r="O140" i="8"/>
  <c r="P140" i="8"/>
  <c r="Q140" i="8"/>
  <c r="R140" i="8"/>
  <c r="S140" i="8"/>
  <c r="T140" i="8"/>
  <c r="U140" i="8"/>
  <c r="V140" i="8"/>
  <c r="W140" i="8"/>
  <c r="X140" i="8"/>
  <c r="Y140" i="8"/>
  <c r="B141" i="8"/>
  <c r="C141" i="8"/>
  <c r="D141" i="8"/>
  <c r="E141" i="8"/>
  <c r="F141" i="8"/>
  <c r="G141" i="8"/>
  <c r="H141" i="8"/>
  <c r="I141" i="8"/>
  <c r="J141" i="8"/>
  <c r="K141" i="8"/>
  <c r="L141" i="8"/>
  <c r="M141" i="8"/>
  <c r="N141" i="8"/>
  <c r="O141" i="8"/>
  <c r="P141" i="8"/>
  <c r="Q141" i="8"/>
  <c r="R141" i="8"/>
  <c r="S141" i="8"/>
  <c r="T141" i="8"/>
  <c r="U141" i="8"/>
  <c r="V141" i="8"/>
  <c r="W141" i="8"/>
  <c r="X141" i="8"/>
  <c r="Y141" i="8"/>
  <c r="B142" i="8"/>
  <c r="C142" i="8"/>
  <c r="D142" i="8"/>
  <c r="E142" i="8"/>
  <c r="F142" i="8"/>
  <c r="G142" i="8"/>
  <c r="H142" i="8"/>
  <c r="I142" i="8"/>
  <c r="J142" i="8"/>
  <c r="K142" i="8"/>
  <c r="L142" i="8"/>
  <c r="M142" i="8"/>
  <c r="N142" i="8"/>
  <c r="O142" i="8"/>
  <c r="P142" i="8"/>
  <c r="Q142" i="8"/>
  <c r="R142" i="8"/>
  <c r="S142" i="8"/>
  <c r="T142" i="8"/>
  <c r="U142" i="8"/>
  <c r="V142" i="8"/>
  <c r="W142" i="8"/>
  <c r="X142" i="8"/>
  <c r="Y142" i="8"/>
  <c r="B143" i="8"/>
  <c r="C143" i="8"/>
  <c r="D143" i="8"/>
  <c r="E143" i="8"/>
  <c r="F143" i="8"/>
  <c r="G143" i="8"/>
  <c r="H143" i="8"/>
  <c r="I143" i="8"/>
  <c r="J143" i="8"/>
  <c r="K143" i="8"/>
  <c r="L143" i="8"/>
  <c r="M143" i="8"/>
  <c r="N143" i="8"/>
  <c r="O143" i="8"/>
  <c r="P143" i="8"/>
  <c r="Q143" i="8"/>
  <c r="R143" i="8"/>
  <c r="S143" i="8"/>
  <c r="T143" i="8"/>
  <c r="U143" i="8"/>
  <c r="V143" i="8"/>
  <c r="W143" i="8"/>
  <c r="X143" i="8"/>
  <c r="Y143" i="8"/>
  <c r="B144" i="8"/>
  <c r="C144" i="8"/>
  <c r="D144" i="8"/>
  <c r="E144" i="8"/>
  <c r="F144" i="8"/>
  <c r="G144" i="8"/>
  <c r="H144" i="8"/>
  <c r="I144" i="8"/>
  <c r="J144" i="8"/>
  <c r="K144" i="8"/>
  <c r="L144" i="8"/>
  <c r="M144" i="8"/>
  <c r="N144" i="8"/>
  <c r="O144" i="8"/>
  <c r="P144" i="8"/>
  <c r="Q144" i="8"/>
  <c r="R144" i="8"/>
  <c r="S144" i="8"/>
  <c r="T144" i="8"/>
  <c r="U144" i="8"/>
  <c r="V144" i="8"/>
  <c r="W144" i="8"/>
  <c r="X144" i="8"/>
  <c r="Y144" i="8"/>
  <c r="B145" i="8"/>
  <c r="C145" i="8"/>
  <c r="D145" i="8"/>
  <c r="E145" i="8"/>
  <c r="F145" i="8"/>
  <c r="G145" i="8"/>
  <c r="H145" i="8"/>
  <c r="I145" i="8"/>
  <c r="J145" i="8"/>
  <c r="K145" i="8"/>
  <c r="L145" i="8"/>
  <c r="M145" i="8"/>
  <c r="N145" i="8"/>
  <c r="O145" i="8"/>
  <c r="P145" i="8"/>
  <c r="Q145" i="8"/>
  <c r="R145" i="8"/>
  <c r="S145" i="8"/>
  <c r="T145" i="8"/>
  <c r="U145" i="8"/>
  <c r="V145" i="8"/>
  <c r="W145" i="8"/>
  <c r="X145" i="8"/>
  <c r="Y145" i="8"/>
  <c r="B146" i="8"/>
  <c r="C146" i="8"/>
  <c r="D146" i="8"/>
  <c r="E146" i="8"/>
  <c r="F146" i="8"/>
  <c r="G146" i="8"/>
  <c r="H146" i="8"/>
  <c r="I146" i="8"/>
  <c r="J146" i="8"/>
  <c r="K146" i="8"/>
  <c r="L146" i="8"/>
  <c r="M146" i="8"/>
  <c r="N146" i="8"/>
  <c r="O146" i="8"/>
  <c r="P146" i="8"/>
  <c r="Q146" i="8"/>
  <c r="R146" i="8"/>
  <c r="S146" i="8"/>
  <c r="T146" i="8"/>
  <c r="U146" i="8"/>
  <c r="V146" i="8"/>
  <c r="W146" i="8"/>
  <c r="X146" i="8"/>
  <c r="Y146" i="8"/>
  <c r="B147" i="8"/>
  <c r="C147" i="8"/>
  <c r="D147" i="8"/>
  <c r="E147" i="8"/>
  <c r="F147" i="8"/>
  <c r="G147" i="8"/>
  <c r="H147" i="8"/>
  <c r="I147" i="8"/>
  <c r="J147" i="8"/>
  <c r="K147" i="8"/>
  <c r="L147" i="8"/>
  <c r="M147" i="8"/>
  <c r="N147" i="8"/>
  <c r="O147" i="8"/>
  <c r="P147" i="8"/>
  <c r="Q147" i="8"/>
  <c r="R147" i="8"/>
  <c r="S147" i="8"/>
  <c r="T147" i="8"/>
  <c r="U147" i="8"/>
  <c r="V147" i="8"/>
  <c r="W147" i="8"/>
  <c r="X147" i="8"/>
  <c r="Y147" i="8"/>
  <c r="B148" i="8"/>
  <c r="C148" i="8"/>
  <c r="D148" i="8"/>
  <c r="E148" i="8"/>
  <c r="F148" i="8"/>
  <c r="G148" i="8"/>
  <c r="H148" i="8"/>
  <c r="I148" i="8"/>
  <c r="J148" i="8"/>
  <c r="K148" i="8"/>
  <c r="L148" i="8"/>
  <c r="M148" i="8"/>
  <c r="N148" i="8"/>
  <c r="O148" i="8"/>
  <c r="P148" i="8"/>
  <c r="Q148" i="8"/>
  <c r="R148" i="8"/>
  <c r="S148" i="8"/>
  <c r="T148" i="8"/>
  <c r="U148" i="8"/>
  <c r="V148" i="8"/>
  <c r="W148" i="8"/>
  <c r="X148" i="8"/>
  <c r="Y148" i="8"/>
  <c r="B149" i="8"/>
  <c r="C149" i="8"/>
  <c r="D149" i="8"/>
  <c r="E149" i="8"/>
  <c r="F149" i="8"/>
  <c r="G149" i="8"/>
  <c r="H149" i="8"/>
  <c r="I149" i="8"/>
  <c r="J149" i="8"/>
  <c r="K149" i="8"/>
  <c r="L149" i="8"/>
  <c r="M149" i="8"/>
  <c r="N149" i="8"/>
  <c r="O149" i="8"/>
  <c r="P149" i="8"/>
  <c r="Q149" i="8"/>
  <c r="R149" i="8"/>
  <c r="S149" i="8"/>
  <c r="T149" i="8"/>
  <c r="U149" i="8"/>
  <c r="V149" i="8"/>
  <c r="W149" i="8"/>
  <c r="X149" i="8"/>
  <c r="Y149" i="8"/>
  <c r="B150" i="8"/>
  <c r="C150" i="8"/>
  <c r="D150" i="8"/>
  <c r="E150" i="8"/>
  <c r="F150" i="8"/>
  <c r="G150" i="8"/>
  <c r="H150" i="8"/>
  <c r="I150" i="8"/>
  <c r="J150" i="8"/>
  <c r="K150" i="8"/>
  <c r="L150" i="8"/>
  <c r="M150" i="8"/>
  <c r="N150" i="8"/>
  <c r="O150" i="8"/>
  <c r="P150" i="8"/>
  <c r="Q150" i="8"/>
  <c r="R150" i="8"/>
  <c r="S150" i="8"/>
  <c r="T150" i="8"/>
  <c r="U150" i="8"/>
  <c r="V150" i="8"/>
  <c r="W150" i="8"/>
  <c r="X150" i="8"/>
  <c r="Y150" i="8"/>
  <c r="AA151" i="8"/>
  <c r="B156" i="8"/>
  <c r="C156" i="8"/>
  <c r="D156" i="8"/>
  <c r="E156" i="8"/>
  <c r="F156" i="8"/>
  <c r="G156" i="8"/>
  <c r="H156" i="8"/>
  <c r="I156" i="8"/>
  <c r="J156" i="8"/>
  <c r="K156" i="8"/>
  <c r="L156" i="8"/>
  <c r="M156" i="8"/>
  <c r="N156" i="8"/>
  <c r="O156" i="8"/>
  <c r="P156" i="8"/>
  <c r="Q156" i="8"/>
  <c r="R156" i="8"/>
  <c r="S156" i="8"/>
  <c r="T156" i="8"/>
  <c r="U156" i="8"/>
  <c r="V156" i="8"/>
  <c r="W156" i="8"/>
  <c r="X156" i="8"/>
  <c r="Y156" i="8"/>
  <c r="B157" i="8"/>
  <c r="C157" i="8"/>
  <c r="D157" i="8"/>
  <c r="E157" i="8"/>
  <c r="F157" i="8"/>
  <c r="G157" i="8"/>
  <c r="H157" i="8"/>
  <c r="I157" i="8"/>
  <c r="J157" i="8"/>
  <c r="K157" i="8"/>
  <c r="L157" i="8"/>
  <c r="M157" i="8"/>
  <c r="N157" i="8"/>
  <c r="O157" i="8"/>
  <c r="P157" i="8"/>
  <c r="Q157" i="8"/>
  <c r="R157" i="8"/>
  <c r="S157" i="8"/>
  <c r="T157" i="8"/>
  <c r="U157" i="8"/>
  <c r="V157" i="8"/>
  <c r="W157" i="8"/>
  <c r="X157" i="8"/>
  <c r="Y157" i="8"/>
  <c r="B158" i="8"/>
  <c r="C158" i="8"/>
  <c r="D158" i="8"/>
  <c r="E158" i="8"/>
  <c r="F158" i="8"/>
  <c r="G158" i="8"/>
  <c r="H158" i="8"/>
  <c r="I158" i="8"/>
  <c r="J158" i="8"/>
  <c r="K158" i="8"/>
  <c r="L158" i="8"/>
  <c r="M158" i="8"/>
  <c r="N158" i="8"/>
  <c r="O158" i="8"/>
  <c r="P158" i="8"/>
  <c r="Q158" i="8"/>
  <c r="R158" i="8"/>
  <c r="S158" i="8"/>
  <c r="T158" i="8"/>
  <c r="U158" i="8"/>
  <c r="V158" i="8"/>
  <c r="W158" i="8"/>
  <c r="X158" i="8"/>
  <c r="Y158" i="8"/>
  <c r="B159" i="8"/>
  <c r="C159" i="8"/>
  <c r="D159" i="8"/>
  <c r="E159" i="8"/>
  <c r="F159" i="8"/>
  <c r="G159" i="8"/>
  <c r="H159" i="8"/>
  <c r="I159" i="8"/>
  <c r="J159" i="8"/>
  <c r="K159" i="8"/>
  <c r="L159" i="8"/>
  <c r="M159" i="8"/>
  <c r="N159" i="8"/>
  <c r="O159" i="8"/>
  <c r="P159" i="8"/>
  <c r="Q159" i="8"/>
  <c r="R159" i="8"/>
  <c r="S159" i="8"/>
  <c r="T159" i="8"/>
  <c r="U159" i="8"/>
  <c r="V159" i="8"/>
  <c r="W159" i="8"/>
  <c r="X159" i="8"/>
  <c r="Y159" i="8"/>
  <c r="B160" i="8"/>
  <c r="C160" i="8"/>
  <c r="D160" i="8"/>
  <c r="E160" i="8"/>
  <c r="F160" i="8"/>
  <c r="G160" i="8"/>
  <c r="H160" i="8"/>
  <c r="I160" i="8"/>
  <c r="J160" i="8"/>
  <c r="K160" i="8"/>
  <c r="L160" i="8"/>
  <c r="M160" i="8"/>
  <c r="N160" i="8"/>
  <c r="O160" i="8"/>
  <c r="P160" i="8"/>
  <c r="Q160" i="8"/>
  <c r="R160" i="8"/>
  <c r="S160" i="8"/>
  <c r="T160" i="8"/>
  <c r="U160" i="8"/>
  <c r="V160" i="8"/>
  <c r="W160" i="8"/>
  <c r="X160" i="8"/>
  <c r="Y160" i="8"/>
  <c r="B161" i="8"/>
  <c r="C161" i="8"/>
  <c r="D161" i="8"/>
  <c r="E161" i="8"/>
  <c r="F161" i="8"/>
  <c r="G161" i="8"/>
  <c r="H161" i="8"/>
  <c r="I161" i="8"/>
  <c r="J161" i="8"/>
  <c r="K161" i="8"/>
  <c r="L161" i="8"/>
  <c r="M161" i="8"/>
  <c r="N161" i="8"/>
  <c r="O161" i="8"/>
  <c r="P161" i="8"/>
  <c r="Q161" i="8"/>
  <c r="R161" i="8"/>
  <c r="S161" i="8"/>
  <c r="T161" i="8"/>
  <c r="U161" i="8"/>
  <c r="V161" i="8"/>
  <c r="W161" i="8"/>
  <c r="X161" i="8"/>
  <c r="Y161" i="8"/>
  <c r="B162" i="8"/>
  <c r="C162" i="8"/>
  <c r="D162" i="8"/>
  <c r="E162" i="8"/>
  <c r="F162" i="8"/>
  <c r="G162" i="8"/>
  <c r="H162" i="8"/>
  <c r="I162" i="8"/>
  <c r="J162" i="8"/>
  <c r="K162" i="8"/>
  <c r="L162" i="8"/>
  <c r="M162" i="8"/>
  <c r="N162" i="8"/>
  <c r="O162" i="8"/>
  <c r="P162" i="8"/>
  <c r="Q162" i="8"/>
  <c r="R162" i="8"/>
  <c r="S162" i="8"/>
  <c r="T162" i="8"/>
  <c r="U162" i="8"/>
  <c r="V162" i="8"/>
  <c r="W162" i="8"/>
  <c r="X162" i="8"/>
  <c r="Y162" i="8"/>
  <c r="B163" i="8"/>
  <c r="C163" i="8"/>
  <c r="D163" i="8"/>
  <c r="E163" i="8"/>
  <c r="F163" i="8"/>
  <c r="G163" i="8"/>
  <c r="H163" i="8"/>
  <c r="I163" i="8"/>
  <c r="J163" i="8"/>
  <c r="K163" i="8"/>
  <c r="L163" i="8"/>
  <c r="M163" i="8"/>
  <c r="N163" i="8"/>
  <c r="O163" i="8"/>
  <c r="P163" i="8"/>
  <c r="Q163" i="8"/>
  <c r="R163" i="8"/>
  <c r="S163" i="8"/>
  <c r="T163" i="8"/>
  <c r="U163" i="8"/>
  <c r="V163" i="8"/>
  <c r="W163" i="8"/>
  <c r="X163" i="8"/>
  <c r="Y163" i="8"/>
  <c r="B164" i="8"/>
  <c r="C164" i="8"/>
  <c r="D164" i="8"/>
  <c r="E164" i="8"/>
  <c r="F164" i="8"/>
  <c r="G164" i="8"/>
  <c r="H164" i="8"/>
  <c r="I164" i="8"/>
  <c r="J164" i="8"/>
  <c r="K164" i="8"/>
  <c r="L164" i="8"/>
  <c r="M164" i="8"/>
  <c r="N164" i="8"/>
  <c r="O164" i="8"/>
  <c r="P164" i="8"/>
  <c r="Q164" i="8"/>
  <c r="R164" i="8"/>
  <c r="S164" i="8"/>
  <c r="T164" i="8"/>
  <c r="U164" i="8"/>
  <c r="V164" i="8"/>
  <c r="W164" i="8"/>
  <c r="X164" i="8"/>
  <c r="Y164" i="8"/>
  <c r="B165" i="8"/>
  <c r="C165" i="8"/>
  <c r="D165" i="8"/>
  <c r="E165" i="8"/>
  <c r="F165" i="8"/>
  <c r="G165" i="8"/>
  <c r="H165" i="8"/>
  <c r="I165" i="8"/>
  <c r="J165" i="8"/>
  <c r="K165" i="8"/>
  <c r="L165" i="8"/>
  <c r="M165" i="8"/>
  <c r="N165" i="8"/>
  <c r="O165" i="8"/>
  <c r="P165" i="8"/>
  <c r="Q165" i="8"/>
  <c r="R165" i="8"/>
  <c r="S165" i="8"/>
  <c r="T165" i="8"/>
  <c r="U165" i="8"/>
  <c r="V165" i="8"/>
  <c r="W165" i="8"/>
  <c r="X165" i="8"/>
  <c r="Y165" i="8"/>
  <c r="B166" i="8"/>
  <c r="C166" i="8"/>
  <c r="D166" i="8"/>
  <c r="E166" i="8"/>
  <c r="F166" i="8"/>
  <c r="G166" i="8"/>
  <c r="H166" i="8"/>
  <c r="I166" i="8"/>
  <c r="J166" i="8"/>
  <c r="K166" i="8"/>
  <c r="L166" i="8"/>
  <c r="M166" i="8"/>
  <c r="N166" i="8"/>
  <c r="O166" i="8"/>
  <c r="P166" i="8"/>
  <c r="Q166" i="8"/>
  <c r="R166" i="8"/>
  <c r="S166" i="8"/>
  <c r="T166" i="8"/>
  <c r="U166" i="8"/>
  <c r="V166" i="8"/>
  <c r="W166" i="8"/>
  <c r="X166" i="8"/>
  <c r="Y166" i="8"/>
  <c r="B167" i="8"/>
  <c r="C167" i="8"/>
  <c r="D167" i="8"/>
  <c r="E167" i="8"/>
  <c r="F167" i="8"/>
  <c r="G167" i="8"/>
  <c r="H167" i="8"/>
  <c r="I167" i="8"/>
  <c r="J167" i="8"/>
  <c r="K167" i="8"/>
  <c r="L167" i="8"/>
  <c r="M167" i="8"/>
  <c r="N167" i="8"/>
  <c r="O167" i="8"/>
  <c r="P167" i="8"/>
  <c r="Q167" i="8"/>
  <c r="R167" i="8"/>
  <c r="S167" i="8"/>
  <c r="T167" i="8"/>
  <c r="U167" i="8"/>
  <c r="V167" i="8"/>
  <c r="W167" i="8"/>
  <c r="X167" i="8"/>
  <c r="Y167" i="8"/>
  <c r="B168" i="8"/>
  <c r="C168" i="8"/>
  <c r="D168" i="8"/>
  <c r="E168" i="8"/>
  <c r="F168" i="8"/>
  <c r="G168" i="8"/>
  <c r="H168" i="8"/>
  <c r="I168" i="8"/>
  <c r="J168" i="8"/>
  <c r="K168" i="8"/>
  <c r="L168" i="8"/>
  <c r="M168" i="8"/>
  <c r="N168" i="8"/>
  <c r="O168" i="8"/>
  <c r="P168" i="8"/>
  <c r="Q168" i="8"/>
  <c r="R168" i="8"/>
  <c r="S168" i="8"/>
  <c r="T168" i="8"/>
  <c r="U168" i="8"/>
  <c r="V168" i="8"/>
  <c r="W168" i="8"/>
  <c r="X168" i="8"/>
  <c r="Y168" i="8"/>
  <c r="B169" i="8"/>
  <c r="C169" i="8"/>
  <c r="D169" i="8"/>
  <c r="E169" i="8"/>
  <c r="F169" i="8"/>
  <c r="G169" i="8"/>
  <c r="H169" i="8"/>
  <c r="I169" i="8"/>
  <c r="J169" i="8"/>
  <c r="K169" i="8"/>
  <c r="L169" i="8"/>
  <c r="M169" i="8"/>
  <c r="N169" i="8"/>
  <c r="O169" i="8"/>
  <c r="P169" i="8"/>
  <c r="Q169" i="8"/>
  <c r="R169" i="8"/>
  <c r="S169" i="8"/>
  <c r="T169" i="8"/>
  <c r="U169" i="8"/>
  <c r="V169" i="8"/>
  <c r="W169" i="8"/>
  <c r="X169" i="8"/>
  <c r="Y169" i="8"/>
  <c r="B170" i="8"/>
  <c r="C170" i="8"/>
  <c r="D170" i="8"/>
  <c r="E170" i="8"/>
  <c r="F170" i="8"/>
  <c r="G170" i="8"/>
  <c r="H170" i="8"/>
  <c r="I170" i="8"/>
  <c r="J170" i="8"/>
  <c r="K170" i="8"/>
  <c r="L170" i="8"/>
  <c r="M170" i="8"/>
  <c r="N170" i="8"/>
  <c r="O170" i="8"/>
  <c r="P170" i="8"/>
  <c r="Q170" i="8"/>
  <c r="R170" i="8"/>
  <c r="S170" i="8"/>
  <c r="T170" i="8"/>
  <c r="U170" i="8"/>
  <c r="V170" i="8"/>
  <c r="W170" i="8"/>
  <c r="X170" i="8"/>
  <c r="Y170" i="8"/>
  <c r="B171" i="8"/>
  <c r="C171" i="8"/>
  <c r="D171" i="8"/>
  <c r="E171" i="8"/>
  <c r="F171" i="8"/>
  <c r="G171" i="8"/>
  <c r="H171" i="8"/>
  <c r="I171" i="8"/>
  <c r="J171" i="8"/>
  <c r="K171" i="8"/>
  <c r="L171" i="8"/>
  <c r="M171" i="8"/>
  <c r="N171" i="8"/>
  <c r="O171" i="8"/>
  <c r="P171" i="8"/>
  <c r="Q171" i="8"/>
  <c r="R171" i="8"/>
  <c r="S171" i="8"/>
  <c r="T171" i="8"/>
  <c r="U171" i="8"/>
  <c r="V171" i="8"/>
  <c r="W171" i="8"/>
  <c r="X171" i="8"/>
  <c r="Y171" i="8"/>
  <c r="B172" i="8"/>
  <c r="C172" i="8"/>
  <c r="D172" i="8"/>
  <c r="E172" i="8"/>
  <c r="F172" i="8"/>
  <c r="G172" i="8"/>
  <c r="H172" i="8"/>
  <c r="I172" i="8"/>
  <c r="J172" i="8"/>
  <c r="K172" i="8"/>
  <c r="L172" i="8"/>
  <c r="M172" i="8"/>
  <c r="N172" i="8"/>
  <c r="O172" i="8"/>
  <c r="P172" i="8"/>
  <c r="Q172" i="8"/>
  <c r="R172" i="8"/>
  <c r="S172" i="8"/>
  <c r="T172" i="8"/>
  <c r="U172" i="8"/>
  <c r="V172" i="8"/>
  <c r="W172" i="8"/>
  <c r="X172" i="8"/>
  <c r="Y172" i="8"/>
  <c r="B173" i="8"/>
  <c r="C173" i="8"/>
  <c r="D173" i="8"/>
  <c r="E173" i="8"/>
  <c r="F173" i="8"/>
  <c r="G173" i="8"/>
  <c r="H173" i="8"/>
  <c r="I173" i="8"/>
  <c r="J173" i="8"/>
  <c r="K173" i="8"/>
  <c r="L173" i="8"/>
  <c r="M173" i="8"/>
  <c r="N173" i="8"/>
  <c r="O173" i="8"/>
  <c r="P173" i="8"/>
  <c r="Q173" i="8"/>
  <c r="R173" i="8"/>
  <c r="S173" i="8"/>
  <c r="T173" i="8"/>
  <c r="U173" i="8"/>
  <c r="V173" i="8"/>
  <c r="W173" i="8"/>
  <c r="X173" i="8"/>
  <c r="Y173" i="8"/>
  <c r="B174" i="8"/>
  <c r="C174" i="8"/>
  <c r="D174" i="8"/>
  <c r="E174" i="8"/>
  <c r="F174" i="8"/>
  <c r="G174" i="8"/>
  <c r="H174" i="8"/>
  <c r="I174" i="8"/>
  <c r="J174" i="8"/>
  <c r="K174" i="8"/>
  <c r="L174" i="8"/>
  <c r="M174" i="8"/>
  <c r="N174" i="8"/>
  <c r="O174" i="8"/>
  <c r="P174" i="8"/>
  <c r="Q174" i="8"/>
  <c r="R174" i="8"/>
  <c r="S174" i="8"/>
  <c r="T174" i="8"/>
  <c r="U174" i="8"/>
  <c r="V174" i="8"/>
  <c r="W174" i="8"/>
  <c r="X174" i="8"/>
  <c r="Y174" i="8"/>
  <c r="B175" i="8"/>
  <c r="C175" i="8"/>
  <c r="D175" i="8"/>
  <c r="E175" i="8"/>
  <c r="F175" i="8"/>
  <c r="G175" i="8"/>
  <c r="H175" i="8"/>
  <c r="I175" i="8"/>
  <c r="J175" i="8"/>
  <c r="K175" i="8"/>
  <c r="L175" i="8"/>
  <c r="M175" i="8"/>
  <c r="N175" i="8"/>
  <c r="O175" i="8"/>
  <c r="P175" i="8"/>
  <c r="Q175" i="8"/>
  <c r="R175" i="8"/>
  <c r="S175" i="8"/>
  <c r="T175" i="8"/>
  <c r="U175" i="8"/>
  <c r="V175" i="8"/>
  <c r="W175" i="8"/>
  <c r="X175" i="8"/>
  <c r="Y175" i="8"/>
  <c r="B176" i="8"/>
  <c r="C176" i="8"/>
  <c r="D176" i="8"/>
  <c r="E176" i="8"/>
  <c r="F176" i="8"/>
  <c r="G176" i="8"/>
  <c r="H176" i="8"/>
  <c r="I176" i="8"/>
  <c r="J176" i="8"/>
  <c r="K176" i="8"/>
  <c r="L176" i="8"/>
  <c r="M176" i="8"/>
  <c r="N176" i="8"/>
  <c r="O176" i="8"/>
  <c r="P176" i="8"/>
  <c r="Q176" i="8"/>
  <c r="R176" i="8"/>
  <c r="S176" i="8"/>
  <c r="T176" i="8"/>
  <c r="U176" i="8"/>
  <c r="V176" i="8"/>
  <c r="W176" i="8"/>
  <c r="X176" i="8"/>
  <c r="Y176" i="8"/>
  <c r="B177" i="8"/>
  <c r="C177" i="8"/>
  <c r="D177" i="8"/>
  <c r="E177" i="8"/>
  <c r="F177" i="8"/>
  <c r="G177" i="8"/>
  <c r="H177" i="8"/>
  <c r="I177" i="8"/>
  <c r="J177" i="8"/>
  <c r="K177" i="8"/>
  <c r="L177" i="8"/>
  <c r="M177" i="8"/>
  <c r="N177" i="8"/>
  <c r="O177" i="8"/>
  <c r="P177" i="8"/>
  <c r="Q177" i="8"/>
  <c r="R177" i="8"/>
  <c r="S177" i="8"/>
  <c r="T177" i="8"/>
  <c r="U177" i="8"/>
  <c r="V177" i="8"/>
  <c r="W177" i="8"/>
  <c r="X177" i="8"/>
  <c r="Y177" i="8"/>
  <c r="B178" i="8"/>
  <c r="C178" i="8"/>
  <c r="D178" i="8"/>
  <c r="E178" i="8"/>
  <c r="F178" i="8"/>
  <c r="G178" i="8"/>
  <c r="H178" i="8"/>
  <c r="I178" i="8"/>
  <c r="J178" i="8"/>
  <c r="K178" i="8"/>
  <c r="L178" i="8"/>
  <c r="M178" i="8"/>
  <c r="N178" i="8"/>
  <c r="O178" i="8"/>
  <c r="P178" i="8"/>
  <c r="Q178" i="8"/>
  <c r="R178" i="8"/>
  <c r="S178" i="8"/>
  <c r="T178" i="8"/>
  <c r="U178" i="8"/>
  <c r="V178" i="8"/>
  <c r="W178" i="8"/>
  <c r="X178" i="8"/>
  <c r="Y178" i="8"/>
  <c r="B179" i="8"/>
  <c r="C179" i="8"/>
  <c r="D179" i="8"/>
  <c r="E179" i="8"/>
  <c r="F179" i="8"/>
  <c r="G179" i="8"/>
  <c r="H179" i="8"/>
  <c r="I179" i="8"/>
  <c r="J179" i="8"/>
  <c r="K179" i="8"/>
  <c r="L179" i="8"/>
  <c r="M179" i="8"/>
  <c r="N179" i="8"/>
  <c r="O179" i="8"/>
  <c r="P179" i="8"/>
  <c r="Q179" i="8"/>
  <c r="R179" i="8"/>
  <c r="S179" i="8"/>
  <c r="T179" i="8"/>
  <c r="U179" i="8"/>
  <c r="V179" i="8"/>
  <c r="W179" i="8"/>
  <c r="X179" i="8"/>
  <c r="Y179" i="8"/>
  <c r="B180" i="8"/>
  <c r="C180" i="8"/>
  <c r="D180" i="8"/>
  <c r="E180" i="8"/>
  <c r="F180" i="8"/>
  <c r="G180" i="8"/>
  <c r="H180" i="8"/>
  <c r="I180" i="8"/>
  <c r="J180" i="8"/>
  <c r="K180" i="8"/>
  <c r="L180" i="8"/>
  <c r="M180" i="8"/>
  <c r="N180" i="8"/>
  <c r="O180" i="8"/>
  <c r="P180" i="8"/>
  <c r="Q180" i="8"/>
  <c r="R180" i="8"/>
  <c r="S180" i="8"/>
  <c r="T180" i="8"/>
  <c r="U180" i="8"/>
  <c r="V180" i="8"/>
  <c r="W180" i="8"/>
  <c r="X180" i="8"/>
  <c r="Y180" i="8"/>
  <c r="B181" i="8"/>
  <c r="C181" i="8"/>
  <c r="D181" i="8"/>
  <c r="E181" i="8"/>
  <c r="F181" i="8"/>
  <c r="G181" i="8"/>
  <c r="H181" i="8"/>
  <c r="I181" i="8"/>
  <c r="J181" i="8"/>
  <c r="K181" i="8"/>
  <c r="L181" i="8"/>
  <c r="M181" i="8"/>
  <c r="N181" i="8"/>
  <c r="O181" i="8"/>
  <c r="P181" i="8"/>
  <c r="Q181" i="8"/>
  <c r="R181" i="8"/>
  <c r="S181" i="8"/>
  <c r="T181" i="8"/>
  <c r="U181" i="8"/>
  <c r="V181" i="8"/>
  <c r="W181" i="8"/>
  <c r="X181" i="8"/>
  <c r="Y181" i="8"/>
  <c r="B182" i="8"/>
  <c r="C182" i="8"/>
  <c r="D182" i="8"/>
  <c r="E182" i="8"/>
  <c r="F182" i="8"/>
  <c r="G182" i="8"/>
  <c r="H182" i="8"/>
  <c r="I182" i="8"/>
  <c r="J182" i="8"/>
  <c r="K182" i="8"/>
  <c r="L182" i="8"/>
  <c r="M182" i="8"/>
  <c r="N182" i="8"/>
  <c r="O182" i="8"/>
  <c r="P182" i="8"/>
  <c r="Q182" i="8"/>
  <c r="R182" i="8"/>
  <c r="S182" i="8"/>
  <c r="T182" i="8"/>
  <c r="U182" i="8"/>
  <c r="V182" i="8"/>
  <c r="W182" i="8"/>
  <c r="X182" i="8"/>
  <c r="Y182" i="8"/>
  <c r="B183" i="8"/>
  <c r="C183" i="8"/>
  <c r="D183" i="8"/>
  <c r="E183" i="8"/>
  <c r="F183" i="8"/>
  <c r="G183" i="8"/>
  <c r="H183" i="8"/>
  <c r="I183" i="8"/>
  <c r="J183" i="8"/>
  <c r="K183" i="8"/>
  <c r="L183" i="8"/>
  <c r="M183" i="8"/>
  <c r="N183" i="8"/>
  <c r="O183" i="8"/>
  <c r="P183" i="8"/>
  <c r="Q183" i="8"/>
  <c r="R183" i="8"/>
  <c r="S183" i="8"/>
  <c r="T183" i="8"/>
  <c r="U183" i="8"/>
  <c r="V183" i="8"/>
  <c r="W183" i="8"/>
  <c r="X183" i="8"/>
  <c r="Y183" i="8"/>
  <c r="B184" i="8"/>
  <c r="C184" i="8"/>
  <c r="D184" i="8"/>
  <c r="E184" i="8"/>
  <c r="F184" i="8"/>
  <c r="G184" i="8"/>
  <c r="H184" i="8"/>
  <c r="I184" i="8"/>
  <c r="J184" i="8"/>
  <c r="K184" i="8"/>
  <c r="L184" i="8"/>
  <c r="M184" i="8"/>
  <c r="N184" i="8"/>
  <c r="O184" i="8"/>
  <c r="P184" i="8"/>
  <c r="Q184" i="8"/>
  <c r="R184" i="8"/>
  <c r="S184" i="8"/>
  <c r="T184" i="8"/>
  <c r="U184" i="8"/>
  <c r="V184" i="8"/>
  <c r="W184" i="8"/>
  <c r="X184" i="8"/>
  <c r="Y184" i="8"/>
  <c r="B185" i="8"/>
  <c r="C185" i="8"/>
  <c r="D185" i="8"/>
  <c r="E185" i="8"/>
  <c r="F185" i="8"/>
  <c r="G185" i="8"/>
  <c r="H185" i="8"/>
  <c r="I185" i="8"/>
  <c r="J185" i="8"/>
  <c r="K185" i="8"/>
  <c r="L185" i="8"/>
  <c r="M185" i="8"/>
  <c r="N185" i="8"/>
  <c r="O185" i="8"/>
  <c r="P185" i="8"/>
  <c r="Q185" i="8"/>
  <c r="R185" i="8"/>
  <c r="S185" i="8"/>
  <c r="T185" i="8"/>
  <c r="U185" i="8"/>
  <c r="V185" i="8"/>
  <c r="W185" i="8"/>
  <c r="X185" i="8"/>
  <c r="Y185" i="8"/>
  <c r="B186" i="8"/>
  <c r="C186" i="8"/>
  <c r="D186" i="8"/>
  <c r="E186" i="8"/>
  <c r="F186" i="8"/>
  <c r="G186" i="8"/>
  <c r="H186" i="8"/>
  <c r="I186" i="8"/>
  <c r="J186" i="8"/>
  <c r="K186" i="8"/>
  <c r="L186" i="8"/>
  <c r="M186" i="8"/>
  <c r="N186" i="8"/>
  <c r="O186" i="8"/>
  <c r="P186" i="8"/>
  <c r="Q186" i="8"/>
  <c r="R186" i="8"/>
  <c r="S186" i="8"/>
  <c r="T186" i="8"/>
  <c r="U186" i="8"/>
  <c r="V186" i="8"/>
  <c r="W186" i="8"/>
  <c r="X186" i="8"/>
  <c r="Y186" i="8"/>
  <c r="AA187" i="8"/>
  <c r="B192" i="8"/>
  <c r="C192" i="8"/>
  <c r="D192" i="8"/>
  <c r="E192" i="8"/>
  <c r="F192" i="8"/>
  <c r="G192" i="8"/>
  <c r="H192" i="8"/>
  <c r="I192" i="8"/>
  <c r="J192" i="8"/>
  <c r="K192" i="8"/>
  <c r="L192" i="8"/>
  <c r="M192" i="8"/>
  <c r="N192" i="8"/>
  <c r="O192" i="8"/>
  <c r="P192" i="8"/>
  <c r="Q192" i="8"/>
  <c r="R192" i="8"/>
  <c r="S192" i="8"/>
  <c r="T192" i="8"/>
  <c r="U192" i="8"/>
  <c r="V192" i="8"/>
  <c r="W192" i="8"/>
  <c r="X192" i="8"/>
  <c r="Y192" i="8"/>
  <c r="B193" i="8"/>
  <c r="C193" i="8"/>
  <c r="D193" i="8"/>
  <c r="E193" i="8"/>
  <c r="F193" i="8"/>
  <c r="G193" i="8"/>
  <c r="H193" i="8"/>
  <c r="I193" i="8"/>
  <c r="J193" i="8"/>
  <c r="K193" i="8"/>
  <c r="L193" i="8"/>
  <c r="M193" i="8"/>
  <c r="N193" i="8"/>
  <c r="O193" i="8"/>
  <c r="P193" i="8"/>
  <c r="Q193" i="8"/>
  <c r="R193" i="8"/>
  <c r="S193" i="8"/>
  <c r="T193" i="8"/>
  <c r="U193" i="8"/>
  <c r="V193" i="8"/>
  <c r="W193" i="8"/>
  <c r="X193" i="8"/>
  <c r="Y193" i="8"/>
  <c r="B194" i="8"/>
  <c r="C194" i="8"/>
  <c r="D194" i="8"/>
  <c r="E194" i="8"/>
  <c r="F194" i="8"/>
  <c r="G194" i="8"/>
  <c r="H194" i="8"/>
  <c r="I194" i="8"/>
  <c r="J194" i="8"/>
  <c r="K194" i="8"/>
  <c r="L194" i="8"/>
  <c r="M194" i="8"/>
  <c r="N194" i="8"/>
  <c r="O194" i="8"/>
  <c r="P194" i="8"/>
  <c r="Q194" i="8"/>
  <c r="R194" i="8"/>
  <c r="S194" i="8"/>
  <c r="T194" i="8"/>
  <c r="U194" i="8"/>
  <c r="V194" i="8"/>
  <c r="W194" i="8"/>
  <c r="X194" i="8"/>
  <c r="Y194" i="8"/>
  <c r="B195" i="8"/>
  <c r="C195" i="8"/>
  <c r="D195" i="8"/>
  <c r="E195" i="8"/>
  <c r="F195" i="8"/>
  <c r="G195" i="8"/>
  <c r="H195" i="8"/>
  <c r="I195" i="8"/>
  <c r="J195" i="8"/>
  <c r="K195" i="8"/>
  <c r="L195" i="8"/>
  <c r="M195" i="8"/>
  <c r="N195" i="8"/>
  <c r="O195" i="8"/>
  <c r="P195" i="8"/>
  <c r="Q195" i="8"/>
  <c r="R195" i="8"/>
  <c r="S195" i="8"/>
  <c r="T195" i="8"/>
  <c r="U195" i="8"/>
  <c r="V195" i="8"/>
  <c r="W195" i="8"/>
  <c r="X195" i="8"/>
  <c r="Y195" i="8"/>
  <c r="B196" i="8"/>
  <c r="C196" i="8"/>
  <c r="D196" i="8"/>
  <c r="E196" i="8"/>
  <c r="F196" i="8"/>
  <c r="G196" i="8"/>
  <c r="H196" i="8"/>
  <c r="I196" i="8"/>
  <c r="J196" i="8"/>
  <c r="K196" i="8"/>
  <c r="L196" i="8"/>
  <c r="M196" i="8"/>
  <c r="N196" i="8"/>
  <c r="O196" i="8"/>
  <c r="P196" i="8"/>
  <c r="Q196" i="8"/>
  <c r="R196" i="8"/>
  <c r="S196" i="8"/>
  <c r="T196" i="8"/>
  <c r="U196" i="8"/>
  <c r="V196" i="8"/>
  <c r="W196" i="8"/>
  <c r="X196" i="8"/>
  <c r="Y196" i="8"/>
  <c r="B197" i="8"/>
  <c r="C197" i="8"/>
  <c r="D197" i="8"/>
  <c r="E197" i="8"/>
  <c r="F197" i="8"/>
  <c r="G197" i="8"/>
  <c r="H197" i="8"/>
  <c r="I197" i="8"/>
  <c r="J197" i="8"/>
  <c r="K197" i="8"/>
  <c r="L197" i="8"/>
  <c r="M197" i="8"/>
  <c r="N197" i="8"/>
  <c r="O197" i="8"/>
  <c r="P197" i="8"/>
  <c r="Q197" i="8"/>
  <c r="R197" i="8"/>
  <c r="S197" i="8"/>
  <c r="T197" i="8"/>
  <c r="U197" i="8"/>
  <c r="V197" i="8"/>
  <c r="W197" i="8"/>
  <c r="X197" i="8"/>
  <c r="Y197" i="8"/>
  <c r="B198" i="8"/>
  <c r="C198" i="8"/>
  <c r="D198" i="8"/>
  <c r="E198" i="8"/>
  <c r="F198" i="8"/>
  <c r="G198" i="8"/>
  <c r="H198" i="8"/>
  <c r="I198" i="8"/>
  <c r="J198" i="8"/>
  <c r="K198" i="8"/>
  <c r="L198" i="8"/>
  <c r="M198" i="8"/>
  <c r="N198" i="8"/>
  <c r="O198" i="8"/>
  <c r="P198" i="8"/>
  <c r="Q198" i="8"/>
  <c r="R198" i="8"/>
  <c r="S198" i="8"/>
  <c r="T198" i="8"/>
  <c r="U198" i="8"/>
  <c r="V198" i="8"/>
  <c r="W198" i="8"/>
  <c r="X198" i="8"/>
  <c r="Y198" i="8"/>
  <c r="B199" i="8"/>
  <c r="C199" i="8"/>
  <c r="D199" i="8"/>
  <c r="E199" i="8"/>
  <c r="F199" i="8"/>
  <c r="G199" i="8"/>
  <c r="H199" i="8"/>
  <c r="I199" i="8"/>
  <c r="J199" i="8"/>
  <c r="K199" i="8"/>
  <c r="L199" i="8"/>
  <c r="M199" i="8"/>
  <c r="N199" i="8"/>
  <c r="O199" i="8"/>
  <c r="P199" i="8"/>
  <c r="Q199" i="8"/>
  <c r="R199" i="8"/>
  <c r="S199" i="8"/>
  <c r="T199" i="8"/>
  <c r="U199" i="8"/>
  <c r="V199" i="8"/>
  <c r="W199" i="8"/>
  <c r="X199" i="8"/>
  <c r="Y199" i="8"/>
  <c r="B200" i="8"/>
  <c r="C200" i="8"/>
  <c r="D200" i="8"/>
  <c r="E200" i="8"/>
  <c r="F200" i="8"/>
  <c r="G200" i="8"/>
  <c r="H200" i="8"/>
  <c r="I200" i="8"/>
  <c r="J200" i="8"/>
  <c r="K200" i="8"/>
  <c r="L200" i="8"/>
  <c r="M200" i="8"/>
  <c r="N200" i="8"/>
  <c r="O200" i="8"/>
  <c r="P200" i="8"/>
  <c r="Q200" i="8"/>
  <c r="R200" i="8"/>
  <c r="S200" i="8"/>
  <c r="T200" i="8"/>
  <c r="U200" i="8"/>
  <c r="V200" i="8"/>
  <c r="W200" i="8"/>
  <c r="X200" i="8"/>
  <c r="Y200" i="8"/>
  <c r="B201" i="8"/>
  <c r="C201" i="8"/>
  <c r="D201" i="8"/>
  <c r="E201" i="8"/>
  <c r="F201" i="8"/>
  <c r="G201" i="8"/>
  <c r="H201" i="8"/>
  <c r="I201" i="8"/>
  <c r="J201" i="8"/>
  <c r="K201" i="8"/>
  <c r="L201" i="8"/>
  <c r="M201" i="8"/>
  <c r="N201" i="8"/>
  <c r="O201" i="8"/>
  <c r="P201" i="8"/>
  <c r="Q201" i="8"/>
  <c r="R201" i="8"/>
  <c r="S201" i="8"/>
  <c r="T201" i="8"/>
  <c r="U201" i="8"/>
  <c r="V201" i="8"/>
  <c r="W201" i="8"/>
  <c r="X201" i="8"/>
  <c r="Y201" i="8"/>
  <c r="B202" i="8"/>
  <c r="C202" i="8"/>
  <c r="D202" i="8"/>
  <c r="E202" i="8"/>
  <c r="F202" i="8"/>
  <c r="G202" i="8"/>
  <c r="H202" i="8"/>
  <c r="I202" i="8"/>
  <c r="J202" i="8"/>
  <c r="K202" i="8"/>
  <c r="L202" i="8"/>
  <c r="M202" i="8"/>
  <c r="N202" i="8"/>
  <c r="O202" i="8"/>
  <c r="P202" i="8"/>
  <c r="Q202" i="8"/>
  <c r="R202" i="8"/>
  <c r="S202" i="8"/>
  <c r="T202" i="8"/>
  <c r="U202" i="8"/>
  <c r="V202" i="8"/>
  <c r="W202" i="8"/>
  <c r="X202" i="8"/>
  <c r="Y202" i="8"/>
  <c r="B203" i="8"/>
  <c r="C203" i="8"/>
  <c r="D203" i="8"/>
  <c r="E203" i="8"/>
  <c r="F203" i="8"/>
  <c r="G203" i="8"/>
  <c r="H203" i="8"/>
  <c r="I203" i="8"/>
  <c r="J203" i="8"/>
  <c r="K203" i="8"/>
  <c r="L203" i="8"/>
  <c r="M203" i="8"/>
  <c r="N203" i="8"/>
  <c r="O203" i="8"/>
  <c r="P203" i="8"/>
  <c r="Q203" i="8"/>
  <c r="R203" i="8"/>
  <c r="S203" i="8"/>
  <c r="T203" i="8"/>
  <c r="U203" i="8"/>
  <c r="V203" i="8"/>
  <c r="W203" i="8"/>
  <c r="X203" i="8"/>
  <c r="Y203" i="8"/>
  <c r="B204" i="8"/>
  <c r="C204" i="8"/>
  <c r="D204" i="8"/>
  <c r="E204" i="8"/>
  <c r="F204" i="8"/>
  <c r="G204" i="8"/>
  <c r="H204" i="8"/>
  <c r="I204" i="8"/>
  <c r="J204" i="8"/>
  <c r="K204" i="8"/>
  <c r="L204" i="8"/>
  <c r="M204" i="8"/>
  <c r="N204" i="8"/>
  <c r="O204" i="8"/>
  <c r="P204" i="8"/>
  <c r="Q204" i="8"/>
  <c r="R204" i="8"/>
  <c r="S204" i="8"/>
  <c r="T204" i="8"/>
  <c r="U204" i="8"/>
  <c r="V204" i="8"/>
  <c r="W204" i="8"/>
  <c r="X204" i="8"/>
  <c r="Y204" i="8"/>
  <c r="B205" i="8"/>
  <c r="C205" i="8"/>
  <c r="D205" i="8"/>
  <c r="E205" i="8"/>
  <c r="F205" i="8"/>
  <c r="G205" i="8"/>
  <c r="H205" i="8"/>
  <c r="I205" i="8"/>
  <c r="J205" i="8"/>
  <c r="K205" i="8"/>
  <c r="L205" i="8"/>
  <c r="M205" i="8"/>
  <c r="N205" i="8"/>
  <c r="O205" i="8"/>
  <c r="P205" i="8"/>
  <c r="Q205" i="8"/>
  <c r="R205" i="8"/>
  <c r="S205" i="8"/>
  <c r="T205" i="8"/>
  <c r="U205" i="8"/>
  <c r="V205" i="8"/>
  <c r="W205" i="8"/>
  <c r="X205" i="8"/>
  <c r="Y205" i="8"/>
  <c r="B206" i="8"/>
  <c r="C206" i="8"/>
  <c r="D206" i="8"/>
  <c r="E206" i="8"/>
  <c r="F206" i="8"/>
  <c r="G206" i="8"/>
  <c r="H206" i="8"/>
  <c r="I206" i="8"/>
  <c r="J206" i="8"/>
  <c r="K206" i="8"/>
  <c r="L206" i="8"/>
  <c r="M206" i="8"/>
  <c r="N206" i="8"/>
  <c r="O206" i="8"/>
  <c r="P206" i="8"/>
  <c r="Q206" i="8"/>
  <c r="R206" i="8"/>
  <c r="S206" i="8"/>
  <c r="T206" i="8"/>
  <c r="U206" i="8"/>
  <c r="V206" i="8"/>
  <c r="W206" i="8"/>
  <c r="X206" i="8"/>
  <c r="Y206" i="8"/>
  <c r="B207" i="8"/>
  <c r="C207" i="8"/>
  <c r="D207" i="8"/>
  <c r="E207" i="8"/>
  <c r="F207" i="8"/>
  <c r="G207" i="8"/>
  <c r="H207" i="8"/>
  <c r="I207" i="8"/>
  <c r="J207" i="8"/>
  <c r="K207" i="8"/>
  <c r="L207" i="8"/>
  <c r="M207" i="8"/>
  <c r="N207" i="8"/>
  <c r="O207" i="8"/>
  <c r="P207" i="8"/>
  <c r="Q207" i="8"/>
  <c r="R207" i="8"/>
  <c r="S207" i="8"/>
  <c r="T207" i="8"/>
  <c r="U207" i="8"/>
  <c r="V207" i="8"/>
  <c r="W207" i="8"/>
  <c r="X207" i="8"/>
  <c r="Y207" i="8"/>
  <c r="B208" i="8"/>
  <c r="C208" i="8"/>
  <c r="D208" i="8"/>
  <c r="E208" i="8"/>
  <c r="F208" i="8"/>
  <c r="G208" i="8"/>
  <c r="H208" i="8"/>
  <c r="I208" i="8"/>
  <c r="J208" i="8"/>
  <c r="K208" i="8"/>
  <c r="L208" i="8"/>
  <c r="M208" i="8"/>
  <c r="N208" i="8"/>
  <c r="O208" i="8"/>
  <c r="P208" i="8"/>
  <c r="Q208" i="8"/>
  <c r="R208" i="8"/>
  <c r="S208" i="8"/>
  <c r="T208" i="8"/>
  <c r="U208" i="8"/>
  <c r="V208" i="8"/>
  <c r="W208" i="8"/>
  <c r="X208" i="8"/>
  <c r="Y208" i="8"/>
  <c r="B209" i="8"/>
  <c r="C209" i="8"/>
  <c r="D209" i="8"/>
  <c r="E209" i="8"/>
  <c r="F209" i="8"/>
  <c r="G209" i="8"/>
  <c r="H209" i="8"/>
  <c r="I209" i="8"/>
  <c r="J209" i="8"/>
  <c r="K209" i="8"/>
  <c r="L209" i="8"/>
  <c r="M209" i="8"/>
  <c r="N209" i="8"/>
  <c r="O209" i="8"/>
  <c r="P209" i="8"/>
  <c r="Q209" i="8"/>
  <c r="R209" i="8"/>
  <c r="S209" i="8"/>
  <c r="T209" i="8"/>
  <c r="U209" i="8"/>
  <c r="V209" i="8"/>
  <c r="W209" i="8"/>
  <c r="X209" i="8"/>
  <c r="Y209" i="8"/>
  <c r="B210" i="8"/>
  <c r="C210" i="8"/>
  <c r="D210" i="8"/>
  <c r="E210" i="8"/>
  <c r="F210" i="8"/>
  <c r="G210" i="8"/>
  <c r="H210" i="8"/>
  <c r="I210" i="8"/>
  <c r="J210" i="8"/>
  <c r="K210" i="8"/>
  <c r="L210" i="8"/>
  <c r="M210" i="8"/>
  <c r="N210" i="8"/>
  <c r="O210" i="8"/>
  <c r="P210" i="8"/>
  <c r="Q210" i="8"/>
  <c r="R210" i="8"/>
  <c r="S210" i="8"/>
  <c r="T210" i="8"/>
  <c r="U210" i="8"/>
  <c r="V210" i="8"/>
  <c r="W210" i="8"/>
  <c r="X210" i="8"/>
  <c r="Y210" i="8"/>
  <c r="B211" i="8"/>
  <c r="C211" i="8"/>
  <c r="D211" i="8"/>
  <c r="E211" i="8"/>
  <c r="F211" i="8"/>
  <c r="G211" i="8"/>
  <c r="H211" i="8"/>
  <c r="I211" i="8"/>
  <c r="J211" i="8"/>
  <c r="K211" i="8"/>
  <c r="L211" i="8"/>
  <c r="M211" i="8"/>
  <c r="N211" i="8"/>
  <c r="O211" i="8"/>
  <c r="P211" i="8"/>
  <c r="Q211" i="8"/>
  <c r="R211" i="8"/>
  <c r="S211" i="8"/>
  <c r="T211" i="8"/>
  <c r="U211" i="8"/>
  <c r="V211" i="8"/>
  <c r="W211" i="8"/>
  <c r="X211" i="8"/>
  <c r="Y211" i="8"/>
  <c r="B212" i="8"/>
  <c r="C212" i="8"/>
  <c r="D212" i="8"/>
  <c r="E212" i="8"/>
  <c r="F212" i="8"/>
  <c r="G212" i="8"/>
  <c r="H212" i="8"/>
  <c r="I212" i="8"/>
  <c r="J212" i="8"/>
  <c r="K212" i="8"/>
  <c r="L212" i="8"/>
  <c r="M212" i="8"/>
  <c r="N212" i="8"/>
  <c r="O212" i="8"/>
  <c r="P212" i="8"/>
  <c r="Q212" i="8"/>
  <c r="R212" i="8"/>
  <c r="S212" i="8"/>
  <c r="T212" i="8"/>
  <c r="U212" i="8"/>
  <c r="V212" i="8"/>
  <c r="W212" i="8"/>
  <c r="X212" i="8"/>
  <c r="Y212" i="8"/>
  <c r="B213" i="8"/>
  <c r="C213" i="8"/>
  <c r="D213" i="8"/>
  <c r="E213" i="8"/>
  <c r="F213" i="8"/>
  <c r="G213" i="8"/>
  <c r="H213" i="8"/>
  <c r="I213" i="8"/>
  <c r="J213" i="8"/>
  <c r="K213" i="8"/>
  <c r="L213" i="8"/>
  <c r="M213" i="8"/>
  <c r="N213" i="8"/>
  <c r="O213" i="8"/>
  <c r="P213" i="8"/>
  <c r="Q213" i="8"/>
  <c r="R213" i="8"/>
  <c r="S213" i="8"/>
  <c r="T213" i="8"/>
  <c r="U213" i="8"/>
  <c r="V213" i="8"/>
  <c r="W213" i="8"/>
  <c r="X213" i="8"/>
  <c r="Y213" i="8"/>
  <c r="B214" i="8"/>
  <c r="C214" i="8"/>
  <c r="D214" i="8"/>
  <c r="E214" i="8"/>
  <c r="F214" i="8"/>
  <c r="G214" i="8"/>
  <c r="H214" i="8"/>
  <c r="I214" i="8"/>
  <c r="J214" i="8"/>
  <c r="K214" i="8"/>
  <c r="L214" i="8"/>
  <c r="M214" i="8"/>
  <c r="N214" i="8"/>
  <c r="O214" i="8"/>
  <c r="P214" i="8"/>
  <c r="Q214" i="8"/>
  <c r="R214" i="8"/>
  <c r="S214" i="8"/>
  <c r="T214" i="8"/>
  <c r="U214" i="8"/>
  <c r="V214" i="8"/>
  <c r="W214" i="8"/>
  <c r="X214" i="8"/>
  <c r="Y214" i="8"/>
  <c r="B215" i="8"/>
  <c r="C215" i="8"/>
  <c r="D215" i="8"/>
  <c r="E215" i="8"/>
  <c r="F215" i="8"/>
  <c r="G215" i="8"/>
  <c r="H215" i="8"/>
  <c r="I215" i="8"/>
  <c r="J215" i="8"/>
  <c r="K215" i="8"/>
  <c r="L215" i="8"/>
  <c r="M215" i="8"/>
  <c r="N215" i="8"/>
  <c r="O215" i="8"/>
  <c r="P215" i="8"/>
  <c r="Q215" i="8"/>
  <c r="R215" i="8"/>
  <c r="S215" i="8"/>
  <c r="T215" i="8"/>
  <c r="U215" i="8"/>
  <c r="V215" i="8"/>
  <c r="W215" i="8"/>
  <c r="X215" i="8"/>
  <c r="Y215" i="8"/>
  <c r="B216" i="8"/>
  <c r="C216" i="8"/>
  <c r="D216" i="8"/>
  <c r="E216" i="8"/>
  <c r="F216" i="8"/>
  <c r="G216" i="8"/>
  <c r="H216" i="8"/>
  <c r="I216" i="8"/>
  <c r="J216" i="8"/>
  <c r="K216" i="8"/>
  <c r="L216" i="8"/>
  <c r="M216" i="8"/>
  <c r="N216" i="8"/>
  <c r="O216" i="8"/>
  <c r="P216" i="8"/>
  <c r="Q216" i="8"/>
  <c r="R216" i="8"/>
  <c r="S216" i="8"/>
  <c r="T216" i="8"/>
  <c r="U216" i="8"/>
  <c r="V216" i="8"/>
  <c r="W216" i="8"/>
  <c r="X216" i="8"/>
  <c r="Y216" i="8"/>
  <c r="B217" i="8"/>
  <c r="C217" i="8"/>
  <c r="D217" i="8"/>
  <c r="E217" i="8"/>
  <c r="F217" i="8"/>
  <c r="G217" i="8"/>
  <c r="H217" i="8"/>
  <c r="I217" i="8"/>
  <c r="J217" i="8"/>
  <c r="K217" i="8"/>
  <c r="L217" i="8"/>
  <c r="M217" i="8"/>
  <c r="N217" i="8"/>
  <c r="O217" i="8"/>
  <c r="P217" i="8"/>
  <c r="Q217" i="8"/>
  <c r="R217" i="8"/>
  <c r="S217" i="8"/>
  <c r="T217" i="8"/>
  <c r="U217" i="8"/>
  <c r="V217" i="8"/>
  <c r="W217" i="8"/>
  <c r="X217" i="8"/>
  <c r="Y217" i="8"/>
  <c r="B218" i="8"/>
  <c r="C218" i="8"/>
  <c r="D218" i="8"/>
  <c r="E218" i="8"/>
  <c r="F218" i="8"/>
  <c r="G218" i="8"/>
  <c r="H218" i="8"/>
  <c r="I218" i="8"/>
  <c r="J218" i="8"/>
  <c r="K218" i="8"/>
  <c r="L218" i="8"/>
  <c r="M218" i="8"/>
  <c r="N218" i="8"/>
  <c r="O218" i="8"/>
  <c r="P218" i="8"/>
  <c r="Q218" i="8"/>
  <c r="R218" i="8"/>
  <c r="S218" i="8"/>
  <c r="T218" i="8"/>
  <c r="U218" i="8"/>
  <c r="V218" i="8"/>
  <c r="W218" i="8"/>
  <c r="X218" i="8"/>
  <c r="Y218" i="8"/>
  <c r="B219" i="8"/>
  <c r="C219" i="8"/>
  <c r="D219" i="8"/>
  <c r="E219" i="8"/>
  <c r="F219" i="8"/>
  <c r="G219" i="8"/>
  <c r="H219" i="8"/>
  <c r="I219" i="8"/>
  <c r="J219" i="8"/>
  <c r="K219" i="8"/>
  <c r="L219" i="8"/>
  <c r="M219" i="8"/>
  <c r="N219" i="8"/>
  <c r="O219" i="8"/>
  <c r="P219" i="8"/>
  <c r="Q219" i="8"/>
  <c r="R219" i="8"/>
  <c r="S219" i="8"/>
  <c r="T219" i="8"/>
  <c r="U219" i="8"/>
  <c r="V219" i="8"/>
  <c r="W219" i="8"/>
  <c r="X219" i="8"/>
  <c r="Y219" i="8"/>
  <c r="B220" i="8"/>
  <c r="C220" i="8"/>
  <c r="D220" i="8"/>
  <c r="E220" i="8"/>
  <c r="F220" i="8"/>
  <c r="G220" i="8"/>
  <c r="H220" i="8"/>
  <c r="I220" i="8"/>
  <c r="J220" i="8"/>
  <c r="K220" i="8"/>
  <c r="L220" i="8"/>
  <c r="M220" i="8"/>
  <c r="N220" i="8"/>
  <c r="O220" i="8"/>
  <c r="P220" i="8"/>
  <c r="Q220" i="8"/>
  <c r="R220" i="8"/>
  <c r="S220" i="8"/>
  <c r="T220" i="8"/>
  <c r="U220" i="8"/>
  <c r="V220" i="8"/>
  <c r="W220" i="8"/>
  <c r="X220" i="8"/>
  <c r="Y220" i="8"/>
  <c r="B221" i="8"/>
  <c r="C221" i="8"/>
  <c r="D221" i="8"/>
  <c r="E221" i="8"/>
  <c r="F221" i="8"/>
  <c r="G221" i="8"/>
  <c r="H221" i="8"/>
  <c r="I221" i="8"/>
  <c r="J221" i="8"/>
  <c r="K221" i="8"/>
  <c r="L221" i="8"/>
  <c r="M221" i="8"/>
  <c r="N221" i="8"/>
  <c r="O221" i="8"/>
  <c r="P221" i="8"/>
  <c r="Q221" i="8"/>
  <c r="R221" i="8"/>
  <c r="S221" i="8"/>
  <c r="T221" i="8"/>
  <c r="U221" i="8"/>
  <c r="V221" i="8"/>
  <c r="W221" i="8"/>
  <c r="X221" i="8"/>
  <c r="Y221" i="8"/>
  <c r="B222" i="8"/>
  <c r="C222" i="8"/>
  <c r="D222" i="8"/>
  <c r="E222" i="8"/>
  <c r="F222" i="8"/>
  <c r="G222" i="8"/>
  <c r="H222" i="8"/>
  <c r="I222" i="8"/>
  <c r="J222" i="8"/>
  <c r="K222" i="8"/>
  <c r="L222" i="8"/>
  <c r="M222" i="8"/>
  <c r="N222" i="8"/>
  <c r="O222" i="8"/>
  <c r="P222" i="8"/>
  <c r="Q222" i="8"/>
  <c r="R222" i="8"/>
  <c r="S222" i="8"/>
  <c r="T222" i="8"/>
  <c r="U222" i="8"/>
  <c r="V222" i="8"/>
  <c r="W222" i="8"/>
  <c r="X222" i="8"/>
  <c r="Y222" i="8"/>
  <c r="AA223" i="8"/>
  <c r="B228" i="8"/>
  <c r="C228" i="8"/>
  <c r="D228" i="8"/>
  <c r="E228" i="8"/>
  <c r="F228" i="8"/>
  <c r="G228" i="8"/>
  <c r="H228" i="8"/>
  <c r="I228" i="8"/>
  <c r="J228" i="8"/>
  <c r="K228" i="8"/>
  <c r="L228" i="8"/>
  <c r="M228" i="8"/>
  <c r="N228" i="8"/>
  <c r="O228" i="8"/>
  <c r="P228" i="8"/>
  <c r="Q228" i="8"/>
  <c r="R228" i="8"/>
  <c r="S228" i="8"/>
  <c r="T228" i="8"/>
  <c r="U228" i="8"/>
  <c r="V228" i="8"/>
  <c r="W228" i="8"/>
  <c r="X228" i="8"/>
  <c r="Y228" i="8"/>
  <c r="B229" i="8"/>
  <c r="C229" i="8"/>
  <c r="D229" i="8"/>
  <c r="E229" i="8"/>
  <c r="F229" i="8"/>
  <c r="G229" i="8"/>
  <c r="H229" i="8"/>
  <c r="I229" i="8"/>
  <c r="J229" i="8"/>
  <c r="K229" i="8"/>
  <c r="L229" i="8"/>
  <c r="M229" i="8"/>
  <c r="N229" i="8"/>
  <c r="O229" i="8"/>
  <c r="P229" i="8"/>
  <c r="Q229" i="8"/>
  <c r="R229" i="8"/>
  <c r="S229" i="8"/>
  <c r="T229" i="8"/>
  <c r="U229" i="8"/>
  <c r="V229" i="8"/>
  <c r="W229" i="8"/>
  <c r="X229" i="8"/>
  <c r="Y229" i="8"/>
  <c r="B230" i="8"/>
  <c r="C230" i="8"/>
  <c r="D230" i="8"/>
  <c r="E230" i="8"/>
  <c r="F230" i="8"/>
  <c r="G230" i="8"/>
  <c r="H230" i="8"/>
  <c r="I230" i="8"/>
  <c r="J230" i="8"/>
  <c r="K230" i="8"/>
  <c r="L230" i="8"/>
  <c r="M230" i="8"/>
  <c r="N230" i="8"/>
  <c r="O230" i="8"/>
  <c r="P230" i="8"/>
  <c r="Q230" i="8"/>
  <c r="R230" i="8"/>
  <c r="S230" i="8"/>
  <c r="T230" i="8"/>
  <c r="U230" i="8"/>
  <c r="V230" i="8"/>
  <c r="W230" i="8"/>
  <c r="X230" i="8"/>
  <c r="Y230" i="8"/>
  <c r="B231" i="8"/>
  <c r="C231" i="8"/>
  <c r="D231" i="8"/>
  <c r="E231" i="8"/>
  <c r="F231" i="8"/>
  <c r="G231" i="8"/>
  <c r="H231" i="8"/>
  <c r="I231" i="8"/>
  <c r="J231" i="8"/>
  <c r="K231" i="8"/>
  <c r="L231" i="8"/>
  <c r="M231" i="8"/>
  <c r="N231" i="8"/>
  <c r="O231" i="8"/>
  <c r="P231" i="8"/>
  <c r="Q231" i="8"/>
  <c r="R231" i="8"/>
  <c r="S231" i="8"/>
  <c r="T231" i="8"/>
  <c r="U231" i="8"/>
  <c r="V231" i="8"/>
  <c r="W231" i="8"/>
  <c r="X231" i="8"/>
  <c r="Y231" i="8"/>
  <c r="B232" i="8"/>
  <c r="C232" i="8"/>
  <c r="D232" i="8"/>
  <c r="E232" i="8"/>
  <c r="F232" i="8"/>
  <c r="G232" i="8"/>
  <c r="H232" i="8"/>
  <c r="I232" i="8"/>
  <c r="J232" i="8"/>
  <c r="K232" i="8"/>
  <c r="L232" i="8"/>
  <c r="M232" i="8"/>
  <c r="N232" i="8"/>
  <c r="O232" i="8"/>
  <c r="P232" i="8"/>
  <c r="Q232" i="8"/>
  <c r="R232" i="8"/>
  <c r="S232" i="8"/>
  <c r="T232" i="8"/>
  <c r="U232" i="8"/>
  <c r="V232" i="8"/>
  <c r="W232" i="8"/>
  <c r="X232" i="8"/>
  <c r="Y232" i="8"/>
  <c r="B233" i="8"/>
  <c r="C233" i="8"/>
  <c r="D233" i="8"/>
  <c r="E233" i="8"/>
  <c r="F233" i="8"/>
  <c r="G233" i="8"/>
  <c r="H233" i="8"/>
  <c r="I233" i="8"/>
  <c r="J233" i="8"/>
  <c r="K233" i="8"/>
  <c r="L233" i="8"/>
  <c r="M233" i="8"/>
  <c r="N233" i="8"/>
  <c r="O233" i="8"/>
  <c r="P233" i="8"/>
  <c r="Q233" i="8"/>
  <c r="R233" i="8"/>
  <c r="S233" i="8"/>
  <c r="T233" i="8"/>
  <c r="U233" i="8"/>
  <c r="V233" i="8"/>
  <c r="W233" i="8"/>
  <c r="X233" i="8"/>
  <c r="Y233" i="8"/>
  <c r="B234" i="8"/>
  <c r="C234" i="8"/>
  <c r="D234" i="8"/>
  <c r="E234" i="8"/>
  <c r="F234" i="8"/>
  <c r="G234" i="8"/>
  <c r="H234" i="8"/>
  <c r="I234" i="8"/>
  <c r="J234" i="8"/>
  <c r="K234" i="8"/>
  <c r="L234" i="8"/>
  <c r="M234" i="8"/>
  <c r="N234" i="8"/>
  <c r="O234" i="8"/>
  <c r="P234" i="8"/>
  <c r="Q234" i="8"/>
  <c r="R234" i="8"/>
  <c r="S234" i="8"/>
  <c r="T234" i="8"/>
  <c r="U234" i="8"/>
  <c r="V234" i="8"/>
  <c r="W234" i="8"/>
  <c r="X234" i="8"/>
  <c r="Y234" i="8"/>
  <c r="B235" i="8"/>
  <c r="C235" i="8"/>
  <c r="D235" i="8"/>
  <c r="E235" i="8"/>
  <c r="F235" i="8"/>
  <c r="G235" i="8"/>
  <c r="H235" i="8"/>
  <c r="I235" i="8"/>
  <c r="J235" i="8"/>
  <c r="K235" i="8"/>
  <c r="L235" i="8"/>
  <c r="M235" i="8"/>
  <c r="N235" i="8"/>
  <c r="O235" i="8"/>
  <c r="P235" i="8"/>
  <c r="Q235" i="8"/>
  <c r="R235" i="8"/>
  <c r="S235" i="8"/>
  <c r="T235" i="8"/>
  <c r="U235" i="8"/>
  <c r="V235" i="8"/>
  <c r="W235" i="8"/>
  <c r="X235" i="8"/>
  <c r="Y235" i="8"/>
  <c r="B236" i="8"/>
  <c r="C236" i="8"/>
  <c r="D236" i="8"/>
  <c r="E236" i="8"/>
  <c r="F236" i="8"/>
  <c r="G236" i="8"/>
  <c r="H236" i="8"/>
  <c r="I236" i="8"/>
  <c r="J236" i="8"/>
  <c r="K236" i="8"/>
  <c r="L236" i="8"/>
  <c r="M236" i="8"/>
  <c r="N236" i="8"/>
  <c r="O236" i="8"/>
  <c r="P236" i="8"/>
  <c r="Q236" i="8"/>
  <c r="R236" i="8"/>
  <c r="S236" i="8"/>
  <c r="T236" i="8"/>
  <c r="U236" i="8"/>
  <c r="V236" i="8"/>
  <c r="W236" i="8"/>
  <c r="X236" i="8"/>
  <c r="Y236" i="8"/>
  <c r="B237" i="8"/>
  <c r="C237" i="8"/>
  <c r="D237" i="8"/>
  <c r="E237" i="8"/>
  <c r="F237" i="8"/>
  <c r="G237" i="8"/>
  <c r="H237" i="8"/>
  <c r="I237" i="8"/>
  <c r="J237" i="8"/>
  <c r="K237" i="8"/>
  <c r="L237" i="8"/>
  <c r="M237" i="8"/>
  <c r="N237" i="8"/>
  <c r="O237" i="8"/>
  <c r="P237" i="8"/>
  <c r="Q237" i="8"/>
  <c r="R237" i="8"/>
  <c r="S237" i="8"/>
  <c r="T237" i="8"/>
  <c r="U237" i="8"/>
  <c r="V237" i="8"/>
  <c r="W237" i="8"/>
  <c r="X237" i="8"/>
  <c r="Y237" i="8"/>
  <c r="B238" i="8"/>
  <c r="C238" i="8"/>
  <c r="D238" i="8"/>
  <c r="E238" i="8"/>
  <c r="F238" i="8"/>
  <c r="G238" i="8"/>
  <c r="H238" i="8"/>
  <c r="I238" i="8"/>
  <c r="J238" i="8"/>
  <c r="K238" i="8"/>
  <c r="L238" i="8"/>
  <c r="M238" i="8"/>
  <c r="N238" i="8"/>
  <c r="O238" i="8"/>
  <c r="P238" i="8"/>
  <c r="Q238" i="8"/>
  <c r="R238" i="8"/>
  <c r="S238" i="8"/>
  <c r="T238" i="8"/>
  <c r="U238" i="8"/>
  <c r="V238" i="8"/>
  <c r="W238" i="8"/>
  <c r="X238" i="8"/>
  <c r="Y238" i="8"/>
  <c r="B239" i="8"/>
  <c r="C239" i="8"/>
  <c r="D239" i="8"/>
  <c r="E239" i="8"/>
  <c r="F239" i="8"/>
  <c r="G239" i="8"/>
  <c r="H239" i="8"/>
  <c r="I239" i="8"/>
  <c r="J239" i="8"/>
  <c r="K239" i="8"/>
  <c r="L239" i="8"/>
  <c r="M239" i="8"/>
  <c r="N239" i="8"/>
  <c r="O239" i="8"/>
  <c r="P239" i="8"/>
  <c r="Q239" i="8"/>
  <c r="R239" i="8"/>
  <c r="S239" i="8"/>
  <c r="T239" i="8"/>
  <c r="U239" i="8"/>
  <c r="V239" i="8"/>
  <c r="W239" i="8"/>
  <c r="X239" i="8"/>
  <c r="Y239" i="8"/>
  <c r="B240" i="8"/>
  <c r="C240" i="8"/>
  <c r="D240" i="8"/>
  <c r="E240" i="8"/>
  <c r="F240" i="8"/>
  <c r="G240" i="8"/>
  <c r="H240" i="8"/>
  <c r="I240" i="8"/>
  <c r="J240" i="8"/>
  <c r="K240" i="8"/>
  <c r="L240" i="8"/>
  <c r="M240" i="8"/>
  <c r="N240" i="8"/>
  <c r="O240" i="8"/>
  <c r="P240" i="8"/>
  <c r="Q240" i="8"/>
  <c r="R240" i="8"/>
  <c r="S240" i="8"/>
  <c r="T240" i="8"/>
  <c r="U240" i="8"/>
  <c r="V240" i="8"/>
  <c r="W240" i="8"/>
  <c r="X240" i="8"/>
  <c r="Y240" i="8"/>
  <c r="B241" i="8"/>
  <c r="C241" i="8"/>
  <c r="D241" i="8"/>
  <c r="E241" i="8"/>
  <c r="F241" i="8"/>
  <c r="G241" i="8"/>
  <c r="H241" i="8"/>
  <c r="I241" i="8"/>
  <c r="J241" i="8"/>
  <c r="K241" i="8"/>
  <c r="L241" i="8"/>
  <c r="M241" i="8"/>
  <c r="N241" i="8"/>
  <c r="O241" i="8"/>
  <c r="P241" i="8"/>
  <c r="Q241" i="8"/>
  <c r="R241" i="8"/>
  <c r="S241" i="8"/>
  <c r="T241" i="8"/>
  <c r="U241" i="8"/>
  <c r="V241" i="8"/>
  <c r="W241" i="8"/>
  <c r="X241" i="8"/>
  <c r="Y241" i="8"/>
  <c r="B242" i="8"/>
  <c r="C242" i="8"/>
  <c r="D242" i="8"/>
  <c r="E242" i="8"/>
  <c r="F242" i="8"/>
  <c r="G242" i="8"/>
  <c r="H242" i="8"/>
  <c r="I242" i="8"/>
  <c r="J242" i="8"/>
  <c r="K242" i="8"/>
  <c r="L242" i="8"/>
  <c r="M242" i="8"/>
  <c r="N242" i="8"/>
  <c r="O242" i="8"/>
  <c r="P242" i="8"/>
  <c r="Q242" i="8"/>
  <c r="R242" i="8"/>
  <c r="S242" i="8"/>
  <c r="T242" i="8"/>
  <c r="U242" i="8"/>
  <c r="V242" i="8"/>
  <c r="W242" i="8"/>
  <c r="X242" i="8"/>
  <c r="Y242" i="8"/>
  <c r="B243" i="8"/>
  <c r="C243" i="8"/>
  <c r="D243" i="8"/>
  <c r="E243" i="8"/>
  <c r="F243" i="8"/>
  <c r="G243" i="8"/>
  <c r="H243" i="8"/>
  <c r="I243" i="8"/>
  <c r="J243" i="8"/>
  <c r="K243" i="8"/>
  <c r="L243" i="8"/>
  <c r="M243" i="8"/>
  <c r="N243" i="8"/>
  <c r="O243" i="8"/>
  <c r="P243" i="8"/>
  <c r="Q243" i="8"/>
  <c r="R243" i="8"/>
  <c r="S243" i="8"/>
  <c r="T243" i="8"/>
  <c r="U243" i="8"/>
  <c r="V243" i="8"/>
  <c r="W243" i="8"/>
  <c r="X243" i="8"/>
  <c r="Y243" i="8"/>
  <c r="B244" i="8"/>
  <c r="C244" i="8"/>
  <c r="D244" i="8"/>
  <c r="E244" i="8"/>
  <c r="F244" i="8"/>
  <c r="G244" i="8"/>
  <c r="H244" i="8"/>
  <c r="I244" i="8"/>
  <c r="J244" i="8"/>
  <c r="K244" i="8"/>
  <c r="L244" i="8"/>
  <c r="M244" i="8"/>
  <c r="N244" i="8"/>
  <c r="O244" i="8"/>
  <c r="P244" i="8"/>
  <c r="Q244" i="8"/>
  <c r="R244" i="8"/>
  <c r="S244" i="8"/>
  <c r="T244" i="8"/>
  <c r="U244" i="8"/>
  <c r="V244" i="8"/>
  <c r="W244" i="8"/>
  <c r="X244" i="8"/>
  <c r="Y244" i="8"/>
  <c r="B245" i="8"/>
  <c r="C245" i="8"/>
  <c r="D245" i="8"/>
  <c r="E245" i="8"/>
  <c r="F245" i="8"/>
  <c r="G245" i="8"/>
  <c r="H245" i="8"/>
  <c r="I245" i="8"/>
  <c r="J245" i="8"/>
  <c r="K245" i="8"/>
  <c r="L245" i="8"/>
  <c r="M245" i="8"/>
  <c r="N245" i="8"/>
  <c r="O245" i="8"/>
  <c r="P245" i="8"/>
  <c r="Q245" i="8"/>
  <c r="R245" i="8"/>
  <c r="S245" i="8"/>
  <c r="T245" i="8"/>
  <c r="U245" i="8"/>
  <c r="V245" i="8"/>
  <c r="W245" i="8"/>
  <c r="X245" i="8"/>
  <c r="Y245" i="8"/>
  <c r="B246" i="8"/>
  <c r="C246" i="8"/>
  <c r="D246" i="8"/>
  <c r="E246" i="8"/>
  <c r="F246" i="8"/>
  <c r="G246" i="8"/>
  <c r="H246" i="8"/>
  <c r="I246" i="8"/>
  <c r="J246" i="8"/>
  <c r="K246" i="8"/>
  <c r="L246" i="8"/>
  <c r="M246" i="8"/>
  <c r="N246" i="8"/>
  <c r="O246" i="8"/>
  <c r="P246" i="8"/>
  <c r="Q246" i="8"/>
  <c r="R246" i="8"/>
  <c r="S246" i="8"/>
  <c r="T246" i="8"/>
  <c r="U246" i="8"/>
  <c r="V246" i="8"/>
  <c r="W246" i="8"/>
  <c r="X246" i="8"/>
  <c r="Y246" i="8"/>
  <c r="B247" i="8"/>
  <c r="C247" i="8"/>
  <c r="D247" i="8"/>
  <c r="E247" i="8"/>
  <c r="F247" i="8"/>
  <c r="G247" i="8"/>
  <c r="H247" i="8"/>
  <c r="I247" i="8"/>
  <c r="J247" i="8"/>
  <c r="K247" i="8"/>
  <c r="L247" i="8"/>
  <c r="M247" i="8"/>
  <c r="N247" i="8"/>
  <c r="O247" i="8"/>
  <c r="P247" i="8"/>
  <c r="Q247" i="8"/>
  <c r="R247" i="8"/>
  <c r="S247" i="8"/>
  <c r="T247" i="8"/>
  <c r="U247" i="8"/>
  <c r="V247" i="8"/>
  <c r="W247" i="8"/>
  <c r="X247" i="8"/>
  <c r="Y247" i="8"/>
  <c r="B248" i="8"/>
  <c r="C248" i="8"/>
  <c r="D248" i="8"/>
  <c r="E248" i="8"/>
  <c r="F248" i="8"/>
  <c r="G248" i="8"/>
  <c r="H248" i="8"/>
  <c r="I248" i="8"/>
  <c r="J248" i="8"/>
  <c r="K248" i="8"/>
  <c r="L248" i="8"/>
  <c r="M248" i="8"/>
  <c r="N248" i="8"/>
  <c r="O248" i="8"/>
  <c r="P248" i="8"/>
  <c r="Q248" i="8"/>
  <c r="R248" i="8"/>
  <c r="S248" i="8"/>
  <c r="T248" i="8"/>
  <c r="U248" i="8"/>
  <c r="V248" i="8"/>
  <c r="W248" i="8"/>
  <c r="X248" i="8"/>
  <c r="Y248" i="8"/>
  <c r="B249" i="8"/>
  <c r="C249" i="8"/>
  <c r="D249" i="8"/>
  <c r="E249" i="8"/>
  <c r="F249" i="8"/>
  <c r="G249" i="8"/>
  <c r="H249" i="8"/>
  <c r="I249" i="8"/>
  <c r="J249" i="8"/>
  <c r="K249" i="8"/>
  <c r="L249" i="8"/>
  <c r="M249" i="8"/>
  <c r="N249" i="8"/>
  <c r="O249" i="8"/>
  <c r="P249" i="8"/>
  <c r="Q249" i="8"/>
  <c r="R249" i="8"/>
  <c r="S249" i="8"/>
  <c r="T249" i="8"/>
  <c r="U249" i="8"/>
  <c r="V249" i="8"/>
  <c r="W249" i="8"/>
  <c r="X249" i="8"/>
  <c r="Y249" i="8"/>
  <c r="B250" i="8"/>
  <c r="C250" i="8"/>
  <c r="D250" i="8"/>
  <c r="E250" i="8"/>
  <c r="F250" i="8"/>
  <c r="G250" i="8"/>
  <c r="H250" i="8"/>
  <c r="I250" i="8"/>
  <c r="J250" i="8"/>
  <c r="K250" i="8"/>
  <c r="L250" i="8"/>
  <c r="M250" i="8"/>
  <c r="N250" i="8"/>
  <c r="O250" i="8"/>
  <c r="P250" i="8"/>
  <c r="Q250" i="8"/>
  <c r="R250" i="8"/>
  <c r="S250" i="8"/>
  <c r="T250" i="8"/>
  <c r="U250" i="8"/>
  <c r="V250" i="8"/>
  <c r="W250" i="8"/>
  <c r="X250" i="8"/>
  <c r="Y250" i="8"/>
  <c r="B251" i="8"/>
  <c r="C251" i="8"/>
  <c r="D251" i="8"/>
  <c r="E251" i="8"/>
  <c r="F251" i="8"/>
  <c r="G251" i="8"/>
  <c r="H251" i="8"/>
  <c r="I251" i="8"/>
  <c r="J251" i="8"/>
  <c r="K251" i="8"/>
  <c r="L251" i="8"/>
  <c r="M251" i="8"/>
  <c r="N251" i="8"/>
  <c r="O251" i="8"/>
  <c r="P251" i="8"/>
  <c r="Q251" i="8"/>
  <c r="R251" i="8"/>
  <c r="S251" i="8"/>
  <c r="T251" i="8"/>
  <c r="U251" i="8"/>
  <c r="V251" i="8"/>
  <c r="W251" i="8"/>
  <c r="X251" i="8"/>
  <c r="Y251" i="8"/>
  <c r="B252" i="8"/>
  <c r="C252" i="8"/>
  <c r="D252" i="8"/>
  <c r="E252" i="8"/>
  <c r="F252" i="8"/>
  <c r="G252" i="8"/>
  <c r="H252" i="8"/>
  <c r="I252" i="8"/>
  <c r="J252" i="8"/>
  <c r="K252" i="8"/>
  <c r="L252" i="8"/>
  <c r="M252" i="8"/>
  <c r="N252" i="8"/>
  <c r="O252" i="8"/>
  <c r="P252" i="8"/>
  <c r="Q252" i="8"/>
  <c r="R252" i="8"/>
  <c r="S252" i="8"/>
  <c r="T252" i="8"/>
  <c r="U252" i="8"/>
  <c r="V252" i="8"/>
  <c r="W252" i="8"/>
  <c r="X252" i="8"/>
  <c r="Y252" i="8"/>
  <c r="B253" i="8"/>
  <c r="C253" i="8"/>
  <c r="D253" i="8"/>
  <c r="E253" i="8"/>
  <c r="F253" i="8"/>
  <c r="G253" i="8"/>
  <c r="H253" i="8"/>
  <c r="I253" i="8"/>
  <c r="J253" i="8"/>
  <c r="K253" i="8"/>
  <c r="L253" i="8"/>
  <c r="M253" i="8"/>
  <c r="N253" i="8"/>
  <c r="O253" i="8"/>
  <c r="P253" i="8"/>
  <c r="Q253" i="8"/>
  <c r="R253" i="8"/>
  <c r="S253" i="8"/>
  <c r="T253" i="8"/>
  <c r="U253" i="8"/>
  <c r="V253" i="8"/>
  <c r="W253" i="8"/>
  <c r="X253" i="8"/>
  <c r="Y253" i="8"/>
  <c r="B254" i="8"/>
  <c r="C254" i="8"/>
  <c r="D254" i="8"/>
  <c r="E254" i="8"/>
  <c r="F254" i="8"/>
  <c r="G254" i="8"/>
  <c r="H254" i="8"/>
  <c r="I254" i="8"/>
  <c r="J254" i="8"/>
  <c r="K254" i="8"/>
  <c r="L254" i="8"/>
  <c r="M254" i="8"/>
  <c r="N254" i="8"/>
  <c r="O254" i="8"/>
  <c r="P254" i="8"/>
  <c r="Q254" i="8"/>
  <c r="R254" i="8"/>
  <c r="S254" i="8"/>
  <c r="T254" i="8"/>
  <c r="U254" i="8"/>
  <c r="V254" i="8"/>
  <c r="W254" i="8"/>
  <c r="X254" i="8"/>
  <c r="Y254" i="8"/>
  <c r="B255" i="8"/>
  <c r="C255" i="8"/>
  <c r="D255" i="8"/>
  <c r="E255" i="8"/>
  <c r="F255" i="8"/>
  <c r="G255" i="8"/>
  <c r="H255" i="8"/>
  <c r="I255" i="8"/>
  <c r="J255" i="8"/>
  <c r="K255" i="8"/>
  <c r="L255" i="8"/>
  <c r="M255" i="8"/>
  <c r="N255" i="8"/>
  <c r="O255" i="8"/>
  <c r="P255" i="8"/>
  <c r="Q255" i="8"/>
  <c r="R255" i="8"/>
  <c r="S255" i="8"/>
  <c r="T255" i="8"/>
  <c r="U255" i="8"/>
  <c r="V255" i="8"/>
  <c r="W255" i="8"/>
  <c r="X255" i="8"/>
  <c r="Y255" i="8"/>
  <c r="B256" i="8"/>
  <c r="C256" i="8"/>
  <c r="D256" i="8"/>
  <c r="E256" i="8"/>
  <c r="F256" i="8"/>
  <c r="G256" i="8"/>
  <c r="H256" i="8"/>
  <c r="I256" i="8"/>
  <c r="J256" i="8"/>
  <c r="K256" i="8"/>
  <c r="L256" i="8"/>
  <c r="M256" i="8"/>
  <c r="N256" i="8"/>
  <c r="O256" i="8"/>
  <c r="P256" i="8"/>
  <c r="Q256" i="8"/>
  <c r="R256" i="8"/>
  <c r="S256" i="8"/>
  <c r="T256" i="8"/>
  <c r="U256" i="8"/>
  <c r="V256" i="8"/>
  <c r="W256" i="8"/>
  <c r="X256" i="8"/>
  <c r="Y256" i="8"/>
  <c r="B257" i="8"/>
  <c r="C257" i="8"/>
  <c r="D257" i="8"/>
  <c r="E257" i="8"/>
  <c r="F257" i="8"/>
  <c r="G257" i="8"/>
  <c r="H257" i="8"/>
  <c r="I257" i="8"/>
  <c r="J257" i="8"/>
  <c r="K257" i="8"/>
  <c r="L257" i="8"/>
  <c r="M257" i="8"/>
  <c r="N257" i="8"/>
  <c r="O257" i="8"/>
  <c r="P257" i="8"/>
  <c r="Q257" i="8"/>
  <c r="R257" i="8"/>
  <c r="S257" i="8"/>
  <c r="T257" i="8"/>
  <c r="U257" i="8"/>
  <c r="V257" i="8"/>
  <c r="W257" i="8"/>
  <c r="X257" i="8"/>
  <c r="Y257" i="8"/>
  <c r="B258" i="8"/>
  <c r="C258" i="8"/>
  <c r="D258" i="8"/>
  <c r="E258" i="8"/>
  <c r="F258" i="8"/>
  <c r="G258" i="8"/>
  <c r="H258" i="8"/>
  <c r="I258" i="8"/>
  <c r="J258" i="8"/>
  <c r="K258" i="8"/>
  <c r="L258" i="8"/>
  <c r="M258" i="8"/>
  <c r="N258" i="8"/>
  <c r="O258" i="8"/>
  <c r="P258" i="8"/>
  <c r="Q258" i="8"/>
  <c r="R258" i="8"/>
  <c r="S258" i="8"/>
  <c r="T258" i="8"/>
  <c r="U258" i="8"/>
  <c r="V258" i="8"/>
  <c r="W258" i="8"/>
  <c r="X258" i="8"/>
  <c r="Y258" i="8"/>
  <c r="B264" i="8"/>
  <c r="C264" i="8"/>
  <c r="D264" i="8"/>
  <c r="E264" i="8"/>
  <c r="F264" i="8"/>
  <c r="G264" i="8"/>
  <c r="H264" i="8"/>
  <c r="I264" i="8"/>
  <c r="J264" i="8"/>
  <c r="K264" i="8"/>
  <c r="L264" i="8"/>
  <c r="M264" i="8"/>
  <c r="N264" i="8"/>
  <c r="O264" i="8"/>
  <c r="P264" i="8"/>
  <c r="Q264" i="8"/>
  <c r="R264" i="8"/>
  <c r="S264" i="8"/>
  <c r="T264" i="8"/>
  <c r="U264" i="8"/>
  <c r="V264" i="8"/>
  <c r="W264" i="8"/>
  <c r="X264" i="8"/>
  <c r="Y264" i="8"/>
  <c r="B265" i="8"/>
  <c r="C265" i="8"/>
  <c r="D265" i="8"/>
  <c r="E265" i="8"/>
  <c r="F265" i="8"/>
  <c r="G265" i="8"/>
  <c r="H265" i="8"/>
  <c r="I265" i="8"/>
  <c r="J265" i="8"/>
  <c r="K265" i="8"/>
  <c r="L265" i="8"/>
  <c r="M265" i="8"/>
  <c r="N265" i="8"/>
  <c r="O265" i="8"/>
  <c r="P265" i="8"/>
  <c r="Q265" i="8"/>
  <c r="R265" i="8"/>
  <c r="S265" i="8"/>
  <c r="T265" i="8"/>
  <c r="U265" i="8"/>
  <c r="V265" i="8"/>
  <c r="W265" i="8"/>
  <c r="X265" i="8"/>
  <c r="Y265" i="8"/>
  <c r="B266" i="8"/>
  <c r="C266" i="8"/>
  <c r="D266" i="8"/>
  <c r="E266" i="8"/>
  <c r="F266" i="8"/>
  <c r="G266" i="8"/>
  <c r="H266" i="8"/>
  <c r="I266" i="8"/>
  <c r="J266" i="8"/>
  <c r="K266" i="8"/>
  <c r="L266" i="8"/>
  <c r="M266" i="8"/>
  <c r="N266" i="8"/>
  <c r="O266" i="8"/>
  <c r="P266" i="8"/>
  <c r="Q266" i="8"/>
  <c r="R266" i="8"/>
  <c r="S266" i="8"/>
  <c r="T266" i="8"/>
  <c r="U266" i="8"/>
  <c r="V266" i="8"/>
  <c r="W266" i="8"/>
  <c r="X266" i="8"/>
  <c r="Y266" i="8"/>
  <c r="B267" i="8"/>
  <c r="C267" i="8"/>
  <c r="D267" i="8"/>
  <c r="E267" i="8"/>
  <c r="F267" i="8"/>
  <c r="G267" i="8"/>
  <c r="H267" i="8"/>
  <c r="I267" i="8"/>
  <c r="J267" i="8"/>
  <c r="K267" i="8"/>
  <c r="L267" i="8"/>
  <c r="M267" i="8"/>
  <c r="N267" i="8"/>
  <c r="O267" i="8"/>
  <c r="P267" i="8"/>
  <c r="Q267" i="8"/>
  <c r="R267" i="8"/>
  <c r="S267" i="8"/>
  <c r="T267" i="8"/>
  <c r="U267" i="8"/>
  <c r="V267" i="8"/>
  <c r="W267" i="8"/>
  <c r="X267" i="8"/>
  <c r="Y267" i="8"/>
  <c r="B268" i="8"/>
  <c r="C268" i="8"/>
  <c r="D268" i="8"/>
  <c r="E268" i="8"/>
  <c r="F268" i="8"/>
  <c r="G268" i="8"/>
  <c r="H268" i="8"/>
  <c r="I268" i="8"/>
  <c r="J268" i="8"/>
  <c r="K268" i="8"/>
  <c r="L268" i="8"/>
  <c r="M268" i="8"/>
  <c r="N268" i="8"/>
  <c r="O268" i="8"/>
  <c r="P268" i="8"/>
  <c r="Q268" i="8"/>
  <c r="R268" i="8"/>
  <c r="S268" i="8"/>
  <c r="T268" i="8"/>
  <c r="U268" i="8"/>
  <c r="V268" i="8"/>
  <c r="W268" i="8"/>
  <c r="X268" i="8"/>
  <c r="Y268" i="8"/>
  <c r="B269" i="8"/>
  <c r="C269" i="8"/>
  <c r="D269" i="8"/>
  <c r="E269" i="8"/>
  <c r="F269" i="8"/>
  <c r="G269" i="8"/>
  <c r="H269" i="8"/>
  <c r="I269" i="8"/>
  <c r="J269" i="8"/>
  <c r="K269" i="8"/>
  <c r="L269" i="8"/>
  <c r="M269" i="8"/>
  <c r="N269" i="8"/>
  <c r="O269" i="8"/>
  <c r="P269" i="8"/>
  <c r="Q269" i="8"/>
  <c r="R269" i="8"/>
  <c r="S269" i="8"/>
  <c r="T269" i="8"/>
  <c r="U269" i="8"/>
  <c r="V269" i="8"/>
  <c r="W269" i="8"/>
  <c r="X269" i="8"/>
  <c r="Y269" i="8"/>
  <c r="B270" i="8"/>
  <c r="C270" i="8"/>
  <c r="D270" i="8"/>
  <c r="E270" i="8"/>
  <c r="F270" i="8"/>
  <c r="G270" i="8"/>
  <c r="H270" i="8"/>
  <c r="I270" i="8"/>
  <c r="J270" i="8"/>
  <c r="K270" i="8"/>
  <c r="L270" i="8"/>
  <c r="M270" i="8"/>
  <c r="N270" i="8"/>
  <c r="O270" i="8"/>
  <c r="P270" i="8"/>
  <c r="Q270" i="8"/>
  <c r="R270" i="8"/>
  <c r="S270" i="8"/>
  <c r="T270" i="8"/>
  <c r="U270" i="8"/>
  <c r="V270" i="8"/>
  <c r="W270" i="8"/>
  <c r="X270" i="8"/>
  <c r="Y270" i="8"/>
  <c r="B271" i="8"/>
  <c r="C271" i="8"/>
  <c r="D271" i="8"/>
  <c r="E271" i="8"/>
  <c r="F271" i="8"/>
  <c r="G271" i="8"/>
  <c r="H271" i="8"/>
  <c r="I271" i="8"/>
  <c r="J271" i="8"/>
  <c r="K271" i="8"/>
  <c r="L271" i="8"/>
  <c r="M271" i="8"/>
  <c r="N271" i="8"/>
  <c r="O271" i="8"/>
  <c r="P271" i="8"/>
  <c r="Q271" i="8"/>
  <c r="R271" i="8"/>
  <c r="S271" i="8"/>
  <c r="T271" i="8"/>
  <c r="U271" i="8"/>
  <c r="V271" i="8"/>
  <c r="W271" i="8"/>
  <c r="X271" i="8"/>
  <c r="Y271" i="8"/>
  <c r="B272" i="8"/>
  <c r="C272" i="8"/>
  <c r="D272" i="8"/>
  <c r="E272" i="8"/>
  <c r="F272" i="8"/>
  <c r="G272" i="8"/>
  <c r="H272" i="8"/>
  <c r="I272" i="8"/>
  <c r="J272" i="8"/>
  <c r="K272" i="8"/>
  <c r="L272" i="8"/>
  <c r="M272" i="8"/>
  <c r="N272" i="8"/>
  <c r="O272" i="8"/>
  <c r="P272" i="8"/>
  <c r="Q272" i="8"/>
  <c r="R272" i="8"/>
  <c r="S272" i="8"/>
  <c r="T272" i="8"/>
  <c r="U272" i="8"/>
  <c r="V272" i="8"/>
  <c r="W272" i="8"/>
  <c r="X272" i="8"/>
  <c r="Y272" i="8"/>
  <c r="B273" i="8"/>
  <c r="C273" i="8"/>
  <c r="D273" i="8"/>
  <c r="E273" i="8"/>
  <c r="F273" i="8"/>
  <c r="G273" i="8"/>
  <c r="H273" i="8"/>
  <c r="I273" i="8"/>
  <c r="J273" i="8"/>
  <c r="K273" i="8"/>
  <c r="L273" i="8"/>
  <c r="M273" i="8"/>
  <c r="N273" i="8"/>
  <c r="O273" i="8"/>
  <c r="P273" i="8"/>
  <c r="Q273" i="8"/>
  <c r="R273" i="8"/>
  <c r="S273" i="8"/>
  <c r="T273" i="8"/>
  <c r="U273" i="8"/>
  <c r="V273" i="8"/>
  <c r="W273" i="8"/>
  <c r="X273" i="8"/>
  <c r="Y273" i="8"/>
  <c r="B274" i="8"/>
  <c r="C274" i="8"/>
  <c r="D274" i="8"/>
  <c r="E274" i="8"/>
  <c r="F274" i="8"/>
  <c r="G274" i="8"/>
  <c r="H274" i="8"/>
  <c r="I274" i="8"/>
  <c r="J274" i="8"/>
  <c r="K274" i="8"/>
  <c r="L274" i="8"/>
  <c r="M274" i="8"/>
  <c r="N274" i="8"/>
  <c r="O274" i="8"/>
  <c r="P274" i="8"/>
  <c r="Q274" i="8"/>
  <c r="R274" i="8"/>
  <c r="S274" i="8"/>
  <c r="T274" i="8"/>
  <c r="U274" i="8"/>
  <c r="V274" i="8"/>
  <c r="W274" i="8"/>
  <c r="X274" i="8"/>
  <c r="Y274" i="8"/>
  <c r="B275" i="8"/>
  <c r="C275" i="8"/>
  <c r="D275" i="8"/>
  <c r="E275" i="8"/>
  <c r="F275" i="8"/>
  <c r="G275" i="8"/>
  <c r="H275" i="8"/>
  <c r="I275" i="8"/>
  <c r="J275" i="8"/>
  <c r="K275" i="8"/>
  <c r="L275" i="8"/>
  <c r="M275" i="8"/>
  <c r="N275" i="8"/>
  <c r="O275" i="8"/>
  <c r="P275" i="8"/>
  <c r="Q275" i="8"/>
  <c r="R275" i="8"/>
  <c r="S275" i="8"/>
  <c r="T275" i="8"/>
  <c r="U275" i="8"/>
  <c r="V275" i="8"/>
  <c r="W275" i="8"/>
  <c r="X275" i="8"/>
  <c r="Y275" i="8"/>
  <c r="B276" i="8"/>
  <c r="C276" i="8"/>
  <c r="D276" i="8"/>
  <c r="E276" i="8"/>
  <c r="F276" i="8"/>
  <c r="G276" i="8"/>
  <c r="H276" i="8"/>
  <c r="I276" i="8"/>
  <c r="J276" i="8"/>
  <c r="K276" i="8"/>
  <c r="L276" i="8"/>
  <c r="M276" i="8"/>
  <c r="N276" i="8"/>
  <c r="O276" i="8"/>
  <c r="P276" i="8"/>
  <c r="Q276" i="8"/>
  <c r="R276" i="8"/>
  <c r="S276" i="8"/>
  <c r="T276" i="8"/>
  <c r="U276" i="8"/>
  <c r="V276" i="8"/>
  <c r="W276" i="8"/>
  <c r="X276" i="8"/>
  <c r="Y276" i="8"/>
  <c r="B277" i="8"/>
  <c r="C277" i="8"/>
  <c r="D277" i="8"/>
  <c r="E277" i="8"/>
  <c r="F277" i="8"/>
  <c r="G277" i="8"/>
  <c r="H277" i="8"/>
  <c r="I277" i="8"/>
  <c r="J277" i="8"/>
  <c r="K277" i="8"/>
  <c r="L277" i="8"/>
  <c r="M277" i="8"/>
  <c r="N277" i="8"/>
  <c r="O277" i="8"/>
  <c r="P277" i="8"/>
  <c r="Q277" i="8"/>
  <c r="R277" i="8"/>
  <c r="S277" i="8"/>
  <c r="T277" i="8"/>
  <c r="U277" i="8"/>
  <c r="V277" i="8"/>
  <c r="W277" i="8"/>
  <c r="X277" i="8"/>
  <c r="Y277" i="8"/>
  <c r="B278" i="8"/>
  <c r="C278" i="8"/>
  <c r="D278" i="8"/>
  <c r="E278" i="8"/>
  <c r="F278" i="8"/>
  <c r="G278" i="8"/>
  <c r="H278" i="8"/>
  <c r="I278" i="8"/>
  <c r="J278" i="8"/>
  <c r="K278" i="8"/>
  <c r="L278" i="8"/>
  <c r="M278" i="8"/>
  <c r="N278" i="8"/>
  <c r="O278" i="8"/>
  <c r="P278" i="8"/>
  <c r="Q278" i="8"/>
  <c r="R278" i="8"/>
  <c r="S278" i="8"/>
  <c r="T278" i="8"/>
  <c r="U278" i="8"/>
  <c r="V278" i="8"/>
  <c r="W278" i="8"/>
  <c r="X278" i="8"/>
  <c r="Y278" i="8"/>
  <c r="B279" i="8"/>
  <c r="C279" i="8"/>
  <c r="D279" i="8"/>
  <c r="E279" i="8"/>
  <c r="F279" i="8"/>
  <c r="G279" i="8"/>
  <c r="H279" i="8"/>
  <c r="I279" i="8"/>
  <c r="J279" i="8"/>
  <c r="K279" i="8"/>
  <c r="L279" i="8"/>
  <c r="M279" i="8"/>
  <c r="N279" i="8"/>
  <c r="O279" i="8"/>
  <c r="P279" i="8"/>
  <c r="Q279" i="8"/>
  <c r="R279" i="8"/>
  <c r="S279" i="8"/>
  <c r="T279" i="8"/>
  <c r="U279" i="8"/>
  <c r="V279" i="8"/>
  <c r="W279" i="8"/>
  <c r="X279" i="8"/>
  <c r="Y279" i="8"/>
  <c r="B280" i="8"/>
  <c r="C280" i="8"/>
  <c r="D280" i="8"/>
  <c r="E280" i="8"/>
  <c r="F280" i="8"/>
  <c r="G280" i="8"/>
  <c r="H280" i="8"/>
  <c r="I280" i="8"/>
  <c r="J280" i="8"/>
  <c r="K280" i="8"/>
  <c r="L280" i="8"/>
  <c r="M280" i="8"/>
  <c r="N280" i="8"/>
  <c r="O280" i="8"/>
  <c r="P280" i="8"/>
  <c r="Q280" i="8"/>
  <c r="R280" i="8"/>
  <c r="S280" i="8"/>
  <c r="T280" i="8"/>
  <c r="U280" i="8"/>
  <c r="V280" i="8"/>
  <c r="W280" i="8"/>
  <c r="X280" i="8"/>
  <c r="Y280" i="8"/>
  <c r="B281" i="8"/>
  <c r="C281" i="8"/>
  <c r="D281" i="8"/>
  <c r="E281" i="8"/>
  <c r="F281" i="8"/>
  <c r="G281" i="8"/>
  <c r="H281" i="8"/>
  <c r="I281" i="8"/>
  <c r="J281" i="8"/>
  <c r="K281" i="8"/>
  <c r="L281" i="8"/>
  <c r="M281" i="8"/>
  <c r="N281" i="8"/>
  <c r="O281" i="8"/>
  <c r="P281" i="8"/>
  <c r="Q281" i="8"/>
  <c r="R281" i="8"/>
  <c r="S281" i="8"/>
  <c r="T281" i="8"/>
  <c r="U281" i="8"/>
  <c r="V281" i="8"/>
  <c r="W281" i="8"/>
  <c r="X281" i="8"/>
  <c r="Y281" i="8"/>
  <c r="B282" i="8"/>
  <c r="C282" i="8"/>
  <c r="D282" i="8"/>
  <c r="E282" i="8"/>
  <c r="F282" i="8"/>
  <c r="G282" i="8"/>
  <c r="H282" i="8"/>
  <c r="I282" i="8"/>
  <c r="J282" i="8"/>
  <c r="K282" i="8"/>
  <c r="L282" i="8"/>
  <c r="M282" i="8"/>
  <c r="N282" i="8"/>
  <c r="O282" i="8"/>
  <c r="P282" i="8"/>
  <c r="Q282" i="8"/>
  <c r="R282" i="8"/>
  <c r="S282" i="8"/>
  <c r="T282" i="8"/>
  <c r="U282" i="8"/>
  <c r="V282" i="8"/>
  <c r="W282" i="8"/>
  <c r="X282" i="8"/>
  <c r="Y282" i="8"/>
  <c r="B283" i="8"/>
  <c r="C283" i="8"/>
  <c r="D283" i="8"/>
  <c r="E283" i="8"/>
  <c r="F283" i="8"/>
  <c r="G283" i="8"/>
  <c r="H283" i="8"/>
  <c r="I283" i="8"/>
  <c r="J283" i="8"/>
  <c r="K283" i="8"/>
  <c r="L283" i="8"/>
  <c r="M283" i="8"/>
  <c r="N283" i="8"/>
  <c r="O283" i="8"/>
  <c r="P283" i="8"/>
  <c r="Q283" i="8"/>
  <c r="R283" i="8"/>
  <c r="S283" i="8"/>
  <c r="T283" i="8"/>
  <c r="U283" i="8"/>
  <c r="V283" i="8"/>
  <c r="W283" i="8"/>
  <c r="X283" i="8"/>
  <c r="Y283" i="8"/>
  <c r="B284" i="8"/>
  <c r="C284" i="8"/>
  <c r="D284" i="8"/>
  <c r="E284" i="8"/>
  <c r="F284" i="8"/>
  <c r="G284" i="8"/>
  <c r="H284" i="8"/>
  <c r="I284" i="8"/>
  <c r="J284" i="8"/>
  <c r="K284" i="8"/>
  <c r="L284" i="8"/>
  <c r="M284" i="8"/>
  <c r="N284" i="8"/>
  <c r="O284" i="8"/>
  <c r="P284" i="8"/>
  <c r="Q284" i="8"/>
  <c r="R284" i="8"/>
  <c r="S284" i="8"/>
  <c r="T284" i="8"/>
  <c r="U284" i="8"/>
  <c r="V284" i="8"/>
  <c r="W284" i="8"/>
  <c r="X284" i="8"/>
  <c r="Y284" i="8"/>
  <c r="B285" i="8"/>
  <c r="C285" i="8"/>
  <c r="D285" i="8"/>
  <c r="E285" i="8"/>
  <c r="F285" i="8"/>
  <c r="G285" i="8"/>
  <c r="H285" i="8"/>
  <c r="I285" i="8"/>
  <c r="J285" i="8"/>
  <c r="K285" i="8"/>
  <c r="L285" i="8"/>
  <c r="M285" i="8"/>
  <c r="N285" i="8"/>
  <c r="O285" i="8"/>
  <c r="P285" i="8"/>
  <c r="Q285" i="8"/>
  <c r="R285" i="8"/>
  <c r="S285" i="8"/>
  <c r="T285" i="8"/>
  <c r="U285" i="8"/>
  <c r="V285" i="8"/>
  <c r="W285" i="8"/>
  <c r="X285" i="8"/>
  <c r="Y285" i="8"/>
  <c r="B286" i="8"/>
  <c r="C286" i="8"/>
  <c r="D286" i="8"/>
  <c r="E286" i="8"/>
  <c r="F286" i="8"/>
  <c r="G286" i="8"/>
  <c r="H286" i="8"/>
  <c r="I286" i="8"/>
  <c r="J286" i="8"/>
  <c r="K286" i="8"/>
  <c r="L286" i="8"/>
  <c r="M286" i="8"/>
  <c r="N286" i="8"/>
  <c r="O286" i="8"/>
  <c r="P286" i="8"/>
  <c r="Q286" i="8"/>
  <c r="R286" i="8"/>
  <c r="S286" i="8"/>
  <c r="T286" i="8"/>
  <c r="U286" i="8"/>
  <c r="V286" i="8"/>
  <c r="W286" i="8"/>
  <c r="X286" i="8"/>
  <c r="Y286" i="8"/>
  <c r="B287" i="8"/>
  <c r="C287" i="8"/>
  <c r="D287" i="8"/>
  <c r="E287" i="8"/>
  <c r="F287" i="8"/>
  <c r="G287" i="8"/>
  <c r="H287" i="8"/>
  <c r="I287" i="8"/>
  <c r="J287" i="8"/>
  <c r="K287" i="8"/>
  <c r="L287" i="8"/>
  <c r="M287" i="8"/>
  <c r="N287" i="8"/>
  <c r="O287" i="8"/>
  <c r="P287" i="8"/>
  <c r="Q287" i="8"/>
  <c r="R287" i="8"/>
  <c r="S287" i="8"/>
  <c r="T287" i="8"/>
  <c r="U287" i="8"/>
  <c r="V287" i="8"/>
  <c r="W287" i="8"/>
  <c r="X287" i="8"/>
  <c r="Y287" i="8"/>
  <c r="B288" i="8"/>
  <c r="C288" i="8"/>
  <c r="D288" i="8"/>
  <c r="E288" i="8"/>
  <c r="F288" i="8"/>
  <c r="G288" i="8"/>
  <c r="H288" i="8"/>
  <c r="I288" i="8"/>
  <c r="J288" i="8"/>
  <c r="K288" i="8"/>
  <c r="L288" i="8"/>
  <c r="M288" i="8"/>
  <c r="N288" i="8"/>
  <c r="O288" i="8"/>
  <c r="P288" i="8"/>
  <c r="Q288" i="8"/>
  <c r="R288" i="8"/>
  <c r="S288" i="8"/>
  <c r="T288" i="8"/>
  <c r="U288" i="8"/>
  <c r="V288" i="8"/>
  <c r="W288" i="8"/>
  <c r="X288" i="8"/>
  <c r="Y288" i="8"/>
  <c r="B289" i="8"/>
  <c r="C289" i="8"/>
  <c r="D289" i="8"/>
  <c r="E289" i="8"/>
  <c r="F289" i="8"/>
  <c r="G289" i="8"/>
  <c r="H289" i="8"/>
  <c r="I289" i="8"/>
  <c r="J289" i="8"/>
  <c r="K289" i="8"/>
  <c r="L289" i="8"/>
  <c r="M289" i="8"/>
  <c r="N289" i="8"/>
  <c r="O289" i="8"/>
  <c r="P289" i="8"/>
  <c r="Q289" i="8"/>
  <c r="R289" i="8"/>
  <c r="S289" i="8"/>
  <c r="T289" i="8"/>
  <c r="U289" i="8"/>
  <c r="V289" i="8"/>
  <c r="W289" i="8"/>
  <c r="X289" i="8"/>
  <c r="Y289" i="8"/>
  <c r="B290" i="8"/>
  <c r="C290" i="8"/>
  <c r="D290" i="8"/>
  <c r="E290" i="8"/>
  <c r="F290" i="8"/>
  <c r="G290" i="8"/>
  <c r="H290" i="8"/>
  <c r="I290" i="8"/>
  <c r="J290" i="8"/>
  <c r="K290" i="8"/>
  <c r="L290" i="8"/>
  <c r="M290" i="8"/>
  <c r="N290" i="8"/>
  <c r="O290" i="8"/>
  <c r="P290" i="8"/>
  <c r="Q290" i="8"/>
  <c r="R290" i="8"/>
  <c r="S290" i="8"/>
  <c r="T290" i="8"/>
  <c r="U290" i="8"/>
  <c r="V290" i="8"/>
  <c r="W290" i="8"/>
  <c r="X290" i="8"/>
  <c r="Y290" i="8"/>
  <c r="B291" i="8"/>
  <c r="C291" i="8"/>
  <c r="D291" i="8"/>
  <c r="E291" i="8"/>
  <c r="F291" i="8"/>
  <c r="G291" i="8"/>
  <c r="H291" i="8"/>
  <c r="I291" i="8"/>
  <c r="J291" i="8"/>
  <c r="K291" i="8"/>
  <c r="L291" i="8"/>
  <c r="M291" i="8"/>
  <c r="N291" i="8"/>
  <c r="O291" i="8"/>
  <c r="P291" i="8"/>
  <c r="Q291" i="8"/>
  <c r="R291" i="8"/>
  <c r="S291" i="8"/>
  <c r="T291" i="8"/>
  <c r="U291" i="8"/>
  <c r="V291" i="8"/>
  <c r="W291" i="8"/>
  <c r="X291" i="8"/>
  <c r="Y291" i="8"/>
  <c r="B292" i="8"/>
  <c r="C292" i="8"/>
  <c r="D292" i="8"/>
  <c r="E292" i="8"/>
  <c r="F292" i="8"/>
  <c r="G292" i="8"/>
  <c r="H292" i="8"/>
  <c r="I292" i="8"/>
  <c r="J292" i="8"/>
  <c r="K292" i="8"/>
  <c r="L292" i="8"/>
  <c r="M292" i="8"/>
  <c r="N292" i="8"/>
  <c r="O292" i="8"/>
  <c r="P292" i="8"/>
  <c r="Q292" i="8"/>
  <c r="R292" i="8"/>
  <c r="S292" i="8"/>
  <c r="T292" i="8"/>
  <c r="U292" i="8"/>
  <c r="V292" i="8"/>
  <c r="W292" i="8"/>
  <c r="X292" i="8"/>
  <c r="Y292" i="8"/>
  <c r="B293" i="8"/>
  <c r="C293" i="8"/>
  <c r="D293" i="8"/>
  <c r="E293" i="8"/>
  <c r="F293" i="8"/>
  <c r="G293" i="8"/>
  <c r="H293" i="8"/>
  <c r="I293" i="8"/>
  <c r="J293" i="8"/>
  <c r="K293" i="8"/>
  <c r="L293" i="8"/>
  <c r="M293" i="8"/>
  <c r="N293" i="8"/>
  <c r="O293" i="8"/>
  <c r="P293" i="8"/>
  <c r="Q293" i="8"/>
  <c r="R293" i="8"/>
  <c r="S293" i="8"/>
  <c r="T293" i="8"/>
  <c r="U293" i="8"/>
  <c r="V293" i="8"/>
  <c r="W293" i="8"/>
  <c r="X293" i="8"/>
  <c r="Y293" i="8"/>
  <c r="B294" i="8"/>
  <c r="C294" i="8"/>
  <c r="D294" i="8"/>
  <c r="E294" i="8"/>
  <c r="F294" i="8"/>
  <c r="G294" i="8"/>
  <c r="H294" i="8"/>
  <c r="I294" i="8"/>
  <c r="J294" i="8"/>
  <c r="K294" i="8"/>
  <c r="L294" i="8"/>
  <c r="M294" i="8"/>
  <c r="N294" i="8"/>
  <c r="O294" i="8"/>
  <c r="P294" i="8"/>
  <c r="Q294" i="8"/>
  <c r="R294" i="8"/>
  <c r="S294" i="8"/>
  <c r="T294" i="8"/>
  <c r="U294" i="8"/>
  <c r="V294" i="8"/>
  <c r="W294" i="8"/>
  <c r="X294" i="8"/>
  <c r="Y294" i="8"/>
  <c r="F301" i="8"/>
  <c r="B320" i="8"/>
  <c r="C320" i="8"/>
  <c r="D320" i="8"/>
  <c r="E320" i="8"/>
  <c r="F320" i="8"/>
  <c r="G320" i="8"/>
  <c r="H320" i="8"/>
  <c r="I320" i="8"/>
  <c r="J320" i="8"/>
  <c r="K320" i="8"/>
  <c r="L320" i="8"/>
  <c r="M320" i="8"/>
  <c r="N320" i="8"/>
  <c r="O320" i="8"/>
  <c r="P320" i="8"/>
  <c r="Q320" i="8"/>
  <c r="R320" i="8"/>
  <c r="S320" i="8"/>
  <c r="T320" i="8"/>
  <c r="U320" i="8"/>
  <c r="V320" i="8"/>
  <c r="W320" i="8"/>
  <c r="X320" i="8"/>
  <c r="Y320" i="8"/>
  <c r="B321" i="8"/>
  <c r="C321" i="8"/>
  <c r="D321" i="8"/>
  <c r="E321" i="8"/>
  <c r="F321" i="8"/>
  <c r="G321" i="8"/>
  <c r="H321" i="8"/>
  <c r="I321" i="8"/>
  <c r="J321" i="8"/>
  <c r="K321" i="8"/>
  <c r="L321" i="8"/>
  <c r="M321" i="8"/>
  <c r="N321" i="8"/>
  <c r="O321" i="8"/>
  <c r="P321" i="8"/>
  <c r="Q321" i="8"/>
  <c r="R321" i="8"/>
  <c r="S321" i="8"/>
  <c r="T321" i="8"/>
  <c r="U321" i="8"/>
  <c r="V321" i="8"/>
  <c r="W321" i="8"/>
  <c r="X321" i="8"/>
  <c r="Y321" i="8"/>
  <c r="B322" i="8"/>
  <c r="C322" i="8"/>
  <c r="D322" i="8"/>
  <c r="E322" i="8"/>
  <c r="F322" i="8"/>
  <c r="G322" i="8"/>
  <c r="H322" i="8"/>
  <c r="I322" i="8"/>
  <c r="J322" i="8"/>
  <c r="K322" i="8"/>
  <c r="L322" i="8"/>
  <c r="M322" i="8"/>
  <c r="N322" i="8"/>
  <c r="O322" i="8"/>
  <c r="P322" i="8"/>
  <c r="Q322" i="8"/>
  <c r="R322" i="8"/>
  <c r="S322" i="8"/>
  <c r="T322" i="8"/>
  <c r="U322" i="8"/>
  <c r="V322" i="8"/>
  <c r="W322" i="8"/>
  <c r="X322" i="8"/>
  <c r="Y322" i="8"/>
  <c r="B323" i="8"/>
  <c r="C323" i="8"/>
  <c r="D323" i="8"/>
  <c r="E323" i="8"/>
  <c r="F323" i="8"/>
  <c r="G323" i="8"/>
  <c r="H323" i="8"/>
  <c r="I323" i="8"/>
  <c r="J323" i="8"/>
  <c r="K323" i="8"/>
  <c r="L323" i="8"/>
  <c r="M323" i="8"/>
  <c r="N323" i="8"/>
  <c r="O323" i="8"/>
  <c r="P323" i="8"/>
  <c r="Q323" i="8"/>
  <c r="R323" i="8"/>
  <c r="S323" i="8"/>
  <c r="T323" i="8"/>
  <c r="U323" i="8"/>
  <c r="V323" i="8"/>
  <c r="W323" i="8"/>
  <c r="X323" i="8"/>
  <c r="Y323" i="8"/>
  <c r="B324" i="8"/>
  <c r="C324" i="8"/>
  <c r="D324" i="8"/>
  <c r="E324" i="8"/>
  <c r="F324" i="8"/>
  <c r="G324" i="8"/>
  <c r="H324" i="8"/>
  <c r="I324" i="8"/>
  <c r="J324" i="8"/>
  <c r="K324" i="8"/>
  <c r="L324" i="8"/>
  <c r="M324" i="8"/>
  <c r="N324" i="8"/>
  <c r="O324" i="8"/>
  <c r="P324" i="8"/>
  <c r="Q324" i="8"/>
  <c r="R324" i="8"/>
  <c r="S324" i="8"/>
  <c r="T324" i="8"/>
  <c r="U324" i="8"/>
  <c r="V324" i="8"/>
  <c r="W324" i="8"/>
  <c r="X324" i="8"/>
  <c r="Y324" i="8"/>
  <c r="B325" i="8"/>
  <c r="C325" i="8"/>
  <c r="D325" i="8"/>
  <c r="E325" i="8"/>
  <c r="F325" i="8"/>
  <c r="G325" i="8"/>
  <c r="H325" i="8"/>
  <c r="I325" i="8"/>
  <c r="J325" i="8"/>
  <c r="K325" i="8"/>
  <c r="L325" i="8"/>
  <c r="M325" i="8"/>
  <c r="N325" i="8"/>
  <c r="O325" i="8"/>
  <c r="P325" i="8"/>
  <c r="Q325" i="8"/>
  <c r="R325" i="8"/>
  <c r="S325" i="8"/>
  <c r="T325" i="8"/>
  <c r="U325" i="8"/>
  <c r="V325" i="8"/>
  <c r="W325" i="8"/>
  <c r="X325" i="8"/>
  <c r="Y325" i="8"/>
  <c r="B326" i="8"/>
  <c r="C326" i="8"/>
  <c r="D326" i="8"/>
  <c r="E326" i="8"/>
  <c r="F326" i="8"/>
  <c r="G326" i="8"/>
  <c r="H326" i="8"/>
  <c r="I326" i="8"/>
  <c r="J326" i="8"/>
  <c r="K326" i="8"/>
  <c r="L326" i="8"/>
  <c r="M326" i="8"/>
  <c r="N326" i="8"/>
  <c r="O326" i="8"/>
  <c r="P326" i="8"/>
  <c r="Q326" i="8"/>
  <c r="R326" i="8"/>
  <c r="S326" i="8"/>
  <c r="T326" i="8"/>
  <c r="U326" i="8"/>
  <c r="V326" i="8"/>
  <c r="W326" i="8"/>
  <c r="X326" i="8"/>
  <c r="Y326" i="8"/>
  <c r="B327" i="8"/>
  <c r="C327" i="8"/>
  <c r="D327" i="8"/>
  <c r="E327" i="8"/>
  <c r="F327" i="8"/>
  <c r="G327" i="8"/>
  <c r="H327" i="8"/>
  <c r="I327" i="8"/>
  <c r="J327" i="8"/>
  <c r="K327" i="8"/>
  <c r="L327" i="8"/>
  <c r="M327" i="8"/>
  <c r="N327" i="8"/>
  <c r="O327" i="8"/>
  <c r="P327" i="8"/>
  <c r="Q327" i="8"/>
  <c r="R327" i="8"/>
  <c r="S327" i="8"/>
  <c r="T327" i="8"/>
  <c r="U327" i="8"/>
  <c r="V327" i="8"/>
  <c r="W327" i="8"/>
  <c r="X327" i="8"/>
  <c r="Y327" i="8"/>
  <c r="B328" i="8"/>
  <c r="C328" i="8"/>
  <c r="D328" i="8"/>
  <c r="E328" i="8"/>
  <c r="F328" i="8"/>
  <c r="G328" i="8"/>
  <c r="H328" i="8"/>
  <c r="I328" i="8"/>
  <c r="J328" i="8"/>
  <c r="K328" i="8"/>
  <c r="L328" i="8"/>
  <c r="M328" i="8"/>
  <c r="N328" i="8"/>
  <c r="O328" i="8"/>
  <c r="P328" i="8"/>
  <c r="Q328" i="8"/>
  <c r="R328" i="8"/>
  <c r="S328" i="8"/>
  <c r="T328" i="8"/>
  <c r="U328" i="8"/>
  <c r="V328" i="8"/>
  <c r="W328" i="8"/>
  <c r="X328" i="8"/>
  <c r="Y328" i="8"/>
  <c r="B329" i="8"/>
  <c r="C329" i="8"/>
  <c r="D329" i="8"/>
  <c r="E329" i="8"/>
  <c r="F329" i="8"/>
  <c r="G329" i="8"/>
  <c r="H329" i="8"/>
  <c r="I329" i="8"/>
  <c r="J329" i="8"/>
  <c r="K329" i="8"/>
  <c r="L329" i="8"/>
  <c r="M329" i="8"/>
  <c r="N329" i="8"/>
  <c r="O329" i="8"/>
  <c r="P329" i="8"/>
  <c r="Q329" i="8"/>
  <c r="R329" i="8"/>
  <c r="S329" i="8"/>
  <c r="T329" i="8"/>
  <c r="U329" i="8"/>
  <c r="V329" i="8"/>
  <c r="W329" i="8"/>
  <c r="X329" i="8"/>
  <c r="Y329" i="8"/>
  <c r="B330" i="8"/>
  <c r="C330" i="8"/>
  <c r="D330" i="8"/>
  <c r="E330" i="8"/>
  <c r="F330" i="8"/>
  <c r="G330" i="8"/>
  <c r="H330" i="8"/>
  <c r="I330" i="8"/>
  <c r="J330" i="8"/>
  <c r="K330" i="8"/>
  <c r="L330" i="8"/>
  <c r="M330" i="8"/>
  <c r="N330" i="8"/>
  <c r="O330" i="8"/>
  <c r="P330" i="8"/>
  <c r="Q330" i="8"/>
  <c r="R330" i="8"/>
  <c r="S330" i="8"/>
  <c r="T330" i="8"/>
  <c r="U330" i="8"/>
  <c r="V330" i="8"/>
  <c r="W330" i="8"/>
  <c r="X330" i="8"/>
  <c r="Y330" i="8"/>
  <c r="B331" i="8"/>
  <c r="C331" i="8"/>
  <c r="D331" i="8"/>
  <c r="E331" i="8"/>
  <c r="F331" i="8"/>
  <c r="G331" i="8"/>
  <c r="H331" i="8"/>
  <c r="I331" i="8"/>
  <c r="J331" i="8"/>
  <c r="K331" i="8"/>
  <c r="L331" i="8"/>
  <c r="M331" i="8"/>
  <c r="N331" i="8"/>
  <c r="O331" i="8"/>
  <c r="P331" i="8"/>
  <c r="Q331" i="8"/>
  <c r="R331" i="8"/>
  <c r="S331" i="8"/>
  <c r="T331" i="8"/>
  <c r="U331" i="8"/>
  <c r="V331" i="8"/>
  <c r="W331" i="8"/>
  <c r="X331" i="8"/>
  <c r="Y331" i="8"/>
  <c r="B332" i="8"/>
  <c r="C332" i="8"/>
  <c r="D332" i="8"/>
  <c r="E332" i="8"/>
  <c r="F332" i="8"/>
  <c r="G332" i="8"/>
  <c r="H332" i="8"/>
  <c r="I332" i="8"/>
  <c r="J332" i="8"/>
  <c r="K332" i="8"/>
  <c r="L332" i="8"/>
  <c r="M332" i="8"/>
  <c r="N332" i="8"/>
  <c r="O332" i="8"/>
  <c r="P332" i="8"/>
  <c r="Q332" i="8"/>
  <c r="R332" i="8"/>
  <c r="S332" i="8"/>
  <c r="T332" i="8"/>
  <c r="U332" i="8"/>
  <c r="V332" i="8"/>
  <c r="W332" i="8"/>
  <c r="X332" i="8"/>
  <c r="Y332" i="8"/>
  <c r="B333" i="8"/>
  <c r="C333" i="8"/>
  <c r="D333" i="8"/>
  <c r="E333" i="8"/>
  <c r="F333" i="8"/>
  <c r="G333" i="8"/>
  <c r="H333" i="8"/>
  <c r="I333" i="8"/>
  <c r="J333" i="8"/>
  <c r="K333" i="8"/>
  <c r="L333" i="8"/>
  <c r="M333" i="8"/>
  <c r="N333" i="8"/>
  <c r="O333" i="8"/>
  <c r="P333" i="8"/>
  <c r="Q333" i="8"/>
  <c r="R333" i="8"/>
  <c r="S333" i="8"/>
  <c r="T333" i="8"/>
  <c r="U333" i="8"/>
  <c r="V333" i="8"/>
  <c r="W333" i="8"/>
  <c r="X333" i="8"/>
  <c r="Y333" i="8"/>
  <c r="B334" i="8"/>
  <c r="C334" i="8"/>
  <c r="D334" i="8"/>
  <c r="E334" i="8"/>
  <c r="F334" i="8"/>
  <c r="G334" i="8"/>
  <c r="H334" i="8"/>
  <c r="I334" i="8"/>
  <c r="J334" i="8"/>
  <c r="K334" i="8"/>
  <c r="L334" i="8"/>
  <c r="M334" i="8"/>
  <c r="N334" i="8"/>
  <c r="O334" i="8"/>
  <c r="P334" i="8"/>
  <c r="Q334" i="8"/>
  <c r="R334" i="8"/>
  <c r="S334" i="8"/>
  <c r="T334" i="8"/>
  <c r="U334" i="8"/>
  <c r="V334" i="8"/>
  <c r="W334" i="8"/>
  <c r="X334" i="8"/>
  <c r="Y334" i="8"/>
  <c r="B335" i="8"/>
  <c r="C335" i="8"/>
  <c r="D335" i="8"/>
  <c r="E335" i="8"/>
  <c r="F335" i="8"/>
  <c r="G335" i="8"/>
  <c r="H335" i="8"/>
  <c r="I335" i="8"/>
  <c r="J335" i="8"/>
  <c r="K335" i="8"/>
  <c r="L335" i="8"/>
  <c r="M335" i="8"/>
  <c r="N335" i="8"/>
  <c r="O335" i="8"/>
  <c r="P335" i="8"/>
  <c r="Q335" i="8"/>
  <c r="R335" i="8"/>
  <c r="S335" i="8"/>
  <c r="T335" i="8"/>
  <c r="U335" i="8"/>
  <c r="V335" i="8"/>
  <c r="W335" i="8"/>
  <c r="X335" i="8"/>
  <c r="Y335" i="8"/>
  <c r="B336" i="8"/>
  <c r="C336" i="8"/>
  <c r="D336" i="8"/>
  <c r="E336" i="8"/>
  <c r="F336" i="8"/>
  <c r="G336" i="8"/>
  <c r="H336" i="8"/>
  <c r="I336" i="8"/>
  <c r="J336" i="8"/>
  <c r="K336" i="8"/>
  <c r="L336" i="8"/>
  <c r="M336" i="8"/>
  <c r="N336" i="8"/>
  <c r="O336" i="8"/>
  <c r="P336" i="8"/>
  <c r="Q336" i="8"/>
  <c r="R336" i="8"/>
  <c r="S336" i="8"/>
  <c r="T336" i="8"/>
  <c r="U336" i="8"/>
  <c r="V336" i="8"/>
  <c r="W336" i="8"/>
  <c r="X336" i="8"/>
  <c r="Y336" i="8"/>
  <c r="B337" i="8"/>
  <c r="C337" i="8"/>
  <c r="D337" i="8"/>
  <c r="E337" i="8"/>
  <c r="F337" i="8"/>
  <c r="G337" i="8"/>
  <c r="H337" i="8"/>
  <c r="I337" i="8"/>
  <c r="J337" i="8"/>
  <c r="K337" i="8"/>
  <c r="L337" i="8"/>
  <c r="M337" i="8"/>
  <c r="N337" i="8"/>
  <c r="O337" i="8"/>
  <c r="P337" i="8"/>
  <c r="Q337" i="8"/>
  <c r="R337" i="8"/>
  <c r="S337" i="8"/>
  <c r="T337" i="8"/>
  <c r="U337" i="8"/>
  <c r="V337" i="8"/>
  <c r="W337" i="8"/>
  <c r="X337" i="8"/>
  <c r="Y337" i="8"/>
  <c r="B338" i="8"/>
  <c r="C338" i="8"/>
  <c r="D338" i="8"/>
  <c r="E338" i="8"/>
  <c r="F338" i="8"/>
  <c r="G338" i="8"/>
  <c r="H338" i="8"/>
  <c r="I338" i="8"/>
  <c r="J338" i="8"/>
  <c r="K338" i="8"/>
  <c r="L338" i="8"/>
  <c r="M338" i="8"/>
  <c r="N338" i="8"/>
  <c r="O338" i="8"/>
  <c r="P338" i="8"/>
  <c r="Q338" i="8"/>
  <c r="R338" i="8"/>
  <c r="S338" i="8"/>
  <c r="T338" i="8"/>
  <c r="U338" i="8"/>
  <c r="V338" i="8"/>
  <c r="W338" i="8"/>
  <c r="X338" i="8"/>
  <c r="Y338" i="8"/>
  <c r="B339" i="8"/>
  <c r="C339" i="8"/>
  <c r="D339" i="8"/>
  <c r="E339" i="8"/>
  <c r="F339" i="8"/>
  <c r="G339" i="8"/>
  <c r="H339" i="8"/>
  <c r="I339" i="8"/>
  <c r="J339" i="8"/>
  <c r="K339" i="8"/>
  <c r="L339" i="8"/>
  <c r="M339" i="8"/>
  <c r="N339" i="8"/>
  <c r="O339" i="8"/>
  <c r="P339" i="8"/>
  <c r="Q339" i="8"/>
  <c r="R339" i="8"/>
  <c r="S339" i="8"/>
  <c r="T339" i="8"/>
  <c r="U339" i="8"/>
  <c r="V339" i="8"/>
  <c r="W339" i="8"/>
  <c r="X339" i="8"/>
  <c r="Y339" i="8"/>
  <c r="B340" i="8"/>
  <c r="C340" i="8"/>
  <c r="D340" i="8"/>
  <c r="E340" i="8"/>
  <c r="F340" i="8"/>
  <c r="G340" i="8"/>
  <c r="H340" i="8"/>
  <c r="I340" i="8"/>
  <c r="J340" i="8"/>
  <c r="K340" i="8"/>
  <c r="L340" i="8"/>
  <c r="M340" i="8"/>
  <c r="N340" i="8"/>
  <c r="O340" i="8"/>
  <c r="P340" i="8"/>
  <c r="Q340" i="8"/>
  <c r="R340" i="8"/>
  <c r="S340" i="8"/>
  <c r="T340" i="8"/>
  <c r="U340" i="8"/>
  <c r="V340" i="8"/>
  <c r="W340" i="8"/>
  <c r="X340" i="8"/>
  <c r="Y340" i="8"/>
  <c r="B341" i="8"/>
  <c r="C341" i="8"/>
  <c r="D341" i="8"/>
  <c r="E341" i="8"/>
  <c r="F341" i="8"/>
  <c r="G341" i="8"/>
  <c r="H341" i="8"/>
  <c r="I341" i="8"/>
  <c r="J341" i="8"/>
  <c r="K341" i="8"/>
  <c r="L341" i="8"/>
  <c r="M341" i="8"/>
  <c r="N341" i="8"/>
  <c r="O341" i="8"/>
  <c r="P341" i="8"/>
  <c r="Q341" i="8"/>
  <c r="R341" i="8"/>
  <c r="S341" i="8"/>
  <c r="T341" i="8"/>
  <c r="U341" i="8"/>
  <c r="V341" i="8"/>
  <c r="W341" i="8"/>
  <c r="X341" i="8"/>
  <c r="Y341" i="8"/>
  <c r="B342" i="8"/>
  <c r="C342" i="8"/>
  <c r="D342" i="8"/>
  <c r="E342" i="8"/>
  <c r="F342" i="8"/>
  <c r="G342" i="8"/>
  <c r="H342" i="8"/>
  <c r="I342" i="8"/>
  <c r="J342" i="8"/>
  <c r="K342" i="8"/>
  <c r="L342" i="8"/>
  <c r="M342" i="8"/>
  <c r="N342" i="8"/>
  <c r="O342" i="8"/>
  <c r="P342" i="8"/>
  <c r="Q342" i="8"/>
  <c r="R342" i="8"/>
  <c r="S342" i="8"/>
  <c r="T342" i="8"/>
  <c r="U342" i="8"/>
  <c r="V342" i="8"/>
  <c r="W342" i="8"/>
  <c r="X342" i="8"/>
  <c r="Y342" i="8"/>
  <c r="B343" i="8"/>
  <c r="C343" i="8"/>
  <c r="D343" i="8"/>
  <c r="E343" i="8"/>
  <c r="F343" i="8"/>
  <c r="G343" i="8"/>
  <c r="H343" i="8"/>
  <c r="I343" i="8"/>
  <c r="J343" i="8"/>
  <c r="K343" i="8"/>
  <c r="L343" i="8"/>
  <c r="M343" i="8"/>
  <c r="N343" i="8"/>
  <c r="O343" i="8"/>
  <c r="P343" i="8"/>
  <c r="Q343" i="8"/>
  <c r="R343" i="8"/>
  <c r="S343" i="8"/>
  <c r="T343" i="8"/>
  <c r="U343" i="8"/>
  <c r="V343" i="8"/>
  <c r="W343" i="8"/>
  <c r="X343" i="8"/>
  <c r="Y343" i="8"/>
  <c r="B344" i="8"/>
  <c r="C344" i="8"/>
  <c r="D344" i="8"/>
  <c r="E344" i="8"/>
  <c r="F344" i="8"/>
  <c r="G344" i="8"/>
  <c r="H344" i="8"/>
  <c r="I344" i="8"/>
  <c r="J344" i="8"/>
  <c r="K344" i="8"/>
  <c r="L344" i="8"/>
  <c r="M344" i="8"/>
  <c r="N344" i="8"/>
  <c r="O344" i="8"/>
  <c r="P344" i="8"/>
  <c r="Q344" i="8"/>
  <c r="R344" i="8"/>
  <c r="S344" i="8"/>
  <c r="T344" i="8"/>
  <c r="U344" i="8"/>
  <c r="V344" i="8"/>
  <c r="W344" i="8"/>
  <c r="X344" i="8"/>
  <c r="Y344" i="8"/>
  <c r="B345" i="8"/>
  <c r="C345" i="8"/>
  <c r="D345" i="8"/>
  <c r="E345" i="8"/>
  <c r="F345" i="8"/>
  <c r="G345" i="8"/>
  <c r="H345" i="8"/>
  <c r="I345" i="8"/>
  <c r="J345" i="8"/>
  <c r="K345" i="8"/>
  <c r="L345" i="8"/>
  <c r="M345" i="8"/>
  <c r="N345" i="8"/>
  <c r="O345" i="8"/>
  <c r="P345" i="8"/>
  <c r="Q345" i="8"/>
  <c r="R345" i="8"/>
  <c r="S345" i="8"/>
  <c r="T345" i="8"/>
  <c r="U345" i="8"/>
  <c r="V345" i="8"/>
  <c r="W345" i="8"/>
  <c r="X345" i="8"/>
  <c r="Y345" i="8"/>
  <c r="B346" i="8"/>
  <c r="C346" i="8"/>
  <c r="D346" i="8"/>
  <c r="E346" i="8"/>
  <c r="F346" i="8"/>
  <c r="G346" i="8"/>
  <c r="H346" i="8"/>
  <c r="I346" i="8"/>
  <c r="J346" i="8"/>
  <c r="K346" i="8"/>
  <c r="L346" i="8"/>
  <c r="M346" i="8"/>
  <c r="N346" i="8"/>
  <c r="O346" i="8"/>
  <c r="P346" i="8"/>
  <c r="Q346" i="8"/>
  <c r="R346" i="8"/>
  <c r="S346" i="8"/>
  <c r="T346" i="8"/>
  <c r="U346" i="8"/>
  <c r="V346" i="8"/>
  <c r="W346" i="8"/>
  <c r="X346" i="8"/>
  <c r="Y346" i="8"/>
  <c r="B347" i="8"/>
  <c r="C347" i="8"/>
  <c r="D347" i="8"/>
  <c r="E347" i="8"/>
  <c r="F347" i="8"/>
  <c r="G347" i="8"/>
  <c r="H347" i="8"/>
  <c r="I347" i="8"/>
  <c r="J347" i="8"/>
  <c r="K347" i="8"/>
  <c r="L347" i="8"/>
  <c r="M347" i="8"/>
  <c r="N347" i="8"/>
  <c r="O347" i="8"/>
  <c r="P347" i="8"/>
  <c r="Q347" i="8"/>
  <c r="R347" i="8"/>
  <c r="S347" i="8"/>
  <c r="T347" i="8"/>
  <c r="U347" i="8"/>
  <c r="V347" i="8"/>
  <c r="W347" i="8"/>
  <c r="X347" i="8"/>
  <c r="Y347" i="8"/>
  <c r="B348" i="8"/>
  <c r="C348" i="8"/>
  <c r="D348" i="8"/>
  <c r="E348" i="8"/>
  <c r="F348" i="8"/>
  <c r="G348" i="8"/>
  <c r="H348" i="8"/>
  <c r="I348" i="8"/>
  <c r="J348" i="8"/>
  <c r="K348" i="8"/>
  <c r="L348" i="8"/>
  <c r="M348" i="8"/>
  <c r="N348" i="8"/>
  <c r="O348" i="8"/>
  <c r="P348" i="8"/>
  <c r="Q348" i="8"/>
  <c r="R348" i="8"/>
  <c r="S348" i="8"/>
  <c r="T348" i="8"/>
  <c r="U348" i="8"/>
  <c r="V348" i="8"/>
  <c r="W348" i="8"/>
  <c r="X348" i="8"/>
  <c r="Y348" i="8"/>
  <c r="B349" i="8"/>
  <c r="C349" i="8"/>
  <c r="D349" i="8"/>
  <c r="E349" i="8"/>
  <c r="F349" i="8"/>
  <c r="G349" i="8"/>
  <c r="H349" i="8"/>
  <c r="I349" i="8"/>
  <c r="J349" i="8"/>
  <c r="K349" i="8"/>
  <c r="L349" i="8"/>
  <c r="M349" i="8"/>
  <c r="N349" i="8"/>
  <c r="O349" i="8"/>
  <c r="P349" i="8"/>
  <c r="Q349" i="8"/>
  <c r="R349" i="8"/>
  <c r="S349" i="8"/>
  <c r="T349" i="8"/>
  <c r="U349" i="8"/>
  <c r="V349" i="8"/>
  <c r="W349" i="8"/>
  <c r="X349" i="8"/>
  <c r="Y349" i="8"/>
  <c r="B350" i="8"/>
  <c r="C350" i="8"/>
  <c r="D350" i="8"/>
  <c r="E350" i="8"/>
  <c r="F350" i="8"/>
  <c r="G350" i="8"/>
  <c r="H350" i="8"/>
  <c r="I350" i="8"/>
  <c r="J350" i="8"/>
  <c r="K350" i="8"/>
  <c r="L350" i="8"/>
  <c r="M350" i="8"/>
  <c r="N350" i="8"/>
  <c r="O350" i="8"/>
  <c r="P350" i="8"/>
  <c r="Q350" i="8"/>
  <c r="R350" i="8"/>
  <c r="S350" i="8"/>
  <c r="T350" i="8"/>
  <c r="U350" i="8"/>
  <c r="V350" i="8"/>
  <c r="W350" i="8"/>
  <c r="X350" i="8"/>
  <c r="Y350" i="8"/>
  <c r="AA351" i="8"/>
  <c r="B356" i="8"/>
  <c r="C356" i="8"/>
  <c r="D356" i="8"/>
  <c r="E356" i="8"/>
  <c r="F356" i="8"/>
  <c r="G356" i="8"/>
  <c r="H356" i="8"/>
  <c r="I356" i="8"/>
  <c r="J356" i="8"/>
  <c r="K356" i="8"/>
  <c r="L356" i="8"/>
  <c r="M356" i="8"/>
  <c r="N356" i="8"/>
  <c r="O356" i="8"/>
  <c r="P356" i="8"/>
  <c r="Q356" i="8"/>
  <c r="R356" i="8"/>
  <c r="S356" i="8"/>
  <c r="T356" i="8"/>
  <c r="U356" i="8"/>
  <c r="V356" i="8"/>
  <c r="W356" i="8"/>
  <c r="X356" i="8"/>
  <c r="Y356" i="8"/>
  <c r="B357" i="8"/>
  <c r="C357" i="8"/>
  <c r="D357" i="8"/>
  <c r="E357" i="8"/>
  <c r="F357" i="8"/>
  <c r="G357" i="8"/>
  <c r="H357" i="8"/>
  <c r="I357" i="8"/>
  <c r="J357" i="8"/>
  <c r="K357" i="8"/>
  <c r="L357" i="8"/>
  <c r="M357" i="8"/>
  <c r="N357" i="8"/>
  <c r="O357" i="8"/>
  <c r="P357" i="8"/>
  <c r="Q357" i="8"/>
  <c r="R357" i="8"/>
  <c r="S357" i="8"/>
  <c r="T357" i="8"/>
  <c r="U357" i="8"/>
  <c r="V357" i="8"/>
  <c r="W357" i="8"/>
  <c r="X357" i="8"/>
  <c r="Y357" i="8"/>
  <c r="B358" i="8"/>
  <c r="C358" i="8"/>
  <c r="D358" i="8"/>
  <c r="E358" i="8"/>
  <c r="F358" i="8"/>
  <c r="G358" i="8"/>
  <c r="H358" i="8"/>
  <c r="I358" i="8"/>
  <c r="J358" i="8"/>
  <c r="K358" i="8"/>
  <c r="L358" i="8"/>
  <c r="M358" i="8"/>
  <c r="N358" i="8"/>
  <c r="O358" i="8"/>
  <c r="P358" i="8"/>
  <c r="Q358" i="8"/>
  <c r="R358" i="8"/>
  <c r="S358" i="8"/>
  <c r="T358" i="8"/>
  <c r="U358" i="8"/>
  <c r="V358" i="8"/>
  <c r="W358" i="8"/>
  <c r="X358" i="8"/>
  <c r="Y358" i="8"/>
  <c r="B359" i="8"/>
  <c r="C359" i="8"/>
  <c r="D359" i="8"/>
  <c r="E359" i="8"/>
  <c r="F359" i="8"/>
  <c r="G359" i="8"/>
  <c r="H359" i="8"/>
  <c r="I359" i="8"/>
  <c r="J359" i="8"/>
  <c r="K359" i="8"/>
  <c r="L359" i="8"/>
  <c r="M359" i="8"/>
  <c r="N359" i="8"/>
  <c r="O359" i="8"/>
  <c r="P359" i="8"/>
  <c r="Q359" i="8"/>
  <c r="R359" i="8"/>
  <c r="S359" i="8"/>
  <c r="T359" i="8"/>
  <c r="U359" i="8"/>
  <c r="V359" i="8"/>
  <c r="W359" i="8"/>
  <c r="X359" i="8"/>
  <c r="Y359" i="8"/>
  <c r="B360" i="8"/>
  <c r="C360" i="8"/>
  <c r="D360" i="8"/>
  <c r="E360" i="8"/>
  <c r="F360" i="8"/>
  <c r="G360" i="8"/>
  <c r="H360" i="8"/>
  <c r="I360" i="8"/>
  <c r="J360" i="8"/>
  <c r="K360" i="8"/>
  <c r="L360" i="8"/>
  <c r="M360" i="8"/>
  <c r="N360" i="8"/>
  <c r="O360" i="8"/>
  <c r="P360" i="8"/>
  <c r="Q360" i="8"/>
  <c r="R360" i="8"/>
  <c r="S360" i="8"/>
  <c r="T360" i="8"/>
  <c r="U360" i="8"/>
  <c r="V360" i="8"/>
  <c r="W360" i="8"/>
  <c r="X360" i="8"/>
  <c r="Y360" i="8"/>
  <c r="B361" i="8"/>
  <c r="C361" i="8"/>
  <c r="D361" i="8"/>
  <c r="E361" i="8"/>
  <c r="F361" i="8"/>
  <c r="G361" i="8"/>
  <c r="H361" i="8"/>
  <c r="I361" i="8"/>
  <c r="J361" i="8"/>
  <c r="K361" i="8"/>
  <c r="L361" i="8"/>
  <c r="M361" i="8"/>
  <c r="N361" i="8"/>
  <c r="O361" i="8"/>
  <c r="P361" i="8"/>
  <c r="Q361" i="8"/>
  <c r="R361" i="8"/>
  <c r="S361" i="8"/>
  <c r="T361" i="8"/>
  <c r="U361" i="8"/>
  <c r="V361" i="8"/>
  <c r="W361" i="8"/>
  <c r="X361" i="8"/>
  <c r="Y361" i="8"/>
  <c r="B362" i="8"/>
  <c r="C362" i="8"/>
  <c r="D362" i="8"/>
  <c r="E362" i="8"/>
  <c r="F362" i="8"/>
  <c r="G362" i="8"/>
  <c r="H362" i="8"/>
  <c r="I362" i="8"/>
  <c r="J362" i="8"/>
  <c r="K362" i="8"/>
  <c r="L362" i="8"/>
  <c r="M362" i="8"/>
  <c r="N362" i="8"/>
  <c r="O362" i="8"/>
  <c r="P362" i="8"/>
  <c r="Q362" i="8"/>
  <c r="R362" i="8"/>
  <c r="S362" i="8"/>
  <c r="T362" i="8"/>
  <c r="U362" i="8"/>
  <c r="V362" i="8"/>
  <c r="W362" i="8"/>
  <c r="X362" i="8"/>
  <c r="Y362" i="8"/>
  <c r="B363" i="8"/>
  <c r="C363" i="8"/>
  <c r="D363" i="8"/>
  <c r="E363" i="8"/>
  <c r="F363" i="8"/>
  <c r="G363" i="8"/>
  <c r="H363" i="8"/>
  <c r="I363" i="8"/>
  <c r="J363" i="8"/>
  <c r="K363" i="8"/>
  <c r="L363" i="8"/>
  <c r="M363" i="8"/>
  <c r="N363" i="8"/>
  <c r="O363" i="8"/>
  <c r="P363" i="8"/>
  <c r="Q363" i="8"/>
  <c r="R363" i="8"/>
  <c r="S363" i="8"/>
  <c r="T363" i="8"/>
  <c r="U363" i="8"/>
  <c r="V363" i="8"/>
  <c r="W363" i="8"/>
  <c r="X363" i="8"/>
  <c r="Y363" i="8"/>
  <c r="B364" i="8"/>
  <c r="C364" i="8"/>
  <c r="D364" i="8"/>
  <c r="E364" i="8"/>
  <c r="F364" i="8"/>
  <c r="G364" i="8"/>
  <c r="H364" i="8"/>
  <c r="I364" i="8"/>
  <c r="J364" i="8"/>
  <c r="K364" i="8"/>
  <c r="L364" i="8"/>
  <c r="M364" i="8"/>
  <c r="N364" i="8"/>
  <c r="O364" i="8"/>
  <c r="P364" i="8"/>
  <c r="Q364" i="8"/>
  <c r="R364" i="8"/>
  <c r="S364" i="8"/>
  <c r="T364" i="8"/>
  <c r="U364" i="8"/>
  <c r="V364" i="8"/>
  <c r="W364" i="8"/>
  <c r="X364" i="8"/>
  <c r="Y364" i="8"/>
  <c r="B365" i="8"/>
  <c r="C365" i="8"/>
  <c r="D365" i="8"/>
  <c r="E365" i="8"/>
  <c r="F365" i="8"/>
  <c r="G365" i="8"/>
  <c r="H365" i="8"/>
  <c r="I365" i="8"/>
  <c r="J365" i="8"/>
  <c r="K365" i="8"/>
  <c r="L365" i="8"/>
  <c r="M365" i="8"/>
  <c r="N365" i="8"/>
  <c r="O365" i="8"/>
  <c r="P365" i="8"/>
  <c r="Q365" i="8"/>
  <c r="R365" i="8"/>
  <c r="S365" i="8"/>
  <c r="T365" i="8"/>
  <c r="U365" i="8"/>
  <c r="V365" i="8"/>
  <c r="W365" i="8"/>
  <c r="X365" i="8"/>
  <c r="Y365" i="8"/>
  <c r="B366" i="8"/>
  <c r="C366" i="8"/>
  <c r="D366" i="8"/>
  <c r="E366" i="8"/>
  <c r="F366" i="8"/>
  <c r="G366" i="8"/>
  <c r="H366" i="8"/>
  <c r="I366" i="8"/>
  <c r="J366" i="8"/>
  <c r="K366" i="8"/>
  <c r="L366" i="8"/>
  <c r="M366" i="8"/>
  <c r="N366" i="8"/>
  <c r="O366" i="8"/>
  <c r="P366" i="8"/>
  <c r="Q366" i="8"/>
  <c r="R366" i="8"/>
  <c r="S366" i="8"/>
  <c r="T366" i="8"/>
  <c r="U366" i="8"/>
  <c r="V366" i="8"/>
  <c r="W366" i="8"/>
  <c r="X366" i="8"/>
  <c r="Y366" i="8"/>
  <c r="B367" i="8"/>
  <c r="C367" i="8"/>
  <c r="D367" i="8"/>
  <c r="E367" i="8"/>
  <c r="F367" i="8"/>
  <c r="G367" i="8"/>
  <c r="H367" i="8"/>
  <c r="I367" i="8"/>
  <c r="J367" i="8"/>
  <c r="K367" i="8"/>
  <c r="L367" i="8"/>
  <c r="M367" i="8"/>
  <c r="N367" i="8"/>
  <c r="O367" i="8"/>
  <c r="P367" i="8"/>
  <c r="Q367" i="8"/>
  <c r="R367" i="8"/>
  <c r="S367" i="8"/>
  <c r="T367" i="8"/>
  <c r="U367" i="8"/>
  <c r="V367" i="8"/>
  <c r="W367" i="8"/>
  <c r="X367" i="8"/>
  <c r="Y367" i="8"/>
  <c r="B368" i="8"/>
  <c r="C368" i="8"/>
  <c r="D368" i="8"/>
  <c r="E368" i="8"/>
  <c r="F368" i="8"/>
  <c r="G368" i="8"/>
  <c r="H368" i="8"/>
  <c r="I368" i="8"/>
  <c r="J368" i="8"/>
  <c r="K368" i="8"/>
  <c r="L368" i="8"/>
  <c r="M368" i="8"/>
  <c r="N368" i="8"/>
  <c r="O368" i="8"/>
  <c r="P368" i="8"/>
  <c r="Q368" i="8"/>
  <c r="R368" i="8"/>
  <c r="S368" i="8"/>
  <c r="T368" i="8"/>
  <c r="U368" i="8"/>
  <c r="V368" i="8"/>
  <c r="W368" i="8"/>
  <c r="X368" i="8"/>
  <c r="Y368" i="8"/>
  <c r="B369" i="8"/>
  <c r="C369" i="8"/>
  <c r="D369" i="8"/>
  <c r="E369" i="8"/>
  <c r="F369" i="8"/>
  <c r="G369" i="8"/>
  <c r="H369" i="8"/>
  <c r="I369" i="8"/>
  <c r="J369" i="8"/>
  <c r="K369" i="8"/>
  <c r="L369" i="8"/>
  <c r="M369" i="8"/>
  <c r="N369" i="8"/>
  <c r="O369" i="8"/>
  <c r="P369" i="8"/>
  <c r="Q369" i="8"/>
  <c r="R369" i="8"/>
  <c r="S369" i="8"/>
  <c r="T369" i="8"/>
  <c r="U369" i="8"/>
  <c r="V369" i="8"/>
  <c r="W369" i="8"/>
  <c r="X369" i="8"/>
  <c r="Y369" i="8"/>
  <c r="B370" i="8"/>
  <c r="C370" i="8"/>
  <c r="D370" i="8"/>
  <c r="E370" i="8"/>
  <c r="F370" i="8"/>
  <c r="G370" i="8"/>
  <c r="H370" i="8"/>
  <c r="I370" i="8"/>
  <c r="J370" i="8"/>
  <c r="K370" i="8"/>
  <c r="L370" i="8"/>
  <c r="M370" i="8"/>
  <c r="N370" i="8"/>
  <c r="O370" i="8"/>
  <c r="P370" i="8"/>
  <c r="Q370" i="8"/>
  <c r="R370" i="8"/>
  <c r="S370" i="8"/>
  <c r="T370" i="8"/>
  <c r="U370" i="8"/>
  <c r="V370" i="8"/>
  <c r="W370" i="8"/>
  <c r="X370" i="8"/>
  <c r="Y370" i="8"/>
  <c r="B371" i="8"/>
  <c r="C371" i="8"/>
  <c r="D371" i="8"/>
  <c r="E371" i="8"/>
  <c r="F371" i="8"/>
  <c r="G371" i="8"/>
  <c r="H371" i="8"/>
  <c r="I371" i="8"/>
  <c r="J371" i="8"/>
  <c r="K371" i="8"/>
  <c r="L371" i="8"/>
  <c r="M371" i="8"/>
  <c r="N371" i="8"/>
  <c r="O371" i="8"/>
  <c r="P371" i="8"/>
  <c r="Q371" i="8"/>
  <c r="R371" i="8"/>
  <c r="S371" i="8"/>
  <c r="T371" i="8"/>
  <c r="U371" i="8"/>
  <c r="V371" i="8"/>
  <c r="W371" i="8"/>
  <c r="X371" i="8"/>
  <c r="Y371" i="8"/>
  <c r="B372" i="8"/>
  <c r="C372" i="8"/>
  <c r="D372" i="8"/>
  <c r="E372" i="8"/>
  <c r="F372" i="8"/>
  <c r="G372" i="8"/>
  <c r="H372" i="8"/>
  <c r="I372" i="8"/>
  <c r="J372" i="8"/>
  <c r="K372" i="8"/>
  <c r="L372" i="8"/>
  <c r="M372" i="8"/>
  <c r="N372" i="8"/>
  <c r="O372" i="8"/>
  <c r="P372" i="8"/>
  <c r="Q372" i="8"/>
  <c r="R372" i="8"/>
  <c r="S372" i="8"/>
  <c r="T372" i="8"/>
  <c r="U372" i="8"/>
  <c r="V372" i="8"/>
  <c r="W372" i="8"/>
  <c r="X372" i="8"/>
  <c r="Y372" i="8"/>
  <c r="B373" i="8"/>
  <c r="C373" i="8"/>
  <c r="D373" i="8"/>
  <c r="E373" i="8"/>
  <c r="F373" i="8"/>
  <c r="G373" i="8"/>
  <c r="H373" i="8"/>
  <c r="I373" i="8"/>
  <c r="J373" i="8"/>
  <c r="K373" i="8"/>
  <c r="L373" i="8"/>
  <c r="M373" i="8"/>
  <c r="N373" i="8"/>
  <c r="O373" i="8"/>
  <c r="P373" i="8"/>
  <c r="Q373" i="8"/>
  <c r="R373" i="8"/>
  <c r="S373" i="8"/>
  <c r="T373" i="8"/>
  <c r="U373" i="8"/>
  <c r="V373" i="8"/>
  <c r="W373" i="8"/>
  <c r="X373" i="8"/>
  <c r="Y373" i="8"/>
  <c r="B374" i="8"/>
  <c r="C374" i="8"/>
  <c r="D374" i="8"/>
  <c r="E374" i="8"/>
  <c r="F374" i="8"/>
  <c r="G374" i="8"/>
  <c r="H374" i="8"/>
  <c r="I374" i="8"/>
  <c r="J374" i="8"/>
  <c r="K374" i="8"/>
  <c r="L374" i="8"/>
  <c r="M374" i="8"/>
  <c r="N374" i="8"/>
  <c r="O374" i="8"/>
  <c r="P374" i="8"/>
  <c r="Q374" i="8"/>
  <c r="R374" i="8"/>
  <c r="S374" i="8"/>
  <c r="T374" i="8"/>
  <c r="U374" i="8"/>
  <c r="V374" i="8"/>
  <c r="W374" i="8"/>
  <c r="X374" i="8"/>
  <c r="Y374" i="8"/>
  <c r="B375" i="8"/>
  <c r="C375" i="8"/>
  <c r="D375" i="8"/>
  <c r="E375" i="8"/>
  <c r="F375" i="8"/>
  <c r="G375" i="8"/>
  <c r="H375" i="8"/>
  <c r="I375" i="8"/>
  <c r="J375" i="8"/>
  <c r="K375" i="8"/>
  <c r="L375" i="8"/>
  <c r="M375" i="8"/>
  <c r="N375" i="8"/>
  <c r="O375" i="8"/>
  <c r="P375" i="8"/>
  <c r="Q375" i="8"/>
  <c r="R375" i="8"/>
  <c r="S375" i="8"/>
  <c r="T375" i="8"/>
  <c r="U375" i="8"/>
  <c r="V375" i="8"/>
  <c r="W375" i="8"/>
  <c r="X375" i="8"/>
  <c r="Y375" i="8"/>
  <c r="B376" i="8"/>
  <c r="C376" i="8"/>
  <c r="D376" i="8"/>
  <c r="E376" i="8"/>
  <c r="F376" i="8"/>
  <c r="G376" i="8"/>
  <c r="H376" i="8"/>
  <c r="I376" i="8"/>
  <c r="J376" i="8"/>
  <c r="K376" i="8"/>
  <c r="L376" i="8"/>
  <c r="M376" i="8"/>
  <c r="N376" i="8"/>
  <c r="O376" i="8"/>
  <c r="P376" i="8"/>
  <c r="Q376" i="8"/>
  <c r="R376" i="8"/>
  <c r="S376" i="8"/>
  <c r="T376" i="8"/>
  <c r="U376" i="8"/>
  <c r="V376" i="8"/>
  <c r="W376" i="8"/>
  <c r="X376" i="8"/>
  <c r="Y376" i="8"/>
  <c r="B377" i="8"/>
  <c r="C377" i="8"/>
  <c r="D377" i="8"/>
  <c r="E377" i="8"/>
  <c r="F377" i="8"/>
  <c r="G377" i="8"/>
  <c r="H377" i="8"/>
  <c r="I377" i="8"/>
  <c r="J377" i="8"/>
  <c r="K377" i="8"/>
  <c r="L377" i="8"/>
  <c r="M377" i="8"/>
  <c r="N377" i="8"/>
  <c r="O377" i="8"/>
  <c r="P377" i="8"/>
  <c r="Q377" i="8"/>
  <c r="R377" i="8"/>
  <c r="S377" i="8"/>
  <c r="T377" i="8"/>
  <c r="U377" i="8"/>
  <c r="V377" i="8"/>
  <c r="W377" i="8"/>
  <c r="X377" i="8"/>
  <c r="Y377" i="8"/>
  <c r="B378" i="8"/>
  <c r="C378" i="8"/>
  <c r="D378" i="8"/>
  <c r="E378" i="8"/>
  <c r="F378" i="8"/>
  <c r="G378" i="8"/>
  <c r="H378" i="8"/>
  <c r="I378" i="8"/>
  <c r="J378" i="8"/>
  <c r="K378" i="8"/>
  <c r="L378" i="8"/>
  <c r="M378" i="8"/>
  <c r="N378" i="8"/>
  <c r="O378" i="8"/>
  <c r="P378" i="8"/>
  <c r="Q378" i="8"/>
  <c r="R378" i="8"/>
  <c r="S378" i="8"/>
  <c r="T378" i="8"/>
  <c r="U378" i="8"/>
  <c r="V378" i="8"/>
  <c r="W378" i="8"/>
  <c r="X378" i="8"/>
  <c r="Y378" i="8"/>
  <c r="B379" i="8"/>
  <c r="C379" i="8"/>
  <c r="D379" i="8"/>
  <c r="E379" i="8"/>
  <c r="F379" i="8"/>
  <c r="G379" i="8"/>
  <c r="H379" i="8"/>
  <c r="I379" i="8"/>
  <c r="J379" i="8"/>
  <c r="K379" i="8"/>
  <c r="L379" i="8"/>
  <c r="M379" i="8"/>
  <c r="N379" i="8"/>
  <c r="O379" i="8"/>
  <c r="P379" i="8"/>
  <c r="Q379" i="8"/>
  <c r="R379" i="8"/>
  <c r="S379" i="8"/>
  <c r="T379" i="8"/>
  <c r="U379" i="8"/>
  <c r="V379" i="8"/>
  <c r="W379" i="8"/>
  <c r="X379" i="8"/>
  <c r="Y379" i="8"/>
  <c r="B380" i="8"/>
  <c r="C380" i="8"/>
  <c r="D380" i="8"/>
  <c r="E380" i="8"/>
  <c r="F380" i="8"/>
  <c r="G380" i="8"/>
  <c r="H380" i="8"/>
  <c r="I380" i="8"/>
  <c r="J380" i="8"/>
  <c r="K380" i="8"/>
  <c r="L380" i="8"/>
  <c r="M380" i="8"/>
  <c r="N380" i="8"/>
  <c r="O380" i="8"/>
  <c r="P380" i="8"/>
  <c r="Q380" i="8"/>
  <c r="R380" i="8"/>
  <c r="S380" i="8"/>
  <c r="T380" i="8"/>
  <c r="U380" i="8"/>
  <c r="V380" i="8"/>
  <c r="W380" i="8"/>
  <c r="X380" i="8"/>
  <c r="Y380" i="8"/>
  <c r="B381" i="8"/>
  <c r="C381" i="8"/>
  <c r="D381" i="8"/>
  <c r="E381" i="8"/>
  <c r="F381" i="8"/>
  <c r="G381" i="8"/>
  <c r="H381" i="8"/>
  <c r="I381" i="8"/>
  <c r="J381" i="8"/>
  <c r="K381" i="8"/>
  <c r="L381" i="8"/>
  <c r="M381" i="8"/>
  <c r="N381" i="8"/>
  <c r="O381" i="8"/>
  <c r="P381" i="8"/>
  <c r="Q381" i="8"/>
  <c r="R381" i="8"/>
  <c r="S381" i="8"/>
  <c r="T381" i="8"/>
  <c r="U381" i="8"/>
  <c r="V381" i="8"/>
  <c r="W381" i="8"/>
  <c r="X381" i="8"/>
  <c r="Y381" i="8"/>
  <c r="B382" i="8"/>
  <c r="C382" i="8"/>
  <c r="D382" i="8"/>
  <c r="E382" i="8"/>
  <c r="F382" i="8"/>
  <c r="G382" i="8"/>
  <c r="H382" i="8"/>
  <c r="I382" i="8"/>
  <c r="J382" i="8"/>
  <c r="K382" i="8"/>
  <c r="L382" i="8"/>
  <c r="M382" i="8"/>
  <c r="N382" i="8"/>
  <c r="O382" i="8"/>
  <c r="P382" i="8"/>
  <c r="Q382" i="8"/>
  <c r="R382" i="8"/>
  <c r="S382" i="8"/>
  <c r="T382" i="8"/>
  <c r="U382" i="8"/>
  <c r="V382" i="8"/>
  <c r="W382" i="8"/>
  <c r="X382" i="8"/>
  <c r="Y382" i="8"/>
  <c r="B383" i="8"/>
  <c r="C383" i="8"/>
  <c r="D383" i="8"/>
  <c r="E383" i="8"/>
  <c r="F383" i="8"/>
  <c r="G383" i="8"/>
  <c r="H383" i="8"/>
  <c r="I383" i="8"/>
  <c r="J383" i="8"/>
  <c r="K383" i="8"/>
  <c r="L383" i="8"/>
  <c r="M383" i="8"/>
  <c r="N383" i="8"/>
  <c r="O383" i="8"/>
  <c r="P383" i="8"/>
  <c r="Q383" i="8"/>
  <c r="R383" i="8"/>
  <c r="S383" i="8"/>
  <c r="T383" i="8"/>
  <c r="U383" i="8"/>
  <c r="V383" i="8"/>
  <c r="W383" i="8"/>
  <c r="X383" i="8"/>
  <c r="Y383" i="8"/>
  <c r="B384" i="8"/>
  <c r="C384" i="8"/>
  <c r="D384" i="8"/>
  <c r="E384" i="8"/>
  <c r="F384" i="8"/>
  <c r="G384" i="8"/>
  <c r="H384" i="8"/>
  <c r="I384" i="8"/>
  <c r="J384" i="8"/>
  <c r="K384" i="8"/>
  <c r="L384" i="8"/>
  <c r="M384" i="8"/>
  <c r="N384" i="8"/>
  <c r="O384" i="8"/>
  <c r="P384" i="8"/>
  <c r="Q384" i="8"/>
  <c r="R384" i="8"/>
  <c r="S384" i="8"/>
  <c r="T384" i="8"/>
  <c r="U384" i="8"/>
  <c r="V384" i="8"/>
  <c r="W384" i="8"/>
  <c r="X384" i="8"/>
  <c r="Y384" i="8"/>
  <c r="B385" i="8"/>
  <c r="C385" i="8"/>
  <c r="D385" i="8"/>
  <c r="E385" i="8"/>
  <c r="F385" i="8"/>
  <c r="G385" i="8"/>
  <c r="H385" i="8"/>
  <c r="I385" i="8"/>
  <c r="J385" i="8"/>
  <c r="K385" i="8"/>
  <c r="L385" i="8"/>
  <c r="M385" i="8"/>
  <c r="N385" i="8"/>
  <c r="O385" i="8"/>
  <c r="P385" i="8"/>
  <c r="Q385" i="8"/>
  <c r="R385" i="8"/>
  <c r="S385" i="8"/>
  <c r="T385" i="8"/>
  <c r="U385" i="8"/>
  <c r="V385" i="8"/>
  <c r="W385" i="8"/>
  <c r="X385" i="8"/>
  <c r="Y385" i="8"/>
  <c r="B386" i="8"/>
  <c r="C386" i="8"/>
  <c r="D386" i="8"/>
  <c r="E386" i="8"/>
  <c r="F386" i="8"/>
  <c r="G386" i="8"/>
  <c r="H386" i="8"/>
  <c r="I386" i="8"/>
  <c r="J386" i="8"/>
  <c r="K386" i="8"/>
  <c r="L386" i="8"/>
  <c r="M386" i="8"/>
  <c r="N386" i="8"/>
  <c r="O386" i="8"/>
  <c r="P386" i="8"/>
  <c r="Q386" i="8"/>
  <c r="R386" i="8"/>
  <c r="S386" i="8"/>
  <c r="T386" i="8"/>
  <c r="U386" i="8"/>
  <c r="V386" i="8"/>
  <c r="W386" i="8"/>
  <c r="X386" i="8"/>
  <c r="Y386" i="8"/>
  <c r="AA387" i="8"/>
  <c r="B392" i="8"/>
  <c r="C392" i="8"/>
  <c r="D392" i="8"/>
  <c r="E392" i="8"/>
  <c r="F392" i="8"/>
  <c r="G392" i="8"/>
  <c r="H392" i="8"/>
  <c r="I392" i="8"/>
  <c r="J392" i="8"/>
  <c r="K392" i="8"/>
  <c r="L392" i="8"/>
  <c r="M392" i="8"/>
  <c r="N392" i="8"/>
  <c r="O392" i="8"/>
  <c r="P392" i="8"/>
  <c r="Q392" i="8"/>
  <c r="R392" i="8"/>
  <c r="S392" i="8"/>
  <c r="T392" i="8"/>
  <c r="U392" i="8"/>
  <c r="V392" i="8"/>
  <c r="W392" i="8"/>
  <c r="X392" i="8"/>
  <c r="Y392" i="8"/>
  <c r="B393" i="8"/>
  <c r="C393" i="8"/>
  <c r="D393" i="8"/>
  <c r="E393" i="8"/>
  <c r="F393" i="8"/>
  <c r="G393" i="8"/>
  <c r="H393" i="8"/>
  <c r="I393" i="8"/>
  <c r="J393" i="8"/>
  <c r="K393" i="8"/>
  <c r="L393" i="8"/>
  <c r="M393" i="8"/>
  <c r="N393" i="8"/>
  <c r="O393" i="8"/>
  <c r="P393" i="8"/>
  <c r="Q393" i="8"/>
  <c r="R393" i="8"/>
  <c r="S393" i="8"/>
  <c r="T393" i="8"/>
  <c r="U393" i="8"/>
  <c r="V393" i="8"/>
  <c r="W393" i="8"/>
  <c r="X393" i="8"/>
  <c r="Y393" i="8"/>
  <c r="B394" i="8"/>
  <c r="C394" i="8"/>
  <c r="D394" i="8"/>
  <c r="E394" i="8"/>
  <c r="F394" i="8"/>
  <c r="G394" i="8"/>
  <c r="H394" i="8"/>
  <c r="I394" i="8"/>
  <c r="J394" i="8"/>
  <c r="K394" i="8"/>
  <c r="L394" i="8"/>
  <c r="M394" i="8"/>
  <c r="N394" i="8"/>
  <c r="O394" i="8"/>
  <c r="P394" i="8"/>
  <c r="Q394" i="8"/>
  <c r="R394" i="8"/>
  <c r="S394" i="8"/>
  <c r="T394" i="8"/>
  <c r="U394" i="8"/>
  <c r="V394" i="8"/>
  <c r="W394" i="8"/>
  <c r="X394" i="8"/>
  <c r="Y394" i="8"/>
  <c r="B395" i="8"/>
  <c r="C395" i="8"/>
  <c r="D395" i="8"/>
  <c r="E395" i="8"/>
  <c r="F395" i="8"/>
  <c r="G395" i="8"/>
  <c r="H395" i="8"/>
  <c r="I395" i="8"/>
  <c r="J395" i="8"/>
  <c r="K395" i="8"/>
  <c r="L395" i="8"/>
  <c r="M395" i="8"/>
  <c r="N395" i="8"/>
  <c r="O395" i="8"/>
  <c r="P395" i="8"/>
  <c r="Q395" i="8"/>
  <c r="R395" i="8"/>
  <c r="S395" i="8"/>
  <c r="T395" i="8"/>
  <c r="U395" i="8"/>
  <c r="V395" i="8"/>
  <c r="W395" i="8"/>
  <c r="X395" i="8"/>
  <c r="Y395" i="8"/>
  <c r="B396" i="8"/>
  <c r="C396" i="8"/>
  <c r="D396" i="8"/>
  <c r="E396" i="8"/>
  <c r="F396" i="8"/>
  <c r="G396" i="8"/>
  <c r="H396" i="8"/>
  <c r="I396" i="8"/>
  <c r="J396" i="8"/>
  <c r="K396" i="8"/>
  <c r="L396" i="8"/>
  <c r="M396" i="8"/>
  <c r="N396" i="8"/>
  <c r="O396" i="8"/>
  <c r="P396" i="8"/>
  <c r="Q396" i="8"/>
  <c r="R396" i="8"/>
  <c r="S396" i="8"/>
  <c r="T396" i="8"/>
  <c r="U396" i="8"/>
  <c r="V396" i="8"/>
  <c r="W396" i="8"/>
  <c r="X396" i="8"/>
  <c r="Y396" i="8"/>
  <c r="B397" i="8"/>
  <c r="C397" i="8"/>
  <c r="D397" i="8"/>
  <c r="E397" i="8"/>
  <c r="F397" i="8"/>
  <c r="G397" i="8"/>
  <c r="H397" i="8"/>
  <c r="I397" i="8"/>
  <c r="J397" i="8"/>
  <c r="K397" i="8"/>
  <c r="L397" i="8"/>
  <c r="M397" i="8"/>
  <c r="N397" i="8"/>
  <c r="O397" i="8"/>
  <c r="P397" i="8"/>
  <c r="Q397" i="8"/>
  <c r="R397" i="8"/>
  <c r="S397" i="8"/>
  <c r="T397" i="8"/>
  <c r="U397" i="8"/>
  <c r="V397" i="8"/>
  <c r="W397" i="8"/>
  <c r="X397" i="8"/>
  <c r="Y397" i="8"/>
  <c r="B398" i="8"/>
  <c r="C398" i="8"/>
  <c r="D398" i="8"/>
  <c r="E398" i="8"/>
  <c r="F398" i="8"/>
  <c r="G398" i="8"/>
  <c r="H398" i="8"/>
  <c r="I398" i="8"/>
  <c r="J398" i="8"/>
  <c r="K398" i="8"/>
  <c r="L398" i="8"/>
  <c r="M398" i="8"/>
  <c r="N398" i="8"/>
  <c r="O398" i="8"/>
  <c r="P398" i="8"/>
  <c r="Q398" i="8"/>
  <c r="R398" i="8"/>
  <c r="S398" i="8"/>
  <c r="T398" i="8"/>
  <c r="U398" i="8"/>
  <c r="V398" i="8"/>
  <c r="W398" i="8"/>
  <c r="X398" i="8"/>
  <c r="Y398" i="8"/>
  <c r="B399" i="8"/>
  <c r="C399" i="8"/>
  <c r="D399" i="8"/>
  <c r="E399" i="8"/>
  <c r="F399" i="8"/>
  <c r="G399" i="8"/>
  <c r="H399" i="8"/>
  <c r="I399" i="8"/>
  <c r="J399" i="8"/>
  <c r="K399" i="8"/>
  <c r="L399" i="8"/>
  <c r="M399" i="8"/>
  <c r="N399" i="8"/>
  <c r="O399" i="8"/>
  <c r="P399" i="8"/>
  <c r="Q399" i="8"/>
  <c r="R399" i="8"/>
  <c r="S399" i="8"/>
  <c r="T399" i="8"/>
  <c r="U399" i="8"/>
  <c r="V399" i="8"/>
  <c r="W399" i="8"/>
  <c r="X399" i="8"/>
  <c r="Y399" i="8"/>
  <c r="B400" i="8"/>
  <c r="C400" i="8"/>
  <c r="D400" i="8"/>
  <c r="E400" i="8"/>
  <c r="F400" i="8"/>
  <c r="G400" i="8"/>
  <c r="H400" i="8"/>
  <c r="I400" i="8"/>
  <c r="J400" i="8"/>
  <c r="K400" i="8"/>
  <c r="L400" i="8"/>
  <c r="M400" i="8"/>
  <c r="N400" i="8"/>
  <c r="O400" i="8"/>
  <c r="P400" i="8"/>
  <c r="Q400" i="8"/>
  <c r="R400" i="8"/>
  <c r="S400" i="8"/>
  <c r="T400" i="8"/>
  <c r="U400" i="8"/>
  <c r="V400" i="8"/>
  <c r="W400" i="8"/>
  <c r="X400" i="8"/>
  <c r="Y400" i="8"/>
  <c r="B401" i="8"/>
  <c r="C401" i="8"/>
  <c r="D401" i="8"/>
  <c r="E401" i="8"/>
  <c r="F401" i="8"/>
  <c r="G401" i="8"/>
  <c r="H401" i="8"/>
  <c r="I401" i="8"/>
  <c r="J401" i="8"/>
  <c r="K401" i="8"/>
  <c r="L401" i="8"/>
  <c r="M401" i="8"/>
  <c r="N401" i="8"/>
  <c r="O401" i="8"/>
  <c r="P401" i="8"/>
  <c r="Q401" i="8"/>
  <c r="R401" i="8"/>
  <c r="S401" i="8"/>
  <c r="T401" i="8"/>
  <c r="U401" i="8"/>
  <c r="V401" i="8"/>
  <c r="W401" i="8"/>
  <c r="X401" i="8"/>
  <c r="Y401" i="8"/>
  <c r="B402" i="8"/>
  <c r="C402" i="8"/>
  <c r="D402" i="8"/>
  <c r="E402" i="8"/>
  <c r="F402" i="8"/>
  <c r="G402" i="8"/>
  <c r="H402" i="8"/>
  <c r="I402" i="8"/>
  <c r="J402" i="8"/>
  <c r="K402" i="8"/>
  <c r="L402" i="8"/>
  <c r="M402" i="8"/>
  <c r="N402" i="8"/>
  <c r="O402" i="8"/>
  <c r="P402" i="8"/>
  <c r="Q402" i="8"/>
  <c r="R402" i="8"/>
  <c r="S402" i="8"/>
  <c r="T402" i="8"/>
  <c r="U402" i="8"/>
  <c r="V402" i="8"/>
  <c r="W402" i="8"/>
  <c r="X402" i="8"/>
  <c r="Y402" i="8"/>
  <c r="B403" i="8"/>
  <c r="C403" i="8"/>
  <c r="D403" i="8"/>
  <c r="E403" i="8"/>
  <c r="F403" i="8"/>
  <c r="G403" i="8"/>
  <c r="H403" i="8"/>
  <c r="I403" i="8"/>
  <c r="J403" i="8"/>
  <c r="K403" i="8"/>
  <c r="L403" i="8"/>
  <c r="M403" i="8"/>
  <c r="N403" i="8"/>
  <c r="O403" i="8"/>
  <c r="P403" i="8"/>
  <c r="Q403" i="8"/>
  <c r="R403" i="8"/>
  <c r="S403" i="8"/>
  <c r="T403" i="8"/>
  <c r="U403" i="8"/>
  <c r="V403" i="8"/>
  <c r="W403" i="8"/>
  <c r="X403" i="8"/>
  <c r="Y403" i="8"/>
  <c r="B404" i="8"/>
  <c r="C404" i="8"/>
  <c r="D404" i="8"/>
  <c r="E404" i="8"/>
  <c r="F404" i="8"/>
  <c r="G404" i="8"/>
  <c r="H404" i="8"/>
  <c r="I404" i="8"/>
  <c r="J404" i="8"/>
  <c r="K404" i="8"/>
  <c r="L404" i="8"/>
  <c r="M404" i="8"/>
  <c r="N404" i="8"/>
  <c r="O404" i="8"/>
  <c r="P404" i="8"/>
  <c r="Q404" i="8"/>
  <c r="R404" i="8"/>
  <c r="S404" i="8"/>
  <c r="T404" i="8"/>
  <c r="U404" i="8"/>
  <c r="V404" i="8"/>
  <c r="W404" i="8"/>
  <c r="X404" i="8"/>
  <c r="Y404" i="8"/>
  <c r="B405" i="8"/>
  <c r="C405" i="8"/>
  <c r="D405" i="8"/>
  <c r="E405" i="8"/>
  <c r="F405" i="8"/>
  <c r="G405" i="8"/>
  <c r="H405" i="8"/>
  <c r="I405" i="8"/>
  <c r="J405" i="8"/>
  <c r="K405" i="8"/>
  <c r="L405" i="8"/>
  <c r="M405" i="8"/>
  <c r="N405" i="8"/>
  <c r="O405" i="8"/>
  <c r="P405" i="8"/>
  <c r="Q405" i="8"/>
  <c r="R405" i="8"/>
  <c r="S405" i="8"/>
  <c r="T405" i="8"/>
  <c r="U405" i="8"/>
  <c r="V405" i="8"/>
  <c r="W405" i="8"/>
  <c r="X405" i="8"/>
  <c r="Y405" i="8"/>
  <c r="B406" i="8"/>
  <c r="C406" i="8"/>
  <c r="D406" i="8"/>
  <c r="E406" i="8"/>
  <c r="F406" i="8"/>
  <c r="G406" i="8"/>
  <c r="H406" i="8"/>
  <c r="I406" i="8"/>
  <c r="J406" i="8"/>
  <c r="K406" i="8"/>
  <c r="L406" i="8"/>
  <c r="M406" i="8"/>
  <c r="N406" i="8"/>
  <c r="O406" i="8"/>
  <c r="P406" i="8"/>
  <c r="Q406" i="8"/>
  <c r="R406" i="8"/>
  <c r="S406" i="8"/>
  <c r="T406" i="8"/>
  <c r="U406" i="8"/>
  <c r="V406" i="8"/>
  <c r="W406" i="8"/>
  <c r="X406" i="8"/>
  <c r="Y406" i="8"/>
  <c r="B407" i="8"/>
  <c r="C407" i="8"/>
  <c r="D407" i="8"/>
  <c r="E407" i="8"/>
  <c r="F407" i="8"/>
  <c r="G407" i="8"/>
  <c r="H407" i="8"/>
  <c r="I407" i="8"/>
  <c r="J407" i="8"/>
  <c r="K407" i="8"/>
  <c r="L407" i="8"/>
  <c r="M407" i="8"/>
  <c r="N407" i="8"/>
  <c r="O407" i="8"/>
  <c r="P407" i="8"/>
  <c r="Q407" i="8"/>
  <c r="R407" i="8"/>
  <c r="S407" i="8"/>
  <c r="T407" i="8"/>
  <c r="U407" i="8"/>
  <c r="V407" i="8"/>
  <c r="W407" i="8"/>
  <c r="X407" i="8"/>
  <c r="Y407" i="8"/>
  <c r="B408" i="8"/>
  <c r="C408" i="8"/>
  <c r="D408" i="8"/>
  <c r="E408" i="8"/>
  <c r="F408" i="8"/>
  <c r="G408" i="8"/>
  <c r="H408" i="8"/>
  <c r="I408" i="8"/>
  <c r="J408" i="8"/>
  <c r="K408" i="8"/>
  <c r="L408" i="8"/>
  <c r="M408" i="8"/>
  <c r="N408" i="8"/>
  <c r="O408" i="8"/>
  <c r="P408" i="8"/>
  <c r="Q408" i="8"/>
  <c r="R408" i="8"/>
  <c r="S408" i="8"/>
  <c r="T408" i="8"/>
  <c r="U408" i="8"/>
  <c r="V408" i="8"/>
  <c r="W408" i="8"/>
  <c r="X408" i="8"/>
  <c r="Y408" i="8"/>
  <c r="B409" i="8"/>
  <c r="C409" i="8"/>
  <c r="D409" i="8"/>
  <c r="E409" i="8"/>
  <c r="F409" i="8"/>
  <c r="G409" i="8"/>
  <c r="H409" i="8"/>
  <c r="I409" i="8"/>
  <c r="J409" i="8"/>
  <c r="K409" i="8"/>
  <c r="L409" i="8"/>
  <c r="M409" i="8"/>
  <c r="N409" i="8"/>
  <c r="O409" i="8"/>
  <c r="P409" i="8"/>
  <c r="Q409" i="8"/>
  <c r="R409" i="8"/>
  <c r="S409" i="8"/>
  <c r="T409" i="8"/>
  <c r="U409" i="8"/>
  <c r="V409" i="8"/>
  <c r="W409" i="8"/>
  <c r="X409" i="8"/>
  <c r="Y409" i="8"/>
  <c r="B410" i="8"/>
  <c r="C410" i="8"/>
  <c r="D410" i="8"/>
  <c r="E410" i="8"/>
  <c r="F410" i="8"/>
  <c r="G410" i="8"/>
  <c r="H410" i="8"/>
  <c r="I410" i="8"/>
  <c r="J410" i="8"/>
  <c r="K410" i="8"/>
  <c r="L410" i="8"/>
  <c r="M410" i="8"/>
  <c r="N410" i="8"/>
  <c r="O410" i="8"/>
  <c r="P410" i="8"/>
  <c r="Q410" i="8"/>
  <c r="R410" i="8"/>
  <c r="S410" i="8"/>
  <c r="T410" i="8"/>
  <c r="U410" i="8"/>
  <c r="V410" i="8"/>
  <c r="W410" i="8"/>
  <c r="X410" i="8"/>
  <c r="Y410" i="8"/>
  <c r="B411" i="8"/>
  <c r="C411" i="8"/>
  <c r="D411" i="8"/>
  <c r="E411" i="8"/>
  <c r="F411" i="8"/>
  <c r="G411" i="8"/>
  <c r="H411" i="8"/>
  <c r="I411" i="8"/>
  <c r="J411" i="8"/>
  <c r="K411" i="8"/>
  <c r="L411" i="8"/>
  <c r="M411" i="8"/>
  <c r="N411" i="8"/>
  <c r="O411" i="8"/>
  <c r="P411" i="8"/>
  <c r="Q411" i="8"/>
  <c r="R411" i="8"/>
  <c r="S411" i="8"/>
  <c r="T411" i="8"/>
  <c r="U411" i="8"/>
  <c r="V411" i="8"/>
  <c r="W411" i="8"/>
  <c r="X411" i="8"/>
  <c r="Y411" i="8"/>
  <c r="B412" i="8"/>
  <c r="C412" i="8"/>
  <c r="D412" i="8"/>
  <c r="E412" i="8"/>
  <c r="F412" i="8"/>
  <c r="G412" i="8"/>
  <c r="H412" i="8"/>
  <c r="I412" i="8"/>
  <c r="J412" i="8"/>
  <c r="K412" i="8"/>
  <c r="L412" i="8"/>
  <c r="M412" i="8"/>
  <c r="N412" i="8"/>
  <c r="O412" i="8"/>
  <c r="P412" i="8"/>
  <c r="Q412" i="8"/>
  <c r="R412" i="8"/>
  <c r="S412" i="8"/>
  <c r="T412" i="8"/>
  <c r="U412" i="8"/>
  <c r="V412" i="8"/>
  <c r="W412" i="8"/>
  <c r="X412" i="8"/>
  <c r="Y412" i="8"/>
  <c r="B413" i="8"/>
  <c r="C413" i="8"/>
  <c r="D413" i="8"/>
  <c r="E413" i="8"/>
  <c r="F413" i="8"/>
  <c r="G413" i="8"/>
  <c r="H413" i="8"/>
  <c r="I413" i="8"/>
  <c r="J413" i="8"/>
  <c r="K413" i="8"/>
  <c r="L413" i="8"/>
  <c r="M413" i="8"/>
  <c r="N413" i="8"/>
  <c r="O413" i="8"/>
  <c r="P413" i="8"/>
  <c r="Q413" i="8"/>
  <c r="R413" i="8"/>
  <c r="S413" i="8"/>
  <c r="T413" i="8"/>
  <c r="U413" i="8"/>
  <c r="V413" i="8"/>
  <c r="W413" i="8"/>
  <c r="X413" i="8"/>
  <c r="Y413" i="8"/>
  <c r="B414" i="8"/>
  <c r="C414" i="8"/>
  <c r="D414" i="8"/>
  <c r="E414" i="8"/>
  <c r="F414" i="8"/>
  <c r="G414" i="8"/>
  <c r="H414" i="8"/>
  <c r="I414" i="8"/>
  <c r="J414" i="8"/>
  <c r="K414" i="8"/>
  <c r="L414" i="8"/>
  <c r="M414" i="8"/>
  <c r="N414" i="8"/>
  <c r="O414" i="8"/>
  <c r="P414" i="8"/>
  <c r="Q414" i="8"/>
  <c r="R414" i="8"/>
  <c r="S414" i="8"/>
  <c r="T414" i="8"/>
  <c r="U414" i="8"/>
  <c r="V414" i="8"/>
  <c r="W414" i="8"/>
  <c r="X414" i="8"/>
  <c r="Y414" i="8"/>
  <c r="B415" i="8"/>
  <c r="C415" i="8"/>
  <c r="D415" i="8"/>
  <c r="E415" i="8"/>
  <c r="F415" i="8"/>
  <c r="G415" i="8"/>
  <c r="H415" i="8"/>
  <c r="I415" i="8"/>
  <c r="J415" i="8"/>
  <c r="K415" i="8"/>
  <c r="L415" i="8"/>
  <c r="M415" i="8"/>
  <c r="N415" i="8"/>
  <c r="O415" i="8"/>
  <c r="P415" i="8"/>
  <c r="Q415" i="8"/>
  <c r="R415" i="8"/>
  <c r="S415" i="8"/>
  <c r="T415" i="8"/>
  <c r="U415" i="8"/>
  <c r="V415" i="8"/>
  <c r="W415" i="8"/>
  <c r="X415" i="8"/>
  <c r="Y415" i="8"/>
  <c r="B416" i="8"/>
  <c r="C416" i="8"/>
  <c r="D416" i="8"/>
  <c r="E416" i="8"/>
  <c r="F416" i="8"/>
  <c r="G416" i="8"/>
  <c r="H416" i="8"/>
  <c r="I416" i="8"/>
  <c r="J416" i="8"/>
  <c r="K416" i="8"/>
  <c r="L416" i="8"/>
  <c r="M416" i="8"/>
  <c r="N416" i="8"/>
  <c r="O416" i="8"/>
  <c r="P416" i="8"/>
  <c r="Q416" i="8"/>
  <c r="R416" i="8"/>
  <c r="S416" i="8"/>
  <c r="T416" i="8"/>
  <c r="U416" i="8"/>
  <c r="V416" i="8"/>
  <c r="W416" i="8"/>
  <c r="X416" i="8"/>
  <c r="Y416" i="8"/>
  <c r="B417" i="8"/>
  <c r="C417" i="8"/>
  <c r="D417" i="8"/>
  <c r="E417" i="8"/>
  <c r="F417" i="8"/>
  <c r="G417" i="8"/>
  <c r="H417" i="8"/>
  <c r="I417" i="8"/>
  <c r="J417" i="8"/>
  <c r="K417" i="8"/>
  <c r="L417" i="8"/>
  <c r="M417" i="8"/>
  <c r="N417" i="8"/>
  <c r="O417" i="8"/>
  <c r="P417" i="8"/>
  <c r="Q417" i="8"/>
  <c r="R417" i="8"/>
  <c r="S417" i="8"/>
  <c r="T417" i="8"/>
  <c r="U417" i="8"/>
  <c r="V417" i="8"/>
  <c r="W417" i="8"/>
  <c r="X417" i="8"/>
  <c r="Y417" i="8"/>
  <c r="B418" i="8"/>
  <c r="C418" i="8"/>
  <c r="D418" i="8"/>
  <c r="E418" i="8"/>
  <c r="F418" i="8"/>
  <c r="G418" i="8"/>
  <c r="H418" i="8"/>
  <c r="I418" i="8"/>
  <c r="J418" i="8"/>
  <c r="K418" i="8"/>
  <c r="L418" i="8"/>
  <c r="M418" i="8"/>
  <c r="N418" i="8"/>
  <c r="O418" i="8"/>
  <c r="P418" i="8"/>
  <c r="Q418" i="8"/>
  <c r="R418" i="8"/>
  <c r="S418" i="8"/>
  <c r="T418" i="8"/>
  <c r="U418" i="8"/>
  <c r="V418" i="8"/>
  <c r="W418" i="8"/>
  <c r="X418" i="8"/>
  <c r="Y418" i="8"/>
  <c r="B419" i="8"/>
  <c r="C419" i="8"/>
  <c r="D419" i="8"/>
  <c r="E419" i="8"/>
  <c r="F419" i="8"/>
  <c r="G419" i="8"/>
  <c r="H419" i="8"/>
  <c r="I419" i="8"/>
  <c r="J419" i="8"/>
  <c r="K419" i="8"/>
  <c r="L419" i="8"/>
  <c r="M419" i="8"/>
  <c r="N419" i="8"/>
  <c r="O419" i="8"/>
  <c r="P419" i="8"/>
  <c r="Q419" i="8"/>
  <c r="R419" i="8"/>
  <c r="S419" i="8"/>
  <c r="T419" i="8"/>
  <c r="U419" i="8"/>
  <c r="V419" i="8"/>
  <c r="W419" i="8"/>
  <c r="X419" i="8"/>
  <c r="Y419" i="8"/>
  <c r="B420" i="8"/>
  <c r="C420" i="8"/>
  <c r="D420" i="8"/>
  <c r="E420" i="8"/>
  <c r="F420" i="8"/>
  <c r="G420" i="8"/>
  <c r="H420" i="8"/>
  <c r="I420" i="8"/>
  <c r="J420" i="8"/>
  <c r="K420" i="8"/>
  <c r="L420" i="8"/>
  <c r="M420" i="8"/>
  <c r="N420" i="8"/>
  <c r="O420" i="8"/>
  <c r="P420" i="8"/>
  <c r="Q420" i="8"/>
  <c r="R420" i="8"/>
  <c r="S420" i="8"/>
  <c r="T420" i="8"/>
  <c r="U420" i="8"/>
  <c r="V420" i="8"/>
  <c r="W420" i="8"/>
  <c r="X420" i="8"/>
  <c r="Y420" i="8"/>
  <c r="B421" i="8"/>
  <c r="C421" i="8"/>
  <c r="D421" i="8"/>
  <c r="E421" i="8"/>
  <c r="F421" i="8"/>
  <c r="G421" i="8"/>
  <c r="H421" i="8"/>
  <c r="I421" i="8"/>
  <c r="J421" i="8"/>
  <c r="K421" i="8"/>
  <c r="L421" i="8"/>
  <c r="M421" i="8"/>
  <c r="N421" i="8"/>
  <c r="O421" i="8"/>
  <c r="P421" i="8"/>
  <c r="Q421" i="8"/>
  <c r="R421" i="8"/>
  <c r="S421" i="8"/>
  <c r="T421" i="8"/>
  <c r="U421" i="8"/>
  <c r="V421" i="8"/>
  <c r="W421" i="8"/>
  <c r="X421" i="8"/>
  <c r="Y421" i="8"/>
  <c r="B422" i="8"/>
  <c r="C422" i="8"/>
  <c r="D422" i="8"/>
  <c r="E422" i="8"/>
  <c r="F422" i="8"/>
  <c r="G422" i="8"/>
  <c r="H422" i="8"/>
  <c r="I422" i="8"/>
  <c r="J422" i="8"/>
  <c r="K422" i="8"/>
  <c r="L422" i="8"/>
  <c r="M422" i="8"/>
  <c r="N422" i="8"/>
  <c r="O422" i="8"/>
  <c r="P422" i="8"/>
  <c r="Q422" i="8"/>
  <c r="R422" i="8"/>
  <c r="S422" i="8"/>
  <c r="T422" i="8"/>
  <c r="U422" i="8"/>
  <c r="V422" i="8"/>
  <c r="W422" i="8"/>
  <c r="X422" i="8"/>
  <c r="Y422" i="8"/>
  <c r="AA423" i="8"/>
  <c r="B428" i="8"/>
  <c r="C428" i="8"/>
  <c r="D428" i="8"/>
  <c r="E428" i="8"/>
  <c r="F428" i="8"/>
  <c r="G428" i="8"/>
  <c r="H428" i="8"/>
  <c r="I428" i="8"/>
  <c r="J428" i="8"/>
  <c r="K428" i="8"/>
  <c r="L428" i="8"/>
  <c r="M428" i="8"/>
  <c r="N428" i="8"/>
  <c r="O428" i="8"/>
  <c r="P428" i="8"/>
  <c r="Q428" i="8"/>
  <c r="R428" i="8"/>
  <c r="S428" i="8"/>
  <c r="T428" i="8"/>
  <c r="U428" i="8"/>
  <c r="V428" i="8"/>
  <c r="W428" i="8"/>
  <c r="X428" i="8"/>
  <c r="Y428" i="8"/>
  <c r="B429" i="8"/>
  <c r="C429" i="8"/>
  <c r="D429" i="8"/>
  <c r="E429" i="8"/>
  <c r="F429" i="8"/>
  <c r="G429" i="8"/>
  <c r="H429" i="8"/>
  <c r="I429" i="8"/>
  <c r="J429" i="8"/>
  <c r="K429" i="8"/>
  <c r="L429" i="8"/>
  <c r="M429" i="8"/>
  <c r="N429" i="8"/>
  <c r="O429" i="8"/>
  <c r="P429" i="8"/>
  <c r="Q429" i="8"/>
  <c r="R429" i="8"/>
  <c r="S429" i="8"/>
  <c r="T429" i="8"/>
  <c r="U429" i="8"/>
  <c r="V429" i="8"/>
  <c r="W429" i="8"/>
  <c r="X429" i="8"/>
  <c r="Y429" i="8"/>
  <c r="B430" i="8"/>
  <c r="C430" i="8"/>
  <c r="D430" i="8"/>
  <c r="E430" i="8"/>
  <c r="F430" i="8"/>
  <c r="G430" i="8"/>
  <c r="H430" i="8"/>
  <c r="I430" i="8"/>
  <c r="J430" i="8"/>
  <c r="K430" i="8"/>
  <c r="L430" i="8"/>
  <c r="M430" i="8"/>
  <c r="N430" i="8"/>
  <c r="O430" i="8"/>
  <c r="P430" i="8"/>
  <c r="Q430" i="8"/>
  <c r="R430" i="8"/>
  <c r="S430" i="8"/>
  <c r="T430" i="8"/>
  <c r="U430" i="8"/>
  <c r="V430" i="8"/>
  <c r="W430" i="8"/>
  <c r="X430" i="8"/>
  <c r="Y430" i="8"/>
  <c r="B431" i="8"/>
  <c r="C431" i="8"/>
  <c r="D431" i="8"/>
  <c r="E431" i="8"/>
  <c r="F431" i="8"/>
  <c r="G431" i="8"/>
  <c r="H431" i="8"/>
  <c r="I431" i="8"/>
  <c r="J431" i="8"/>
  <c r="K431" i="8"/>
  <c r="L431" i="8"/>
  <c r="M431" i="8"/>
  <c r="N431" i="8"/>
  <c r="O431" i="8"/>
  <c r="P431" i="8"/>
  <c r="Q431" i="8"/>
  <c r="R431" i="8"/>
  <c r="S431" i="8"/>
  <c r="T431" i="8"/>
  <c r="U431" i="8"/>
  <c r="V431" i="8"/>
  <c r="W431" i="8"/>
  <c r="X431" i="8"/>
  <c r="Y431" i="8"/>
  <c r="B432" i="8"/>
  <c r="C432" i="8"/>
  <c r="D432" i="8"/>
  <c r="E432" i="8"/>
  <c r="F432" i="8"/>
  <c r="G432" i="8"/>
  <c r="H432" i="8"/>
  <c r="I432" i="8"/>
  <c r="J432" i="8"/>
  <c r="K432" i="8"/>
  <c r="L432" i="8"/>
  <c r="M432" i="8"/>
  <c r="N432" i="8"/>
  <c r="O432" i="8"/>
  <c r="P432" i="8"/>
  <c r="Q432" i="8"/>
  <c r="R432" i="8"/>
  <c r="S432" i="8"/>
  <c r="T432" i="8"/>
  <c r="U432" i="8"/>
  <c r="V432" i="8"/>
  <c r="W432" i="8"/>
  <c r="X432" i="8"/>
  <c r="Y432" i="8"/>
  <c r="B433" i="8"/>
  <c r="C433" i="8"/>
  <c r="D433" i="8"/>
  <c r="E433" i="8"/>
  <c r="F433" i="8"/>
  <c r="G433" i="8"/>
  <c r="H433" i="8"/>
  <c r="I433" i="8"/>
  <c r="J433" i="8"/>
  <c r="K433" i="8"/>
  <c r="L433" i="8"/>
  <c r="M433" i="8"/>
  <c r="N433" i="8"/>
  <c r="O433" i="8"/>
  <c r="P433" i="8"/>
  <c r="Q433" i="8"/>
  <c r="R433" i="8"/>
  <c r="S433" i="8"/>
  <c r="T433" i="8"/>
  <c r="U433" i="8"/>
  <c r="V433" i="8"/>
  <c r="W433" i="8"/>
  <c r="X433" i="8"/>
  <c r="Y433" i="8"/>
  <c r="B434" i="8"/>
  <c r="C434" i="8"/>
  <c r="D434" i="8"/>
  <c r="E434" i="8"/>
  <c r="F434" i="8"/>
  <c r="G434" i="8"/>
  <c r="H434" i="8"/>
  <c r="I434" i="8"/>
  <c r="J434" i="8"/>
  <c r="K434" i="8"/>
  <c r="L434" i="8"/>
  <c r="M434" i="8"/>
  <c r="N434" i="8"/>
  <c r="O434" i="8"/>
  <c r="P434" i="8"/>
  <c r="Q434" i="8"/>
  <c r="R434" i="8"/>
  <c r="S434" i="8"/>
  <c r="T434" i="8"/>
  <c r="U434" i="8"/>
  <c r="V434" i="8"/>
  <c r="W434" i="8"/>
  <c r="X434" i="8"/>
  <c r="Y434" i="8"/>
  <c r="B435" i="8"/>
  <c r="C435" i="8"/>
  <c r="D435" i="8"/>
  <c r="E435" i="8"/>
  <c r="F435" i="8"/>
  <c r="G435" i="8"/>
  <c r="H435" i="8"/>
  <c r="I435" i="8"/>
  <c r="J435" i="8"/>
  <c r="K435" i="8"/>
  <c r="L435" i="8"/>
  <c r="M435" i="8"/>
  <c r="N435" i="8"/>
  <c r="O435" i="8"/>
  <c r="P435" i="8"/>
  <c r="Q435" i="8"/>
  <c r="R435" i="8"/>
  <c r="S435" i="8"/>
  <c r="T435" i="8"/>
  <c r="U435" i="8"/>
  <c r="V435" i="8"/>
  <c r="W435" i="8"/>
  <c r="X435" i="8"/>
  <c r="Y435" i="8"/>
  <c r="B436" i="8"/>
  <c r="C436" i="8"/>
  <c r="D436" i="8"/>
  <c r="E436" i="8"/>
  <c r="F436" i="8"/>
  <c r="G436" i="8"/>
  <c r="H436" i="8"/>
  <c r="I436" i="8"/>
  <c r="J436" i="8"/>
  <c r="K436" i="8"/>
  <c r="L436" i="8"/>
  <c r="M436" i="8"/>
  <c r="N436" i="8"/>
  <c r="O436" i="8"/>
  <c r="P436" i="8"/>
  <c r="Q436" i="8"/>
  <c r="R436" i="8"/>
  <c r="S436" i="8"/>
  <c r="T436" i="8"/>
  <c r="U436" i="8"/>
  <c r="V436" i="8"/>
  <c r="W436" i="8"/>
  <c r="X436" i="8"/>
  <c r="Y436" i="8"/>
  <c r="B437" i="8"/>
  <c r="C437" i="8"/>
  <c r="D437" i="8"/>
  <c r="E437" i="8"/>
  <c r="F437" i="8"/>
  <c r="G437" i="8"/>
  <c r="H437" i="8"/>
  <c r="I437" i="8"/>
  <c r="J437" i="8"/>
  <c r="K437" i="8"/>
  <c r="L437" i="8"/>
  <c r="M437" i="8"/>
  <c r="N437" i="8"/>
  <c r="O437" i="8"/>
  <c r="P437" i="8"/>
  <c r="Q437" i="8"/>
  <c r="R437" i="8"/>
  <c r="S437" i="8"/>
  <c r="T437" i="8"/>
  <c r="U437" i="8"/>
  <c r="V437" i="8"/>
  <c r="W437" i="8"/>
  <c r="X437" i="8"/>
  <c r="Y437" i="8"/>
  <c r="B438" i="8"/>
  <c r="C438" i="8"/>
  <c r="D438" i="8"/>
  <c r="E438" i="8"/>
  <c r="F438" i="8"/>
  <c r="G438" i="8"/>
  <c r="H438" i="8"/>
  <c r="I438" i="8"/>
  <c r="J438" i="8"/>
  <c r="K438" i="8"/>
  <c r="L438" i="8"/>
  <c r="M438" i="8"/>
  <c r="N438" i="8"/>
  <c r="O438" i="8"/>
  <c r="P438" i="8"/>
  <c r="Q438" i="8"/>
  <c r="R438" i="8"/>
  <c r="S438" i="8"/>
  <c r="T438" i="8"/>
  <c r="U438" i="8"/>
  <c r="V438" i="8"/>
  <c r="W438" i="8"/>
  <c r="X438" i="8"/>
  <c r="Y438" i="8"/>
  <c r="B439" i="8"/>
  <c r="C439" i="8"/>
  <c r="D439" i="8"/>
  <c r="E439" i="8"/>
  <c r="F439" i="8"/>
  <c r="G439" i="8"/>
  <c r="H439" i="8"/>
  <c r="I439" i="8"/>
  <c r="J439" i="8"/>
  <c r="K439" i="8"/>
  <c r="L439" i="8"/>
  <c r="M439" i="8"/>
  <c r="N439" i="8"/>
  <c r="O439" i="8"/>
  <c r="P439" i="8"/>
  <c r="Q439" i="8"/>
  <c r="R439" i="8"/>
  <c r="S439" i="8"/>
  <c r="T439" i="8"/>
  <c r="U439" i="8"/>
  <c r="V439" i="8"/>
  <c r="W439" i="8"/>
  <c r="X439" i="8"/>
  <c r="Y439" i="8"/>
  <c r="B440" i="8"/>
  <c r="C440" i="8"/>
  <c r="D440" i="8"/>
  <c r="E440" i="8"/>
  <c r="F440" i="8"/>
  <c r="G440" i="8"/>
  <c r="H440" i="8"/>
  <c r="I440" i="8"/>
  <c r="J440" i="8"/>
  <c r="K440" i="8"/>
  <c r="L440" i="8"/>
  <c r="M440" i="8"/>
  <c r="N440" i="8"/>
  <c r="O440" i="8"/>
  <c r="P440" i="8"/>
  <c r="Q440" i="8"/>
  <c r="R440" i="8"/>
  <c r="S440" i="8"/>
  <c r="T440" i="8"/>
  <c r="U440" i="8"/>
  <c r="V440" i="8"/>
  <c r="W440" i="8"/>
  <c r="X440" i="8"/>
  <c r="Y440" i="8"/>
  <c r="B441" i="8"/>
  <c r="C441" i="8"/>
  <c r="D441" i="8"/>
  <c r="E441" i="8"/>
  <c r="F441" i="8"/>
  <c r="G441" i="8"/>
  <c r="H441" i="8"/>
  <c r="I441" i="8"/>
  <c r="J441" i="8"/>
  <c r="K441" i="8"/>
  <c r="L441" i="8"/>
  <c r="M441" i="8"/>
  <c r="N441" i="8"/>
  <c r="O441" i="8"/>
  <c r="P441" i="8"/>
  <c r="Q441" i="8"/>
  <c r="R441" i="8"/>
  <c r="S441" i="8"/>
  <c r="T441" i="8"/>
  <c r="U441" i="8"/>
  <c r="V441" i="8"/>
  <c r="W441" i="8"/>
  <c r="X441" i="8"/>
  <c r="Y441" i="8"/>
  <c r="B442" i="8"/>
  <c r="C442" i="8"/>
  <c r="D442" i="8"/>
  <c r="E442" i="8"/>
  <c r="F442" i="8"/>
  <c r="G442" i="8"/>
  <c r="H442" i="8"/>
  <c r="I442" i="8"/>
  <c r="J442" i="8"/>
  <c r="K442" i="8"/>
  <c r="L442" i="8"/>
  <c r="M442" i="8"/>
  <c r="N442" i="8"/>
  <c r="O442" i="8"/>
  <c r="P442" i="8"/>
  <c r="Q442" i="8"/>
  <c r="R442" i="8"/>
  <c r="S442" i="8"/>
  <c r="T442" i="8"/>
  <c r="U442" i="8"/>
  <c r="V442" i="8"/>
  <c r="W442" i="8"/>
  <c r="X442" i="8"/>
  <c r="Y442" i="8"/>
  <c r="B443" i="8"/>
  <c r="C443" i="8"/>
  <c r="D443" i="8"/>
  <c r="E443" i="8"/>
  <c r="F443" i="8"/>
  <c r="G443" i="8"/>
  <c r="H443" i="8"/>
  <c r="I443" i="8"/>
  <c r="J443" i="8"/>
  <c r="K443" i="8"/>
  <c r="L443" i="8"/>
  <c r="M443" i="8"/>
  <c r="N443" i="8"/>
  <c r="O443" i="8"/>
  <c r="P443" i="8"/>
  <c r="Q443" i="8"/>
  <c r="R443" i="8"/>
  <c r="S443" i="8"/>
  <c r="T443" i="8"/>
  <c r="U443" i="8"/>
  <c r="V443" i="8"/>
  <c r="W443" i="8"/>
  <c r="X443" i="8"/>
  <c r="Y443" i="8"/>
  <c r="B444" i="8"/>
  <c r="C444" i="8"/>
  <c r="D444" i="8"/>
  <c r="E444" i="8"/>
  <c r="F444" i="8"/>
  <c r="G444" i="8"/>
  <c r="H444" i="8"/>
  <c r="I444" i="8"/>
  <c r="J444" i="8"/>
  <c r="K444" i="8"/>
  <c r="L444" i="8"/>
  <c r="M444" i="8"/>
  <c r="N444" i="8"/>
  <c r="O444" i="8"/>
  <c r="P444" i="8"/>
  <c r="Q444" i="8"/>
  <c r="R444" i="8"/>
  <c r="S444" i="8"/>
  <c r="T444" i="8"/>
  <c r="U444" i="8"/>
  <c r="V444" i="8"/>
  <c r="W444" i="8"/>
  <c r="X444" i="8"/>
  <c r="Y444" i="8"/>
  <c r="B445" i="8"/>
  <c r="C445" i="8"/>
  <c r="D445" i="8"/>
  <c r="E445" i="8"/>
  <c r="F445" i="8"/>
  <c r="G445" i="8"/>
  <c r="H445" i="8"/>
  <c r="I445" i="8"/>
  <c r="J445" i="8"/>
  <c r="K445" i="8"/>
  <c r="L445" i="8"/>
  <c r="M445" i="8"/>
  <c r="N445" i="8"/>
  <c r="O445" i="8"/>
  <c r="P445" i="8"/>
  <c r="Q445" i="8"/>
  <c r="R445" i="8"/>
  <c r="S445" i="8"/>
  <c r="T445" i="8"/>
  <c r="U445" i="8"/>
  <c r="V445" i="8"/>
  <c r="W445" i="8"/>
  <c r="X445" i="8"/>
  <c r="Y445" i="8"/>
  <c r="B446" i="8"/>
  <c r="C446" i="8"/>
  <c r="D446" i="8"/>
  <c r="E446" i="8"/>
  <c r="F446" i="8"/>
  <c r="G446" i="8"/>
  <c r="H446" i="8"/>
  <c r="I446" i="8"/>
  <c r="J446" i="8"/>
  <c r="K446" i="8"/>
  <c r="L446" i="8"/>
  <c r="M446" i="8"/>
  <c r="N446" i="8"/>
  <c r="O446" i="8"/>
  <c r="P446" i="8"/>
  <c r="Q446" i="8"/>
  <c r="R446" i="8"/>
  <c r="S446" i="8"/>
  <c r="T446" i="8"/>
  <c r="U446" i="8"/>
  <c r="V446" i="8"/>
  <c r="W446" i="8"/>
  <c r="X446" i="8"/>
  <c r="Y446" i="8"/>
  <c r="B447" i="8"/>
  <c r="C447" i="8"/>
  <c r="D447" i="8"/>
  <c r="E447" i="8"/>
  <c r="F447" i="8"/>
  <c r="G447" i="8"/>
  <c r="H447" i="8"/>
  <c r="I447" i="8"/>
  <c r="J447" i="8"/>
  <c r="K447" i="8"/>
  <c r="L447" i="8"/>
  <c r="M447" i="8"/>
  <c r="N447" i="8"/>
  <c r="O447" i="8"/>
  <c r="P447" i="8"/>
  <c r="Q447" i="8"/>
  <c r="R447" i="8"/>
  <c r="S447" i="8"/>
  <c r="T447" i="8"/>
  <c r="U447" i="8"/>
  <c r="V447" i="8"/>
  <c r="W447" i="8"/>
  <c r="X447" i="8"/>
  <c r="Y447" i="8"/>
  <c r="B448" i="8"/>
  <c r="C448" i="8"/>
  <c r="D448" i="8"/>
  <c r="E448" i="8"/>
  <c r="F448" i="8"/>
  <c r="G448" i="8"/>
  <c r="H448" i="8"/>
  <c r="I448" i="8"/>
  <c r="J448" i="8"/>
  <c r="K448" i="8"/>
  <c r="L448" i="8"/>
  <c r="M448" i="8"/>
  <c r="N448" i="8"/>
  <c r="O448" i="8"/>
  <c r="P448" i="8"/>
  <c r="Q448" i="8"/>
  <c r="R448" i="8"/>
  <c r="S448" i="8"/>
  <c r="T448" i="8"/>
  <c r="U448" i="8"/>
  <c r="V448" i="8"/>
  <c r="W448" i="8"/>
  <c r="X448" i="8"/>
  <c r="Y448" i="8"/>
  <c r="B449" i="8"/>
  <c r="C449" i="8"/>
  <c r="D449" i="8"/>
  <c r="E449" i="8"/>
  <c r="F449" i="8"/>
  <c r="G449" i="8"/>
  <c r="H449" i="8"/>
  <c r="I449" i="8"/>
  <c r="J449" i="8"/>
  <c r="K449" i="8"/>
  <c r="L449" i="8"/>
  <c r="M449" i="8"/>
  <c r="N449" i="8"/>
  <c r="O449" i="8"/>
  <c r="P449" i="8"/>
  <c r="Q449" i="8"/>
  <c r="R449" i="8"/>
  <c r="S449" i="8"/>
  <c r="T449" i="8"/>
  <c r="U449" i="8"/>
  <c r="V449" i="8"/>
  <c r="W449" i="8"/>
  <c r="X449" i="8"/>
  <c r="Y449" i="8"/>
  <c r="B450" i="8"/>
  <c r="C450" i="8"/>
  <c r="D450" i="8"/>
  <c r="E450" i="8"/>
  <c r="F450" i="8"/>
  <c r="G450" i="8"/>
  <c r="H450" i="8"/>
  <c r="I450" i="8"/>
  <c r="J450" i="8"/>
  <c r="K450" i="8"/>
  <c r="L450" i="8"/>
  <c r="M450" i="8"/>
  <c r="N450" i="8"/>
  <c r="O450" i="8"/>
  <c r="P450" i="8"/>
  <c r="Q450" i="8"/>
  <c r="R450" i="8"/>
  <c r="S450" i="8"/>
  <c r="T450" i="8"/>
  <c r="U450" i="8"/>
  <c r="V450" i="8"/>
  <c r="W450" i="8"/>
  <c r="X450" i="8"/>
  <c r="Y450" i="8"/>
  <c r="B451" i="8"/>
  <c r="C451" i="8"/>
  <c r="D451" i="8"/>
  <c r="E451" i="8"/>
  <c r="F451" i="8"/>
  <c r="G451" i="8"/>
  <c r="H451" i="8"/>
  <c r="I451" i="8"/>
  <c r="J451" i="8"/>
  <c r="K451" i="8"/>
  <c r="L451" i="8"/>
  <c r="M451" i="8"/>
  <c r="N451" i="8"/>
  <c r="O451" i="8"/>
  <c r="P451" i="8"/>
  <c r="Q451" i="8"/>
  <c r="R451" i="8"/>
  <c r="S451" i="8"/>
  <c r="T451" i="8"/>
  <c r="U451" i="8"/>
  <c r="V451" i="8"/>
  <c r="W451" i="8"/>
  <c r="X451" i="8"/>
  <c r="Y451" i="8"/>
  <c r="B452" i="8"/>
  <c r="C452" i="8"/>
  <c r="D452" i="8"/>
  <c r="E452" i="8"/>
  <c r="F452" i="8"/>
  <c r="G452" i="8"/>
  <c r="H452" i="8"/>
  <c r="I452" i="8"/>
  <c r="J452" i="8"/>
  <c r="K452" i="8"/>
  <c r="L452" i="8"/>
  <c r="M452" i="8"/>
  <c r="N452" i="8"/>
  <c r="O452" i="8"/>
  <c r="P452" i="8"/>
  <c r="Q452" i="8"/>
  <c r="R452" i="8"/>
  <c r="S452" i="8"/>
  <c r="T452" i="8"/>
  <c r="U452" i="8"/>
  <c r="V452" i="8"/>
  <c r="W452" i="8"/>
  <c r="X452" i="8"/>
  <c r="Y452" i="8"/>
  <c r="B453" i="8"/>
  <c r="C453" i="8"/>
  <c r="D453" i="8"/>
  <c r="E453" i="8"/>
  <c r="F453" i="8"/>
  <c r="G453" i="8"/>
  <c r="H453" i="8"/>
  <c r="I453" i="8"/>
  <c r="J453" i="8"/>
  <c r="K453" i="8"/>
  <c r="L453" i="8"/>
  <c r="M453" i="8"/>
  <c r="N453" i="8"/>
  <c r="O453" i="8"/>
  <c r="P453" i="8"/>
  <c r="Q453" i="8"/>
  <c r="R453" i="8"/>
  <c r="S453" i="8"/>
  <c r="T453" i="8"/>
  <c r="U453" i="8"/>
  <c r="V453" i="8"/>
  <c r="W453" i="8"/>
  <c r="X453" i="8"/>
  <c r="Y453" i="8"/>
  <c r="B454" i="8"/>
  <c r="C454" i="8"/>
  <c r="D454" i="8"/>
  <c r="E454" i="8"/>
  <c r="F454" i="8"/>
  <c r="G454" i="8"/>
  <c r="H454" i="8"/>
  <c r="I454" i="8"/>
  <c r="J454" i="8"/>
  <c r="K454" i="8"/>
  <c r="L454" i="8"/>
  <c r="M454" i="8"/>
  <c r="N454" i="8"/>
  <c r="O454" i="8"/>
  <c r="P454" i="8"/>
  <c r="Q454" i="8"/>
  <c r="R454" i="8"/>
  <c r="S454" i="8"/>
  <c r="T454" i="8"/>
  <c r="U454" i="8"/>
  <c r="V454" i="8"/>
  <c r="W454" i="8"/>
  <c r="X454" i="8"/>
  <c r="Y454" i="8"/>
  <c r="B455" i="8"/>
  <c r="C455" i="8"/>
  <c r="D455" i="8"/>
  <c r="E455" i="8"/>
  <c r="F455" i="8"/>
  <c r="G455" i="8"/>
  <c r="H455" i="8"/>
  <c r="I455" i="8"/>
  <c r="J455" i="8"/>
  <c r="K455" i="8"/>
  <c r="L455" i="8"/>
  <c r="M455" i="8"/>
  <c r="N455" i="8"/>
  <c r="O455" i="8"/>
  <c r="P455" i="8"/>
  <c r="Q455" i="8"/>
  <c r="R455" i="8"/>
  <c r="S455" i="8"/>
  <c r="T455" i="8"/>
  <c r="U455" i="8"/>
  <c r="V455" i="8"/>
  <c r="W455" i="8"/>
  <c r="X455" i="8"/>
  <c r="Y455" i="8"/>
  <c r="B456" i="8"/>
  <c r="C456" i="8"/>
  <c r="D456" i="8"/>
  <c r="E456" i="8"/>
  <c r="F456" i="8"/>
  <c r="G456" i="8"/>
  <c r="H456" i="8"/>
  <c r="I456" i="8"/>
  <c r="J456" i="8"/>
  <c r="K456" i="8"/>
  <c r="L456" i="8"/>
  <c r="M456" i="8"/>
  <c r="N456" i="8"/>
  <c r="O456" i="8"/>
  <c r="P456" i="8"/>
  <c r="Q456" i="8"/>
  <c r="R456" i="8"/>
  <c r="S456" i="8"/>
  <c r="T456" i="8"/>
  <c r="U456" i="8"/>
  <c r="V456" i="8"/>
  <c r="W456" i="8"/>
  <c r="X456" i="8"/>
  <c r="Y456" i="8"/>
  <c r="B457" i="8"/>
  <c r="C457" i="8"/>
  <c r="D457" i="8"/>
  <c r="E457" i="8"/>
  <c r="F457" i="8"/>
  <c r="G457" i="8"/>
  <c r="H457" i="8"/>
  <c r="I457" i="8"/>
  <c r="J457" i="8"/>
  <c r="K457" i="8"/>
  <c r="L457" i="8"/>
  <c r="M457" i="8"/>
  <c r="N457" i="8"/>
  <c r="O457" i="8"/>
  <c r="P457" i="8"/>
  <c r="Q457" i="8"/>
  <c r="R457" i="8"/>
  <c r="S457" i="8"/>
  <c r="T457" i="8"/>
  <c r="U457" i="8"/>
  <c r="V457" i="8"/>
  <c r="W457" i="8"/>
  <c r="X457" i="8"/>
  <c r="Y457" i="8"/>
  <c r="B458" i="8"/>
  <c r="C458" i="8"/>
  <c r="D458" i="8"/>
  <c r="E458" i="8"/>
  <c r="F458" i="8"/>
  <c r="G458" i="8"/>
  <c r="H458" i="8"/>
  <c r="I458" i="8"/>
  <c r="J458" i="8"/>
  <c r="K458" i="8"/>
  <c r="L458" i="8"/>
  <c r="M458" i="8"/>
  <c r="N458" i="8"/>
  <c r="O458" i="8"/>
  <c r="P458" i="8"/>
  <c r="Q458" i="8"/>
  <c r="R458" i="8"/>
  <c r="S458" i="8"/>
  <c r="T458" i="8"/>
  <c r="U458" i="8"/>
  <c r="V458" i="8"/>
  <c r="W458" i="8"/>
  <c r="X458" i="8"/>
  <c r="Y458" i="8"/>
  <c r="AA459" i="8"/>
  <c r="B464" i="8"/>
  <c r="C464" i="8"/>
  <c r="D464" i="8"/>
  <c r="E464" i="8"/>
  <c r="F464" i="8"/>
  <c r="G464" i="8"/>
  <c r="H464" i="8"/>
  <c r="I464" i="8"/>
  <c r="J464" i="8"/>
  <c r="K464" i="8"/>
  <c r="L464" i="8"/>
  <c r="M464" i="8"/>
  <c r="N464" i="8"/>
  <c r="O464" i="8"/>
  <c r="P464" i="8"/>
  <c r="Q464" i="8"/>
  <c r="R464" i="8"/>
  <c r="S464" i="8"/>
  <c r="T464" i="8"/>
  <c r="U464" i="8"/>
  <c r="V464" i="8"/>
  <c r="W464" i="8"/>
  <c r="X464" i="8"/>
  <c r="Y464" i="8"/>
  <c r="B465" i="8"/>
  <c r="C465" i="8"/>
  <c r="D465" i="8"/>
  <c r="E465" i="8"/>
  <c r="F465" i="8"/>
  <c r="G465" i="8"/>
  <c r="H465" i="8"/>
  <c r="I465" i="8"/>
  <c r="J465" i="8"/>
  <c r="K465" i="8"/>
  <c r="L465" i="8"/>
  <c r="M465" i="8"/>
  <c r="N465" i="8"/>
  <c r="O465" i="8"/>
  <c r="P465" i="8"/>
  <c r="Q465" i="8"/>
  <c r="R465" i="8"/>
  <c r="S465" i="8"/>
  <c r="T465" i="8"/>
  <c r="U465" i="8"/>
  <c r="V465" i="8"/>
  <c r="W465" i="8"/>
  <c r="X465" i="8"/>
  <c r="Y465" i="8"/>
  <c r="B466" i="8"/>
  <c r="C466" i="8"/>
  <c r="D466" i="8"/>
  <c r="E466" i="8"/>
  <c r="F466" i="8"/>
  <c r="G466" i="8"/>
  <c r="H466" i="8"/>
  <c r="I466" i="8"/>
  <c r="J466" i="8"/>
  <c r="K466" i="8"/>
  <c r="L466" i="8"/>
  <c r="M466" i="8"/>
  <c r="N466" i="8"/>
  <c r="O466" i="8"/>
  <c r="P466" i="8"/>
  <c r="Q466" i="8"/>
  <c r="R466" i="8"/>
  <c r="S466" i="8"/>
  <c r="T466" i="8"/>
  <c r="U466" i="8"/>
  <c r="V466" i="8"/>
  <c r="W466" i="8"/>
  <c r="X466" i="8"/>
  <c r="Y466" i="8"/>
  <c r="B467" i="8"/>
  <c r="C467" i="8"/>
  <c r="D467" i="8"/>
  <c r="E467" i="8"/>
  <c r="F467" i="8"/>
  <c r="G467" i="8"/>
  <c r="H467" i="8"/>
  <c r="I467" i="8"/>
  <c r="J467" i="8"/>
  <c r="K467" i="8"/>
  <c r="L467" i="8"/>
  <c r="M467" i="8"/>
  <c r="N467" i="8"/>
  <c r="O467" i="8"/>
  <c r="P467" i="8"/>
  <c r="Q467" i="8"/>
  <c r="R467" i="8"/>
  <c r="S467" i="8"/>
  <c r="T467" i="8"/>
  <c r="U467" i="8"/>
  <c r="V467" i="8"/>
  <c r="W467" i="8"/>
  <c r="X467" i="8"/>
  <c r="Y467" i="8"/>
  <c r="B468" i="8"/>
  <c r="C468" i="8"/>
  <c r="D468" i="8"/>
  <c r="E468" i="8"/>
  <c r="F468" i="8"/>
  <c r="G468" i="8"/>
  <c r="H468" i="8"/>
  <c r="I468" i="8"/>
  <c r="J468" i="8"/>
  <c r="K468" i="8"/>
  <c r="L468" i="8"/>
  <c r="M468" i="8"/>
  <c r="N468" i="8"/>
  <c r="O468" i="8"/>
  <c r="P468" i="8"/>
  <c r="Q468" i="8"/>
  <c r="R468" i="8"/>
  <c r="S468" i="8"/>
  <c r="T468" i="8"/>
  <c r="U468" i="8"/>
  <c r="V468" i="8"/>
  <c r="W468" i="8"/>
  <c r="X468" i="8"/>
  <c r="Y468" i="8"/>
  <c r="B469" i="8"/>
  <c r="C469" i="8"/>
  <c r="D469" i="8"/>
  <c r="E469" i="8"/>
  <c r="F469" i="8"/>
  <c r="G469" i="8"/>
  <c r="H469" i="8"/>
  <c r="I469" i="8"/>
  <c r="J469" i="8"/>
  <c r="K469" i="8"/>
  <c r="L469" i="8"/>
  <c r="M469" i="8"/>
  <c r="N469" i="8"/>
  <c r="O469" i="8"/>
  <c r="P469" i="8"/>
  <c r="Q469" i="8"/>
  <c r="R469" i="8"/>
  <c r="S469" i="8"/>
  <c r="T469" i="8"/>
  <c r="U469" i="8"/>
  <c r="V469" i="8"/>
  <c r="W469" i="8"/>
  <c r="X469" i="8"/>
  <c r="Y469" i="8"/>
  <c r="B470" i="8"/>
  <c r="C470" i="8"/>
  <c r="D470" i="8"/>
  <c r="E470" i="8"/>
  <c r="F470" i="8"/>
  <c r="G470" i="8"/>
  <c r="H470" i="8"/>
  <c r="I470" i="8"/>
  <c r="J470" i="8"/>
  <c r="K470" i="8"/>
  <c r="L470" i="8"/>
  <c r="M470" i="8"/>
  <c r="N470" i="8"/>
  <c r="O470" i="8"/>
  <c r="P470" i="8"/>
  <c r="Q470" i="8"/>
  <c r="R470" i="8"/>
  <c r="S470" i="8"/>
  <c r="T470" i="8"/>
  <c r="U470" i="8"/>
  <c r="V470" i="8"/>
  <c r="W470" i="8"/>
  <c r="X470" i="8"/>
  <c r="Y470" i="8"/>
  <c r="B471" i="8"/>
  <c r="C471" i="8"/>
  <c r="D471" i="8"/>
  <c r="E471" i="8"/>
  <c r="F471" i="8"/>
  <c r="G471" i="8"/>
  <c r="H471" i="8"/>
  <c r="I471" i="8"/>
  <c r="J471" i="8"/>
  <c r="K471" i="8"/>
  <c r="L471" i="8"/>
  <c r="M471" i="8"/>
  <c r="N471" i="8"/>
  <c r="O471" i="8"/>
  <c r="P471" i="8"/>
  <c r="Q471" i="8"/>
  <c r="R471" i="8"/>
  <c r="S471" i="8"/>
  <c r="T471" i="8"/>
  <c r="U471" i="8"/>
  <c r="V471" i="8"/>
  <c r="W471" i="8"/>
  <c r="X471" i="8"/>
  <c r="Y471" i="8"/>
  <c r="B472" i="8"/>
  <c r="C472" i="8"/>
  <c r="D472" i="8"/>
  <c r="E472" i="8"/>
  <c r="F472" i="8"/>
  <c r="G472" i="8"/>
  <c r="H472" i="8"/>
  <c r="I472" i="8"/>
  <c r="J472" i="8"/>
  <c r="K472" i="8"/>
  <c r="L472" i="8"/>
  <c r="M472" i="8"/>
  <c r="N472" i="8"/>
  <c r="O472" i="8"/>
  <c r="P472" i="8"/>
  <c r="Q472" i="8"/>
  <c r="R472" i="8"/>
  <c r="S472" i="8"/>
  <c r="T472" i="8"/>
  <c r="U472" i="8"/>
  <c r="V472" i="8"/>
  <c r="W472" i="8"/>
  <c r="X472" i="8"/>
  <c r="Y472" i="8"/>
  <c r="B473" i="8"/>
  <c r="C473" i="8"/>
  <c r="D473" i="8"/>
  <c r="E473" i="8"/>
  <c r="F473" i="8"/>
  <c r="G473" i="8"/>
  <c r="H473" i="8"/>
  <c r="I473" i="8"/>
  <c r="J473" i="8"/>
  <c r="K473" i="8"/>
  <c r="L473" i="8"/>
  <c r="M473" i="8"/>
  <c r="N473" i="8"/>
  <c r="O473" i="8"/>
  <c r="P473" i="8"/>
  <c r="Q473" i="8"/>
  <c r="R473" i="8"/>
  <c r="S473" i="8"/>
  <c r="T473" i="8"/>
  <c r="U473" i="8"/>
  <c r="V473" i="8"/>
  <c r="W473" i="8"/>
  <c r="X473" i="8"/>
  <c r="Y473" i="8"/>
  <c r="B474" i="8"/>
  <c r="C474" i="8"/>
  <c r="D474" i="8"/>
  <c r="E474" i="8"/>
  <c r="F474" i="8"/>
  <c r="G474" i="8"/>
  <c r="H474" i="8"/>
  <c r="I474" i="8"/>
  <c r="J474" i="8"/>
  <c r="K474" i="8"/>
  <c r="L474" i="8"/>
  <c r="M474" i="8"/>
  <c r="N474" i="8"/>
  <c r="O474" i="8"/>
  <c r="P474" i="8"/>
  <c r="Q474" i="8"/>
  <c r="R474" i="8"/>
  <c r="S474" i="8"/>
  <c r="T474" i="8"/>
  <c r="U474" i="8"/>
  <c r="V474" i="8"/>
  <c r="W474" i="8"/>
  <c r="X474" i="8"/>
  <c r="Y474" i="8"/>
  <c r="B475" i="8"/>
  <c r="C475" i="8"/>
  <c r="D475" i="8"/>
  <c r="E475" i="8"/>
  <c r="F475" i="8"/>
  <c r="G475" i="8"/>
  <c r="H475" i="8"/>
  <c r="I475" i="8"/>
  <c r="J475" i="8"/>
  <c r="K475" i="8"/>
  <c r="L475" i="8"/>
  <c r="M475" i="8"/>
  <c r="N475" i="8"/>
  <c r="O475" i="8"/>
  <c r="P475" i="8"/>
  <c r="Q475" i="8"/>
  <c r="R475" i="8"/>
  <c r="S475" i="8"/>
  <c r="T475" i="8"/>
  <c r="U475" i="8"/>
  <c r="V475" i="8"/>
  <c r="W475" i="8"/>
  <c r="X475" i="8"/>
  <c r="Y475" i="8"/>
  <c r="B476" i="8"/>
  <c r="C476" i="8"/>
  <c r="D476" i="8"/>
  <c r="E476" i="8"/>
  <c r="F476" i="8"/>
  <c r="G476" i="8"/>
  <c r="H476" i="8"/>
  <c r="I476" i="8"/>
  <c r="J476" i="8"/>
  <c r="K476" i="8"/>
  <c r="L476" i="8"/>
  <c r="M476" i="8"/>
  <c r="N476" i="8"/>
  <c r="O476" i="8"/>
  <c r="P476" i="8"/>
  <c r="Q476" i="8"/>
  <c r="R476" i="8"/>
  <c r="S476" i="8"/>
  <c r="T476" i="8"/>
  <c r="U476" i="8"/>
  <c r="V476" i="8"/>
  <c r="W476" i="8"/>
  <c r="X476" i="8"/>
  <c r="Y476" i="8"/>
  <c r="B477" i="8"/>
  <c r="C477" i="8"/>
  <c r="D477" i="8"/>
  <c r="E477" i="8"/>
  <c r="F477" i="8"/>
  <c r="G477" i="8"/>
  <c r="H477" i="8"/>
  <c r="I477" i="8"/>
  <c r="J477" i="8"/>
  <c r="K477" i="8"/>
  <c r="L477" i="8"/>
  <c r="M477" i="8"/>
  <c r="N477" i="8"/>
  <c r="O477" i="8"/>
  <c r="P477" i="8"/>
  <c r="Q477" i="8"/>
  <c r="R477" i="8"/>
  <c r="S477" i="8"/>
  <c r="T477" i="8"/>
  <c r="U477" i="8"/>
  <c r="V477" i="8"/>
  <c r="W477" i="8"/>
  <c r="X477" i="8"/>
  <c r="Y477" i="8"/>
  <c r="B478" i="8"/>
  <c r="C478" i="8"/>
  <c r="D478" i="8"/>
  <c r="E478" i="8"/>
  <c r="F478" i="8"/>
  <c r="G478" i="8"/>
  <c r="H478" i="8"/>
  <c r="I478" i="8"/>
  <c r="J478" i="8"/>
  <c r="K478" i="8"/>
  <c r="L478" i="8"/>
  <c r="M478" i="8"/>
  <c r="N478" i="8"/>
  <c r="O478" i="8"/>
  <c r="P478" i="8"/>
  <c r="Q478" i="8"/>
  <c r="R478" i="8"/>
  <c r="S478" i="8"/>
  <c r="T478" i="8"/>
  <c r="U478" i="8"/>
  <c r="V478" i="8"/>
  <c r="W478" i="8"/>
  <c r="X478" i="8"/>
  <c r="Y478" i="8"/>
  <c r="B479" i="8"/>
  <c r="C479" i="8"/>
  <c r="D479" i="8"/>
  <c r="E479" i="8"/>
  <c r="F479" i="8"/>
  <c r="G479" i="8"/>
  <c r="H479" i="8"/>
  <c r="I479" i="8"/>
  <c r="J479" i="8"/>
  <c r="K479" i="8"/>
  <c r="L479" i="8"/>
  <c r="M479" i="8"/>
  <c r="N479" i="8"/>
  <c r="O479" i="8"/>
  <c r="P479" i="8"/>
  <c r="Q479" i="8"/>
  <c r="R479" i="8"/>
  <c r="S479" i="8"/>
  <c r="T479" i="8"/>
  <c r="U479" i="8"/>
  <c r="V479" i="8"/>
  <c r="W479" i="8"/>
  <c r="X479" i="8"/>
  <c r="Y479" i="8"/>
  <c r="B480" i="8"/>
  <c r="C480" i="8"/>
  <c r="D480" i="8"/>
  <c r="E480" i="8"/>
  <c r="F480" i="8"/>
  <c r="G480" i="8"/>
  <c r="H480" i="8"/>
  <c r="I480" i="8"/>
  <c r="J480" i="8"/>
  <c r="K480" i="8"/>
  <c r="L480" i="8"/>
  <c r="M480" i="8"/>
  <c r="N480" i="8"/>
  <c r="O480" i="8"/>
  <c r="P480" i="8"/>
  <c r="Q480" i="8"/>
  <c r="R480" i="8"/>
  <c r="S480" i="8"/>
  <c r="T480" i="8"/>
  <c r="U480" i="8"/>
  <c r="V480" i="8"/>
  <c r="W480" i="8"/>
  <c r="X480" i="8"/>
  <c r="Y480" i="8"/>
  <c r="B481" i="8"/>
  <c r="C481" i="8"/>
  <c r="D481" i="8"/>
  <c r="E481" i="8"/>
  <c r="F481" i="8"/>
  <c r="G481" i="8"/>
  <c r="H481" i="8"/>
  <c r="I481" i="8"/>
  <c r="J481" i="8"/>
  <c r="K481" i="8"/>
  <c r="L481" i="8"/>
  <c r="M481" i="8"/>
  <c r="N481" i="8"/>
  <c r="O481" i="8"/>
  <c r="P481" i="8"/>
  <c r="Q481" i="8"/>
  <c r="R481" i="8"/>
  <c r="S481" i="8"/>
  <c r="T481" i="8"/>
  <c r="U481" i="8"/>
  <c r="V481" i="8"/>
  <c r="W481" i="8"/>
  <c r="X481" i="8"/>
  <c r="Y481" i="8"/>
  <c r="B482" i="8"/>
  <c r="C482" i="8"/>
  <c r="D482" i="8"/>
  <c r="E482" i="8"/>
  <c r="F482" i="8"/>
  <c r="G482" i="8"/>
  <c r="H482" i="8"/>
  <c r="I482" i="8"/>
  <c r="J482" i="8"/>
  <c r="K482" i="8"/>
  <c r="L482" i="8"/>
  <c r="M482" i="8"/>
  <c r="N482" i="8"/>
  <c r="O482" i="8"/>
  <c r="P482" i="8"/>
  <c r="Q482" i="8"/>
  <c r="R482" i="8"/>
  <c r="S482" i="8"/>
  <c r="T482" i="8"/>
  <c r="U482" i="8"/>
  <c r="V482" i="8"/>
  <c r="W482" i="8"/>
  <c r="X482" i="8"/>
  <c r="Y482" i="8"/>
  <c r="B483" i="8"/>
  <c r="C483" i="8"/>
  <c r="D483" i="8"/>
  <c r="E483" i="8"/>
  <c r="F483" i="8"/>
  <c r="G483" i="8"/>
  <c r="H483" i="8"/>
  <c r="I483" i="8"/>
  <c r="J483" i="8"/>
  <c r="K483" i="8"/>
  <c r="L483" i="8"/>
  <c r="M483" i="8"/>
  <c r="N483" i="8"/>
  <c r="O483" i="8"/>
  <c r="P483" i="8"/>
  <c r="Q483" i="8"/>
  <c r="R483" i="8"/>
  <c r="S483" i="8"/>
  <c r="T483" i="8"/>
  <c r="U483" i="8"/>
  <c r="V483" i="8"/>
  <c r="W483" i="8"/>
  <c r="X483" i="8"/>
  <c r="Y483" i="8"/>
  <c r="B484" i="8"/>
  <c r="C484" i="8"/>
  <c r="D484" i="8"/>
  <c r="E484" i="8"/>
  <c r="F484" i="8"/>
  <c r="G484" i="8"/>
  <c r="H484" i="8"/>
  <c r="I484" i="8"/>
  <c r="J484" i="8"/>
  <c r="K484" i="8"/>
  <c r="L484" i="8"/>
  <c r="M484" i="8"/>
  <c r="N484" i="8"/>
  <c r="O484" i="8"/>
  <c r="P484" i="8"/>
  <c r="Q484" i="8"/>
  <c r="R484" i="8"/>
  <c r="S484" i="8"/>
  <c r="T484" i="8"/>
  <c r="U484" i="8"/>
  <c r="V484" i="8"/>
  <c r="W484" i="8"/>
  <c r="X484" i="8"/>
  <c r="Y484" i="8"/>
  <c r="B485" i="8"/>
  <c r="C485" i="8"/>
  <c r="D485" i="8"/>
  <c r="E485" i="8"/>
  <c r="F485" i="8"/>
  <c r="G485" i="8"/>
  <c r="H485" i="8"/>
  <c r="I485" i="8"/>
  <c r="J485" i="8"/>
  <c r="K485" i="8"/>
  <c r="L485" i="8"/>
  <c r="M485" i="8"/>
  <c r="N485" i="8"/>
  <c r="O485" i="8"/>
  <c r="P485" i="8"/>
  <c r="Q485" i="8"/>
  <c r="R485" i="8"/>
  <c r="S485" i="8"/>
  <c r="T485" i="8"/>
  <c r="U485" i="8"/>
  <c r="V485" i="8"/>
  <c r="W485" i="8"/>
  <c r="X485" i="8"/>
  <c r="Y485" i="8"/>
  <c r="B486" i="8"/>
  <c r="C486" i="8"/>
  <c r="D486" i="8"/>
  <c r="E486" i="8"/>
  <c r="F486" i="8"/>
  <c r="G486" i="8"/>
  <c r="H486" i="8"/>
  <c r="I486" i="8"/>
  <c r="J486" i="8"/>
  <c r="K486" i="8"/>
  <c r="L486" i="8"/>
  <c r="M486" i="8"/>
  <c r="N486" i="8"/>
  <c r="O486" i="8"/>
  <c r="P486" i="8"/>
  <c r="Q486" i="8"/>
  <c r="R486" i="8"/>
  <c r="S486" i="8"/>
  <c r="T486" i="8"/>
  <c r="U486" i="8"/>
  <c r="V486" i="8"/>
  <c r="W486" i="8"/>
  <c r="X486" i="8"/>
  <c r="Y486" i="8"/>
  <c r="B487" i="8"/>
  <c r="C487" i="8"/>
  <c r="D487" i="8"/>
  <c r="E487" i="8"/>
  <c r="F487" i="8"/>
  <c r="G487" i="8"/>
  <c r="H487" i="8"/>
  <c r="I487" i="8"/>
  <c r="J487" i="8"/>
  <c r="K487" i="8"/>
  <c r="L487" i="8"/>
  <c r="M487" i="8"/>
  <c r="N487" i="8"/>
  <c r="O487" i="8"/>
  <c r="P487" i="8"/>
  <c r="Q487" i="8"/>
  <c r="R487" i="8"/>
  <c r="S487" i="8"/>
  <c r="T487" i="8"/>
  <c r="U487" i="8"/>
  <c r="V487" i="8"/>
  <c r="W487" i="8"/>
  <c r="X487" i="8"/>
  <c r="Y487" i="8"/>
  <c r="B488" i="8"/>
  <c r="C488" i="8"/>
  <c r="D488" i="8"/>
  <c r="E488" i="8"/>
  <c r="F488" i="8"/>
  <c r="G488" i="8"/>
  <c r="H488" i="8"/>
  <c r="I488" i="8"/>
  <c r="J488" i="8"/>
  <c r="K488" i="8"/>
  <c r="L488" i="8"/>
  <c r="M488" i="8"/>
  <c r="N488" i="8"/>
  <c r="O488" i="8"/>
  <c r="P488" i="8"/>
  <c r="Q488" i="8"/>
  <c r="R488" i="8"/>
  <c r="S488" i="8"/>
  <c r="T488" i="8"/>
  <c r="U488" i="8"/>
  <c r="V488" i="8"/>
  <c r="W488" i="8"/>
  <c r="X488" i="8"/>
  <c r="Y488" i="8"/>
  <c r="B489" i="8"/>
  <c r="C489" i="8"/>
  <c r="D489" i="8"/>
  <c r="E489" i="8"/>
  <c r="F489" i="8"/>
  <c r="G489" i="8"/>
  <c r="H489" i="8"/>
  <c r="I489" i="8"/>
  <c r="J489" i="8"/>
  <c r="K489" i="8"/>
  <c r="L489" i="8"/>
  <c r="M489" i="8"/>
  <c r="N489" i="8"/>
  <c r="O489" i="8"/>
  <c r="P489" i="8"/>
  <c r="Q489" i="8"/>
  <c r="R489" i="8"/>
  <c r="S489" i="8"/>
  <c r="T489" i="8"/>
  <c r="U489" i="8"/>
  <c r="V489" i="8"/>
  <c r="W489" i="8"/>
  <c r="X489" i="8"/>
  <c r="Y489" i="8"/>
  <c r="B490" i="8"/>
  <c r="C490" i="8"/>
  <c r="D490" i="8"/>
  <c r="E490" i="8"/>
  <c r="F490" i="8"/>
  <c r="G490" i="8"/>
  <c r="H490" i="8"/>
  <c r="I490" i="8"/>
  <c r="J490" i="8"/>
  <c r="K490" i="8"/>
  <c r="L490" i="8"/>
  <c r="M490" i="8"/>
  <c r="N490" i="8"/>
  <c r="O490" i="8"/>
  <c r="P490" i="8"/>
  <c r="Q490" i="8"/>
  <c r="R490" i="8"/>
  <c r="S490" i="8"/>
  <c r="T490" i="8"/>
  <c r="U490" i="8"/>
  <c r="V490" i="8"/>
  <c r="W490" i="8"/>
  <c r="X490" i="8"/>
  <c r="Y490" i="8"/>
  <c r="B491" i="8"/>
  <c r="C491" i="8"/>
  <c r="D491" i="8"/>
  <c r="E491" i="8"/>
  <c r="F491" i="8"/>
  <c r="G491" i="8"/>
  <c r="H491" i="8"/>
  <c r="I491" i="8"/>
  <c r="J491" i="8"/>
  <c r="K491" i="8"/>
  <c r="L491" i="8"/>
  <c r="M491" i="8"/>
  <c r="N491" i="8"/>
  <c r="O491" i="8"/>
  <c r="P491" i="8"/>
  <c r="Q491" i="8"/>
  <c r="R491" i="8"/>
  <c r="S491" i="8"/>
  <c r="T491" i="8"/>
  <c r="U491" i="8"/>
  <c r="V491" i="8"/>
  <c r="W491" i="8"/>
  <c r="X491" i="8"/>
  <c r="Y491" i="8"/>
  <c r="B492" i="8"/>
  <c r="C492" i="8"/>
  <c r="D492" i="8"/>
  <c r="E492" i="8"/>
  <c r="F492" i="8"/>
  <c r="G492" i="8"/>
  <c r="H492" i="8"/>
  <c r="I492" i="8"/>
  <c r="J492" i="8"/>
  <c r="K492" i="8"/>
  <c r="L492" i="8"/>
  <c r="M492" i="8"/>
  <c r="N492" i="8"/>
  <c r="O492" i="8"/>
  <c r="P492" i="8"/>
  <c r="Q492" i="8"/>
  <c r="R492" i="8"/>
  <c r="S492" i="8"/>
  <c r="T492" i="8"/>
  <c r="U492" i="8"/>
  <c r="V492" i="8"/>
  <c r="W492" i="8"/>
  <c r="X492" i="8"/>
  <c r="Y492" i="8"/>
  <c r="B493" i="8"/>
  <c r="C493" i="8"/>
  <c r="D493" i="8"/>
  <c r="E493" i="8"/>
  <c r="F493" i="8"/>
  <c r="G493" i="8"/>
  <c r="H493" i="8"/>
  <c r="I493" i="8"/>
  <c r="J493" i="8"/>
  <c r="K493" i="8"/>
  <c r="L493" i="8"/>
  <c r="M493" i="8"/>
  <c r="N493" i="8"/>
  <c r="O493" i="8"/>
  <c r="P493" i="8"/>
  <c r="Q493" i="8"/>
  <c r="R493" i="8"/>
  <c r="S493" i="8"/>
  <c r="T493" i="8"/>
  <c r="U493" i="8"/>
  <c r="V493" i="8"/>
  <c r="W493" i="8"/>
  <c r="X493" i="8"/>
  <c r="Y493" i="8"/>
  <c r="B494" i="8"/>
  <c r="C494" i="8"/>
  <c r="D494" i="8"/>
  <c r="E494" i="8"/>
  <c r="F494" i="8"/>
  <c r="G494" i="8"/>
  <c r="H494" i="8"/>
  <c r="I494" i="8"/>
  <c r="J494" i="8"/>
  <c r="K494" i="8"/>
  <c r="L494" i="8"/>
  <c r="M494" i="8"/>
  <c r="N494" i="8"/>
  <c r="O494" i="8"/>
  <c r="P494" i="8"/>
  <c r="Q494" i="8"/>
  <c r="R494" i="8"/>
  <c r="S494" i="8"/>
  <c r="T494" i="8"/>
  <c r="U494" i="8"/>
  <c r="V494" i="8"/>
  <c r="W494" i="8"/>
  <c r="X494" i="8"/>
  <c r="Y494" i="8"/>
  <c r="AA495" i="8"/>
  <c r="B500" i="8"/>
  <c r="C500" i="8"/>
  <c r="D500" i="8"/>
  <c r="E500" i="8"/>
  <c r="F500" i="8"/>
  <c r="G500" i="8"/>
  <c r="H500" i="8"/>
  <c r="I500" i="8"/>
  <c r="J500" i="8"/>
  <c r="K500" i="8"/>
  <c r="L500" i="8"/>
  <c r="M500" i="8"/>
  <c r="N500" i="8"/>
  <c r="O500" i="8"/>
  <c r="P500" i="8"/>
  <c r="Q500" i="8"/>
  <c r="R500" i="8"/>
  <c r="S500" i="8"/>
  <c r="T500" i="8"/>
  <c r="U500" i="8"/>
  <c r="V500" i="8"/>
  <c r="W500" i="8"/>
  <c r="X500" i="8"/>
  <c r="Y500" i="8"/>
  <c r="B501" i="8"/>
  <c r="C501" i="8"/>
  <c r="D501" i="8"/>
  <c r="E501" i="8"/>
  <c r="F501" i="8"/>
  <c r="G501" i="8"/>
  <c r="H501" i="8"/>
  <c r="I501" i="8"/>
  <c r="J501" i="8"/>
  <c r="K501" i="8"/>
  <c r="L501" i="8"/>
  <c r="M501" i="8"/>
  <c r="N501" i="8"/>
  <c r="O501" i="8"/>
  <c r="P501" i="8"/>
  <c r="Q501" i="8"/>
  <c r="R501" i="8"/>
  <c r="S501" i="8"/>
  <c r="T501" i="8"/>
  <c r="U501" i="8"/>
  <c r="V501" i="8"/>
  <c r="W501" i="8"/>
  <c r="X501" i="8"/>
  <c r="Y501" i="8"/>
  <c r="B502" i="8"/>
  <c r="C502" i="8"/>
  <c r="D502" i="8"/>
  <c r="E502" i="8"/>
  <c r="F502" i="8"/>
  <c r="G502" i="8"/>
  <c r="H502" i="8"/>
  <c r="I502" i="8"/>
  <c r="J502" i="8"/>
  <c r="K502" i="8"/>
  <c r="L502" i="8"/>
  <c r="M502" i="8"/>
  <c r="N502" i="8"/>
  <c r="O502" i="8"/>
  <c r="P502" i="8"/>
  <c r="Q502" i="8"/>
  <c r="R502" i="8"/>
  <c r="S502" i="8"/>
  <c r="T502" i="8"/>
  <c r="U502" i="8"/>
  <c r="V502" i="8"/>
  <c r="W502" i="8"/>
  <c r="X502" i="8"/>
  <c r="Y502" i="8"/>
  <c r="B503" i="8"/>
  <c r="C503" i="8"/>
  <c r="D503" i="8"/>
  <c r="E503" i="8"/>
  <c r="F503" i="8"/>
  <c r="G503" i="8"/>
  <c r="H503" i="8"/>
  <c r="I503" i="8"/>
  <c r="J503" i="8"/>
  <c r="K503" i="8"/>
  <c r="L503" i="8"/>
  <c r="M503" i="8"/>
  <c r="N503" i="8"/>
  <c r="O503" i="8"/>
  <c r="P503" i="8"/>
  <c r="Q503" i="8"/>
  <c r="R503" i="8"/>
  <c r="S503" i="8"/>
  <c r="T503" i="8"/>
  <c r="U503" i="8"/>
  <c r="V503" i="8"/>
  <c r="W503" i="8"/>
  <c r="X503" i="8"/>
  <c r="Y503" i="8"/>
  <c r="B504" i="8"/>
  <c r="C504" i="8"/>
  <c r="D504" i="8"/>
  <c r="E504" i="8"/>
  <c r="F504" i="8"/>
  <c r="G504" i="8"/>
  <c r="H504" i="8"/>
  <c r="I504" i="8"/>
  <c r="J504" i="8"/>
  <c r="K504" i="8"/>
  <c r="L504" i="8"/>
  <c r="M504" i="8"/>
  <c r="N504" i="8"/>
  <c r="O504" i="8"/>
  <c r="P504" i="8"/>
  <c r="Q504" i="8"/>
  <c r="R504" i="8"/>
  <c r="S504" i="8"/>
  <c r="T504" i="8"/>
  <c r="U504" i="8"/>
  <c r="V504" i="8"/>
  <c r="W504" i="8"/>
  <c r="X504" i="8"/>
  <c r="Y504" i="8"/>
  <c r="B505" i="8"/>
  <c r="C505" i="8"/>
  <c r="D505" i="8"/>
  <c r="E505" i="8"/>
  <c r="F505" i="8"/>
  <c r="G505" i="8"/>
  <c r="H505" i="8"/>
  <c r="I505" i="8"/>
  <c r="J505" i="8"/>
  <c r="K505" i="8"/>
  <c r="L505" i="8"/>
  <c r="M505" i="8"/>
  <c r="N505" i="8"/>
  <c r="O505" i="8"/>
  <c r="P505" i="8"/>
  <c r="Q505" i="8"/>
  <c r="R505" i="8"/>
  <c r="S505" i="8"/>
  <c r="T505" i="8"/>
  <c r="U505" i="8"/>
  <c r="V505" i="8"/>
  <c r="W505" i="8"/>
  <c r="X505" i="8"/>
  <c r="Y505" i="8"/>
  <c r="B506" i="8"/>
  <c r="C506" i="8"/>
  <c r="D506" i="8"/>
  <c r="E506" i="8"/>
  <c r="F506" i="8"/>
  <c r="G506" i="8"/>
  <c r="H506" i="8"/>
  <c r="I506" i="8"/>
  <c r="J506" i="8"/>
  <c r="K506" i="8"/>
  <c r="L506" i="8"/>
  <c r="M506" i="8"/>
  <c r="N506" i="8"/>
  <c r="O506" i="8"/>
  <c r="P506" i="8"/>
  <c r="Q506" i="8"/>
  <c r="R506" i="8"/>
  <c r="S506" i="8"/>
  <c r="T506" i="8"/>
  <c r="U506" i="8"/>
  <c r="V506" i="8"/>
  <c r="W506" i="8"/>
  <c r="X506" i="8"/>
  <c r="Y506" i="8"/>
  <c r="B507" i="8"/>
  <c r="C507" i="8"/>
  <c r="D507" i="8"/>
  <c r="E507" i="8"/>
  <c r="F507" i="8"/>
  <c r="G507" i="8"/>
  <c r="H507" i="8"/>
  <c r="I507" i="8"/>
  <c r="J507" i="8"/>
  <c r="K507" i="8"/>
  <c r="L507" i="8"/>
  <c r="M507" i="8"/>
  <c r="N507" i="8"/>
  <c r="O507" i="8"/>
  <c r="P507" i="8"/>
  <c r="Q507" i="8"/>
  <c r="R507" i="8"/>
  <c r="S507" i="8"/>
  <c r="T507" i="8"/>
  <c r="U507" i="8"/>
  <c r="V507" i="8"/>
  <c r="W507" i="8"/>
  <c r="X507" i="8"/>
  <c r="Y507" i="8"/>
  <c r="B508" i="8"/>
  <c r="C508" i="8"/>
  <c r="D508" i="8"/>
  <c r="E508" i="8"/>
  <c r="F508" i="8"/>
  <c r="G508" i="8"/>
  <c r="H508" i="8"/>
  <c r="I508" i="8"/>
  <c r="J508" i="8"/>
  <c r="K508" i="8"/>
  <c r="L508" i="8"/>
  <c r="M508" i="8"/>
  <c r="N508" i="8"/>
  <c r="O508" i="8"/>
  <c r="P508" i="8"/>
  <c r="Q508" i="8"/>
  <c r="R508" i="8"/>
  <c r="S508" i="8"/>
  <c r="T508" i="8"/>
  <c r="U508" i="8"/>
  <c r="V508" i="8"/>
  <c r="W508" i="8"/>
  <c r="X508" i="8"/>
  <c r="Y508" i="8"/>
  <c r="B509" i="8"/>
  <c r="C509" i="8"/>
  <c r="D509" i="8"/>
  <c r="E509" i="8"/>
  <c r="F509" i="8"/>
  <c r="G509" i="8"/>
  <c r="H509" i="8"/>
  <c r="I509" i="8"/>
  <c r="J509" i="8"/>
  <c r="K509" i="8"/>
  <c r="L509" i="8"/>
  <c r="M509" i="8"/>
  <c r="N509" i="8"/>
  <c r="O509" i="8"/>
  <c r="P509" i="8"/>
  <c r="Q509" i="8"/>
  <c r="R509" i="8"/>
  <c r="S509" i="8"/>
  <c r="T509" i="8"/>
  <c r="U509" i="8"/>
  <c r="V509" i="8"/>
  <c r="W509" i="8"/>
  <c r="X509" i="8"/>
  <c r="Y509" i="8"/>
  <c r="B510" i="8"/>
  <c r="C510" i="8"/>
  <c r="D510" i="8"/>
  <c r="E510" i="8"/>
  <c r="F510" i="8"/>
  <c r="G510" i="8"/>
  <c r="H510" i="8"/>
  <c r="I510" i="8"/>
  <c r="J510" i="8"/>
  <c r="K510" i="8"/>
  <c r="L510" i="8"/>
  <c r="M510" i="8"/>
  <c r="N510" i="8"/>
  <c r="O510" i="8"/>
  <c r="P510" i="8"/>
  <c r="Q510" i="8"/>
  <c r="R510" i="8"/>
  <c r="S510" i="8"/>
  <c r="T510" i="8"/>
  <c r="U510" i="8"/>
  <c r="V510" i="8"/>
  <c r="W510" i="8"/>
  <c r="X510" i="8"/>
  <c r="Y510" i="8"/>
  <c r="B511" i="8"/>
  <c r="C511" i="8"/>
  <c r="D511" i="8"/>
  <c r="E511" i="8"/>
  <c r="F511" i="8"/>
  <c r="G511" i="8"/>
  <c r="H511" i="8"/>
  <c r="I511" i="8"/>
  <c r="J511" i="8"/>
  <c r="K511" i="8"/>
  <c r="L511" i="8"/>
  <c r="M511" i="8"/>
  <c r="N511" i="8"/>
  <c r="O511" i="8"/>
  <c r="P511" i="8"/>
  <c r="Q511" i="8"/>
  <c r="R511" i="8"/>
  <c r="S511" i="8"/>
  <c r="T511" i="8"/>
  <c r="U511" i="8"/>
  <c r="V511" i="8"/>
  <c r="W511" i="8"/>
  <c r="X511" i="8"/>
  <c r="Y511" i="8"/>
  <c r="B512" i="8"/>
  <c r="C512" i="8"/>
  <c r="D512" i="8"/>
  <c r="E512" i="8"/>
  <c r="F512" i="8"/>
  <c r="G512" i="8"/>
  <c r="H512" i="8"/>
  <c r="I512" i="8"/>
  <c r="J512" i="8"/>
  <c r="K512" i="8"/>
  <c r="L512" i="8"/>
  <c r="M512" i="8"/>
  <c r="N512" i="8"/>
  <c r="O512" i="8"/>
  <c r="P512" i="8"/>
  <c r="Q512" i="8"/>
  <c r="R512" i="8"/>
  <c r="S512" i="8"/>
  <c r="T512" i="8"/>
  <c r="U512" i="8"/>
  <c r="V512" i="8"/>
  <c r="W512" i="8"/>
  <c r="X512" i="8"/>
  <c r="Y512" i="8"/>
  <c r="B513" i="8"/>
  <c r="C513" i="8"/>
  <c r="D513" i="8"/>
  <c r="E513" i="8"/>
  <c r="F513" i="8"/>
  <c r="G513" i="8"/>
  <c r="H513" i="8"/>
  <c r="I513" i="8"/>
  <c r="J513" i="8"/>
  <c r="K513" i="8"/>
  <c r="L513" i="8"/>
  <c r="M513" i="8"/>
  <c r="N513" i="8"/>
  <c r="O513" i="8"/>
  <c r="P513" i="8"/>
  <c r="Q513" i="8"/>
  <c r="R513" i="8"/>
  <c r="S513" i="8"/>
  <c r="T513" i="8"/>
  <c r="U513" i="8"/>
  <c r="V513" i="8"/>
  <c r="W513" i="8"/>
  <c r="X513" i="8"/>
  <c r="Y513" i="8"/>
  <c r="B514" i="8"/>
  <c r="C514" i="8"/>
  <c r="D514" i="8"/>
  <c r="E514" i="8"/>
  <c r="F514" i="8"/>
  <c r="G514" i="8"/>
  <c r="H514" i="8"/>
  <c r="I514" i="8"/>
  <c r="J514" i="8"/>
  <c r="K514" i="8"/>
  <c r="L514" i="8"/>
  <c r="M514" i="8"/>
  <c r="N514" i="8"/>
  <c r="O514" i="8"/>
  <c r="P514" i="8"/>
  <c r="Q514" i="8"/>
  <c r="R514" i="8"/>
  <c r="S514" i="8"/>
  <c r="T514" i="8"/>
  <c r="U514" i="8"/>
  <c r="V514" i="8"/>
  <c r="W514" i="8"/>
  <c r="X514" i="8"/>
  <c r="Y514" i="8"/>
  <c r="B515" i="8"/>
  <c r="C515" i="8"/>
  <c r="D515" i="8"/>
  <c r="E515" i="8"/>
  <c r="F515" i="8"/>
  <c r="G515" i="8"/>
  <c r="H515" i="8"/>
  <c r="I515" i="8"/>
  <c r="J515" i="8"/>
  <c r="K515" i="8"/>
  <c r="L515" i="8"/>
  <c r="M515" i="8"/>
  <c r="N515" i="8"/>
  <c r="O515" i="8"/>
  <c r="P515" i="8"/>
  <c r="Q515" i="8"/>
  <c r="R515" i="8"/>
  <c r="S515" i="8"/>
  <c r="T515" i="8"/>
  <c r="U515" i="8"/>
  <c r="V515" i="8"/>
  <c r="W515" i="8"/>
  <c r="X515" i="8"/>
  <c r="Y515" i="8"/>
  <c r="B516" i="8"/>
  <c r="C516" i="8"/>
  <c r="D516" i="8"/>
  <c r="E516" i="8"/>
  <c r="F516" i="8"/>
  <c r="G516" i="8"/>
  <c r="H516" i="8"/>
  <c r="I516" i="8"/>
  <c r="J516" i="8"/>
  <c r="K516" i="8"/>
  <c r="L516" i="8"/>
  <c r="M516" i="8"/>
  <c r="N516" i="8"/>
  <c r="O516" i="8"/>
  <c r="P516" i="8"/>
  <c r="Q516" i="8"/>
  <c r="R516" i="8"/>
  <c r="S516" i="8"/>
  <c r="T516" i="8"/>
  <c r="U516" i="8"/>
  <c r="V516" i="8"/>
  <c r="W516" i="8"/>
  <c r="X516" i="8"/>
  <c r="Y516" i="8"/>
  <c r="B517" i="8"/>
  <c r="C517" i="8"/>
  <c r="D517" i="8"/>
  <c r="E517" i="8"/>
  <c r="F517" i="8"/>
  <c r="G517" i="8"/>
  <c r="H517" i="8"/>
  <c r="I517" i="8"/>
  <c r="J517" i="8"/>
  <c r="K517" i="8"/>
  <c r="L517" i="8"/>
  <c r="M517" i="8"/>
  <c r="N517" i="8"/>
  <c r="O517" i="8"/>
  <c r="P517" i="8"/>
  <c r="Q517" i="8"/>
  <c r="R517" i="8"/>
  <c r="S517" i="8"/>
  <c r="T517" i="8"/>
  <c r="U517" i="8"/>
  <c r="V517" i="8"/>
  <c r="W517" i="8"/>
  <c r="X517" i="8"/>
  <c r="Y517" i="8"/>
  <c r="B518" i="8"/>
  <c r="C518" i="8"/>
  <c r="D518" i="8"/>
  <c r="E518" i="8"/>
  <c r="F518" i="8"/>
  <c r="G518" i="8"/>
  <c r="H518" i="8"/>
  <c r="I518" i="8"/>
  <c r="J518" i="8"/>
  <c r="K518" i="8"/>
  <c r="L518" i="8"/>
  <c r="M518" i="8"/>
  <c r="N518" i="8"/>
  <c r="O518" i="8"/>
  <c r="P518" i="8"/>
  <c r="Q518" i="8"/>
  <c r="R518" i="8"/>
  <c r="S518" i="8"/>
  <c r="T518" i="8"/>
  <c r="U518" i="8"/>
  <c r="V518" i="8"/>
  <c r="W518" i="8"/>
  <c r="X518" i="8"/>
  <c r="Y518" i="8"/>
  <c r="B519" i="8"/>
  <c r="C519" i="8"/>
  <c r="D519" i="8"/>
  <c r="E519" i="8"/>
  <c r="F519" i="8"/>
  <c r="G519" i="8"/>
  <c r="H519" i="8"/>
  <c r="I519" i="8"/>
  <c r="J519" i="8"/>
  <c r="K519" i="8"/>
  <c r="L519" i="8"/>
  <c r="M519" i="8"/>
  <c r="N519" i="8"/>
  <c r="O519" i="8"/>
  <c r="P519" i="8"/>
  <c r="Q519" i="8"/>
  <c r="R519" i="8"/>
  <c r="S519" i="8"/>
  <c r="T519" i="8"/>
  <c r="U519" i="8"/>
  <c r="V519" i="8"/>
  <c r="W519" i="8"/>
  <c r="X519" i="8"/>
  <c r="Y519" i="8"/>
  <c r="B520" i="8"/>
  <c r="C520" i="8"/>
  <c r="D520" i="8"/>
  <c r="E520" i="8"/>
  <c r="F520" i="8"/>
  <c r="G520" i="8"/>
  <c r="H520" i="8"/>
  <c r="I520" i="8"/>
  <c r="J520" i="8"/>
  <c r="K520" i="8"/>
  <c r="L520" i="8"/>
  <c r="M520" i="8"/>
  <c r="N520" i="8"/>
  <c r="O520" i="8"/>
  <c r="P520" i="8"/>
  <c r="Q520" i="8"/>
  <c r="R520" i="8"/>
  <c r="S520" i="8"/>
  <c r="T520" i="8"/>
  <c r="U520" i="8"/>
  <c r="V520" i="8"/>
  <c r="W520" i="8"/>
  <c r="X520" i="8"/>
  <c r="Y520" i="8"/>
  <c r="B521" i="8"/>
  <c r="C521" i="8"/>
  <c r="D521" i="8"/>
  <c r="E521" i="8"/>
  <c r="F521" i="8"/>
  <c r="G521" i="8"/>
  <c r="H521" i="8"/>
  <c r="I521" i="8"/>
  <c r="J521" i="8"/>
  <c r="K521" i="8"/>
  <c r="L521" i="8"/>
  <c r="M521" i="8"/>
  <c r="N521" i="8"/>
  <c r="O521" i="8"/>
  <c r="P521" i="8"/>
  <c r="Q521" i="8"/>
  <c r="R521" i="8"/>
  <c r="S521" i="8"/>
  <c r="T521" i="8"/>
  <c r="U521" i="8"/>
  <c r="V521" i="8"/>
  <c r="W521" i="8"/>
  <c r="X521" i="8"/>
  <c r="Y521" i="8"/>
  <c r="B522" i="8"/>
  <c r="C522" i="8"/>
  <c r="D522" i="8"/>
  <c r="E522" i="8"/>
  <c r="F522" i="8"/>
  <c r="G522" i="8"/>
  <c r="H522" i="8"/>
  <c r="I522" i="8"/>
  <c r="J522" i="8"/>
  <c r="K522" i="8"/>
  <c r="L522" i="8"/>
  <c r="M522" i="8"/>
  <c r="N522" i="8"/>
  <c r="O522" i="8"/>
  <c r="P522" i="8"/>
  <c r="Q522" i="8"/>
  <c r="R522" i="8"/>
  <c r="S522" i="8"/>
  <c r="T522" i="8"/>
  <c r="U522" i="8"/>
  <c r="V522" i="8"/>
  <c r="W522" i="8"/>
  <c r="X522" i="8"/>
  <c r="Y522" i="8"/>
  <c r="B523" i="8"/>
  <c r="C523" i="8"/>
  <c r="D523" i="8"/>
  <c r="E523" i="8"/>
  <c r="F523" i="8"/>
  <c r="G523" i="8"/>
  <c r="H523" i="8"/>
  <c r="I523" i="8"/>
  <c r="J523" i="8"/>
  <c r="K523" i="8"/>
  <c r="L523" i="8"/>
  <c r="M523" i="8"/>
  <c r="N523" i="8"/>
  <c r="O523" i="8"/>
  <c r="P523" i="8"/>
  <c r="Q523" i="8"/>
  <c r="R523" i="8"/>
  <c r="S523" i="8"/>
  <c r="T523" i="8"/>
  <c r="U523" i="8"/>
  <c r="V523" i="8"/>
  <c r="W523" i="8"/>
  <c r="X523" i="8"/>
  <c r="Y523" i="8"/>
  <c r="B524" i="8"/>
  <c r="C524" i="8"/>
  <c r="D524" i="8"/>
  <c r="E524" i="8"/>
  <c r="F524" i="8"/>
  <c r="G524" i="8"/>
  <c r="H524" i="8"/>
  <c r="I524" i="8"/>
  <c r="J524" i="8"/>
  <c r="K524" i="8"/>
  <c r="L524" i="8"/>
  <c r="M524" i="8"/>
  <c r="N524" i="8"/>
  <c r="O524" i="8"/>
  <c r="P524" i="8"/>
  <c r="Q524" i="8"/>
  <c r="R524" i="8"/>
  <c r="S524" i="8"/>
  <c r="T524" i="8"/>
  <c r="U524" i="8"/>
  <c r="V524" i="8"/>
  <c r="W524" i="8"/>
  <c r="X524" i="8"/>
  <c r="Y524" i="8"/>
  <c r="B525" i="8"/>
  <c r="C525" i="8"/>
  <c r="D525" i="8"/>
  <c r="E525" i="8"/>
  <c r="F525" i="8"/>
  <c r="G525" i="8"/>
  <c r="H525" i="8"/>
  <c r="I525" i="8"/>
  <c r="J525" i="8"/>
  <c r="K525" i="8"/>
  <c r="L525" i="8"/>
  <c r="M525" i="8"/>
  <c r="N525" i="8"/>
  <c r="O525" i="8"/>
  <c r="P525" i="8"/>
  <c r="Q525" i="8"/>
  <c r="R525" i="8"/>
  <c r="S525" i="8"/>
  <c r="T525" i="8"/>
  <c r="U525" i="8"/>
  <c r="V525" i="8"/>
  <c r="W525" i="8"/>
  <c r="X525" i="8"/>
  <c r="Y525" i="8"/>
  <c r="B526" i="8"/>
  <c r="C526" i="8"/>
  <c r="D526" i="8"/>
  <c r="E526" i="8"/>
  <c r="F526" i="8"/>
  <c r="G526" i="8"/>
  <c r="H526" i="8"/>
  <c r="I526" i="8"/>
  <c r="J526" i="8"/>
  <c r="K526" i="8"/>
  <c r="L526" i="8"/>
  <c r="M526" i="8"/>
  <c r="N526" i="8"/>
  <c r="O526" i="8"/>
  <c r="P526" i="8"/>
  <c r="Q526" i="8"/>
  <c r="R526" i="8"/>
  <c r="S526" i="8"/>
  <c r="T526" i="8"/>
  <c r="U526" i="8"/>
  <c r="V526" i="8"/>
  <c r="W526" i="8"/>
  <c r="X526" i="8"/>
  <c r="Y526" i="8"/>
  <c r="B527" i="8"/>
  <c r="C527" i="8"/>
  <c r="D527" i="8"/>
  <c r="E527" i="8"/>
  <c r="F527" i="8"/>
  <c r="G527" i="8"/>
  <c r="H527" i="8"/>
  <c r="I527" i="8"/>
  <c r="J527" i="8"/>
  <c r="K527" i="8"/>
  <c r="L527" i="8"/>
  <c r="M527" i="8"/>
  <c r="N527" i="8"/>
  <c r="O527" i="8"/>
  <c r="P527" i="8"/>
  <c r="Q527" i="8"/>
  <c r="R527" i="8"/>
  <c r="S527" i="8"/>
  <c r="T527" i="8"/>
  <c r="U527" i="8"/>
  <c r="V527" i="8"/>
  <c r="W527" i="8"/>
  <c r="X527" i="8"/>
  <c r="Y527" i="8"/>
  <c r="B528" i="8"/>
  <c r="C528" i="8"/>
  <c r="D528" i="8"/>
  <c r="E528" i="8"/>
  <c r="F528" i="8"/>
  <c r="G528" i="8"/>
  <c r="H528" i="8"/>
  <c r="I528" i="8"/>
  <c r="J528" i="8"/>
  <c r="K528" i="8"/>
  <c r="L528" i="8"/>
  <c r="M528" i="8"/>
  <c r="N528" i="8"/>
  <c r="O528" i="8"/>
  <c r="P528" i="8"/>
  <c r="Q528" i="8"/>
  <c r="R528" i="8"/>
  <c r="S528" i="8"/>
  <c r="T528" i="8"/>
  <c r="U528" i="8"/>
  <c r="V528" i="8"/>
  <c r="W528" i="8"/>
  <c r="X528" i="8"/>
  <c r="Y528" i="8"/>
  <c r="B529" i="8"/>
  <c r="C529" i="8"/>
  <c r="D529" i="8"/>
  <c r="E529" i="8"/>
  <c r="F529" i="8"/>
  <c r="G529" i="8"/>
  <c r="H529" i="8"/>
  <c r="I529" i="8"/>
  <c r="J529" i="8"/>
  <c r="K529" i="8"/>
  <c r="L529" i="8"/>
  <c r="M529" i="8"/>
  <c r="N529" i="8"/>
  <c r="O529" i="8"/>
  <c r="P529" i="8"/>
  <c r="Q529" i="8"/>
  <c r="R529" i="8"/>
  <c r="S529" i="8"/>
  <c r="T529" i="8"/>
  <c r="U529" i="8"/>
  <c r="V529" i="8"/>
  <c r="W529" i="8"/>
  <c r="X529" i="8"/>
  <c r="Y529" i="8"/>
  <c r="B530" i="8"/>
  <c r="C530" i="8"/>
  <c r="D530" i="8"/>
  <c r="E530" i="8"/>
  <c r="F530" i="8"/>
  <c r="G530" i="8"/>
  <c r="H530" i="8"/>
  <c r="I530" i="8"/>
  <c r="J530" i="8"/>
  <c r="K530" i="8"/>
  <c r="L530" i="8"/>
  <c r="M530" i="8"/>
  <c r="N530" i="8"/>
  <c r="O530" i="8"/>
  <c r="P530" i="8"/>
  <c r="Q530" i="8"/>
  <c r="R530" i="8"/>
  <c r="S530" i="8"/>
  <c r="T530" i="8"/>
  <c r="U530" i="8"/>
  <c r="V530" i="8"/>
  <c r="W530" i="8"/>
  <c r="X530" i="8"/>
  <c r="Y530" i="8"/>
  <c r="AA531" i="8"/>
  <c r="B536" i="8"/>
  <c r="C536" i="8"/>
  <c r="D536" i="8"/>
  <c r="E536" i="8"/>
  <c r="F536" i="8"/>
  <c r="G536" i="8"/>
  <c r="H536" i="8"/>
  <c r="I536" i="8"/>
  <c r="J536" i="8"/>
  <c r="K536" i="8"/>
  <c r="L536" i="8"/>
  <c r="M536" i="8"/>
  <c r="N536" i="8"/>
  <c r="O536" i="8"/>
  <c r="P536" i="8"/>
  <c r="Q536" i="8"/>
  <c r="R536" i="8"/>
  <c r="S536" i="8"/>
  <c r="T536" i="8"/>
  <c r="U536" i="8"/>
  <c r="V536" i="8"/>
  <c r="W536" i="8"/>
  <c r="X536" i="8"/>
  <c r="Y536" i="8"/>
  <c r="B537" i="8"/>
  <c r="C537" i="8"/>
  <c r="D537" i="8"/>
  <c r="E537" i="8"/>
  <c r="F537" i="8"/>
  <c r="G537" i="8"/>
  <c r="H537" i="8"/>
  <c r="I537" i="8"/>
  <c r="J537" i="8"/>
  <c r="K537" i="8"/>
  <c r="L537" i="8"/>
  <c r="M537" i="8"/>
  <c r="N537" i="8"/>
  <c r="O537" i="8"/>
  <c r="P537" i="8"/>
  <c r="Q537" i="8"/>
  <c r="R537" i="8"/>
  <c r="S537" i="8"/>
  <c r="T537" i="8"/>
  <c r="U537" i="8"/>
  <c r="V537" i="8"/>
  <c r="W537" i="8"/>
  <c r="X537" i="8"/>
  <c r="Y537" i="8"/>
  <c r="B538" i="8"/>
  <c r="C538" i="8"/>
  <c r="D538" i="8"/>
  <c r="E538" i="8"/>
  <c r="F538" i="8"/>
  <c r="G538" i="8"/>
  <c r="H538" i="8"/>
  <c r="I538" i="8"/>
  <c r="J538" i="8"/>
  <c r="K538" i="8"/>
  <c r="L538" i="8"/>
  <c r="M538" i="8"/>
  <c r="N538" i="8"/>
  <c r="O538" i="8"/>
  <c r="P538" i="8"/>
  <c r="Q538" i="8"/>
  <c r="R538" i="8"/>
  <c r="S538" i="8"/>
  <c r="T538" i="8"/>
  <c r="U538" i="8"/>
  <c r="V538" i="8"/>
  <c r="W538" i="8"/>
  <c r="X538" i="8"/>
  <c r="Y538" i="8"/>
  <c r="B539" i="8"/>
  <c r="C539" i="8"/>
  <c r="D539" i="8"/>
  <c r="E539" i="8"/>
  <c r="F539" i="8"/>
  <c r="G539" i="8"/>
  <c r="H539" i="8"/>
  <c r="I539" i="8"/>
  <c r="J539" i="8"/>
  <c r="K539" i="8"/>
  <c r="L539" i="8"/>
  <c r="M539" i="8"/>
  <c r="N539" i="8"/>
  <c r="O539" i="8"/>
  <c r="P539" i="8"/>
  <c r="Q539" i="8"/>
  <c r="R539" i="8"/>
  <c r="S539" i="8"/>
  <c r="T539" i="8"/>
  <c r="U539" i="8"/>
  <c r="V539" i="8"/>
  <c r="W539" i="8"/>
  <c r="X539" i="8"/>
  <c r="Y539" i="8"/>
  <c r="B540" i="8"/>
  <c r="C540" i="8"/>
  <c r="D540" i="8"/>
  <c r="E540" i="8"/>
  <c r="F540" i="8"/>
  <c r="G540" i="8"/>
  <c r="H540" i="8"/>
  <c r="I540" i="8"/>
  <c r="J540" i="8"/>
  <c r="K540" i="8"/>
  <c r="L540" i="8"/>
  <c r="M540" i="8"/>
  <c r="N540" i="8"/>
  <c r="O540" i="8"/>
  <c r="P540" i="8"/>
  <c r="Q540" i="8"/>
  <c r="R540" i="8"/>
  <c r="S540" i="8"/>
  <c r="T540" i="8"/>
  <c r="U540" i="8"/>
  <c r="V540" i="8"/>
  <c r="W540" i="8"/>
  <c r="X540" i="8"/>
  <c r="Y540" i="8"/>
  <c r="B541" i="8"/>
  <c r="C541" i="8"/>
  <c r="D541" i="8"/>
  <c r="E541" i="8"/>
  <c r="F541" i="8"/>
  <c r="G541" i="8"/>
  <c r="H541" i="8"/>
  <c r="I541" i="8"/>
  <c r="J541" i="8"/>
  <c r="K541" i="8"/>
  <c r="L541" i="8"/>
  <c r="M541" i="8"/>
  <c r="N541" i="8"/>
  <c r="O541" i="8"/>
  <c r="P541" i="8"/>
  <c r="Q541" i="8"/>
  <c r="R541" i="8"/>
  <c r="S541" i="8"/>
  <c r="T541" i="8"/>
  <c r="U541" i="8"/>
  <c r="V541" i="8"/>
  <c r="W541" i="8"/>
  <c r="X541" i="8"/>
  <c r="Y541" i="8"/>
  <c r="B542" i="8"/>
  <c r="C542" i="8"/>
  <c r="D542" i="8"/>
  <c r="E542" i="8"/>
  <c r="F542" i="8"/>
  <c r="G542" i="8"/>
  <c r="H542" i="8"/>
  <c r="I542" i="8"/>
  <c r="J542" i="8"/>
  <c r="K542" i="8"/>
  <c r="L542" i="8"/>
  <c r="M542" i="8"/>
  <c r="N542" i="8"/>
  <c r="O542" i="8"/>
  <c r="P542" i="8"/>
  <c r="Q542" i="8"/>
  <c r="R542" i="8"/>
  <c r="S542" i="8"/>
  <c r="T542" i="8"/>
  <c r="U542" i="8"/>
  <c r="V542" i="8"/>
  <c r="W542" i="8"/>
  <c r="X542" i="8"/>
  <c r="Y542" i="8"/>
  <c r="B543" i="8"/>
  <c r="C543" i="8"/>
  <c r="D543" i="8"/>
  <c r="E543" i="8"/>
  <c r="F543" i="8"/>
  <c r="G543" i="8"/>
  <c r="H543" i="8"/>
  <c r="I543" i="8"/>
  <c r="J543" i="8"/>
  <c r="K543" i="8"/>
  <c r="L543" i="8"/>
  <c r="M543" i="8"/>
  <c r="N543" i="8"/>
  <c r="O543" i="8"/>
  <c r="P543" i="8"/>
  <c r="Q543" i="8"/>
  <c r="R543" i="8"/>
  <c r="S543" i="8"/>
  <c r="T543" i="8"/>
  <c r="U543" i="8"/>
  <c r="V543" i="8"/>
  <c r="W543" i="8"/>
  <c r="X543" i="8"/>
  <c r="Y543" i="8"/>
  <c r="B544" i="8"/>
  <c r="C544" i="8"/>
  <c r="D544" i="8"/>
  <c r="E544" i="8"/>
  <c r="F544" i="8"/>
  <c r="G544" i="8"/>
  <c r="H544" i="8"/>
  <c r="I544" i="8"/>
  <c r="J544" i="8"/>
  <c r="K544" i="8"/>
  <c r="L544" i="8"/>
  <c r="M544" i="8"/>
  <c r="N544" i="8"/>
  <c r="O544" i="8"/>
  <c r="P544" i="8"/>
  <c r="Q544" i="8"/>
  <c r="R544" i="8"/>
  <c r="S544" i="8"/>
  <c r="T544" i="8"/>
  <c r="U544" i="8"/>
  <c r="V544" i="8"/>
  <c r="W544" i="8"/>
  <c r="X544" i="8"/>
  <c r="Y544" i="8"/>
  <c r="B545" i="8"/>
  <c r="C545" i="8"/>
  <c r="D545" i="8"/>
  <c r="E545" i="8"/>
  <c r="F545" i="8"/>
  <c r="G545" i="8"/>
  <c r="H545" i="8"/>
  <c r="I545" i="8"/>
  <c r="J545" i="8"/>
  <c r="K545" i="8"/>
  <c r="L545" i="8"/>
  <c r="M545" i="8"/>
  <c r="N545" i="8"/>
  <c r="O545" i="8"/>
  <c r="P545" i="8"/>
  <c r="Q545" i="8"/>
  <c r="R545" i="8"/>
  <c r="S545" i="8"/>
  <c r="T545" i="8"/>
  <c r="U545" i="8"/>
  <c r="V545" i="8"/>
  <c r="W545" i="8"/>
  <c r="X545" i="8"/>
  <c r="Y545" i="8"/>
  <c r="B546" i="8"/>
  <c r="C546" i="8"/>
  <c r="D546" i="8"/>
  <c r="E546" i="8"/>
  <c r="F546" i="8"/>
  <c r="G546" i="8"/>
  <c r="H546" i="8"/>
  <c r="I546" i="8"/>
  <c r="J546" i="8"/>
  <c r="K546" i="8"/>
  <c r="L546" i="8"/>
  <c r="M546" i="8"/>
  <c r="N546" i="8"/>
  <c r="O546" i="8"/>
  <c r="P546" i="8"/>
  <c r="Q546" i="8"/>
  <c r="R546" i="8"/>
  <c r="S546" i="8"/>
  <c r="T546" i="8"/>
  <c r="U546" i="8"/>
  <c r="V546" i="8"/>
  <c r="W546" i="8"/>
  <c r="X546" i="8"/>
  <c r="Y546" i="8"/>
  <c r="B547" i="8"/>
  <c r="C547" i="8"/>
  <c r="D547" i="8"/>
  <c r="E547" i="8"/>
  <c r="F547" i="8"/>
  <c r="G547" i="8"/>
  <c r="H547" i="8"/>
  <c r="I547" i="8"/>
  <c r="J547" i="8"/>
  <c r="K547" i="8"/>
  <c r="L547" i="8"/>
  <c r="M547" i="8"/>
  <c r="N547" i="8"/>
  <c r="O547" i="8"/>
  <c r="P547" i="8"/>
  <c r="Q547" i="8"/>
  <c r="R547" i="8"/>
  <c r="S547" i="8"/>
  <c r="T547" i="8"/>
  <c r="U547" i="8"/>
  <c r="V547" i="8"/>
  <c r="W547" i="8"/>
  <c r="X547" i="8"/>
  <c r="Y547" i="8"/>
  <c r="B548" i="8"/>
  <c r="C548" i="8"/>
  <c r="D548" i="8"/>
  <c r="E548" i="8"/>
  <c r="F548" i="8"/>
  <c r="G548" i="8"/>
  <c r="H548" i="8"/>
  <c r="I548" i="8"/>
  <c r="J548" i="8"/>
  <c r="K548" i="8"/>
  <c r="L548" i="8"/>
  <c r="M548" i="8"/>
  <c r="N548" i="8"/>
  <c r="O548" i="8"/>
  <c r="P548" i="8"/>
  <c r="Q548" i="8"/>
  <c r="R548" i="8"/>
  <c r="S548" i="8"/>
  <c r="T548" i="8"/>
  <c r="U548" i="8"/>
  <c r="V548" i="8"/>
  <c r="W548" i="8"/>
  <c r="X548" i="8"/>
  <c r="Y548" i="8"/>
  <c r="B549" i="8"/>
  <c r="C549" i="8"/>
  <c r="D549" i="8"/>
  <c r="E549" i="8"/>
  <c r="F549" i="8"/>
  <c r="G549" i="8"/>
  <c r="H549" i="8"/>
  <c r="I549" i="8"/>
  <c r="J549" i="8"/>
  <c r="K549" i="8"/>
  <c r="L549" i="8"/>
  <c r="M549" i="8"/>
  <c r="N549" i="8"/>
  <c r="O549" i="8"/>
  <c r="P549" i="8"/>
  <c r="Q549" i="8"/>
  <c r="R549" i="8"/>
  <c r="S549" i="8"/>
  <c r="T549" i="8"/>
  <c r="U549" i="8"/>
  <c r="V549" i="8"/>
  <c r="W549" i="8"/>
  <c r="X549" i="8"/>
  <c r="Y549" i="8"/>
  <c r="B550" i="8"/>
  <c r="C550" i="8"/>
  <c r="D550" i="8"/>
  <c r="E550" i="8"/>
  <c r="F550" i="8"/>
  <c r="G550" i="8"/>
  <c r="H550" i="8"/>
  <c r="I550" i="8"/>
  <c r="J550" i="8"/>
  <c r="K550" i="8"/>
  <c r="L550" i="8"/>
  <c r="M550" i="8"/>
  <c r="N550" i="8"/>
  <c r="O550" i="8"/>
  <c r="P550" i="8"/>
  <c r="Q550" i="8"/>
  <c r="R550" i="8"/>
  <c r="S550" i="8"/>
  <c r="T550" i="8"/>
  <c r="U550" i="8"/>
  <c r="V550" i="8"/>
  <c r="W550" i="8"/>
  <c r="X550" i="8"/>
  <c r="Y550" i="8"/>
  <c r="B551" i="8"/>
  <c r="C551" i="8"/>
  <c r="D551" i="8"/>
  <c r="E551" i="8"/>
  <c r="F551" i="8"/>
  <c r="G551" i="8"/>
  <c r="H551" i="8"/>
  <c r="I551" i="8"/>
  <c r="J551" i="8"/>
  <c r="K551" i="8"/>
  <c r="L551" i="8"/>
  <c r="M551" i="8"/>
  <c r="N551" i="8"/>
  <c r="O551" i="8"/>
  <c r="P551" i="8"/>
  <c r="Q551" i="8"/>
  <c r="R551" i="8"/>
  <c r="S551" i="8"/>
  <c r="T551" i="8"/>
  <c r="U551" i="8"/>
  <c r="V551" i="8"/>
  <c r="W551" i="8"/>
  <c r="X551" i="8"/>
  <c r="Y551" i="8"/>
  <c r="B552" i="8"/>
  <c r="C552" i="8"/>
  <c r="D552" i="8"/>
  <c r="E552" i="8"/>
  <c r="F552" i="8"/>
  <c r="G552" i="8"/>
  <c r="H552" i="8"/>
  <c r="I552" i="8"/>
  <c r="J552" i="8"/>
  <c r="K552" i="8"/>
  <c r="L552" i="8"/>
  <c r="M552" i="8"/>
  <c r="N552" i="8"/>
  <c r="O552" i="8"/>
  <c r="P552" i="8"/>
  <c r="Q552" i="8"/>
  <c r="R552" i="8"/>
  <c r="S552" i="8"/>
  <c r="T552" i="8"/>
  <c r="U552" i="8"/>
  <c r="V552" i="8"/>
  <c r="W552" i="8"/>
  <c r="X552" i="8"/>
  <c r="Y552" i="8"/>
  <c r="B553" i="8"/>
  <c r="C553" i="8"/>
  <c r="D553" i="8"/>
  <c r="E553" i="8"/>
  <c r="F553" i="8"/>
  <c r="G553" i="8"/>
  <c r="H553" i="8"/>
  <c r="I553" i="8"/>
  <c r="J553" i="8"/>
  <c r="K553" i="8"/>
  <c r="L553" i="8"/>
  <c r="M553" i="8"/>
  <c r="N553" i="8"/>
  <c r="O553" i="8"/>
  <c r="P553" i="8"/>
  <c r="Q553" i="8"/>
  <c r="R553" i="8"/>
  <c r="S553" i="8"/>
  <c r="T553" i="8"/>
  <c r="U553" i="8"/>
  <c r="V553" i="8"/>
  <c r="W553" i="8"/>
  <c r="X553" i="8"/>
  <c r="Y553" i="8"/>
  <c r="B554" i="8"/>
  <c r="C554" i="8"/>
  <c r="D554" i="8"/>
  <c r="E554" i="8"/>
  <c r="F554" i="8"/>
  <c r="G554" i="8"/>
  <c r="H554" i="8"/>
  <c r="I554" i="8"/>
  <c r="J554" i="8"/>
  <c r="K554" i="8"/>
  <c r="L554" i="8"/>
  <c r="M554" i="8"/>
  <c r="N554" i="8"/>
  <c r="O554" i="8"/>
  <c r="P554" i="8"/>
  <c r="Q554" i="8"/>
  <c r="R554" i="8"/>
  <c r="S554" i="8"/>
  <c r="T554" i="8"/>
  <c r="U554" i="8"/>
  <c r="V554" i="8"/>
  <c r="W554" i="8"/>
  <c r="X554" i="8"/>
  <c r="Y554" i="8"/>
  <c r="B555" i="8"/>
  <c r="C555" i="8"/>
  <c r="D555" i="8"/>
  <c r="E555" i="8"/>
  <c r="F555" i="8"/>
  <c r="G555" i="8"/>
  <c r="H555" i="8"/>
  <c r="I555" i="8"/>
  <c r="J555" i="8"/>
  <c r="K555" i="8"/>
  <c r="L555" i="8"/>
  <c r="M555" i="8"/>
  <c r="N555" i="8"/>
  <c r="O555" i="8"/>
  <c r="P555" i="8"/>
  <c r="Q555" i="8"/>
  <c r="R555" i="8"/>
  <c r="S555" i="8"/>
  <c r="T555" i="8"/>
  <c r="U555" i="8"/>
  <c r="V555" i="8"/>
  <c r="W555" i="8"/>
  <c r="X555" i="8"/>
  <c r="Y555" i="8"/>
  <c r="B556" i="8"/>
  <c r="C556" i="8"/>
  <c r="D556" i="8"/>
  <c r="E556" i="8"/>
  <c r="F556" i="8"/>
  <c r="G556" i="8"/>
  <c r="H556" i="8"/>
  <c r="I556" i="8"/>
  <c r="J556" i="8"/>
  <c r="K556" i="8"/>
  <c r="L556" i="8"/>
  <c r="M556" i="8"/>
  <c r="N556" i="8"/>
  <c r="O556" i="8"/>
  <c r="P556" i="8"/>
  <c r="Q556" i="8"/>
  <c r="R556" i="8"/>
  <c r="S556" i="8"/>
  <c r="T556" i="8"/>
  <c r="U556" i="8"/>
  <c r="V556" i="8"/>
  <c r="W556" i="8"/>
  <c r="X556" i="8"/>
  <c r="Y556" i="8"/>
  <c r="B557" i="8"/>
  <c r="C557" i="8"/>
  <c r="D557" i="8"/>
  <c r="E557" i="8"/>
  <c r="F557" i="8"/>
  <c r="G557" i="8"/>
  <c r="H557" i="8"/>
  <c r="I557" i="8"/>
  <c r="J557" i="8"/>
  <c r="K557" i="8"/>
  <c r="L557" i="8"/>
  <c r="M557" i="8"/>
  <c r="N557" i="8"/>
  <c r="O557" i="8"/>
  <c r="P557" i="8"/>
  <c r="Q557" i="8"/>
  <c r="R557" i="8"/>
  <c r="S557" i="8"/>
  <c r="T557" i="8"/>
  <c r="U557" i="8"/>
  <c r="V557" i="8"/>
  <c r="W557" i="8"/>
  <c r="X557" i="8"/>
  <c r="Y557" i="8"/>
  <c r="B558" i="8"/>
  <c r="C558" i="8"/>
  <c r="D558" i="8"/>
  <c r="E558" i="8"/>
  <c r="F558" i="8"/>
  <c r="G558" i="8"/>
  <c r="H558" i="8"/>
  <c r="I558" i="8"/>
  <c r="J558" i="8"/>
  <c r="K558" i="8"/>
  <c r="L558" i="8"/>
  <c r="M558" i="8"/>
  <c r="N558" i="8"/>
  <c r="O558" i="8"/>
  <c r="P558" i="8"/>
  <c r="Q558" i="8"/>
  <c r="R558" i="8"/>
  <c r="S558" i="8"/>
  <c r="T558" i="8"/>
  <c r="U558" i="8"/>
  <c r="V558" i="8"/>
  <c r="W558" i="8"/>
  <c r="X558" i="8"/>
  <c r="Y558" i="8"/>
  <c r="B559" i="8"/>
  <c r="C559" i="8"/>
  <c r="D559" i="8"/>
  <c r="E559" i="8"/>
  <c r="F559" i="8"/>
  <c r="G559" i="8"/>
  <c r="H559" i="8"/>
  <c r="I559" i="8"/>
  <c r="J559" i="8"/>
  <c r="K559" i="8"/>
  <c r="L559" i="8"/>
  <c r="M559" i="8"/>
  <c r="N559" i="8"/>
  <c r="O559" i="8"/>
  <c r="P559" i="8"/>
  <c r="Q559" i="8"/>
  <c r="R559" i="8"/>
  <c r="S559" i="8"/>
  <c r="T559" i="8"/>
  <c r="U559" i="8"/>
  <c r="V559" i="8"/>
  <c r="W559" i="8"/>
  <c r="X559" i="8"/>
  <c r="Y559" i="8"/>
  <c r="B560" i="8"/>
  <c r="C560" i="8"/>
  <c r="D560" i="8"/>
  <c r="E560" i="8"/>
  <c r="F560" i="8"/>
  <c r="G560" i="8"/>
  <c r="H560" i="8"/>
  <c r="I560" i="8"/>
  <c r="J560" i="8"/>
  <c r="K560" i="8"/>
  <c r="L560" i="8"/>
  <c r="M560" i="8"/>
  <c r="N560" i="8"/>
  <c r="O560" i="8"/>
  <c r="P560" i="8"/>
  <c r="Q560" i="8"/>
  <c r="R560" i="8"/>
  <c r="S560" i="8"/>
  <c r="T560" i="8"/>
  <c r="U560" i="8"/>
  <c r="V560" i="8"/>
  <c r="W560" i="8"/>
  <c r="X560" i="8"/>
  <c r="Y560" i="8"/>
  <c r="B561" i="8"/>
  <c r="C561" i="8"/>
  <c r="D561" i="8"/>
  <c r="E561" i="8"/>
  <c r="F561" i="8"/>
  <c r="G561" i="8"/>
  <c r="H561" i="8"/>
  <c r="I561" i="8"/>
  <c r="J561" i="8"/>
  <c r="K561" i="8"/>
  <c r="L561" i="8"/>
  <c r="M561" i="8"/>
  <c r="N561" i="8"/>
  <c r="O561" i="8"/>
  <c r="P561" i="8"/>
  <c r="Q561" i="8"/>
  <c r="R561" i="8"/>
  <c r="S561" i="8"/>
  <c r="T561" i="8"/>
  <c r="U561" i="8"/>
  <c r="V561" i="8"/>
  <c r="W561" i="8"/>
  <c r="X561" i="8"/>
  <c r="Y561" i="8"/>
  <c r="B562" i="8"/>
  <c r="C562" i="8"/>
  <c r="D562" i="8"/>
  <c r="E562" i="8"/>
  <c r="F562" i="8"/>
  <c r="G562" i="8"/>
  <c r="H562" i="8"/>
  <c r="I562" i="8"/>
  <c r="J562" i="8"/>
  <c r="K562" i="8"/>
  <c r="L562" i="8"/>
  <c r="M562" i="8"/>
  <c r="N562" i="8"/>
  <c r="O562" i="8"/>
  <c r="P562" i="8"/>
  <c r="Q562" i="8"/>
  <c r="R562" i="8"/>
  <c r="S562" i="8"/>
  <c r="T562" i="8"/>
  <c r="U562" i="8"/>
  <c r="V562" i="8"/>
  <c r="W562" i="8"/>
  <c r="X562" i="8"/>
  <c r="Y562" i="8"/>
  <c r="B563" i="8"/>
  <c r="C563" i="8"/>
  <c r="D563" i="8"/>
  <c r="E563" i="8"/>
  <c r="F563" i="8"/>
  <c r="G563" i="8"/>
  <c r="H563" i="8"/>
  <c r="I563" i="8"/>
  <c r="J563" i="8"/>
  <c r="K563" i="8"/>
  <c r="L563" i="8"/>
  <c r="M563" i="8"/>
  <c r="N563" i="8"/>
  <c r="O563" i="8"/>
  <c r="P563" i="8"/>
  <c r="Q563" i="8"/>
  <c r="R563" i="8"/>
  <c r="S563" i="8"/>
  <c r="T563" i="8"/>
  <c r="U563" i="8"/>
  <c r="V563" i="8"/>
  <c r="W563" i="8"/>
  <c r="X563" i="8"/>
  <c r="Y563" i="8"/>
  <c r="B564" i="8"/>
  <c r="C564" i="8"/>
  <c r="D564" i="8"/>
  <c r="E564" i="8"/>
  <c r="F564" i="8"/>
  <c r="G564" i="8"/>
  <c r="H564" i="8"/>
  <c r="I564" i="8"/>
  <c r="J564" i="8"/>
  <c r="K564" i="8"/>
  <c r="L564" i="8"/>
  <c r="M564" i="8"/>
  <c r="N564" i="8"/>
  <c r="O564" i="8"/>
  <c r="P564" i="8"/>
  <c r="Q564" i="8"/>
  <c r="R564" i="8"/>
  <c r="S564" i="8"/>
  <c r="T564" i="8"/>
  <c r="U564" i="8"/>
  <c r="V564" i="8"/>
  <c r="W564" i="8"/>
  <c r="X564" i="8"/>
  <c r="Y564" i="8"/>
  <c r="B565" i="8"/>
  <c r="C565" i="8"/>
  <c r="D565" i="8"/>
  <c r="E565" i="8"/>
  <c r="F565" i="8"/>
  <c r="G565" i="8"/>
  <c r="H565" i="8"/>
  <c r="I565" i="8"/>
  <c r="J565" i="8"/>
  <c r="K565" i="8"/>
  <c r="L565" i="8"/>
  <c r="M565" i="8"/>
  <c r="N565" i="8"/>
  <c r="O565" i="8"/>
  <c r="P565" i="8"/>
  <c r="Q565" i="8"/>
  <c r="R565" i="8"/>
  <c r="S565" i="8"/>
  <c r="T565" i="8"/>
  <c r="U565" i="8"/>
  <c r="V565" i="8"/>
  <c r="W565" i="8"/>
  <c r="X565" i="8"/>
  <c r="Y565" i="8"/>
  <c r="B566" i="8"/>
  <c r="C566" i="8"/>
  <c r="D566" i="8"/>
  <c r="E566" i="8"/>
  <c r="F566" i="8"/>
  <c r="G566" i="8"/>
  <c r="H566" i="8"/>
  <c r="I566" i="8"/>
  <c r="J566" i="8"/>
  <c r="K566" i="8"/>
  <c r="L566" i="8"/>
  <c r="M566" i="8"/>
  <c r="N566" i="8"/>
  <c r="O566" i="8"/>
  <c r="P566" i="8"/>
  <c r="Q566" i="8"/>
  <c r="R566" i="8"/>
  <c r="S566" i="8"/>
  <c r="T566" i="8"/>
  <c r="U566" i="8"/>
  <c r="V566" i="8"/>
  <c r="W566" i="8"/>
  <c r="X566" i="8"/>
  <c r="Y566" i="8"/>
  <c r="B572" i="8"/>
  <c r="C572" i="8"/>
  <c r="D572" i="8"/>
  <c r="E572" i="8"/>
  <c r="F572" i="8"/>
  <c r="G572" i="8"/>
  <c r="H572" i="8"/>
  <c r="I572" i="8"/>
  <c r="J572" i="8"/>
  <c r="K572" i="8"/>
  <c r="L572" i="8"/>
  <c r="M572" i="8"/>
  <c r="N572" i="8"/>
  <c r="O572" i="8"/>
  <c r="P572" i="8"/>
  <c r="Q572" i="8"/>
  <c r="R572" i="8"/>
  <c r="S572" i="8"/>
  <c r="T572" i="8"/>
  <c r="U572" i="8"/>
  <c r="V572" i="8"/>
  <c r="W572" i="8"/>
  <c r="X572" i="8"/>
  <c r="Y572" i="8"/>
  <c r="B573" i="8"/>
  <c r="C573" i="8"/>
  <c r="D573" i="8"/>
  <c r="E573" i="8"/>
  <c r="F573" i="8"/>
  <c r="G573" i="8"/>
  <c r="H573" i="8"/>
  <c r="I573" i="8"/>
  <c r="J573" i="8"/>
  <c r="K573" i="8"/>
  <c r="L573" i="8"/>
  <c r="M573" i="8"/>
  <c r="N573" i="8"/>
  <c r="O573" i="8"/>
  <c r="P573" i="8"/>
  <c r="Q573" i="8"/>
  <c r="R573" i="8"/>
  <c r="S573" i="8"/>
  <c r="T573" i="8"/>
  <c r="U573" i="8"/>
  <c r="V573" i="8"/>
  <c r="W573" i="8"/>
  <c r="X573" i="8"/>
  <c r="Y573" i="8"/>
  <c r="B574" i="8"/>
  <c r="C574" i="8"/>
  <c r="D574" i="8"/>
  <c r="E574" i="8"/>
  <c r="F574" i="8"/>
  <c r="G574" i="8"/>
  <c r="H574" i="8"/>
  <c r="I574" i="8"/>
  <c r="J574" i="8"/>
  <c r="K574" i="8"/>
  <c r="L574" i="8"/>
  <c r="M574" i="8"/>
  <c r="N574" i="8"/>
  <c r="O574" i="8"/>
  <c r="P574" i="8"/>
  <c r="Q574" i="8"/>
  <c r="R574" i="8"/>
  <c r="S574" i="8"/>
  <c r="T574" i="8"/>
  <c r="U574" i="8"/>
  <c r="V574" i="8"/>
  <c r="W574" i="8"/>
  <c r="X574" i="8"/>
  <c r="Y574" i="8"/>
  <c r="B575" i="8"/>
  <c r="C575" i="8"/>
  <c r="D575" i="8"/>
  <c r="E575" i="8"/>
  <c r="F575" i="8"/>
  <c r="G575" i="8"/>
  <c r="H575" i="8"/>
  <c r="I575" i="8"/>
  <c r="J575" i="8"/>
  <c r="K575" i="8"/>
  <c r="L575" i="8"/>
  <c r="M575" i="8"/>
  <c r="N575" i="8"/>
  <c r="O575" i="8"/>
  <c r="P575" i="8"/>
  <c r="Q575" i="8"/>
  <c r="R575" i="8"/>
  <c r="S575" i="8"/>
  <c r="T575" i="8"/>
  <c r="U575" i="8"/>
  <c r="V575" i="8"/>
  <c r="W575" i="8"/>
  <c r="X575" i="8"/>
  <c r="Y575" i="8"/>
  <c r="B576" i="8"/>
  <c r="C576" i="8"/>
  <c r="D576" i="8"/>
  <c r="E576" i="8"/>
  <c r="F576" i="8"/>
  <c r="G576" i="8"/>
  <c r="H576" i="8"/>
  <c r="I576" i="8"/>
  <c r="J576" i="8"/>
  <c r="K576" i="8"/>
  <c r="L576" i="8"/>
  <c r="M576" i="8"/>
  <c r="N576" i="8"/>
  <c r="O576" i="8"/>
  <c r="P576" i="8"/>
  <c r="Q576" i="8"/>
  <c r="R576" i="8"/>
  <c r="S576" i="8"/>
  <c r="T576" i="8"/>
  <c r="U576" i="8"/>
  <c r="V576" i="8"/>
  <c r="W576" i="8"/>
  <c r="X576" i="8"/>
  <c r="Y576" i="8"/>
  <c r="B577" i="8"/>
  <c r="C577" i="8"/>
  <c r="D577" i="8"/>
  <c r="E577" i="8"/>
  <c r="F577" i="8"/>
  <c r="G577" i="8"/>
  <c r="H577" i="8"/>
  <c r="I577" i="8"/>
  <c r="J577" i="8"/>
  <c r="K577" i="8"/>
  <c r="L577" i="8"/>
  <c r="M577" i="8"/>
  <c r="N577" i="8"/>
  <c r="O577" i="8"/>
  <c r="P577" i="8"/>
  <c r="Q577" i="8"/>
  <c r="R577" i="8"/>
  <c r="S577" i="8"/>
  <c r="T577" i="8"/>
  <c r="U577" i="8"/>
  <c r="V577" i="8"/>
  <c r="W577" i="8"/>
  <c r="X577" i="8"/>
  <c r="Y577" i="8"/>
  <c r="B578" i="8"/>
  <c r="C578" i="8"/>
  <c r="D578" i="8"/>
  <c r="E578" i="8"/>
  <c r="F578" i="8"/>
  <c r="G578" i="8"/>
  <c r="H578" i="8"/>
  <c r="I578" i="8"/>
  <c r="J578" i="8"/>
  <c r="K578" i="8"/>
  <c r="L578" i="8"/>
  <c r="M578" i="8"/>
  <c r="N578" i="8"/>
  <c r="O578" i="8"/>
  <c r="P578" i="8"/>
  <c r="Q578" i="8"/>
  <c r="R578" i="8"/>
  <c r="S578" i="8"/>
  <c r="T578" i="8"/>
  <c r="U578" i="8"/>
  <c r="V578" i="8"/>
  <c r="W578" i="8"/>
  <c r="X578" i="8"/>
  <c r="Y578" i="8"/>
  <c r="B579" i="8"/>
  <c r="C579" i="8"/>
  <c r="D579" i="8"/>
  <c r="E579" i="8"/>
  <c r="F579" i="8"/>
  <c r="G579" i="8"/>
  <c r="H579" i="8"/>
  <c r="I579" i="8"/>
  <c r="J579" i="8"/>
  <c r="K579" i="8"/>
  <c r="L579" i="8"/>
  <c r="M579" i="8"/>
  <c r="N579" i="8"/>
  <c r="O579" i="8"/>
  <c r="P579" i="8"/>
  <c r="Q579" i="8"/>
  <c r="R579" i="8"/>
  <c r="S579" i="8"/>
  <c r="T579" i="8"/>
  <c r="U579" i="8"/>
  <c r="V579" i="8"/>
  <c r="W579" i="8"/>
  <c r="X579" i="8"/>
  <c r="Y579" i="8"/>
  <c r="B580" i="8"/>
  <c r="C580" i="8"/>
  <c r="D580" i="8"/>
  <c r="E580" i="8"/>
  <c r="F580" i="8"/>
  <c r="G580" i="8"/>
  <c r="H580" i="8"/>
  <c r="I580" i="8"/>
  <c r="J580" i="8"/>
  <c r="K580" i="8"/>
  <c r="L580" i="8"/>
  <c r="M580" i="8"/>
  <c r="N580" i="8"/>
  <c r="O580" i="8"/>
  <c r="P580" i="8"/>
  <c r="Q580" i="8"/>
  <c r="R580" i="8"/>
  <c r="S580" i="8"/>
  <c r="T580" i="8"/>
  <c r="U580" i="8"/>
  <c r="V580" i="8"/>
  <c r="W580" i="8"/>
  <c r="X580" i="8"/>
  <c r="Y580" i="8"/>
  <c r="B581" i="8"/>
  <c r="C581" i="8"/>
  <c r="D581" i="8"/>
  <c r="E581" i="8"/>
  <c r="F581" i="8"/>
  <c r="G581" i="8"/>
  <c r="H581" i="8"/>
  <c r="I581" i="8"/>
  <c r="J581" i="8"/>
  <c r="K581" i="8"/>
  <c r="L581" i="8"/>
  <c r="M581" i="8"/>
  <c r="N581" i="8"/>
  <c r="O581" i="8"/>
  <c r="P581" i="8"/>
  <c r="Q581" i="8"/>
  <c r="R581" i="8"/>
  <c r="S581" i="8"/>
  <c r="T581" i="8"/>
  <c r="U581" i="8"/>
  <c r="V581" i="8"/>
  <c r="W581" i="8"/>
  <c r="X581" i="8"/>
  <c r="Y581" i="8"/>
  <c r="B582" i="8"/>
  <c r="C582" i="8"/>
  <c r="D582" i="8"/>
  <c r="E582" i="8"/>
  <c r="F582" i="8"/>
  <c r="G582" i="8"/>
  <c r="H582" i="8"/>
  <c r="I582" i="8"/>
  <c r="J582" i="8"/>
  <c r="K582" i="8"/>
  <c r="L582" i="8"/>
  <c r="M582" i="8"/>
  <c r="N582" i="8"/>
  <c r="O582" i="8"/>
  <c r="P582" i="8"/>
  <c r="Q582" i="8"/>
  <c r="R582" i="8"/>
  <c r="S582" i="8"/>
  <c r="T582" i="8"/>
  <c r="U582" i="8"/>
  <c r="V582" i="8"/>
  <c r="W582" i="8"/>
  <c r="X582" i="8"/>
  <c r="Y582" i="8"/>
  <c r="B583" i="8"/>
  <c r="C583" i="8"/>
  <c r="D583" i="8"/>
  <c r="E583" i="8"/>
  <c r="F583" i="8"/>
  <c r="G583" i="8"/>
  <c r="H583" i="8"/>
  <c r="I583" i="8"/>
  <c r="J583" i="8"/>
  <c r="K583" i="8"/>
  <c r="L583" i="8"/>
  <c r="M583" i="8"/>
  <c r="N583" i="8"/>
  <c r="O583" i="8"/>
  <c r="P583" i="8"/>
  <c r="Q583" i="8"/>
  <c r="R583" i="8"/>
  <c r="S583" i="8"/>
  <c r="T583" i="8"/>
  <c r="U583" i="8"/>
  <c r="V583" i="8"/>
  <c r="W583" i="8"/>
  <c r="X583" i="8"/>
  <c r="Y583" i="8"/>
  <c r="B584" i="8"/>
  <c r="C584" i="8"/>
  <c r="D584" i="8"/>
  <c r="E584" i="8"/>
  <c r="F584" i="8"/>
  <c r="G584" i="8"/>
  <c r="H584" i="8"/>
  <c r="I584" i="8"/>
  <c r="J584" i="8"/>
  <c r="K584" i="8"/>
  <c r="L584" i="8"/>
  <c r="M584" i="8"/>
  <c r="N584" i="8"/>
  <c r="O584" i="8"/>
  <c r="P584" i="8"/>
  <c r="Q584" i="8"/>
  <c r="R584" i="8"/>
  <c r="S584" i="8"/>
  <c r="T584" i="8"/>
  <c r="U584" i="8"/>
  <c r="V584" i="8"/>
  <c r="W584" i="8"/>
  <c r="X584" i="8"/>
  <c r="Y584" i="8"/>
  <c r="B585" i="8"/>
  <c r="C585" i="8"/>
  <c r="D585" i="8"/>
  <c r="E585" i="8"/>
  <c r="F585" i="8"/>
  <c r="G585" i="8"/>
  <c r="H585" i="8"/>
  <c r="I585" i="8"/>
  <c r="J585" i="8"/>
  <c r="K585" i="8"/>
  <c r="L585" i="8"/>
  <c r="M585" i="8"/>
  <c r="N585" i="8"/>
  <c r="O585" i="8"/>
  <c r="P585" i="8"/>
  <c r="Q585" i="8"/>
  <c r="R585" i="8"/>
  <c r="S585" i="8"/>
  <c r="T585" i="8"/>
  <c r="U585" i="8"/>
  <c r="V585" i="8"/>
  <c r="W585" i="8"/>
  <c r="X585" i="8"/>
  <c r="Y585" i="8"/>
  <c r="B586" i="8"/>
  <c r="C586" i="8"/>
  <c r="D586" i="8"/>
  <c r="E586" i="8"/>
  <c r="F586" i="8"/>
  <c r="G586" i="8"/>
  <c r="H586" i="8"/>
  <c r="I586" i="8"/>
  <c r="J586" i="8"/>
  <c r="K586" i="8"/>
  <c r="L586" i="8"/>
  <c r="M586" i="8"/>
  <c r="N586" i="8"/>
  <c r="O586" i="8"/>
  <c r="P586" i="8"/>
  <c r="Q586" i="8"/>
  <c r="R586" i="8"/>
  <c r="S586" i="8"/>
  <c r="T586" i="8"/>
  <c r="U586" i="8"/>
  <c r="V586" i="8"/>
  <c r="W586" i="8"/>
  <c r="X586" i="8"/>
  <c r="Y586" i="8"/>
  <c r="B587" i="8"/>
  <c r="C587" i="8"/>
  <c r="D587" i="8"/>
  <c r="E587" i="8"/>
  <c r="F587" i="8"/>
  <c r="G587" i="8"/>
  <c r="H587" i="8"/>
  <c r="I587" i="8"/>
  <c r="J587" i="8"/>
  <c r="K587" i="8"/>
  <c r="L587" i="8"/>
  <c r="M587" i="8"/>
  <c r="N587" i="8"/>
  <c r="O587" i="8"/>
  <c r="P587" i="8"/>
  <c r="Q587" i="8"/>
  <c r="R587" i="8"/>
  <c r="S587" i="8"/>
  <c r="T587" i="8"/>
  <c r="U587" i="8"/>
  <c r="V587" i="8"/>
  <c r="W587" i="8"/>
  <c r="X587" i="8"/>
  <c r="Y587" i="8"/>
  <c r="B588" i="8"/>
  <c r="C588" i="8"/>
  <c r="D588" i="8"/>
  <c r="E588" i="8"/>
  <c r="F588" i="8"/>
  <c r="G588" i="8"/>
  <c r="H588" i="8"/>
  <c r="I588" i="8"/>
  <c r="J588" i="8"/>
  <c r="K588" i="8"/>
  <c r="L588" i="8"/>
  <c r="M588" i="8"/>
  <c r="N588" i="8"/>
  <c r="O588" i="8"/>
  <c r="P588" i="8"/>
  <c r="Q588" i="8"/>
  <c r="R588" i="8"/>
  <c r="S588" i="8"/>
  <c r="T588" i="8"/>
  <c r="U588" i="8"/>
  <c r="V588" i="8"/>
  <c r="W588" i="8"/>
  <c r="X588" i="8"/>
  <c r="Y588" i="8"/>
  <c r="B589" i="8"/>
  <c r="C589" i="8"/>
  <c r="D589" i="8"/>
  <c r="E589" i="8"/>
  <c r="F589" i="8"/>
  <c r="G589" i="8"/>
  <c r="H589" i="8"/>
  <c r="I589" i="8"/>
  <c r="J589" i="8"/>
  <c r="K589" i="8"/>
  <c r="L589" i="8"/>
  <c r="M589" i="8"/>
  <c r="N589" i="8"/>
  <c r="O589" i="8"/>
  <c r="P589" i="8"/>
  <c r="Q589" i="8"/>
  <c r="R589" i="8"/>
  <c r="S589" i="8"/>
  <c r="T589" i="8"/>
  <c r="U589" i="8"/>
  <c r="V589" i="8"/>
  <c r="W589" i="8"/>
  <c r="X589" i="8"/>
  <c r="Y589" i="8"/>
  <c r="B590" i="8"/>
  <c r="C590" i="8"/>
  <c r="D590" i="8"/>
  <c r="E590" i="8"/>
  <c r="F590" i="8"/>
  <c r="G590" i="8"/>
  <c r="H590" i="8"/>
  <c r="I590" i="8"/>
  <c r="J590" i="8"/>
  <c r="K590" i="8"/>
  <c r="L590" i="8"/>
  <c r="M590" i="8"/>
  <c r="N590" i="8"/>
  <c r="O590" i="8"/>
  <c r="P590" i="8"/>
  <c r="Q590" i="8"/>
  <c r="R590" i="8"/>
  <c r="S590" i="8"/>
  <c r="T590" i="8"/>
  <c r="U590" i="8"/>
  <c r="V590" i="8"/>
  <c r="W590" i="8"/>
  <c r="X590" i="8"/>
  <c r="Y590" i="8"/>
  <c r="B591" i="8"/>
  <c r="C591" i="8"/>
  <c r="D591" i="8"/>
  <c r="E591" i="8"/>
  <c r="F591" i="8"/>
  <c r="G591" i="8"/>
  <c r="H591" i="8"/>
  <c r="I591" i="8"/>
  <c r="J591" i="8"/>
  <c r="K591" i="8"/>
  <c r="L591" i="8"/>
  <c r="M591" i="8"/>
  <c r="N591" i="8"/>
  <c r="O591" i="8"/>
  <c r="P591" i="8"/>
  <c r="Q591" i="8"/>
  <c r="R591" i="8"/>
  <c r="S591" i="8"/>
  <c r="T591" i="8"/>
  <c r="U591" i="8"/>
  <c r="V591" i="8"/>
  <c r="W591" i="8"/>
  <c r="X591" i="8"/>
  <c r="Y591" i="8"/>
  <c r="B592" i="8"/>
  <c r="C592" i="8"/>
  <c r="D592" i="8"/>
  <c r="E592" i="8"/>
  <c r="F592" i="8"/>
  <c r="G592" i="8"/>
  <c r="H592" i="8"/>
  <c r="I592" i="8"/>
  <c r="J592" i="8"/>
  <c r="K592" i="8"/>
  <c r="L592" i="8"/>
  <c r="M592" i="8"/>
  <c r="N592" i="8"/>
  <c r="O592" i="8"/>
  <c r="P592" i="8"/>
  <c r="Q592" i="8"/>
  <c r="R592" i="8"/>
  <c r="S592" i="8"/>
  <c r="T592" i="8"/>
  <c r="U592" i="8"/>
  <c r="V592" i="8"/>
  <c r="W592" i="8"/>
  <c r="X592" i="8"/>
  <c r="Y592" i="8"/>
  <c r="B593" i="8"/>
  <c r="C593" i="8"/>
  <c r="D593" i="8"/>
  <c r="E593" i="8"/>
  <c r="F593" i="8"/>
  <c r="G593" i="8"/>
  <c r="H593" i="8"/>
  <c r="I593" i="8"/>
  <c r="J593" i="8"/>
  <c r="K593" i="8"/>
  <c r="L593" i="8"/>
  <c r="M593" i="8"/>
  <c r="N593" i="8"/>
  <c r="O593" i="8"/>
  <c r="P593" i="8"/>
  <c r="Q593" i="8"/>
  <c r="R593" i="8"/>
  <c r="S593" i="8"/>
  <c r="T593" i="8"/>
  <c r="U593" i="8"/>
  <c r="V593" i="8"/>
  <c r="W593" i="8"/>
  <c r="X593" i="8"/>
  <c r="Y593" i="8"/>
  <c r="B594" i="8"/>
  <c r="C594" i="8"/>
  <c r="D594" i="8"/>
  <c r="E594" i="8"/>
  <c r="F594" i="8"/>
  <c r="G594" i="8"/>
  <c r="H594" i="8"/>
  <c r="I594" i="8"/>
  <c r="J594" i="8"/>
  <c r="K594" i="8"/>
  <c r="L594" i="8"/>
  <c r="M594" i="8"/>
  <c r="N594" i="8"/>
  <c r="O594" i="8"/>
  <c r="P594" i="8"/>
  <c r="Q594" i="8"/>
  <c r="R594" i="8"/>
  <c r="S594" i="8"/>
  <c r="T594" i="8"/>
  <c r="U594" i="8"/>
  <c r="V594" i="8"/>
  <c r="W594" i="8"/>
  <c r="X594" i="8"/>
  <c r="Y594" i="8"/>
  <c r="B595" i="8"/>
  <c r="C595" i="8"/>
  <c r="D595" i="8"/>
  <c r="E595" i="8"/>
  <c r="F595" i="8"/>
  <c r="G595" i="8"/>
  <c r="H595" i="8"/>
  <c r="I595" i="8"/>
  <c r="J595" i="8"/>
  <c r="K595" i="8"/>
  <c r="L595" i="8"/>
  <c r="M595" i="8"/>
  <c r="N595" i="8"/>
  <c r="O595" i="8"/>
  <c r="P595" i="8"/>
  <c r="Q595" i="8"/>
  <c r="R595" i="8"/>
  <c r="S595" i="8"/>
  <c r="T595" i="8"/>
  <c r="U595" i="8"/>
  <c r="V595" i="8"/>
  <c r="W595" i="8"/>
  <c r="X595" i="8"/>
  <c r="Y595" i="8"/>
  <c r="B596" i="8"/>
  <c r="C596" i="8"/>
  <c r="D596" i="8"/>
  <c r="E596" i="8"/>
  <c r="F596" i="8"/>
  <c r="G596" i="8"/>
  <c r="H596" i="8"/>
  <c r="I596" i="8"/>
  <c r="J596" i="8"/>
  <c r="K596" i="8"/>
  <c r="L596" i="8"/>
  <c r="M596" i="8"/>
  <c r="N596" i="8"/>
  <c r="O596" i="8"/>
  <c r="P596" i="8"/>
  <c r="Q596" i="8"/>
  <c r="R596" i="8"/>
  <c r="S596" i="8"/>
  <c r="T596" i="8"/>
  <c r="U596" i="8"/>
  <c r="V596" i="8"/>
  <c r="W596" i="8"/>
  <c r="X596" i="8"/>
  <c r="Y596" i="8"/>
  <c r="B597" i="8"/>
  <c r="C597" i="8"/>
  <c r="D597" i="8"/>
  <c r="E597" i="8"/>
  <c r="F597" i="8"/>
  <c r="G597" i="8"/>
  <c r="H597" i="8"/>
  <c r="I597" i="8"/>
  <c r="J597" i="8"/>
  <c r="K597" i="8"/>
  <c r="L597" i="8"/>
  <c r="M597" i="8"/>
  <c r="N597" i="8"/>
  <c r="O597" i="8"/>
  <c r="P597" i="8"/>
  <c r="Q597" i="8"/>
  <c r="R597" i="8"/>
  <c r="S597" i="8"/>
  <c r="T597" i="8"/>
  <c r="U597" i="8"/>
  <c r="V597" i="8"/>
  <c r="W597" i="8"/>
  <c r="X597" i="8"/>
  <c r="Y597" i="8"/>
  <c r="B598" i="8"/>
  <c r="C598" i="8"/>
  <c r="D598" i="8"/>
  <c r="E598" i="8"/>
  <c r="F598" i="8"/>
  <c r="G598" i="8"/>
  <c r="H598" i="8"/>
  <c r="I598" i="8"/>
  <c r="J598" i="8"/>
  <c r="K598" i="8"/>
  <c r="L598" i="8"/>
  <c r="M598" i="8"/>
  <c r="N598" i="8"/>
  <c r="O598" i="8"/>
  <c r="P598" i="8"/>
  <c r="Q598" i="8"/>
  <c r="R598" i="8"/>
  <c r="S598" i="8"/>
  <c r="T598" i="8"/>
  <c r="U598" i="8"/>
  <c r="V598" i="8"/>
  <c r="W598" i="8"/>
  <c r="X598" i="8"/>
  <c r="Y598" i="8"/>
  <c r="B599" i="8"/>
  <c r="C599" i="8"/>
  <c r="D599" i="8"/>
  <c r="E599" i="8"/>
  <c r="F599" i="8"/>
  <c r="G599" i="8"/>
  <c r="H599" i="8"/>
  <c r="I599" i="8"/>
  <c r="J599" i="8"/>
  <c r="K599" i="8"/>
  <c r="L599" i="8"/>
  <c r="M599" i="8"/>
  <c r="N599" i="8"/>
  <c r="O599" i="8"/>
  <c r="P599" i="8"/>
  <c r="Q599" i="8"/>
  <c r="R599" i="8"/>
  <c r="S599" i="8"/>
  <c r="T599" i="8"/>
  <c r="U599" i="8"/>
  <c r="V599" i="8"/>
  <c r="W599" i="8"/>
  <c r="X599" i="8"/>
  <c r="Y599" i="8"/>
  <c r="B600" i="8"/>
  <c r="C600" i="8"/>
  <c r="D600" i="8"/>
  <c r="E600" i="8"/>
  <c r="F600" i="8"/>
  <c r="G600" i="8"/>
  <c r="H600" i="8"/>
  <c r="I600" i="8"/>
  <c r="J600" i="8"/>
  <c r="K600" i="8"/>
  <c r="L600" i="8"/>
  <c r="M600" i="8"/>
  <c r="N600" i="8"/>
  <c r="O600" i="8"/>
  <c r="P600" i="8"/>
  <c r="Q600" i="8"/>
  <c r="R600" i="8"/>
  <c r="S600" i="8"/>
  <c r="T600" i="8"/>
  <c r="U600" i="8"/>
  <c r="V600" i="8"/>
  <c r="W600" i="8"/>
  <c r="X600" i="8"/>
  <c r="Y600" i="8"/>
  <c r="B601" i="8"/>
  <c r="C601" i="8"/>
  <c r="D601" i="8"/>
  <c r="E601" i="8"/>
  <c r="F601" i="8"/>
  <c r="G601" i="8"/>
  <c r="H601" i="8"/>
  <c r="I601" i="8"/>
  <c r="J601" i="8"/>
  <c r="K601" i="8"/>
  <c r="L601" i="8"/>
  <c r="M601" i="8"/>
  <c r="N601" i="8"/>
  <c r="O601" i="8"/>
  <c r="P601" i="8"/>
  <c r="Q601" i="8"/>
  <c r="R601" i="8"/>
  <c r="S601" i="8"/>
  <c r="T601" i="8"/>
  <c r="U601" i="8"/>
  <c r="V601" i="8"/>
  <c r="W601" i="8"/>
  <c r="X601" i="8"/>
  <c r="Y601" i="8"/>
  <c r="B602" i="8"/>
  <c r="C602" i="8"/>
  <c r="D602" i="8"/>
  <c r="E602" i="8"/>
  <c r="F602" i="8"/>
  <c r="G602" i="8"/>
  <c r="H602" i="8"/>
  <c r="I602" i="8"/>
  <c r="J602" i="8"/>
  <c r="K602" i="8"/>
  <c r="L602" i="8"/>
  <c r="M602" i="8"/>
  <c r="N602" i="8"/>
  <c r="O602" i="8"/>
  <c r="P602" i="8"/>
  <c r="Q602" i="8"/>
  <c r="R602" i="8"/>
  <c r="S602" i="8"/>
  <c r="T602" i="8"/>
  <c r="U602" i="8"/>
  <c r="V602" i="8"/>
  <c r="W602" i="8"/>
  <c r="X602" i="8"/>
  <c r="Y602" i="8"/>
  <c r="F609" i="8"/>
  <c r="A614" i="8"/>
  <c r="F618" i="8"/>
  <c r="B628" i="8"/>
  <c r="C628" i="8"/>
  <c r="D628" i="8"/>
  <c r="E628" i="8"/>
  <c r="F628" i="8"/>
  <c r="G628" i="8"/>
  <c r="H628" i="8"/>
  <c r="I628" i="8"/>
  <c r="J628" i="8"/>
  <c r="K628" i="8"/>
  <c r="L628" i="8"/>
  <c r="M628" i="8"/>
  <c r="N628" i="8"/>
  <c r="O628" i="8"/>
  <c r="P628" i="8"/>
  <c r="Q628" i="8"/>
  <c r="R628" i="8"/>
  <c r="S628" i="8"/>
  <c r="T628" i="8"/>
  <c r="U628" i="8"/>
  <c r="V628" i="8"/>
  <c r="W628" i="8"/>
  <c r="X628" i="8"/>
  <c r="Y628" i="8"/>
  <c r="B629" i="8"/>
  <c r="C629" i="8"/>
  <c r="D629" i="8"/>
  <c r="E629" i="8"/>
  <c r="F629" i="8"/>
  <c r="G629" i="8"/>
  <c r="H629" i="8"/>
  <c r="I629" i="8"/>
  <c r="J629" i="8"/>
  <c r="K629" i="8"/>
  <c r="L629" i="8"/>
  <c r="M629" i="8"/>
  <c r="N629" i="8"/>
  <c r="O629" i="8"/>
  <c r="P629" i="8"/>
  <c r="Q629" i="8"/>
  <c r="R629" i="8"/>
  <c r="S629" i="8"/>
  <c r="T629" i="8"/>
  <c r="U629" i="8"/>
  <c r="V629" i="8"/>
  <c r="W629" i="8"/>
  <c r="X629" i="8"/>
  <c r="Y629" i="8"/>
  <c r="B630" i="8"/>
  <c r="C630" i="8"/>
  <c r="D630" i="8"/>
  <c r="E630" i="8"/>
  <c r="F630" i="8"/>
  <c r="G630" i="8"/>
  <c r="H630" i="8"/>
  <c r="I630" i="8"/>
  <c r="J630" i="8"/>
  <c r="K630" i="8"/>
  <c r="L630" i="8"/>
  <c r="M630" i="8"/>
  <c r="N630" i="8"/>
  <c r="O630" i="8"/>
  <c r="P630" i="8"/>
  <c r="Q630" i="8"/>
  <c r="R630" i="8"/>
  <c r="S630" i="8"/>
  <c r="T630" i="8"/>
  <c r="U630" i="8"/>
  <c r="V630" i="8"/>
  <c r="W630" i="8"/>
  <c r="X630" i="8"/>
  <c r="Y630" i="8"/>
  <c r="B631" i="8"/>
  <c r="C631" i="8"/>
  <c r="D631" i="8"/>
  <c r="E631" i="8"/>
  <c r="F631" i="8"/>
  <c r="G631" i="8"/>
  <c r="H631" i="8"/>
  <c r="I631" i="8"/>
  <c r="J631" i="8"/>
  <c r="K631" i="8"/>
  <c r="L631" i="8"/>
  <c r="M631" i="8"/>
  <c r="N631" i="8"/>
  <c r="O631" i="8"/>
  <c r="P631" i="8"/>
  <c r="Q631" i="8"/>
  <c r="R631" i="8"/>
  <c r="S631" i="8"/>
  <c r="T631" i="8"/>
  <c r="U631" i="8"/>
  <c r="V631" i="8"/>
  <c r="W631" i="8"/>
  <c r="X631" i="8"/>
  <c r="Y631" i="8"/>
  <c r="B632" i="8"/>
  <c r="C632" i="8"/>
  <c r="D632" i="8"/>
  <c r="E632" i="8"/>
  <c r="F632" i="8"/>
  <c r="G632" i="8"/>
  <c r="H632" i="8"/>
  <c r="I632" i="8"/>
  <c r="J632" i="8"/>
  <c r="K632" i="8"/>
  <c r="L632" i="8"/>
  <c r="M632" i="8"/>
  <c r="N632" i="8"/>
  <c r="O632" i="8"/>
  <c r="P632" i="8"/>
  <c r="Q632" i="8"/>
  <c r="R632" i="8"/>
  <c r="S632" i="8"/>
  <c r="T632" i="8"/>
  <c r="U632" i="8"/>
  <c r="V632" i="8"/>
  <c r="W632" i="8"/>
  <c r="X632" i="8"/>
  <c r="Y632" i="8"/>
  <c r="B633" i="8"/>
  <c r="C633" i="8"/>
  <c r="D633" i="8"/>
  <c r="E633" i="8"/>
  <c r="F633" i="8"/>
  <c r="G633" i="8"/>
  <c r="H633" i="8"/>
  <c r="I633" i="8"/>
  <c r="J633" i="8"/>
  <c r="K633" i="8"/>
  <c r="L633" i="8"/>
  <c r="M633" i="8"/>
  <c r="N633" i="8"/>
  <c r="O633" i="8"/>
  <c r="P633" i="8"/>
  <c r="Q633" i="8"/>
  <c r="R633" i="8"/>
  <c r="S633" i="8"/>
  <c r="T633" i="8"/>
  <c r="U633" i="8"/>
  <c r="V633" i="8"/>
  <c r="W633" i="8"/>
  <c r="X633" i="8"/>
  <c r="Y633" i="8"/>
  <c r="B634" i="8"/>
  <c r="C634" i="8"/>
  <c r="D634" i="8"/>
  <c r="E634" i="8"/>
  <c r="F634" i="8"/>
  <c r="G634" i="8"/>
  <c r="H634" i="8"/>
  <c r="I634" i="8"/>
  <c r="J634" i="8"/>
  <c r="K634" i="8"/>
  <c r="L634" i="8"/>
  <c r="M634" i="8"/>
  <c r="N634" i="8"/>
  <c r="O634" i="8"/>
  <c r="P634" i="8"/>
  <c r="Q634" i="8"/>
  <c r="R634" i="8"/>
  <c r="S634" i="8"/>
  <c r="T634" i="8"/>
  <c r="U634" i="8"/>
  <c r="V634" i="8"/>
  <c r="W634" i="8"/>
  <c r="X634" i="8"/>
  <c r="Y634" i="8"/>
  <c r="B635" i="8"/>
  <c r="C635" i="8"/>
  <c r="D635" i="8"/>
  <c r="E635" i="8"/>
  <c r="F635" i="8"/>
  <c r="G635" i="8"/>
  <c r="H635" i="8"/>
  <c r="I635" i="8"/>
  <c r="J635" i="8"/>
  <c r="K635" i="8"/>
  <c r="L635" i="8"/>
  <c r="M635" i="8"/>
  <c r="N635" i="8"/>
  <c r="O635" i="8"/>
  <c r="P635" i="8"/>
  <c r="Q635" i="8"/>
  <c r="R635" i="8"/>
  <c r="S635" i="8"/>
  <c r="T635" i="8"/>
  <c r="U635" i="8"/>
  <c r="V635" i="8"/>
  <c r="W635" i="8"/>
  <c r="X635" i="8"/>
  <c r="Y635" i="8"/>
  <c r="B636" i="8"/>
  <c r="C636" i="8"/>
  <c r="D636" i="8"/>
  <c r="E636" i="8"/>
  <c r="F636" i="8"/>
  <c r="G636" i="8"/>
  <c r="H636" i="8"/>
  <c r="I636" i="8"/>
  <c r="J636" i="8"/>
  <c r="K636" i="8"/>
  <c r="L636" i="8"/>
  <c r="M636" i="8"/>
  <c r="N636" i="8"/>
  <c r="O636" i="8"/>
  <c r="P636" i="8"/>
  <c r="Q636" i="8"/>
  <c r="R636" i="8"/>
  <c r="S636" i="8"/>
  <c r="T636" i="8"/>
  <c r="U636" i="8"/>
  <c r="V636" i="8"/>
  <c r="W636" i="8"/>
  <c r="X636" i="8"/>
  <c r="Y636" i="8"/>
  <c r="B637" i="8"/>
  <c r="C637" i="8"/>
  <c r="D637" i="8"/>
  <c r="E637" i="8"/>
  <c r="F637" i="8"/>
  <c r="G637" i="8"/>
  <c r="H637" i="8"/>
  <c r="I637" i="8"/>
  <c r="J637" i="8"/>
  <c r="K637" i="8"/>
  <c r="L637" i="8"/>
  <c r="M637" i="8"/>
  <c r="N637" i="8"/>
  <c r="O637" i="8"/>
  <c r="P637" i="8"/>
  <c r="Q637" i="8"/>
  <c r="R637" i="8"/>
  <c r="S637" i="8"/>
  <c r="T637" i="8"/>
  <c r="U637" i="8"/>
  <c r="V637" i="8"/>
  <c r="W637" i="8"/>
  <c r="X637" i="8"/>
  <c r="Y637" i="8"/>
  <c r="B638" i="8"/>
  <c r="C638" i="8"/>
  <c r="D638" i="8"/>
  <c r="E638" i="8"/>
  <c r="F638" i="8"/>
  <c r="G638" i="8"/>
  <c r="H638" i="8"/>
  <c r="I638" i="8"/>
  <c r="J638" i="8"/>
  <c r="K638" i="8"/>
  <c r="L638" i="8"/>
  <c r="M638" i="8"/>
  <c r="N638" i="8"/>
  <c r="O638" i="8"/>
  <c r="P638" i="8"/>
  <c r="Q638" i="8"/>
  <c r="R638" i="8"/>
  <c r="S638" i="8"/>
  <c r="T638" i="8"/>
  <c r="U638" i="8"/>
  <c r="V638" i="8"/>
  <c r="W638" i="8"/>
  <c r="X638" i="8"/>
  <c r="Y638" i="8"/>
  <c r="B639" i="8"/>
  <c r="C639" i="8"/>
  <c r="D639" i="8"/>
  <c r="E639" i="8"/>
  <c r="F639" i="8"/>
  <c r="G639" i="8"/>
  <c r="H639" i="8"/>
  <c r="I639" i="8"/>
  <c r="J639" i="8"/>
  <c r="K639" i="8"/>
  <c r="L639" i="8"/>
  <c r="M639" i="8"/>
  <c r="N639" i="8"/>
  <c r="O639" i="8"/>
  <c r="P639" i="8"/>
  <c r="Q639" i="8"/>
  <c r="R639" i="8"/>
  <c r="S639" i="8"/>
  <c r="T639" i="8"/>
  <c r="U639" i="8"/>
  <c r="V639" i="8"/>
  <c r="W639" i="8"/>
  <c r="X639" i="8"/>
  <c r="Y639" i="8"/>
  <c r="B640" i="8"/>
  <c r="C640" i="8"/>
  <c r="D640" i="8"/>
  <c r="E640" i="8"/>
  <c r="F640" i="8"/>
  <c r="G640" i="8"/>
  <c r="H640" i="8"/>
  <c r="I640" i="8"/>
  <c r="J640" i="8"/>
  <c r="K640" i="8"/>
  <c r="L640" i="8"/>
  <c r="M640" i="8"/>
  <c r="N640" i="8"/>
  <c r="O640" i="8"/>
  <c r="P640" i="8"/>
  <c r="Q640" i="8"/>
  <c r="R640" i="8"/>
  <c r="S640" i="8"/>
  <c r="T640" i="8"/>
  <c r="U640" i="8"/>
  <c r="V640" i="8"/>
  <c r="W640" i="8"/>
  <c r="X640" i="8"/>
  <c r="Y640" i="8"/>
  <c r="B641" i="8"/>
  <c r="C641" i="8"/>
  <c r="D641" i="8"/>
  <c r="E641" i="8"/>
  <c r="F641" i="8"/>
  <c r="G641" i="8"/>
  <c r="H641" i="8"/>
  <c r="I641" i="8"/>
  <c r="J641" i="8"/>
  <c r="K641" i="8"/>
  <c r="L641" i="8"/>
  <c r="M641" i="8"/>
  <c r="N641" i="8"/>
  <c r="O641" i="8"/>
  <c r="P641" i="8"/>
  <c r="Q641" i="8"/>
  <c r="R641" i="8"/>
  <c r="S641" i="8"/>
  <c r="T641" i="8"/>
  <c r="U641" i="8"/>
  <c r="V641" i="8"/>
  <c r="W641" i="8"/>
  <c r="X641" i="8"/>
  <c r="Y641" i="8"/>
  <c r="B642" i="8"/>
  <c r="C642" i="8"/>
  <c r="D642" i="8"/>
  <c r="E642" i="8"/>
  <c r="F642" i="8"/>
  <c r="G642" i="8"/>
  <c r="H642" i="8"/>
  <c r="I642" i="8"/>
  <c r="J642" i="8"/>
  <c r="K642" i="8"/>
  <c r="L642" i="8"/>
  <c r="M642" i="8"/>
  <c r="N642" i="8"/>
  <c r="O642" i="8"/>
  <c r="P642" i="8"/>
  <c r="Q642" i="8"/>
  <c r="R642" i="8"/>
  <c r="S642" i="8"/>
  <c r="T642" i="8"/>
  <c r="U642" i="8"/>
  <c r="V642" i="8"/>
  <c r="W642" i="8"/>
  <c r="X642" i="8"/>
  <c r="Y642" i="8"/>
  <c r="B643" i="8"/>
  <c r="C643" i="8"/>
  <c r="D643" i="8"/>
  <c r="E643" i="8"/>
  <c r="F643" i="8"/>
  <c r="G643" i="8"/>
  <c r="H643" i="8"/>
  <c r="I643" i="8"/>
  <c r="J643" i="8"/>
  <c r="K643" i="8"/>
  <c r="L643" i="8"/>
  <c r="M643" i="8"/>
  <c r="N643" i="8"/>
  <c r="O643" i="8"/>
  <c r="P643" i="8"/>
  <c r="Q643" i="8"/>
  <c r="R643" i="8"/>
  <c r="S643" i="8"/>
  <c r="T643" i="8"/>
  <c r="U643" i="8"/>
  <c r="V643" i="8"/>
  <c r="W643" i="8"/>
  <c r="X643" i="8"/>
  <c r="Y643" i="8"/>
  <c r="B644" i="8"/>
  <c r="C644" i="8"/>
  <c r="D644" i="8"/>
  <c r="E644" i="8"/>
  <c r="F644" i="8"/>
  <c r="G644" i="8"/>
  <c r="H644" i="8"/>
  <c r="I644" i="8"/>
  <c r="J644" i="8"/>
  <c r="K644" i="8"/>
  <c r="L644" i="8"/>
  <c r="M644" i="8"/>
  <c r="N644" i="8"/>
  <c r="O644" i="8"/>
  <c r="P644" i="8"/>
  <c r="Q644" i="8"/>
  <c r="R644" i="8"/>
  <c r="S644" i="8"/>
  <c r="T644" i="8"/>
  <c r="U644" i="8"/>
  <c r="V644" i="8"/>
  <c r="W644" i="8"/>
  <c r="X644" i="8"/>
  <c r="Y644" i="8"/>
  <c r="B645" i="8"/>
  <c r="C645" i="8"/>
  <c r="D645" i="8"/>
  <c r="E645" i="8"/>
  <c r="F645" i="8"/>
  <c r="G645" i="8"/>
  <c r="H645" i="8"/>
  <c r="I645" i="8"/>
  <c r="J645" i="8"/>
  <c r="K645" i="8"/>
  <c r="L645" i="8"/>
  <c r="M645" i="8"/>
  <c r="N645" i="8"/>
  <c r="O645" i="8"/>
  <c r="P645" i="8"/>
  <c r="Q645" i="8"/>
  <c r="R645" i="8"/>
  <c r="S645" i="8"/>
  <c r="T645" i="8"/>
  <c r="U645" i="8"/>
  <c r="V645" i="8"/>
  <c r="W645" i="8"/>
  <c r="X645" i="8"/>
  <c r="Y645" i="8"/>
  <c r="B646" i="8"/>
  <c r="C646" i="8"/>
  <c r="D646" i="8"/>
  <c r="E646" i="8"/>
  <c r="F646" i="8"/>
  <c r="G646" i="8"/>
  <c r="H646" i="8"/>
  <c r="I646" i="8"/>
  <c r="J646" i="8"/>
  <c r="K646" i="8"/>
  <c r="L646" i="8"/>
  <c r="M646" i="8"/>
  <c r="N646" i="8"/>
  <c r="O646" i="8"/>
  <c r="P646" i="8"/>
  <c r="Q646" i="8"/>
  <c r="R646" i="8"/>
  <c r="S646" i="8"/>
  <c r="T646" i="8"/>
  <c r="U646" i="8"/>
  <c r="V646" i="8"/>
  <c r="W646" i="8"/>
  <c r="X646" i="8"/>
  <c r="Y646" i="8"/>
  <c r="B647" i="8"/>
  <c r="C647" i="8"/>
  <c r="D647" i="8"/>
  <c r="E647" i="8"/>
  <c r="F647" i="8"/>
  <c r="G647" i="8"/>
  <c r="H647" i="8"/>
  <c r="I647" i="8"/>
  <c r="J647" i="8"/>
  <c r="K647" i="8"/>
  <c r="L647" i="8"/>
  <c r="M647" i="8"/>
  <c r="N647" i="8"/>
  <c r="O647" i="8"/>
  <c r="P647" i="8"/>
  <c r="Q647" i="8"/>
  <c r="R647" i="8"/>
  <c r="S647" i="8"/>
  <c r="T647" i="8"/>
  <c r="U647" i="8"/>
  <c r="V647" i="8"/>
  <c r="W647" i="8"/>
  <c r="X647" i="8"/>
  <c r="Y647" i="8"/>
  <c r="B648" i="8"/>
  <c r="C648" i="8"/>
  <c r="D648" i="8"/>
  <c r="E648" i="8"/>
  <c r="F648" i="8"/>
  <c r="G648" i="8"/>
  <c r="H648" i="8"/>
  <c r="I648" i="8"/>
  <c r="J648" i="8"/>
  <c r="K648" i="8"/>
  <c r="L648" i="8"/>
  <c r="M648" i="8"/>
  <c r="N648" i="8"/>
  <c r="O648" i="8"/>
  <c r="P648" i="8"/>
  <c r="Q648" i="8"/>
  <c r="R648" i="8"/>
  <c r="S648" i="8"/>
  <c r="T648" i="8"/>
  <c r="U648" i="8"/>
  <c r="V648" i="8"/>
  <c r="W648" i="8"/>
  <c r="X648" i="8"/>
  <c r="Y648" i="8"/>
  <c r="B649" i="8"/>
  <c r="C649" i="8"/>
  <c r="D649" i="8"/>
  <c r="E649" i="8"/>
  <c r="F649" i="8"/>
  <c r="G649" i="8"/>
  <c r="H649" i="8"/>
  <c r="I649" i="8"/>
  <c r="J649" i="8"/>
  <c r="K649" i="8"/>
  <c r="L649" i="8"/>
  <c r="M649" i="8"/>
  <c r="N649" i="8"/>
  <c r="O649" i="8"/>
  <c r="P649" i="8"/>
  <c r="Q649" i="8"/>
  <c r="R649" i="8"/>
  <c r="S649" i="8"/>
  <c r="T649" i="8"/>
  <c r="U649" i="8"/>
  <c r="V649" i="8"/>
  <c r="W649" i="8"/>
  <c r="X649" i="8"/>
  <c r="Y649" i="8"/>
  <c r="B650" i="8"/>
  <c r="C650" i="8"/>
  <c r="D650" i="8"/>
  <c r="E650" i="8"/>
  <c r="F650" i="8"/>
  <c r="G650" i="8"/>
  <c r="H650" i="8"/>
  <c r="I650" i="8"/>
  <c r="J650" i="8"/>
  <c r="K650" i="8"/>
  <c r="L650" i="8"/>
  <c r="M650" i="8"/>
  <c r="N650" i="8"/>
  <c r="O650" i="8"/>
  <c r="P650" i="8"/>
  <c r="Q650" i="8"/>
  <c r="R650" i="8"/>
  <c r="S650" i="8"/>
  <c r="T650" i="8"/>
  <c r="U650" i="8"/>
  <c r="V650" i="8"/>
  <c r="W650" i="8"/>
  <c r="X650" i="8"/>
  <c r="Y650" i="8"/>
  <c r="B651" i="8"/>
  <c r="C651" i="8"/>
  <c r="D651" i="8"/>
  <c r="E651" i="8"/>
  <c r="F651" i="8"/>
  <c r="G651" i="8"/>
  <c r="H651" i="8"/>
  <c r="I651" i="8"/>
  <c r="J651" i="8"/>
  <c r="K651" i="8"/>
  <c r="L651" i="8"/>
  <c r="M651" i="8"/>
  <c r="N651" i="8"/>
  <c r="O651" i="8"/>
  <c r="P651" i="8"/>
  <c r="Q651" i="8"/>
  <c r="R651" i="8"/>
  <c r="S651" i="8"/>
  <c r="T651" i="8"/>
  <c r="U651" i="8"/>
  <c r="V651" i="8"/>
  <c r="W651" i="8"/>
  <c r="X651" i="8"/>
  <c r="Y651" i="8"/>
  <c r="B652" i="8"/>
  <c r="C652" i="8"/>
  <c r="D652" i="8"/>
  <c r="E652" i="8"/>
  <c r="F652" i="8"/>
  <c r="G652" i="8"/>
  <c r="H652" i="8"/>
  <c r="I652" i="8"/>
  <c r="J652" i="8"/>
  <c r="K652" i="8"/>
  <c r="L652" i="8"/>
  <c r="M652" i="8"/>
  <c r="N652" i="8"/>
  <c r="O652" i="8"/>
  <c r="P652" i="8"/>
  <c r="Q652" i="8"/>
  <c r="R652" i="8"/>
  <c r="S652" i="8"/>
  <c r="T652" i="8"/>
  <c r="U652" i="8"/>
  <c r="V652" i="8"/>
  <c r="W652" i="8"/>
  <c r="X652" i="8"/>
  <c r="Y652" i="8"/>
  <c r="B653" i="8"/>
  <c r="C653" i="8"/>
  <c r="D653" i="8"/>
  <c r="E653" i="8"/>
  <c r="F653" i="8"/>
  <c r="G653" i="8"/>
  <c r="H653" i="8"/>
  <c r="I653" i="8"/>
  <c r="J653" i="8"/>
  <c r="K653" i="8"/>
  <c r="L653" i="8"/>
  <c r="M653" i="8"/>
  <c r="N653" i="8"/>
  <c r="O653" i="8"/>
  <c r="P653" i="8"/>
  <c r="Q653" i="8"/>
  <c r="R653" i="8"/>
  <c r="S653" i="8"/>
  <c r="T653" i="8"/>
  <c r="U653" i="8"/>
  <c r="V653" i="8"/>
  <c r="W653" i="8"/>
  <c r="X653" i="8"/>
  <c r="Y653" i="8"/>
  <c r="B654" i="8"/>
  <c r="C654" i="8"/>
  <c r="D654" i="8"/>
  <c r="E654" i="8"/>
  <c r="F654" i="8"/>
  <c r="G654" i="8"/>
  <c r="H654" i="8"/>
  <c r="I654" i="8"/>
  <c r="J654" i="8"/>
  <c r="K654" i="8"/>
  <c r="L654" i="8"/>
  <c r="M654" i="8"/>
  <c r="N654" i="8"/>
  <c r="O654" i="8"/>
  <c r="P654" i="8"/>
  <c r="Q654" i="8"/>
  <c r="R654" i="8"/>
  <c r="S654" i="8"/>
  <c r="T654" i="8"/>
  <c r="U654" i="8"/>
  <c r="V654" i="8"/>
  <c r="W654" i="8"/>
  <c r="X654" i="8"/>
  <c r="Y654" i="8"/>
  <c r="B655" i="8"/>
  <c r="C655" i="8"/>
  <c r="D655" i="8"/>
  <c r="E655" i="8"/>
  <c r="F655" i="8"/>
  <c r="G655" i="8"/>
  <c r="H655" i="8"/>
  <c r="I655" i="8"/>
  <c r="J655" i="8"/>
  <c r="K655" i="8"/>
  <c r="L655" i="8"/>
  <c r="M655" i="8"/>
  <c r="N655" i="8"/>
  <c r="O655" i="8"/>
  <c r="P655" i="8"/>
  <c r="Q655" i="8"/>
  <c r="R655" i="8"/>
  <c r="S655" i="8"/>
  <c r="T655" i="8"/>
  <c r="U655" i="8"/>
  <c r="V655" i="8"/>
  <c r="W655" i="8"/>
  <c r="X655" i="8"/>
  <c r="Y655" i="8"/>
  <c r="B656" i="8"/>
  <c r="C656" i="8"/>
  <c r="D656" i="8"/>
  <c r="E656" i="8"/>
  <c r="F656" i="8"/>
  <c r="G656" i="8"/>
  <c r="H656" i="8"/>
  <c r="I656" i="8"/>
  <c r="J656" i="8"/>
  <c r="K656" i="8"/>
  <c r="L656" i="8"/>
  <c r="M656" i="8"/>
  <c r="N656" i="8"/>
  <c r="O656" i="8"/>
  <c r="P656" i="8"/>
  <c r="Q656" i="8"/>
  <c r="R656" i="8"/>
  <c r="S656" i="8"/>
  <c r="T656" i="8"/>
  <c r="U656" i="8"/>
  <c r="V656" i="8"/>
  <c r="W656" i="8"/>
  <c r="X656" i="8"/>
  <c r="Y656" i="8"/>
  <c r="B657" i="8"/>
  <c r="C657" i="8"/>
  <c r="D657" i="8"/>
  <c r="E657" i="8"/>
  <c r="F657" i="8"/>
  <c r="G657" i="8"/>
  <c r="H657" i="8"/>
  <c r="I657" i="8"/>
  <c r="J657" i="8"/>
  <c r="K657" i="8"/>
  <c r="L657" i="8"/>
  <c r="M657" i="8"/>
  <c r="N657" i="8"/>
  <c r="O657" i="8"/>
  <c r="P657" i="8"/>
  <c r="Q657" i="8"/>
  <c r="R657" i="8"/>
  <c r="S657" i="8"/>
  <c r="T657" i="8"/>
  <c r="U657" i="8"/>
  <c r="V657" i="8"/>
  <c r="W657" i="8"/>
  <c r="X657" i="8"/>
  <c r="Y657" i="8"/>
  <c r="B658" i="8"/>
  <c r="C658" i="8"/>
  <c r="D658" i="8"/>
  <c r="E658" i="8"/>
  <c r="F658" i="8"/>
  <c r="G658" i="8"/>
  <c r="H658" i="8"/>
  <c r="I658" i="8"/>
  <c r="J658" i="8"/>
  <c r="K658" i="8"/>
  <c r="L658" i="8"/>
  <c r="M658" i="8"/>
  <c r="N658" i="8"/>
  <c r="O658" i="8"/>
  <c r="P658" i="8"/>
  <c r="Q658" i="8"/>
  <c r="R658" i="8"/>
  <c r="S658" i="8"/>
  <c r="T658" i="8"/>
  <c r="U658" i="8"/>
  <c r="V658" i="8"/>
  <c r="W658" i="8"/>
  <c r="X658" i="8"/>
  <c r="Y658" i="8"/>
  <c r="AA659" i="8"/>
  <c r="B664" i="8"/>
  <c r="C664" i="8"/>
  <c r="D664" i="8"/>
  <c r="E664" i="8"/>
  <c r="F664" i="8"/>
  <c r="G664" i="8"/>
  <c r="H664" i="8"/>
  <c r="I664" i="8"/>
  <c r="J664" i="8"/>
  <c r="K664" i="8"/>
  <c r="L664" i="8"/>
  <c r="M664" i="8"/>
  <c r="N664" i="8"/>
  <c r="O664" i="8"/>
  <c r="P664" i="8"/>
  <c r="Q664" i="8"/>
  <c r="R664" i="8"/>
  <c r="S664" i="8"/>
  <c r="T664" i="8"/>
  <c r="U664" i="8"/>
  <c r="V664" i="8"/>
  <c r="W664" i="8"/>
  <c r="X664" i="8"/>
  <c r="Y664" i="8"/>
  <c r="B665" i="8"/>
  <c r="C665" i="8"/>
  <c r="D665" i="8"/>
  <c r="E665" i="8"/>
  <c r="F665" i="8"/>
  <c r="G665" i="8"/>
  <c r="H665" i="8"/>
  <c r="I665" i="8"/>
  <c r="J665" i="8"/>
  <c r="K665" i="8"/>
  <c r="L665" i="8"/>
  <c r="M665" i="8"/>
  <c r="N665" i="8"/>
  <c r="O665" i="8"/>
  <c r="P665" i="8"/>
  <c r="Q665" i="8"/>
  <c r="R665" i="8"/>
  <c r="S665" i="8"/>
  <c r="T665" i="8"/>
  <c r="U665" i="8"/>
  <c r="V665" i="8"/>
  <c r="W665" i="8"/>
  <c r="X665" i="8"/>
  <c r="Y665" i="8"/>
  <c r="B666" i="8"/>
  <c r="C666" i="8"/>
  <c r="D666" i="8"/>
  <c r="E666" i="8"/>
  <c r="F666" i="8"/>
  <c r="G666" i="8"/>
  <c r="H666" i="8"/>
  <c r="I666" i="8"/>
  <c r="J666" i="8"/>
  <c r="K666" i="8"/>
  <c r="L666" i="8"/>
  <c r="M666" i="8"/>
  <c r="N666" i="8"/>
  <c r="O666" i="8"/>
  <c r="P666" i="8"/>
  <c r="Q666" i="8"/>
  <c r="R666" i="8"/>
  <c r="S666" i="8"/>
  <c r="T666" i="8"/>
  <c r="U666" i="8"/>
  <c r="V666" i="8"/>
  <c r="W666" i="8"/>
  <c r="X666" i="8"/>
  <c r="Y666" i="8"/>
  <c r="B667" i="8"/>
  <c r="C667" i="8"/>
  <c r="D667" i="8"/>
  <c r="E667" i="8"/>
  <c r="F667" i="8"/>
  <c r="G667" i="8"/>
  <c r="H667" i="8"/>
  <c r="I667" i="8"/>
  <c r="J667" i="8"/>
  <c r="K667" i="8"/>
  <c r="L667" i="8"/>
  <c r="M667" i="8"/>
  <c r="N667" i="8"/>
  <c r="O667" i="8"/>
  <c r="P667" i="8"/>
  <c r="Q667" i="8"/>
  <c r="R667" i="8"/>
  <c r="S667" i="8"/>
  <c r="T667" i="8"/>
  <c r="U667" i="8"/>
  <c r="V667" i="8"/>
  <c r="W667" i="8"/>
  <c r="X667" i="8"/>
  <c r="Y667" i="8"/>
  <c r="B668" i="8"/>
  <c r="C668" i="8"/>
  <c r="D668" i="8"/>
  <c r="E668" i="8"/>
  <c r="F668" i="8"/>
  <c r="G668" i="8"/>
  <c r="H668" i="8"/>
  <c r="I668" i="8"/>
  <c r="J668" i="8"/>
  <c r="K668" i="8"/>
  <c r="L668" i="8"/>
  <c r="M668" i="8"/>
  <c r="N668" i="8"/>
  <c r="O668" i="8"/>
  <c r="P668" i="8"/>
  <c r="Q668" i="8"/>
  <c r="R668" i="8"/>
  <c r="S668" i="8"/>
  <c r="T668" i="8"/>
  <c r="U668" i="8"/>
  <c r="V668" i="8"/>
  <c r="W668" i="8"/>
  <c r="X668" i="8"/>
  <c r="Y668" i="8"/>
  <c r="B669" i="8"/>
  <c r="C669" i="8"/>
  <c r="D669" i="8"/>
  <c r="E669" i="8"/>
  <c r="F669" i="8"/>
  <c r="G669" i="8"/>
  <c r="H669" i="8"/>
  <c r="I669" i="8"/>
  <c r="J669" i="8"/>
  <c r="K669" i="8"/>
  <c r="L669" i="8"/>
  <c r="M669" i="8"/>
  <c r="N669" i="8"/>
  <c r="O669" i="8"/>
  <c r="P669" i="8"/>
  <c r="Q669" i="8"/>
  <c r="R669" i="8"/>
  <c r="S669" i="8"/>
  <c r="T669" i="8"/>
  <c r="U669" i="8"/>
  <c r="V669" i="8"/>
  <c r="W669" i="8"/>
  <c r="X669" i="8"/>
  <c r="Y669" i="8"/>
  <c r="B670" i="8"/>
  <c r="C670" i="8"/>
  <c r="D670" i="8"/>
  <c r="E670" i="8"/>
  <c r="F670" i="8"/>
  <c r="G670" i="8"/>
  <c r="H670" i="8"/>
  <c r="I670" i="8"/>
  <c r="J670" i="8"/>
  <c r="K670" i="8"/>
  <c r="L670" i="8"/>
  <c r="M670" i="8"/>
  <c r="N670" i="8"/>
  <c r="O670" i="8"/>
  <c r="P670" i="8"/>
  <c r="Q670" i="8"/>
  <c r="R670" i="8"/>
  <c r="S670" i="8"/>
  <c r="T670" i="8"/>
  <c r="U670" i="8"/>
  <c r="V670" i="8"/>
  <c r="W670" i="8"/>
  <c r="X670" i="8"/>
  <c r="Y670" i="8"/>
  <c r="B671" i="8"/>
  <c r="C671" i="8"/>
  <c r="D671" i="8"/>
  <c r="E671" i="8"/>
  <c r="F671" i="8"/>
  <c r="G671" i="8"/>
  <c r="H671" i="8"/>
  <c r="I671" i="8"/>
  <c r="J671" i="8"/>
  <c r="K671" i="8"/>
  <c r="L671" i="8"/>
  <c r="M671" i="8"/>
  <c r="N671" i="8"/>
  <c r="O671" i="8"/>
  <c r="P671" i="8"/>
  <c r="Q671" i="8"/>
  <c r="R671" i="8"/>
  <c r="S671" i="8"/>
  <c r="T671" i="8"/>
  <c r="U671" i="8"/>
  <c r="V671" i="8"/>
  <c r="W671" i="8"/>
  <c r="X671" i="8"/>
  <c r="Y671" i="8"/>
  <c r="B672" i="8"/>
  <c r="C672" i="8"/>
  <c r="D672" i="8"/>
  <c r="E672" i="8"/>
  <c r="F672" i="8"/>
  <c r="G672" i="8"/>
  <c r="H672" i="8"/>
  <c r="I672" i="8"/>
  <c r="J672" i="8"/>
  <c r="K672" i="8"/>
  <c r="L672" i="8"/>
  <c r="M672" i="8"/>
  <c r="N672" i="8"/>
  <c r="O672" i="8"/>
  <c r="P672" i="8"/>
  <c r="Q672" i="8"/>
  <c r="R672" i="8"/>
  <c r="S672" i="8"/>
  <c r="T672" i="8"/>
  <c r="U672" i="8"/>
  <c r="V672" i="8"/>
  <c r="W672" i="8"/>
  <c r="X672" i="8"/>
  <c r="Y672" i="8"/>
  <c r="B673" i="8"/>
  <c r="C673" i="8"/>
  <c r="D673" i="8"/>
  <c r="E673" i="8"/>
  <c r="F673" i="8"/>
  <c r="G673" i="8"/>
  <c r="H673" i="8"/>
  <c r="I673" i="8"/>
  <c r="J673" i="8"/>
  <c r="K673" i="8"/>
  <c r="L673" i="8"/>
  <c r="M673" i="8"/>
  <c r="N673" i="8"/>
  <c r="O673" i="8"/>
  <c r="P673" i="8"/>
  <c r="Q673" i="8"/>
  <c r="R673" i="8"/>
  <c r="S673" i="8"/>
  <c r="T673" i="8"/>
  <c r="U673" i="8"/>
  <c r="V673" i="8"/>
  <c r="W673" i="8"/>
  <c r="X673" i="8"/>
  <c r="Y673" i="8"/>
  <c r="B674" i="8"/>
  <c r="C674" i="8"/>
  <c r="D674" i="8"/>
  <c r="E674" i="8"/>
  <c r="F674" i="8"/>
  <c r="G674" i="8"/>
  <c r="H674" i="8"/>
  <c r="I674" i="8"/>
  <c r="J674" i="8"/>
  <c r="K674" i="8"/>
  <c r="L674" i="8"/>
  <c r="M674" i="8"/>
  <c r="N674" i="8"/>
  <c r="O674" i="8"/>
  <c r="P674" i="8"/>
  <c r="Q674" i="8"/>
  <c r="R674" i="8"/>
  <c r="S674" i="8"/>
  <c r="T674" i="8"/>
  <c r="U674" i="8"/>
  <c r="V674" i="8"/>
  <c r="W674" i="8"/>
  <c r="X674" i="8"/>
  <c r="Y674" i="8"/>
  <c r="B675" i="8"/>
  <c r="C675" i="8"/>
  <c r="D675" i="8"/>
  <c r="E675" i="8"/>
  <c r="F675" i="8"/>
  <c r="G675" i="8"/>
  <c r="H675" i="8"/>
  <c r="I675" i="8"/>
  <c r="J675" i="8"/>
  <c r="K675" i="8"/>
  <c r="L675" i="8"/>
  <c r="M675" i="8"/>
  <c r="N675" i="8"/>
  <c r="O675" i="8"/>
  <c r="P675" i="8"/>
  <c r="Q675" i="8"/>
  <c r="R675" i="8"/>
  <c r="S675" i="8"/>
  <c r="T675" i="8"/>
  <c r="U675" i="8"/>
  <c r="V675" i="8"/>
  <c r="W675" i="8"/>
  <c r="X675" i="8"/>
  <c r="Y675" i="8"/>
  <c r="B676" i="8"/>
  <c r="C676" i="8"/>
  <c r="D676" i="8"/>
  <c r="E676" i="8"/>
  <c r="F676" i="8"/>
  <c r="G676" i="8"/>
  <c r="H676" i="8"/>
  <c r="I676" i="8"/>
  <c r="J676" i="8"/>
  <c r="K676" i="8"/>
  <c r="L676" i="8"/>
  <c r="M676" i="8"/>
  <c r="N676" i="8"/>
  <c r="O676" i="8"/>
  <c r="P676" i="8"/>
  <c r="Q676" i="8"/>
  <c r="R676" i="8"/>
  <c r="S676" i="8"/>
  <c r="T676" i="8"/>
  <c r="U676" i="8"/>
  <c r="V676" i="8"/>
  <c r="W676" i="8"/>
  <c r="X676" i="8"/>
  <c r="Y676" i="8"/>
  <c r="B677" i="8"/>
  <c r="C677" i="8"/>
  <c r="D677" i="8"/>
  <c r="E677" i="8"/>
  <c r="F677" i="8"/>
  <c r="G677" i="8"/>
  <c r="H677" i="8"/>
  <c r="I677" i="8"/>
  <c r="J677" i="8"/>
  <c r="K677" i="8"/>
  <c r="L677" i="8"/>
  <c r="M677" i="8"/>
  <c r="N677" i="8"/>
  <c r="O677" i="8"/>
  <c r="P677" i="8"/>
  <c r="Q677" i="8"/>
  <c r="R677" i="8"/>
  <c r="S677" i="8"/>
  <c r="T677" i="8"/>
  <c r="U677" i="8"/>
  <c r="V677" i="8"/>
  <c r="W677" i="8"/>
  <c r="X677" i="8"/>
  <c r="Y677" i="8"/>
  <c r="B678" i="8"/>
  <c r="C678" i="8"/>
  <c r="D678" i="8"/>
  <c r="E678" i="8"/>
  <c r="F678" i="8"/>
  <c r="G678" i="8"/>
  <c r="H678" i="8"/>
  <c r="I678" i="8"/>
  <c r="J678" i="8"/>
  <c r="K678" i="8"/>
  <c r="L678" i="8"/>
  <c r="M678" i="8"/>
  <c r="N678" i="8"/>
  <c r="O678" i="8"/>
  <c r="P678" i="8"/>
  <c r="Q678" i="8"/>
  <c r="R678" i="8"/>
  <c r="S678" i="8"/>
  <c r="T678" i="8"/>
  <c r="U678" i="8"/>
  <c r="V678" i="8"/>
  <c r="W678" i="8"/>
  <c r="X678" i="8"/>
  <c r="Y678" i="8"/>
  <c r="B679" i="8"/>
  <c r="C679" i="8"/>
  <c r="D679" i="8"/>
  <c r="E679" i="8"/>
  <c r="F679" i="8"/>
  <c r="G679" i="8"/>
  <c r="H679" i="8"/>
  <c r="I679" i="8"/>
  <c r="J679" i="8"/>
  <c r="K679" i="8"/>
  <c r="L679" i="8"/>
  <c r="M679" i="8"/>
  <c r="N679" i="8"/>
  <c r="O679" i="8"/>
  <c r="P679" i="8"/>
  <c r="Q679" i="8"/>
  <c r="R679" i="8"/>
  <c r="S679" i="8"/>
  <c r="T679" i="8"/>
  <c r="U679" i="8"/>
  <c r="V679" i="8"/>
  <c r="W679" i="8"/>
  <c r="X679" i="8"/>
  <c r="Y679" i="8"/>
  <c r="B680" i="8"/>
  <c r="C680" i="8"/>
  <c r="D680" i="8"/>
  <c r="E680" i="8"/>
  <c r="F680" i="8"/>
  <c r="G680" i="8"/>
  <c r="H680" i="8"/>
  <c r="I680" i="8"/>
  <c r="J680" i="8"/>
  <c r="K680" i="8"/>
  <c r="L680" i="8"/>
  <c r="M680" i="8"/>
  <c r="N680" i="8"/>
  <c r="O680" i="8"/>
  <c r="P680" i="8"/>
  <c r="Q680" i="8"/>
  <c r="R680" i="8"/>
  <c r="S680" i="8"/>
  <c r="T680" i="8"/>
  <c r="U680" i="8"/>
  <c r="V680" i="8"/>
  <c r="W680" i="8"/>
  <c r="X680" i="8"/>
  <c r="Y680" i="8"/>
  <c r="B681" i="8"/>
  <c r="C681" i="8"/>
  <c r="D681" i="8"/>
  <c r="E681" i="8"/>
  <c r="F681" i="8"/>
  <c r="G681" i="8"/>
  <c r="H681" i="8"/>
  <c r="I681" i="8"/>
  <c r="J681" i="8"/>
  <c r="K681" i="8"/>
  <c r="L681" i="8"/>
  <c r="M681" i="8"/>
  <c r="N681" i="8"/>
  <c r="O681" i="8"/>
  <c r="P681" i="8"/>
  <c r="Q681" i="8"/>
  <c r="R681" i="8"/>
  <c r="S681" i="8"/>
  <c r="T681" i="8"/>
  <c r="U681" i="8"/>
  <c r="V681" i="8"/>
  <c r="W681" i="8"/>
  <c r="X681" i="8"/>
  <c r="Y681" i="8"/>
  <c r="B682" i="8"/>
  <c r="C682" i="8"/>
  <c r="D682" i="8"/>
  <c r="E682" i="8"/>
  <c r="F682" i="8"/>
  <c r="G682" i="8"/>
  <c r="H682" i="8"/>
  <c r="I682" i="8"/>
  <c r="J682" i="8"/>
  <c r="K682" i="8"/>
  <c r="L682" i="8"/>
  <c r="M682" i="8"/>
  <c r="N682" i="8"/>
  <c r="O682" i="8"/>
  <c r="P682" i="8"/>
  <c r="Q682" i="8"/>
  <c r="R682" i="8"/>
  <c r="S682" i="8"/>
  <c r="T682" i="8"/>
  <c r="U682" i="8"/>
  <c r="V682" i="8"/>
  <c r="W682" i="8"/>
  <c r="X682" i="8"/>
  <c r="Y682" i="8"/>
  <c r="B683" i="8"/>
  <c r="C683" i="8"/>
  <c r="D683" i="8"/>
  <c r="E683" i="8"/>
  <c r="F683" i="8"/>
  <c r="G683" i="8"/>
  <c r="H683" i="8"/>
  <c r="I683" i="8"/>
  <c r="J683" i="8"/>
  <c r="K683" i="8"/>
  <c r="L683" i="8"/>
  <c r="M683" i="8"/>
  <c r="N683" i="8"/>
  <c r="O683" i="8"/>
  <c r="P683" i="8"/>
  <c r="Q683" i="8"/>
  <c r="R683" i="8"/>
  <c r="S683" i="8"/>
  <c r="T683" i="8"/>
  <c r="U683" i="8"/>
  <c r="V683" i="8"/>
  <c r="W683" i="8"/>
  <c r="X683" i="8"/>
  <c r="Y683" i="8"/>
  <c r="B684" i="8"/>
  <c r="C684" i="8"/>
  <c r="D684" i="8"/>
  <c r="E684" i="8"/>
  <c r="F684" i="8"/>
  <c r="G684" i="8"/>
  <c r="H684" i="8"/>
  <c r="I684" i="8"/>
  <c r="J684" i="8"/>
  <c r="K684" i="8"/>
  <c r="L684" i="8"/>
  <c r="M684" i="8"/>
  <c r="N684" i="8"/>
  <c r="O684" i="8"/>
  <c r="P684" i="8"/>
  <c r="Q684" i="8"/>
  <c r="R684" i="8"/>
  <c r="S684" i="8"/>
  <c r="T684" i="8"/>
  <c r="U684" i="8"/>
  <c r="V684" i="8"/>
  <c r="W684" i="8"/>
  <c r="X684" i="8"/>
  <c r="Y684" i="8"/>
  <c r="B685" i="8"/>
  <c r="C685" i="8"/>
  <c r="D685" i="8"/>
  <c r="E685" i="8"/>
  <c r="F685" i="8"/>
  <c r="G685" i="8"/>
  <c r="H685" i="8"/>
  <c r="I685" i="8"/>
  <c r="J685" i="8"/>
  <c r="K685" i="8"/>
  <c r="L685" i="8"/>
  <c r="M685" i="8"/>
  <c r="N685" i="8"/>
  <c r="O685" i="8"/>
  <c r="P685" i="8"/>
  <c r="Q685" i="8"/>
  <c r="R685" i="8"/>
  <c r="S685" i="8"/>
  <c r="T685" i="8"/>
  <c r="U685" i="8"/>
  <c r="V685" i="8"/>
  <c r="W685" i="8"/>
  <c r="X685" i="8"/>
  <c r="Y685" i="8"/>
  <c r="B686" i="8"/>
  <c r="C686" i="8"/>
  <c r="D686" i="8"/>
  <c r="E686" i="8"/>
  <c r="F686" i="8"/>
  <c r="G686" i="8"/>
  <c r="H686" i="8"/>
  <c r="I686" i="8"/>
  <c r="J686" i="8"/>
  <c r="K686" i="8"/>
  <c r="L686" i="8"/>
  <c r="M686" i="8"/>
  <c r="N686" i="8"/>
  <c r="O686" i="8"/>
  <c r="P686" i="8"/>
  <c r="Q686" i="8"/>
  <c r="R686" i="8"/>
  <c r="S686" i="8"/>
  <c r="T686" i="8"/>
  <c r="U686" i="8"/>
  <c r="V686" i="8"/>
  <c r="W686" i="8"/>
  <c r="X686" i="8"/>
  <c r="Y686" i="8"/>
  <c r="B687" i="8"/>
  <c r="C687" i="8"/>
  <c r="D687" i="8"/>
  <c r="E687" i="8"/>
  <c r="F687" i="8"/>
  <c r="G687" i="8"/>
  <c r="H687" i="8"/>
  <c r="I687" i="8"/>
  <c r="J687" i="8"/>
  <c r="K687" i="8"/>
  <c r="L687" i="8"/>
  <c r="M687" i="8"/>
  <c r="N687" i="8"/>
  <c r="O687" i="8"/>
  <c r="P687" i="8"/>
  <c r="Q687" i="8"/>
  <c r="R687" i="8"/>
  <c r="S687" i="8"/>
  <c r="T687" i="8"/>
  <c r="U687" i="8"/>
  <c r="V687" i="8"/>
  <c r="W687" i="8"/>
  <c r="X687" i="8"/>
  <c r="Y687" i="8"/>
  <c r="B688" i="8"/>
  <c r="C688" i="8"/>
  <c r="D688" i="8"/>
  <c r="E688" i="8"/>
  <c r="F688" i="8"/>
  <c r="G688" i="8"/>
  <c r="H688" i="8"/>
  <c r="I688" i="8"/>
  <c r="J688" i="8"/>
  <c r="K688" i="8"/>
  <c r="L688" i="8"/>
  <c r="M688" i="8"/>
  <c r="N688" i="8"/>
  <c r="O688" i="8"/>
  <c r="P688" i="8"/>
  <c r="Q688" i="8"/>
  <c r="R688" i="8"/>
  <c r="S688" i="8"/>
  <c r="T688" i="8"/>
  <c r="U688" i="8"/>
  <c r="V688" i="8"/>
  <c r="W688" i="8"/>
  <c r="X688" i="8"/>
  <c r="Y688" i="8"/>
  <c r="B689" i="8"/>
  <c r="C689" i="8"/>
  <c r="D689" i="8"/>
  <c r="E689" i="8"/>
  <c r="F689" i="8"/>
  <c r="G689" i="8"/>
  <c r="H689" i="8"/>
  <c r="I689" i="8"/>
  <c r="J689" i="8"/>
  <c r="K689" i="8"/>
  <c r="L689" i="8"/>
  <c r="M689" i="8"/>
  <c r="N689" i="8"/>
  <c r="O689" i="8"/>
  <c r="P689" i="8"/>
  <c r="Q689" i="8"/>
  <c r="R689" i="8"/>
  <c r="S689" i="8"/>
  <c r="T689" i="8"/>
  <c r="U689" i="8"/>
  <c r="V689" i="8"/>
  <c r="W689" i="8"/>
  <c r="X689" i="8"/>
  <c r="Y689" i="8"/>
  <c r="B690" i="8"/>
  <c r="C690" i="8"/>
  <c r="D690" i="8"/>
  <c r="E690" i="8"/>
  <c r="F690" i="8"/>
  <c r="G690" i="8"/>
  <c r="H690" i="8"/>
  <c r="I690" i="8"/>
  <c r="J690" i="8"/>
  <c r="K690" i="8"/>
  <c r="L690" i="8"/>
  <c r="M690" i="8"/>
  <c r="N690" i="8"/>
  <c r="O690" i="8"/>
  <c r="P690" i="8"/>
  <c r="Q690" i="8"/>
  <c r="R690" i="8"/>
  <c r="S690" i="8"/>
  <c r="T690" i="8"/>
  <c r="U690" i="8"/>
  <c r="V690" i="8"/>
  <c r="W690" i="8"/>
  <c r="X690" i="8"/>
  <c r="Y690" i="8"/>
  <c r="B691" i="8"/>
  <c r="C691" i="8"/>
  <c r="D691" i="8"/>
  <c r="E691" i="8"/>
  <c r="F691" i="8"/>
  <c r="G691" i="8"/>
  <c r="H691" i="8"/>
  <c r="I691" i="8"/>
  <c r="J691" i="8"/>
  <c r="K691" i="8"/>
  <c r="L691" i="8"/>
  <c r="M691" i="8"/>
  <c r="N691" i="8"/>
  <c r="O691" i="8"/>
  <c r="P691" i="8"/>
  <c r="Q691" i="8"/>
  <c r="R691" i="8"/>
  <c r="S691" i="8"/>
  <c r="T691" i="8"/>
  <c r="U691" i="8"/>
  <c r="V691" i="8"/>
  <c r="W691" i="8"/>
  <c r="X691" i="8"/>
  <c r="Y691" i="8"/>
  <c r="B692" i="8"/>
  <c r="C692" i="8"/>
  <c r="D692" i="8"/>
  <c r="E692" i="8"/>
  <c r="F692" i="8"/>
  <c r="G692" i="8"/>
  <c r="H692" i="8"/>
  <c r="I692" i="8"/>
  <c r="J692" i="8"/>
  <c r="K692" i="8"/>
  <c r="L692" i="8"/>
  <c r="M692" i="8"/>
  <c r="N692" i="8"/>
  <c r="O692" i="8"/>
  <c r="P692" i="8"/>
  <c r="Q692" i="8"/>
  <c r="R692" i="8"/>
  <c r="S692" i="8"/>
  <c r="T692" i="8"/>
  <c r="U692" i="8"/>
  <c r="V692" i="8"/>
  <c r="W692" i="8"/>
  <c r="X692" i="8"/>
  <c r="Y692" i="8"/>
  <c r="B693" i="8"/>
  <c r="C693" i="8"/>
  <c r="D693" i="8"/>
  <c r="E693" i="8"/>
  <c r="F693" i="8"/>
  <c r="G693" i="8"/>
  <c r="H693" i="8"/>
  <c r="I693" i="8"/>
  <c r="J693" i="8"/>
  <c r="K693" i="8"/>
  <c r="L693" i="8"/>
  <c r="M693" i="8"/>
  <c r="N693" i="8"/>
  <c r="O693" i="8"/>
  <c r="P693" i="8"/>
  <c r="Q693" i="8"/>
  <c r="R693" i="8"/>
  <c r="S693" i="8"/>
  <c r="T693" i="8"/>
  <c r="U693" i="8"/>
  <c r="V693" i="8"/>
  <c r="W693" i="8"/>
  <c r="X693" i="8"/>
  <c r="Y693" i="8"/>
  <c r="B694" i="8"/>
  <c r="C694" i="8"/>
  <c r="D694" i="8"/>
  <c r="E694" i="8"/>
  <c r="F694" i="8"/>
  <c r="G694" i="8"/>
  <c r="H694" i="8"/>
  <c r="I694" i="8"/>
  <c r="J694" i="8"/>
  <c r="K694" i="8"/>
  <c r="L694" i="8"/>
  <c r="M694" i="8"/>
  <c r="N694" i="8"/>
  <c r="O694" i="8"/>
  <c r="P694" i="8"/>
  <c r="Q694" i="8"/>
  <c r="R694" i="8"/>
  <c r="S694" i="8"/>
  <c r="T694" i="8"/>
  <c r="U694" i="8"/>
  <c r="V694" i="8"/>
  <c r="W694" i="8"/>
  <c r="X694" i="8"/>
  <c r="Y694" i="8"/>
  <c r="AA695" i="8"/>
  <c r="B700" i="8"/>
  <c r="C700" i="8"/>
  <c r="D700" i="8"/>
  <c r="E700" i="8"/>
  <c r="F700" i="8"/>
  <c r="G700" i="8"/>
  <c r="H700" i="8"/>
  <c r="I700" i="8"/>
  <c r="J700" i="8"/>
  <c r="K700" i="8"/>
  <c r="L700" i="8"/>
  <c r="M700" i="8"/>
  <c r="N700" i="8"/>
  <c r="O700" i="8"/>
  <c r="P700" i="8"/>
  <c r="Q700" i="8"/>
  <c r="R700" i="8"/>
  <c r="S700" i="8"/>
  <c r="T700" i="8"/>
  <c r="U700" i="8"/>
  <c r="V700" i="8"/>
  <c r="W700" i="8"/>
  <c r="X700" i="8"/>
  <c r="Y700" i="8"/>
  <c r="B701" i="8"/>
  <c r="C701" i="8"/>
  <c r="D701" i="8"/>
  <c r="E701" i="8"/>
  <c r="F701" i="8"/>
  <c r="G701" i="8"/>
  <c r="H701" i="8"/>
  <c r="I701" i="8"/>
  <c r="J701" i="8"/>
  <c r="K701" i="8"/>
  <c r="L701" i="8"/>
  <c r="M701" i="8"/>
  <c r="N701" i="8"/>
  <c r="O701" i="8"/>
  <c r="P701" i="8"/>
  <c r="Q701" i="8"/>
  <c r="R701" i="8"/>
  <c r="S701" i="8"/>
  <c r="T701" i="8"/>
  <c r="U701" i="8"/>
  <c r="V701" i="8"/>
  <c r="W701" i="8"/>
  <c r="X701" i="8"/>
  <c r="Y701" i="8"/>
  <c r="B702" i="8"/>
  <c r="C702" i="8"/>
  <c r="D702" i="8"/>
  <c r="E702" i="8"/>
  <c r="F702" i="8"/>
  <c r="G702" i="8"/>
  <c r="H702" i="8"/>
  <c r="I702" i="8"/>
  <c r="J702" i="8"/>
  <c r="K702" i="8"/>
  <c r="L702" i="8"/>
  <c r="M702" i="8"/>
  <c r="N702" i="8"/>
  <c r="O702" i="8"/>
  <c r="P702" i="8"/>
  <c r="Q702" i="8"/>
  <c r="R702" i="8"/>
  <c r="S702" i="8"/>
  <c r="T702" i="8"/>
  <c r="U702" i="8"/>
  <c r="V702" i="8"/>
  <c r="W702" i="8"/>
  <c r="X702" i="8"/>
  <c r="Y702" i="8"/>
  <c r="B703" i="8"/>
  <c r="C703" i="8"/>
  <c r="D703" i="8"/>
  <c r="E703" i="8"/>
  <c r="F703" i="8"/>
  <c r="G703" i="8"/>
  <c r="H703" i="8"/>
  <c r="I703" i="8"/>
  <c r="J703" i="8"/>
  <c r="K703" i="8"/>
  <c r="L703" i="8"/>
  <c r="M703" i="8"/>
  <c r="N703" i="8"/>
  <c r="O703" i="8"/>
  <c r="P703" i="8"/>
  <c r="Q703" i="8"/>
  <c r="R703" i="8"/>
  <c r="S703" i="8"/>
  <c r="T703" i="8"/>
  <c r="U703" i="8"/>
  <c r="V703" i="8"/>
  <c r="W703" i="8"/>
  <c r="X703" i="8"/>
  <c r="Y703" i="8"/>
  <c r="B704" i="8"/>
  <c r="C704" i="8"/>
  <c r="D704" i="8"/>
  <c r="E704" i="8"/>
  <c r="F704" i="8"/>
  <c r="G704" i="8"/>
  <c r="H704" i="8"/>
  <c r="I704" i="8"/>
  <c r="J704" i="8"/>
  <c r="K704" i="8"/>
  <c r="L704" i="8"/>
  <c r="M704" i="8"/>
  <c r="N704" i="8"/>
  <c r="O704" i="8"/>
  <c r="P704" i="8"/>
  <c r="Q704" i="8"/>
  <c r="R704" i="8"/>
  <c r="S704" i="8"/>
  <c r="T704" i="8"/>
  <c r="U704" i="8"/>
  <c r="V704" i="8"/>
  <c r="W704" i="8"/>
  <c r="X704" i="8"/>
  <c r="Y704" i="8"/>
  <c r="B705" i="8"/>
  <c r="C705" i="8"/>
  <c r="D705" i="8"/>
  <c r="E705" i="8"/>
  <c r="F705" i="8"/>
  <c r="G705" i="8"/>
  <c r="H705" i="8"/>
  <c r="I705" i="8"/>
  <c r="J705" i="8"/>
  <c r="K705" i="8"/>
  <c r="L705" i="8"/>
  <c r="M705" i="8"/>
  <c r="N705" i="8"/>
  <c r="O705" i="8"/>
  <c r="P705" i="8"/>
  <c r="Q705" i="8"/>
  <c r="R705" i="8"/>
  <c r="S705" i="8"/>
  <c r="T705" i="8"/>
  <c r="U705" i="8"/>
  <c r="V705" i="8"/>
  <c r="W705" i="8"/>
  <c r="X705" i="8"/>
  <c r="Y705" i="8"/>
  <c r="B706" i="8"/>
  <c r="C706" i="8"/>
  <c r="D706" i="8"/>
  <c r="E706" i="8"/>
  <c r="F706" i="8"/>
  <c r="G706" i="8"/>
  <c r="H706" i="8"/>
  <c r="I706" i="8"/>
  <c r="J706" i="8"/>
  <c r="K706" i="8"/>
  <c r="L706" i="8"/>
  <c r="M706" i="8"/>
  <c r="N706" i="8"/>
  <c r="O706" i="8"/>
  <c r="P706" i="8"/>
  <c r="Q706" i="8"/>
  <c r="R706" i="8"/>
  <c r="S706" i="8"/>
  <c r="T706" i="8"/>
  <c r="U706" i="8"/>
  <c r="V706" i="8"/>
  <c r="W706" i="8"/>
  <c r="X706" i="8"/>
  <c r="Y706" i="8"/>
  <c r="B707" i="8"/>
  <c r="C707" i="8"/>
  <c r="D707" i="8"/>
  <c r="E707" i="8"/>
  <c r="F707" i="8"/>
  <c r="G707" i="8"/>
  <c r="H707" i="8"/>
  <c r="I707" i="8"/>
  <c r="J707" i="8"/>
  <c r="K707" i="8"/>
  <c r="L707" i="8"/>
  <c r="M707" i="8"/>
  <c r="N707" i="8"/>
  <c r="O707" i="8"/>
  <c r="P707" i="8"/>
  <c r="Q707" i="8"/>
  <c r="R707" i="8"/>
  <c r="S707" i="8"/>
  <c r="T707" i="8"/>
  <c r="U707" i="8"/>
  <c r="V707" i="8"/>
  <c r="W707" i="8"/>
  <c r="X707" i="8"/>
  <c r="Y707" i="8"/>
  <c r="B708" i="8"/>
  <c r="C708" i="8"/>
  <c r="D708" i="8"/>
  <c r="E708" i="8"/>
  <c r="F708" i="8"/>
  <c r="G708" i="8"/>
  <c r="H708" i="8"/>
  <c r="I708" i="8"/>
  <c r="J708" i="8"/>
  <c r="K708" i="8"/>
  <c r="L708" i="8"/>
  <c r="M708" i="8"/>
  <c r="N708" i="8"/>
  <c r="O708" i="8"/>
  <c r="P708" i="8"/>
  <c r="Q708" i="8"/>
  <c r="R708" i="8"/>
  <c r="S708" i="8"/>
  <c r="T708" i="8"/>
  <c r="U708" i="8"/>
  <c r="V708" i="8"/>
  <c r="W708" i="8"/>
  <c r="X708" i="8"/>
  <c r="Y708" i="8"/>
  <c r="B709" i="8"/>
  <c r="C709" i="8"/>
  <c r="D709" i="8"/>
  <c r="E709" i="8"/>
  <c r="F709" i="8"/>
  <c r="G709" i="8"/>
  <c r="H709" i="8"/>
  <c r="I709" i="8"/>
  <c r="J709" i="8"/>
  <c r="K709" i="8"/>
  <c r="L709" i="8"/>
  <c r="M709" i="8"/>
  <c r="N709" i="8"/>
  <c r="O709" i="8"/>
  <c r="P709" i="8"/>
  <c r="Q709" i="8"/>
  <c r="R709" i="8"/>
  <c r="S709" i="8"/>
  <c r="T709" i="8"/>
  <c r="U709" i="8"/>
  <c r="V709" i="8"/>
  <c r="W709" i="8"/>
  <c r="X709" i="8"/>
  <c r="Y709" i="8"/>
  <c r="B710" i="8"/>
  <c r="C710" i="8"/>
  <c r="D710" i="8"/>
  <c r="E710" i="8"/>
  <c r="F710" i="8"/>
  <c r="G710" i="8"/>
  <c r="H710" i="8"/>
  <c r="I710" i="8"/>
  <c r="J710" i="8"/>
  <c r="K710" i="8"/>
  <c r="L710" i="8"/>
  <c r="M710" i="8"/>
  <c r="N710" i="8"/>
  <c r="O710" i="8"/>
  <c r="P710" i="8"/>
  <c r="Q710" i="8"/>
  <c r="R710" i="8"/>
  <c r="S710" i="8"/>
  <c r="T710" i="8"/>
  <c r="U710" i="8"/>
  <c r="V710" i="8"/>
  <c r="W710" i="8"/>
  <c r="X710" i="8"/>
  <c r="Y710" i="8"/>
  <c r="B711" i="8"/>
  <c r="C711" i="8"/>
  <c r="D711" i="8"/>
  <c r="E711" i="8"/>
  <c r="F711" i="8"/>
  <c r="G711" i="8"/>
  <c r="H711" i="8"/>
  <c r="I711" i="8"/>
  <c r="J711" i="8"/>
  <c r="K711" i="8"/>
  <c r="L711" i="8"/>
  <c r="M711" i="8"/>
  <c r="N711" i="8"/>
  <c r="O711" i="8"/>
  <c r="P711" i="8"/>
  <c r="Q711" i="8"/>
  <c r="R711" i="8"/>
  <c r="S711" i="8"/>
  <c r="T711" i="8"/>
  <c r="U711" i="8"/>
  <c r="V711" i="8"/>
  <c r="W711" i="8"/>
  <c r="X711" i="8"/>
  <c r="Y711" i="8"/>
  <c r="B712" i="8"/>
  <c r="C712" i="8"/>
  <c r="D712" i="8"/>
  <c r="E712" i="8"/>
  <c r="F712" i="8"/>
  <c r="G712" i="8"/>
  <c r="H712" i="8"/>
  <c r="I712" i="8"/>
  <c r="J712" i="8"/>
  <c r="K712" i="8"/>
  <c r="L712" i="8"/>
  <c r="M712" i="8"/>
  <c r="N712" i="8"/>
  <c r="O712" i="8"/>
  <c r="P712" i="8"/>
  <c r="Q712" i="8"/>
  <c r="R712" i="8"/>
  <c r="S712" i="8"/>
  <c r="T712" i="8"/>
  <c r="U712" i="8"/>
  <c r="V712" i="8"/>
  <c r="W712" i="8"/>
  <c r="X712" i="8"/>
  <c r="Y712" i="8"/>
  <c r="B713" i="8"/>
  <c r="C713" i="8"/>
  <c r="D713" i="8"/>
  <c r="E713" i="8"/>
  <c r="F713" i="8"/>
  <c r="G713" i="8"/>
  <c r="H713" i="8"/>
  <c r="I713" i="8"/>
  <c r="J713" i="8"/>
  <c r="K713" i="8"/>
  <c r="L713" i="8"/>
  <c r="M713" i="8"/>
  <c r="N713" i="8"/>
  <c r="O713" i="8"/>
  <c r="P713" i="8"/>
  <c r="Q713" i="8"/>
  <c r="R713" i="8"/>
  <c r="S713" i="8"/>
  <c r="T713" i="8"/>
  <c r="U713" i="8"/>
  <c r="V713" i="8"/>
  <c r="W713" i="8"/>
  <c r="X713" i="8"/>
  <c r="Y713" i="8"/>
  <c r="B714" i="8"/>
  <c r="C714" i="8"/>
  <c r="D714" i="8"/>
  <c r="E714" i="8"/>
  <c r="F714" i="8"/>
  <c r="G714" i="8"/>
  <c r="H714" i="8"/>
  <c r="I714" i="8"/>
  <c r="J714" i="8"/>
  <c r="K714" i="8"/>
  <c r="L714" i="8"/>
  <c r="M714" i="8"/>
  <c r="N714" i="8"/>
  <c r="O714" i="8"/>
  <c r="P714" i="8"/>
  <c r="Q714" i="8"/>
  <c r="R714" i="8"/>
  <c r="S714" i="8"/>
  <c r="T714" i="8"/>
  <c r="U714" i="8"/>
  <c r="V714" i="8"/>
  <c r="W714" i="8"/>
  <c r="X714" i="8"/>
  <c r="Y714" i="8"/>
  <c r="B715" i="8"/>
  <c r="C715" i="8"/>
  <c r="D715" i="8"/>
  <c r="E715" i="8"/>
  <c r="F715" i="8"/>
  <c r="G715" i="8"/>
  <c r="H715" i="8"/>
  <c r="I715" i="8"/>
  <c r="J715" i="8"/>
  <c r="K715" i="8"/>
  <c r="L715" i="8"/>
  <c r="M715" i="8"/>
  <c r="N715" i="8"/>
  <c r="O715" i="8"/>
  <c r="P715" i="8"/>
  <c r="Q715" i="8"/>
  <c r="R715" i="8"/>
  <c r="S715" i="8"/>
  <c r="T715" i="8"/>
  <c r="U715" i="8"/>
  <c r="V715" i="8"/>
  <c r="W715" i="8"/>
  <c r="X715" i="8"/>
  <c r="Y715" i="8"/>
  <c r="B716" i="8"/>
  <c r="C716" i="8"/>
  <c r="D716" i="8"/>
  <c r="E716" i="8"/>
  <c r="F716" i="8"/>
  <c r="G716" i="8"/>
  <c r="H716" i="8"/>
  <c r="I716" i="8"/>
  <c r="J716" i="8"/>
  <c r="K716" i="8"/>
  <c r="L716" i="8"/>
  <c r="M716" i="8"/>
  <c r="N716" i="8"/>
  <c r="O716" i="8"/>
  <c r="P716" i="8"/>
  <c r="Q716" i="8"/>
  <c r="R716" i="8"/>
  <c r="S716" i="8"/>
  <c r="T716" i="8"/>
  <c r="U716" i="8"/>
  <c r="V716" i="8"/>
  <c r="W716" i="8"/>
  <c r="X716" i="8"/>
  <c r="Y716" i="8"/>
  <c r="B717" i="8"/>
  <c r="C717" i="8"/>
  <c r="D717" i="8"/>
  <c r="E717" i="8"/>
  <c r="F717" i="8"/>
  <c r="G717" i="8"/>
  <c r="H717" i="8"/>
  <c r="I717" i="8"/>
  <c r="J717" i="8"/>
  <c r="K717" i="8"/>
  <c r="L717" i="8"/>
  <c r="M717" i="8"/>
  <c r="N717" i="8"/>
  <c r="O717" i="8"/>
  <c r="P717" i="8"/>
  <c r="Q717" i="8"/>
  <c r="R717" i="8"/>
  <c r="S717" i="8"/>
  <c r="T717" i="8"/>
  <c r="U717" i="8"/>
  <c r="V717" i="8"/>
  <c r="W717" i="8"/>
  <c r="X717" i="8"/>
  <c r="Y717" i="8"/>
  <c r="B718" i="8"/>
  <c r="C718" i="8"/>
  <c r="D718" i="8"/>
  <c r="E718" i="8"/>
  <c r="F718" i="8"/>
  <c r="G718" i="8"/>
  <c r="H718" i="8"/>
  <c r="I718" i="8"/>
  <c r="J718" i="8"/>
  <c r="K718" i="8"/>
  <c r="L718" i="8"/>
  <c r="M718" i="8"/>
  <c r="N718" i="8"/>
  <c r="O718" i="8"/>
  <c r="P718" i="8"/>
  <c r="Q718" i="8"/>
  <c r="R718" i="8"/>
  <c r="S718" i="8"/>
  <c r="T718" i="8"/>
  <c r="U718" i="8"/>
  <c r="V718" i="8"/>
  <c r="W718" i="8"/>
  <c r="X718" i="8"/>
  <c r="Y718" i="8"/>
  <c r="B719" i="8"/>
  <c r="C719" i="8"/>
  <c r="D719" i="8"/>
  <c r="E719" i="8"/>
  <c r="F719" i="8"/>
  <c r="G719" i="8"/>
  <c r="H719" i="8"/>
  <c r="I719" i="8"/>
  <c r="J719" i="8"/>
  <c r="K719" i="8"/>
  <c r="L719" i="8"/>
  <c r="M719" i="8"/>
  <c r="N719" i="8"/>
  <c r="O719" i="8"/>
  <c r="P719" i="8"/>
  <c r="Q719" i="8"/>
  <c r="R719" i="8"/>
  <c r="S719" i="8"/>
  <c r="T719" i="8"/>
  <c r="U719" i="8"/>
  <c r="V719" i="8"/>
  <c r="W719" i="8"/>
  <c r="X719" i="8"/>
  <c r="Y719" i="8"/>
  <c r="B720" i="8"/>
  <c r="C720" i="8"/>
  <c r="D720" i="8"/>
  <c r="E720" i="8"/>
  <c r="F720" i="8"/>
  <c r="G720" i="8"/>
  <c r="H720" i="8"/>
  <c r="I720" i="8"/>
  <c r="J720" i="8"/>
  <c r="K720" i="8"/>
  <c r="L720" i="8"/>
  <c r="M720" i="8"/>
  <c r="N720" i="8"/>
  <c r="O720" i="8"/>
  <c r="P720" i="8"/>
  <c r="Q720" i="8"/>
  <c r="R720" i="8"/>
  <c r="S720" i="8"/>
  <c r="T720" i="8"/>
  <c r="U720" i="8"/>
  <c r="V720" i="8"/>
  <c r="W720" i="8"/>
  <c r="X720" i="8"/>
  <c r="Y720" i="8"/>
  <c r="B721" i="8"/>
  <c r="C721" i="8"/>
  <c r="D721" i="8"/>
  <c r="E721" i="8"/>
  <c r="F721" i="8"/>
  <c r="G721" i="8"/>
  <c r="H721" i="8"/>
  <c r="I721" i="8"/>
  <c r="J721" i="8"/>
  <c r="K721" i="8"/>
  <c r="L721" i="8"/>
  <c r="M721" i="8"/>
  <c r="N721" i="8"/>
  <c r="O721" i="8"/>
  <c r="P721" i="8"/>
  <c r="Q721" i="8"/>
  <c r="R721" i="8"/>
  <c r="S721" i="8"/>
  <c r="T721" i="8"/>
  <c r="U721" i="8"/>
  <c r="V721" i="8"/>
  <c r="W721" i="8"/>
  <c r="X721" i="8"/>
  <c r="Y721" i="8"/>
  <c r="B722" i="8"/>
  <c r="C722" i="8"/>
  <c r="D722" i="8"/>
  <c r="E722" i="8"/>
  <c r="F722" i="8"/>
  <c r="G722" i="8"/>
  <c r="H722" i="8"/>
  <c r="I722" i="8"/>
  <c r="J722" i="8"/>
  <c r="K722" i="8"/>
  <c r="L722" i="8"/>
  <c r="M722" i="8"/>
  <c r="N722" i="8"/>
  <c r="O722" i="8"/>
  <c r="P722" i="8"/>
  <c r="Q722" i="8"/>
  <c r="R722" i="8"/>
  <c r="S722" i="8"/>
  <c r="T722" i="8"/>
  <c r="U722" i="8"/>
  <c r="V722" i="8"/>
  <c r="W722" i="8"/>
  <c r="X722" i="8"/>
  <c r="Y722" i="8"/>
  <c r="B723" i="8"/>
  <c r="C723" i="8"/>
  <c r="D723" i="8"/>
  <c r="E723" i="8"/>
  <c r="F723" i="8"/>
  <c r="G723" i="8"/>
  <c r="H723" i="8"/>
  <c r="I723" i="8"/>
  <c r="J723" i="8"/>
  <c r="K723" i="8"/>
  <c r="L723" i="8"/>
  <c r="M723" i="8"/>
  <c r="N723" i="8"/>
  <c r="O723" i="8"/>
  <c r="P723" i="8"/>
  <c r="Q723" i="8"/>
  <c r="R723" i="8"/>
  <c r="S723" i="8"/>
  <c r="T723" i="8"/>
  <c r="U723" i="8"/>
  <c r="V723" i="8"/>
  <c r="W723" i="8"/>
  <c r="X723" i="8"/>
  <c r="Y723" i="8"/>
  <c r="B724" i="8"/>
  <c r="C724" i="8"/>
  <c r="D724" i="8"/>
  <c r="E724" i="8"/>
  <c r="F724" i="8"/>
  <c r="G724" i="8"/>
  <c r="H724" i="8"/>
  <c r="I724" i="8"/>
  <c r="J724" i="8"/>
  <c r="K724" i="8"/>
  <c r="L724" i="8"/>
  <c r="M724" i="8"/>
  <c r="N724" i="8"/>
  <c r="O724" i="8"/>
  <c r="P724" i="8"/>
  <c r="Q724" i="8"/>
  <c r="R724" i="8"/>
  <c r="S724" i="8"/>
  <c r="T724" i="8"/>
  <c r="U724" i="8"/>
  <c r="V724" i="8"/>
  <c r="W724" i="8"/>
  <c r="X724" i="8"/>
  <c r="Y724" i="8"/>
  <c r="B725" i="8"/>
  <c r="C725" i="8"/>
  <c r="D725" i="8"/>
  <c r="E725" i="8"/>
  <c r="F725" i="8"/>
  <c r="G725" i="8"/>
  <c r="H725" i="8"/>
  <c r="I725" i="8"/>
  <c r="J725" i="8"/>
  <c r="K725" i="8"/>
  <c r="L725" i="8"/>
  <c r="M725" i="8"/>
  <c r="N725" i="8"/>
  <c r="O725" i="8"/>
  <c r="P725" i="8"/>
  <c r="Q725" i="8"/>
  <c r="R725" i="8"/>
  <c r="S725" i="8"/>
  <c r="T725" i="8"/>
  <c r="U725" i="8"/>
  <c r="V725" i="8"/>
  <c r="W725" i="8"/>
  <c r="X725" i="8"/>
  <c r="Y725" i="8"/>
  <c r="B726" i="8"/>
  <c r="C726" i="8"/>
  <c r="D726" i="8"/>
  <c r="E726" i="8"/>
  <c r="F726" i="8"/>
  <c r="G726" i="8"/>
  <c r="H726" i="8"/>
  <c r="I726" i="8"/>
  <c r="J726" i="8"/>
  <c r="K726" i="8"/>
  <c r="L726" i="8"/>
  <c r="M726" i="8"/>
  <c r="N726" i="8"/>
  <c r="O726" i="8"/>
  <c r="P726" i="8"/>
  <c r="Q726" i="8"/>
  <c r="R726" i="8"/>
  <c r="S726" i="8"/>
  <c r="T726" i="8"/>
  <c r="U726" i="8"/>
  <c r="V726" i="8"/>
  <c r="W726" i="8"/>
  <c r="X726" i="8"/>
  <c r="Y726" i="8"/>
  <c r="B727" i="8"/>
  <c r="C727" i="8"/>
  <c r="D727" i="8"/>
  <c r="E727" i="8"/>
  <c r="F727" i="8"/>
  <c r="G727" i="8"/>
  <c r="H727" i="8"/>
  <c r="I727" i="8"/>
  <c r="J727" i="8"/>
  <c r="K727" i="8"/>
  <c r="L727" i="8"/>
  <c r="M727" i="8"/>
  <c r="N727" i="8"/>
  <c r="O727" i="8"/>
  <c r="P727" i="8"/>
  <c r="Q727" i="8"/>
  <c r="R727" i="8"/>
  <c r="S727" i="8"/>
  <c r="T727" i="8"/>
  <c r="U727" i="8"/>
  <c r="V727" i="8"/>
  <c r="W727" i="8"/>
  <c r="X727" i="8"/>
  <c r="Y727" i="8"/>
  <c r="B728" i="8"/>
  <c r="C728" i="8"/>
  <c r="D728" i="8"/>
  <c r="E728" i="8"/>
  <c r="F728" i="8"/>
  <c r="G728" i="8"/>
  <c r="H728" i="8"/>
  <c r="I728" i="8"/>
  <c r="J728" i="8"/>
  <c r="K728" i="8"/>
  <c r="L728" i="8"/>
  <c r="M728" i="8"/>
  <c r="N728" i="8"/>
  <c r="O728" i="8"/>
  <c r="P728" i="8"/>
  <c r="Q728" i="8"/>
  <c r="R728" i="8"/>
  <c r="S728" i="8"/>
  <c r="T728" i="8"/>
  <c r="U728" i="8"/>
  <c r="V728" i="8"/>
  <c r="W728" i="8"/>
  <c r="X728" i="8"/>
  <c r="Y728" i="8"/>
  <c r="B729" i="8"/>
  <c r="C729" i="8"/>
  <c r="D729" i="8"/>
  <c r="E729" i="8"/>
  <c r="F729" i="8"/>
  <c r="G729" i="8"/>
  <c r="H729" i="8"/>
  <c r="I729" i="8"/>
  <c r="J729" i="8"/>
  <c r="K729" i="8"/>
  <c r="L729" i="8"/>
  <c r="M729" i="8"/>
  <c r="N729" i="8"/>
  <c r="O729" i="8"/>
  <c r="P729" i="8"/>
  <c r="Q729" i="8"/>
  <c r="R729" i="8"/>
  <c r="S729" i="8"/>
  <c r="T729" i="8"/>
  <c r="U729" i="8"/>
  <c r="V729" i="8"/>
  <c r="W729" i="8"/>
  <c r="X729" i="8"/>
  <c r="Y729" i="8"/>
  <c r="B730" i="8"/>
  <c r="C730" i="8"/>
  <c r="D730" i="8"/>
  <c r="E730" i="8"/>
  <c r="F730" i="8"/>
  <c r="G730" i="8"/>
  <c r="H730" i="8"/>
  <c r="I730" i="8"/>
  <c r="J730" i="8"/>
  <c r="K730" i="8"/>
  <c r="L730" i="8"/>
  <c r="M730" i="8"/>
  <c r="N730" i="8"/>
  <c r="O730" i="8"/>
  <c r="P730" i="8"/>
  <c r="Q730" i="8"/>
  <c r="R730" i="8"/>
  <c r="S730" i="8"/>
  <c r="T730" i="8"/>
  <c r="U730" i="8"/>
  <c r="V730" i="8"/>
  <c r="W730" i="8"/>
  <c r="X730" i="8"/>
  <c r="Y730" i="8"/>
  <c r="AA731" i="8"/>
  <c r="B736" i="8"/>
  <c r="C736" i="8"/>
  <c r="D736" i="8"/>
  <c r="E736" i="8"/>
  <c r="F736" i="8"/>
  <c r="G736" i="8"/>
  <c r="H736" i="8"/>
  <c r="I736" i="8"/>
  <c r="J736" i="8"/>
  <c r="K736" i="8"/>
  <c r="L736" i="8"/>
  <c r="M736" i="8"/>
  <c r="N736" i="8"/>
  <c r="O736" i="8"/>
  <c r="P736" i="8"/>
  <c r="Q736" i="8"/>
  <c r="R736" i="8"/>
  <c r="S736" i="8"/>
  <c r="T736" i="8"/>
  <c r="U736" i="8"/>
  <c r="V736" i="8"/>
  <c r="W736" i="8"/>
  <c r="X736" i="8"/>
  <c r="Y736" i="8"/>
  <c r="B737" i="8"/>
  <c r="C737" i="8"/>
  <c r="D737" i="8"/>
  <c r="E737" i="8"/>
  <c r="F737" i="8"/>
  <c r="G737" i="8"/>
  <c r="H737" i="8"/>
  <c r="I737" i="8"/>
  <c r="J737" i="8"/>
  <c r="K737" i="8"/>
  <c r="L737" i="8"/>
  <c r="M737" i="8"/>
  <c r="N737" i="8"/>
  <c r="O737" i="8"/>
  <c r="P737" i="8"/>
  <c r="Q737" i="8"/>
  <c r="R737" i="8"/>
  <c r="S737" i="8"/>
  <c r="T737" i="8"/>
  <c r="U737" i="8"/>
  <c r="V737" i="8"/>
  <c r="W737" i="8"/>
  <c r="X737" i="8"/>
  <c r="Y737" i="8"/>
  <c r="B738" i="8"/>
  <c r="C738" i="8"/>
  <c r="D738" i="8"/>
  <c r="E738" i="8"/>
  <c r="F738" i="8"/>
  <c r="G738" i="8"/>
  <c r="H738" i="8"/>
  <c r="I738" i="8"/>
  <c r="J738" i="8"/>
  <c r="K738" i="8"/>
  <c r="L738" i="8"/>
  <c r="M738" i="8"/>
  <c r="N738" i="8"/>
  <c r="O738" i="8"/>
  <c r="P738" i="8"/>
  <c r="Q738" i="8"/>
  <c r="R738" i="8"/>
  <c r="S738" i="8"/>
  <c r="T738" i="8"/>
  <c r="U738" i="8"/>
  <c r="V738" i="8"/>
  <c r="W738" i="8"/>
  <c r="X738" i="8"/>
  <c r="Y738" i="8"/>
  <c r="B739" i="8"/>
  <c r="C739" i="8"/>
  <c r="D739" i="8"/>
  <c r="E739" i="8"/>
  <c r="F739" i="8"/>
  <c r="G739" i="8"/>
  <c r="H739" i="8"/>
  <c r="I739" i="8"/>
  <c r="J739" i="8"/>
  <c r="K739" i="8"/>
  <c r="L739" i="8"/>
  <c r="M739" i="8"/>
  <c r="N739" i="8"/>
  <c r="O739" i="8"/>
  <c r="P739" i="8"/>
  <c r="Q739" i="8"/>
  <c r="R739" i="8"/>
  <c r="S739" i="8"/>
  <c r="T739" i="8"/>
  <c r="U739" i="8"/>
  <c r="V739" i="8"/>
  <c r="W739" i="8"/>
  <c r="X739" i="8"/>
  <c r="Y739" i="8"/>
  <c r="B740" i="8"/>
  <c r="C740" i="8"/>
  <c r="D740" i="8"/>
  <c r="E740" i="8"/>
  <c r="F740" i="8"/>
  <c r="G740" i="8"/>
  <c r="H740" i="8"/>
  <c r="I740" i="8"/>
  <c r="J740" i="8"/>
  <c r="K740" i="8"/>
  <c r="L740" i="8"/>
  <c r="M740" i="8"/>
  <c r="N740" i="8"/>
  <c r="O740" i="8"/>
  <c r="P740" i="8"/>
  <c r="Q740" i="8"/>
  <c r="R740" i="8"/>
  <c r="S740" i="8"/>
  <c r="T740" i="8"/>
  <c r="U740" i="8"/>
  <c r="V740" i="8"/>
  <c r="W740" i="8"/>
  <c r="X740" i="8"/>
  <c r="Y740" i="8"/>
  <c r="B741" i="8"/>
  <c r="C741" i="8"/>
  <c r="D741" i="8"/>
  <c r="E741" i="8"/>
  <c r="F741" i="8"/>
  <c r="G741" i="8"/>
  <c r="H741" i="8"/>
  <c r="I741" i="8"/>
  <c r="J741" i="8"/>
  <c r="K741" i="8"/>
  <c r="L741" i="8"/>
  <c r="M741" i="8"/>
  <c r="N741" i="8"/>
  <c r="O741" i="8"/>
  <c r="P741" i="8"/>
  <c r="Q741" i="8"/>
  <c r="R741" i="8"/>
  <c r="S741" i="8"/>
  <c r="T741" i="8"/>
  <c r="U741" i="8"/>
  <c r="V741" i="8"/>
  <c r="W741" i="8"/>
  <c r="X741" i="8"/>
  <c r="Y741" i="8"/>
  <c r="B742" i="8"/>
  <c r="C742" i="8"/>
  <c r="D742" i="8"/>
  <c r="E742" i="8"/>
  <c r="F742" i="8"/>
  <c r="G742" i="8"/>
  <c r="H742" i="8"/>
  <c r="I742" i="8"/>
  <c r="J742" i="8"/>
  <c r="K742" i="8"/>
  <c r="L742" i="8"/>
  <c r="M742" i="8"/>
  <c r="N742" i="8"/>
  <c r="O742" i="8"/>
  <c r="P742" i="8"/>
  <c r="Q742" i="8"/>
  <c r="R742" i="8"/>
  <c r="S742" i="8"/>
  <c r="T742" i="8"/>
  <c r="U742" i="8"/>
  <c r="V742" i="8"/>
  <c r="W742" i="8"/>
  <c r="X742" i="8"/>
  <c r="Y742" i="8"/>
  <c r="B743" i="8"/>
  <c r="C743" i="8"/>
  <c r="D743" i="8"/>
  <c r="E743" i="8"/>
  <c r="F743" i="8"/>
  <c r="G743" i="8"/>
  <c r="H743" i="8"/>
  <c r="I743" i="8"/>
  <c r="J743" i="8"/>
  <c r="K743" i="8"/>
  <c r="L743" i="8"/>
  <c r="M743" i="8"/>
  <c r="N743" i="8"/>
  <c r="O743" i="8"/>
  <c r="P743" i="8"/>
  <c r="Q743" i="8"/>
  <c r="R743" i="8"/>
  <c r="S743" i="8"/>
  <c r="T743" i="8"/>
  <c r="U743" i="8"/>
  <c r="V743" i="8"/>
  <c r="W743" i="8"/>
  <c r="X743" i="8"/>
  <c r="Y743" i="8"/>
  <c r="B744" i="8"/>
  <c r="C744" i="8"/>
  <c r="D744" i="8"/>
  <c r="E744" i="8"/>
  <c r="F744" i="8"/>
  <c r="G744" i="8"/>
  <c r="H744" i="8"/>
  <c r="I744" i="8"/>
  <c r="J744" i="8"/>
  <c r="K744" i="8"/>
  <c r="L744" i="8"/>
  <c r="M744" i="8"/>
  <c r="N744" i="8"/>
  <c r="O744" i="8"/>
  <c r="P744" i="8"/>
  <c r="Q744" i="8"/>
  <c r="R744" i="8"/>
  <c r="S744" i="8"/>
  <c r="T744" i="8"/>
  <c r="U744" i="8"/>
  <c r="V744" i="8"/>
  <c r="W744" i="8"/>
  <c r="X744" i="8"/>
  <c r="Y744" i="8"/>
  <c r="B745" i="8"/>
  <c r="C745" i="8"/>
  <c r="D745" i="8"/>
  <c r="E745" i="8"/>
  <c r="F745" i="8"/>
  <c r="G745" i="8"/>
  <c r="H745" i="8"/>
  <c r="I745" i="8"/>
  <c r="J745" i="8"/>
  <c r="K745" i="8"/>
  <c r="L745" i="8"/>
  <c r="M745" i="8"/>
  <c r="N745" i="8"/>
  <c r="O745" i="8"/>
  <c r="P745" i="8"/>
  <c r="Q745" i="8"/>
  <c r="R745" i="8"/>
  <c r="S745" i="8"/>
  <c r="T745" i="8"/>
  <c r="U745" i="8"/>
  <c r="V745" i="8"/>
  <c r="W745" i="8"/>
  <c r="X745" i="8"/>
  <c r="Y745" i="8"/>
  <c r="B746" i="8"/>
  <c r="C746" i="8"/>
  <c r="D746" i="8"/>
  <c r="E746" i="8"/>
  <c r="F746" i="8"/>
  <c r="G746" i="8"/>
  <c r="H746" i="8"/>
  <c r="I746" i="8"/>
  <c r="J746" i="8"/>
  <c r="K746" i="8"/>
  <c r="L746" i="8"/>
  <c r="M746" i="8"/>
  <c r="N746" i="8"/>
  <c r="O746" i="8"/>
  <c r="P746" i="8"/>
  <c r="Q746" i="8"/>
  <c r="R746" i="8"/>
  <c r="S746" i="8"/>
  <c r="T746" i="8"/>
  <c r="U746" i="8"/>
  <c r="V746" i="8"/>
  <c r="W746" i="8"/>
  <c r="X746" i="8"/>
  <c r="Y746" i="8"/>
  <c r="B747" i="8"/>
  <c r="C747" i="8"/>
  <c r="D747" i="8"/>
  <c r="E747" i="8"/>
  <c r="F747" i="8"/>
  <c r="G747" i="8"/>
  <c r="H747" i="8"/>
  <c r="I747" i="8"/>
  <c r="J747" i="8"/>
  <c r="K747" i="8"/>
  <c r="L747" i="8"/>
  <c r="M747" i="8"/>
  <c r="N747" i="8"/>
  <c r="O747" i="8"/>
  <c r="P747" i="8"/>
  <c r="Q747" i="8"/>
  <c r="R747" i="8"/>
  <c r="S747" i="8"/>
  <c r="T747" i="8"/>
  <c r="U747" i="8"/>
  <c r="V747" i="8"/>
  <c r="W747" i="8"/>
  <c r="X747" i="8"/>
  <c r="Y747" i="8"/>
  <c r="B748" i="8"/>
  <c r="C748" i="8"/>
  <c r="D748" i="8"/>
  <c r="E748" i="8"/>
  <c r="F748" i="8"/>
  <c r="G748" i="8"/>
  <c r="H748" i="8"/>
  <c r="I748" i="8"/>
  <c r="J748" i="8"/>
  <c r="K748" i="8"/>
  <c r="L748" i="8"/>
  <c r="M748" i="8"/>
  <c r="N748" i="8"/>
  <c r="O748" i="8"/>
  <c r="P748" i="8"/>
  <c r="Q748" i="8"/>
  <c r="R748" i="8"/>
  <c r="S748" i="8"/>
  <c r="T748" i="8"/>
  <c r="U748" i="8"/>
  <c r="V748" i="8"/>
  <c r="W748" i="8"/>
  <c r="X748" i="8"/>
  <c r="Y748" i="8"/>
  <c r="B749" i="8"/>
  <c r="C749" i="8"/>
  <c r="D749" i="8"/>
  <c r="E749" i="8"/>
  <c r="F749" i="8"/>
  <c r="G749" i="8"/>
  <c r="H749" i="8"/>
  <c r="I749" i="8"/>
  <c r="J749" i="8"/>
  <c r="K749" i="8"/>
  <c r="L749" i="8"/>
  <c r="M749" i="8"/>
  <c r="N749" i="8"/>
  <c r="O749" i="8"/>
  <c r="P749" i="8"/>
  <c r="Q749" i="8"/>
  <c r="R749" i="8"/>
  <c r="S749" i="8"/>
  <c r="T749" i="8"/>
  <c r="U749" i="8"/>
  <c r="V749" i="8"/>
  <c r="W749" i="8"/>
  <c r="X749" i="8"/>
  <c r="Y749" i="8"/>
  <c r="B750" i="8"/>
  <c r="C750" i="8"/>
  <c r="D750" i="8"/>
  <c r="E750" i="8"/>
  <c r="F750" i="8"/>
  <c r="G750" i="8"/>
  <c r="H750" i="8"/>
  <c r="I750" i="8"/>
  <c r="J750" i="8"/>
  <c r="K750" i="8"/>
  <c r="L750" i="8"/>
  <c r="M750" i="8"/>
  <c r="N750" i="8"/>
  <c r="O750" i="8"/>
  <c r="P750" i="8"/>
  <c r="Q750" i="8"/>
  <c r="R750" i="8"/>
  <c r="S750" i="8"/>
  <c r="T750" i="8"/>
  <c r="U750" i="8"/>
  <c r="V750" i="8"/>
  <c r="W750" i="8"/>
  <c r="X750" i="8"/>
  <c r="Y750" i="8"/>
  <c r="B751" i="8"/>
  <c r="C751" i="8"/>
  <c r="D751" i="8"/>
  <c r="E751" i="8"/>
  <c r="F751" i="8"/>
  <c r="G751" i="8"/>
  <c r="H751" i="8"/>
  <c r="I751" i="8"/>
  <c r="J751" i="8"/>
  <c r="K751" i="8"/>
  <c r="L751" i="8"/>
  <c r="M751" i="8"/>
  <c r="N751" i="8"/>
  <c r="O751" i="8"/>
  <c r="P751" i="8"/>
  <c r="Q751" i="8"/>
  <c r="R751" i="8"/>
  <c r="S751" i="8"/>
  <c r="T751" i="8"/>
  <c r="U751" i="8"/>
  <c r="V751" i="8"/>
  <c r="W751" i="8"/>
  <c r="X751" i="8"/>
  <c r="Y751" i="8"/>
  <c r="B752" i="8"/>
  <c r="C752" i="8"/>
  <c r="D752" i="8"/>
  <c r="E752" i="8"/>
  <c r="F752" i="8"/>
  <c r="G752" i="8"/>
  <c r="H752" i="8"/>
  <c r="I752" i="8"/>
  <c r="J752" i="8"/>
  <c r="K752" i="8"/>
  <c r="L752" i="8"/>
  <c r="M752" i="8"/>
  <c r="N752" i="8"/>
  <c r="O752" i="8"/>
  <c r="P752" i="8"/>
  <c r="Q752" i="8"/>
  <c r="R752" i="8"/>
  <c r="S752" i="8"/>
  <c r="T752" i="8"/>
  <c r="U752" i="8"/>
  <c r="V752" i="8"/>
  <c r="W752" i="8"/>
  <c r="X752" i="8"/>
  <c r="Y752" i="8"/>
  <c r="B753" i="8"/>
  <c r="C753" i="8"/>
  <c r="D753" i="8"/>
  <c r="E753" i="8"/>
  <c r="F753" i="8"/>
  <c r="G753" i="8"/>
  <c r="H753" i="8"/>
  <c r="I753" i="8"/>
  <c r="J753" i="8"/>
  <c r="K753" i="8"/>
  <c r="L753" i="8"/>
  <c r="M753" i="8"/>
  <c r="N753" i="8"/>
  <c r="O753" i="8"/>
  <c r="P753" i="8"/>
  <c r="Q753" i="8"/>
  <c r="R753" i="8"/>
  <c r="S753" i="8"/>
  <c r="T753" i="8"/>
  <c r="U753" i="8"/>
  <c r="V753" i="8"/>
  <c r="W753" i="8"/>
  <c r="X753" i="8"/>
  <c r="Y753" i="8"/>
  <c r="B754" i="8"/>
  <c r="C754" i="8"/>
  <c r="D754" i="8"/>
  <c r="E754" i="8"/>
  <c r="F754" i="8"/>
  <c r="G754" i="8"/>
  <c r="H754" i="8"/>
  <c r="I754" i="8"/>
  <c r="J754" i="8"/>
  <c r="K754" i="8"/>
  <c r="L754" i="8"/>
  <c r="M754" i="8"/>
  <c r="N754" i="8"/>
  <c r="O754" i="8"/>
  <c r="P754" i="8"/>
  <c r="Q754" i="8"/>
  <c r="R754" i="8"/>
  <c r="S754" i="8"/>
  <c r="T754" i="8"/>
  <c r="U754" i="8"/>
  <c r="V754" i="8"/>
  <c r="W754" i="8"/>
  <c r="X754" i="8"/>
  <c r="Y754" i="8"/>
  <c r="B755" i="8"/>
  <c r="C755" i="8"/>
  <c r="D755" i="8"/>
  <c r="E755" i="8"/>
  <c r="F755" i="8"/>
  <c r="G755" i="8"/>
  <c r="H755" i="8"/>
  <c r="I755" i="8"/>
  <c r="J755" i="8"/>
  <c r="K755" i="8"/>
  <c r="L755" i="8"/>
  <c r="M755" i="8"/>
  <c r="N755" i="8"/>
  <c r="O755" i="8"/>
  <c r="P755" i="8"/>
  <c r="Q755" i="8"/>
  <c r="R755" i="8"/>
  <c r="S755" i="8"/>
  <c r="T755" i="8"/>
  <c r="U755" i="8"/>
  <c r="V755" i="8"/>
  <c r="W755" i="8"/>
  <c r="X755" i="8"/>
  <c r="Y755" i="8"/>
  <c r="B756" i="8"/>
  <c r="C756" i="8"/>
  <c r="D756" i="8"/>
  <c r="E756" i="8"/>
  <c r="F756" i="8"/>
  <c r="G756" i="8"/>
  <c r="H756" i="8"/>
  <c r="I756" i="8"/>
  <c r="J756" i="8"/>
  <c r="K756" i="8"/>
  <c r="L756" i="8"/>
  <c r="M756" i="8"/>
  <c r="N756" i="8"/>
  <c r="O756" i="8"/>
  <c r="P756" i="8"/>
  <c r="Q756" i="8"/>
  <c r="R756" i="8"/>
  <c r="S756" i="8"/>
  <c r="T756" i="8"/>
  <c r="U756" i="8"/>
  <c r="V756" i="8"/>
  <c r="W756" i="8"/>
  <c r="X756" i="8"/>
  <c r="Y756" i="8"/>
  <c r="B757" i="8"/>
  <c r="C757" i="8"/>
  <c r="D757" i="8"/>
  <c r="E757" i="8"/>
  <c r="F757" i="8"/>
  <c r="G757" i="8"/>
  <c r="H757" i="8"/>
  <c r="I757" i="8"/>
  <c r="J757" i="8"/>
  <c r="K757" i="8"/>
  <c r="L757" i="8"/>
  <c r="M757" i="8"/>
  <c r="N757" i="8"/>
  <c r="O757" i="8"/>
  <c r="P757" i="8"/>
  <c r="Q757" i="8"/>
  <c r="R757" i="8"/>
  <c r="S757" i="8"/>
  <c r="T757" i="8"/>
  <c r="U757" i="8"/>
  <c r="V757" i="8"/>
  <c r="W757" i="8"/>
  <c r="X757" i="8"/>
  <c r="Y757" i="8"/>
  <c r="B758" i="8"/>
  <c r="C758" i="8"/>
  <c r="D758" i="8"/>
  <c r="E758" i="8"/>
  <c r="F758" i="8"/>
  <c r="G758" i="8"/>
  <c r="H758" i="8"/>
  <c r="I758" i="8"/>
  <c r="J758" i="8"/>
  <c r="K758" i="8"/>
  <c r="L758" i="8"/>
  <c r="M758" i="8"/>
  <c r="N758" i="8"/>
  <c r="O758" i="8"/>
  <c r="P758" i="8"/>
  <c r="Q758" i="8"/>
  <c r="R758" i="8"/>
  <c r="S758" i="8"/>
  <c r="T758" i="8"/>
  <c r="U758" i="8"/>
  <c r="V758" i="8"/>
  <c r="W758" i="8"/>
  <c r="X758" i="8"/>
  <c r="Y758" i="8"/>
  <c r="B759" i="8"/>
  <c r="C759" i="8"/>
  <c r="D759" i="8"/>
  <c r="E759" i="8"/>
  <c r="F759" i="8"/>
  <c r="G759" i="8"/>
  <c r="H759" i="8"/>
  <c r="I759" i="8"/>
  <c r="J759" i="8"/>
  <c r="K759" i="8"/>
  <c r="L759" i="8"/>
  <c r="M759" i="8"/>
  <c r="N759" i="8"/>
  <c r="O759" i="8"/>
  <c r="P759" i="8"/>
  <c r="Q759" i="8"/>
  <c r="R759" i="8"/>
  <c r="S759" i="8"/>
  <c r="T759" i="8"/>
  <c r="U759" i="8"/>
  <c r="V759" i="8"/>
  <c r="W759" i="8"/>
  <c r="X759" i="8"/>
  <c r="Y759" i="8"/>
  <c r="B760" i="8"/>
  <c r="C760" i="8"/>
  <c r="D760" i="8"/>
  <c r="E760" i="8"/>
  <c r="F760" i="8"/>
  <c r="G760" i="8"/>
  <c r="H760" i="8"/>
  <c r="I760" i="8"/>
  <c r="J760" i="8"/>
  <c r="K760" i="8"/>
  <c r="L760" i="8"/>
  <c r="M760" i="8"/>
  <c r="N760" i="8"/>
  <c r="O760" i="8"/>
  <c r="P760" i="8"/>
  <c r="Q760" i="8"/>
  <c r="R760" i="8"/>
  <c r="S760" i="8"/>
  <c r="T760" i="8"/>
  <c r="U760" i="8"/>
  <c r="V760" i="8"/>
  <c r="W760" i="8"/>
  <c r="X760" i="8"/>
  <c r="Y760" i="8"/>
  <c r="B761" i="8"/>
  <c r="C761" i="8"/>
  <c r="D761" i="8"/>
  <c r="E761" i="8"/>
  <c r="F761" i="8"/>
  <c r="G761" i="8"/>
  <c r="H761" i="8"/>
  <c r="I761" i="8"/>
  <c r="J761" i="8"/>
  <c r="K761" i="8"/>
  <c r="L761" i="8"/>
  <c r="M761" i="8"/>
  <c r="N761" i="8"/>
  <c r="O761" i="8"/>
  <c r="P761" i="8"/>
  <c r="Q761" i="8"/>
  <c r="R761" i="8"/>
  <c r="S761" i="8"/>
  <c r="T761" i="8"/>
  <c r="U761" i="8"/>
  <c r="V761" i="8"/>
  <c r="W761" i="8"/>
  <c r="X761" i="8"/>
  <c r="Y761" i="8"/>
  <c r="B762" i="8"/>
  <c r="C762" i="8"/>
  <c r="D762" i="8"/>
  <c r="E762" i="8"/>
  <c r="F762" i="8"/>
  <c r="G762" i="8"/>
  <c r="H762" i="8"/>
  <c r="I762" i="8"/>
  <c r="J762" i="8"/>
  <c r="K762" i="8"/>
  <c r="L762" i="8"/>
  <c r="M762" i="8"/>
  <c r="N762" i="8"/>
  <c r="O762" i="8"/>
  <c r="P762" i="8"/>
  <c r="Q762" i="8"/>
  <c r="R762" i="8"/>
  <c r="S762" i="8"/>
  <c r="T762" i="8"/>
  <c r="U762" i="8"/>
  <c r="V762" i="8"/>
  <c r="W762" i="8"/>
  <c r="X762" i="8"/>
  <c r="Y762" i="8"/>
  <c r="B763" i="8"/>
  <c r="C763" i="8"/>
  <c r="D763" i="8"/>
  <c r="E763" i="8"/>
  <c r="F763" i="8"/>
  <c r="G763" i="8"/>
  <c r="H763" i="8"/>
  <c r="I763" i="8"/>
  <c r="J763" i="8"/>
  <c r="K763" i="8"/>
  <c r="L763" i="8"/>
  <c r="M763" i="8"/>
  <c r="N763" i="8"/>
  <c r="O763" i="8"/>
  <c r="P763" i="8"/>
  <c r="Q763" i="8"/>
  <c r="R763" i="8"/>
  <c r="S763" i="8"/>
  <c r="T763" i="8"/>
  <c r="U763" i="8"/>
  <c r="V763" i="8"/>
  <c r="W763" i="8"/>
  <c r="X763" i="8"/>
  <c r="Y763" i="8"/>
  <c r="B764" i="8"/>
  <c r="C764" i="8"/>
  <c r="D764" i="8"/>
  <c r="E764" i="8"/>
  <c r="F764" i="8"/>
  <c r="G764" i="8"/>
  <c r="H764" i="8"/>
  <c r="I764" i="8"/>
  <c r="J764" i="8"/>
  <c r="K764" i="8"/>
  <c r="L764" i="8"/>
  <c r="M764" i="8"/>
  <c r="N764" i="8"/>
  <c r="O764" i="8"/>
  <c r="P764" i="8"/>
  <c r="Q764" i="8"/>
  <c r="R764" i="8"/>
  <c r="S764" i="8"/>
  <c r="T764" i="8"/>
  <c r="U764" i="8"/>
  <c r="V764" i="8"/>
  <c r="W764" i="8"/>
  <c r="X764" i="8"/>
  <c r="Y764" i="8"/>
  <c r="B765" i="8"/>
  <c r="C765" i="8"/>
  <c r="D765" i="8"/>
  <c r="E765" i="8"/>
  <c r="F765" i="8"/>
  <c r="G765" i="8"/>
  <c r="H765" i="8"/>
  <c r="I765" i="8"/>
  <c r="J765" i="8"/>
  <c r="K765" i="8"/>
  <c r="L765" i="8"/>
  <c r="M765" i="8"/>
  <c r="N765" i="8"/>
  <c r="O765" i="8"/>
  <c r="P765" i="8"/>
  <c r="Q765" i="8"/>
  <c r="R765" i="8"/>
  <c r="S765" i="8"/>
  <c r="T765" i="8"/>
  <c r="U765" i="8"/>
  <c r="V765" i="8"/>
  <c r="W765" i="8"/>
  <c r="X765" i="8"/>
  <c r="Y765" i="8"/>
  <c r="B766" i="8"/>
  <c r="C766" i="8"/>
  <c r="D766" i="8"/>
  <c r="E766" i="8"/>
  <c r="F766" i="8"/>
  <c r="G766" i="8"/>
  <c r="H766" i="8"/>
  <c r="I766" i="8"/>
  <c r="J766" i="8"/>
  <c r="K766" i="8"/>
  <c r="L766" i="8"/>
  <c r="M766" i="8"/>
  <c r="N766" i="8"/>
  <c r="O766" i="8"/>
  <c r="P766" i="8"/>
  <c r="Q766" i="8"/>
  <c r="R766" i="8"/>
  <c r="S766" i="8"/>
  <c r="T766" i="8"/>
  <c r="U766" i="8"/>
  <c r="V766" i="8"/>
  <c r="W766" i="8"/>
  <c r="X766" i="8"/>
  <c r="Y766" i="8"/>
  <c r="AA767" i="8"/>
  <c r="B772" i="8"/>
  <c r="C772" i="8"/>
  <c r="D772" i="8"/>
  <c r="E772" i="8"/>
  <c r="F772" i="8"/>
  <c r="G772" i="8"/>
  <c r="H772" i="8"/>
  <c r="I772" i="8"/>
  <c r="J772" i="8"/>
  <c r="K772" i="8"/>
  <c r="L772" i="8"/>
  <c r="M772" i="8"/>
  <c r="N772" i="8"/>
  <c r="O772" i="8"/>
  <c r="P772" i="8"/>
  <c r="Q772" i="8"/>
  <c r="R772" i="8"/>
  <c r="S772" i="8"/>
  <c r="T772" i="8"/>
  <c r="U772" i="8"/>
  <c r="V772" i="8"/>
  <c r="W772" i="8"/>
  <c r="X772" i="8"/>
  <c r="Y772" i="8"/>
  <c r="B773" i="8"/>
  <c r="C773" i="8"/>
  <c r="D773" i="8"/>
  <c r="E773" i="8"/>
  <c r="F773" i="8"/>
  <c r="G773" i="8"/>
  <c r="H773" i="8"/>
  <c r="I773" i="8"/>
  <c r="J773" i="8"/>
  <c r="K773" i="8"/>
  <c r="L773" i="8"/>
  <c r="M773" i="8"/>
  <c r="N773" i="8"/>
  <c r="O773" i="8"/>
  <c r="P773" i="8"/>
  <c r="Q773" i="8"/>
  <c r="R773" i="8"/>
  <c r="S773" i="8"/>
  <c r="T773" i="8"/>
  <c r="U773" i="8"/>
  <c r="V773" i="8"/>
  <c r="W773" i="8"/>
  <c r="X773" i="8"/>
  <c r="Y773" i="8"/>
  <c r="B774" i="8"/>
  <c r="C774" i="8"/>
  <c r="D774" i="8"/>
  <c r="E774" i="8"/>
  <c r="F774" i="8"/>
  <c r="G774" i="8"/>
  <c r="H774" i="8"/>
  <c r="I774" i="8"/>
  <c r="J774" i="8"/>
  <c r="K774" i="8"/>
  <c r="L774" i="8"/>
  <c r="M774" i="8"/>
  <c r="N774" i="8"/>
  <c r="O774" i="8"/>
  <c r="P774" i="8"/>
  <c r="Q774" i="8"/>
  <c r="R774" i="8"/>
  <c r="S774" i="8"/>
  <c r="T774" i="8"/>
  <c r="U774" i="8"/>
  <c r="V774" i="8"/>
  <c r="W774" i="8"/>
  <c r="X774" i="8"/>
  <c r="Y774" i="8"/>
  <c r="B775" i="8"/>
  <c r="C775" i="8"/>
  <c r="D775" i="8"/>
  <c r="E775" i="8"/>
  <c r="F775" i="8"/>
  <c r="G775" i="8"/>
  <c r="H775" i="8"/>
  <c r="I775" i="8"/>
  <c r="J775" i="8"/>
  <c r="K775" i="8"/>
  <c r="L775" i="8"/>
  <c r="M775" i="8"/>
  <c r="N775" i="8"/>
  <c r="O775" i="8"/>
  <c r="P775" i="8"/>
  <c r="Q775" i="8"/>
  <c r="R775" i="8"/>
  <c r="S775" i="8"/>
  <c r="T775" i="8"/>
  <c r="U775" i="8"/>
  <c r="V775" i="8"/>
  <c r="W775" i="8"/>
  <c r="X775" i="8"/>
  <c r="Y775" i="8"/>
  <c r="B776" i="8"/>
  <c r="C776" i="8"/>
  <c r="D776" i="8"/>
  <c r="E776" i="8"/>
  <c r="F776" i="8"/>
  <c r="G776" i="8"/>
  <c r="H776" i="8"/>
  <c r="I776" i="8"/>
  <c r="J776" i="8"/>
  <c r="K776" i="8"/>
  <c r="L776" i="8"/>
  <c r="M776" i="8"/>
  <c r="N776" i="8"/>
  <c r="O776" i="8"/>
  <c r="P776" i="8"/>
  <c r="Q776" i="8"/>
  <c r="R776" i="8"/>
  <c r="S776" i="8"/>
  <c r="T776" i="8"/>
  <c r="U776" i="8"/>
  <c r="V776" i="8"/>
  <c r="W776" i="8"/>
  <c r="X776" i="8"/>
  <c r="Y776" i="8"/>
  <c r="B777" i="8"/>
  <c r="C777" i="8"/>
  <c r="D777" i="8"/>
  <c r="E777" i="8"/>
  <c r="F777" i="8"/>
  <c r="G777" i="8"/>
  <c r="H777" i="8"/>
  <c r="I777" i="8"/>
  <c r="J777" i="8"/>
  <c r="K777" i="8"/>
  <c r="L777" i="8"/>
  <c r="M777" i="8"/>
  <c r="N777" i="8"/>
  <c r="O777" i="8"/>
  <c r="P777" i="8"/>
  <c r="Q777" i="8"/>
  <c r="R777" i="8"/>
  <c r="S777" i="8"/>
  <c r="T777" i="8"/>
  <c r="U777" i="8"/>
  <c r="V777" i="8"/>
  <c r="W777" i="8"/>
  <c r="X777" i="8"/>
  <c r="Y777" i="8"/>
  <c r="B778" i="8"/>
  <c r="C778" i="8"/>
  <c r="D778" i="8"/>
  <c r="E778" i="8"/>
  <c r="F778" i="8"/>
  <c r="G778" i="8"/>
  <c r="H778" i="8"/>
  <c r="I778" i="8"/>
  <c r="J778" i="8"/>
  <c r="K778" i="8"/>
  <c r="L778" i="8"/>
  <c r="M778" i="8"/>
  <c r="N778" i="8"/>
  <c r="O778" i="8"/>
  <c r="P778" i="8"/>
  <c r="Q778" i="8"/>
  <c r="R778" i="8"/>
  <c r="S778" i="8"/>
  <c r="T778" i="8"/>
  <c r="U778" i="8"/>
  <c r="V778" i="8"/>
  <c r="W778" i="8"/>
  <c r="X778" i="8"/>
  <c r="Y778" i="8"/>
  <c r="B779" i="8"/>
  <c r="C779" i="8"/>
  <c r="D779" i="8"/>
  <c r="E779" i="8"/>
  <c r="F779" i="8"/>
  <c r="G779" i="8"/>
  <c r="H779" i="8"/>
  <c r="I779" i="8"/>
  <c r="J779" i="8"/>
  <c r="K779" i="8"/>
  <c r="L779" i="8"/>
  <c r="M779" i="8"/>
  <c r="N779" i="8"/>
  <c r="O779" i="8"/>
  <c r="P779" i="8"/>
  <c r="Q779" i="8"/>
  <c r="R779" i="8"/>
  <c r="S779" i="8"/>
  <c r="T779" i="8"/>
  <c r="U779" i="8"/>
  <c r="V779" i="8"/>
  <c r="W779" i="8"/>
  <c r="X779" i="8"/>
  <c r="Y779" i="8"/>
  <c r="B780" i="8"/>
  <c r="C780" i="8"/>
  <c r="D780" i="8"/>
  <c r="E780" i="8"/>
  <c r="F780" i="8"/>
  <c r="G780" i="8"/>
  <c r="H780" i="8"/>
  <c r="I780" i="8"/>
  <c r="J780" i="8"/>
  <c r="K780" i="8"/>
  <c r="L780" i="8"/>
  <c r="M780" i="8"/>
  <c r="N780" i="8"/>
  <c r="O780" i="8"/>
  <c r="P780" i="8"/>
  <c r="Q780" i="8"/>
  <c r="R780" i="8"/>
  <c r="S780" i="8"/>
  <c r="T780" i="8"/>
  <c r="U780" i="8"/>
  <c r="V780" i="8"/>
  <c r="W780" i="8"/>
  <c r="X780" i="8"/>
  <c r="Y780" i="8"/>
  <c r="B781" i="8"/>
  <c r="C781" i="8"/>
  <c r="D781" i="8"/>
  <c r="E781" i="8"/>
  <c r="F781" i="8"/>
  <c r="G781" i="8"/>
  <c r="H781" i="8"/>
  <c r="I781" i="8"/>
  <c r="J781" i="8"/>
  <c r="K781" i="8"/>
  <c r="L781" i="8"/>
  <c r="M781" i="8"/>
  <c r="N781" i="8"/>
  <c r="O781" i="8"/>
  <c r="P781" i="8"/>
  <c r="Q781" i="8"/>
  <c r="R781" i="8"/>
  <c r="S781" i="8"/>
  <c r="T781" i="8"/>
  <c r="U781" i="8"/>
  <c r="V781" i="8"/>
  <c r="W781" i="8"/>
  <c r="X781" i="8"/>
  <c r="Y781" i="8"/>
  <c r="B782" i="8"/>
  <c r="C782" i="8"/>
  <c r="D782" i="8"/>
  <c r="E782" i="8"/>
  <c r="F782" i="8"/>
  <c r="G782" i="8"/>
  <c r="H782" i="8"/>
  <c r="I782" i="8"/>
  <c r="J782" i="8"/>
  <c r="K782" i="8"/>
  <c r="L782" i="8"/>
  <c r="M782" i="8"/>
  <c r="N782" i="8"/>
  <c r="O782" i="8"/>
  <c r="P782" i="8"/>
  <c r="Q782" i="8"/>
  <c r="R782" i="8"/>
  <c r="S782" i="8"/>
  <c r="T782" i="8"/>
  <c r="U782" i="8"/>
  <c r="V782" i="8"/>
  <c r="W782" i="8"/>
  <c r="X782" i="8"/>
  <c r="Y782" i="8"/>
  <c r="B783" i="8"/>
  <c r="C783" i="8"/>
  <c r="D783" i="8"/>
  <c r="E783" i="8"/>
  <c r="F783" i="8"/>
  <c r="G783" i="8"/>
  <c r="H783" i="8"/>
  <c r="I783" i="8"/>
  <c r="J783" i="8"/>
  <c r="K783" i="8"/>
  <c r="L783" i="8"/>
  <c r="M783" i="8"/>
  <c r="N783" i="8"/>
  <c r="O783" i="8"/>
  <c r="P783" i="8"/>
  <c r="Q783" i="8"/>
  <c r="R783" i="8"/>
  <c r="S783" i="8"/>
  <c r="T783" i="8"/>
  <c r="U783" i="8"/>
  <c r="V783" i="8"/>
  <c r="W783" i="8"/>
  <c r="X783" i="8"/>
  <c r="Y783" i="8"/>
  <c r="B784" i="8"/>
  <c r="C784" i="8"/>
  <c r="D784" i="8"/>
  <c r="E784" i="8"/>
  <c r="F784" i="8"/>
  <c r="G784" i="8"/>
  <c r="H784" i="8"/>
  <c r="I784" i="8"/>
  <c r="J784" i="8"/>
  <c r="K784" i="8"/>
  <c r="L784" i="8"/>
  <c r="M784" i="8"/>
  <c r="N784" i="8"/>
  <c r="O784" i="8"/>
  <c r="P784" i="8"/>
  <c r="Q784" i="8"/>
  <c r="R784" i="8"/>
  <c r="S784" i="8"/>
  <c r="T784" i="8"/>
  <c r="U784" i="8"/>
  <c r="V784" i="8"/>
  <c r="W784" i="8"/>
  <c r="X784" i="8"/>
  <c r="Y784" i="8"/>
  <c r="B785" i="8"/>
  <c r="C785" i="8"/>
  <c r="D785" i="8"/>
  <c r="E785" i="8"/>
  <c r="F785" i="8"/>
  <c r="G785" i="8"/>
  <c r="H785" i="8"/>
  <c r="I785" i="8"/>
  <c r="J785" i="8"/>
  <c r="K785" i="8"/>
  <c r="L785" i="8"/>
  <c r="M785" i="8"/>
  <c r="N785" i="8"/>
  <c r="O785" i="8"/>
  <c r="P785" i="8"/>
  <c r="Q785" i="8"/>
  <c r="R785" i="8"/>
  <c r="S785" i="8"/>
  <c r="T785" i="8"/>
  <c r="U785" i="8"/>
  <c r="V785" i="8"/>
  <c r="W785" i="8"/>
  <c r="X785" i="8"/>
  <c r="Y785" i="8"/>
  <c r="B786" i="8"/>
  <c r="C786" i="8"/>
  <c r="D786" i="8"/>
  <c r="E786" i="8"/>
  <c r="F786" i="8"/>
  <c r="G786" i="8"/>
  <c r="H786" i="8"/>
  <c r="I786" i="8"/>
  <c r="J786" i="8"/>
  <c r="K786" i="8"/>
  <c r="L786" i="8"/>
  <c r="M786" i="8"/>
  <c r="N786" i="8"/>
  <c r="O786" i="8"/>
  <c r="P786" i="8"/>
  <c r="Q786" i="8"/>
  <c r="R786" i="8"/>
  <c r="S786" i="8"/>
  <c r="T786" i="8"/>
  <c r="U786" i="8"/>
  <c r="V786" i="8"/>
  <c r="W786" i="8"/>
  <c r="X786" i="8"/>
  <c r="Y786" i="8"/>
  <c r="B787" i="8"/>
  <c r="C787" i="8"/>
  <c r="D787" i="8"/>
  <c r="E787" i="8"/>
  <c r="F787" i="8"/>
  <c r="G787" i="8"/>
  <c r="H787" i="8"/>
  <c r="I787" i="8"/>
  <c r="J787" i="8"/>
  <c r="K787" i="8"/>
  <c r="L787" i="8"/>
  <c r="M787" i="8"/>
  <c r="N787" i="8"/>
  <c r="O787" i="8"/>
  <c r="P787" i="8"/>
  <c r="Q787" i="8"/>
  <c r="R787" i="8"/>
  <c r="S787" i="8"/>
  <c r="T787" i="8"/>
  <c r="U787" i="8"/>
  <c r="V787" i="8"/>
  <c r="W787" i="8"/>
  <c r="X787" i="8"/>
  <c r="Y787" i="8"/>
  <c r="B788" i="8"/>
  <c r="C788" i="8"/>
  <c r="D788" i="8"/>
  <c r="E788" i="8"/>
  <c r="F788" i="8"/>
  <c r="G788" i="8"/>
  <c r="H788" i="8"/>
  <c r="I788" i="8"/>
  <c r="J788" i="8"/>
  <c r="K788" i="8"/>
  <c r="L788" i="8"/>
  <c r="M788" i="8"/>
  <c r="N788" i="8"/>
  <c r="O788" i="8"/>
  <c r="P788" i="8"/>
  <c r="Q788" i="8"/>
  <c r="R788" i="8"/>
  <c r="S788" i="8"/>
  <c r="T788" i="8"/>
  <c r="U788" i="8"/>
  <c r="V788" i="8"/>
  <c r="W788" i="8"/>
  <c r="X788" i="8"/>
  <c r="Y788" i="8"/>
  <c r="B789" i="8"/>
  <c r="C789" i="8"/>
  <c r="D789" i="8"/>
  <c r="E789" i="8"/>
  <c r="F789" i="8"/>
  <c r="G789" i="8"/>
  <c r="H789" i="8"/>
  <c r="I789" i="8"/>
  <c r="J789" i="8"/>
  <c r="K789" i="8"/>
  <c r="L789" i="8"/>
  <c r="M789" i="8"/>
  <c r="N789" i="8"/>
  <c r="O789" i="8"/>
  <c r="P789" i="8"/>
  <c r="Q789" i="8"/>
  <c r="R789" i="8"/>
  <c r="S789" i="8"/>
  <c r="T789" i="8"/>
  <c r="U789" i="8"/>
  <c r="V789" i="8"/>
  <c r="W789" i="8"/>
  <c r="X789" i="8"/>
  <c r="Y789" i="8"/>
  <c r="B790" i="8"/>
  <c r="C790" i="8"/>
  <c r="D790" i="8"/>
  <c r="E790" i="8"/>
  <c r="F790" i="8"/>
  <c r="G790" i="8"/>
  <c r="H790" i="8"/>
  <c r="I790" i="8"/>
  <c r="J790" i="8"/>
  <c r="K790" i="8"/>
  <c r="L790" i="8"/>
  <c r="M790" i="8"/>
  <c r="N790" i="8"/>
  <c r="O790" i="8"/>
  <c r="P790" i="8"/>
  <c r="Q790" i="8"/>
  <c r="R790" i="8"/>
  <c r="S790" i="8"/>
  <c r="T790" i="8"/>
  <c r="U790" i="8"/>
  <c r="V790" i="8"/>
  <c r="W790" i="8"/>
  <c r="X790" i="8"/>
  <c r="Y790" i="8"/>
  <c r="B791" i="8"/>
  <c r="C791" i="8"/>
  <c r="D791" i="8"/>
  <c r="E791" i="8"/>
  <c r="F791" i="8"/>
  <c r="G791" i="8"/>
  <c r="H791" i="8"/>
  <c r="I791" i="8"/>
  <c r="J791" i="8"/>
  <c r="K791" i="8"/>
  <c r="L791" i="8"/>
  <c r="M791" i="8"/>
  <c r="N791" i="8"/>
  <c r="O791" i="8"/>
  <c r="P791" i="8"/>
  <c r="Q791" i="8"/>
  <c r="R791" i="8"/>
  <c r="S791" i="8"/>
  <c r="T791" i="8"/>
  <c r="U791" i="8"/>
  <c r="V791" i="8"/>
  <c r="W791" i="8"/>
  <c r="X791" i="8"/>
  <c r="Y791" i="8"/>
  <c r="B792" i="8"/>
  <c r="C792" i="8"/>
  <c r="D792" i="8"/>
  <c r="E792" i="8"/>
  <c r="F792" i="8"/>
  <c r="G792" i="8"/>
  <c r="H792" i="8"/>
  <c r="I792" i="8"/>
  <c r="J792" i="8"/>
  <c r="K792" i="8"/>
  <c r="L792" i="8"/>
  <c r="M792" i="8"/>
  <c r="N792" i="8"/>
  <c r="O792" i="8"/>
  <c r="P792" i="8"/>
  <c r="Q792" i="8"/>
  <c r="R792" i="8"/>
  <c r="S792" i="8"/>
  <c r="T792" i="8"/>
  <c r="U792" i="8"/>
  <c r="V792" i="8"/>
  <c r="W792" i="8"/>
  <c r="X792" i="8"/>
  <c r="Y792" i="8"/>
  <c r="B793" i="8"/>
  <c r="C793" i="8"/>
  <c r="D793" i="8"/>
  <c r="E793" i="8"/>
  <c r="F793" i="8"/>
  <c r="G793" i="8"/>
  <c r="H793" i="8"/>
  <c r="I793" i="8"/>
  <c r="J793" i="8"/>
  <c r="K793" i="8"/>
  <c r="L793" i="8"/>
  <c r="M793" i="8"/>
  <c r="N793" i="8"/>
  <c r="O793" i="8"/>
  <c r="P793" i="8"/>
  <c r="Q793" i="8"/>
  <c r="R793" i="8"/>
  <c r="S793" i="8"/>
  <c r="T793" i="8"/>
  <c r="U793" i="8"/>
  <c r="V793" i="8"/>
  <c r="W793" i="8"/>
  <c r="X793" i="8"/>
  <c r="Y793" i="8"/>
  <c r="B794" i="8"/>
  <c r="C794" i="8"/>
  <c r="D794" i="8"/>
  <c r="E794" i="8"/>
  <c r="F794" i="8"/>
  <c r="G794" i="8"/>
  <c r="H794" i="8"/>
  <c r="I794" i="8"/>
  <c r="J794" i="8"/>
  <c r="K794" i="8"/>
  <c r="L794" i="8"/>
  <c r="M794" i="8"/>
  <c r="N794" i="8"/>
  <c r="O794" i="8"/>
  <c r="P794" i="8"/>
  <c r="Q794" i="8"/>
  <c r="R794" i="8"/>
  <c r="S794" i="8"/>
  <c r="T794" i="8"/>
  <c r="U794" i="8"/>
  <c r="V794" i="8"/>
  <c r="W794" i="8"/>
  <c r="X794" i="8"/>
  <c r="Y794" i="8"/>
  <c r="B795" i="8"/>
  <c r="C795" i="8"/>
  <c r="D795" i="8"/>
  <c r="E795" i="8"/>
  <c r="F795" i="8"/>
  <c r="G795" i="8"/>
  <c r="H795" i="8"/>
  <c r="I795" i="8"/>
  <c r="J795" i="8"/>
  <c r="K795" i="8"/>
  <c r="L795" i="8"/>
  <c r="M795" i="8"/>
  <c r="N795" i="8"/>
  <c r="O795" i="8"/>
  <c r="P795" i="8"/>
  <c r="Q795" i="8"/>
  <c r="R795" i="8"/>
  <c r="S795" i="8"/>
  <c r="T795" i="8"/>
  <c r="U795" i="8"/>
  <c r="V795" i="8"/>
  <c r="W795" i="8"/>
  <c r="X795" i="8"/>
  <c r="Y795" i="8"/>
  <c r="B796" i="8"/>
  <c r="C796" i="8"/>
  <c r="D796" i="8"/>
  <c r="E796" i="8"/>
  <c r="F796" i="8"/>
  <c r="G796" i="8"/>
  <c r="H796" i="8"/>
  <c r="I796" i="8"/>
  <c r="J796" i="8"/>
  <c r="K796" i="8"/>
  <c r="L796" i="8"/>
  <c r="M796" i="8"/>
  <c r="N796" i="8"/>
  <c r="O796" i="8"/>
  <c r="P796" i="8"/>
  <c r="Q796" i="8"/>
  <c r="R796" i="8"/>
  <c r="S796" i="8"/>
  <c r="T796" i="8"/>
  <c r="U796" i="8"/>
  <c r="V796" i="8"/>
  <c r="W796" i="8"/>
  <c r="X796" i="8"/>
  <c r="Y796" i="8"/>
  <c r="B797" i="8"/>
  <c r="C797" i="8"/>
  <c r="D797" i="8"/>
  <c r="E797" i="8"/>
  <c r="F797" i="8"/>
  <c r="G797" i="8"/>
  <c r="H797" i="8"/>
  <c r="I797" i="8"/>
  <c r="J797" i="8"/>
  <c r="K797" i="8"/>
  <c r="L797" i="8"/>
  <c r="M797" i="8"/>
  <c r="N797" i="8"/>
  <c r="O797" i="8"/>
  <c r="P797" i="8"/>
  <c r="Q797" i="8"/>
  <c r="R797" i="8"/>
  <c r="S797" i="8"/>
  <c r="T797" i="8"/>
  <c r="U797" i="8"/>
  <c r="V797" i="8"/>
  <c r="W797" i="8"/>
  <c r="X797" i="8"/>
  <c r="Y797" i="8"/>
  <c r="B798" i="8"/>
  <c r="C798" i="8"/>
  <c r="D798" i="8"/>
  <c r="E798" i="8"/>
  <c r="F798" i="8"/>
  <c r="G798" i="8"/>
  <c r="H798" i="8"/>
  <c r="I798" i="8"/>
  <c r="J798" i="8"/>
  <c r="K798" i="8"/>
  <c r="L798" i="8"/>
  <c r="M798" i="8"/>
  <c r="N798" i="8"/>
  <c r="O798" i="8"/>
  <c r="P798" i="8"/>
  <c r="Q798" i="8"/>
  <c r="R798" i="8"/>
  <c r="S798" i="8"/>
  <c r="T798" i="8"/>
  <c r="U798" i="8"/>
  <c r="V798" i="8"/>
  <c r="W798" i="8"/>
  <c r="X798" i="8"/>
  <c r="Y798" i="8"/>
  <c r="B799" i="8"/>
  <c r="C799" i="8"/>
  <c r="D799" i="8"/>
  <c r="E799" i="8"/>
  <c r="F799" i="8"/>
  <c r="G799" i="8"/>
  <c r="H799" i="8"/>
  <c r="I799" i="8"/>
  <c r="J799" i="8"/>
  <c r="K799" i="8"/>
  <c r="L799" i="8"/>
  <c r="M799" i="8"/>
  <c r="N799" i="8"/>
  <c r="O799" i="8"/>
  <c r="P799" i="8"/>
  <c r="Q799" i="8"/>
  <c r="R799" i="8"/>
  <c r="S799" i="8"/>
  <c r="T799" i="8"/>
  <c r="U799" i="8"/>
  <c r="V799" i="8"/>
  <c r="W799" i="8"/>
  <c r="X799" i="8"/>
  <c r="Y799" i="8"/>
  <c r="B800" i="8"/>
  <c r="C800" i="8"/>
  <c r="D800" i="8"/>
  <c r="E800" i="8"/>
  <c r="F800" i="8"/>
  <c r="G800" i="8"/>
  <c r="H800" i="8"/>
  <c r="I800" i="8"/>
  <c r="J800" i="8"/>
  <c r="K800" i="8"/>
  <c r="L800" i="8"/>
  <c r="M800" i="8"/>
  <c r="N800" i="8"/>
  <c r="O800" i="8"/>
  <c r="P800" i="8"/>
  <c r="Q800" i="8"/>
  <c r="R800" i="8"/>
  <c r="S800" i="8"/>
  <c r="T800" i="8"/>
  <c r="U800" i="8"/>
  <c r="V800" i="8"/>
  <c r="W800" i="8"/>
  <c r="X800" i="8"/>
  <c r="Y800" i="8"/>
  <c r="B801" i="8"/>
  <c r="C801" i="8"/>
  <c r="D801" i="8"/>
  <c r="E801" i="8"/>
  <c r="F801" i="8"/>
  <c r="G801" i="8"/>
  <c r="H801" i="8"/>
  <c r="I801" i="8"/>
  <c r="J801" i="8"/>
  <c r="K801" i="8"/>
  <c r="L801" i="8"/>
  <c r="M801" i="8"/>
  <c r="N801" i="8"/>
  <c r="O801" i="8"/>
  <c r="P801" i="8"/>
  <c r="Q801" i="8"/>
  <c r="R801" i="8"/>
  <c r="S801" i="8"/>
  <c r="T801" i="8"/>
  <c r="U801" i="8"/>
  <c r="V801" i="8"/>
  <c r="W801" i="8"/>
  <c r="X801" i="8"/>
  <c r="Y801" i="8"/>
  <c r="B802" i="8"/>
  <c r="C802" i="8"/>
  <c r="D802" i="8"/>
  <c r="E802" i="8"/>
  <c r="F802" i="8"/>
  <c r="G802" i="8"/>
  <c r="H802" i="8"/>
  <c r="I802" i="8"/>
  <c r="J802" i="8"/>
  <c r="K802" i="8"/>
  <c r="L802" i="8"/>
  <c r="M802" i="8"/>
  <c r="N802" i="8"/>
  <c r="O802" i="8"/>
  <c r="P802" i="8"/>
  <c r="Q802" i="8"/>
  <c r="R802" i="8"/>
  <c r="S802" i="8"/>
  <c r="T802" i="8"/>
  <c r="U802" i="8"/>
  <c r="V802" i="8"/>
  <c r="W802" i="8"/>
  <c r="X802" i="8"/>
  <c r="Y802" i="8"/>
  <c r="AA803" i="8"/>
  <c r="B808" i="8"/>
  <c r="C808" i="8"/>
  <c r="D808" i="8"/>
  <c r="E808" i="8"/>
  <c r="F808" i="8"/>
  <c r="G808" i="8"/>
  <c r="H808" i="8"/>
  <c r="I808" i="8"/>
  <c r="J808" i="8"/>
  <c r="K808" i="8"/>
  <c r="L808" i="8"/>
  <c r="M808" i="8"/>
  <c r="N808" i="8"/>
  <c r="O808" i="8"/>
  <c r="P808" i="8"/>
  <c r="Q808" i="8"/>
  <c r="R808" i="8"/>
  <c r="S808" i="8"/>
  <c r="T808" i="8"/>
  <c r="U808" i="8"/>
  <c r="V808" i="8"/>
  <c r="W808" i="8"/>
  <c r="X808" i="8"/>
  <c r="Y808" i="8"/>
  <c r="B809" i="8"/>
  <c r="C809" i="8"/>
  <c r="D809" i="8"/>
  <c r="E809" i="8"/>
  <c r="F809" i="8"/>
  <c r="G809" i="8"/>
  <c r="H809" i="8"/>
  <c r="I809" i="8"/>
  <c r="J809" i="8"/>
  <c r="K809" i="8"/>
  <c r="L809" i="8"/>
  <c r="M809" i="8"/>
  <c r="N809" i="8"/>
  <c r="O809" i="8"/>
  <c r="P809" i="8"/>
  <c r="Q809" i="8"/>
  <c r="R809" i="8"/>
  <c r="S809" i="8"/>
  <c r="T809" i="8"/>
  <c r="U809" i="8"/>
  <c r="V809" i="8"/>
  <c r="W809" i="8"/>
  <c r="X809" i="8"/>
  <c r="Y809" i="8"/>
  <c r="B810" i="8"/>
  <c r="C810" i="8"/>
  <c r="D810" i="8"/>
  <c r="E810" i="8"/>
  <c r="F810" i="8"/>
  <c r="G810" i="8"/>
  <c r="H810" i="8"/>
  <c r="I810" i="8"/>
  <c r="J810" i="8"/>
  <c r="K810" i="8"/>
  <c r="L810" i="8"/>
  <c r="M810" i="8"/>
  <c r="N810" i="8"/>
  <c r="O810" i="8"/>
  <c r="P810" i="8"/>
  <c r="Q810" i="8"/>
  <c r="R810" i="8"/>
  <c r="S810" i="8"/>
  <c r="T810" i="8"/>
  <c r="U810" i="8"/>
  <c r="V810" i="8"/>
  <c r="W810" i="8"/>
  <c r="X810" i="8"/>
  <c r="Y810" i="8"/>
  <c r="B811" i="8"/>
  <c r="C811" i="8"/>
  <c r="D811" i="8"/>
  <c r="E811" i="8"/>
  <c r="F811" i="8"/>
  <c r="G811" i="8"/>
  <c r="H811" i="8"/>
  <c r="I811" i="8"/>
  <c r="J811" i="8"/>
  <c r="K811" i="8"/>
  <c r="L811" i="8"/>
  <c r="M811" i="8"/>
  <c r="N811" i="8"/>
  <c r="O811" i="8"/>
  <c r="P811" i="8"/>
  <c r="Q811" i="8"/>
  <c r="R811" i="8"/>
  <c r="S811" i="8"/>
  <c r="T811" i="8"/>
  <c r="U811" i="8"/>
  <c r="V811" i="8"/>
  <c r="W811" i="8"/>
  <c r="X811" i="8"/>
  <c r="Y811" i="8"/>
  <c r="B812" i="8"/>
  <c r="C812" i="8"/>
  <c r="D812" i="8"/>
  <c r="E812" i="8"/>
  <c r="F812" i="8"/>
  <c r="G812" i="8"/>
  <c r="H812" i="8"/>
  <c r="I812" i="8"/>
  <c r="J812" i="8"/>
  <c r="K812" i="8"/>
  <c r="L812" i="8"/>
  <c r="M812" i="8"/>
  <c r="N812" i="8"/>
  <c r="O812" i="8"/>
  <c r="P812" i="8"/>
  <c r="Q812" i="8"/>
  <c r="R812" i="8"/>
  <c r="S812" i="8"/>
  <c r="T812" i="8"/>
  <c r="U812" i="8"/>
  <c r="V812" i="8"/>
  <c r="W812" i="8"/>
  <c r="X812" i="8"/>
  <c r="Y812" i="8"/>
  <c r="B813" i="8"/>
  <c r="C813" i="8"/>
  <c r="D813" i="8"/>
  <c r="E813" i="8"/>
  <c r="F813" i="8"/>
  <c r="G813" i="8"/>
  <c r="H813" i="8"/>
  <c r="I813" i="8"/>
  <c r="J813" i="8"/>
  <c r="K813" i="8"/>
  <c r="L813" i="8"/>
  <c r="M813" i="8"/>
  <c r="N813" i="8"/>
  <c r="O813" i="8"/>
  <c r="P813" i="8"/>
  <c r="Q813" i="8"/>
  <c r="R813" i="8"/>
  <c r="S813" i="8"/>
  <c r="T813" i="8"/>
  <c r="U813" i="8"/>
  <c r="V813" i="8"/>
  <c r="W813" i="8"/>
  <c r="X813" i="8"/>
  <c r="Y813" i="8"/>
  <c r="B814" i="8"/>
  <c r="C814" i="8"/>
  <c r="D814" i="8"/>
  <c r="E814" i="8"/>
  <c r="F814" i="8"/>
  <c r="G814" i="8"/>
  <c r="H814" i="8"/>
  <c r="I814" i="8"/>
  <c r="J814" i="8"/>
  <c r="K814" i="8"/>
  <c r="L814" i="8"/>
  <c r="M814" i="8"/>
  <c r="N814" i="8"/>
  <c r="O814" i="8"/>
  <c r="P814" i="8"/>
  <c r="Q814" i="8"/>
  <c r="R814" i="8"/>
  <c r="S814" i="8"/>
  <c r="T814" i="8"/>
  <c r="U814" i="8"/>
  <c r="V814" i="8"/>
  <c r="W814" i="8"/>
  <c r="X814" i="8"/>
  <c r="Y814" i="8"/>
  <c r="B815" i="8"/>
  <c r="C815" i="8"/>
  <c r="D815" i="8"/>
  <c r="E815" i="8"/>
  <c r="F815" i="8"/>
  <c r="G815" i="8"/>
  <c r="H815" i="8"/>
  <c r="I815" i="8"/>
  <c r="J815" i="8"/>
  <c r="K815" i="8"/>
  <c r="L815" i="8"/>
  <c r="M815" i="8"/>
  <c r="N815" i="8"/>
  <c r="O815" i="8"/>
  <c r="P815" i="8"/>
  <c r="Q815" i="8"/>
  <c r="R815" i="8"/>
  <c r="S815" i="8"/>
  <c r="T815" i="8"/>
  <c r="U815" i="8"/>
  <c r="V815" i="8"/>
  <c r="W815" i="8"/>
  <c r="X815" i="8"/>
  <c r="Y815" i="8"/>
  <c r="B816" i="8"/>
  <c r="C816" i="8"/>
  <c r="D816" i="8"/>
  <c r="E816" i="8"/>
  <c r="F816" i="8"/>
  <c r="G816" i="8"/>
  <c r="H816" i="8"/>
  <c r="I816" i="8"/>
  <c r="J816" i="8"/>
  <c r="K816" i="8"/>
  <c r="L816" i="8"/>
  <c r="M816" i="8"/>
  <c r="N816" i="8"/>
  <c r="O816" i="8"/>
  <c r="P816" i="8"/>
  <c r="Q816" i="8"/>
  <c r="R816" i="8"/>
  <c r="S816" i="8"/>
  <c r="T816" i="8"/>
  <c r="U816" i="8"/>
  <c r="V816" i="8"/>
  <c r="W816" i="8"/>
  <c r="X816" i="8"/>
  <c r="Y816" i="8"/>
  <c r="B817" i="8"/>
  <c r="C817" i="8"/>
  <c r="D817" i="8"/>
  <c r="E817" i="8"/>
  <c r="F817" i="8"/>
  <c r="G817" i="8"/>
  <c r="H817" i="8"/>
  <c r="I817" i="8"/>
  <c r="J817" i="8"/>
  <c r="K817" i="8"/>
  <c r="L817" i="8"/>
  <c r="M817" i="8"/>
  <c r="N817" i="8"/>
  <c r="O817" i="8"/>
  <c r="P817" i="8"/>
  <c r="Q817" i="8"/>
  <c r="R817" i="8"/>
  <c r="S817" i="8"/>
  <c r="T817" i="8"/>
  <c r="U817" i="8"/>
  <c r="V817" i="8"/>
  <c r="W817" i="8"/>
  <c r="X817" i="8"/>
  <c r="Y817" i="8"/>
  <c r="B818" i="8"/>
  <c r="C818" i="8"/>
  <c r="D818" i="8"/>
  <c r="E818" i="8"/>
  <c r="F818" i="8"/>
  <c r="G818" i="8"/>
  <c r="H818" i="8"/>
  <c r="I818" i="8"/>
  <c r="J818" i="8"/>
  <c r="K818" i="8"/>
  <c r="L818" i="8"/>
  <c r="M818" i="8"/>
  <c r="N818" i="8"/>
  <c r="O818" i="8"/>
  <c r="P818" i="8"/>
  <c r="Q818" i="8"/>
  <c r="R818" i="8"/>
  <c r="S818" i="8"/>
  <c r="T818" i="8"/>
  <c r="U818" i="8"/>
  <c r="V818" i="8"/>
  <c r="W818" i="8"/>
  <c r="X818" i="8"/>
  <c r="Y818" i="8"/>
  <c r="B819" i="8"/>
  <c r="C819" i="8"/>
  <c r="D819" i="8"/>
  <c r="E819" i="8"/>
  <c r="F819" i="8"/>
  <c r="G819" i="8"/>
  <c r="H819" i="8"/>
  <c r="I819" i="8"/>
  <c r="J819" i="8"/>
  <c r="K819" i="8"/>
  <c r="L819" i="8"/>
  <c r="M819" i="8"/>
  <c r="N819" i="8"/>
  <c r="O819" i="8"/>
  <c r="P819" i="8"/>
  <c r="Q819" i="8"/>
  <c r="R819" i="8"/>
  <c r="S819" i="8"/>
  <c r="T819" i="8"/>
  <c r="U819" i="8"/>
  <c r="V819" i="8"/>
  <c r="W819" i="8"/>
  <c r="X819" i="8"/>
  <c r="Y819" i="8"/>
  <c r="B820" i="8"/>
  <c r="C820" i="8"/>
  <c r="D820" i="8"/>
  <c r="E820" i="8"/>
  <c r="F820" i="8"/>
  <c r="G820" i="8"/>
  <c r="H820" i="8"/>
  <c r="I820" i="8"/>
  <c r="J820" i="8"/>
  <c r="K820" i="8"/>
  <c r="L820" i="8"/>
  <c r="M820" i="8"/>
  <c r="N820" i="8"/>
  <c r="O820" i="8"/>
  <c r="P820" i="8"/>
  <c r="Q820" i="8"/>
  <c r="R820" i="8"/>
  <c r="S820" i="8"/>
  <c r="T820" i="8"/>
  <c r="U820" i="8"/>
  <c r="V820" i="8"/>
  <c r="W820" i="8"/>
  <c r="X820" i="8"/>
  <c r="Y820" i="8"/>
  <c r="B821" i="8"/>
  <c r="C821" i="8"/>
  <c r="D821" i="8"/>
  <c r="E821" i="8"/>
  <c r="F821" i="8"/>
  <c r="G821" i="8"/>
  <c r="H821" i="8"/>
  <c r="I821" i="8"/>
  <c r="J821" i="8"/>
  <c r="K821" i="8"/>
  <c r="L821" i="8"/>
  <c r="M821" i="8"/>
  <c r="N821" i="8"/>
  <c r="O821" i="8"/>
  <c r="P821" i="8"/>
  <c r="Q821" i="8"/>
  <c r="R821" i="8"/>
  <c r="S821" i="8"/>
  <c r="T821" i="8"/>
  <c r="U821" i="8"/>
  <c r="V821" i="8"/>
  <c r="W821" i="8"/>
  <c r="X821" i="8"/>
  <c r="Y821" i="8"/>
  <c r="B822" i="8"/>
  <c r="C822" i="8"/>
  <c r="D822" i="8"/>
  <c r="E822" i="8"/>
  <c r="F822" i="8"/>
  <c r="G822" i="8"/>
  <c r="H822" i="8"/>
  <c r="I822" i="8"/>
  <c r="J822" i="8"/>
  <c r="K822" i="8"/>
  <c r="L822" i="8"/>
  <c r="M822" i="8"/>
  <c r="N822" i="8"/>
  <c r="O822" i="8"/>
  <c r="P822" i="8"/>
  <c r="Q822" i="8"/>
  <c r="R822" i="8"/>
  <c r="S822" i="8"/>
  <c r="T822" i="8"/>
  <c r="U822" i="8"/>
  <c r="V822" i="8"/>
  <c r="W822" i="8"/>
  <c r="X822" i="8"/>
  <c r="Y822" i="8"/>
  <c r="B823" i="8"/>
  <c r="C823" i="8"/>
  <c r="D823" i="8"/>
  <c r="E823" i="8"/>
  <c r="F823" i="8"/>
  <c r="G823" i="8"/>
  <c r="H823" i="8"/>
  <c r="I823" i="8"/>
  <c r="J823" i="8"/>
  <c r="K823" i="8"/>
  <c r="L823" i="8"/>
  <c r="M823" i="8"/>
  <c r="N823" i="8"/>
  <c r="O823" i="8"/>
  <c r="P823" i="8"/>
  <c r="Q823" i="8"/>
  <c r="R823" i="8"/>
  <c r="S823" i="8"/>
  <c r="T823" i="8"/>
  <c r="U823" i="8"/>
  <c r="V823" i="8"/>
  <c r="W823" i="8"/>
  <c r="X823" i="8"/>
  <c r="Y823" i="8"/>
  <c r="B824" i="8"/>
  <c r="C824" i="8"/>
  <c r="D824" i="8"/>
  <c r="E824" i="8"/>
  <c r="F824" i="8"/>
  <c r="G824" i="8"/>
  <c r="H824" i="8"/>
  <c r="I824" i="8"/>
  <c r="J824" i="8"/>
  <c r="K824" i="8"/>
  <c r="L824" i="8"/>
  <c r="M824" i="8"/>
  <c r="N824" i="8"/>
  <c r="O824" i="8"/>
  <c r="P824" i="8"/>
  <c r="Q824" i="8"/>
  <c r="R824" i="8"/>
  <c r="S824" i="8"/>
  <c r="T824" i="8"/>
  <c r="U824" i="8"/>
  <c r="V824" i="8"/>
  <c r="W824" i="8"/>
  <c r="X824" i="8"/>
  <c r="Y824" i="8"/>
  <c r="B825" i="8"/>
  <c r="C825" i="8"/>
  <c r="D825" i="8"/>
  <c r="E825" i="8"/>
  <c r="F825" i="8"/>
  <c r="G825" i="8"/>
  <c r="H825" i="8"/>
  <c r="I825" i="8"/>
  <c r="J825" i="8"/>
  <c r="K825" i="8"/>
  <c r="L825" i="8"/>
  <c r="M825" i="8"/>
  <c r="N825" i="8"/>
  <c r="O825" i="8"/>
  <c r="P825" i="8"/>
  <c r="Q825" i="8"/>
  <c r="R825" i="8"/>
  <c r="S825" i="8"/>
  <c r="T825" i="8"/>
  <c r="U825" i="8"/>
  <c r="V825" i="8"/>
  <c r="W825" i="8"/>
  <c r="X825" i="8"/>
  <c r="Y825" i="8"/>
  <c r="B826" i="8"/>
  <c r="C826" i="8"/>
  <c r="D826" i="8"/>
  <c r="E826" i="8"/>
  <c r="F826" i="8"/>
  <c r="G826" i="8"/>
  <c r="H826" i="8"/>
  <c r="I826" i="8"/>
  <c r="J826" i="8"/>
  <c r="K826" i="8"/>
  <c r="L826" i="8"/>
  <c r="M826" i="8"/>
  <c r="N826" i="8"/>
  <c r="O826" i="8"/>
  <c r="P826" i="8"/>
  <c r="Q826" i="8"/>
  <c r="R826" i="8"/>
  <c r="S826" i="8"/>
  <c r="T826" i="8"/>
  <c r="U826" i="8"/>
  <c r="V826" i="8"/>
  <c r="W826" i="8"/>
  <c r="X826" i="8"/>
  <c r="Y826" i="8"/>
  <c r="B827" i="8"/>
  <c r="C827" i="8"/>
  <c r="D827" i="8"/>
  <c r="E827" i="8"/>
  <c r="F827" i="8"/>
  <c r="G827" i="8"/>
  <c r="H827" i="8"/>
  <c r="I827" i="8"/>
  <c r="J827" i="8"/>
  <c r="K827" i="8"/>
  <c r="L827" i="8"/>
  <c r="M827" i="8"/>
  <c r="N827" i="8"/>
  <c r="O827" i="8"/>
  <c r="P827" i="8"/>
  <c r="Q827" i="8"/>
  <c r="R827" i="8"/>
  <c r="S827" i="8"/>
  <c r="T827" i="8"/>
  <c r="U827" i="8"/>
  <c r="V827" i="8"/>
  <c r="W827" i="8"/>
  <c r="X827" i="8"/>
  <c r="Y827" i="8"/>
  <c r="B828" i="8"/>
  <c r="C828" i="8"/>
  <c r="D828" i="8"/>
  <c r="E828" i="8"/>
  <c r="F828" i="8"/>
  <c r="G828" i="8"/>
  <c r="H828" i="8"/>
  <c r="I828" i="8"/>
  <c r="J828" i="8"/>
  <c r="K828" i="8"/>
  <c r="L828" i="8"/>
  <c r="M828" i="8"/>
  <c r="N828" i="8"/>
  <c r="O828" i="8"/>
  <c r="P828" i="8"/>
  <c r="Q828" i="8"/>
  <c r="R828" i="8"/>
  <c r="S828" i="8"/>
  <c r="T828" i="8"/>
  <c r="U828" i="8"/>
  <c r="V828" i="8"/>
  <c r="W828" i="8"/>
  <c r="X828" i="8"/>
  <c r="Y828" i="8"/>
  <c r="B829" i="8"/>
  <c r="C829" i="8"/>
  <c r="D829" i="8"/>
  <c r="E829" i="8"/>
  <c r="F829" i="8"/>
  <c r="G829" i="8"/>
  <c r="H829" i="8"/>
  <c r="I829" i="8"/>
  <c r="J829" i="8"/>
  <c r="K829" i="8"/>
  <c r="L829" i="8"/>
  <c r="M829" i="8"/>
  <c r="N829" i="8"/>
  <c r="O829" i="8"/>
  <c r="P829" i="8"/>
  <c r="Q829" i="8"/>
  <c r="R829" i="8"/>
  <c r="S829" i="8"/>
  <c r="T829" i="8"/>
  <c r="U829" i="8"/>
  <c r="V829" i="8"/>
  <c r="W829" i="8"/>
  <c r="X829" i="8"/>
  <c r="Y829" i="8"/>
  <c r="B830" i="8"/>
  <c r="C830" i="8"/>
  <c r="D830" i="8"/>
  <c r="E830" i="8"/>
  <c r="F830" i="8"/>
  <c r="G830" i="8"/>
  <c r="H830" i="8"/>
  <c r="I830" i="8"/>
  <c r="J830" i="8"/>
  <c r="K830" i="8"/>
  <c r="L830" i="8"/>
  <c r="M830" i="8"/>
  <c r="N830" i="8"/>
  <c r="O830" i="8"/>
  <c r="P830" i="8"/>
  <c r="Q830" i="8"/>
  <c r="R830" i="8"/>
  <c r="S830" i="8"/>
  <c r="T830" i="8"/>
  <c r="U830" i="8"/>
  <c r="V830" i="8"/>
  <c r="W830" i="8"/>
  <c r="X830" i="8"/>
  <c r="Y830" i="8"/>
  <c r="B831" i="8"/>
  <c r="C831" i="8"/>
  <c r="D831" i="8"/>
  <c r="E831" i="8"/>
  <c r="F831" i="8"/>
  <c r="G831" i="8"/>
  <c r="H831" i="8"/>
  <c r="I831" i="8"/>
  <c r="J831" i="8"/>
  <c r="K831" i="8"/>
  <c r="L831" i="8"/>
  <c r="M831" i="8"/>
  <c r="N831" i="8"/>
  <c r="O831" i="8"/>
  <c r="P831" i="8"/>
  <c r="Q831" i="8"/>
  <c r="R831" i="8"/>
  <c r="S831" i="8"/>
  <c r="T831" i="8"/>
  <c r="U831" i="8"/>
  <c r="V831" i="8"/>
  <c r="W831" i="8"/>
  <c r="X831" i="8"/>
  <c r="Y831" i="8"/>
  <c r="B832" i="8"/>
  <c r="C832" i="8"/>
  <c r="D832" i="8"/>
  <c r="E832" i="8"/>
  <c r="F832" i="8"/>
  <c r="G832" i="8"/>
  <c r="H832" i="8"/>
  <c r="I832" i="8"/>
  <c r="J832" i="8"/>
  <c r="K832" i="8"/>
  <c r="L832" i="8"/>
  <c r="M832" i="8"/>
  <c r="N832" i="8"/>
  <c r="O832" i="8"/>
  <c r="P832" i="8"/>
  <c r="Q832" i="8"/>
  <c r="R832" i="8"/>
  <c r="S832" i="8"/>
  <c r="T832" i="8"/>
  <c r="U832" i="8"/>
  <c r="V832" i="8"/>
  <c r="W832" i="8"/>
  <c r="X832" i="8"/>
  <c r="Y832" i="8"/>
  <c r="B833" i="8"/>
  <c r="C833" i="8"/>
  <c r="D833" i="8"/>
  <c r="E833" i="8"/>
  <c r="F833" i="8"/>
  <c r="G833" i="8"/>
  <c r="H833" i="8"/>
  <c r="I833" i="8"/>
  <c r="J833" i="8"/>
  <c r="K833" i="8"/>
  <c r="L833" i="8"/>
  <c r="M833" i="8"/>
  <c r="N833" i="8"/>
  <c r="O833" i="8"/>
  <c r="P833" i="8"/>
  <c r="Q833" i="8"/>
  <c r="R833" i="8"/>
  <c r="S833" i="8"/>
  <c r="T833" i="8"/>
  <c r="U833" i="8"/>
  <c r="V833" i="8"/>
  <c r="W833" i="8"/>
  <c r="X833" i="8"/>
  <c r="Y833" i="8"/>
  <c r="B834" i="8"/>
  <c r="C834" i="8"/>
  <c r="D834" i="8"/>
  <c r="E834" i="8"/>
  <c r="F834" i="8"/>
  <c r="G834" i="8"/>
  <c r="H834" i="8"/>
  <c r="I834" i="8"/>
  <c r="J834" i="8"/>
  <c r="K834" i="8"/>
  <c r="L834" i="8"/>
  <c r="M834" i="8"/>
  <c r="N834" i="8"/>
  <c r="O834" i="8"/>
  <c r="P834" i="8"/>
  <c r="Q834" i="8"/>
  <c r="R834" i="8"/>
  <c r="S834" i="8"/>
  <c r="T834" i="8"/>
  <c r="U834" i="8"/>
  <c r="V834" i="8"/>
  <c r="W834" i="8"/>
  <c r="X834" i="8"/>
  <c r="Y834" i="8"/>
  <c r="B835" i="8"/>
  <c r="C835" i="8"/>
  <c r="D835" i="8"/>
  <c r="E835" i="8"/>
  <c r="F835" i="8"/>
  <c r="G835" i="8"/>
  <c r="H835" i="8"/>
  <c r="I835" i="8"/>
  <c r="J835" i="8"/>
  <c r="K835" i="8"/>
  <c r="L835" i="8"/>
  <c r="M835" i="8"/>
  <c r="N835" i="8"/>
  <c r="O835" i="8"/>
  <c r="P835" i="8"/>
  <c r="Q835" i="8"/>
  <c r="R835" i="8"/>
  <c r="S835" i="8"/>
  <c r="T835" i="8"/>
  <c r="U835" i="8"/>
  <c r="V835" i="8"/>
  <c r="W835" i="8"/>
  <c r="X835" i="8"/>
  <c r="Y835" i="8"/>
  <c r="B836" i="8"/>
  <c r="C836" i="8"/>
  <c r="D836" i="8"/>
  <c r="E836" i="8"/>
  <c r="F836" i="8"/>
  <c r="G836" i="8"/>
  <c r="H836" i="8"/>
  <c r="I836" i="8"/>
  <c r="J836" i="8"/>
  <c r="K836" i="8"/>
  <c r="L836" i="8"/>
  <c r="M836" i="8"/>
  <c r="N836" i="8"/>
  <c r="O836" i="8"/>
  <c r="P836" i="8"/>
  <c r="Q836" i="8"/>
  <c r="R836" i="8"/>
  <c r="S836" i="8"/>
  <c r="T836" i="8"/>
  <c r="U836" i="8"/>
  <c r="V836" i="8"/>
  <c r="W836" i="8"/>
  <c r="X836" i="8"/>
  <c r="Y836" i="8"/>
  <c r="B837" i="8"/>
  <c r="C837" i="8"/>
  <c r="D837" i="8"/>
  <c r="E837" i="8"/>
  <c r="F837" i="8"/>
  <c r="G837" i="8"/>
  <c r="H837" i="8"/>
  <c r="I837" i="8"/>
  <c r="J837" i="8"/>
  <c r="K837" i="8"/>
  <c r="L837" i="8"/>
  <c r="M837" i="8"/>
  <c r="N837" i="8"/>
  <c r="O837" i="8"/>
  <c r="P837" i="8"/>
  <c r="Q837" i="8"/>
  <c r="R837" i="8"/>
  <c r="S837" i="8"/>
  <c r="T837" i="8"/>
  <c r="U837" i="8"/>
  <c r="V837" i="8"/>
  <c r="W837" i="8"/>
  <c r="X837" i="8"/>
  <c r="Y837" i="8"/>
  <c r="B838" i="8"/>
  <c r="C838" i="8"/>
  <c r="D838" i="8"/>
  <c r="E838" i="8"/>
  <c r="F838" i="8"/>
  <c r="G838" i="8"/>
  <c r="H838" i="8"/>
  <c r="I838" i="8"/>
  <c r="J838" i="8"/>
  <c r="K838" i="8"/>
  <c r="L838" i="8"/>
  <c r="M838" i="8"/>
  <c r="N838" i="8"/>
  <c r="O838" i="8"/>
  <c r="P838" i="8"/>
  <c r="Q838" i="8"/>
  <c r="R838" i="8"/>
  <c r="S838" i="8"/>
  <c r="T838" i="8"/>
  <c r="U838" i="8"/>
  <c r="V838" i="8"/>
  <c r="W838" i="8"/>
  <c r="X838" i="8"/>
  <c r="Y838" i="8"/>
  <c r="B844" i="8"/>
  <c r="C844" i="8"/>
  <c r="D844" i="8"/>
  <c r="E844" i="8"/>
  <c r="F844" i="8"/>
  <c r="G844" i="8"/>
  <c r="H844" i="8"/>
  <c r="I844" i="8"/>
  <c r="J844" i="8"/>
  <c r="K844" i="8"/>
  <c r="L844" i="8"/>
  <c r="M844" i="8"/>
  <c r="N844" i="8"/>
  <c r="O844" i="8"/>
  <c r="P844" i="8"/>
  <c r="Q844" i="8"/>
  <c r="R844" i="8"/>
  <c r="S844" i="8"/>
  <c r="T844" i="8"/>
  <c r="U844" i="8"/>
  <c r="V844" i="8"/>
  <c r="W844" i="8"/>
  <c r="X844" i="8"/>
  <c r="Y844" i="8"/>
  <c r="B845" i="8"/>
  <c r="C845" i="8"/>
  <c r="D845" i="8"/>
  <c r="E845" i="8"/>
  <c r="F845" i="8"/>
  <c r="G845" i="8"/>
  <c r="H845" i="8"/>
  <c r="I845" i="8"/>
  <c r="J845" i="8"/>
  <c r="K845" i="8"/>
  <c r="L845" i="8"/>
  <c r="M845" i="8"/>
  <c r="N845" i="8"/>
  <c r="O845" i="8"/>
  <c r="P845" i="8"/>
  <c r="Q845" i="8"/>
  <c r="R845" i="8"/>
  <c r="S845" i="8"/>
  <c r="T845" i="8"/>
  <c r="U845" i="8"/>
  <c r="V845" i="8"/>
  <c r="W845" i="8"/>
  <c r="X845" i="8"/>
  <c r="Y845" i="8"/>
  <c r="B846" i="8"/>
  <c r="C846" i="8"/>
  <c r="D846" i="8"/>
  <c r="E846" i="8"/>
  <c r="F846" i="8"/>
  <c r="G846" i="8"/>
  <c r="H846" i="8"/>
  <c r="I846" i="8"/>
  <c r="J846" i="8"/>
  <c r="K846" i="8"/>
  <c r="L846" i="8"/>
  <c r="M846" i="8"/>
  <c r="N846" i="8"/>
  <c r="O846" i="8"/>
  <c r="P846" i="8"/>
  <c r="Q846" i="8"/>
  <c r="R846" i="8"/>
  <c r="S846" i="8"/>
  <c r="T846" i="8"/>
  <c r="U846" i="8"/>
  <c r="V846" i="8"/>
  <c r="W846" i="8"/>
  <c r="X846" i="8"/>
  <c r="Y846" i="8"/>
  <c r="B847" i="8"/>
  <c r="C847" i="8"/>
  <c r="D847" i="8"/>
  <c r="E847" i="8"/>
  <c r="F847" i="8"/>
  <c r="G847" i="8"/>
  <c r="H847" i="8"/>
  <c r="I847" i="8"/>
  <c r="J847" i="8"/>
  <c r="K847" i="8"/>
  <c r="L847" i="8"/>
  <c r="M847" i="8"/>
  <c r="N847" i="8"/>
  <c r="O847" i="8"/>
  <c r="P847" i="8"/>
  <c r="Q847" i="8"/>
  <c r="R847" i="8"/>
  <c r="S847" i="8"/>
  <c r="T847" i="8"/>
  <c r="U847" i="8"/>
  <c r="V847" i="8"/>
  <c r="W847" i="8"/>
  <c r="X847" i="8"/>
  <c r="Y847" i="8"/>
  <c r="B848" i="8"/>
  <c r="C848" i="8"/>
  <c r="D848" i="8"/>
  <c r="E848" i="8"/>
  <c r="F848" i="8"/>
  <c r="G848" i="8"/>
  <c r="H848" i="8"/>
  <c r="I848" i="8"/>
  <c r="J848" i="8"/>
  <c r="K848" i="8"/>
  <c r="L848" i="8"/>
  <c r="M848" i="8"/>
  <c r="N848" i="8"/>
  <c r="O848" i="8"/>
  <c r="P848" i="8"/>
  <c r="Q848" i="8"/>
  <c r="R848" i="8"/>
  <c r="S848" i="8"/>
  <c r="T848" i="8"/>
  <c r="U848" i="8"/>
  <c r="V848" i="8"/>
  <c r="W848" i="8"/>
  <c r="X848" i="8"/>
  <c r="Y848" i="8"/>
  <c r="B849" i="8"/>
  <c r="C849" i="8"/>
  <c r="D849" i="8"/>
  <c r="E849" i="8"/>
  <c r="F849" i="8"/>
  <c r="G849" i="8"/>
  <c r="H849" i="8"/>
  <c r="I849" i="8"/>
  <c r="J849" i="8"/>
  <c r="K849" i="8"/>
  <c r="L849" i="8"/>
  <c r="M849" i="8"/>
  <c r="N849" i="8"/>
  <c r="O849" i="8"/>
  <c r="P849" i="8"/>
  <c r="Q849" i="8"/>
  <c r="R849" i="8"/>
  <c r="S849" i="8"/>
  <c r="T849" i="8"/>
  <c r="U849" i="8"/>
  <c r="V849" i="8"/>
  <c r="W849" i="8"/>
  <c r="X849" i="8"/>
  <c r="Y849" i="8"/>
  <c r="B850" i="8"/>
  <c r="C850" i="8"/>
  <c r="D850" i="8"/>
  <c r="E850" i="8"/>
  <c r="F850" i="8"/>
  <c r="G850" i="8"/>
  <c r="H850" i="8"/>
  <c r="I850" i="8"/>
  <c r="J850" i="8"/>
  <c r="K850" i="8"/>
  <c r="L850" i="8"/>
  <c r="M850" i="8"/>
  <c r="N850" i="8"/>
  <c r="O850" i="8"/>
  <c r="P850" i="8"/>
  <c r="Q850" i="8"/>
  <c r="R850" i="8"/>
  <c r="S850" i="8"/>
  <c r="T850" i="8"/>
  <c r="U850" i="8"/>
  <c r="V850" i="8"/>
  <c r="W850" i="8"/>
  <c r="X850" i="8"/>
  <c r="Y850" i="8"/>
  <c r="B851" i="8"/>
  <c r="C851" i="8"/>
  <c r="D851" i="8"/>
  <c r="E851" i="8"/>
  <c r="F851" i="8"/>
  <c r="G851" i="8"/>
  <c r="H851" i="8"/>
  <c r="I851" i="8"/>
  <c r="J851" i="8"/>
  <c r="K851" i="8"/>
  <c r="L851" i="8"/>
  <c r="M851" i="8"/>
  <c r="N851" i="8"/>
  <c r="O851" i="8"/>
  <c r="P851" i="8"/>
  <c r="Q851" i="8"/>
  <c r="R851" i="8"/>
  <c r="S851" i="8"/>
  <c r="T851" i="8"/>
  <c r="U851" i="8"/>
  <c r="V851" i="8"/>
  <c r="W851" i="8"/>
  <c r="X851" i="8"/>
  <c r="Y851" i="8"/>
  <c r="B852" i="8"/>
  <c r="C852" i="8"/>
  <c r="D852" i="8"/>
  <c r="E852" i="8"/>
  <c r="F852" i="8"/>
  <c r="G852" i="8"/>
  <c r="H852" i="8"/>
  <c r="I852" i="8"/>
  <c r="J852" i="8"/>
  <c r="K852" i="8"/>
  <c r="L852" i="8"/>
  <c r="M852" i="8"/>
  <c r="N852" i="8"/>
  <c r="O852" i="8"/>
  <c r="P852" i="8"/>
  <c r="Q852" i="8"/>
  <c r="R852" i="8"/>
  <c r="S852" i="8"/>
  <c r="T852" i="8"/>
  <c r="U852" i="8"/>
  <c r="V852" i="8"/>
  <c r="W852" i="8"/>
  <c r="X852" i="8"/>
  <c r="Y852" i="8"/>
  <c r="B853" i="8"/>
  <c r="C853" i="8"/>
  <c r="D853" i="8"/>
  <c r="E853" i="8"/>
  <c r="F853" i="8"/>
  <c r="G853" i="8"/>
  <c r="H853" i="8"/>
  <c r="I853" i="8"/>
  <c r="J853" i="8"/>
  <c r="K853" i="8"/>
  <c r="L853" i="8"/>
  <c r="M853" i="8"/>
  <c r="N853" i="8"/>
  <c r="O853" i="8"/>
  <c r="P853" i="8"/>
  <c r="Q853" i="8"/>
  <c r="R853" i="8"/>
  <c r="S853" i="8"/>
  <c r="T853" i="8"/>
  <c r="U853" i="8"/>
  <c r="V853" i="8"/>
  <c r="W853" i="8"/>
  <c r="X853" i="8"/>
  <c r="Y853" i="8"/>
  <c r="B854" i="8"/>
  <c r="C854" i="8"/>
  <c r="D854" i="8"/>
  <c r="E854" i="8"/>
  <c r="F854" i="8"/>
  <c r="G854" i="8"/>
  <c r="H854" i="8"/>
  <c r="I854" i="8"/>
  <c r="J854" i="8"/>
  <c r="K854" i="8"/>
  <c r="L854" i="8"/>
  <c r="M854" i="8"/>
  <c r="N854" i="8"/>
  <c r="O854" i="8"/>
  <c r="P854" i="8"/>
  <c r="Q854" i="8"/>
  <c r="R854" i="8"/>
  <c r="S854" i="8"/>
  <c r="T854" i="8"/>
  <c r="U854" i="8"/>
  <c r="V854" i="8"/>
  <c r="W854" i="8"/>
  <c r="X854" i="8"/>
  <c r="Y854" i="8"/>
  <c r="B855" i="8"/>
  <c r="C855" i="8"/>
  <c r="D855" i="8"/>
  <c r="E855" i="8"/>
  <c r="F855" i="8"/>
  <c r="G855" i="8"/>
  <c r="H855" i="8"/>
  <c r="I855" i="8"/>
  <c r="J855" i="8"/>
  <c r="K855" i="8"/>
  <c r="L855" i="8"/>
  <c r="M855" i="8"/>
  <c r="N855" i="8"/>
  <c r="O855" i="8"/>
  <c r="P855" i="8"/>
  <c r="Q855" i="8"/>
  <c r="R855" i="8"/>
  <c r="S855" i="8"/>
  <c r="T855" i="8"/>
  <c r="U855" i="8"/>
  <c r="V855" i="8"/>
  <c r="W855" i="8"/>
  <c r="X855" i="8"/>
  <c r="Y855" i="8"/>
  <c r="B856" i="8"/>
  <c r="C856" i="8"/>
  <c r="D856" i="8"/>
  <c r="E856" i="8"/>
  <c r="F856" i="8"/>
  <c r="G856" i="8"/>
  <c r="H856" i="8"/>
  <c r="I856" i="8"/>
  <c r="J856" i="8"/>
  <c r="K856" i="8"/>
  <c r="L856" i="8"/>
  <c r="M856" i="8"/>
  <c r="N856" i="8"/>
  <c r="O856" i="8"/>
  <c r="P856" i="8"/>
  <c r="Q856" i="8"/>
  <c r="R856" i="8"/>
  <c r="S856" i="8"/>
  <c r="T856" i="8"/>
  <c r="U856" i="8"/>
  <c r="V856" i="8"/>
  <c r="W856" i="8"/>
  <c r="X856" i="8"/>
  <c r="Y856" i="8"/>
  <c r="B857" i="8"/>
  <c r="C857" i="8"/>
  <c r="D857" i="8"/>
  <c r="E857" i="8"/>
  <c r="F857" i="8"/>
  <c r="G857" i="8"/>
  <c r="H857" i="8"/>
  <c r="I857" i="8"/>
  <c r="J857" i="8"/>
  <c r="K857" i="8"/>
  <c r="L857" i="8"/>
  <c r="M857" i="8"/>
  <c r="N857" i="8"/>
  <c r="O857" i="8"/>
  <c r="P857" i="8"/>
  <c r="Q857" i="8"/>
  <c r="R857" i="8"/>
  <c r="S857" i="8"/>
  <c r="T857" i="8"/>
  <c r="U857" i="8"/>
  <c r="V857" i="8"/>
  <c r="W857" i="8"/>
  <c r="X857" i="8"/>
  <c r="Y857" i="8"/>
  <c r="B858" i="8"/>
  <c r="C858" i="8"/>
  <c r="D858" i="8"/>
  <c r="E858" i="8"/>
  <c r="F858" i="8"/>
  <c r="G858" i="8"/>
  <c r="H858" i="8"/>
  <c r="I858" i="8"/>
  <c r="J858" i="8"/>
  <c r="K858" i="8"/>
  <c r="L858" i="8"/>
  <c r="M858" i="8"/>
  <c r="N858" i="8"/>
  <c r="O858" i="8"/>
  <c r="P858" i="8"/>
  <c r="Q858" i="8"/>
  <c r="R858" i="8"/>
  <c r="S858" i="8"/>
  <c r="T858" i="8"/>
  <c r="U858" i="8"/>
  <c r="V858" i="8"/>
  <c r="W858" i="8"/>
  <c r="X858" i="8"/>
  <c r="Y858" i="8"/>
  <c r="B859" i="8"/>
  <c r="C859" i="8"/>
  <c r="D859" i="8"/>
  <c r="E859" i="8"/>
  <c r="F859" i="8"/>
  <c r="G859" i="8"/>
  <c r="H859" i="8"/>
  <c r="I859" i="8"/>
  <c r="J859" i="8"/>
  <c r="K859" i="8"/>
  <c r="L859" i="8"/>
  <c r="M859" i="8"/>
  <c r="N859" i="8"/>
  <c r="O859" i="8"/>
  <c r="P859" i="8"/>
  <c r="Q859" i="8"/>
  <c r="R859" i="8"/>
  <c r="S859" i="8"/>
  <c r="T859" i="8"/>
  <c r="U859" i="8"/>
  <c r="V859" i="8"/>
  <c r="W859" i="8"/>
  <c r="X859" i="8"/>
  <c r="Y859" i="8"/>
  <c r="B860" i="8"/>
  <c r="C860" i="8"/>
  <c r="D860" i="8"/>
  <c r="E860" i="8"/>
  <c r="F860" i="8"/>
  <c r="G860" i="8"/>
  <c r="H860" i="8"/>
  <c r="I860" i="8"/>
  <c r="J860" i="8"/>
  <c r="K860" i="8"/>
  <c r="L860" i="8"/>
  <c r="M860" i="8"/>
  <c r="N860" i="8"/>
  <c r="O860" i="8"/>
  <c r="P860" i="8"/>
  <c r="Q860" i="8"/>
  <c r="R860" i="8"/>
  <c r="S860" i="8"/>
  <c r="T860" i="8"/>
  <c r="U860" i="8"/>
  <c r="V860" i="8"/>
  <c r="W860" i="8"/>
  <c r="X860" i="8"/>
  <c r="Y860" i="8"/>
  <c r="B861" i="8"/>
  <c r="C861" i="8"/>
  <c r="D861" i="8"/>
  <c r="E861" i="8"/>
  <c r="F861" i="8"/>
  <c r="G861" i="8"/>
  <c r="H861" i="8"/>
  <c r="I861" i="8"/>
  <c r="J861" i="8"/>
  <c r="K861" i="8"/>
  <c r="L861" i="8"/>
  <c r="M861" i="8"/>
  <c r="N861" i="8"/>
  <c r="O861" i="8"/>
  <c r="P861" i="8"/>
  <c r="Q861" i="8"/>
  <c r="R861" i="8"/>
  <c r="S861" i="8"/>
  <c r="T861" i="8"/>
  <c r="U861" i="8"/>
  <c r="V861" i="8"/>
  <c r="W861" i="8"/>
  <c r="X861" i="8"/>
  <c r="Y861" i="8"/>
  <c r="B862" i="8"/>
  <c r="C862" i="8"/>
  <c r="D862" i="8"/>
  <c r="E862" i="8"/>
  <c r="F862" i="8"/>
  <c r="G862" i="8"/>
  <c r="H862" i="8"/>
  <c r="I862" i="8"/>
  <c r="J862" i="8"/>
  <c r="K862" i="8"/>
  <c r="L862" i="8"/>
  <c r="M862" i="8"/>
  <c r="N862" i="8"/>
  <c r="O862" i="8"/>
  <c r="P862" i="8"/>
  <c r="Q862" i="8"/>
  <c r="R862" i="8"/>
  <c r="S862" i="8"/>
  <c r="T862" i="8"/>
  <c r="U862" i="8"/>
  <c r="V862" i="8"/>
  <c r="W862" i="8"/>
  <c r="X862" i="8"/>
  <c r="Y862" i="8"/>
  <c r="B863" i="8"/>
  <c r="C863" i="8"/>
  <c r="D863" i="8"/>
  <c r="E863" i="8"/>
  <c r="F863" i="8"/>
  <c r="G863" i="8"/>
  <c r="H863" i="8"/>
  <c r="I863" i="8"/>
  <c r="J863" i="8"/>
  <c r="K863" i="8"/>
  <c r="L863" i="8"/>
  <c r="M863" i="8"/>
  <c r="N863" i="8"/>
  <c r="O863" i="8"/>
  <c r="P863" i="8"/>
  <c r="Q863" i="8"/>
  <c r="R863" i="8"/>
  <c r="S863" i="8"/>
  <c r="T863" i="8"/>
  <c r="U863" i="8"/>
  <c r="V863" i="8"/>
  <c r="W863" i="8"/>
  <c r="X863" i="8"/>
  <c r="Y863" i="8"/>
  <c r="B864" i="8"/>
  <c r="C864" i="8"/>
  <c r="D864" i="8"/>
  <c r="E864" i="8"/>
  <c r="F864" i="8"/>
  <c r="G864" i="8"/>
  <c r="H864" i="8"/>
  <c r="I864" i="8"/>
  <c r="J864" i="8"/>
  <c r="K864" i="8"/>
  <c r="L864" i="8"/>
  <c r="M864" i="8"/>
  <c r="N864" i="8"/>
  <c r="O864" i="8"/>
  <c r="P864" i="8"/>
  <c r="Q864" i="8"/>
  <c r="R864" i="8"/>
  <c r="S864" i="8"/>
  <c r="T864" i="8"/>
  <c r="U864" i="8"/>
  <c r="V864" i="8"/>
  <c r="W864" i="8"/>
  <c r="X864" i="8"/>
  <c r="Y864" i="8"/>
  <c r="B865" i="8"/>
  <c r="C865" i="8"/>
  <c r="D865" i="8"/>
  <c r="E865" i="8"/>
  <c r="F865" i="8"/>
  <c r="G865" i="8"/>
  <c r="H865" i="8"/>
  <c r="I865" i="8"/>
  <c r="J865" i="8"/>
  <c r="K865" i="8"/>
  <c r="L865" i="8"/>
  <c r="M865" i="8"/>
  <c r="N865" i="8"/>
  <c r="O865" i="8"/>
  <c r="P865" i="8"/>
  <c r="Q865" i="8"/>
  <c r="R865" i="8"/>
  <c r="S865" i="8"/>
  <c r="T865" i="8"/>
  <c r="U865" i="8"/>
  <c r="V865" i="8"/>
  <c r="W865" i="8"/>
  <c r="X865" i="8"/>
  <c r="Y865" i="8"/>
  <c r="B866" i="8"/>
  <c r="C866" i="8"/>
  <c r="D866" i="8"/>
  <c r="E866" i="8"/>
  <c r="F866" i="8"/>
  <c r="G866" i="8"/>
  <c r="H866" i="8"/>
  <c r="I866" i="8"/>
  <c r="J866" i="8"/>
  <c r="K866" i="8"/>
  <c r="L866" i="8"/>
  <c r="M866" i="8"/>
  <c r="N866" i="8"/>
  <c r="O866" i="8"/>
  <c r="P866" i="8"/>
  <c r="Q866" i="8"/>
  <c r="R866" i="8"/>
  <c r="S866" i="8"/>
  <c r="T866" i="8"/>
  <c r="U866" i="8"/>
  <c r="V866" i="8"/>
  <c r="W866" i="8"/>
  <c r="X866" i="8"/>
  <c r="Y866" i="8"/>
  <c r="B867" i="8"/>
  <c r="C867" i="8"/>
  <c r="D867" i="8"/>
  <c r="E867" i="8"/>
  <c r="F867" i="8"/>
  <c r="G867" i="8"/>
  <c r="H867" i="8"/>
  <c r="I867" i="8"/>
  <c r="J867" i="8"/>
  <c r="K867" i="8"/>
  <c r="L867" i="8"/>
  <c r="M867" i="8"/>
  <c r="N867" i="8"/>
  <c r="O867" i="8"/>
  <c r="P867" i="8"/>
  <c r="Q867" i="8"/>
  <c r="R867" i="8"/>
  <c r="S867" i="8"/>
  <c r="T867" i="8"/>
  <c r="U867" i="8"/>
  <c r="V867" i="8"/>
  <c r="W867" i="8"/>
  <c r="X867" i="8"/>
  <c r="Y867" i="8"/>
  <c r="B868" i="8"/>
  <c r="C868" i="8"/>
  <c r="D868" i="8"/>
  <c r="E868" i="8"/>
  <c r="F868" i="8"/>
  <c r="G868" i="8"/>
  <c r="H868" i="8"/>
  <c r="I868" i="8"/>
  <c r="J868" i="8"/>
  <c r="K868" i="8"/>
  <c r="L868" i="8"/>
  <c r="M868" i="8"/>
  <c r="N868" i="8"/>
  <c r="O868" i="8"/>
  <c r="P868" i="8"/>
  <c r="Q868" i="8"/>
  <c r="R868" i="8"/>
  <c r="S868" i="8"/>
  <c r="T868" i="8"/>
  <c r="U868" i="8"/>
  <c r="V868" i="8"/>
  <c r="W868" i="8"/>
  <c r="X868" i="8"/>
  <c r="Y868" i="8"/>
  <c r="B869" i="8"/>
  <c r="C869" i="8"/>
  <c r="D869" i="8"/>
  <c r="E869" i="8"/>
  <c r="F869" i="8"/>
  <c r="G869" i="8"/>
  <c r="H869" i="8"/>
  <c r="I869" i="8"/>
  <c r="J869" i="8"/>
  <c r="K869" i="8"/>
  <c r="L869" i="8"/>
  <c r="M869" i="8"/>
  <c r="N869" i="8"/>
  <c r="O869" i="8"/>
  <c r="P869" i="8"/>
  <c r="Q869" i="8"/>
  <c r="R869" i="8"/>
  <c r="S869" i="8"/>
  <c r="T869" i="8"/>
  <c r="U869" i="8"/>
  <c r="V869" i="8"/>
  <c r="W869" i="8"/>
  <c r="X869" i="8"/>
  <c r="Y869" i="8"/>
  <c r="B870" i="8"/>
  <c r="C870" i="8"/>
  <c r="D870" i="8"/>
  <c r="E870" i="8"/>
  <c r="F870" i="8"/>
  <c r="G870" i="8"/>
  <c r="H870" i="8"/>
  <c r="I870" i="8"/>
  <c r="J870" i="8"/>
  <c r="K870" i="8"/>
  <c r="L870" i="8"/>
  <c r="M870" i="8"/>
  <c r="N870" i="8"/>
  <c r="O870" i="8"/>
  <c r="P870" i="8"/>
  <c r="Q870" i="8"/>
  <c r="R870" i="8"/>
  <c r="S870" i="8"/>
  <c r="T870" i="8"/>
  <c r="U870" i="8"/>
  <c r="V870" i="8"/>
  <c r="W870" i="8"/>
  <c r="X870" i="8"/>
  <c r="Y870" i="8"/>
  <c r="B871" i="8"/>
  <c r="C871" i="8"/>
  <c r="D871" i="8"/>
  <c r="E871" i="8"/>
  <c r="F871" i="8"/>
  <c r="G871" i="8"/>
  <c r="H871" i="8"/>
  <c r="I871" i="8"/>
  <c r="J871" i="8"/>
  <c r="K871" i="8"/>
  <c r="L871" i="8"/>
  <c r="M871" i="8"/>
  <c r="N871" i="8"/>
  <c r="O871" i="8"/>
  <c r="P871" i="8"/>
  <c r="Q871" i="8"/>
  <c r="R871" i="8"/>
  <c r="S871" i="8"/>
  <c r="T871" i="8"/>
  <c r="U871" i="8"/>
  <c r="V871" i="8"/>
  <c r="W871" i="8"/>
  <c r="X871" i="8"/>
  <c r="Y871" i="8"/>
  <c r="B872" i="8"/>
  <c r="C872" i="8"/>
  <c r="D872" i="8"/>
  <c r="E872" i="8"/>
  <c r="F872" i="8"/>
  <c r="G872" i="8"/>
  <c r="H872" i="8"/>
  <c r="I872" i="8"/>
  <c r="J872" i="8"/>
  <c r="K872" i="8"/>
  <c r="L872" i="8"/>
  <c r="M872" i="8"/>
  <c r="N872" i="8"/>
  <c r="O872" i="8"/>
  <c r="P872" i="8"/>
  <c r="Q872" i="8"/>
  <c r="R872" i="8"/>
  <c r="S872" i="8"/>
  <c r="T872" i="8"/>
  <c r="U872" i="8"/>
  <c r="V872" i="8"/>
  <c r="W872" i="8"/>
  <c r="X872" i="8"/>
  <c r="Y872" i="8"/>
  <c r="B873" i="8"/>
  <c r="C873" i="8"/>
  <c r="D873" i="8"/>
  <c r="E873" i="8"/>
  <c r="F873" i="8"/>
  <c r="G873" i="8"/>
  <c r="H873" i="8"/>
  <c r="I873" i="8"/>
  <c r="J873" i="8"/>
  <c r="K873" i="8"/>
  <c r="L873" i="8"/>
  <c r="M873" i="8"/>
  <c r="N873" i="8"/>
  <c r="O873" i="8"/>
  <c r="P873" i="8"/>
  <c r="Q873" i="8"/>
  <c r="R873" i="8"/>
  <c r="S873" i="8"/>
  <c r="T873" i="8"/>
  <c r="U873" i="8"/>
  <c r="V873" i="8"/>
  <c r="W873" i="8"/>
  <c r="X873" i="8"/>
  <c r="Y873" i="8"/>
  <c r="B874" i="8"/>
  <c r="C874" i="8"/>
  <c r="D874" i="8"/>
  <c r="E874" i="8"/>
  <c r="F874" i="8"/>
  <c r="G874" i="8"/>
  <c r="H874" i="8"/>
  <c r="I874" i="8"/>
  <c r="J874" i="8"/>
  <c r="K874" i="8"/>
  <c r="L874" i="8"/>
  <c r="M874" i="8"/>
  <c r="N874" i="8"/>
  <c r="O874" i="8"/>
  <c r="P874" i="8"/>
  <c r="Q874" i="8"/>
  <c r="R874" i="8"/>
  <c r="S874" i="8"/>
  <c r="T874" i="8"/>
  <c r="U874" i="8"/>
  <c r="V874" i="8"/>
  <c r="W874" i="8"/>
  <c r="X874" i="8"/>
  <c r="Y874" i="8"/>
  <c r="B880" i="8"/>
  <c r="C880" i="8"/>
  <c r="D880" i="8"/>
  <c r="E880" i="8"/>
  <c r="F880" i="8"/>
  <c r="G880" i="8"/>
  <c r="H880" i="8"/>
  <c r="I880" i="8"/>
  <c r="J880" i="8"/>
  <c r="K880" i="8"/>
  <c r="L880" i="8"/>
  <c r="M880" i="8"/>
  <c r="N880" i="8"/>
  <c r="O880" i="8"/>
  <c r="P880" i="8"/>
  <c r="Q880" i="8"/>
  <c r="R880" i="8"/>
  <c r="S880" i="8"/>
  <c r="T880" i="8"/>
  <c r="U880" i="8"/>
  <c r="V880" i="8"/>
  <c r="W880" i="8"/>
  <c r="X880" i="8"/>
  <c r="Y880" i="8"/>
  <c r="B881" i="8"/>
  <c r="C881" i="8"/>
  <c r="D881" i="8"/>
  <c r="E881" i="8"/>
  <c r="F881" i="8"/>
  <c r="G881" i="8"/>
  <c r="H881" i="8"/>
  <c r="I881" i="8"/>
  <c r="J881" i="8"/>
  <c r="K881" i="8"/>
  <c r="L881" i="8"/>
  <c r="M881" i="8"/>
  <c r="N881" i="8"/>
  <c r="O881" i="8"/>
  <c r="P881" i="8"/>
  <c r="Q881" i="8"/>
  <c r="R881" i="8"/>
  <c r="S881" i="8"/>
  <c r="T881" i="8"/>
  <c r="U881" i="8"/>
  <c r="V881" i="8"/>
  <c r="W881" i="8"/>
  <c r="X881" i="8"/>
  <c r="Y881" i="8"/>
  <c r="B882" i="8"/>
  <c r="C882" i="8"/>
  <c r="D882" i="8"/>
  <c r="E882" i="8"/>
  <c r="F882" i="8"/>
  <c r="G882" i="8"/>
  <c r="H882" i="8"/>
  <c r="I882" i="8"/>
  <c r="J882" i="8"/>
  <c r="K882" i="8"/>
  <c r="L882" i="8"/>
  <c r="M882" i="8"/>
  <c r="N882" i="8"/>
  <c r="O882" i="8"/>
  <c r="P882" i="8"/>
  <c r="Q882" i="8"/>
  <c r="R882" i="8"/>
  <c r="S882" i="8"/>
  <c r="T882" i="8"/>
  <c r="U882" i="8"/>
  <c r="V882" i="8"/>
  <c r="W882" i="8"/>
  <c r="X882" i="8"/>
  <c r="Y882" i="8"/>
  <c r="B883" i="8"/>
  <c r="C883" i="8"/>
  <c r="D883" i="8"/>
  <c r="E883" i="8"/>
  <c r="F883" i="8"/>
  <c r="G883" i="8"/>
  <c r="H883" i="8"/>
  <c r="I883" i="8"/>
  <c r="J883" i="8"/>
  <c r="K883" i="8"/>
  <c r="L883" i="8"/>
  <c r="M883" i="8"/>
  <c r="N883" i="8"/>
  <c r="O883" i="8"/>
  <c r="P883" i="8"/>
  <c r="Q883" i="8"/>
  <c r="R883" i="8"/>
  <c r="S883" i="8"/>
  <c r="T883" i="8"/>
  <c r="U883" i="8"/>
  <c r="V883" i="8"/>
  <c r="W883" i="8"/>
  <c r="X883" i="8"/>
  <c r="Y883" i="8"/>
  <c r="B884" i="8"/>
  <c r="C884" i="8"/>
  <c r="D884" i="8"/>
  <c r="E884" i="8"/>
  <c r="F884" i="8"/>
  <c r="G884" i="8"/>
  <c r="H884" i="8"/>
  <c r="I884" i="8"/>
  <c r="J884" i="8"/>
  <c r="K884" i="8"/>
  <c r="L884" i="8"/>
  <c r="M884" i="8"/>
  <c r="N884" i="8"/>
  <c r="O884" i="8"/>
  <c r="P884" i="8"/>
  <c r="Q884" i="8"/>
  <c r="R884" i="8"/>
  <c r="S884" i="8"/>
  <c r="T884" i="8"/>
  <c r="U884" i="8"/>
  <c r="V884" i="8"/>
  <c r="W884" i="8"/>
  <c r="X884" i="8"/>
  <c r="Y884" i="8"/>
  <c r="B885" i="8"/>
  <c r="C885" i="8"/>
  <c r="D885" i="8"/>
  <c r="E885" i="8"/>
  <c r="F885" i="8"/>
  <c r="G885" i="8"/>
  <c r="H885" i="8"/>
  <c r="I885" i="8"/>
  <c r="J885" i="8"/>
  <c r="K885" i="8"/>
  <c r="L885" i="8"/>
  <c r="M885" i="8"/>
  <c r="N885" i="8"/>
  <c r="O885" i="8"/>
  <c r="P885" i="8"/>
  <c r="Q885" i="8"/>
  <c r="R885" i="8"/>
  <c r="S885" i="8"/>
  <c r="T885" i="8"/>
  <c r="U885" i="8"/>
  <c r="V885" i="8"/>
  <c r="W885" i="8"/>
  <c r="X885" i="8"/>
  <c r="Y885" i="8"/>
  <c r="B886" i="8"/>
  <c r="C886" i="8"/>
  <c r="D886" i="8"/>
  <c r="E886" i="8"/>
  <c r="F886" i="8"/>
  <c r="G886" i="8"/>
  <c r="H886" i="8"/>
  <c r="I886" i="8"/>
  <c r="J886" i="8"/>
  <c r="K886" i="8"/>
  <c r="L886" i="8"/>
  <c r="M886" i="8"/>
  <c r="N886" i="8"/>
  <c r="O886" i="8"/>
  <c r="P886" i="8"/>
  <c r="Q886" i="8"/>
  <c r="R886" i="8"/>
  <c r="S886" i="8"/>
  <c r="T886" i="8"/>
  <c r="U886" i="8"/>
  <c r="V886" i="8"/>
  <c r="W886" i="8"/>
  <c r="X886" i="8"/>
  <c r="Y886" i="8"/>
  <c r="B887" i="8"/>
  <c r="C887" i="8"/>
  <c r="D887" i="8"/>
  <c r="E887" i="8"/>
  <c r="F887" i="8"/>
  <c r="G887" i="8"/>
  <c r="H887" i="8"/>
  <c r="I887" i="8"/>
  <c r="J887" i="8"/>
  <c r="K887" i="8"/>
  <c r="L887" i="8"/>
  <c r="M887" i="8"/>
  <c r="N887" i="8"/>
  <c r="O887" i="8"/>
  <c r="P887" i="8"/>
  <c r="Q887" i="8"/>
  <c r="R887" i="8"/>
  <c r="S887" i="8"/>
  <c r="T887" i="8"/>
  <c r="U887" i="8"/>
  <c r="V887" i="8"/>
  <c r="W887" i="8"/>
  <c r="X887" i="8"/>
  <c r="Y887" i="8"/>
  <c r="B888" i="8"/>
  <c r="C888" i="8"/>
  <c r="D888" i="8"/>
  <c r="E888" i="8"/>
  <c r="F888" i="8"/>
  <c r="G888" i="8"/>
  <c r="H888" i="8"/>
  <c r="I888" i="8"/>
  <c r="J888" i="8"/>
  <c r="K888" i="8"/>
  <c r="L888" i="8"/>
  <c r="M888" i="8"/>
  <c r="N888" i="8"/>
  <c r="O888" i="8"/>
  <c r="P888" i="8"/>
  <c r="Q888" i="8"/>
  <c r="R888" i="8"/>
  <c r="S888" i="8"/>
  <c r="T888" i="8"/>
  <c r="U888" i="8"/>
  <c r="V888" i="8"/>
  <c r="W888" i="8"/>
  <c r="X888" i="8"/>
  <c r="Y888" i="8"/>
  <c r="B889" i="8"/>
  <c r="C889" i="8"/>
  <c r="D889" i="8"/>
  <c r="E889" i="8"/>
  <c r="F889" i="8"/>
  <c r="G889" i="8"/>
  <c r="H889" i="8"/>
  <c r="I889" i="8"/>
  <c r="J889" i="8"/>
  <c r="K889" i="8"/>
  <c r="L889" i="8"/>
  <c r="M889" i="8"/>
  <c r="N889" i="8"/>
  <c r="O889" i="8"/>
  <c r="P889" i="8"/>
  <c r="Q889" i="8"/>
  <c r="R889" i="8"/>
  <c r="S889" i="8"/>
  <c r="T889" i="8"/>
  <c r="U889" i="8"/>
  <c r="V889" i="8"/>
  <c r="W889" i="8"/>
  <c r="X889" i="8"/>
  <c r="Y889" i="8"/>
  <c r="B890" i="8"/>
  <c r="C890" i="8"/>
  <c r="D890" i="8"/>
  <c r="E890" i="8"/>
  <c r="F890" i="8"/>
  <c r="G890" i="8"/>
  <c r="H890" i="8"/>
  <c r="I890" i="8"/>
  <c r="J890" i="8"/>
  <c r="K890" i="8"/>
  <c r="L890" i="8"/>
  <c r="M890" i="8"/>
  <c r="N890" i="8"/>
  <c r="O890" i="8"/>
  <c r="P890" i="8"/>
  <c r="Q890" i="8"/>
  <c r="R890" i="8"/>
  <c r="S890" i="8"/>
  <c r="T890" i="8"/>
  <c r="U890" i="8"/>
  <c r="V890" i="8"/>
  <c r="W890" i="8"/>
  <c r="X890" i="8"/>
  <c r="Y890" i="8"/>
  <c r="B891" i="8"/>
  <c r="C891" i="8"/>
  <c r="D891" i="8"/>
  <c r="E891" i="8"/>
  <c r="F891" i="8"/>
  <c r="G891" i="8"/>
  <c r="H891" i="8"/>
  <c r="I891" i="8"/>
  <c r="J891" i="8"/>
  <c r="K891" i="8"/>
  <c r="L891" i="8"/>
  <c r="M891" i="8"/>
  <c r="N891" i="8"/>
  <c r="O891" i="8"/>
  <c r="P891" i="8"/>
  <c r="Q891" i="8"/>
  <c r="R891" i="8"/>
  <c r="S891" i="8"/>
  <c r="T891" i="8"/>
  <c r="U891" i="8"/>
  <c r="V891" i="8"/>
  <c r="W891" i="8"/>
  <c r="X891" i="8"/>
  <c r="Y891" i="8"/>
  <c r="B892" i="8"/>
  <c r="C892" i="8"/>
  <c r="D892" i="8"/>
  <c r="E892" i="8"/>
  <c r="F892" i="8"/>
  <c r="G892" i="8"/>
  <c r="H892" i="8"/>
  <c r="I892" i="8"/>
  <c r="J892" i="8"/>
  <c r="K892" i="8"/>
  <c r="L892" i="8"/>
  <c r="M892" i="8"/>
  <c r="N892" i="8"/>
  <c r="O892" i="8"/>
  <c r="P892" i="8"/>
  <c r="Q892" i="8"/>
  <c r="R892" i="8"/>
  <c r="S892" i="8"/>
  <c r="T892" i="8"/>
  <c r="U892" i="8"/>
  <c r="V892" i="8"/>
  <c r="W892" i="8"/>
  <c r="X892" i="8"/>
  <c r="Y892" i="8"/>
  <c r="B893" i="8"/>
  <c r="C893" i="8"/>
  <c r="D893" i="8"/>
  <c r="E893" i="8"/>
  <c r="F893" i="8"/>
  <c r="G893" i="8"/>
  <c r="H893" i="8"/>
  <c r="I893" i="8"/>
  <c r="J893" i="8"/>
  <c r="K893" i="8"/>
  <c r="L893" i="8"/>
  <c r="M893" i="8"/>
  <c r="N893" i="8"/>
  <c r="O893" i="8"/>
  <c r="P893" i="8"/>
  <c r="Q893" i="8"/>
  <c r="R893" i="8"/>
  <c r="S893" i="8"/>
  <c r="T893" i="8"/>
  <c r="U893" i="8"/>
  <c r="V893" i="8"/>
  <c r="W893" i="8"/>
  <c r="X893" i="8"/>
  <c r="Y893" i="8"/>
  <c r="B894" i="8"/>
  <c r="C894" i="8"/>
  <c r="D894" i="8"/>
  <c r="E894" i="8"/>
  <c r="F894" i="8"/>
  <c r="G894" i="8"/>
  <c r="H894" i="8"/>
  <c r="I894" i="8"/>
  <c r="J894" i="8"/>
  <c r="K894" i="8"/>
  <c r="L894" i="8"/>
  <c r="M894" i="8"/>
  <c r="N894" i="8"/>
  <c r="O894" i="8"/>
  <c r="P894" i="8"/>
  <c r="Q894" i="8"/>
  <c r="R894" i="8"/>
  <c r="S894" i="8"/>
  <c r="T894" i="8"/>
  <c r="U894" i="8"/>
  <c r="V894" i="8"/>
  <c r="W894" i="8"/>
  <c r="X894" i="8"/>
  <c r="Y894" i="8"/>
  <c r="B895" i="8"/>
  <c r="C895" i="8"/>
  <c r="D895" i="8"/>
  <c r="E895" i="8"/>
  <c r="F895" i="8"/>
  <c r="G895" i="8"/>
  <c r="H895" i="8"/>
  <c r="I895" i="8"/>
  <c r="J895" i="8"/>
  <c r="K895" i="8"/>
  <c r="L895" i="8"/>
  <c r="M895" i="8"/>
  <c r="N895" i="8"/>
  <c r="O895" i="8"/>
  <c r="P895" i="8"/>
  <c r="Q895" i="8"/>
  <c r="R895" i="8"/>
  <c r="S895" i="8"/>
  <c r="T895" i="8"/>
  <c r="U895" i="8"/>
  <c r="V895" i="8"/>
  <c r="W895" i="8"/>
  <c r="X895" i="8"/>
  <c r="Y895" i="8"/>
  <c r="B896" i="8"/>
  <c r="C896" i="8"/>
  <c r="D896" i="8"/>
  <c r="E896" i="8"/>
  <c r="F896" i="8"/>
  <c r="G896" i="8"/>
  <c r="H896" i="8"/>
  <c r="I896" i="8"/>
  <c r="J896" i="8"/>
  <c r="K896" i="8"/>
  <c r="L896" i="8"/>
  <c r="M896" i="8"/>
  <c r="N896" i="8"/>
  <c r="O896" i="8"/>
  <c r="P896" i="8"/>
  <c r="Q896" i="8"/>
  <c r="R896" i="8"/>
  <c r="S896" i="8"/>
  <c r="T896" i="8"/>
  <c r="U896" i="8"/>
  <c r="V896" i="8"/>
  <c r="W896" i="8"/>
  <c r="X896" i="8"/>
  <c r="Y896" i="8"/>
  <c r="B897" i="8"/>
  <c r="C897" i="8"/>
  <c r="D897" i="8"/>
  <c r="E897" i="8"/>
  <c r="F897" i="8"/>
  <c r="G897" i="8"/>
  <c r="H897" i="8"/>
  <c r="I897" i="8"/>
  <c r="J897" i="8"/>
  <c r="K897" i="8"/>
  <c r="L897" i="8"/>
  <c r="M897" i="8"/>
  <c r="N897" i="8"/>
  <c r="O897" i="8"/>
  <c r="P897" i="8"/>
  <c r="Q897" i="8"/>
  <c r="R897" i="8"/>
  <c r="S897" i="8"/>
  <c r="T897" i="8"/>
  <c r="U897" i="8"/>
  <c r="V897" i="8"/>
  <c r="W897" i="8"/>
  <c r="X897" i="8"/>
  <c r="Y897" i="8"/>
  <c r="B898" i="8"/>
  <c r="C898" i="8"/>
  <c r="D898" i="8"/>
  <c r="E898" i="8"/>
  <c r="F898" i="8"/>
  <c r="G898" i="8"/>
  <c r="H898" i="8"/>
  <c r="I898" i="8"/>
  <c r="J898" i="8"/>
  <c r="K898" i="8"/>
  <c r="L898" i="8"/>
  <c r="M898" i="8"/>
  <c r="N898" i="8"/>
  <c r="O898" i="8"/>
  <c r="P898" i="8"/>
  <c r="Q898" i="8"/>
  <c r="R898" i="8"/>
  <c r="S898" i="8"/>
  <c r="T898" i="8"/>
  <c r="U898" i="8"/>
  <c r="V898" i="8"/>
  <c r="W898" i="8"/>
  <c r="X898" i="8"/>
  <c r="Y898" i="8"/>
  <c r="B899" i="8"/>
  <c r="C899" i="8"/>
  <c r="D899" i="8"/>
  <c r="E899" i="8"/>
  <c r="F899" i="8"/>
  <c r="G899" i="8"/>
  <c r="H899" i="8"/>
  <c r="I899" i="8"/>
  <c r="J899" i="8"/>
  <c r="K899" i="8"/>
  <c r="L899" i="8"/>
  <c r="M899" i="8"/>
  <c r="N899" i="8"/>
  <c r="O899" i="8"/>
  <c r="P899" i="8"/>
  <c r="Q899" i="8"/>
  <c r="R899" i="8"/>
  <c r="S899" i="8"/>
  <c r="T899" i="8"/>
  <c r="U899" i="8"/>
  <c r="V899" i="8"/>
  <c r="W899" i="8"/>
  <c r="X899" i="8"/>
  <c r="Y899" i="8"/>
  <c r="B900" i="8"/>
  <c r="C900" i="8"/>
  <c r="D900" i="8"/>
  <c r="E900" i="8"/>
  <c r="F900" i="8"/>
  <c r="G900" i="8"/>
  <c r="H900" i="8"/>
  <c r="I900" i="8"/>
  <c r="J900" i="8"/>
  <c r="K900" i="8"/>
  <c r="L900" i="8"/>
  <c r="M900" i="8"/>
  <c r="N900" i="8"/>
  <c r="O900" i="8"/>
  <c r="P900" i="8"/>
  <c r="Q900" i="8"/>
  <c r="R900" i="8"/>
  <c r="S900" i="8"/>
  <c r="T900" i="8"/>
  <c r="U900" i="8"/>
  <c r="V900" i="8"/>
  <c r="W900" i="8"/>
  <c r="X900" i="8"/>
  <c r="Y900" i="8"/>
  <c r="B901" i="8"/>
  <c r="C901" i="8"/>
  <c r="D901" i="8"/>
  <c r="E901" i="8"/>
  <c r="F901" i="8"/>
  <c r="G901" i="8"/>
  <c r="H901" i="8"/>
  <c r="I901" i="8"/>
  <c r="J901" i="8"/>
  <c r="K901" i="8"/>
  <c r="L901" i="8"/>
  <c r="M901" i="8"/>
  <c r="N901" i="8"/>
  <c r="O901" i="8"/>
  <c r="P901" i="8"/>
  <c r="Q901" i="8"/>
  <c r="R901" i="8"/>
  <c r="S901" i="8"/>
  <c r="T901" i="8"/>
  <c r="U901" i="8"/>
  <c r="V901" i="8"/>
  <c r="W901" i="8"/>
  <c r="X901" i="8"/>
  <c r="Y901" i="8"/>
  <c r="B902" i="8"/>
  <c r="C902" i="8"/>
  <c r="D902" i="8"/>
  <c r="E902" i="8"/>
  <c r="F902" i="8"/>
  <c r="G902" i="8"/>
  <c r="H902" i="8"/>
  <c r="I902" i="8"/>
  <c r="J902" i="8"/>
  <c r="K902" i="8"/>
  <c r="L902" i="8"/>
  <c r="M902" i="8"/>
  <c r="N902" i="8"/>
  <c r="O902" i="8"/>
  <c r="P902" i="8"/>
  <c r="Q902" i="8"/>
  <c r="R902" i="8"/>
  <c r="S902" i="8"/>
  <c r="T902" i="8"/>
  <c r="U902" i="8"/>
  <c r="V902" i="8"/>
  <c r="W902" i="8"/>
  <c r="X902" i="8"/>
  <c r="Y902" i="8"/>
  <c r="B903" i="8"/>
  <c r="C903" i="8"/>
  <c r="D903" i="8"/>
  <c r="E903" i="8"/>
  <c r="F903" i="8"/>
  <c r="G903" i="8"/>
  <c r="H903" i="8"/>
  <c r="I903" i="8"/>
  <c r="J903" i="8"/>
  <c r="K903" i="8"/>
  <c r="L903" i="8"/>
  <c r="M903" i="8"/>
  <c r="N903" i="8"/>
  <c r="O903" i="8"/>
  <c r="P903" i="8"/>
  <c r="Q903" i="8"/>
  <c r="R903" i="8"/>
  <c r="S903" i="8"/>
  <c r="T903" i="8"/>
  <c r="U903" i="8"/>
  <c r="V903" i="8"/>
  <c r="W903" i="8"/>
  <c r="X903" i="8"/>
  <c r="Y903" i="8"/>
  <c r="B904" i="8"/>
  <c r="C904" i="8"/>
  <c r="D904" i="8"/>
  <c r="E904" i="8"/>
  <c r="F904" i="8"/>
  <c r="G904" i="8"/>
  <c r="H904" i="8"/>
  <c r="I904" i="8"/>
  <c r="J904" i="8"/>
  <c r="K904" i="8"/>
  <c r="L904" i="8"/>
  <c r="M904" i="8"/>
  <c r="N904" i="8"/>
  <c r="O904" i="8"/>
  <c r="P904" i="8"/>
  <c r="Q904" i="8"/>
  <c r="R904" i="8"/>
  <c r="S904" i="8"/>
  <c r="T904" i="8"/>
  <c r="U904" i="8"/>
  <c r="V904" i="8"/>
  <c r="W904" i="8"/>
  <c r="X904" i="8"/>
  <c r="Y904" i="8"/>
  <c r="B905" i="8"/>
  <c r="C905" i="8"/>
  <c r="D905" i="8"/>
  <c r="E905" i="8"/>
  <c r="F905" i="8"/>
  <c r="G905" i="8"/>
  <c r="H905" i="8"/>
  <c r="I905" i="8"/>
  <c r="J905" i="8"/>
  <c r="K905" i="8"/>
  <c r="L905" i="8"/>
  <c r="M905" i="8"/>
  <c r="N905" i="8"/>
  <c r="O905" i="8"/>
  <c r="P905" i="8"/>
  <c r="Q905" i="8"/>
  <c r="R905" i="8"/>
  <c r="S905" i="8"/>
  <c r="T905" i="8"/>
  <c r="U905" i="8"/>
  <c r="V905" i="8"/>
  <c r="W905" i="8"/>
  <c r="X905" i="8"/>
  <c r="Y905" i="8"/>
  <c r="B906" i="8"/>
  <c r="C906" i="8"/>
  <c r="D906" i="8"/>
  <c r="E906" i="8"/>
  <c r="F906" i="8"/>
  <c r="G906" i="8"/>
  <c r="H906" i="8"/>
  <c r="I906" i="8"/>
  <c r="J906" i="8"/>
  <c r="K906" i="8"/>
  <c r="L906" i="8"/>
  <c r="M906" i="8"/>
  <c r="N906" i="8"/>
  <c r="O906" i="8"/>
  <c r="P906" i="8"/>
  <c r="Q906" i="8"/>
  <c r="R906" i="8"/>
  <c r="S906" i="8"/>
  <c r="T906" i="8"/>
  <c r="U906" i="8"/>
  <c r="V906" i="8"/>
  <c r="W906" i="8"/>
  <c r="X906" i="8"/>
  <c r="Y906" i="8"/>
  <c r="B907" i="8"/>
  <c r="C907" i="8"/>
  <c r="D907" i="8"/>
  <c r="E907" i="8"/>
  <c r="F907" i="8"/>
  <c r="G907" i="8"/>
  <c r="H907" i="8"/>
  <c r="I907" i="8"/>
  <c r="J907" i="8"/>
  <c r="K907" i="8"/>
  <c r="L907" i="8"/>
  <c r="M907" i="8"/>
  <c r="N907" i="8"/>
  <c r="O907" i="8"/>
  <c r="P907" i="8"/>
  <c r="Q907" i="8"/>
  <c r="R907" i="8"/>
  <c r="S907" i="8"/>
  <c r="T907" i="8"/>
  <c r="U907" i="8"/>
  <c r="V907" i="8"/>
  <c r="W907" i="8"/>
  <c r="X907" i="8"/>
  <c r="Y907" i="8"/>
  <c r="B908" i="8"/>
  <c r="C908" i="8"/>
  <c r="D908" i="8"/>
  <c r="E908" i="8"/>
  <c r="F908" i="8"/>
  <c r="G908" i="8"/>
  <c r="H908" i="8"/>
  <c r="I908" i="8"/>
  <c r="J908" i="8"/>
  <c r="K908" i="8"/>
  <c r="L908" i="8"/>
  <c r="M908" i="8"/>
  <c r="N908" i="8"/>
  <c r="O908" i="8"/>
  <c r="P908" i="8"/>
  <c r="Q908" i="8"/>
  <c r="R908" i="8"/>
  <c r="S908" i="8"/>
  <c r="T908" i="8"/>
  <c r="U908" i="8"/>
  <c r="V908" i="8"/>
  <c r="W908" i="8"/>
  <c r="X908" i="8"/>
  <c r="Y908" i="8"/>
  <c r="B909" i="8"/>
  <c r="C909" i="8"/>
  <c r="D909" i="8"/>
  <c r="E909" i="8"/>
  <c r="F909" i="8"/>
  <c r="G909" i="8"/>
  <c r="H909" i="8"/>
  <c r="I909" i="8"/>
  <c r="J909" i="8"/>
  <c r="K909" i="8"/>
  <c r="L909" i="8"/>
  <c r="M909" i="8"/>
  <c r="N909" i="8"/>
  <c r="O909" i="8"/>
  <c r="P909" i="8"/>
  <c r="Q909" i="8"/>
  <c r="R909" i="8"/>
  <c r="S909" i="8"/>
  <c r="T909" i="8"/>
  <c r="U909" i="8"/>
  <c r="V909" i="8"/>
  <c r="W909" i="8"/>
  <c r="X909" i="8"/>
  <c r="Y909" i="8"/>
  <c r="B910" i="8"/>
  <c r="C910" i="8"/>
  <c r="D910" i="8"/>
  <c r="E910" i="8"/>
  <c r="F910" i="8"/>
  <c r="G910" i="8"/>
  <c r="H910" i="8"/>
  <c r="I910" i="8"/>
  <c r="J910" i="8"/>
  <c r="K910" i="8"/>
  <c r="L910" i="8"/>
  <c r="M910" i="8"/>
  <c r="N910" i="8"/>
  <c r="O910" i="8"/>
  <c r="P910" i="8"/>
  <c r="Q910" i="8"/>
  <c r="R910" i="8"/>
  <c r="S910" i="8"/>
  <c r="T910" i="8"/>
  <c r="U910" i="8"/>
  <c r="V910" i="8"/>
  <c r="W910" i="8"/>
  <c r="X910" i="8"/>
  <c r="Y910" i="8"/>
  <c r="F917" i="8"/>
  <c r="A922" i="8"/>
  <c r="F926" i="8"/>
  <c r="A2" i="7"/>
  <c r="B12" i="7"/>
  <c r="C12" i="7"/>
  <c r="D12" i="7"/>
  <c r="E12" i="7"/>
  <c r="F12" i="7"/>
  <c r="G12" i="7"/>
  <c r="H12" i="7"/>
  <c r="I12" i="7"/>
  <c r="J12" i="7"/>
  <c r="K12" i="7"/>
  <c r="L12" i="7"/>
  <c r="M12" i="7"/>
  <c r="N12" i="7"/>
  <c r="O12" i="7"/>
  <c r="P12" i="7"/>
  <c r="Q12" i="7"/>
  <c r="R12" i="7"/>
  <c r="S12" i="7"/>
  <c r="T12" i="7"/>
  <c r="U12" i="7"/>
  <c r="V12" i="7"/>
  <c r="W12" i="7"/>
  <c r="X12" i="7"/>
  <c r="Y12" i="7"/>
  <c r="B13" i="7"/>
  <c r="C13" i="7"/>
  <c r="D13" i="7"/>
  <c r="E13" i="7"/>
  <c r="F13" i="7"/>
  <c r="G13" i="7"/>
  <c r="H13" i="7"/>
  <c r="I13" i="7"/>
  <c r="J13" i="7"/>
  <c r="K13" i="7"/>
  <c r="L13" i="7"/>
  <c r="M13" i="7"/>
  <c r="N13" i="7"/>
  <c r="O13" i="7"/>
  <c r="P13" i="7"/>
  <c r="Q13" i="7"/>
  <c r="R13" i="7"/>
  <c r="S13" i="7"/>
  <c r="T13" i="7"/>
  <c r="U13" i="7"/>
  <c r="V13" i="7"/>
  <c r="W13" i="7"/>
  <c r="X13" i="7"/>
  <c r="Y13" i="7"/>
  <c r="B14" i="7"/>
  <c r="C14" i="7"/>
  <c r="D14" i="7"/>
  <c r="E14" i="7"/>
  <c r="F14" i="7"/>
  <c r="G14" i="7"/>
  <c r="H14" i="7"/>
  <c r="I14" i="7"/>
  <c r="J14" i="7"/>
  <c r="K14" i="7"/>
  <c r="L14" i="7"/>
  <c r="M14" i="7"/>
  <c r="N14" i="7"/>
  <c r="O14" i="7"/>
  <c r="P14" i="7"/>
  <c r="Q14" i="7"/>
  <c r="R14" i="7"/>
  <c r="S14" i="7"/>
  <c r="T14" i="7"/>
  <c r="U14" i="7"/>
  <c r="V14" i="7"/>
  <c r="W14" i="7"/>
  <c r="X14" i="7"/>
  <c r="Y14" i="7"/>
  <c r="B15" i="7"/>
  <c r="C15" i="7"/>
  <c r="D15" i="7"/>
  <c r="E15" i="7"/>
  <c r="F15" i="7"/>
  <c r="G15" i="7"/>
  <c r="H15" i="7"/>
  <c r="I15" i="7"/>
  <c r="J15" i="7"/>
  <c r="K15" i="7"/>
  <c r="L15" i="7"/>
  <c r="M15" i="7"/>
  <c r="N15" i="7"/>
  <c r="O15" i="7"/>
  <c r="P15" i="7"/>
  <c r="Q15" i="7"/>
  <c r="R15" i="7"/>
  <c r="S15" i="7"/>
  <c r="T15" i="7"/>
  <c r="U15" i="7"/>
  <c r="V15" i="7"/>
  <c r="W15" i="7"/>
  <c r="X15" i="7"/>
  <c r="Y15" i="7"/>
  <c r="B16" i="7"/>
  <c r="C16" i="7"/>
  <c r="D16" i="7"/>
  <c r="E16" i="7"/>
  <c r="F16" i="7"/>
  <c r="G16" i="7"/>
  <c r="H16" i="7"/>
  <c r="I16" i="7"/>
  <c r="J16" i="7"/>
  <c r="K16" i="7"/>
  <c r="L16" i="7"/>
  <c r="M16" i="7"/>
  <c r="N16" i="7"/>
  <c r="O16" i="7"/>
  <c r="P16" i="7"/>
  <c r="Q16" i="7"/>
  <c r="R16" i="7"/>
  <c r="S16" i="7"/>
  <c r="T16" i="7"/>
  <c r="U16" i="7"/>
  <c r="V16" i="7"/>
  <c r="W16" i="7"/>
  <c r="X16" i="7"/>
  <c r="Y16" i="7"/>
  <c r="B17" i="7"/>
  <c r="C17" i="7"/>
  <c r="D17" i="7"/>
  <c r="E17" i="7"/>
  <c r="F17" i="7"/>
  <c r="G17" i="7"/>
  <c r="H17" i="7"/>
  <c r="I17" i="7"/>
  <c r="J17" i="7"/>
  <c r="K17" i="7"/>
  <c r="L17" i="7"/>
  <c r="M17" i="7"/>
  <c r="N17" i="7"/>
  <c r="O17" i="7"/>
  <c r="P17" i="7"/>
  <c r="Q17" i="7"/>
  <c r="R17" i="7"/>
  <c r="S17" i="7"/>
  <c r="T17" i="7"/>
  <c r="U17" i="7"/>
  <c r="V17" i="7"/>
  <c r="W17" i="7"/>
  <c r="X17" i="7"/>
  <c r="Y17" i="7"/>
  <c r="B18" i="7"/>
  <c r="C18" i="7"/>
  <c r="D18" i="7"/>
  <c r="E18" i="7"/>
  <c r="F18" i="7"/>
  <c r="G18" i="7"/>
  <c r="H18" i="7"/>
  <c r="I18" i="7"/>
  <c r="J18" i="7"/>
  <c r="K18" i="7"/>
  <c r="L18" i="7"/>
  <c r="M18" i="7"/>
  <c r="N18" i="7"/>
  <c r="O18" i="7"/>
  <c r="P18" i="7"/>
  <c r="Q18" i="7"/>
  <c r="R18" i="7"/>
  <c r="S18" i="7"/>
  <c r="T18" i="7"/>
  <c r="U18" i="7"/>
  <c r="V18" i="7"/>
  <c r="W18" i="7"/>
  <c r="X18" i="7"/>
  <c r="Y18" i="7"/>
  <c r="B19" i="7"/>
  <c r="C19" i="7"/>
  <c r="D19" i="7"/>
  <c r="E19" i="7"/>
  <c r="F19" i="7"/>
  <c r="G19" i="7"/>
  <c r="H19" i="7"/>
  <c r="I19" i="7"/>
  <c r="J19" i="7"/>
  <c r="K19" i="7"/>
  <c r="L19" i="7"/>
  <c r="M19" i="7"/>
  <c r="N19" i="7"/>
  <c r="O19" i="7"/>
  <c r="P19" i="7"/>
  <c r="Q19" i="7"/>
  <c r="R19" i="7"/>
  <c r="S19" i="7"/>
  <c r="T19" i="7"/>
  <c r="U19" i="7"/>
  <c r="V19" i="7"/>
  <c r="W19" i="7"/>
  <c r="X19" i="7"/>
  <c r="Y19" i="7"/>
  <c r="B20" i="7"/>
  <c r="C20" i="7"/>
  <c r="D20" i="7"/>
  <c r="E20" i="7"/>
  <c r="F20" i="7"/>
  <c r="G20" i="7"/>
  <c r="H20" i="7"/>
  <c r="I20" i="7"/>
  <c r="J20" i="7"/>
  <c r="K20" i="7"/>
  <c r="L20" i="7"/>
  <c r="M20" i="7"/>
  <c r="N20" i="7"/>
  <c r="O20" i="7"/>
  <c r="P20" i="7"/>
  <c r="Q20" i="7"/>
  <c r="R20" i="7"/>
  <c r="S20" i="7"/>
  <c r="T20" i="7"/>
  <c r="U20" i="7"/>
  <c r="V20" i="7"/>
  <c r="W20" i="7"/>
  <c r="X20" i="7"/>
  <c r="Y20" i="7"/>
  <c r="B21" i="7"/>
  <c r="C21" i="7"/>
  <c r="D21" i="7"/>
  <c r="E21" i="7"/>
  <c r="F21" i="7"/>
  <c r="G21" i="7"/>
  <c r="H21" i="7"/>
  <c r="I21" i="7"/>
  <c r="J21" i="7"/>
  <c r="K21" i="7"/>
  <c r="L21" i="7"/>
  <c r="M21" i="7"/>
  <c r="N21" i="7"/>
  <c r="O21" i="7"/>
  <c r="P21" i="7"/>
  <c r="Q21" i="7"/>
  <c r="R21" i="7"/>
  <c r="S21" i="7"/>
  <c r="T21" i="7"/>
  <c r="U21" i="7"/>
  <c r="V21" i="7"/>
  <c r="W21" i="7"/>
  <c r="X21" i="7"/>
  <c r="Y21" i="7"/>
  <c r="B22" i="7"/>
  <c r="C22" i="7"/>
  <c r="D22" i="7"/>
  <c r="E22" i="7"/>
  <c r="F22" i="7"/>
  <c r="G22" i="7"/>
  <c r="H22" i="7"/>
  <c r="I22" i="7"/>
  <c r="J22" i="7"/>
  <c r="K22" i="7"/>
  <c r="L22" i="7"/>
  <c r="M22" i="7"/>
  <c r="N22" i="7"/>
  <c r="O22" i="7"/>
  <c r="P22" i="7"/>
  <c r="Q22" i="7"/>
  <c r="R22" i="7"/>
  <c r="S22" i="7"/>
  <c r="T22" i="7"/>
  <c r="U22" i="7"/>
  <c r="V22" i="7"/>
  <c r="W22" i="7"/>
  <c r="X22" i="7"/>
  <c r="Y22" i="7"/>
  <c r="B23" i="7"/>
  <c r="C23" i="7"/>
  <c r="D23" i="7"/>
  <c r="E23" i="7"/>
  <c r="F23" i="7"/>
  <c r="G23" i="7"/>
  <c r="H23" i="7"/>
  <c r="I23" i="7"/>
  <c r="J23" i="7"/>
  <c r="K23" i="7"/>
  <c r="L23" i="7"/>
  <c r="M23" i="7"/>
  <c r="N23" i="7"/>
  <c r="O23" i="7"/>
  <c r="P23" i="7"/>
  <c r="Q23" i="7"/>
  <c r="R23" i="7"/>
  <c r="S23" i="7"/>
  <c r="T23" i="7"/>
  <c r="U23" i="7"/>
  <c r="V23" i="7"/>
  <c r="W23" i="7"/>
  <c r="X23" i="7"/>
  <c r="Y23" i="7"/>
  <c r="B24" i="7"/>
  <c r="C24" i="7"/>
  <c r="D24" i="7"/>
  <c r="E24" i="7"/>
  <c r="F24" i="7"/>
  <c r="G24" i="7"/>
  <c r="H24" i="7"/>
  <c r="I24" i="7"/>
  <c r="J24" i="7"/>
  <c r="K24" i="7"/>
  <c r="L24" i="7"/>
  <c r="M24" i="7"/>
  <c r="N24" i="7"/>
  <c r="O24" i="7"/>
  <c r="P24" i="7"/>
  <c r="Q24" i="7"/>
  <c r="R24" i="7"/>
  <c r="S24" i="7"/>
  <c r="T24" i="7"/>
  <c r="U24" i="7"/>
  <c r="V24" i="7"/>
  <c r="W24" i="7"/>
  <c r="X24" i="7"/>
  <c r="Y24" i="7"/>
  <c r="B25" i="7"/>
  <c r="C25" i="7"/>
  <c r="D25" i="7"/>
  <c r="E25" i="7"/>
  <c r="F25" i="7"/>
  <c r="G25" i="7"/>
  <c r="H25" i="7"/>
  <c r="I25" i="7"/>
  <c r="J25" i="7"/>
  <c r="K25" i="7"/>
  <c r="L25" i="7"/>
  <c r="M25" i="7"/>
  <c r="N25" i="7"/>
  <c r="O25" i="7"/>
  <c r="P25" i="7"/>
  <c r="Q25" i="7"/>
  <c r="R25" i="7"/>
  <c r="S25" i="7"/>
  <c r="T25" i="7"/>
  <c r="U25" i="7"/>
  <c r="V25" i="7"/>
  <c r="W25" i="7"/>
  <c r="X25" i="7"/>
  <c r="Y25" i="7"/>
  <c r="B26" i="7"/>
  <c r="C26" i="7"/>
  <c r="D26" i="7"/>
  <c r="E26" i="7"/>
  <c r="F26" i="7"/>
  <c r="G26" i="7"/>
  <c r="H26" i="7"/>
  <c r="I26" i="7"/>
  <c r="J26" i="7"/>
  <c r="K26" i="7"/>
  <c r="L26" i="7"/>
  <c r="M26" i="7"/>
  <c r="N26" i="7"/>
  <c r="O26" i="7"/>
  <c r="P26" i="7"/>
  <c r="Q26" i="7"/>
  <c r="R26" i="7"/>
  <c r="S26" i="7"/>
  <c r="T26" i="7"/>
  <c r="U26" i="7"/>
  <c r="V26" i="7"/>
  <c r="W26" i="7"/>
  <c r="X26" i="7"/>
  <c r="Y26" i="7"/>
  <c r="B27" i="7"/>
  <c r="C27" i="7"/>
  <c r="D27" i="7"/>
  <c r="E27" i="7"/>
  <c r="F27" i="7"/>
  <c r="G27" i="7"/>
  <c r="H27" i="7"/>
  <c r="I27" i="7"/>
  <c r="J27" i="7"/>
  <c r="K27" i="7"/>
  <c r="L27" i="7"/>
  <c r="M27" i="7"/>
  <c r="N27" i="7"/>
  <c r="O27" i="7"/>
  <c r="P27" i="7"/>
  <c r="Q27" i="7"/>
  <c r="R27" i="7"/>
  <c r="S27" i="7"/>
  <c r="T27" i="7"/>
  <c r="U27" i="7"/>
  <c r="V27" i="7"/>
  <c r="W27" i="7"/>
  <c r="X27" i="7"/>
  <c r="Y27" i="7"/>
  <c r="B28" i="7"/>
  <c r="C28" i="7"/>
  <c r="D28" i="7"/>
  <c r="E28" i="7"/>
  <c r="F28" i="7"/>
  <c r="G28" i="7"/>
  <c r="H28" i="7"/>
  <c r="I28" i="7"/>
  <c r="J28" i="7"/>
  <c r="K28" i="7"/>
  <c r="L28" i="7"/>
  <c r="M28" i="7"/>
  <c r="N28" i="7"/>
  <c r="O28" i="7"/>
  <c r="P28" i="7"/>
  <c r="Q28" i="7"/>
  <c r="R28" i="7"/>
  <c r="S28" i="7"/>
  <c r="T28" i="7"/>
  <c r="U28" i="7"/>
  <c r="V28" i="7"/>
  <c r="W28" i="7"/>
  <c r="X28" i="7"/>
  <c r="Y28" i="7"/>
  <c r="B29" i="7"/>
  <c r="C29" i="7"/>
  <c r="D29" i="7"/>
  <c r="E29" i="7"/>
  <c r="F29" i="7"/>
  <c r="G29" i="7"/>
  <c r="H29" i="7"/>
  <c r="I29" i="7"/>
  <c r="J29" i="7"/>
  <c r="K29" i="7"/>
  <c r="L29" i="7"/>
  <c r="M29" i="7"/>
  <c r="N29" i="7"/>
  <c r="O29" i="7"/>
  <c r="P29" i="7"/>
  <c r="Q29" i="7"/>
  <c r="R29" i="7"/>
  <c r="S29" i="7"/>
  <c r="T29" i="7"/>
  <c r="U29" i="7"/>
  <c r="V29" i="7"/>
  <c r="W29" i="7"/>
  <c r="X29" i="7"/>
  <c r="Y29" i="7"/>
  <c r="B30" i="7"/>
  <c r="C30" i="7"/>
  <c r="D30" i="7"/>
  <c r="E30" i="7"/>
  <c r="F30" i="7"/>
  <c r="G30" i="7"/>
  <c r="H30" i="7"/>
  <c r="I30" i="7"/>
  <c r="J30" i="7"/>
  <c r="K30" i="7"/>
  <c r="L30" i="7"/>
  <c r="M30" i="7"/>
  <c r="N30" i="7"/>
  <c r="O30" i="7"/>
  <c r="P30" i="7"/>
  <c r="Q30" i="7"/>
  <c r="R30" i="7"/>
  <c r="S30" i="7"/>
  <c r="T30" i="7"/>
  <c r="U30" i="7"/>
  <c r="V30" i="7"/>
  <c r="W30" i="7"/>
  <c r="X30" i="7"/>
  <c r="Y30" i="7"/>
  <c r="B31" i="7"/>
  <c r="C31" i="7"/>
  <c r="D31" i="7"/>
  <c r="E31" i="7"/>
  <c r="F31" i="7"/>
  <c r="G31" i="7"/>
  <c r="H31" i="7"/>
  <c r="I31" i="7"/>
  <c r="J31" i="7"/>
  <c r="K31" i="7"/>
  <c r="L31" i="7"/>
  <c r="M31" i="7"/>
  <c r="N31" i="7"/>
  <c r="O31" i="7"/>
  <c r="P31" i="7"/>
  <c r="Q31" i="7"/>
  <c r="R31" i="7"/>
  <c r="S31" i="7"/>
  <c r="T31" i="7"/>
  <c r="U31" i="7"/>
  <c r="V31" i="7"/>
  <c r="W31" i="7"/>
  <c r="X31" i="7"/>
  <c r="Y31" i="7"/>
  <c r="B32" i="7"/>
  <c r="C32" i="7"/>
  <c r="D32" i="7"/>
  <c r="E32" i="7"/>
  <c r="F32" i="7"/>
  <c r="G32" i="7"/>
  <c r="H32" i="7"/>
  <c r="I32" i="7"/>
  <c r="J32" i="7"/>
  <c r="K32" i="7"/>
  <c r="L32" i="7"/>
  <c r="M32" i="7"/>
  <c r="N32" i="7"/>
  <c r="O32" i="7"/>
  <c r="P32" i="7"/>
  <c r="Q32" i="7"/>
  <c r="R32" i="7"/>
  <c r="S32" i="7"/>
  <c r="T32" i="7"/>
  <c r="U32" i="7"/>
  <c r="V32" i="7"/>
  <c r="W32" i="7"/>
  <c r="X32" i="7"/>
  <c r="Y32" i="7"/>
  <c r="B33" i="7"/>
  <c r="C33" i="7"/>
  <c r="D33" i="7"/>
  <c r="E33" i="7"/>
  <c r="F33" i="7"/>
  <c r="G33" i="7"/>
  <c r="H33" i="7"/>
  <c r="I33" i="7"/>
  <c r="J33" i="7"/>
  <c r="K33" i="7"/>
  <c r="L33" i="7"/>
  <c r="M33" i="7"/>
  <c r="N33" i="7"/>
  <c r="O33" i="7"/>
  <c r="P33" i="7"/>
  <c r="Q33" i="7"/>
  <c r="R33" i="7"/>
  <c r="S33" i="7"/>
  <c r="T33" i="7"/>
  <c r="U33" i="7"/>
  <c r="V33" i="7"/>
  <c r="W33" i="7"/>
  <c r="X33" i="7"/>
  <c r="Y33" i="7"/>
  <c r="B34" i="7"/>
  <c r="C34" i="7"/>
  <c r="D34" i="7"/>
  <c r="E34" i="7"/>
  <c r="F34" i="7"/>
  <c r="G34" i="7"/>
  <c r="H34" i="7"/>
  <c r="I34" i="7"/>
  <c r="J34" i="7"/>
  <c r="K34" i="7"/>
  <c r="L34" i="7"/>
  <c r="M34" i="7"/>
  <c r="N34" i="7"/>
  <c r="O34" i="7"/>
  <c r="P34" i="7"/>
  <c r="Q34" i="7"/>
  <c r="R34" i="7"/>
  <c r="S34" i="7"/>
  <c r="T34" i="7"/>
  <c r="U34" i="7"/>
  <c r="V34" i="7"/>
  <c r="W34" i="7"/>
  <c r="X34" i="7"/>
  <c r="Y34" i="7"/>
  <c r="B35" i="7"/>
  <c r="C35" i="7"/>
  <c r="D35" i="7"/>
  <c r="E35" i="7"/>
  <c r="F35" i="7"/>
  <c r="G35" i="7"/>
  <c r="H35" i="7"/>
  <c r="I35" i="7"/>
  <c r="J35" i="7"/>
  <c r="K35" i="7"/>
  <c r="L35" i="7"/>
  <c r="M35" i="7"/>
  <c r="N35" i="7"/>
  <c r="O35" i="7"/>
  <c r="P35" i="7"/>
  <c r="Q35" i="7"/>
  <c r="R35" i="7"/>
  <c r="S35" i="7"/>
  <c r="T35" i="7"/>
  <c r="U35" i="7"/>
  <c r="V35" i="7"/>
  <c r="W35" i="7"/>
  <c r="X35" i="7"/>
  <c r="Y35" i="7"/>
  <c r="B36" i="7"/>
  <c r="C36" i="7"/>
  <c r="D36" i="7"/>
  <c r="E36" i="7"/>
  <c r="F36" i="7"/>
  <c r="G36" i="7"/>
  <c r="H36" i="7"/>
  <c r="I36" i="7"/>
  <c r="J36" i="7"/>
  <c r="K36" i="7"/>
  <c r="L36" i="7"/>
  <c r="M36" i="7"/>
  <c r="N36" i="7"/>
  <c r="O36" i="7"/>
  <c r="P36" i="7"/>
  <c r="Q36" i="7"/>
  <c r="R36" i="7"/>
  <c r="S36" i="7"/>
  <c r="T36" i="7"/>
  <c r="U36" i="7"/>
  <c r="V36" i="7"/>
  <c r="W36" i="7"/>
  <c r="X36" i="7"/>
  <c r="Y36" i="7"/>
  <c r="B37" i="7"/>
  <c r="C37" i="7"/>
  <c r="D37" i="7"/>
  <c r="E37" i="7"/>
  <c r="F37" i="7"/>
  <c r="G37" i="7"/>
  <c r="H37" i="7"/>
  <c r="I37" i="7"/>
  <c r="J37" i="7"/>
  <c r="K37" i="7"/>
  <c r="L37" i="7"/>
  <c r="M37" i="7"/>
  <c r="N37" i="7"/>
  <c r="O37" i="7"/>
  <c r="P37" i="7"/>
  <c r="Q37" i="7"/>
  <c r="R37" i="7"/>
  <c r="S37" i="7"/>
  <c r="T37" i="7"/>
  <c r="U37" i="7"/>
  <c r="V37" i="7"/>
  <c r="W37" i="7"/>
  <c r="X37" i="7"/>
  <c r="Y37" i="7"/>
  <c r="B38" i="7"/>
  <c r="C38" i="7"/>
  <c r="D38" i="7"/>
  <c r="E38" i="7"/>
  <c r="F38" i="7"/>
  <c r="G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U38" i="7"/>
  <c r="V38" i="7"/>
  <c r="W38" i="7"/>
  <c r="X38" i="7"/>
  <c r="Y38" i="7"/>
  <c r="B39" i="7"/>
  <c r="C39" i="7"/>
  <c r="D39" i="7"/>
  <c r="E39" i="7"/>
  <c r="F39" i="7"/>
  <c r="G39" i="7"/>
  <c r="H39" i="7"/>
  <c r="I39" i="7"/>
  <c r="J39" i="7"/>
  <c r="K39" i="7"/>
  <c r="L39" i="7"/>
  <c r="M39" i="7"/>
  <c r="N39" i="7"/>
  <c r="O39" i="7"/>
  <c r="P39" i="7"/>
  <c r="Q39" i="7"/>
  <c r="R39" i="7"/>
  <c r="S39" i="7"/>
  <c r="T39" i="7"/>
  <c r="U39" i="7"/>
  <c r="V39" i="7"/>
  <c r="W39" i="7"/>
  <c r="X39" i="7"/>
  <c r="Y39" i="7"/>
  <c r="B40" i="7"/>
  <c r="C40" i="7"/>
  <c r="D40" i="7"/>
  <c r="E40" i="7"/>
  <c r="F40" i="7"/>
  <c r="G40" i="7"/>
  <c r="H40" i="7"/>
  <c r="I40" i="7"/>
  <c r="J40" i="7"/>
  <c r="K40" i="7"/>
  <c r="L40" i="7"/>
  <c r="M40" i="7"/>
  <c r="N40" i="7"/>
  <c r="O40" i="7"/>
  <c r="P40" i="7"/>
  <c r="Q40" i="7"/>
  <c r="R40" i="7"/>
  <c r="S40" i="7"/>
  <c r="T40" i="7"/>
  <c r="U40" i="7"/>
  <c r="V40" i="7"/>
  <c r="W40" i="7"/>
  <c r="X40" i="7"/>
  <c r="Y40" i="7"/>
  <c r="B41" i="7"/>
  <c r="C41" i="7"/>
  <c r="D41" i="7"/>
  <c r="E41" i="7"/>
  <c r="F41" i="7"/>
  <c r="G41" i="7"/>
  <c r="H41" i="7"/>
  <c r="I41" i="7"/>
  <c r="J41" i="7"/>
  <c r="K41" i="7"/>
  <c r="L41" i="7"/>
  <c r="M41" i="7"/>
  <c r="N41" i="7"/>
  <c r="O41" i="7"/>
  <c r="P41" i="7"/>
  <c r="Q41" i="7"/>
  <c r="R41" i="7"/>
  <c r="S41" i="7"/>
  <c r="T41" i="7"/>
  <c r="U41" i="7"/>
  <c r="V41" i="7"/>
  <c r="W41" i="7"/>
  <c r="X41" i="7"/>
  <c r="Y41" i="7"/>
  <c r="B42" i="7"/>
  <c r="C42" i="7"/>
  <c r="D42" i="7"/>
  <c r="E42" i="7"/>
  <c r="F42" i="7"/>
  <c r="G42" i="7"/>
  <c r="H42" i="7"/>
  <c r="I42" i="7"/>
  <c r="J42" i="7"/>
  <c r="K42" i="7"/>
  <c r="L42" i="7"/>
  <c r="M42" i="7"/>
  <c r="N42" i="7"/>
  <c r="O42" i="7"/>
  <c r="P42" i="7"/>
  <c r="Q42" i="7"/>
  <c r="R42" i="7"/>
  <c r="S42" i="7"/>
  <c r="T42" i="7"/>
  <c r="U42" i="7"/>
  <c r="V42" i="7"/>
  <c r="W42" i="7"/>
  <c r="X42" i="7"/>
  <c r="Y42" i="7"/>
  <c r="BA42" i="7"/>
  <c r="AA43" i="7"/>
  <c r="B48" i="7"/>
  <c r="C48" i="7"/>
  <c r="D48" i="7"/>
  <c r="E48" i="7"/>
  <c r="F48" i="7"/>
  <c r="G48" i="7"/>
  <c r="H48" i="7"/>
  <c r="I48" i="7"/>
  <c r="J48" i="7"/>
  <c r="K48" i="7"/>
  <c r="L48" i="7"/>
  <c r="M48" i="7"/>
  <c r="N48" i="7"/>
  <c r="O48" i="7"/>
  <c r="P48" i="7"/>
  <c r="Q48" i="7"/>
  <c r="R48" i="7"/>
  <c r="S48" i="7"/>
  <c r="T48" i="7"/>
  <c r="U48" i="7"/>
  <c r="V48" i="7"/>
  <c r="W48" i="7"/>
  <c r="X48" i="7"/>
  <c r="Y48" i="7"/>
  <c r="B49" i="7"/>
  <c r="C49" i="7"/>
  <c r="D49" i="7"/>
  <c r="E49" i="7"/>
  <c r="F49" i="7"/>
  <c r="G49" i="7"/>
  <c r="H49" i="7"/>
  <c r="I49" i="7"/>
  <c r="J49" i="7"/>
  <c r="K49" i="7"/>
  <c r="L49" i="7"/>
  <c r="M49" i="7"/>
  <c r="N49" i="7"/>
  <c r="O49" i="7"/>
  <c r="P49" i="7"/>
  <c r="Q49" i="7"/>
  <c r="R49" i="7"/>
  <c r="S49" i="7"/>
  <c r="T49" i="7"/>
  <c r="U49" i="7"/>
  <c r="V49" i="7"/>
  <c r="W49" i="7"/>
  <c r="X49" i="7"/>
  <c r="Y49" i="7"/>
  <c r="B50" i="7"/>
  <c r="C50" i="7"/>
  <c r="D50" i="7"/>
  <c r="E50" i="7"/>
  <c r="F50" i="7"/>
  <c r="G50" i="7"/>
  <c r="H50" i="7"/>
  <c r="I50" i="7"/>
  <c r="J50" i="7"/>
  <c r="K50" i="7"/>
  <c r="L50" i="7"/>
  <c r="M50" i="7"/>
  <c r="N50" i="7"/>
  <c r="O50" i="7"/>
  <c r="P50" i="7"/>
  <c r="Q50" i="7"/>
  <c r="R50" i="7"/>
  <c r="S50" i="7"/>
  <c r="T50" i="7"/>
  <c r="U50" i="7"/>
  <c r="V50" i="7"/>
  <c r="W50" i="7"/>
  <c r="X50" i="7"/>
  <c r="Y50" i="7"/>
  <c r="B51" i="7"/>
  <c r="C51" i="7"/>
  <c r="D51" i="7"/>
  <c r="E51" i="7"/>
  <c r="F51" i="7"/>
  <c r="G51" i="7"/>
  <c r="H51" i="7"/>
  <c r="I51" i="7"/>
  <c r="J51" i="7"/>
  <c r="K51" i="7"/>
  <c r="L51" i="7"/>
  <c r="M51" i="7"/>
  <c r="N51" i="7"/>
  <c r="O51" i="7"/>
  <c r="P51" i="7"/>
  <c r="Q51" i="7"/>
  <c r="R51" i="7"/>
  <c r="S51" i="7"/>
  <c r="T51" i="7"/>
  <c r="U51" i="7"/>
  <c r="V51" i="7"/>
  <c r="W51" i="7"/>
  <c r="X51" i="7"/>
  <c r="Y51" i="7"/>
  <c r="B52" i="7"/>
  <c r="C52" i="7"/>
  <c r="D52" i="7"/>
  <c r="E52" i="7"/>
  <c r="F52" i="7"/>
  <c r="G52" i="7"/>
  <c r="H52" i="7"/>
  <c r="I52" i="7"/>
  <c r="J52" i="7"/>
  <c r="K52" i="7"/>
  <c r="L52" i="7"/>
  <c r="M52" i="7"/>
  <c r="N52" i="7"/>
  <c r="O52" i="7"/>
  <c r="P52" i="7"/>
  <c r="Q52" i="7"/>
  <c r="R52" i="7"/>
  <c r="S52" i="7"/>
  <c r="T52" i="7"/>
  <c r="U52" i="7"/>
  <c r="V52" i="7"/>
  <c r="W52" i="7"/>
  <c r="X52" i="7"/>
  <c r="Y52" i="7"/>
  <c r="B53" i="7"/>
  <c r="C53" i="7"/>
  <c r="D53" i="7"/>
  <c r="E53" i="7"/>
  <c r="F53" i="7"/>
  <c r="G53" i="7"/>
  <c r="H53" i="7"/>
  <c r="I53" i="7"/>
  <c r="J53" i="7"/>
  <c r="K53" i="7"/>
  <c r="L53" i="7"/>
  <c r="M53" i="7"/>
  <c r="N53" i="7"/>
  <c r="O53" i="7"/>
  <c r="P53" i="7"/>
  <c r="Q53" i="7"/>
  <c r="R53" i="7"/>
  <c r="S53" i="7"/>
  <c r="T53" i="7"/>
  <c r="U53" i="7"/>
  <c r="V53" i="7"/>
  <c r="W53" i="7"/>
  <c r="X53" i="7"/>
  <c r="Y53" i="7"/>
  <c r="B54" i="7"/>
  <c r="C54" i="7"/>
  <c r="D54" i="7"/>
  <c r="E54" i="7"/>
  <c r="F54" i="7"/>
  <c r="G54" i="7"/>
  <c r="H54" i="7"/>
  <c r="I54" i="7"/>
  <c r="J54" i="7"/>
  <c r="K54" i="7"/>
  <c r="L54" i="7"/>
  <c r="M54" i="7"/>
  <c r="N54" i="7"/>
  <c r="O54" i="7"/>
  <c r="P54" i="7"/>
  <c r="Q54" i="7"/>
  <c r="R54" i="7"/>
  <c r="S54" i="7"/>
  <c r="T54" i="7"/>
  <c r="U54" i="7"/>
  <c r="V54" i="7"/>
  <c r="W54" i="7"/>
  <c r="X54" i="7"/>
  <c r="Y54" i="7"/>
  <c r="B55" i="7"/>
  <c r="C55" i="7"/>
  <c r="D55" i="7"/>
  <c r="E55" i="7"/>
  <c r="F55" i="7"/>
  <c r="G55" i="7"/>
  <c r="H55" i="7"/>
  <c r="I55" i="7"/>
  <c r="J55" i="7"/>
  <c r="K55" i="7"/>
  <c r="L55" i="7"/>
  <c r="M55" i="7"/>
  <c r="N55" i="7"/>
  <c r="O55" i="7"/>
  <c r="P55" i="7"/>
  <c r="Q55" i="7"/>
  <c r="R55" i="7"/>
  <c r="S55" i="7"/>
  <c r="T55" i="7"/>
  <c r="U55" i="7"/>
  <c r="V55" i="7"/>
  <c r="W55" i="7"/>
  <c r="X55" i="7"/>
  <c r="Y55" i="7"/>
  <c r="B56" i="7"/>
  <c r="C56" i="7"/>
  <c r="D56" i="7"/>
  <c r="E56" i="7"/>
  <c r="F56" i="7"/>
  <c r="G56" i="7"/>
  <c r="H56" i="7"/>
  <c r="I56" i="7"/>
  <c r="J56" i="7"/>
  <c r="K56" i="7"/>
  <c r="L56" i="7"/>
  <c r="M56" i="7"/>
  <c r="N56" i="7"/>
  <c r="O56" i="7"/>
  <c r="P56" i="7"/>
  <c r="Q56" i="7"/>
  <c r="R56" i="7"/>
  <c r="S56" i="7"/>
  <c r="T56" i="7"/>
  <c r="U56" i="7"/>
  <c r="V56" i="7"/>
  <c r="W56" i="7"/>
  <c r="X56" i="7"/>
  <c r="Y56" i="7"/>
  <c r="B57" i="7"/>
  <c r="C57" i="7"/>
  <c r="D57" i="7"/>
  <c r="E57" i="7"/>
  <c r="F57" i="7"/>
  <c r="G57" i="7"/>
  <c r="H57" i="7"/>
  <c r="I57" i="7"/>
  <c r="J57" i="7"/>
  <c r="K57" i="7"/>
  <c r="L57" i="7"/>
  <c r="M57" i="7"/>
  <c r="N57" i="7"/>
  <c r="O57" i="7"/>
  <c r="P57" i="7"/>
  <c r="Q57" i="7"/>
  <c r="R57" i="7"/>
  <c r="S57" i="7"/>
  <c r="T57" i="7"/>
  <c r="U57" i="7"/>
  <c r="V57" i="7"/>
  <c r="W57" i="7"/>
  <c r="X57" i="7"/>
  <c r="Y57" i="7"/>
  <c r="B58" i="7"/>
  <c r="C58" i="7"/>
  <c r="D58" i="7"/>
  <c r="E58" i="7"/>
  <c r="F58" i="7"/>
  <c r="G58" i="7"/>
  <c r="H58" i="7"/>
  <c r="I58" i="7"/>
  <c r="J58" i="7"/>
  <c r="K58" i="7"/>
  <c r="L58" i="7"/>
  <c r="M58" i="7"/>
  <c r="N58" i="7"/>
  <c r="O58" i="7"/>
  <c r="P58" i="7"/>
  <c r="Q58" i="7"/>
  <c r="R58" i="7"/>
  <c r="S58" i="7"/>
  <c r="T58" i="7"/>
  <c r="U58" i="7"/>
  <c r="V58" i="7"/>
  <c r="W58" i="7"/>
  <c r="X58" i="7"/>
  <c r="Y58" i="7"/>
  <c r="B59" i="7"/>
  <c r="C59" i="7"/>
  <c r="D59" i="7"/>
  <c r="E59" i="7"/>
  <c r="F59" i="7"/>
  <c r="G59" i="7"/>
  <c r="H59" i="7"/>
  <c r="I59" i="7"/>
  <c r="J59" i="7"/>
  <c r="K59" i="7"/>
  <c r="L59" i="7"/>
  <c r="M59" i="7"/>
  <c r="N59" i="7"/>
  <c r="O59" i="7"/>
  <c r="P59" i="7"/>
  <c r="Q59" i="7"/>
  <c r="R59" i="7"/>
  <c r="S59" i="7"/>
  <c r="T59" i="7"/>
  <c r="U59" i="7"/>
  <c r="V59" i="7"/>
  <c r="W59" i="7"/>
  <c r="X59" i="7"/>
  <c r="Y59" i="7"/>
  <c r="B60" i="7"/>
  <c r="C60" i="7"/>
  <c r="D60" i="7"/>
  <c r="E60" i="7"/>
  <c r="F60" i="7"/>
  <c r="G60" i="7"/>
  <c r="H60" i="7"/>
  <c r="I60" i="7"/>
  <c r="J60" i="7"/>
  <c r="K60" i="7"/>
  <c r="L60" i="7"/>
  <c r="M60" i="7"/>
  <c r="N60" i="7"/>
  <c r="O60" i="7"/>
  <c r="P60" i="7"/>
  <c r="Q60" i="7"/>
  <c r="R60" i="7"/>
  <c r="S60" i="7"/>
  <c r="T60" i="7"/>
  <c r="U60" i="7"/>
  <c r="V60" i="7"/>
  <c r="W60" i="7"/>
  <c r="X60" i="7"/>
  <c r="Y60" i="7"/>
  <c r="B61" i="7"/>
  <c r="C61" i="7"/>
  <c r="D61" i="7"/>
  <c r="E61" i="7"/>
  <c r="F61" i="7"/>
  <c r="G61" i="7"/>
  <c r="H61" i="7"/>
  <c r="I61" i="7"/>
  <c r="J61" i="7"/>
  <c r="K61" i="7"/>
  <c r="L61" i="7"/>
  <c r="M61" i="7"/>
  <c r="N61" i="7"/>
  <c r="O61" i="7"/>
  <c r="P61" i="7"/>
  <c r="Q61" i="7"/>
  <c r="R61" i="7"/>
  <c r="S61" i="7"/>
  <c r="T61" i="7"/>
  <c r="U61" i="7"/>
  <c r="V61" i="7"/>
  <c r="W61" i="7"/>
  <c r="X61" i="7"/>
  <c r="Y61" i="7"/>
  <c r="B62" i="7"/>
  <c r="C62" i="7"/>
  <c r="D62" i="7"/>
  <c r="E62" i="7"/>
  <c r="F62" i="7"/>
  <c r="G62" i="7"/>
  <c r="H62" i="7"/>
  <c r="I62" i="7"/>
  <c r="J62" i="7"/>
  <c r="K62" i="7"/>
  <c r="L62" i="7"/>
  <c r="M62" i="7"/>
  <c r="N62" i="7"/>
  <c r="O62" i="7"/>
  <c r="P62" i="7"/>
  <c r="Q62" i="7"/>
  <c r="R62" i="7"/>
  <c r="S62" i="7"/>
  <c r="T62" i="7"/>
  <c r="U62" i="7"/>
  <c r="V62" i="7"/>
  <c r="W62" i="7"/>
  <c r="X62" i="7"/>
  <c r="Y62" i="7"/>
  <c r="B63" i="7"/>
  <c r="C63" i="7"/>
  <c r="D63" i="7"/>
  <c r="E63" i="7"/>
  <c r="F63" i="7"/>
  <c r="G63" i="7"/>
  <c r="H63" i="7"/>
  <c r="I63" i="7"/>
  <c r="J63" i="7"/>
  <c r="K63" i="7"/>
  <c r="L63" i="7"/>
  <c r="M63" i="7"/>
  <c r="N63" i="7"/>
  <c r="O63" i="7"/>
  <c r="P63" i="7"/>
  <c r="Q63" i="7"/>
  <c r="R63" i="7"/>
  <c r="S63" i="7"/>
  <c r="T63" i="7"/>
  <c r="U63" i="7"/>
  <c r="V63" i="7"/>
  <c r="W63" i="7"/>
  <c r="X63" i="7"/>
  <c r="Y63" i="7"/>
  <c r="B64" i="7"/>
  <c r="C64" i="7"/>
  <c r="D64" i="7"/>
  <c r="E64" i="7"/>
  <c r="F64" i="7"/>
  <c r="G64" i="7"/>
  <c r="H64" i="7"/>
  <c r="I64" i="7"/>
  <c r="J64" i="7"/>
  <c r="K64" i="7"/>
  <c r="L64" i="7"/>
  <c r="M64" i="7"/>
  <c r="N64" i="7"/>
  <c r="O64" i="7"/>
  <c r="P64" i="7"/>
  <c r="Q64" i="7"/>
  <c r="R64" i="7"/>
  <c r="S64" i="7"/>
  <c r="T64" i="7"/>
  <c r="U64" i="7"/>
  <c r="V64" i="7"/>
  <c r="W64" i="7"/>
  <c r="X64" i="7"/>
  <c r="Y64" i="7"/>
  <c r="B65" i="7"/>
  <c r="C65" i="7"/>
  <c r="D65" i="7"/>
  <c r="E65" i="7"/>
  <c r="F65" i="7"/>
  <c r="G65" i="7"/>
  <c r="H65" i="7"/>
  <c r="I65" i="7"/>
  <c r="J65" i="7"/>
  <c r="K65" i="7"/>
  <c r="L65" i="7"/>
  <c r="M65" i="7"/>
  <c r="N65" i="7"/>
  <c r="O65" i="7"/>
  <c r="P65" i="7"/>
  <c r="Q65" i="7"/>
  <c r="R65" i="7"/>
  <c r="S65" i="7"/>
  <c r="T65" i="7"/>
  <c r="U65" i="7"/>
  <c r="V65" i="7"/>
  <c r="W65" i="7"/>
  <c r="X65" i="7"/>
  <c r="Y65" i="7"/>
  <c r="B66" i="7"/>
  <c r="C66" i="7"/>
  <c r="D66" i="7"/>
  <c r="E66" i="7"/>
  <c r="F66" i="7"/>
  <c r="G66" i="7"/>
  <c r="H66" i="7"/>
  <c r="I66" i="7"/>
  <c r="J66" i="7"/>
  <c r="K66" i="7"/>
  <c r="L66" i="7"/>
  <c r="M66" i="7"/>
  <c r="N66" i="7"/>
  <c r="O66" i="7"/>
  <c r="P66" i="7"/>
  <c r="Q66" i="7"/>
  <c r="R66" i="7"/>
  <c r="S66" i="7"/>
  <c r="T66" i="7"/>
  <c r="U66" i="7"/>
  <c r="V66" i="7"/>
  <c r="W66" i="7"/>
  <c r="X66" i="7"/>
  <c r="Y66" i="7"/>
  <c r="B67" i="7"/>
  <c r="C67" i="7"/>
  <c r="D67" i="7"/>
  <c r="E67" i="7"/>
  <c r="F67" i="7"/>
  <c r="G67" i="7"/>
  <c r="H67" i="7"/>
  <c r="I67" i="7"/>
  <c r="J67" i="7"/>
  <c r="K67" i="7"/>
  <c r="L67" i="7"/>
  <c r="M67" i="7"/>
  <c r="N67" i="7"/>
  <c r="O67" i="7"/>
  <c r="P67" i="7"/>
  <c r="Q67" i="7"/>
  <c r="R67" i="7"/>
  <c r="S67" i="7"/>
  <c r="T67" i="7"/>
  <c r="U67" i="7"/>
  <c r="V67" i="7"/>
  <c r="W67" i="7"/>
  <c r="X67" i="7"/>
  <c r="Y67" i="7"/>
  <c r="B68" i="7"/>
  <c r="C68" i="7"/>
  <c r="D68" i="7"/>
  <c r="E68" i="7"/>
  <c r="F68" i="7"/>
  <c r="G68" i="7"/>
  <c r="H68" i="7"/>
  <c r="I68" i="7"/>
  <c r="J68" i="7"/>
  <c r="K68" i="7"/>
  <c r="L68" i="7"/>
  <c r="M68" i="7"/>
  <c r="N68" i="7"/>
  <c r="O68" i="7"/>
  <c r="P68" i="7"/>
  <c r="Q68" i="7"/>
  <c r="R68" i="7"/>
  <c r="S68" i="7"/>
  <c r="T68" i="7"/>
  <c r="U68" i="7"/>
  <c r="V68" i="7"/>
  <c r="W68" i="7"/>
  <c r="X68" i="7"/>
  <c r="Y68" i="7"/>
  <c r="B69" i="7"/>
  <c r="C69" i="7"/>
  <c r="D69" i="7"/>
  <c r="E69" i="7"/>
  <c r="F69" i="7"/>
  <c r="G69" i="7"/>
  <c r="H69" i="7"/>
  <c r="I69" i="7"/>
  <c r="J69" i="7"/>
  <c r="K69" i="7"/>
  <c r="L69" i="7"/>
  <c r="M69" i="7"/>
  <c r="N69" i="7"/>
  <c r="O69" i="7"/>
  <c r="P69" i="7"/>
  <c r="Q69" i="7"/>
  <c r="R69" i="7"/>
  <c r="S69" i="7"/>
  <c r="T69" i="7"/>
  <c r="U69" i="7"/>
  <c r="V69" i="7"/>
  <c r="W69" i="7"/>
  <c r="X69" i="7"/>
  <c r="Y69" i="7"/>
  <c r="B70" i="7"/>
  <c r="C70" i="7"/>
  <c r="D70" i="7"/>
  <c r="E70" i="7"/>
  <c r="F70" i="7"/>
  <c r="G70" i="7"/>
  <c r="H70" i="7"/>
  <c r="I70" i="7"/>
  <c r="J70" i="7"/>
  <c r="K70" i="7"/>
  <c r="L70" i="7"/>
  <c r="M70" i="7"/>
  <c r="N70" i="7"/>
  <c r="O70" i="7"/>
  <c r="P70" i="7"/>
  <c r="Q70" i="7"/>
  <c r="R70" i="7"/>
  <c r="S70" i="7"/>
  <c r="T70" i="7"/>
  <c r="U70" i="7"/>
  <c r="V70" i="7"/>
  <c r="W70" i="7"/>
  <c r="X70" i="7"/>
  <c r="Y70" i="7"/>
  <c r="B71" i="7"/>
  <c r="C71" i="7"/>
  <c r="D71" i="7"/>
  <c r="E71" i="7"/>
  <c r="F71" i="7"/>
  <c r="G71" i="7"/>
  <c r="H71" i="7"/>
  <c r="I71" i="7"/>
  <c r="J71" i="7"/>
  <c r="K71" i="7"/>
  <c r="L71" i="7"/>
  <c r="M71" i="7"/>
  <c r="N71" i="7"/>
  <c r="O71" i="7"/>
  <c r="P71" i="7"/>
  <c r="Q71" i="7"/>
  <c r="R71" i="7"/>
  <c r="S71" i="7"/>
  <c r="T71" i="7"/>
  <c r="U71" i="7"/>
  <c r="V71" i="7"/>
  <c r="W71" i="7"/>
  <c r="X71" i="7"/>
  <c r="Y71" i="7"/>
  <c r="B72" i="7"/>
  <c r="C72" i="7"/>
  <c r="D72" i="7"/>
  <c r="E72" i="7"/>
  <c r="F72" i="7"/>
  <c r="G72" i="7"/>
  <c r="H72" i="7"/>
  <c r="I72" i="7"/>
  <c r="J72" i="7"/>
  <c r="K72" i="7"/>
  <c r="L72" i="7"/>
  <c r="M72" i="7"/>
  <c r="N72" i="7"/>
  <c r="O72" i="7"/>
  <c r="P72" i="7"/>
  <c r="Q72" i="7"/>
  <c r="R72" i="7"/>
  <c r="S72" i="7"/>
  <c r="T72" i="7"/>
  <c r="U72" i="7"/>
  <c r="V72" i="7"/>
  <c r="W72" i="7"/>
  <c r="X72" i="7"/>
  <c r="Y72" i="7"/>
  <c r="B73" i="7"/>
  <c r="C73" i="7"/>
  <c r="D73" i="7"/>
  <c r="E73" i="7"/>
  <c r="F73" i="7"/>
  <c r="G73" i="7"/>
  <c r="H73" i="7"/>
  <c r="I73" i="7"/>
  <c r="J73" i="7"/>
  <c r="K73" i="7"/>
  <c r="L73" i="7"/>
  <c r="M73" i="7"/>
  <c r="N73" i="7"/>
  <c r="O73" i="7"/>
  <c r="P73" i="7"/>
  <c r="Q73" i="7"/>
  <c r="R73" i="7"/>
  <c r="S73" i="7"/>
  <c r="T73" i="7"/>
  <c r="U73" i="7"/>
  <c r="V73" i="7"/>
  <c r="W73" i="7"/>
  <c r="X73" i="7"/>
  <c r="Y73" i="7"/>
  <c r="B74" i="7"/>
  <c r="C74" i="7"/>
  <c r="D74" i="7"/>
  <c r="E74" i="7"/>
  <c r="F74" i="7"/>
  <c r="G74" i="7"/>
  <c r="H74" i="7"/>
  <c r="I74" i="7"/>
  <c r="J74" i="7"/>
  <c r="K74" i="7"/>
  <c r="L74" i="7"/>
  <c r="M74" i="7"/>
  <c r="N74" i="7"/>
  <c r="O74" i="7"/>
  <c r="P74" i="7"/>
  <c r="Q74" i="7"/>
  <c r="R74" i="7"/>
  <c r="S74" i="7"/>
  <c r="T74" i="7"/>
  <c r="U74" i="7"/>
  <c r="V74" i="7"/>
  <c r="W74" i="7"/>
  <c r="X74" i="7"/>
  <c r="Y74" i="7"/>
  <c r="B75" i="7"/>
  <c r="C75" i="7"/>
  <c r="D75" i="7"/>
  <c r="E75" i="7"/>
  <c r="F75" i="7"/>
  <c r="G75" i="7"/>
  <c r="H75" i="7"/>
  <c r="I75" i="7"/>
  <c r="J75" i="7"/>
  <c r="K75" i="7"/>
  <c r="L75" i="7"/>
  <c r="M75" i="7"/>
  <c r="N75" i="7"/>
  <c r="O75" i="7"/>
  <c r="P75" i="7"/>
  <c r="Q75" i="7"/>
  <c r="R75" i="7"/>
  <c r="S75" i="7"/>
  <c r="T75" i="7"/>
  <c r="U75" i="7"/>
  <c r="V75" i="7"/>
  <c r="W75" i="7"/>
  <c r="X75" i="7"/>
  <c r="Y75" i="7"/>
  <c r="B76" i="7"/>
  <c r="C76" i="7"/>
  <c r="D76" i="7"/>
  <c r="E76" i="7"/>
  <c r="F76" i="7"/>
  <c r="G76" i="7"/>
  <c r="H76" i="7"/>
  <c r="I76" i="7"/>
  <c r="J76" i="7"/>
  <c r="K76" i="7"/>
  <c r="L76" i="7"/>
  <c r="M76" i="7"/>
  <c r="N76" i="7"/>
  <c r="O76" i="7"/>
  <c r="P76" i="7"/>
  <c r="Q76" i="7"/>
  <c r="R76" i="7"/>
  <c r="S76" i="7"/>
  <c r="T76" i="7"/>
  <c r="U76" i="7"/>
  <c r="V76" i="7"/>
  <c r="W76" i="7"/>
  <c r="X76" i="7"/>
  <c r="Y76" i="7"/>
  <c r="B77" i="7"/>
  <c r="C77" i="7"/>
  <c r="D77" i="7"/>
  <c r="E77" i="7"/>
  <c r="F77" i="7"/>
  <c r="G77" i="7"/>
  <c r="H77" i="7"/>
  <c r="I77" i="7"/>
  <c r="J77" i="7"/>
  <c r="K77" i="7"/>
  <c r="L77" i="7"/>
  <c r="M77" i="7"/>
  <c r="N77" i="7"/>
  <c r="O77" i="7"/>
  <c r="P77" i="7"/>
  <c r="Q77" i="7"/>
  <c r="R77" i="7"/>
  <c r="S77" i="7"/>
  <c r="T77" i="7"/>
  <c r="U77" i="7"/>
  <c r="V77" i="7"/>
  <c r="W77" i="7"/>
  <c r="X77" i="7"/>
  <c r="Y77" i="7"/>
  <c r="B78" i="7"/>
  <c r="C78" i="7"/>
  <c r="D78" i="7"/>
  <c r="E78" i="7"/>
  <c r="F78" i="7"/>
  <c r="G78" i="7"/>
  <c r="H78" i="7"/>
  <c r="I78" i="7"/>
  <c r="J78" i="7"/>
  <c r="K78" i="7"/>
  <c r="L78" i="7"/>
  <c r="M78" i="7"/>
  <c r="N78" i="7"/>
  <c r="O78" i="7"/>
  <c r="P78" i="7"/>
  <c r="Q78" i="7"/>
  <c r="R78" i="7"/>
  <c r="S78" i="7"/>
  <c r="T78" i="7"/>
  <c r="U78" i="7"/>
  <c r="V78" i="7"/>
  <c r="W78" i="7"/>
  <c r="X78" i="7"/>
  <c r="Y78" i="7"/>
  <c r="B84" i="7"/>
  <c r="C84" i="7"/>
  <c r="D84" i="7"/>
  <c r="E84" i="7"/>
  <c r="F84" i="7"/>
  <c r="G84" i="7"/>
  <c r="H84" i="7"/>
  <c r="I84" i="7"/>
  <c r="J84" i="7"/>
  <c r="K84" i="7"/>
  <c r="L84" i="7"/>
  <c r="M84" i="7"/>
  <c r="N84" i="7"/>
  <c r="O84" i="7"/>
  <c r="P84" i="7"/>
  <c r="Q84" i="7"/>
  <c r="R84" i="7"/>
  <c r="S84" i="7"/>
  <c r="T84" i="7"/>
  <c r="U84" i="7"/>
  <c r="V84" i="7"/>
  <c r="W84" i="7"/>
  <c r="X84" i="7"/>
  <c r="Y84" i="7"/>
  <c r="B85" i="7"/>
  <c r="C85" i="7"/>
  <c r="D85" i="7"/>
  <c r="E85" i="7"/>
  <c r="F85" i="7"/>
  <c r="G85" i="7"/>
  <c r="H85" i="7"/>
  <c r="I85" i="7"/>
  <c r="J85" i="7"/>
  <c r="K85" i="7"/>
  <c r="L85" i="7"/>
  <c r="M85" i="7"/>
  <c r="N85" i="7"/>
  <c r="O85" i="7"/>
  <c r="P85" i="7"/>
  <c r="Q85" i="7"/>
  <c r="R85" i="7"/>
  <c r="S85" i="7"/>
  <c r="T85" i="7"/>
  <c r="U85" i="7"/>
  <c r="V85" i="7"/>
  <c r="W85" i="7"/>
  <c r="X85" i="7"/>
  <c r="Y85" i="7"/>
  <c r="B86" i="7"/>
  <c r="C86" i="7"/>
  <c r="D86" i="7"/>
  <c r="E86" i="7"/>
  <c r="F86" i="7"/>
  <c r="G86" i="7"/>
  <c r="H86" i="7"/>
  <c r="I86" i="7"/>
  <c r="J86" i="7"/>
  <c r="K86" i="7"/>
  <c r="L86" i="7"/>
  <c r="M86" i="7"/>
  <c r="N86" i="7"/>
  <c r="O86" i="7"/>
  <c r="P86" i="7"/>
  <c r="Q86" i="7"/>
  <c r="R86" i="7"/>
  <c r="S86" i="7"/>
  <c r="T86" i="7"/>
  <c r="U86" i="7"/>
  <c r="V86" i="7"/>
  <c r="W86" i="7"/>
  <c r="X86" i="7"/>
  <c r="Y86" i="7"/>
  <c r="B87" i="7"/>
  <c r="C87" i="7"/>
  <c r="D87" i="7"/>
  <c r="E87" i="7"/>
  <c r="F87" i="7"/>
  <c r="G87" i="7"/>
  <c r="H87" i="7"/>
  <c r="I87" i="7"/>
  <c r="J87" i="7"/>
  <c r="K87" i="7"/>
  <c r="L87" i="7"/>
  <c r="M87" i="7"/>
  <c r="N87" i="7"/>
  <c r="O87" i="7"/>
  <c r="P87" i="7"/>
  <c r="Q87" i="7"/>
  <c r="R87" i="7"/>
  <c r="S87" i="7"/>
  <c r="T87" i="7"/>
  <c r="U87" i="7"/>
  <c r="V87" i="7"/>
  <c r="W87" i="7"/>
  <c r="X87" i="7"/>
  <c r="Y87" i="7"/>
  <c r="B88" i="7"/>
  <c r="C88" i="7"/>
  <c r="D88" i="7"/>
  <c r="E88" i="7"/>
  <c r="F88" i="7"/>
  <c r="G88" i="7"/>
  <c r="H88" i="7"/>
  <c r="I88" i="7"/>
  <c r="J88" i="7"/>
  <c r="K88" i="7"/>
  <c r="L88" i="7"/>
  <c r="M88" i="7"/>
  <c r="N88" i="7"/>
  <c r="O88" i="7"/>
  <c r="P88" i="7"/>
  <c r="Q88" i="7"/>
  <c r="R88" i="7"/>
  <c r="S88" i="7"/>
  <c r="T88" i="7"/>
  <c r="U88" i="7"/>
  <c r="V88" i="7"/>
  <c r="W88" i="7"/>
  <c r="X88" i="7"/>
  <c r="Y88" i="7"/>
  <c r="B89" i="7"/>
  <c r="C89" i="7"/>
  <c r="D89" i="7"/>
  <c r="E89" i="7"/>
  <c r="F89" i="7"/>
  <c r="G89" i="7"/>
  <c r="H89" i="7"/>
  <c r="I89" i="7"/>
  <c r="J89" i="7"/>
  <c r="K89" i="7"/>
  <c r="L89" i="7"/>
  <c r="M89" i="7"/>
  <c r="N89" i="7"/>
  <c r="O89" i="7"/>
  <c r="P89" i="7"/>
  <c r="Q89" i="7"/>
  <c r="R89" i="7"/>
  <c r="S89" i="7"/>
  <c r="T89" i="7"/>
  <c r="U89" i="7"/>
  <c r="V89" i="7"/>
  <c r="W89" i="7"/>
  <c r="X89" i="7"/>
  <c r="Y89" i="7"/>
  <c r="B90" i="7"/>
  <c r="C90" i="7"/>
  <c r="D90" i="7"/>
  <c r="E90" i="7"/>
  <c r="F90" i="7"/>
  <c r="G90" i="7"/>
  <c r="H90" i="7"/>
  <c r="I90" i="7"/>
  <c r="J90" i="7"/>
  <c r="K90" i="7"/>
  <c r="L90" i="7"/>
  <c r="M90" i="7"/>
  <c r="N90" i="7"/>
  <c r="O90" i="7"/>
  <c r="P90" i="7"/>
  <c r="Q90" i="7"/>
  <c r="R90" i="7"/>
  <c r="S90" i="7"/>
  <c r="T90" i="7"/>
  <c r="U90" i="7"/>
  <c r="V90" i="7"/>
  <c r="W90" i="7"/>
  <c r="X90" i="7"/>
  <c r="Y90" i="7"/>
  <c r="B91" i="7"/>
  <c r="C91" i="7"/>
  <c r="D91" i="7"/>
  <c r="E91" i="7"/>
  <c r="F91" i="7"/>
  <c r="G91" i="7"/>
  <c r="H91" i="7"/>
  <c r="I91" i="7"/>
  <c r="J91" i="7"/>
  <c r="K91" i="7"/>
  <c r="L91" i="7"/>
  <c r="M91" i="7"/>
  <c r="N91" i="7"/>
  <c r="O91" i="7"/>
  <c r="P91" i="7"/>
  <c r="Q91" i="7"/>
  <c r="R91" i="7"/>
  <c r="S91" i="7"/>
  <c r="T91" i="7"/>
  <c r="U91" i="7"/>
  <c r="V91" i="7"/>
  <c r="W91" i="7"/>
  <c r="X91" i="7"/>
  <c r="Y91" i="7"/>
  <c r="B92" i="7"/>
  <c r="C92" i="7"/>
  <c r="D92" i="7"/>
  <c r="E92" i="7"/>
  <c r="F92" i="7"/>
  <c r="G92" i="7"/>
  <c r="H92" i="7"/>
  <c r="I92" i="7"/>
  <c r="J92" i="7"/>
  <c r="K92" i="7"/>
  <c r="L92" i="7"/>
  <c r="M92" i="7"/>
  <c r="N92" i="7"/>
  <c r="O92" i="7"/>
  <c r="P92" i="7"/>
  <c r="Q92" i="7"/>
  <c r="R92" i="7"/>
  <c r="S92" i="7"/>
  <c r="T92" i="7"/>
  <c r="U92" i="7"/>
  <c r="V92" i="7"/>
  <c r="W92" i="7"/>
  <c r="X92" i="7"/>
  <c r="Y92" i="7"/>
  <c r="B93" i="7"/>
  <c r="C93" i="7"/>
  <c r="D93" i="7"/>
  <c r="E93" i="7"/>
  <c r="F93" i="7"/>
  <c r="G93" i="7"/>
  <c r="H93" i="7"/>
  <c r="I93" i="7"/>
  <c r="J93" i="7"/>
  <c r="K93" i="7"/>
  <c r="L93" i="7"/>
  <c r="M93" i="7"/>
  <c r="N93" i="7"/>
  <c r="O93" i="7"/>
  <c r="P93" i="7"/>
  <c r="Q93" i="7"/>
  <c r="R93" i="7"/>
  <c r="S93" i="7"/>
  <c r="T93" i="7"/>
  <c r="U93" i="7"/>
  <c r="V93" i="7"/>
  <c r="W93" i="7"/>
  <c r="X93" i="7"/>
  <c r="Y93" i="7"/>
  <c r="B94" i="7"/>
  <c r="C94" i="7"/>
  <c r="D94" i="7"/>
  <c r="E94" i="7"/>
  <c r="F94" i="7"/>
  <c r="G94" i="7"/>
  <c r="H94" i="7"/>
  <c r="I94" i="7"/>
  <c r="J94" i="7"/>
  <c r="K94" i="7"/>
  <c r="L94" i="7"/>
  <c r="M94" i="7"/>
  <c r="N94" i="7"/>
  <c r="O94" i="7"/>
  <c r="P94" i="7"/>
  <c r="Q94" i="7"/>
  <c r="R94" i="7"/>
  <c r="S94" i="7"/>
  <c r="T94" i="7"/>
  <c r="U94" i="7"/>
  <c r="V94" i="7"/>
  <c r="W94" i="7"/>
  <c r="X94" i="7"/>
  <c r="Y94" i="7"/>
  <c r="B95" i="7"/>
  <c r="C95" i="7"/>
  <c r="D95" i="7"/>
  <c r="E95" i="7"/>
  <c r="F95" i="7"/>
  <c r="G95" i="7"/>
  <c r="H95" i="7"/>
  <c r="I95" i="7"/>
  <c r="J95" i="7"/>
  <c r="K95" i="7"/>
  <c r="L95" i="7"/>
  <c r="M95" i="7"/>
  <c r="N95" i="7"/>
  <c r="O95" i="7"/>
  <c r="P95" i="7"/>
  <c r="Q95" i="7"/>
  <c r="R95" i="7"/>
  <c r="S95" i="7"/>
  <c r="T95" i="7"/>
  <c r="U95" i="7"/>
  <c r="V95" i="7"/>
  <c r="W95" i="7"/>
  <c r="X95" i="7"/>
  <c r="Y95" i="7"/>
  <c r="B96" i="7"/>
  <c r="C96" i="7"/>
  <c r="D96" i="7"/>
  <c r="E96" i="7"/>
  <c r="F96" i="7"/>
  <c r="G96" i="7"/>
  <c r="H96" i="7"/>
  <c r="I96" i="7"/>
  <c r="J96" i="7"/>
  <c r="K96" i="7"/>
  <c r="L96" i="7"/>
  <c r="M96" i="7"/>
  <c r="N96" i="7"/>
  <c r="O96" i="7"/>
  <c r="P96" i="7"/>
  <c r="Q96" i="7"/>
  <c r="R96" i="7"/>
  <c r="S96" i="7"/>
  <c r="T96" i="7"/>
  <c r="U96" i="7"/>
  <c r="V96" i="7"/>
  <c r="W96" i="7"/>
  <c r="X96" i="7"/>
  <c r="Y96" i="7"/>
  <c r="B97" i="7"/>
  <c r="C97" i="7"/>
  <c r="D97" i="7"/>
  <c r="E97" i="7"/>
  <c r="F97" i="7"/>
  <c r="G97" i="7"/>
  <c r="H97" i="7"/>
  <c r="I97" i="7"/>
  <c r="J97" i="7"/>
  <c r="K97" i="7"/>
  <c r="L97" i="7"/>
  <c r="M97" i="7"/>
  <c r="N97" i="7"/>
  <c r="O97" i="7"/>
  <c r="P97" i="7"/>
  <c r="Q97" i="7"/>
  <c r="R97" i="7"/>
  <c r="S97" i="7"/>
  <c r="T97" i="7"/>
  <c r="U97" i="7"/>
  <c r="V97" i="7"/>
  <c r="W97" i="7"/>
  <c r="X97" i="7"/>
  <c r="Y97" i="7"/>
  <c r="B98" i="7"/>
  <c r="C98" i="7"/>
  <c r="D98" i="7"/>
  <c r="E98" i="7"/>
  <c r="F98" i="7"/>
  <c r="G98" i="7"/>
  <c r="H98" i="7"/>
  <c r="I98" i="7"/>
  <c r="J98" i="7"/>
  <c r="K98" i="7"/>
  <c r="L98" i="7"/>
  <c r="M98" i="7"/>
  <c r="N98" i="7"/>
  <c r="O98" i="7"/>
  <c r="P98" i="7"/>
  <c r="Q98" i="7"/>
  <c r="R98" i="7"/>
  <c r="S98" i="7"/>
  <c r="T98" i="7"/>
  <c r="U98" i="7"/>
  <c r="V98" i="7"/>
  <c r="W98" i="7"/>
  <c r="X98" i="7"/>
  <c r="Y98" i="7"/>
  <c r="B99" i="7"/>
  <c r="C99" i="7"/>
  <c r="D99" i="7"/>
  <c r="E99" i="7"/>
  <c r="F99" i="7"/>
  <c r="G99" i="7"/>
  <c r="H99" i="7"/>
  <c r="I99" i="7"/>
  <c r="J99" i="7"/>
  <c r="K99" i="7"/>
  <c r="L99" i="7"/>
  <c r="M99" i="7"/>
  <c r="N99" i="7"/>
  <c r="O99" i="7"/>
  <c r="P99" i="7"/>
  <c r="Q99" i="7"/>
  <c r="R99" i="7"/>
  <c r="S99" i="7"/>
  <c r="T99" i="7"/>
  <c r="U99" i="7"/>
  <c r="V99" i="7"/>
  <c r="W99" i="7"/>
  <c r="X99" i="7"/>
  <c r="Y99" i="7"/>
  <c r="B100" i="7"/>
  <c r="C100" i="7"/>
  <c r="D100" i="7"/>
  <c r="E100" i="7"/>
  <c r="F100" i="7"/>
  <c r="G100" i="7"/>
  <c r="H100" i="7"/>
  <c r="I100" i="7"/>
  <c r="J100" i="7"/>
  <c r="K100" i="7"/>
  <c r="L100" i="7"/>
  <c r="M100" i="7"/>
  <c r="N100" i="7"/>
  <c r="O100" i="7"/>
  <c r="P100" i="7"/>
  <c r="Q100" i="7"/>
  <c r="R100" i="7"/>
  <c r="S100" i="7"/>
  <c r="T100" i="7"/>
  <c r="U100" i="7"/>
  <c r="V100" i="7"/>
  <c r="W100" i="7"/>
  <c r="X100" i="7"/>
  <c r="Y100" i="7"/>
  <c r="B101" i="7"/>
  <c r="C101" i="7"/>
  <c r="D101" i="7"/>
  <c r="E101" i="7"/>
  <c r="F101" i="7"/>
  <c r="G101" i="7"/>
  <c r="H101" i="7"/>
  <c r="I101" i="7"/>
  <c r="J101" i="7"/>
  <c r="K101" i="7"/>
  <c r="L101" i="7"/>
  <c r="M101" i="7"/>
  <c r="N101" i="7"/>
  <c r="O101" i="7"/>
  <c r="P101" i="7"/>
  <c r="Q101" i="7"/>
  <c r="R101" i="7"/>
  <c r="S101" i="7"/>
  <c r="T101" i="7"/>
  <c r="U101" i="7"/>
  <c r="V101" i="7"/>
  <c r="W101" i="7"/>
  <c r="X101" i="7"/>
  <c r="Y101" i="7"/>
  <c r="B102" i="7"/>
  <c r="C102" i="7"/>
  <c r="D102" i="7"/>
  <c r="E102" i="7"/>
  <c r="F102" i="7"/>
  <c r="G102" i="7"/>
  <c r="H102" i="7"/>
  <c r="I102" i="7"/>
  <c r="J102" i="7"/>
  <c r="K102" i="7"/>
  <c r="L102" i="7"/>
  <c r="M102" i="7"/>
  <c r="N102" i="7"/>
  <c r="O102" i="7"/>
  <c r="P102" i="7"/>
  <c r="Q102" i="7"/>
  <c r="R102" i="7"/>
  <c r="S102" i="7"/>
  <c r="T102" i="7"/>
  <c r="U102" i="7"/>
  <c r="V102" i="7"/>
  <c r="W102" i="7"/>
  <c r="X102" i="7"/>
  <c r="Y102" i="7"/>
  <c r="B103" i="7"/>
  <c r="C103" i="7"/>
  <c r="D103" i="7"/>
  <c r="E103" i="7"/>
  <c r="F103" i="7"/>
  <c r="G103" i="7"/>
  <c r="H103" i="7"/>
  <c r="I103" i="7"/>
  <c r="J103" i="7"/>
  <c r="K103" i="7"/>
  <c r="L103" i="7"/>
  <c r="M103" i="7"/>
  <c r="N103" i="7"/>
  <c r="O103" i="7"/>
  <c r="P103" i="7"/>
  <c r="Q103" i="7"/>
  <c r="R103" i="7"/>
  <c r="S103" i="7"/>
  <c r="T103" i="7"/>
  <c r="U103" i="7"/>
  <c r="V103" i="7"/>
  <c r="W103" i="7"/>
  <c r="X103" i="7"/>
  <c r="Y103" i="7"/>
  <c r="B104" i="7"/>
  <c r="C104" i="7"/>
  <c r="D104" i="7"/>
  <c r="E104" i="7"/>
  <c r="F104" i="7"/>
  <c r="G104" i="7"/>
  <c r="H104" i="7"/>
  <c r="I104" i="7"/>
  <c r="J104" i="7"/>
  <c r="K104" i="7"/>
  <c r="L104" i="7"/>
  <c r="M104" i="7"/>
  <c r="N104" i="7"/>
  <c r="O104" i="7"/>
  <c r="P104" i="7"/>
  <c r="Q104" i="7"/>
  <c r="R104" i="7"/>
  <c r="S104" i="7"/>
  <c r="T104" i="7"/>
  <c r="U104" i="7"/>
  <c r="V104" i="7"/>
  <c r="W104" i="7"/>
  <c r="X104" i="7"/>
  <c r="Y104" i="7"/>
  <c r="B105" i="7"/>
  <c r="C105" i="7"/>
  <c r="D105" i="7"/>
  <c r="E105" i="7"/>
  <c r="F105" i="7"/>
  <c r="G105" i="7"/>
  <c r="H105" i="7"/>
  <c r="I105" i="7"/>
  <c r="J105" i="7"/>
  <c r="K105" i="7"/>
  <c r="L105" i="7"/>
  <c r="M105" i="7"/>
  <c r="N105" i="7"/>
  <c r="O105" i="7"/>
  <c r="P105" i="7"/>
  <c r="Q105" i="7"/>
  <c r="R105" i="7"/>
  <c r="S105" i="7"/>
  <c r="T105" i="7"/>
  <c r="U105" i="7"/>
  <c r="V105" i="7"/>
  <c r="W105" i="7"/>
  <c r="X105" i="7"/>
  <c r="Y105" i="7"/>
  <c r="B106" i="7"/>
  <c r="C106" i="7"/>
  <c r="D106" i="7"/>
  <c r="E106" i="7"/>
  <c r="F106" i="7"/>
  <c r="G106" i="7"/>
  <c r="H106" i="7"/>
  <c r="I106" i="7"/>
  <c r="J106" i="7"/>
  <c r="K106" i="7"/>
  <c r="L106" i="7"/>
  <c r="M106" i="7"/>
  <c r="N106" i="7"/>
  <c r="O106" i="7"/>
  <c r="P106" i="7"/>
  <c r="Q106" i="7"/>
  <c r="R106" i="7"/>
  <c r="S106" i="7"/>
  <c r="T106" i="7"/>
  <c r="U106" i="7"/>
  <c r="V106" i="7"/>
  <c r="W106" i="7"/>
  <c r="X106" i="7"/>
  <c r="Y106" i="7"/>
  <c r="B107" i="7"/>
  <c r="C107" i="7"/>
  <c r="D107" i="7"/>
  <c r="E107" i="7"/>
  <c r="F107" i="7"/>
  <c r="G107" i="7"/>
  <c r="H107" i="7"/>
  <c r="I107" i="7"/>
  <c r="J107" i="7"/>
  <c r="K107" i="7"/>
  <c r="L107" i="7"/>
  <c r="M107" i="7"/>
  <c r="N107" i="7"/>
  <c r="O107" i="7"/>
  <c r="P107" i="7"/>
  <c r="Q107" i="7"/>
  <c r="R107" i="7"/>
  <c r="S107" i="7"/>
  <c r="T107" i="7"/>
  <c r="U107" i="7"/>
  <c r="V107" i="7"/>
  <c r="W107" i="7"/>
  <c r="X107" i="7"/>
  <c r="Y107" i="7"/>
  <c r="B108" i="7"/>
  <c r="C108" i="7"/>
  <c r="D108" i="7"/>
  <c r="E108" i="7"/>
  <c r="F108" i="7"/>
  <c r="G108" i="7"/>
  <c r="H108" i="7"/>
  <c r="I108" i="7"/>
  <c r="J108" i="7"/>
  <c r="K108" i="7"/>
  <c r="L108" i="7"/>
  <c r="M108" i="7"/>
  <c r="N108" i="7"/>
  <c r="O108" i="7"/>
  <c r="P108" i="7"/>
  <c r="Q108" i="7"/>
  <c r="R108" i="7"/>
  <c r="S108" i="7"/>
  <c r="T108" i="7"/>
  <c r="U108" i="7"/>
  <c r="V108" i="7"/>
  <c r="W108" i="7"/>
  <c r="X108" i="7"/>
  <c r="Y108" i="7"/>
  <c r="B109" i="7"/>
  <c r="C109" i="7"/>
  <c r="D109" i="7"/>
  <c r="E109" i="7"/>
  <c r="F109" i="7"/>
  <c r="G109" i="7"/>
  <c r="H109" i="7"/>
  <c r="I109" i="7"/>
  <c r="J109" i="7"/>
  <c r="K109" i="7"/>
  <c r="L109" i="7"/>
  <c r="M109" i="7"/>
  <c r="N109" i="7"/>
  <c r="O109" i="7"/>
  <c r="P109" i="7"/>
  <c r="Q109" i="7"/>
  <c r="R109" i="7"/>
  <c r="S109" i="7"/>
  <c r="T109" i="7"/>
  <c r="U109" i="7"/>
  <c r="V109" i="7"/>
  <c r="W109" i="7"/>
  <c r="X109" i="7"/>
  <c r="Y109" i="7"/>
  <c r="B110" i="7"/>
  <c r="C110" i="7"/>
  <c r="D110" i="7"/>
  <c r="E110" i="7"/>
  <c r="F110" i="7"/>
  <c r="G110" i="7"/>
  <c r="H110" i="7"/>
  <c r="I110" i="7"/>
  <c r="J110" i="7"/>
  <c r="K110" i="7"/>
  <c r="L110" i="7"/>
  <c r="M110" i="7"/>
  <c r="N110" i="7"/>
  <c r="O110" i="7"/>
  <c r="P110" i="7"/>
  <c r="Q110" i="7"/>
  <c r="R110" i="7"/>
  <c r="S110" i="7"/>
  <c r="T110" i="7"/>
  <c r="U110" i="7"/>
  <c r="V110" i="7"/>
  <c r="W110" i="7"/>
  <c r="X110" i="7"/>
  <c r="Y110" i="7"/>
  <c r="B111" i="7"/>
  <c r="C111" i="7"/>
  <c r="D111" i="7"/>
  <c r="E111" i="7"/>
  <c r="F111" i="7"/>
  <c r="G111" i="7"/>
  <c r="H111" i="7"/>
  <c r="I111" i="7"/>
  <c r="J111" i="7"/>
  <c r="K111" i="7"/>
  <c r="L111" i="7"/>
  <c r="M111" i="7"/>
  <c r="N111" i="7"/>
  <c r="O111" i="7"/>
  <c r="P111" i="7"/>
  <c r="Q111" i="7"/>
  <c r="R111" i="7"/>
  <c r="S111" i="7"/>
  <c r="T111" i="7"/>
  <c r="U111" i="7"/>
  <c r="V111" i="7"/>
  <c r="W111" i="7"/>
  <c r="X111" i="7"/>
  <c r="Y111" i="7"/>
  <c r="B112" i="7"/>
  <c r="C112" i="7"/>
  <c r="D112" i="7"/>
  <c r="E112" i="7"/>
  <c r="F112" i="7"/>
  <c r="G112" i="7"/>
  <c r="H112" i="7"/>
  <c r="I112" i="7"/>
  <c r="J112" i="7"/>
  <c r="K112" i="7"/>
  <c r="L112" i="7"/>
  <c r="M112" i="7"/>
  <c r="N112" i="7"/>
  <c r="O112" i="7"/>
  <c r="P112" i="7"/>
  <c r="Q112" i="7"/>
  <c r="R112" i="7"/>
  <c r="S112" i="7"/>
  <c r="T112" i="7"/>
  <c r="U112" i="7"/>
  <c r="V112" i="7"/>
  <c r="W112" i="7"/>
  <c r="X112" i="7"/>
  <c r="Y112" i="7"/>
  <c r="B113" i="7"/>
  <c r="C113" i="7"/>
  <c r="D113" i="7"/>
  <c r="E113" i="7"/>
  <c r="F113" i="7"/>
  <c r="G113" i="7"/>
  <c r="H113" i="7"/>
  <c r="I113" i="7"/>
  <c r="J113" i="7"/>
  <c r="K113" i="7"/>
  <c r="L113" i="7"/>
  <c r="M113" i="7"/>
  <c r="N113" i="7"/>
  <c r="O113" i="7"/>
  <c r="P113" i="7"/>
  <c r="Q113" i="7"/>
  <c r="R113" i="7"/>
  <c r="S113" i="7"/>
  <c r="T113" i="7"/>
  <c r="U113" i="7"/>
  <c r="V113" i="7"/>
  <c r="W113" i="7"/>
  <c r="X113" i="7"/>
  <c r="Y113" i="7"/>
  <c r="B114" i="7"/>
  <c r="C114" i="7"/>
  <c r="D114" i="7"/>
  <c r="E114" i="7"/>
  <c r="F114" i="7"/>
  <c r="G114" i="7"/>
  <c r="H114" i="7"/>
  <c r="I114" i="7"/>
  <c r="J114" i="7"/>
  <c r="K114" i="7"/>
  <c r="L114" i="7"/>
  <c r="M114" i="7"/>
  <c r="N114" i="7"/>
  <c r="O114" i="7"/>
  <c r="P114" i="7"/>
  <c r="Q114" i="7"/>
  <c r="R114" i="7"/>
  <c r="S114" i="7"/>
  <c r="T114" i="7"/>
  <c r="U114" i="7"/>
  <c r="V114" i="7"/>
  <c r="W114" i="7"/>
  <c r="X114" i="7"/>
  <c r="Y114" i="7"/>
  <c r="AA115" i="7"/>
  <c r="B120" i="7"/>
  <c r="C120" i="7"/>
  <c r="D120" i="7"/>
  <c r="E120" i="7"/>
  <c r="F120" i="7"/>
  <c r="G120" i="7"/>
  <c r="H120" i="7"/>
  <c r="I120" i="7"/>
  <c r="J120" i="7"/>
  <c r="K120" i="7"/>
  <c r="L120" i="7"/>
  <c r="M120" i="7"/>
  <c r="N120" i="7"/>
  <c r="O120" i="7"/>
  <c r="P120" i="7"/>
  <c r="Q120" i="7"/>
  <c r="R120" i="7"/>
  <c r="S120" i="7"/>
  <c r="T120" i="7"/>
  <c r="U120" i="7"/>
  <c r="V120" i="7"/>
  <c r="W120" i="7"/>
  <c r="X120" i="7"/>
  <c r="Y120" i="7"/>
  <c r="B121" i="7"/>
  <c r="C121" i="7"/>
  <c r="D121" i="7"/>
  <c r="E121" i="7"/>
  <c r="F121" i="7"/>
  <c r="G121" i="7"/>
  <c r="H121" i="7"/>
  <c r="I121" i="7"/>
  <c r="J121" i="7"/>
  <c r="K121" i="7"/>
  <c r="L121" i="7"/>
  <c r="M121" i="7"/>
  <c r="N121" i="7"/>
  <c r="O121" i="7"/>
  <c r="P121" i="7"/>
  <c r="Q121" i="7"/>
  <c r="R121" i="7"/>
  <c r="S121" i="7"/>
  <c r="T121" i="7"/>
  <c r="U121" i="7"/>
  <c r="V121" i="7"/>
  <c r="W121" i="7"/>
  <c r="X121" i="7"/>
  <c r="Y121" i="7"/>
  <c r="B122" i="7"/>
  <c r="C122" i="7"/>
  <c r="D122" i="7"/>
  <c r="E122" i="7"/>
  <c r="F122" i="7"/>
  <c r="G122" i="7"/>
  <c r="H122" i="7"/>
  <c r="I122" i="7"/>
  <c r="J122" i="7"/>
  <c r="K122" i="7"/>
  <c r="L122" i="7"/>
  <c r="M122" i="7"/>
  <c r="N122" i="7"/>
  <c r="O122" i="7"/>
  <c r="P122" i="7"/>
  <c r="Q122" i="7"/>
  <c r="R122" i="7"/>
  <c r="S122" i="7"/>
  <c r="T122" i="7"/>
  <c r="U122" i="7"/>
  <c r="V122" i="7"/>
  <c r="W122" i="7"/>
  <c r="X122" i="7"/>
  <c r="Y122" i="7"/>
  <c r="B123" i="7"/>
  <c r="C123" i="7"/>
  <c r="D123" i="7"/>
  <c r="E123" i="7"/>
  <c r="F123" i="7"/>
  <c r="G123" i="7"/>
  <c r="H123" i="7"/>
  <c r="I123" i="7"/>
  <c r="J123" i="7"/>
  <c r="K123" i="7"/>
  <c r="L123" i="7"/>
  <c r="M123" i="7"/>
  <c r="N123" i="7"/>
  <c r="O123" i="7"/>
  <c r="P123" i="7"/>
  <c r="Q123" i="7"/>
  <c r="R123" i="7"/>
  <c r="S123" i="7"/>
  <c r="T123" i="7"/>
  <c r="U123" i="7"/>
  <c r="V123" i="7"/>
  <c r="W123" i="7"/>
  <c r="X123" i="7"/>
  <c r="Y123" i="7"/>
  <c r="B124" i="7"/>
  <c r="C124" i="7"/>
  <c r="D124" i="7"/>
  <c r="E124" i="7"/>
  <c r="F124" i="7"/>
  <c r="G124" i="7"/>
  <c r="H124" i="7"/>
  <c r="I124" i="7"/>
  <c r="J124" i="7"/>
  <c r="K124" i="7"/>
  <c r="L124" i="7"/>
  <c r="M124" i="7"/>
  <c r="N124" i="7"/>
  <c r="O124" i="7"/>
  <c r="P124" i="7"/>
  <c r="Q124" i="7"/>
  <c r="R124" i="7"/>
  <c r="S124" i="7"/>
  <c r="T124" i="7"/>
  <c r="U124" i="7"/>
  <c r="V124" i="7"/>
  <c r="W124" i="7"/>
  <c r="X124" i="7"/>
  <c r="Y124" i="7"/>
  <c r="B125" i="7"/>
  <c r="C125" i="7"/>
  <c r="D125" i="7"/>
  <c r="E125" i="7"/>
  <c r="F125" i="7"/>
  <c r="G125" i="7"/>
  <c r="H125" i="7"/>
  <c r="I125" i="7"/>
  <c r="J125" i="7"/>
  <c r="K125" i="7"/>
  <c r="L125" i="7"/>
  <c r="M125" i="7"/>
  <c r="N125" i="7"/>
  <c r="O125" i="7"/>
  <c r="P125" i="7"/>
  <c r="Q125" i="7"/>
  <c r="R125" i="7"/>
  <c r="S125" i="7"/>
  <c r="T125" i="7"/>
  <c r="U125" i="7"/>
  <c r="V125" i="7"/>
  <c r="W125" i="7"/>
  <c r="X125" i="7"/>
  <c r="Y125" i="7"/>
  <c r="B126" i="7"/>
  <c r="C126" i="7"/>
  <c r="D126" i="7"/>
  <c r="E126" i="7"/>
  <c r="F126" i="7"/>
  <c r="G126" i="7"/>
  <c r="H126" i="7"/>
  <c r="I126" i="7"/>
  <c r="J126" i="7"/>
  <c r="K126" i="7"/>
  <c r="L126" i="7"/>
  <c r="M126" i="7"/>
  <c r="N126" i="7"/>
  <c r="O126" i="7"/>
  <c r="P126" i="7"/>
  <c r="Q126" i="7"/>
  <c r="R126" i="7"/>
  <c r="S126" i="7"/>
  <c r="T126" i="7"/>
  <c r="U126" i="7"/>
  <c r="V126" i="7"/>
  <c r="W126" i="7"/>
  <c r="X126" i="7"/>
  <c r="Y126" i="7"/>
  <c r="B127" i="7"/>
  <c r="C127" i="7"/>
  <c r="D127" i="7"/>
  <c r="E127" i="7"/>
  <c r="F127" i="7"/>
  <c r="G127" i="7"/>
  <c r="H127" i="7"/>
  <c r="I127" i="7"/>
  <c r="J127" i="7"/>
  <c r="K127" i="7"/>
  <c r="L127" i="7"/>
  <c r="M127" i="7"/>
  <c r="N127" i="7"/>
  <c r="O127" i="7"/>
  <c r="P127" i="7"/>
  <c r="Q127" i="7"/>
  <c r="R127" i="7"/>
  <c r="S127" i="7"/>
  <c r="T127" i="7"/>
  <c r="U127" i="7"/>
  <c r="V127" i="7"/>
  <c r="W127" i="7"/>
  <c r="X127" i="7"/>
  <c r="Y127" i="7"/>
  <c r="B128" i="7"/>
  <c r="C128" i="7"/>
  <c r="D128" i="7"/>
  <c r="E128" i="7"/>
  <c r="F128" i="7"/>
  <c r="G128" i="7"/>
  <c r="H128" i="7"/>
  <c r="I128" i="7"/>
  <c r="J128" i="7"/>
  <c r="K128" i="7"/>
  <c r="L128" i="7"/>
  <c r="M128" i="7"/>
  <c r="N128" i="7"/>
  <c r="O128" i="7"/>
  <c r="P128" i="7"/>
  <c r="Q128" i="7"/>
  <c r="R128" i="7"/>
  <c r="S128" i="7"/>
  <c r="T128" i="7"/>
  <c r="U128" i="7"/>
  <c r="V128" i="7"/>
  <c r="W128" i="7"/>
  <c r="X128" i="7"/>
  <c r="Y128" i="7"/>
  <c r="B129" i="7"/>
  <c r="C129" i="7"/>
  <c r="D129" i="7"/>
  <c r="E129" i="7"/>
  <c r="F129" i="7"/>
  <c r="G129" i="7"/>
  <c r="H129" i="7"/>
  <c r="I129" i="7"/>
  <c r="J129" i="7"/>
  <c r="K129" i="7"/>
  <c r="L129" i="7"/>
  <c r="M129" i="7"/>
  <c r="N129" i="7"/>
  <c r="O129" i="7"/>
  <c r="P129" i="7"/>
  <c r="Q129" i="7"/>
  <c r="R129" i="7"/>
  <c r="S129" i="7"/>
  <c r="T129" i="7"/>
  <c r="U129" i="7"/>
  <c r="V129" i="7"/>
  <c r="W129" i="7"/>
  <c r="X129" i="7"/>
  <c r="Y129" i="7"/>
  <c r="B130" i="7"/>
  <c r="C130" i="7"/>
  <c r="D130" i="7"/>
  <c r="E130" i="7"/>
  <c r="F130" i="7"/>
  <c r="G130" i="7"/>
  <c r="H130" i="7"/>
  <c r="I130" i="7"/>
  <c r="J130" i="7"/>
  <c r="K130" i="7"/>
  <c r="L130" i="7"/>
  <c r="M130" i="7"/>
  <c r="N130" i="7"/>
  <c r="O130" i="7"/>
  <c r="P130" i="7"/>
  <c r="Q130" i="7"/>
  <c r="R130" i="7"/>
  <c r="S130" i="7"/>
  <c r="T130" i="7"/>
  <c r="U130" i="7"/>
  <c r="V130" i="7"/>
  <c r="W130" i="7"/>
  <c r="X130" i="7"/>
  <c r="Y130" i="7"/>
  <c r="B131" i="7"/>
  <c r="C131" i="7"/>
  <c r="D131" i="7"/>
  <c r="E131" i="7"/>
  <c r="F131" i="7"/>
  <c r="G131" i="7"/>
  <c r="H131" i="7"/>
  <c r="I131" i="7"/>
  <c r="J131" i="7"/>
  <c r="K131" i="7"/>
  <c r="L131" i="7"/>
  <c r="M131" i="7"/>
  <c r="N131" i="7"/>
  <c r="O131" i="7"/>
  <c r="P131" i="7"/>
  <c r="Q131" i="7"/>
  <c r="R131" i="7"/>
  <c r="S131" i="7"/>
  <c r="T131" i="7"/>
  <c r="U131" i="7"/>
  <c r="V131" i="7"/>
  <c r="W131" i="7"/>
  <c r="X131" i="7"/>
  <c r="Y131" i="7"/>
  <c r="B132" i="7"/>
  <c r="C132" i="7"/>
  <c r="D132" i="7"/>
  <c r="E132" i="7"/>
  <c r="F132" i="7"/>
  <c r="G132" i="7"/>
  <c r="H132" i="7"/>
  <c r="I132" i="7"/>
  <c r="J132" i="7"/>
  <c r="K132" i="7"/>
  <c r="L132" i="7"/>
  <c r="M132" i="7"/>
  <c r="N132" i="7"/>
  <c r="O132" i="7"/>
  <c r="P132" i="7"/>
  <c r="Q132" i="7"/>
  <c r="R132" i="7"/>
  <c r="S132" i="7"/>
  <c r="T132" i="7"/>
  <c r="U132" i="7"/>
  <c r="V132" i="7"/>
  <c r="W132" i="7"/>
  <c r="X132" i="7"/>
  <c r="Y132" i="7"/>
  <c r="B133" i="7"/>
  <c r="C133" i="7"/>
  <c r="D133" i="7"/>
  <c r="E133" i="7"/>
  <c r="F133" i="7"/>
  <c r="G133" i="7"/>
  <c r="H133" i="7"/>
  <c r="I133" i="7"/>
  <c r="J133" i="7"/>
  <c r="K133" i="7"/>
  <c r="L133" i="7"/>
  <c r="M133" i="7"/>
  <c r="N133" i="7"/>
  <c r="O133" i="7"/>
  <c r="P133" i="7"/>
  <c r="Q133" i="7"/>
  <c r="R133" i="7"/>
  <c r="S133" i="7"/>
  <c r="T133" i="7"/>
  <c r="U133" i="7"/>
  <c r="V133" i="7"/>
  <c r="W133" i="7"/>
  <c r="X133" i="7"/>
  <c r="Y133" i="7"/>
  <c r="B134" i="7"/>
  <c r="C134" i="7"/>
  <c r="D134" i="7"/>
  <c r="E134" i="7"/>
  <c r="F134" i="7"/>
  <c r="G134" i="7"/>
  <c r="H134" i="7"/>
  <c r="I134" i="7"/>
  <c r="J134" i="7"/>
  <c r="K134" i="7"/>
  <c r="L134" i="7"/>
  <c r="M134" i="7"/>
  <c r="N134" i="7"/>
  <c r="O134" i="7"/>
  <c r="P134" i="7"/>
  <c r="Q134" i="7"/>
  <c r="R134" i="7"/>
  <c r="S134" i="7"/>
  <c r="T134" i="7"/>
  <c r="U134" i="7"/>
  <c r="V134" i="7"/>
  <c r="W134" i="7"/>
  <c r="X134" i="7"/>
  <c r="Y134" i="7"/>
  <c r="B135" i="7"/>
  <c r="C135" i="7"/>
  <c r="D135" i="7"/>
  <c r="E135" i="7"/>
  <c r="F135" i="7"/>
  <c r="G135" i="7"/>
  <c r="H135" i="7"/>
  <c r="I135" i="7"/>
  <c r="J135" i="7"/>
  <c r="K135" i="7"/>
  <c r="L135" i="7"/>
  <c r="M135" i="7"/>
  <c r="N135" i="7"/>
  <c r="O135" i="7"/>
  <c r="P135" i="7"/>
  <c r="Q135" i="7"/>
  <c r="R135" i="7"/>
  <c r="S135" i="7"/>
  <c r="T135" i="7"/>
  <c r="U135" i="7"/>
  <c r="V135" i="7"/>
  <c r="W135" i="7"/>
  <c r="X135" i="7"/>
  <c r="Y135" i="7"/>
  <c r="B136" i="7"/>
  <c r="C136" i="7"/>
  <c r="D136" i="7"/>
  <c r="E136" i="7"/>
  <c r="F136" i="7"/>
  <c r="G136" i="7"/>
  <c r="H136" i="7"/>
  <c r="I136" i="7"/>
  <c r="J136" i="7"/>
  <c r="K136" i="7"/>
  <c r="L136" i="7"/>
  <c r="M136" i="7"/>
  <c r="N136" i="7"/>
  <c r="O136" i="7"/>
  <c r="P136" i="7"/>
  <c r="Q136" i="7"/>
  <c r="R136" i="7"/>
  <c r="S136" i="7"/>
  <c r="T136" i="7"/>
  <c r="U136" i="7"/>
  <c r="V136" i="7"/>
  <c r="W136" i="7"/>
  <c r="X136" i="7"/>
  <c r="Y136" i="7"/>
  <c r="B137" i="7"/>
  <c r="C137" i="7"/>
  <c r="D137" i="7"/>
  <c r="E137" i="7"/>
  <c r="F137" i="7"/>
  <c r="G137" i="7"/>
  <c r="H137" i="7"/>
  <c r="I137" i="7"/>
  <c r="J137" i="7"/>
  <c r="K137" i="7"/>
  <c r="L137" i="7"/>
  <c r="M137" i="7"/>
  <c r="N137" i="7"/>
  <c r="O137" i="7"/>
  <c r="P137" i="7"/>
  <c r="Q137" i="7"/>
  <c r="R137" i="7"/>
  <c r="S137" i="7"/>
  <c r="T137" i="7"/>
  <c r="U137" i="7"/>
  <c r="V137" i="7"/>
  <c r="W137" i="7"/>
  <c r="X137" i="7"/>
  <c r="Y137" i="7"/>
  <c r="B138" i="7"/>
  <c r="C138" i="7"/>
  <c r="D138" i="7"/>
  <c r="E138" i="7"/>
  <c r="F138" i="7"/>
  <c r="G138" i="7"/>
  <c r="H138" i="7"/>
  <c r="I138" i="7"/>
  <c r="J138" i="7"/>
  <c r="K138" i="7"/>
  <c r="L138" i="7"/>
  <c r="M138" i="7"/>
  <c r="N138" i="7"/>
  <c r="O138" i="7"/>
  <c r="P138" i="7"/>
  <c r="Q138" i="7"/>
  <c r="R138" i="7"/>
  <c r="S138" i="7"/>
  <c r="T138" i="7"/>
  <c r="U138" i="7"/>
  <c r="V138" i="7"/>
  <c r="W138" i="7"/>
  <c r="X138" i="7"/>
  <c r="Y138" i="7"/>
  <c r="B139" i="7"/>
  <c r="C139" i="7"/>
  <c r="D139" i="7"/>
  <c r="E139" i="7"/>
  <c r="F139" i="7"/>
  <c r="G139" i="7"/>
  <c r="H139" i="7"/>
  <c r="I139" i="7"/>
  <c r="J139" i="7"/>
  <c r="K139" i="7"/>
  <c r="L139" i="7"/>
  <c r="M139" i="7"/>
  <c r="N139" i="7"/>
  <c r="O139" i="7"/>
  <c r="P139" i="7"/>
  <c r="Q139" i="7"/>
  <c r="R139" i="7"/>
  <c r="S139" i="7"/>
  <c r="T139" i="7"/>
  <c r="U139" i="7"/>
  <c r="V139" i="7"/>
  <c r="W139" i="7"/>
  <c r="X139" i="7"/>
  <c r="Y139" i="7"/>
  <c r="B140" i="7"/>
  <c r="C140" i="7"/>
  <c r="D140" i="7"/>
  <c r="E140" i="7"/>
  <c r="F140" i="7"/>
  <c r="G140" i="7"/>
  <c r="H140" i="7"/>
  <c r="I140" i="7"/>
  <c r="J140" i="7"/>
  <c r="K140" i="7"/>
  <c r="L140" i="7"/>
  <c r="M140" i="7"/>
  <c r="N140" i="7"/>
  <c r="O140" i="7"/>
  <c r="P140" i="7"/>
  <c r="Q140" i="7"/>
  <c r="R140" i="7"/>
  <c r="S140" i="7"/>
  <c r="T140" i="7"/>
  <c r="U140" i="7"/>
  <c r="V140" i="7"/>
  <c r="W140" i="7"/>
  <c r="X140" i="7"/>
  <c r="Y140" i="7"/>
  <c r="B141" i="7"/>
  <c r="C141" i="7"/>
  <c r="D141" i="7"/>
  <c r="E141" i="7"/>
  <c r="F141" i="7"/>
  <c r="G141" i="7"/>
  <c r="H141" i="7"/>
  <c r="I141" i="7"/>
  <c r="J141" i="7"/>
  <c r="K141" i="7"/>
  <c r="L141" i="7"/>
  <c r="M141" i="7"/>
  <c r="N141" i="7"/>
  <c r="O141" i="7"/>
  <c r="P141" i="7"/>
  <c r="Q141" i="7"/>
  <c r="R141" i="7"/>
  <c r="S141" i="7"/>
  <c r="T141" i="7"/>
  <c r="U141" i="7"/>
  <c r="V141" i="7"/>
  <c r="W141" i="7"/>
  <c r="X141" i="7"/>
  <c r="Y141" i="7"/>
  <c r="B142" i="7"/>
  <c r="C142" i="7"/>
  <c r="D142" i="7"/>
  <c r="E142" i="7"/>
  <c r="F142" i="7"/>
  <c r="G142" i="7"/>
  <c r="H142" i="7"/>
  <c r="I142" i="7"/>
  <c r="J142" i="7"/>
  <c r="K142" i="7"/>
  <c r="L142" i="7"/>
  <c r="M142" i="7"/>
  <c r="N142" i="7"/>
  <c r="O142" i="7"/>
  <c r="P142" i="7"/>
  <c r="Q142" i="7"/>
  <c r="R142" i="7"/>
  <c r="S142" i="7"/>
  <c r="T142" i="7"/>
  <c r="U142" i="7"/>
  <c r="V142" i="7"/>
  <c r="W142" i="7"/>
  <c r="X142" i="7"/>
  <c r="Y142" i="7"/>
  <c r="B143" i="7"/>
  <c r="C143" i="7"/>
  <c r="D143" i="7"/>
  <c r="E143" i="7"/>
  <c r="F143" i="7"/>
  <c r="G143" i="7"/>
  <c r="H143" i="7"/>
  <c r="I143" i="7"/>
  <c r="J143" i="7"/>
  <c r="K143" i="7"/>
  <c r="L143" i="7"/>
  <c r="M143" i="7"/>
  <c r="N143" i="7"/>
  <c r="O143" i="7"/>
  <c r="P143" i="7"/>
  <c r="Q143" i="7"/>
  <c r="R143" i="7"/>
  <c r="S143" i="7"/>
  <c r="T143" i="7"/>
  <c r="U143" i="7"/>
  <c r="V143" i="7"/>
  <c r="W143" i="7"/>
  <c r="X143" i="7"/>
  <c r="Y143" i="7"/>
  <c r="B144" i="7"/>
  <c r="C144" i="7"/>
  <c r="D144" i="7"/>
  <c r="E144" i="7"/>
  <c r="F144" i="7"/>
  <c r="G144" i="7"/>
  <c r="H144" i="7"/>
  <c r="I144" i="7"/>
  <c r="J144" i="7"/>
  <c r="K144" i="7"/>
  <c r="L144" i="7"/>
  <c r="M144" i="7"/>
  <c r="N144" i="7"/>
  <c r="O144" i="7"/>
  <c r="P144" i="7"/>
  <c r="Q144" i="7"/>
  <c r="R144" i="7"/>
  <c r="S144" i="7"/>
  <c r="T144" i="7"/>
  <c r="U144" i="7"/>
  <c r="V144" i="7"/>
  <c r="W144" i="7"/>
  <c r="X144" i="7"/>
  <c r="Y144" i="7"/>
  <c r="B145" i="7"/>
  <c r="C145" i="7"/>
  <c r="D145" i="7"/>
  <c r="E145" i="7"/>
  <c r="F145" i="7"/>
  <c r="G145" i="7"/>
  <c r="H145" i="7"/>
  <c r="I145" i="7"/>
  <c r="J145" i="7"/>
  <c r="K145" i="7"/>
  <c r="L145" i="7"/>
  <c r="M145" i="7"/>
  <c r="N145" i="7"/>
  <c r="O145" i="7"/>
  <c r="P145" i="7"/>
  <c r="Q145" i="7"/>
  <c r="R145" i="7"/>
  <c r="S145" i="7"/>
  <c r="T145" i="7"/>
  <c r="U145" i="7"/>
  <c r="V145" i="7"/>
  <c r="W145" i="7"/>
  <c r="X145" i="7"/>
  <c r="Y145" i="7"/>
  <c r="B146" i="7"/>
  <c r="C146" i="7"/>
  <c r="D146" i="7"/>
  <c r="E146" i="7"/>
  <c r="F146" i="7"/>
  <c r="G146" i="7"/>
  <c r="H146" i="7"/>
  <c r="I146" i="7"/>
  <c r="J146" i="7"/>
  <c r="K146" i="7"/>
  <c r="L146" i="7"/>
  <c r="M146" i="7"/>
  <c r="N146" i="7"/>
  <c r="O146" i="7"/>
  <c r="P146" i="7"/>
  <c r="Q146" i="7"/>
  <c r="R146" i="7"/>
  <c r="S146" i="7"/>
  <c r="T146" i="7"/>
  <c r="U146" i="7"/>
  <c r="V146" i="7"/>
  <c r="W146" i="7"/>
  <c r="X146" i="7"/>
  <c r="Y146" i="7"/>
  <c r="B147" i="7"/>
  <c r="C147" i="7"/>
  <c r="D147" i="7"/>
  <c r="E147" i="7"/>
  <c r="F147" i="7"/>
  <c r="G147" i="7"/>
  <c r="H147" i="7"/>
  <c r="I147" i="7"/>
  <c r="J147" i="7"/>
  <c r="K147" i="7"/>
  <c r="L147" i="7"/>
  <c r="M147" i="7"/>
  <c r="N147" i="7"/>
  <c r="O147" i="7"/>
  <c r="P147" i="7"/>
  <c r="Q147" i="7"/>
  <c r="R147" i="7"/>
  <c r="S147" i="7"/>
  <c r="T147" i="7"/>
  <c r="U147" i="7"/>
  <c r="V147" i="7"/>
  <c r="W147" i="7"/>
  <c r="X147" i="7"/>
  <c r="Y147" i="7"/>
  <c r="B148" i="7"/>
  <c r="C148" i="7"/>
  <c r="D148" i="7"/>
  <c r="E148" i="7"/>
  <c r="F148" i="7"/>
  <c r="G148" i="7"/>
  <c r="H148" i="7"/>
  <c r="I148" i="7"/>
  <c r="J148" i="7"/>
  <c r="K148" i="7"/>
  <c r="L148" i="7"/>
  <c r="M148" i="7"/>
  <c r="N148" i="7"/>
  <c r="O148" i="7"/>
  <c r="P148" i="7"/>
  <c r="Q148" i="7"/>
  <c r="R148" i="7"/>
  <c r="S148" i="7"/>
  <c r="T148" i="7"/>
  <c r="U148" i="7"/>
  <c r="V148" i="7"/>
  <c r="W148" i="7"/>
  <c r="X148" i="7"/>
  <c r="Y148" i="7"/>
  <c r="B149" i="7"/>
  <c r="C149" i="7"/>
  <c r="D149" i="7"/>
  <c r="E149" i="7"/>
  <c r="F149" i="7"/>
  <c r="G149" i="7"/>
  <c r="H149" i="7"/>
  <c r="I149" i="7"/>
  <c r="J149" i="7"/>
  <c r="K149" i="7"/>
  <c r="L149" i="7"/>
  <c r="M149" i="7"/>
  <c r="N149" i="7"/>
  <c r="O149" i="7"/>
  <c r="P149" i="7"/>
  <c r="Q149" i="7"/>
  <c r="R149" i="7"/>
  <c r="S149" i="7"/>
  <c r="T149" i="7"/>
  <c r="U149" i="7"/>
  <c r="V149" i="7"/>
  <c r="W149" i="7"/>
  <c r="X149" i="7"/>
  <c r="Y149" i="7"/>
  <c r="B150" i="7"/>
  <c r="C150" i="7"/>
  <c r="D150" i="7"/>
  <c r="E150" i="7"/>
  <c r="F150" i="7"/>
  <c r="G150" i="7"/>
  <c r="H150" i="7"/>
  <c r="I150" i="7"/>
  <c r="J150" i="7"/>
  <c r="K150" i="7"/>
  <c r="L150" i="7"/>
  <c r="M150" i="7"/>
  <c r="N150" i="7"/>
  <c r="O150" i="7"/>
  <c r="P150" i="7"/>
  <c r="Q150" i="7"/>
  <c r="R150" i="7"/>
  <c r="S150" i="7"/>
  <c r="T150" i="7"/>
  <c r="U150" i="7"/>
  <c r="V150" i="7"/>
  <c r="W150" i="7"/>
  <c r="X150" i="7"/>
  <c r="Y150" i="7"/>
  <c r="AA151" i="7"/>
  <c r="B156" i="7"/>
  <c r="C156" i="7"/>
  <c r="D156" i="7"/>
  <c r="E156" i="7"/>
  <c r="F156" i="7"/>
  <c r="G156" i="7"/>
  <c r="H156" i="7"/>
  <c r="I156" i="7"/>
  <c r="J156" i="7"/>
  <c r="K156" i="7"/>
  <c r="L156" i="7"/>
  <c r="M156" i="7"/>
  <c r="N156" i="7"/>
  <c r="O156" i="7"/>
  <c r="P156" i="7"/>
  <c r="Q156" i="7"/>
  <c r="R156" i="7"/>
  <c r="S156" i="7"/>
  <c r="T156" i="7"/>
  <c r="U156" i="7"/>
  <c r="V156" i="7"/>
  <c r="W156" i="7"/>
  <c r="X156" i="7"/>
  <c r="Y156" i="7"/>
  <c r="B157" i="7"/>
  <c r="C157" i="7"/>
  <c r="D157" i="7"/>
  <c r="E157" i="7"/>
  <c r="F157" i="7"/>
  <c r="G157" i="7"/>
  <c r="H157" i="7"/>
  <c r="I157" i="7"/>
  <c r="J157" i="7"/>
  <c r="K157" i="7"/>
  <c r="L157" i="7"/>
  <c r="M157" i="7"/>
  <c r="N157" i="7"/>
  <c r="O157" i="7"/>
  <c r="P157" i="7"/>
  <c r="Q157" i="7"/>
  <c r="R157" i="7"/>
  <c r="S157" i="7"/>
  <c r="T157" i="7"/>
  <c r="U157" i="7"/>
  <c r="V157" i="7"/>
  <c r="W157" i="7"/>
  <c r="X157" i="7"/>
  <c r="Y157" i="7"/>
  <c r="B158" i="7"/>
  <c r="C158" i="7"/>
  <c r="D158" i="7"/>
  <c r="E158" i="7"/>
  <c r="F158" i="7"/>
  <c r="G158" i="7"/>
  <c r="H158" i="7"/>
  <c r="I158" i="7"/>
  <c r="J158" i="7"/>
  <c r="K158" i="7"/>
  <c r="L158" i="7"/>
  <c r="M158" i="7"/>
  <c r="N158" i="7"/>
  <c r="O158" i="7"/>
  <c r="P158" i="7"/>
  <c r="Q158" i="7"/>
  <c r="R158" i="7"/>
  <c r="S158" i="7"/>
  <c r="T158" i="7"/>
  <c r="U158" i="7"/>
  <c r="V158" i="7"/>
  <c r="W158" i="7"/>
  <c r="X158" i="7"/>
  <c r="Y158" i="7"/>
  <c r="B159" i="7"/>
  <c r="C159" i="7"/>
  <c r="D159" i="7"/>
  <c r="E159" i="7"/>
  <c r="F159" i="7"/>
  <c r="G159" i="7"/>
  <c r="H159" i="7"/>
  <c r="I159" i="7"/>
  <c r="J159" i="7"/>
  <c r="K159" i="7"/>
  <c r="L159" i="7"/>
  <c r="M159" i="7"/>
  <c r="N159" i="7"/>
  <c r="O159" i="7"/>
  <c r="P159" i="7"/>
  <c r="Q159" i="7"/>
  <c r="R159" i="7"/>
  <c r="S159" i="7"/>
  <c r="T159" i="7"/>
  <c r="U159" i="7"/>
  <c r="V159" i="7"/>
  <c r="W159" i="7"/>
  <c r="X159" i="7"/>
  <c r="Y159" i="7"/>
  <c r="B160" i="7"/>
  <c r="C160" i="7"/>
  <c r="D160" i="7"/>
  <c r="E160" i="7"/>
  <c r="F160" i="7"/>
  <c r="G160" i="7"/>
  <c r="H160" i="7"/>
  <c r="I160" i="7"/>
  <c r="J160" i="7"/>
  <c r="K160" i="7"/>
  <c r="L160" i="7"/>
  <c r="M160" i="7"/>
  <c r="N160" i="7"/>
  <c r="O160" i="7"/>
  <c r="P160" i="7"/>
  <c r="Q160" i="7"/>
  <c r="R160" i="7"/>
  <c r="S160" i="7"/>
  <c r="T160" i="7"/>
  <c r="U160" i="7"/>
  <c r="V160" i="7"/>
  <c r="W160" i="7"/>
  <c r="X160" i="7"/>
  <c r="Y160" i="7"/>
  <c r="B161" i="7"/>
  <c r="C161" i="7"/>
  <c r="D161" i="7"/>
  <c r="E161" i="7"/>
  <c r="F161" i="7"/>
  <c r="G161" i="7"/>
  <c r="H161" i="7"/>
  <c r="I161" i="7"/>
  <c r="J161" i="7"/>
  <c r="K161" i="7"/>
  <c r="L161" i="7"/>
  <c r="M161" i="7"/>
  <c r="N161" i="7"/>
  <c r="O161" i="7"/>
  <c r="P161" i="7"/>
  <c r="Q161" i="7"/>
  <c r="R161" i="7"/>
  <c r="S161" i="7"/>
  <c r="T161" i="7"/>
  <c r="U161" i="7"/>
  <c r="V161" i="7"/>
  <c r="W161" i="7"/>
  <c r="X161" i="7"/>
  <c r="Y161" i="7"/>
  <c r="B162" i="7"/>
  <c r="C162" i="7"/>
  <c r="D162" i="7"/>
  <c r="E162" i="7"/>
  <c r="F162" i="7"/>
  <c r="G162" i="7"/>
  <c r="H162" i="7"/>
  <c r="I162" i="7"/>
  <c r="J162" i="7"/>
  <c r="K162" i="7"/>
  <c r="L162" i="7"/>
  <c r="M162" i="7"/>
  <c r="N162" i="7"/>
  <c r="O162" i="7"/>
  <c r="P162" i="7"/>
  <c r="Q162" i="7"/>
  <c r="R162" i="7"/>
  <c r="S162" i="7"/>
  <c r="T162" i="7"/>
  <c r="U162" i="7"/>
  <c r="V162" i="7"/>
  <c r="W162" i="7"/>
  <c r="X162" i="7"/>
  <c r="Y162" i="7"/>
  <c r="B163" i="7"/>
  <c r="C163" i="7"/>
  <c r="D163" i="7"/>
  <c r="E163" i="7"/>
  <c r="F163" i="7"/>
  <c r="G163" i="7"/>
  <c r="H163" i="7"/>
  <c r="I163" i="7"/>
  <c r="J163" i="7"/>
  <c r="K163" i="7"/>
  <c r="L163" i="7"/>
  <c r="M163" i="7"/>
  <c r="N163" i="7"/>
  <c r="O163" i="7"/>
  <c r="P163" i="7"/>
  <c r="Q163" i="7"/>
  <c r="R163" i="7"/>
  <c r="S163" i="7"/>
  <c r="T163" i="7"/>
  <c r="U163" i="7"/>
  <c r="V163" i="7"/>
  <c r="W163" i="7"/>
  <c r="X163" i="7"/>
  <c r="Y163" i="7"/>
  <c r="B164" i="7"/>
  <c r="C164" i="7"/>
  <c r="D164" i="7"/>
  <c r="E164" i="7"/>
  <c r="F164" i="7"/>
  <c r="G164" i="7"/>
  <c r="H164" i="7"/>
  <c r="I164" i="7"/>
  <c r="J164" i="7"/>
  <c r="K164" i="7"/>
  <c r="L164" i="7"/>
  <c r="M164" i="7"/>
  <c r="N164" i="7"/>
  <c r="O164" i="7"/>
  <c r="P164" i="7"/>
  <c r="Q164" i="7"/>
  <c r="R164" i="7"/>
  <c r="S164" i="7"/>
  <c r="T164" i="7"/>
  <c r="U164" i="7"/>
  <c r="V164" i="7"/>
  <c r="W164" i="7"/>
  <c r="X164" i="7"/>
  <c r="Y164" i="7"/>
  <c r="B165" i="7"/>
  <c r="C165" i="7"/>
  <c r="D165" i="7"/>
  <c r="E165" i="7"/>
  <c r="F165" i="7"/>
  <c r="G165" i="7"/>
  <c r="H165" i="7"/>
  <c r="I165" i="7"/>
  <c r="J165" i="7"/>
  <c r="K165" i="7"/>
  <c r="L165" i="7"/>
  <c r="M165" i="7"/>
  <c r="N165" i="7"/>
  <c r="O165" i="7"/>
  <c r="P165" i="7"/>
  <c r="Q165" i="7"/>
  <c r="R165" i="7"/>
  <c r="S165" i="7"/>
  <c r="T165" i="7"/>
  <c r="U165" i="7"/>
  <c r="V165" i="7"/>
  <c r="W165" i="7"/>
  <c r="X165" i="7"/>
  <c r="Y165" i="7"/>
  <c r="B166" i="7"/>
  <c r="C166" i="7"/>
  <c r="D166" i="7"/>
  <c r="E166" i="7"/>
  <c r="F166" i="7"/>
  <c r="G166" i="7"/>
  <c r="H166" i="7"/>
  <c r="I166" i="7"/>
  <c r="J166" i="7"/>
  <c r="K166" i="7"/>
  <c r="L166" i="7"/>
  <c r="M166" i="7"/>
  <c r="N166" i="7"/>
  <c r="O166" i="7"/>
  <c r="P166" i="7"/>
  <c r="Q166" i="7"/>
  <c r="R166" i="7"/>
  <c r="S166" i="7"/>
  <c r="T166" i="7"/>
  <c r="U166" i="7"/>
  <c r="V166" i="7"/>
  <c r="W166" i="7"/>
  <c r="X166" i="7"/>
  <c r="Y166" i="7"/>
  <c r="B167" i="7"/>
  <c r="C167" i="7"/>
  <c r="D167" i="7"/>
  <c r="E167" i="7"/>
  <c r="F167" i="7"/>
  <c r="G167" i="7"/>
  <c r="H167" i="7"/>
  <c r="I167" i="7"/>
  <c r="J167" i="7"/>
  <c r="K167" i="7"/>
  <c r="L167" i="7"/>
  <c r="M167" i="7"/>
  <c r="N167" i="7"/>
  <c r="O167" i="7"/>
  <c r="P167" i="7"/>
  <c r="Q167" i="7"/>
  <c r="R167" i="7"/>
  <c r="S167" i="7"/>
  <c r="T167" i="7"/>
  <c r="U167" i="7"/>
  <c r="V167" i="7"/>
  <c r="W167" i="7"/>
  <c r="X167" i="7"/>
  <c r="Y167" i="7"/>
  <c r="B168" i="7"/>
  <c r="C168" i="7"/>
  <c r="D168" i="7"/>
  <c r="E168" i="7"/>
  <c r="F168" i="7"/>
  <c r="G168" i="7"/>
  <c r="H168" i="7"/>
  <c r="I168" i="7"/>
  <c r="J168" i="7"/>
  <c r="K168" i="7"/>
  <c r="L168" i="7"/>
  <c r="M168" i="7"/>
  <c r="N168" i="7"/>
  <c r="O168" i="7"/>
  <c r="P168" i="7"/>
  <c r="Q168" i="7"/>
  <c r="R168" i="7"/>
  <c r="S168" i="7"/>
  <c r="T168" i="7"/>
  <c r="U168" i="7"/>
  <c r="V168" i="7"/>
  <c r="W168" i="7"/>
  <c r="X168" i="7"/>
  <c r="Y168" i="7"/>
  <c r="B169" i="7"/>
  <c r="C169" i="7"/>
  <c r="D169" i="7"/>
  <c r="E169" i="7"/>
  <c r="F169" i="7"/>
  <c r="G169" i="7"/>
  <c r="H169" i="7"/>
  <c r="I169" i="7"/>
  <c r="J169" i="7"/>
  <c r="K169" i="7"/>
  <c r="L169" i="7"/>
  <c r="M169" i="7"/>
  <c r="N169" i="7"/>
  <c r="O169" i="7"/>
  <c r="P169" i="7"/>
  <c r="Q169" i="7"/>
  <c r="R169" i="7"/>
  <c r="S169" i="7"/>
  <c r="T169" i="7"/>
  <c r="U169" i="7"/>
  <c r="V169" i="7"/>
  <c r="W169" i="7"/>
  <c r="X169" i="7"/>
  <c r="Y169" i="7"/>
  <c r="B170" i="7"/>
  <c r="C170" i="7"/>
  <c r="D170" i="7"/>
  <c r="E170" i="7"/>
  <c r="F170" i="7"/>
  <c r="G170" i="7"/>
  <c r="H170" i="7"/>
  <c r="I170" i="7"/>
  <c r="J170" i="7"/>
  <c r="K170" i="7"/>
  <c r="L170" i="7"/>
  <c r="M170" i="7"/>
  <c r="N170" i="7"/>
  <c r="O170" i="7"/>
  <c r="P170" i="7"/>
  <c r="Q170" i="7"/>
  <c r="R170" i="7"/>
  <c r="S170" i="7"/>
  <c r="T170" i="7"/>
  <c r="U170" i="7"/>
  <c r="V170" i="7"/>
  <c r="W170" i="7"/>
  <c r="X170" i="7"/>
  <c r="Y170" i="7"/>
  <c r="B171" i="7"/>
  <c r="C171" i="7"/>
  <c r="D171" i="7"/>
  <c r="E171" i="7"/>
  <c r="F171" i="7"/>
  <c r="G171" i="7"/>
  <c r="H171" i="7"/>
  <c r="I171" i="7"/>
  <c r="J171" i="7"/>
  <c r="K171" i="7"/>
  <c r="L171" i="7"/>
  <c r="M171" i="7"/>
  <c r="N171" i="7"/>
  <c r="O171" i="7"/>
  <c r="P171" i="7"/>
  <c r="Q171" i="7"/>
  <c r="R171" i="7"/>
  <c r="S171" i="7"/>
  <c r="T171" i="7"/>
  <c r="U171" i="7"/>
  <c r="V171" i="7"/>
  <c r="W171" i="7"/>
  <c r="X171" i="7"/>
  <c r="Y171" i="7"/>
  <c r="B172" i="7"/>
  <c r="C172" i="7"/>
  <c r="D172" i="7"/>
  <c r="E172" i="7"/>
  <c r="F172" i="7"/>
  <c r="G172" i="7"/>
  <c r="H172" i="7"/>
  <c r="I172" i="7"/>
  <c r="J172" i="7"/>
  <c r="K172" i="7"/>
  <c r="L172" i="7"/>
  <c r="M172" i="7"/>
  <c r="N172" i="7"/>
  <c r="O172" i="7"/>
  <c r="P172" i="7"/>
  <c r="Q172" i="7"/>
  <c r="R172" i="7"/>
  <c r="S172" i="7"/>
  <c r="T172" i="7"/>
  <c r="U172" i="7"/>
  <c r="V172" i="7"/>
  <c r="W172" i="7"/>
  <c r="X172" i="7"/>
  <c r="Y172" i="7"/>
  <c r="B173" i="7"/>
  <c r="C173" i="7"/>
  <c r="D173" i="7"/>
  <c r="E173" i="7"/>
  <c r="F173" i="7"/>
  <c r="G173" i="7"/>
  <c r="H173" i="7"/>
  <c r="I173" i="7"/>
  <c r="J173" i="7"/>
  <c r="K173" i="7"/>
  <c r="L173" i="7"/>
  <c r="M173" i="7"/>
  <c r="N173" i="7"/>
  <c r="O173" i="7"/>
  <c r="P173" i="7"/>
  <c r="Q173" i="7"/>
  <c r="R173" i="7"/>
  <c r="S173" i="7"/>
  <c r="T173" i="7"/>
  <c r="U173" i="7"/>
  <c r="V173" i="7"/>
  <c r="W173" i="7"/>
  <c r="X173" i="7"/>
  <c r="Y173" i="7"/>
  <c r="B174" i="7"/>
  <c r="C174" i="7"/>
  <c r="D174" i="7"/>
  <c r="E174" i="7"/>
  <c r="F174" i="7"/>
  <c r="G174" i="7"/>
  <c r="H174" i="7"/>
  <c r="I174" i="7"/>
  <c r="J174" i="7"/>
  <c r="K174" i="7"/>
  <c r="L174" i="7"/>
  <c r="M174" i="7"/>
  <c r="N174" i="7"/>
  <c r="O174" i="7"/>
  <c r="P174" i="7"/>
  <c r="Q174" i="7"/>
  <c r="R174" i="7"/>
  <c r="S174" i="7"/>
  <c r="T174" i="7"/>
  <c r="U174" i="7"/>
  <c r="V174" i="7"/>
  <c r="W174" i="7"/>
  <c r="X174" i="7"/>
  <c r="Y174" i="7"/>
  <c r="B175" i="7"/>
  <c r="C175" i="7"/>
  <c r="D175" i="7"/>
  <c r="E175" i="7"/>
  <c r="F175" i="7"/>
  <c r="G175" i="7"/>
  <c r="H175" i="7"/>
  <c r="I175" i="7"/>
  <c r="J175" i="7"/>
  <c r="K175" i="7"/>
  <c r="L175" i="7"/>
  <c r="M175" i="7"/>
  <c r="N175" i="7"/>
  <c r="O175" i="7"/>
  <c r="P175" i="7"/>
  <c r="Q175" i="7"/>
  <c r="R175" i="7"/>
  <c r="S175" i="7"/>
  <c r="T175" i="7"/>
  <c r="U175" i="7"/>
  <c r="V175" i="7"/>
  <c r="W175" i="7"/>
  <c r="X175" i="7"/>
  <c r="Y175" i="7"/>
  <c r="B176" i="7"/>
  <c r="C176" i="7"/>
  <c r="D176" i="7"/>
  <c r="E176" i="7"/>
  <c r="F176" i="7"/>
  <c r="G176" i="7"/>
  <c r="H176" i="7"/>
  <c r="I176" i="7"/>
  <c r="J176" i="7"/>
  <c r="K176" i="7"/>
  <c r="L176" i="7"/>
  <c r="M176" i="7"/>
  <c r="N176" i="7"/>
  <c r="O176" i="7"/>
  <c r="P176" i="7"/>
  <c r="Q176" i="7"/>
  <c r="R176" i="7"/>
  <c r="S176" i="7"/>
  <c r="T176" i="7"/>
  <c r="U176" i="7"/>
  <c r="V176" i="7"/>
  <c r="W176" i="7"/>
  <c r="X176" i="7"/>
  <c r="Y176" i="7"/>
  <c r="B177" i="7"/>
  <c r="C177" i="7"/>
  <c r="D177" i="7"/>
  <c r="E177" i="7"/>
  <c r="F177" i="7"/>
  <c r="G177" i="7"/>
  <c r="H177" i="7"/>
  <c r="I177" i="7"/>
  <c r="J177" i="7"/>
  <c r="K177" i="7"/>
  <c r="L177" i="7"/>
  <c r="M177" i="7"/>
  <c r="N177" i="7"/>
  <c r="O177" i="7"/>
  <c r="P177" i="7"/>
  <c r="Q177" i="7"/>
  <c r="R177" i="7"/>
  <c r="S177" i="7"/>
  <c r="T177" i="7"/>
  <c r="U177" i="7"/>
  <c r="V177" i="7"/>
  <c r="W177" i="7"/>
  <c r="X177" i="7"/>
  <c r="Y177" i="7"/>
  <c r="B178" i="7"/>
  <c r="C178" i="7"/>
  <c r="D178" i="7"/>
  <c r="E178" i="7"/>
  <c r="F178" i="7"/>
  <c r="G178" i="7"/>
  <c r="H178" i="7"/>
  <c r="I178" i="7"/>
  <c r="J178" i="7"/>
  <c r="K178" i="7"/>
  <c r="L178" i="7"/>
  <c r="M178" i="7"/>
  <c r="N178" i="7"/>
  <c r="O178" i="7"/>
  <c r="P178" i="7"/>
  <c r="Q178" i="7"/>
  <c r="R178" i="7"/>
  <c r="S178" i="7"/>
  <c r="T178" i="7"/>
  <c r="U178" i="7"/>
  <c r="V178" i="7"/>
  <c r="W178" i="7"/>
  <c r="X178" i="7"/>
  <c r="Y178" i="7"/>
  <c r="B179" i="7"/>
  <c r="C179" i="7"/>
  <c r="D179" i="7"/>
  <c r="E179" i="7"/>
  <c r="F179" i="7"/>
  <c r="G179" i="7"/>
  <c r="H179" i="7"/>
  <c r="I179" i="7"/>
  <c r="J179" i="7"/>
  <c r="K179" i="7"/>
  <c r="L179" i="7"/>
  <c r="M179" i="7"/>
  <c r="N179" i="7"/>
  <c r="O179" i="7"/>
  <c r="P179" i="7"/>
  <c r="Q179" i="7"/>
  <c r="R179" i="7"/>
  <c r="S179" i="7"/>
  <c r="T179" i="7"/>
  <c r="U179" i="7"/>
  <c r="V179" i="7"/>
  <c r="W179" i="7"/>
  <c r="X179" i="7"/>
  <c r="Y179" i="7"/>
  <c r="B180" i="7"/>
  <c r="C180" i="7"/>
  <c r="D180" i="7"/>
  <c r="E180" i="7"/>
  <c r="F180" i="7"/>
  <c r="G180" i="7"/>
  <c r="H180" i="7"/>
  <c r="I180" i="7"/>
  <c r="J180" i="7"/>
  <c r="K180" i="7"/>
  <c r="L180" i="7"/>
  <c r="M180" i="7"/>
  <c r="N180" i="7"/>
  <c r="O180" i="7"/>
  <c r="P180" i="7"/>
  <c r="Q180" i="7"/>
  <c r="R180" i="7"/>
  <c r="S180" i="7"/>
  <c r="T180" i="7"/>
  <c r="U180" i="7"/>
  <c r="V180" i="7"/>
  <c r="W180" i="7"/>
  <c r="X180" i="7"/>
  <c r="Y180" i="7"/>
  <c r="B181" i="7"/>
  <c r="C181" i="7"/>
  <c r="D181" i="7"/>
  <c r="E181" i="7"/>
  <c r="F181" i="7"/>
  <c r="G181" i="7"/>
  <c r="H181" i="7"/>
  <c r="I181" i="7"/>
  <c r="J181" i="7"/>
  <c r="K181" i="7"/>
  <c r="L181" i="7"/>
  <c r="M181" i="7"/>
  <c r="N181" i="7"/>
  <c r="O181" i="7"/>
  <c r="P181" i="7"/>
  <c r="Q181" i="7"/>
  <c r="R181" i="7"/>
  <c r="S181" i="7"/>
  <c r="T181" i="7"/>
  <c r="U181" i="7"/>
  <c r="V181" i="7"/>
  <c r="W181" i="7"/>
  <c r="X181" i="7"/>
  <c r="Y181" i="7"/>
  <c r="B182" i="7"/>
  <c r="C182" i="7"/>
  <c r="D182" i="7"/>
  <c r="E182" i="7"/>
  <c r="F182" i="7"/>
  <c r="G182" i="7"/>
  <c r="H182" i="7"/>
  <c r="I182" i="7"/>
  <c r="J182" i="7"/>
  <c r="K182" i="7"/>
  <c r="L182" i="7"/>
  <c r="M182" i="7"/>
  <c r="N182" i="7"/>
  <c r="O182" i="7"/>
  <c r="P182" i="7"/>
  <c r="Q182" i="7"/>
  <c r="R182" i="7"/>
  <c r="S182" i="7"/>
  <c r="T182" i="7"/>
  <c r="U182" i="7"/>
  <c r="V182" i="7"/>
  <c r="W182" i="7"/>
  <c r="X182" i="7"/>
  <c r="Y182" i="7"/>
  <c r="B183" i="7"/>
  <c r="C183" i="7"/>
  <c r="D183" i="7"/>
  <c r="E183" i="7"/>
  <c r="F183" i="7"/>
  <c r="G183" i="7"/>
  <c r="H183" i="7"/>
  <c r="I183" i="7"/>
  <c r="J183" i="7"/>
  <c r="K183" i="7"/>
  <c r="L183" i="7"/>
  <c r="M183" i="7"/>
  <c r="N183" i="7"/>
  <c r="O183" i="7"/>
  <c r="P183" i="7"/>
  <c r="Q183" i="7"/>
  <c r="R183" i="7"/>
  <c r="S183" i="7"/>
  <c r="T183" i="7"/>
  <c r="U183" i="7"/>
  <c r="V183" i="7"/>
  <c r="W183" i="7"/>
  <c r="X183" i="7"/>
  <c r="Y183" i="7"/>
  <c r="B184" i="7"/>
  <c r="C184" i="7"/>
  <c r="D184" i="7"/>
  <c r="E184" i="7"/>
  <c r="F184" i="7"/>
  <c r="G184" i="7"/>
  <c r="H184" i="7"/>
  <c r="I184" i="7"/>
  <c r="J184" i="7"/>
  <c r="K184" i="7"/>
  <c r="L184" i="7"/>
  <c r="M184" i="7"/>
  <c r="N184" i="7"/>
  <c r="O184" i="7"/>
  <c r="P184" i="7"/>
  <c r="Q184" i="7"/>
  <c r="R184" i="7"/>
  <c r="S184" i="7"/>
  <c r="T184" i="7"/>
  <c r="U184" i="7"/>
  <c r="V184" i="7"/>
  <c r="W184" i="7"/>
  <c r="X184" i="7"/>
  <c r="Y184" i="7"/>
  <c r="B185" i="7"/>
  <c r="C185" i="7"/>
  <c r="D185" i="7"/>
  <c r="E185" i="7"/>
  <c r="F185" i="7"/>
  <c r="G185" i="7"/>
  <c r="H185" i="7"/>
  <c r="I185" i="7"/>
  <c r="J185" i="7"/>
  <c r="K185" i="7"/>
  <c r="L185" i="7"/>
  <c r="M185" i="7"/>
  <c r="N185" i="7"/>
  <c r="O185" i="7"/>
  <c r="P185" i="7"/>
  <c r="Q185" i="7"/>
  <c r="R185" i="7"/>
  <c r="S185" i="7"/>
  <c r="T185" i="7"/>
  <c r="U185" i="7"/>
  <c r="V185" i="7"/>
  <c r="W185" i="7"/>
  <c r="X185" i="7"/>
  <c r="Y185" i="7"/>
  <c r="B186" i="7"/>
  <c r="C186" i="7"/>
  <c r="D186" i="7"/>
  <c r="E186" i="7"/>
  <c r="F186" i="7"/>
  <c r="G186" i="7"/>
  <c r="H186" i="7"/>
  <c r="I186" i="7"/>
  <c r="J186" i="7"/>
  <c r="K186" i="7"/>
  <c r="L186" i="7"/>
  <c r="M186" i="7"/>
  <c r="N186" i="7"/>
  <c r="O186" i="7"/>
  <c r="P186" i="7"/>
  <c r="Q186" i="7"/>
  <c r="R186" i="7"/>
  <c r="S186" i="7"/>
  <c r="T186" i="7"/>
  <c r="U186" i="7"/>
  <c r="V186" i="7"/>
  <c r="W186" i="7"/>
  <c r="X186" i="7"/>
  <c r="Y186" i="7"/>
  <c r="AA187" i="7"/>
  <c r="B192" i="7"/>
  <c r="C192" i="7"/>
  <c r="D192" i="7"/>
  <c r="E192" i="7"/>
  <c r="F192" i="7"/>
  <c r="G192" i="7"/>
  <c r="H192" i="7"/>
  <c r="I192" i="7"/>
  <c r="J192" i="7"/>
  <c r="K192" i="7"/>
  <c r="L192" i="7"/>
  <c r="M192" i="7"/>
  <c r="N192" i="7"/>
  <c r="O192" i="7"/>
  <c r="P192" i="7"/>
  <c r="Q192" i="7"/>
  <c r="R192" i="7"/>
  <c r="S192" i="7"/>
  <c r="T192" i="7"/>
  <c r="U192" i="7"/>
  <c r="V192" i="7"/>
  <c r="W192" i="7"/>
  <c r="X192" i="7"/>
  <c r="Y192" i="7"/>
  <c r="B193" i="7"/>
  <c r="C193" i="7"/>
  <c r="D193" i="7"/>
  <c r="E193" i="7"/>
  <c r="F193" i="7"/>
  <c r="G193" i="7"/>
  <c r="H193" i="7"/>
  <c r="I193" i="7"/>
  <c r="J193" i="7"/>
  <c r="K193" i="7"/>
  <c r="L193" i="7"/>
  <c r="M193" i="7"/>
  <c r="N193" i="7"/>
  <c r="O193" i="7"/>
  <c r="P193" i="7"/>
  <c r="Q193" i="7"/>
  <c r="R193" i="7"/>
  <c r="S193" i="7"/>
  <c r="T193" i="7"/>
  <c r="U193" i="7"/>
  <c r="V193" i="7"/>
  <c r="W193" i="7"/>
  <c r="X193" i="7"/>
  <c r="Y193" i="7"/>
  <c r="B194" i="7"/>
  <c r="C194" i="7"/>
  <c r="D194" i="7"/>
  <c r="E194" i="7"/>
  <c r="F194" i="7"/>
  <c r="G194" i="7"/>
  <c r="H194" i="7"/>
  <c r="I194" i="7"/>
  <c r="J194" i="7"/>
  <c r="K194" i="7"/>
  <c r="L194" i="7"/>
  <c r="M194" i="7"/>
  <c r="N194" i="7"/>
  <c r="O194" i="7"/>
  <c r="P194" i="7"/>
  <c r="Q194" i="7"/>
  <c r="R194" i="7"/>
  <c r="S194" i="7"/>
  <c r="T194" i="7"/>
  <c r="U194" i="7"/>
  <c r="V194" i="7"/>
  <c r="W194" i="7"/>
  <c r="X194" i="7"/>
  <c r="Y194" i="7"/>
  <c r="B195" i="7"/>
  <c r="C195" i="7"/>
  <c r="D195" i="7"/>
  <c r="E195" i="7"/>
  <c r="F195" i="7"/>
  <c r="G195" i="7"/>
  <c r="H195" i="7"/>
  <c r="I195" i="7"/>
  <c r="J195" i="7"/>
  <c r="K195" i="7"/>
  <c r="L195" i="7"/>
  <c r="M195" i="7"/>
  <c r="N195" i="7"/>
  <c r="O195" i="7"/>
  <c r="P195" i="7"/>
  <c r="Q195" i="7"/>
  <c r="R195" i="7"/>
  <c r="S195" i="7"/>
  <c r="T195" i="7"/>
  <c r="U195" i="7"/>
  <c r="V195" i="7"/>
  <c r="W195" i="7"/>
  <c r="X195" i="7"/>
  <c r="Y195" i="7"/>
  <c r="B196" i="7"/>
  <c r="C196" i="7"/>
  <c r="D196" i="7"/>
  <c r="E196" i="7"/>
  <c r="F196" i="7"/>
  <c r="G196" i="7"/>
  <c r="H196" i="7"/>
  <c r="I196" i="7"/>
  <c r="J196" i="7"/>
  <c r="K196" i="7"/>
  <c r="L196" i="7"/>
  <c r="M196" i="7"/>
  <c r="N196" i="7"/>
  <c r="O196" i="7"/>
  <c r="P196" i="7"/>
  <c r="Q196" i="7"/>
  <c r="R196" i="7"/>
  <c r="S196" i="7"/>
  <c r="T196" i="7"/>
  <c r="U196" i="7"/>
  <c r="V196" i="7"/>
  <c r="W196" i="7"/>
  <c r="X196" i="7"/>
  <c r="Y196" i="7"/>
  <c r="B197" i="7"/>
  <c r="C197" i="7"/>
  <c r="D197" i="7"/>
  <c r="E197" i="7"/>
  <c r="F197" i="7"/>
  <c r="G197" i="7"/>
  <c r="H197" i="7"/>
  <c r="I197" i="7"/>
  <c r="J197" i="7"/>
  <c r="K197" i="7"/>
  <c r="L197" i="7"/>
  <c r="M197" i="7"/>
  <c r="N197" i="7"/>
  <c r="O197" i="7"/>
  <c r="P197" i="7"/>
  <c r="Q197" i="7"/>
  <c r="R197" i="7"/>
  <c r="S197" i="7"/>
  <c r="T197" i="7"/>
  <c r="U197" i="7"/>
  <c r="V197" i="7"/>
  <c r="W197" i="7"/>
  <c r="X197" i="7"/>
  <c r="Y197" i="7"/>
  <c r="B198" i="7"/>
  <c r="C198" i="7"/>
  <c r="D198" i="7"/>
  <c r="E198" i="7"/>
  <c r="F198" i="7"/>
  <c r="G198" i="7"/>
  <c r="H198" i="7"/>
  <c r="I198" i="7"/>
  <c r="J198" i="7"/>
  <c r="K198" i="7"/>
  <c r="L198" i="7"/>
  <c r="M198" i="7"/>
  <c r="N198" i="7"/>
  <c r="O198" i="7"/>
  <c r="P198" i="7"/>
  <c r="Q198" i="7"/>
  <c r="R198" i="7"/>
  <c r="S198" i="7"/>
  <c r="T198" i="7"/>
  <c r="U198" i="7"/>
  <c r="V198" i="7"/>
  <c r="W198" i="7"/>
  <c r="X198" i="7"/>
  <c r="Y198" i="7"/>
  <c r="B199" i="7"/>
  <c r="C199" i="7"/>
  <c r="D199" i="7"/>
  <c r="E199" i="7"/>
  <c r="F199" i="7"/>
  <c r="G199" i="7"/>
  <c r="H199" i="7"/>
  <c r="I199" i="7"/>
  <c r="J199" i="7"/>
  <c r="K199" i="7"/>
  <c r="L199" i="7"/>
  <c r="M199" i="7"/>
  <c r="N199" i="7"/>
  <c r="O199" i="7"/>
  <c r="P199" i="7"/>
  <c r="Q199" i="7"/>
  <c r="R199" i="7"/>
  <c r="S199" i="7"/>
  <c r="T199" i="7"/>
  <c r="U199" i="7"/>
  <c r="V199" i="7"/>
  <c r="W199" i="7"/>
  <c r="X199" i="7"/>
  <c r="Y199" i="7"/>
  <c r="B200" i="7"/>
  <c r="C200" i="7"/>
  <c r="D200" i="7"/>
  <c r="E200" i="7"/>
  <c r="F200" i="7"/>
  <c r="G200" i="7"/>
  <c r="H200" i="7"/>
  <c r="I200" i="7"/>
  <c r="J200" i="7"/>
  <c r="K200" i="7"/>
  <c r="L200" i="7"/>
  <c r="M200" i="7"/>
  <c r="N200" i="7"/>
  <c r="O200" i="7"/>
  <c r="P200" i="7"/>
  <c r="Q200" i="7"/>
  <c r="R200" i="7"/>
  <c r="S200" i="7"/>
  <c r="T200" i="7"/>
  <c r="U200" i="7"/>
  <c r="V200" i="7"/>
  <c r="W200" i="7"/>
  <c r="X200" i="7"/>
  <c r="Y200" i="7"/>
  <c r="B201" i="7"/>
  <c r="C201" i="7"/>
  <c r="D201" i="7"/>
  <c r="E201" i="7"/>
  <c r="F201" i="7"/>
  <c r="G201" i="7"/>
  <c r="H201" i="7"/>
  <c r="I201" i="7"/>
  <c r="J201" i="7"/>
  <c r="K201" i="7"/>
  <c r="L201" i="7"/>
  <c r="M201" i="7"/>
  <c r="N201" i="7"/>
  <c r="O201" i="7"/>
  <c r="P201" i="7"/>
  <c r="Q201" i="7"/>
  <c r="R201" i="7"/>
  <c r="S201" i="7"/>
  <c r="T201" i="7"/>
  <c r="U201" i="7"/>
  <c r="V201" i="7"/>
  <c r="W201" i="7"/>
  <c r="X201" i="7"/>
  <c r="Y201" i="7"/>
  <c r="B202" i="7"/>
  <c r="C202" i="7"/>
  <c r="D202" i="7"/>
  <c r="E202" i="7"/>
  <c r="F202" i="7"/>
  <c r="G202" i="7"/>
  <c r="H202" i="7"/>
  <c r="I202" i="7"/>
  <c r="J202" i="7"/>
  <c r="K202" i="7"/>
  <c r="L202" i="7"/>
  <c r="M202" i="7"/>
  <c r="N202" i="7"/>
  <c r="O202" i="7"/>
  <c r="P202" i="7"/>
  <c r="Q202" i="7"/>
  <c r="R202" i="7"/>
  <c r="S202" i="7"/>
  <c r="T202" i="7"/>
  <c r="U202" i="7"/>
  <c r="V202" i="7"/>
  <c r="W202" i="7"/>
  <c r="X202" i="7"/>
  <c r="Y202" i="7"/>
  <c r="B203" i="7"/>
  <c r="C203" i="7"/>
  <c r="D203" i="7"/>
  <c r="E203" i="7"/>
  <c r="F203" i="7"/>
  <c r="G203" i="7"/>
  <c r="H203" i="7"/>
  <c r="I203" i="7"/>
  <c r="J203" i="7"/>
  <c r="K203" i="7"/>
  <c r="L203" i="7"/>
  <c r="M203" i="7"/>
  <c r="N203" i="7"/>
  <c r="O203" i="7"/>
  <c r="P203" i="7"/>
  <c r="Q203" i="7"/>
  <c r="R203" i="7"/>
  <c r="S203" i="7"/>
  <c r="T203" i="7"/>
  <c r="U203" i="7"/>
  <c r="V203" i="7"/>
  <c r="W203" i="7"/>
  <c r="X203" i="7"/>
  <c r="Y203" i="7"/>
  <c r="B204" i="7"/>
  <c r="C204" i="7"/>
  <c r="D204" i="7"/>
  <c r="E204" i="7"/>
  <c r="F204" i="7"/>
  <c r="G204" i="7"/>
  <c r="H204" i="7"/>
  <c r="I204" i="7"/>
  <c r="J204" i="7"/>
  <c r="K204" i="7"/>
  <c r="L204" i="7"/>
  <c r="M204" i="7"/>
  <c r="N204" i="7"/>
  <c r="O204" i="7"/>
  <c r="P204" i="7"/>
  <c r="Q204" i="7"/>
  <c r="R204" i="7"/>
  <c r="S204" i="7"/>
  <c r="T204" i="7"/>
  <c r="U204" i="7"/>
  <c r="V204" i="7"/>
  <c r="W204" i="7"/>
  <c r="X204" i="7"/>
  <c r="Y204" i="7"/>
  <c r="B205" i="7"/>
  <c r="C205" i="7"/>
  <c r="D205" i="7"/>
  <c r="E205" i="7"/>
  <c r="F205" i="7"/>
  <c r="G205" i="7"/>
  <c r="H205" i="7"/>
  <c r="I205" i="7"/>
  <c r="J205" i="7"/>
  <c r="K205" i="7"/>
  <c r="L205" i="7"/>
  <c r="M205" i="7"/>
  <c r="N205" i="7"/>
  <c r="O205" i="7"/>
  <c r="P205" i="7"/>
  <c r="Q205" i="7"/>
  <c r="R205" i="7"/>
  <c r="S205" i="7"/>
  <c r="T205" i="7"/>
  <c r="U205" i="7"/>
  <c r="V205" i="7"/>
  <c r="W205" i="7"/>
  <c r="X205" i="7"/>
  <c r="Y205" i="7"/>
  <c r="B206" i="7"/>
  <c r="C206" i="7"/>
  <c r="D206" i="7"/>
  <c r="E206" i="7"/>
  <c r="F206" i="7"/>
  <c r="G206" i="7"/>
  <c r="H206" i="7"/>
  <c r="I206" i="7"/>
  <c r="J206" i="7"/>
  <c r="K206" i="7"/>
  <c r="L206" i="7"/>
  <c r="M206" i="7"/>
  <c r="N206" i="7"/>
  <c r="O206" i="7"/>
  <c r="P206" i="7"/>
  <c r="Q206" i="7"/>
  <c r="R206" i="7"/>
  <c r="S206" i="7"/>
  <c r="T206" i="7"/>
  <c r="U206" i="7"/>
  <c r="V206" i="7"/>
  <c r="W206" i="7"/>
  <c r="X206" i="7"/>
  <c r="Y206" i="7"/>
  <c r="B207" i="7"/>
  <c r="C207" i="7"/>
  <c r="D207" i="7"/>
  <c r="E207" i="7"/>
  <c r="F207" i="7"/>
  <c r="G207" i="7"/>
  <c r="H207" i="7"/>
  <c r="I207" i="7"/>
  <c r="J207" i="7"/>
  <c r="K207" i="7"/>
  <c r="L207" i="7"/>
  <c r="M207" i="7"/>
  <c r="N207" i="7"/>
  <c r="O207" i="7"/>
  <c r="P207" i="7"/>
  <c r="Q207" i="7"/>
  <c r="R207" i="7"/>
  <c r="S207" i="7"/>
  <c r="T207" i="7"/>
  <c r="U207" i="7"/>
  <c r="V207" i="7"/>
  <c r="W207" i="7"/>
  <c r="X207" i="7"/>
  <c r="Y207" i="7"/>
  <c r="B208" i="7"/>
  <c r="C208" i="7"/>
  <c r="D208" i="7"/>
  <c r="E208" i="7"/>
  <c r="F208" i="7"/>
  <c r="G208" i="7"/>
  <c r="H208" i="7"/>
  <c r="I208" i="7"/>
  <c r="J208" i="7"/>
  <c r="K208" i="7"/>
  <c r="L208" i="7"/>
  <c r="M208" i="7"/>
  <c r="N208" i="7"/>
  <c r="O208" i="7"/>
  <c r="P208" i="7"/>
  <c r="Q208" i="7"/>
  <c r="R208" i="7"/>
  <c r="S208" i="7"/>
  <c r="T208" i="7"/>
  <c r="U208" i="7"/>
  <c r="V208" i="7"/>
  <c r="W208" i="7"/>
  <c r="X208" i="7"/>
  <c r="Y208" i="7"/>
  <c r="B209" i="7"/>
  <c r="C209" i="7"/>
  <c r="D209" i="7"/>
  <c r="E209" i="7"/>
  <c r="F209" i="7"/>
  <c r="G209" i="7"/>
  <c r="H209" i="7"/>
  <c r="I209" i="7"/>
  <c r="J209" i="7"/>
  <c r="K209" i="7"/>
  <c r="L209" i="7"/>
  <c r="M209" i="7"/>
  <c r="N209" i="7"/>
  <c r="O209" i="7"/>
  <c r="P209" i="7"/>
  <c r="Q209" i="7"/>
  <c r="R209" i="7"/>
  <c r="S209" i="7"/>
  <c r="T209" i="7"/>
  <c r="U209" i="7"/>
  <c r="V209" i="7"/>
  <c r="W209" i="7"/>
  <c r="X209" i="7"/>
  <c r="Y209" i="7"/>
  <c r="B210" i="7"/>
  <c r="C210" i="7"/>
  <c r="D210" i="7"/>
  <c r="E210" i="7"/>
  <c r="F210" i="7"/>
  <c r="G210" i="7"/>
  <c r="H210" i="7"/>
  <c r="I210" i="7"/>
  <c r="J210" i="7"/>
  <c r="K210" i="7"/>
  <c r="L210" i="7"/>
  <c r="M210" i="7"/>
  <c r="N210" i="7"/>
  <c r="O210" i="7"/>
  <c r="P210" i="7"/>
  <c r="Q210" i="7"/>
  <c r="R210" i="7"/>
  <c r="S210" i="7"/>
  <c r="T210" i="7"/>
  <c r="U210" i="7"/>
  <c r="V210" i="7"/>
  <c r="W210" i="7"/>
  <c r="X210" i="7"/>
  <c r="Y210" i="7"/>
  <c r="B211" i="7"/>
  <c r="C211" i="7"/>
  <c r="D211" i="7"/>
  <c r="E211" i="7"/>
  <c r="F211" i="7"/>
  <c r="G211" i="7"/>
  <c r="H211" i="7"/>
  <c r="I211" i="7"/>
  <c r="J211" i="7"/>
  <c r="K211" i="7"/>
  <c r="L211" i="7"/>
  <c r="M211" i="7"/>
  <c r="N211" i="7"/>
  <c r="O211" i="7"/>
  <c r="P211" i="7"/>
  <c r="Q211" i="7"/>
  <c r="R211" i="7"/>
  <c r="S211" i="7"/>
  <c r="T211" i="7"/>
  <c r="U211" i="7"/>
  <c r="V211" i="7"/>
  <c r="W211" i="7"/>
  <c r="X211" i="7"/>
  <c r="Y211" i="7"/>
  <c r="B212" i="7"/>
  <c r="C212" i="7"/>
  <c r="D212" i="7"/>
  <c r="E212" i="7"/>
  <c r="F212" i="7"/>
  <c r="G212" i="7"/>
  <c r="H212" i="7"/>
  <c r="I212" i="7"/>
  <c r="J212" i="7"/>
  <c r="K212" i="7"/>
  <c r="L212" i="7"/>
  <c r="M212" i="7"/>
  <c r="N212" i="7"/>
  <c r="O212" i="7"/>
  <c r="P212" i="7"/>
  <c r="Q212" i="7"/>
  <c r="R212" i="7"/>
  <c r="S212" i="7"/>
  <c r="T212" i="7"/>
  <c r="U212" i="7"/>
  <c r="V212" i="7"/>
  <c r="W212" i="7"/>
  <c r="X212" i="7"/>
  <c r="Y212" i="7"/>
  <c r="B213" i="7"/>
  <c r="C213" i="7"/>
  <c r="D213" i="7"/>
  <c r="E213" i="7"/>
  <c r="F213" i="7"/>
  <c r="G213" i="7"/>
  <c r="H213" i="7"/>
  <c r="I213" i="7"/>
  <c r="J213" i="7"/>
  <c r="K213" i="7"/>
  <c r="L213" i="7"/>
  <c r="M213" i="7"/>
  <c r="N213" i="7"/>
  <c r="O213" i="7"/>
  <c r="P213" i="7"/>
  <c r="Q213" i="7"/>
  <c r="R213" i="7"/>
  <c r="S213" i="7"/>
  <c r="T213" i="7"/>
  <c r="U213" i="7"/>
  <c r="V213" i="7"/>
  <c r="W213" i="7"/>
  <c r="X213" i="7"/>
  <c r="Y213" i="7"/>
  <c r="B214" i="7"/>
  <c r="C214" i="7"/>
  <c r="D214" i="7"/>
  <c r="E214" i="7"/>
  <c r="F214" i="7"/>
  <c r="G214" i="7"/>
  <c r="H214" i="7"/>
  <c r="I214" i="7"/>
  <c r="J214" i="7"/>
  <c r="K214" i="7"/>
  <c r="L214" i="7"/>
  <c r="M214" i="7"/>
  <c r="N214" i="7"/>
  <c r="O214" i="7"/>
  <c r="P214" i="7"/>
  <c r="Q214" i="7"/>
  <c r="R214" i="7"/>
  <c r="S214" i="7"/>
  <c r="T214" i="7"/>
  <c r="U214" i="7"/>
  <c r="V214" i="7"/>
  <c r="W214" i="7"/>
  <c r="X214" i="7"/>
  <c r="Y214" i="7"/>
  <c r="B215" i="7"/>
  <c r="C215" i="7"/>
  <c r="D215" i="7"/>
  <c r="E215" i="7"/>
  <c r="F215" i="7"/>
  <c r="G215" i="7"/>
  <c r="H215" i="7"/>
  <c r="I215" i="7"/>
  <c r="J215" i="7"/>
  <c r="K215" i="7"/>
  <c r="L215" i="7"/>
  <c r="M215" i="7"/>
  <c r="N215" i="7"/>
  <c r="O215" i="7"/>
  <c r="P215" i="7"/>
  <c r="Q215" i="7"/>
  <c r="R215" i="7"/>
  <c r="S215" i="7"/>
  <c r="T215" i="7"/>
  <c r="U215" i="7"/>
  <c r="V215" i="7"/>
  <c r="W215" i="7"/>
  <c r="X215" i="7"/>
  <c r="Y215" i="7"/>
  <c r="B216" i="7"/>
  <c r="C216" i="7"/>
  <c r="D216" i="7"/>
  <c r="E216" i="7"/>
  <c r="F216" i="7"/>
  <c r="G216" i="7"/>
  <c r="H216" i="7"/>
  <c r="I216" i="7"/>
  <c r="J216" i="7"/>
  <c r="K216" i="7"/>
  <c r="L216" i="7"/>
  <c r="M216" i="7"/>
  <c r="N216" i="7"/>
  <c r="O216" i="7"/>
  <c r="P216" i="7"/>
  <c r="Q216" i="7"/>
  <c r="R216" i="7"/>
  <c r="S216" i="7"/>
  <c r="T216" i="7"/>
  <c r="U216" i="7"/>
  <c r="V216" i="7"/>
  <c r="W216" i="7"/>
  <c r="X216" i="7"/>
  <c r="Y216" i="7"/>
  <c r="B217" i="7"/>
  <c r="C217" i="7"/>
  <c r="D217" i="7"/>
  <c r="E217" i="7"/>
  <c r="F217" i="7"/>
  <c r="G217" i="7"/>
  <c r="H217" i="7"/>
  <c r="I217" i="7"/>
  <c r="J217" i="7"/>
  <c r="K217" i="7"/>
  <c r="L217" i="7"/>
  <c r="M217" i="7"/>
  <c r="N217" i="7"/>
  <c r="O217" i="7"/>
  <c r="P217" i="7"/>
  <c r="Q217" i="7"/>
  <c r="R217" i="7"/>
  <c r="S217" i="7"/>
  <c r="T217" i="7"/>
  <c r="U217" i="7"/>
  <c r="V217" i="7"/>
  <c r="W217" i="7"/>
  <c r="X217" i="7"/>
  <c r="Y217" i="7"/>
  <c r="B218" i="7"/>
  <c r="C218" i="7"/>
  <c r="D218" i="7"/>
  <c r="E218" i="7"/>
  <c r="F218" i="7"/>
  <c r="G218" i="7"/>
  <c r="H218" i="7"/>
  <c r="I218" i="7"/>
  <c r="J218" i="7"/>
  <c r="K218" i="7"/>
  <c r="L218" i="7"/>
  <c r="M218" i="7"/>
  <c r="N218" i="7"/>
  <c r="O218" i="7"/>
  <c r="P218" i="7"/>
  <c r="Q218" i="7"/>
  <c r="R218" i="7"/>
  <c r="S218" i="7"/>
  <c r="T218" i="7"/>
  <c r="U218" i="7"/>
  <c r="V218" i="7"/>
  <c r="W218" i="7"/>
  <c r="X218" i="7"/>
  <c r="Y218" i="7"/>
  <c r="B219" i="7"/>
  <c r="C219" i="7"/>
  <c r="D219" i="7"/>
  <c r="E219" i="7"/>
  <c r="F219" i="7"/>
  <c r="G219" i="7"/>
  <c r="H219" i="7"/>
  <c r="I219" i="7"/>
  <c r="J219" i="7"/>
  <c r="K219" i="7"/>
  <c r="L219" i="7"/>
  <c r="M219" i="7"/>
  <c r="N219" i="7"/>
  <c r="O219" i="7"/>
  <c r="P219" i="7"/>
  <c r="Q219" i="7"/>
  <c r="R219" i="7"/>
  <c r="S219" i="7"/>
  <c r="T219" i="7"/>
  <c r="U219" i="7"/>
  <c r="V219" i="7"/>
  <c r="W219" i="7"/>
  <c r="X219" i="7"/>
  <c r="Y219" i="7"/>
  <c r="B220" i="7"/>
  <c r="C220" i="7"/>
  <c r="D220" i="7"/>
  <c r="E220" i="7"/>
  <c r="F220" i="7"/>
  <c r="G220" i="7"/>
  <c r="H220" i="7"/>
  <c r="I220" i="7"/>
  <c r="J220" i="7"/>
  <c r="K220" i="7"/>
  <c r="L220" i="7"/>
  <c r="M220" i="7"/>
  <c r="N220" i="7"/>
  <c r="O220" i="7"/>
  <c r="P220" i="7"/>
  <c r="Q220" i="7"/>
  <c r="R220" i="7"/>
  <c r="S220" i="7"/>
  <c r="T220" i="7"/>
  <c r="U220" i="7"/>
  <c r="V220" i="7"/>
  <c r="W220" i="7"/>
  <c r="X220" i="7"/>
  <c r="Y220" i="7"/>
  <c r="B221" i="7"/>
  <c r="C221" i="7"/>
  <c r="D221" i="7"/>
  <c r="E221" i="7"/>
  <c r="F221" i="7"/>
  <c r="G221" i="7"/>
  <c r="H221" i="7"/>
  <c r="I221" i="7"/>
  <c r="J221" i="7"/>
  <c r="K221" i="7"/>
  <c r="L221" i="7"/>
  <c r="M221" i="7"/>
  <c r="N221" i="7"/>
  <c r="O221" i="7"/>
  <c r="P221" i="7"/>
  <c r="Q221" i="7"/>
  <c r="R221" i="7"/>
  <c r="S221" i="7"/>
  <c r="T221" i="7"/>
  <c r="U221" i="7"/>
  <c r="V221" i="7"/>
  <c r="W221" i="7"/>
  <c r="X221" i="7"/>
  <c r="Y221" i="7"/>
  <c r="B222" i="7"/>
  <c r="C222" i="7"/>
  <c r="D222" i="7"/>
  <c r="E222" i="7"/>
  <c r="F222" i="7"/>
  <c r="G222" i="7"/>
  <c r="H222" i="7"/>
  <c r="I222" i="7"/>
  <c r="J222" i="7"/>
  <c r="K222" i="7"/>
  <c r="L222" i="7"/>
  <c r="M222" i="7"/>
  <c r="N222" i="7"/>
  <c r="O222" i="7"/>
  <c r="P222" i="7"/>
  <c r="Q222" i="7"/>
  <c r="R222" i="7"/>
  <c r="S222" i="7"/>
  <c r="T222" i="7"/>
  <c r="U222" i="7"/>
  <c r="V222" i="7"/>
  <c r="W222" i="7"/>
  <c r="X222" i="7"/>
  <c r="Y222" i="7"/>
  <c r="F229" i="7"/>
  <c r="B238" i="7"/>
  <c r="C238" i="7"/>
  <c r="D238" i="7"/>
  <c r="E238" i="7"/>
  <c r="F238" i="7"/>
  <c r="G238" i="7"/>
  <c r="H238" i="7"/>
  <c r="I238" i="7"/>
  <c r="J238" i="7"/>
  <c r="K238" i="7"/>
  <c r="L238" i="7"/>
  <c r="M238" i="7"/>
  <c r="N238" i="7"/>
  <c r="O238" i="7"/>
  <c r="P238" i="7"/>
  <c r="Q238" i="7"/>
  <c r="R238" i="7"/>
  <c r="S238" i="7"/>
  <c r="T238" i="7"/>
  <c r="U238" i="7"/>
  <c r="V238" i="7"/>
  <c r="W238" i="7"/>
  <c r="X238" i="7"/>
  <c r="Y238" i="7"/>
  <c r="B239" i="7"/>
  <c r="C239" i="7"/>
  <c r="D239" i="7"/>
  <c r="E239" i="7"/>
  <c r="F239" i="7"/>
  <c r="G239" i="7"/>
  <c r="H239" i="7"/>
  <c r="I239" i="7"/>
  <c r="J239" i="7"/>
  <c r="K239" i="7"/>
  <c r="L239" i="7"/>
  <c r="M239" i="7"/>
  <c r="N239" i="7"/>
  <c r="O239" i="7"/>
  <c r="P239" i="7"/>
  <c r="Q239" i="7"/>
  <c r="R239" i="7"/>
  <c r="S239" i="7"/>
  <c r="T239" i="7"/>
  <c r="U239" i="7"/>
  <c r="V239" i="7"/>
  <c r="W239" i="7"/>
  <c r="X239" i="7"/>
  <c r="Y239" i="7"/>
  <c r="B240" i="7"/>
  <c r="C240" i="7"/>
  <c r="D240" i="7"/>
  <c r="E240" i="7"/>
  <c r="F240" i="7"/>
  <c r="G240" i="7"/>
  <c r="H240" i="7"/>
  <c r="I240" i="7"/>
  <c r="J240" i="7"/>
  <c r="K240" i="7"/>
  <c r="L240" i="7"/>
  <c r="M240" i="7"/>
  <c r="N240" i="7"/>
  <c r="O240" i="7"/>
  <c r="P240" i="7"/>
  <c r="Q240" i="7"/>
  <c r="R240" i="7"/>
  <c r="S240" i="7"/>
  <c r="T240" i="7"/>
  <c r="U240" i="7"/>
  <c r="V240" i="7"/>
  <c r="W240" i="7"/>
  <c r="X240" i="7"/>
  <c r="Y240" i="7"/>
  <c r="B241" i="7"/>
  <c r="C241" i="7"/>
  <c r="D241" i="7"/>
  <c r="E241" i="7"/>
  <c r="F241" i="7"/>
  <c r="G241" i="7"/>
  <c r="H241" i="7"/>
  <c r="I241" i="7"/>
  <c r="J241" i="7"/>
  <c r="K241" i="7"/>
  <c r="L241" i="7"/>
  <c r="M241" i="7"/>
  <c r="N241" i="7"/>
  <c r="O241" i="7"/>
  <c r="P241" i="7"/>
  <c r="Q241" i="7"/>
  <c r="R241" i="7"/>
  <c r="S241" i="7"/>
  <c r="T241" i="7"/>
  <c r="U241" i="7"/>
  <c r="V241" i="7"/>
  <c r="W241" i="7"/>
  <c r="X241" i="7"/>
  <c r="Y241" i="7"/>
  <c r="B242" i="7"/>
  <c r="C242" i="7"/>
  <c r="D242" i="7"/>
  <c r="E242" i="7"/>
  <c r="F242" i="7"/>
  <c r="G242" i="7"/>
  <c r="H242" i="7"/>
  <c r="I242" i="7"/>
  <c r="J242" i="7"/>
  <c r="K242" i="7"/>
  <c r="L242" i="7"/>
  <c r="M242" i="7"/>
  <c r="N242" i="7"/>
  <c r="O242" i="7"/>
  <c r="P242" i="7"/>
  <c r="Q242" i="7"/>
  <c r="R242" i="7"/>
  <c r="S242" i="7"/>
  <c r="T242" i="7"/>
  <c r="U242" i="7"/>
  <c r="V242" i="7"/>
  <c r="W242" i="7"/>
  <c r="X242" i="7"/>
  <c r="Y242" i="7"/>
  <c r="B243" i="7"/>
  <c r="C243" i="7"/>
  <c r="D243" i="7"/>
  <c r="E243" i="7"/>
  <c r="F243" i="7"/>
  <c r="G243" i="7"/>
  <c r="H243" i="7"/>
  <c r="I243" i="7"/>
  <c r="J243" i="7"/>
  <c r="K243" i="7"/>
  <c r="L243" i="7"/>
  <c r="M243" i="7"/>
  <c r="N243" i="7"/>
  <c r="O243" i="7"/>
  <c r="P243" i="7"/>
  <c r="Q243" i="7"/>
  <c r="R243" i="7"/>
  <c r="S243" i="7"/>
  <c r="T243" i="7"/>
  <c r="U243" i="7"/>
  <c r="V243" i="7"/>
  <c r="W243" i="7"/>
  <c r="X243" i="7"/>
  <c r="Y243" i="7"/>
  <c r="B244" i="7"/>
  <c r="C244" i="7"/>
  <c r="D244" i="7"/>
  <c r="E244" i="7"/>
  <c r="F244" i="7"/>
  <c r="G244" i="7"/>
  <c r="H244" i="7"/>
  <c r="I244" i="7"/>
  <c r="J244" i="7"/>
  <c r="K244" i="7"/>
  <c r="L244" i="7"/>
  <c r="M244" i="7"/>
  <c r="N244" i="7"/>
  <c r="O244" i="7"/>
  <c r="P244" i="7"/>
  <c r="Q244" i="7"/>
  <c r="R244" i="7"/>
  <c r="S244" i="7"/>
  <c r="T244" i="7"/>
  <c r="U244" i="7"/>
  <c r="V244" i="7"/>
  <c r="W244" i="7"/>
  <c r="X244" i="7"/>
  <c r="Y244" i="7"/>
  <c r="B245" i="7"/>
  <c r="C245" i="7"/>
  <c r="D245" i="7"/>
  <c r="E245" i="7"/>
  <c r="F245" i="7"/>
  <c r="G245" i="7"/>
  <c r="H245" i="7"/>
  <c r="I245" i="7"/>
  <c r="J245" i="7"/>
  <c r="K245" i="7"/>
  <c r="L245" i="7"/>
  <c r="M245" i="7"/>
  <c r="N245" i="7"/>
  <c r="O245" i="7"/>
  <c r="P245" i="7"/>
  <c r="Q245" i="7"/>
  <c r="R245" i="7"/>
  <c r="S245" i="7"/>
  <c r="T245" i="7"/>
  <c r="U245" i="7"/>
  <c r="V245" i="7"/>
  <c r="W245" i="7"/>
  <c r="X245" i="7"/>
  <c r="Y245" i="7"/>
  <c r="B246" i="7"/>
  <c r="C246" i="7"/>
  <c r="D246" i="7"/>
  <c r="E246" i="7"/>
  <c r="F246" i="7"/>
  <c r="G246" i="7"/>
  <c r="H246" i="7"/>
  <c r="I246" i="7"/>
  <c r="J246" i="7"/>
  <c r="K246" i="7"/>
  <c r="L246" i="7"/>
  <c r="M246" i="7"/>
  <c r="N246" i="7"/>
  <c r="O246" i="7"/>
  <c r="P246" i="7"/>
  <c r="Q246" i="7"/>
  <c r="R246" i="7"/>
  <c r="S246" i="7"/>
  <c r="T246" i="7"/>
  <c r="U246" i="7"/>
  <c r="V246" i="7"/>
  <c r="W246" i="7"/>
  <c r="X246" i="7"/>
  <c r="Y246" i="7"/>
  <c r="B247" i="7"/>
  <c r="C247" i="7"/>
  <c r="D247" i="7"/>
  <c r="E247" i="7"/>
  <c r="F247" i="7"/>
  <c r="G247" i="7"/>
  <c r="H247" i="7"/>
  <c r="I247" i="7"/>
  <c r="J247" i="7"/>
  <c r="K247" i="7"/>
  <c r="L247" i="7"/>
  <c r="M247" i="7"/>
  <c r="N247" i="7"/>
  <c r="O247" i="7"/>
  <c r="P247" i="7"/>
  <c r="Q247" i="7"/>
  <c r="R247" i="7"/>
  <c r="S247" i="7"/>
  <c r="T247" i="7"/>
  <c r="U247" i="7"/>
  <c r="V247" i="7"/>
  <c r="W247" i="7"/>
  <c r="X247" i="7"/>
  <c r="Y247" i="7"/>
  <c r="B248" i="7"/>
  <c r="C248" i="7"/>
  <c r="D248" i="7"/>
  <c r="E248" i="7"/>
  <c r="F248" i="7"/>
  <c r="G248" i="7"/>
  <c r="H248" i="7"/>
  <c r="I248" i="7"/>
  <c r="J248" i="7"/>
  <c r="K248" i="7"/>
  <c r="L248" i="7"/>
  <c r="M248" i="7"/>
  <c r="N248" i="7"/>
  <c r="O248" i="7"/>
  <c r="P248" i="7"/>
  <c r="Q248" i="7"/>
  <c r="R248" i="7"/>
  <c r="S248" i="7"/>
  <c r="T248" i="7"/>
  <c r="U248" i="7"/>
  <c r="V248" i="7"/>
  <c r="W248" i="7"/>
  <c r="X248" i="7"/>
  <c r="Y248" i="7"/>
  <c r="B249" i="7"/>
  <c r="C249" i="7"/>
  <c r="D249" i="7"/>
  <c r="E249" i="7"/>
  <c r="F249" i="7"/>
  <c r="G249" i="7"/>
  <c r="H249" i="7"/>
  <c r="I249" i="7"/>
  <c r="J249" i="7"/>
  <c r="K249" i="7"/>
  <c r="L249" i="7"/>
  <c r="M249" i="7"/>
  <c r="N249" i="7"/>
  <c r="O249" i="7"/>
  <c r="P249" i="7"/>
  <c r="Q249" i="7"/>
  <c r="R249" i="7"/>
  <c r="S249" i="7"/>
  <c r="T249" i="7"/>
  <c r="U249" i="7"/>
  <c r="V249" i="7"/>
  <c r="W249" i="7"/>
  <c r="X249" i="7"/>
  <c r="Y249" i="7"/>
  <c r="B250" i="7"/>
  <c r="C250" i="7"/>
  <c r="D250" i="7"/>
  <c r="E250" i="7"/>
  <c r="F250" i="7"/>
  <c r="G250" i="7"/>
  <c r="H250" i="7"/>
  <c r="I250" i="7"/>
  <c r="J250" i="7"/>
  <c r="K250" i="7"/>
  <c r="L250" i="7"/>
  <c r="M250" i="7"/>
  <c r="N250" i="7"/>
  <c r="O250" i="7"/>
  <c r="P250" i="7"/>
  <c r="Q250" i="7"/>
  <c r="R250" i="7"/>
  <c r="S250" i="7"/>
  <c r="T250" i="7"/>
  <c r="U250" i="7"/>
  <c r="V250" i="7"/>
  <c r="W250" i="7"/>
  <c r="X250" i="7"/>
  <c r="Y250" i="7"/>
  <c r="B251" i="7"/>
  <c r="C251" i="7"/>
  <c r="D251" i="7"/>
  <c r="E251" i="7"/>
  <c r="F251" i="7"/>
  <c r="G251" i="7"/>
  <c r="H251" i="7"/>
  <c r="I251" i="7"/>
  <c r="J251" i="7"/>
  <c r="K251" i="7"/>
  <c r="L251" i="7"/>
  <c r="M251" i="7"/>
  <c r="N251" i="7"/>
  <c r="O251" i="7"/>
  <c r="P251" i="7"/>
  <c r="Q251" i="7"/>
  <c r="R251" i="7"/>
  <c r="S251" i="7"/>
  <c r="T251" i="7"/>
  <c r="U251" i="7"/>
  <c r="V251" i="7"/>
  <c r="W251" i="7"/>
  <c r="X251" i="7"/>
  <c r="Y251" i="7"/>
  <c r="B252" i="7"/>
  <c r="C252" i="7"/>
  <c r="D252" i="7"/>
  <c r="E252" i="7"/>
  <c r="F252" i="7"/>
  <c r="G252" i="7"/>
  <c r="H252" i="7"/>
  <c r="I252" i="7"/>
  <c r="J252" i="7"/>
  <c r="K252" i="7"/>
  <c r="L252" i="7"/>
  <c r="M252" i="7"/>
  <c r="N252" i="7"/>
  <c r="O252" i="7"/>
  <c r="P252" i="7"/>
  <c r="Q252" i="7"/>
  <c r="R252" i="7"/>
  <c r="S252" i="7"/>
  <c r="T252" i="7"/>
  <c r="U252" i="7"/>
  <c r="V252" i="7"/>
  <c r="W252" i="7"/>
  <c r="X252" i="7"/>
  <c r="Y252" i="7"/>
  <c r="B253" i="7"/>
  <c r="C253" i="7"/>
  <c r="D253" i="7"/>
  <c r="E253" i="7"/>
  <c r="F253" i="7"/>
  <c r="G253" i="7"/>
  <c r="H253" i="7"/>
  <c r="I253" i="7"/>
  <c r="J253" i="7"/>
  <c r="K253" i="7"/>
  <c r="L253" i="7"/>
  <c r="M253" i="7"/>
  <c r="N253" i="7"/>
  <c r="O253" i="7"/>
  <c r="P253" i="7"/>
  <c r="Q253" i="7"/>
  <c r="R253" i="7"/>
  <c r="S253" i="7"/>
  <c r="T253" i="7"/>
  <c r="U253" i="7"/>
  <c r="V253" i="7"/>
  <c r="W253" i="7"/>
  <c r="X253" i="7"/>
  <c r="Y253" i="7"/>
  <c r="B254" i="7"/>
  <c r="C254" i="7"/>
  <c r="D254" i="7"/>
  <c r="E254" i="7"/>
  <c r="F254" i="7"/>
  <c r="G254" i="7"/>
  <c r="H254" i="7"/>
  <c r="I254" i="7"/>
  <c r="J254" i="7"/>
  <c r="K254" i="7"/>
  <c r="L254" i="7"/>
  <c r="M254" i="7"/>
  <c r="N254" i="7"/>
  <c r="O254" i="7"/>
  <c r="P254" i="7"/>
  <c r="Q254" i="7"/>
  <c r="R254" i="7"/>
  <c r="S254" i="7"/>
  <c r="T254" i="7"/>
  <c r="U254" i="7"/>
  <c r="V254" i="7"/>
  <c r="W254" i="7"/>
  <c r="X254" i="7"/>
  <c r="Y254" i="7"/>
  <c r="B255" i="7"/>
  <c r="C255" i="7"/>
  <c r="D255" i="7"/>
  <c r="E255" i="7"/>
  <c r="F255" i="7"/>
  <c r="G255" i="7"/>
  <c r="H255" i="7"/>
  <c r="I255" i="7"/>
  <c r="J255" i="7"/>
  <c r="K255" i="7"/>
  <c r="L255" i="7"/>
  <c r="M255" i="7"/>
  <c r="N255" i="7"/>
  <c r="O255" i="7"/>
  <c r="P255" i="7"/>
  <c r="Q255" i="7"/>
  <c r="R255" i="7"/>
  <c r="S255" i="7"/>
  <c r="T255" i="7"/>
  <c r="U255" i="7"/>
  <c r="V255" i="7"/>
  <c r="W255" i="7"/>
  <c r="X255" i="7"/>
  <c r="Y255" i="7"/>
  <c r="B256" i="7"/>
  <c r="C256" i="7"/>
  <c r="D256" i="7"/>
  <c r="E256" i="7"/>
  <c r="F256" i="7"/>
  <c r="G256" i="7"/>
  <c r="H256" i="7"/>
  <c r="I256" i="7"/>
  <c r="J256" i="7"/>
  <c r="K256" i="7"/>
  <c r="L256" i="7"/>
  <c r="M256" i="7"/>
  <c r="N256" i="7"/>
  <c r="O256" i="7"/>
  <c r="P256" i="7"/>
  <c r="Q256" i="7"/>
  <c r="R256" i="7"/>
  <c r="S256" i="7"/>
  <c r="T256" i="7"/>
  <c r="U256" i="7"/>
  <c r="V256" i="7"/>
  <c r="W256" i="7"/>
  <c r="X256" i="7"/>
  <c r="Y256" i="7"/>
  <c r="B257" i="7"/>
  <c r="C257" i="7"/>
  <c r="D257" i="7"/>
  <c r="E257" i="7"/>
  <c r="F257" i="7"/>
  <c r="G257" i="7"/>
  <c r="H257" i="7"/>
  <c r="I257" i="7"/>
  <c r="J257" i="7"/>
  <c r="K257" i="7"/>
  <c r="L257" i="7"/>
  <c r="M257" i="7"/>
  <c r="N257" i="7"/>
  <c r="O257" i="7"/>
  <c r="P257" i="7"/>
  <c r="Q257" i="7"/>
  <c r="R257" i="7"/>
  <c r="S257" i="7"/>
  <c r="T257" i="7"/>
  <c r="U257" i="7"/>
  <c r="V257" i="7"/>
  <c r="W257" i="7"/>
  <c r="X257" i="7"/>
  <c r="Y257" i="7"/>
  <c r="B258" i="7"/>
  <c r="C258" i="7"/>
  <c r="D258" i="7"/>
  <c r="E258" i="7"/>
  <c r="F258" i="7"/>
  <c r="G258" i="7"/>
  <c r="H258" i="7"/>
  <c r="I258" i="7"/>
  <c r="J258" i="7"/>
  <c r="K258" i="7"/>
  <c r="L258" i="7"/>
  <c r="M258" i="7"/>
  <c r="N258" i="7"/>
  <c r="O258" i="7"/>
  <c r="P258" i="7"/>
  <c r="Q258" i="7"/>
  <c r="R258" i="7"/>
  <c r="S258" i="7"/>
  <c r="T258" i="7"/>
  <c r="U258" i="7"/>
  <c r="V258" i="7"/>
  <c r="W258" i="7"/>
  <c r="X258" i="7"/>
  <c r="Y258" i="7"/>
  <c r="B259" i="7"/>
  <c r="C259" i="7"/>
  <c r="D259" i="7"/>
  <c r="E259" i="7"/>
  <c r="F259" i="7"/>
  <c r="G259" i="7"/>
  <c r="H259" i="7"/>
  <c r="I259" i="7"/>
  <c r="J259" i="7"/>
  <c r="K259" i="7"/>
  <c r="L259" i="7"/>
  <c r="M259" i="7"/>
  <c r="N259" i="7"/>
  <c r="O259" i="7"/>
  <c r="P259" i="7"/>
  <c r="Q259" i="7"/>
  <c r="R259" i="7"/>
  <c r="S259" i="7"/>
  <c r="T259" i="7"/>
  <c r="U259" i="7"/>
  <c r="V259" i="7"/>
  <c r="W259" i="7"/>
  <c r="X259" i="7"/>
  <c r="Y259" i="7"/>
  <c r="B260" i="7"/>
  <c r="C260" i="7"/>
  <c r="D260" i="7"/>
  <c r="E260" i="7"/>
  <c r="F260" i="7"/>
  <c r="G260" i="7"/>
  <c r="H260" i="7"/>
  <c r="I260" i="7"/>
  <c r="J260" i="7"/>
  <c r="K260" i="7"/>
  <c r="L260" i="7"/>
  <c r="M260" i="7"/>
  <c r="N260" i="7"/>
  <c r="O260" i="7"/>
  <c r="P260" i="7"/>
  <c r="Q260" i="7"/>
  <c r="R260" i="7"/>
  <c r="S260" i="7"/>
  <c r="T260" i="7"/>
  <c r="U260" i="7"/>
  <c r="V260" i="7"/>
  <c r="W260" i="7"/>
  <c r="X260" i="7"/>
  <c r="Y260" i="7"/>
  <c r="B261" i="7"/>
  <c r="C261" i="7"/>
  <c r="D261" i="7"/>
  <c r="E261" i="7"/>
  <c r="F261" i="7"/>
  <c r="G261" i="7"/>
  <c r="H261" i="7"/>
  <c r="I261" i="7"/>
  <c r="J261" i="7"/>
  <c r="K261" i="7"/>
  <c r="L261" i="7"/>
  <c r="M261" i="7"/>
  <c r="N261" i="7"/>
  <c r="O261" i="7"/>
  <c r="P261" i="7"/>
  <c r="Q261" i="7"/>
  <c r="R261" i="7"/>
  <c r="S261" i="7"/>
  <c r="T261" i="7"/>
  <c r="U261" i="7"/>
  <c r="V261" i="7"/>
  <c r="W261" i="7"/>
  <c r="X261" i="7"/>
  <c r="Y261" i="7"/>
  <c r="B262" i="7"/>
  <c r="C262" i="7"/>
  <c r="D262" i="7"/>
  <c r="E262" i="7"/>
  <c r="F262" i="7"/>
  <c r="G262" i="7"/>
  <c r="H262" i="7"/>
  <c r="I262" i="7"/>
  <c r="J262" i="7"/>
  <c r="K262" i="7"/>
  <c r="L262" i="7"/>
  <c r="M262" i="7"/>
  <c r="N262" i="7"/>
  <c r="O262" i="7"/>
  <c r="P262" i="7"/>
  <c r="Q262" i="7"/>
  <c r="R262" i="7"/>
  <c r="S262" i="7"/>
  <c r="T262" i="7"/>
  <c r="U262" i="7"/>
  <c r="V262" i="7"/>
  <c r="W262" i="7"/>
  <c r="X262" i="7"/>
  <c r="Y262" i="7"/>
  <c r="B263" i="7"/>
  <c r="C263" i="7"/>
  <c r="D263" i="7"/>
  <c r="E263" i="7"/>
  <c r="F263" i="7"/>
  <c r="G263" i="7"/>
  <c r="H263" i="7"/>
  <c r="I263" i="7"/>
  <c r="J263" i="7"/>
  <c r="K263" i="7"/>
  <c r="L263" i="7"/>
  <c r="M263" i="7"/>
  <c r="N263" i="7"/>
  <c r="O263" i="7"/>
  <c r="P263" i="7"/>
  <c r="Q263" i="7"/>
  <c r="R263" i="7"/>
  <c r="S263" i="7"/>
  <c r="T263" i="7"/>
  <c r="U263" i="7"/>
  <c r="V263" i="7"/>
  <c r="W263" i="7"/>
  <c r="X263" i="7"/>
  <c r="Y263" i="7"/>
  <c r="B264" i="7"/>
  <c r="C264" i="7"/>
  <c r="D264" i="7"/>
  <c r="E264" i="7"/>
  <c r="F264" i="7"/>
  <c r="G264" i="7"/>
  <c r="H264" i="7"/>
  <c r="I264" i="7"/>
  <c r="J264" i="7"/>
  <c r="K264" i="7"/>
  <c r="L264" i="7"/>
  <c r="M264" i="7"/>
  <c r="N264" i="7"/>
  <c r="O264" i="7"/>
  <c r="P264" i="7"/>
  <c r="Q264" i="7"/>
  <c r="R264" i="7"/>
  <c r="S264" i="7"/>
  <c r="T264" i="7"/>
  <c r="U264" i="7"/>
  <c r="V264" i="7"/>
  <c r="W264" i="7"/>
  <c r="X264" i="7"/>
  <c r="Y264" i="7"/>
  <c r="B265" i="7"/>
  <c r="C265" i="7"/>
  <c r="D265" i="7"/>
  <c r="E265" i="7"/>
  <c r="F265" i="7"/>
  <c r="G265" i="7"/>
  <c r="H265" i="7"/>
  <c r="I265" i="7"/>
  <c r="J265" i="7"/>
  <c r="K265" i="7"/>
  <c r="L265" i="7"/>
  <c r="M265" i="7"/>
  <c r="N265" i="7"/>
  <c r="O265" i="7"/>
  <c r="P265" i="7"/>
  <c r="Q265" i="7"/>
  <c r="R265" i="7"/>
  <c r="S265" i="7"/>
  <c r="T265" i="7"/>
  <c r="U265" i="7"/>
  <c r="V265" i="7"/>
  <c r="W265" i="7"/>
  <c r="X265" i="7"/>
  <c r="Y265" i="7"/>
  <c r="B266" i="7"/>
  <c r="C266" i="7"/>
  <c r="D266" i="7"/>
  <c r="E266" i="7"/>
  <c r="F266" i="7"/>
  <c r="G266" i="7"/>
  <c r="H266" i="7"/>
  <c r="I266" i="7"/>
  <c r="J266" i="7"/>
  <c r="K266" i="7"/>
  <c r="L266" i="7"/>
  <c r="M266" i="7"/>
  <c r="N266" i="7"/>
  <c r="O266" i="7"/>
  <c r="P266" i="7"/>
  <c r="Q266" i="7"/>
  <c r="R266" i="7"/>
  <c r="S266" i="7"/>
  <c r="T266" i="7"/>
  <c r="U266" i="7"/>
  <c r="V266" i="7"/>
  <c r="W266" i="7"/>
  <c r="X266" i="7"/>
  <c r="Y266" i="7"/>
  <c r="B267" i="7"/>
  <c r="C267" i="7"/>
  <c r="D267" i="7"/>
  <c r="E267" i="7"/>
  <c r="F267" i="7"/>
  <c r="G267" i="7"/>
  <c r="H267" i="7"/>
  <c r="I267" i="7"/>
  <c r="J267" i="7"/>
  <c r="K267" i="7"/>
  <c r="L267" i="7"/>
  <c r="M267" i="7"/>
  <c r="N267" i="7"/>
  <c r="O267" i="7"/>
  <c r="P267" i="7"/>
  <c r="Q267" i="7"/>
  <c r="R267" i="7"/>
  <c r="S267" i="7"/>
  <c r="T267" i="7"/>
  <c r="U267" i="7"/>
  <c r="V267" i="7"/>
  <c r="W267" i="7"/>
  <c r="X267" i="7"/>
  <c r="Y267" i="7"/>
  <c r="B268" i="7"/>
  <c r="C268" i="7"/>
  <c r="D268" i="7"/>
  <c r="E268" i="7"/>
  <c r="F268" i="7"/>
  <c r="G268" i="7"/>
  <c r="H268" i="7"/>
  <c r="I268" i="7"/>
  <c r="J268" i="7"/>
  <c r="K268" i="7"/>
  <c r="L268" i="7"/>
  <c r="M268" i="7"/>
  <c r="N268" i="7"/>
  <c r="O268" i="7"/>
  <c r="P268" i="7"/>
  <c r="Q268" i="7"/>
  <c r="R268" i="7"/>
  <c r="S268" i="7"/>
  <c r="T268" i="7"/>
  <c r="U268" i="7"/>
  <c r="V268" i="7"/>
  <c r="W268" i="7"/>
  <c r="X268" i="7"/>
  <c r="Y268" i="7"/>
  <c r="BA268" i="7"/>
  <c r="AA269" i="7"/>
  <c r="B274" i="7"/>
  <c r="C274" i="7"/>
  <c r="D274" i="7"/>
  <c r="E274" i="7"/>
  <c r="F274" i="7"/>
  <c r="G274" i="7"/>
  <c r="H274" i="7"/>
  <c r="I274" i="7"/>
  <c r="J274" i="7"/>
  <c r="K274" i="7"/>
  <c r="L274" i="7"/>
  <c r="M274" i="7"/>
  <c r="N274" i="7"/>
  <c r="O274" i="7"/>
  <c r="P274" i="7"/>
  <c r="Q274" i="7"/>
  <c r="R274" i="7"/>
  <c r="S274" i="7"/>
  <c r="T274" i="7"/>
  <c r="U274" i="7"/>
  <c r="V274" i="7"/>
  <c r="W274" i="7"/>
  <c r="X274" i="7"/>
  <c r="Y274" i="7"/>
  <c r="B275" i="7"/>
  <c r="C275" i="7"/>
  <c r="D275" i="7"/>
  <c r="E275" i="7"/>
  <c r="F275" i="7"/>
  <c r="G275" i="7"/>
  <c r="H275" i="7"/>
  <c r="I275" i="7"/>
  <c r="J275" i="7"/>
  <c r="K275" i="7"/>
  <c r="L275" i="7"/>
  <c r="M275" i="7"/>
  <c r="N275" i="7"/>
  <c r="O275" i="7"/>
  <c r="P275" i="7"/>
  <c r="Q275" i="7"/>
  <c r="R275" i="7"/>
  <c r="S275" i="7"/>
  <c r="T275" i="7"/>
  <c r="U275" i="7"/>
  <c r="V275" i="7"/>
  <c r="W275" i="7"/>
  <c r="X275" i="7"/>
  <c r="Y275" i="7"/>
  <c r="B276" i="7"/>
  <c r="C276" i="7"/>
  <c r="D276" i="7"/>
  <c r="E276" i="7"/>
  <c r="F276" i="7"/>
  <c r="G276" i="7"/>
  <c r="H276" i="7"/>
  <c r="I276" i="7"/>
  <c r="J276" i="7"/>
  <c r="K276" i="7"/>
  <c r="L276" i="7"/>
  <c r="M276" i="7"/>
  <c r="N276" i="7"/>
  <c r="O276" i="7"/>
  <c r="P276" i="7"/>
  <c r="Q276" i="7"/>
  <c r="R276" i="7"/>
  <c r="S276" i="7"/>
  <c r="T276" i="7"/>
  <c r="U276" i="7"/>
  <c r="V276" i="7"/>
  <c r="W276" i="7"/>
  <c r="X276" i="7"/>
  <c r="Y276" i="7"/>
  <c r="B277" i="7"/>
  <c r="C277" i="7"/>
  <c r="D277" i="7"/>
  <c r="E277" i="7"/>
  <c r="F277" i="7"/>
  <c r="G277" i="7"/>
  <c r="H277" i="7"/>
  <c r="I277" i="7"/>
  <c r="J277" i="7"/>
  <c r="K277" i="7"/>
  <c r="L277" i="7"/>
  <c r="M277" i="7"/>
  <c r="N277" i="7"/>
  <c r="O277" i="7"/>
  <c r="P277" i="7"/>
  <c r="Q277" i="7"/>
  <c r="R277" i="7"/>
  <c r="S277" i="7"/>
  <c r="T277" i="7"/>
  <c r="U277" i="7"/>
  <c r="V277" i="7"/>
  <c r="W277" i="7"/>
  <c r="X277" i="7"/>
  <c r="Y277" i="7"/>
  <c r="B278" i="7"/>
  <c r="C278" i="7"/>
  <c r="D278" i="7"/>
  <c r="E278" i="7"/>
  <c r="F278" i="7"/>
  <c r="G278" i="7"/>
  <c r="H278" i="7"/>
  <c r="I278" i="7"/>
  <c r="J278" i="7"/>
  <c r="K278" i="7"/>
  <c r="L278" i="7"/>
  <c r="M278" i="7"/>
  <c r="N278" i="7"/>
  <c r="O278" i="7"/>
  <c r="P278" i="7"/>
  <c r="Q278" i="7"/>
  <c r="R278" i="7"/>
  <c r="S278" i="7"/>
  <c r="T278" i="7"/>
  <c r="U278" i="7"/>
  <c r="V278" i="7"/>
  <c r="W278" i="7"/>
  <c r="X278" i="7"/>
  <c r="Y278" i="7"/>
  <c r="B279" i="7"/>
  <c r="C279" i="7"/>
  <c r="D279" i="7"/>
  <c r="E279" i="7"/>
  <c r="F279" i="7"/>
  <c r="G279" i="7"/>
  <c r="H279" i="7"/>
  <c r="I279" i="7"/>
  <c r="J279" i="7"/>
  <c r="K279" i="7"/>
  <c r="L279" i="7"/>
  <c r="M279" i="7"/>
  <c r="N279" i="7"/>
  <c r="O279" i="7"/>
  <c r="P279" i="7"/>
  <c r="Q279" i="7"/>
  <c r="R279" i="7"/>
  <c r="S279" i="7"/>
  <c r="T279" i="7"/>
  <c r="U279" i="7"/>
  <c r="V279" i="7"/>
  <c r="W279" i="7"/>
  <c r="X279" i="7"/>
  <c r="Y279" i="7"/>
  <c r="B280" i="7"/>
  <c r="C280" i="7"/>
  <c r="D280" i="7"/>
  <c r="E280" i="7"/>
  <c r="F280" i="7"/>
  <c r="G280" i="7"/>
  <c r="H280" i="7"/>
  <c r="I280" i="7"/>
  <c r="J280" i="7"/>
  <c r="K280" i="7"/>
  <c r="L280" i="7"/>
  <c r="M280" i="7"/>
  <c r="N280" i="7"/>
  <c r="O280" i="7"/>
  <c r="P280" i="7"/>
  <c r="Q280" i="7"/>
  <c r="R280" i="7"/>
  <c r="S280" i="7"/>
  <c r="T280" i="7"/>
  <c r="U280" i="7"/>
  <c r="V280" i="7"/>
  <c r="W280" i="7"/>
  <c r="X280" i="7"/>
  <c r="Y280" i="7"/>
  <c r="B281" i="7"/>
  <c r="C281" i="7"/>
  <c r="D281" i="7"/>
  <c r="E281" i="7"/>
  <c r="F281" i="7"/>
  <c r="G281" i="7"/>
  <c r="H281" i="7"/>
  <c r="I281" i="7"/>
  <c r="J281" i="7"/>
  <c r="K281" i="7"/>
  <c r="L281" i="7"/>
  <c r="M281" i="7"/>
  <c r="N281" i="7"/>
  <c r="O281" i="7"/>
  <c r="P281" i="7"/>
  <c r="Q281" i="7"/>
  <c r="R281" i="7"/>
  <c r="S281" i="7"/>
  <c r="T281" i="7"/>
  <c r="U281" i="7"/>
  <c r="V281" i="7"/>
  <c r="W281" i="7"/>
  <c r="X281" i="7"/>
  <c r="Y281" i="7"/>
  <c r="B282" i="7"/>
  <c r="C282" i="7"/>
  <c r="D282" i="7"/>
  <c r="E282" i="7"/>
  <c r="F282" i="7"/>
  <c r="G282" i="7"/>
  <c r="H282" i="7"/>
  <c r="I282" i="7"/>
  <c r="J282" i="7"/>
  <c r="K282" i="7"/>
  <c r="L282" i="7"/>
  <c r="M282" i="7"/>
  <c r="N282" i="7"/>
  <c r="O282" i="7"/>
  <c r="P282" i="7"/>
  <c r="Q282" i="7"/>
  <c r="R282" i="7"/>
  <c r="S282" i="7"/>
  <c r="T282" i="7"/>
  <c r="U282" i="7"/>
  <c r="V282" i="7"/>
  <c r="W282" i="7"/>
  <c r="X282" i="7"/>
  <c r="Y282" i="7"/>
  <c r="B283" i="7"/>
  <c r="C283" i="7"/>
  <c r="D283" i="7"/>
  <c r="E283" i="7"/>
  <c r="F283" i="7"/>
  <c r="G283" i="7"/>
  <c r="H283" i="7"/>
  <c r="I283" i="7"/>
  <c r="J283" i="7"/>
  <c r="K283" i="7"/>
  <c r="L283" i="7"/>
  <c r="M283" i="7"/>
  <c r="N283" i="7"/>
  <c r="O283" i="7"/>
  <c r="P283" i="7"/>
  <c r="Q283" i="7"/>
  <c r="R283" i="7"/>
  <c r="S283" i="7"/>
  <c r="T283" i="7"/>
  <c r="U283" i="7"/>
  <c r="V283" i="7"/>
  <c r="W283" i="7"/>
  <c r="X283" i="7"/>
  <c r="Y283" i="7"/>
  <c r="B284" i="7"/>
  <c r="C284" i="7"/>
  <c r="D284" i="7"/>
  <c r="E284" i="7"/>
  <c r="F284" i="7"/>
  <c r="G284" i="7"/>
  <c r="H284" i="7"/>
  <c r="I284" i="7"/>
  <c r="J284" i="7"/>
  <c r="K284" i="7"/>
  <c r="L284" i="7"/>
  <c r="M284" i="7"/>
  <c r="N284" i="7"/>
  <c r="O284" i="7"/>
  <c r="P284" i="7"/>
  <c r="Q284" i="7"/>
  <c r="R284" i="7"/>
  <c r="S284" i="7"/>
  <c r="T284" i="7"/>
  <c r="U284" i="7"/>
  <c r="V284" i="7"/>
  <c r="W284" i="7"/>
  <c r="X284" i="7"/>
  <c r="Y284" i="7"/>
  <c r="B285" i="7"/>
  <c r="C285" i="7"/>
  <c r="D285" i="7"/>
  <c r="E285" i="7"/>
  <c r="F285" i="7"/>
  <c r="G285" i="7"/>
  <c r="H285" i="7"/>
  <c r="I285" i="7"/>
  <c r="J285" i="7"/>
  <c r="K285" i="7"/>
  <c r="L285" i="7"/>
  <c r="M285" i="7"/>
  <c r="N285" i="7"/>
  <c r="O285" i="7"/>
  <c r="P285" i="7"/>
  <c r="Q285" i="7"/>
  <c r="R285" i="7"/>
  <c r="S285" i="7"/>
  <c r="T285" i="7"/>
  <c r="U285" i="7"/>
  <c r="V285" i="7"/>
  <c r="W285" i="7"/>
  <c r="X285" i="7"/>
  <c r="Y285" i="7"/>
  <c r="B286" i="7"/>
  <c r="C286" i="7"/>
  <c r="D286" i="7"/>
  <c r="E286" i="7"/>
  <c r="F286" i="7"/>
  <c r="G286" i="7"/>
  <c r="H286" i="7"/>
  <c r="I286" i="7"/>
  <c r="J286" i="7"/>
  <c r="K286" i="7"/>
  <c r="L286" i="7"/>
  <c r="M286" i="7"/>
  <c r="N286" i="7"/>
  <c r="O286" i="7"/>
  <c r="P286" i="7"/>
  <c r="Q286" i="7"/>
  <c r="R286" i="7"/>
  <c r="S286" i="7"/>
  <c r="T286" i="7"/>
  <c r="U286" i="7"/>
  <c r="V286" i="7"/>
  <c r="W286" i="7"/>
  <c r="X286" i="7"/>
  <c r="Y286" i="7"/>
  <c r="B287" i="7"/>
  <c r="C287" i="7"/>
  <c r="D287" i="7"/>
  <c r="E287" i="7"/>
  <c r="F287" i="7"/>
  <c r="G287" i="7"/>
  <c r="H287" i="7"/>
  <c r="I287" i="7"/>
  <c r="J287" i="7"/>
  <c r="K287" i="7"/>
  <c r="L287" i="7"/>
  <c r="M287" i="7"/>
  <c r="N287" i="7"/>
  <c r="O287" i="7"/>
  <c r="P287" i="7"/>
  <c r="Q287" i="7"/>
  <c r="R287" i="7"/>
  <c r="S287" i="7"/>
  <c r="T287" i="7"/>
  <c r="U287" i="7"/>
  <c r="V287" i="7"/>
  <c r="W287" i="7"/>
  <c r="X287" i="7"/>
  <c r="Y287" i="7"/>
  <c r="B288" i="7"/>
  <c r="C288" i="7"/>
  <c r="D288" i="7"/>
  <c r="E288" i="7"/>
  <c r="F288" i="7"/>
  <c r="G288" i="7"/>
  <c r="H288" i="7"/>
  <c r="I288" i="7"/>
  <c r="J288" i="7"/>
  <c r="K288" i="7"/>
  <c r="L288" i="7"/>
  <c r="M288" i="7"/>
  <c r="N288" i="7"/>
  <c r="O288" i="7"/>
  <c r="P288" i="7"/>
  <c r="Q288" i="7"/>
  <c r="R288" i="7"/>
  <c r="S288" i="7"/>
  <c r="T288" i="7"/>
  <c r="U288" i="7"/>
  <c r="V288" i="7"/>
  <c r="W288" i="7"/>
  <c r="X288" i="7"/>
  <c r="Y288" i="7"/>
  <c r="B289" i="7"/>
  <c r="C289" i="7"/>
  <c r="D289" i="7"/>
  <c r="E289" i="7"/>
  <c r="F289" i="7"/>
  <c r="G289" i="7"/>
  <c r="H289" i="7"/>
  <c r="I289" i="7"/>
  <c r="J289" i="7"/>
  <c r="K289" i="7"/>
  <c r="L289" i="7"/>
  <c r="M289" i="7"/>
  <c r="N289" i="7"/>
  <c r="O289" i="7"/>
  <c r="P289" i="7"/>
  <c r="Q289" i="7"/>
  <c r="R289" i="7"/>
  <c r="S289" i="7"/>
  <c r="T289" i="7"/>
  <c r="U289" i="7"/>
  <c r="V289" i="7"/>
  <c r="W289" i="7"/>
  <c r="X289" i="7"/>
  <c r="Y289" i="7"/>
  <c r="B290" i="7"/>
  <c r="C290" i="7"/>
  <c r="D290" i="7"/>
  <c r="E290" i="7"/>
  <c r="F290" i="7"/>
  <c r="G290" i="7"/>
  <c r="H290" i="7"/>
  <c r="I290" i="7"/>
  <c r="J290" i="7"/>
  <c r="K290" i="7"/>
  <c r="L290" i="7"/>
  <c r="M290" i="7"/>
  <c r="N290" i="7"/>
  <c r="O290" i="7"/>
  <c r="P290" i="7"/>
  <c r="Q290" i="7"/>
  <c r="R290" i="7"/>
  <c r="S290" i="7"/>
  <c r="T290" i="7"/>
  <c r="U290" i="7"/>
  <c r="V290" i="7"/>
  <c r="W290" i="7"/>
  <c r="X290" i="7"/>
  <c r="Y290" i="7"/>
  <c r="B291" i="7"/>
  <c r="C291" i="7"/>
  <c r="D291" i="7"/>
  <c r="E291" i="7"/>
  <c r="F291" i="7"/>
  <c r="G291" i="7"/>
  <c r="H291" i="7"/>
  <c r="I291" i="7"/>
  <c r="J291" i="7"/>
  <c r="K291" i="7"/>
  <c r="L291" i="7"/>
  <c r="M291" i="7"/>
  <c r="N291" i="7"/>
  <c r="O291" i="7"/>
  <c r="P291" i="7"/>
  <c r="Q291" i="7"/>
  <c r="R291" i="7"/>
  <c r="S291" i="7"/>
  <c r="T291" i="7"/>
  <c r="U291" i="7"/>
  <c r="V291" i="7"/>
  <c r="W291" i="7"/>
  <c r="X291" i="7"/>
  <c r="Y291" i="7"/>
  <c r="B292" i="7"/>
  <c r="C292" i="7"/>
  <c r="D292" i="7"/>
  <c r="E292" i="7"/>
  <c r="F292" i="7"/>
  <c r="G292" i="7"/>
  <c r="H292" i="7"/>
  <c r="I292" i="7"/>
  <c r="J292" i="7"/>
  <c r="K292" i="7"/>
  <c r="L292" i="7"/>
  <c r="M292" i="7"/>
  <c r="N292" i="7"/>
  <c r="O292" i="7"/>
  <c r="P292" i="7"/>
  <c r="Q292" i="7"/>
  <c r="R292" i="7"/>
  <c r="S292" i="7"/>
  <c r="T292" i="7"/>
  <c r="U292" i="7"/>
  <c r="V292" i="7"/>
  <c r="W292" i="7"/>
  <c r="X292" i="7"/>
  <c r="Y292" i="7"/>
  <c r="B293" i="7"/>
  <c r="C293" i="7"/>
  <c r="D293" i="7"/>
  <c r="E293" i="7"/>
  <c r="F293" i="7"/>
  <c r="G293" i="7"/>
  <c r="H293" i="7"/>
  <c r="I293" i="7"/>
  <c r="J293" i="7"/>
  <c r="K293" i="7"/>
  <c r="L293" i="7"/>
  <c r="M293" i="7"/>
  <c r="N293" i="7"/>
  <c r="O293" i="7"/>
  <c r="P293" i="7"/>
  <c r="Q293" i="7"/>
  <c r="R293" i="7"/>
  <c r="S293" i="7"/>
  <c r="T293" i="7"/>
  <c r="U293" i="7"/>
  <c r="V293" i="7"/>
  <c r="W293" i="7"/>
  <c r="X293" i="7"/>
  <c r="Y293" i="7"/>
  <c r="B294" i="7"/>
  <c r="C294" i="7"/>
  <c r="D294" i="7"/>
  <c r="E294" i="7"/>
  <c r="F294" i="7"/>
  <c r="G294" i="7"/>
  <c r="H294" i="7"/>
  <c r="I294" i="7"/>
  <c r="J294" i="7"/>
  <c r="K294" i="7"/>
  <c r="L294" i="7"/>
  <c r="M294" i="7"/>
  <c r="N294" i="7"/>
  <c r="O294" i="7"/>
  <c r="P294" i="7"/>
  <c r="Q294" i="7"/>
  <c r="R294" i="7"/>
  <c r="S294" i="7"/>
  <c r="T294" i="7"/>
  <c r="U294" i="7"/>
  <c r="V294" i="7"/>
  <c r="W294" i="7"/>
  <c r="X294" i="7"/>
  <c r="Y294" i="7"/>
  <c r="B295" i="7"/>
  <c r="C295" i="7"/>
  <c r="D295" i="7"/>
  <c r="E295" i="7"/>
  <c r="F295" i="7"/>
  <c r="G295" i="7"/>
  <c r="H295" i="7"/>
  <c r="I295" i="7"/>
  <c r="J295" i="7"/>
  <c r="K295" i="7"/>
  <c r="L295" i="7"/>
  <c r="M295" i="7"/>
  <c r="N295" i="7"/>
  <c r="O295" i="7"/>
  <c r="P295" i="7"/>
  <c r="Q295" i="7"/>
  <c r="R295" i="7"/>
  <c r="S295" i="7"/>
  <c r="T295" i="7"/>
  <c r="U295" i="7"/>
  <c r="V295" i="7"/>
  <c r="W295" i="7"/>
  <c r="X295" i="7"/>
  <c r="Y295" i="7"/>
  <c r="B296" i="7"/>
  <c r="C296" i="7"/>
  <c r="D296" i="7"/>
  <c r="E296" i="7"/>
  <c r="F296" i="7"/>
  <c r="G296" i="7"/>
  <c r="H296" i="7"/>
  <c r="I296" i="7"/>
  <c r="J296" i="7"/>
  <c r="K296" i="7"/>
  <c r="L296" i="7"/>
  <c r="M296" i="7"/>
  <c r="N296" i="7"/>
  <c r="O296" i="7"/>
  <c r="P296" i="7"/>
  <c r="Q296" i="7"/>
  <c r="R296" i="7"/>
  <c r="S296" i="7"/>
  <c r="T296" i="7"/>
  <c r="U296" i="7"/>
  <c r="V296" i="7"/>
  <c r="W296" i="7"/>
  <c r="X296" i="7"/>
  <c r="Y296" i="7"/>
  <c r="B297" i="7"/>
  <c r="C297" i="7"/>
  <c r="D297" i="7"/>
  <c r="E297" i="7"/>
  <c r="F297" i="7"/>
  <c r="G297" i="7"/>
  <c r="H297" i="7"/>
  <c r="I297" i="7"/>
  <c r="J297" i="7"/>
  <c r="K297" i="7"/>
  <c r="L297" i="7"/>
  <c r="M297" i="7"/>
  <c r="N297" i="7"/>
  <c r="O297" i="7"/>
  <c r="P297" i="7"/>
  <c r="Q297" i="7"/>
  <c r="R297" i="7"/>
  <c r="S297" i="7"/>
  <c r="T297" i="7"/>
  <c r="U297" i="7"/>
  <c r="V297" i="7"/>
  <c r="W297" i="7"/>
  <c r="X297" i="7"/>
  <c r="Y297" i="7"/>
  <c r="B298" i="7"/>
  <c r="C298" i="7"/>
  <c r="D298" i="7"/>
  <c r="E298" i="7"/>
  <c r="F298" i="7"/>
  <c r="G298" i="7"/>
  <c r="H298" i="7"/>
  <c r="I298" i="7"/>
  <c r="J298" i="7"/>
  <c r="K298" i="7"/>
  <c r="L298" i="7"/>
  <c r="M298" i="7"/>
  <c r="N298" i="7"/>
  <c r="O298" i="7"/>
  <c r="P298" i="7"/>
  <c r="Q298" i="7"/>
  <c r="R298" i="7"/>
  <c r="S298" i="7"/>
  <c r="T298" i="7"/>
  <c r="U298" i="7"/>
  <c r="V298" i="7"/>
  <c r="W298" i="7"/>
  <c r="X298" i="7"/>
  <c r="Y298" i="7"/>
  <c r="B299" i="7"/>
  <c r="C299" i="7"/>
  <c r="D299" i="7"/>
  <c r="E299" i="7"/>
  <c r="F299" i="7"/>
  <c r="G299" i="7"/>
  <c r="H299" i="7"/>
  <c r="I299" i="7"/>
  <c r="J299" i="7"/>
  <c r="K299" i="7"/>
  <c r="L299" i="7"/>
  <c r="M299" i="7"/>
  <c r="N299" i="7"/>
  <c r="O299" i="7"/>
  <c r="P299" i="7"/>
  <c r="Q299" i="7"/>
  <c r="R299" i="7"/>
  <c r="S299" i="7"/>
  <c r="T299" i="7"/>
  <c r="U299" i="7"/>
  <c r="V299" i="7"/>
  <c r="W299" i="7"/>
  <c r="X299" i="7"/>
  <c r="Y299" i="7"/>
  <c r="B300" i="7"/>
  <c r="C300" i="7"/>
  <c r="D300" i="7"/>
  <c r="E300" i="7"/>
  <c r="F300" i="7"/>
  <c r="G300" i="7"/>
  <c r="H300" i="7"/>
  <c r="I300" i="7"/>
  <c r="J300" i="7"/>
  <c r="K300" i="7"/>
  <c r="L300" i="7"/>
  <c r="M300" i="7"/>
  <c r="N300" i="7"/>
  <c r="O300" i="7"/>
  <c r="P300" i="7"/>
  <c r="Q300" i="7"/>
  <c r="R300" i="7"/>
  <c r="S300" i="7"/>
  <c r="T300" i="7"/>
  <c r="U300" i="7"/>
  <c r="V300" i="7"/>
  <c r="W300" i="7"/>
  <c r="X300" i="7"/>
  <c r="Y300" i="7"/>
  <c r="B301" i="7"/>
  <c r="C301" i="7"/>
  <c r="D301" i="7"/>
  <c r="E301" i="7"/>
  <c r="F301" i="7"/>
  <c r="G301" i="7"/>
  <c r="H301" i="7"/>
  <c r="I301" i="7"/>
  <c r="J301" i="7"/>
  <c r="K301" i="7"/>
  <c r="L301" i="7"/>
  <c r="M301" i="7"/>
  <c r="N301" i="7"/>
  <c r="O301" i="7"/>
  <c r="P301" i="7"/>
  <c r="Q301" i="7"/>
  <c r="R301" i="7"/>
  <c r="S301" i="7"/>
  <c r="T301" i="7"/>
  <c r="U301" i="7"/>
  <c r="V301" i="7"/>
  <c r="W301" i="7"/>
  <c r="X301" i="7"/>
  <c r="Y301" i="7"/>
  <c r="B302" i="7"/>
  <c r="C302" i="7"/>
  <c r="D302" i="7"/>
  <c r="E302" i="7"/>
  <c r="F302" i="7"/>
  <c r="G302" i="7"/>
  <c r="H302" i="7"/>
  <c r="I302" i="7"/>
  <c r="J302" i="7"/>
  <c r="K302" i="7"/>
  <c r="L302" i="7"/>
  <c r="M302" i="7"/>
  <c r="N302" i="7"/>
  <c r="O302" i="7"/>
  <c r="P302" i="7"/>
  <c r="Q302" i="7"/>
  <c r="R302" i="7"/>
  <c r="S302" i="7"/>
  <c r="T302" i="7"/>
  <c r="U302" i="7"/>
  <c r="V302" i="7"/>
  <c r="W302" i="7"/>
  <c r="X302" i="7"/>
  <c r="Y302" i="7"/>
  <c r="B303" i="7"/>
  <c r="C303" i="7"/>
  <c r="D303" i="7"/>
  <c r="E303" i="7"/>
  <c r="F303" i="7"/>
  <c r="G303" i="7"/>
  <c r="H303" i="7"/>
  <c r="I303" i="7"/>
  <c r="J303" i="7"/>
  <c r="K303" i="7"/>
  <c r="L303" i="7"/>
  <c r="M303" i="7"/>
  <c r="N303" i="7"/>
  <c r="O303" i="7"/>
  <c r="P303" i="7"/>
  <c r="Q303" i="7"/>
  <c r="R303" i="7"/>
  <c r="S303" i="7"/>
  <c r="T303" i="7"/>
  <c r="U303" i="7"/>
  <c r="V303" i="7"/>
  <c r="W303" i="7"/>
  <c r="X303" i="7"/>
  <c r="Y303" i="7"/>
  <c r="B304" i="7"/>
  <c r="C304" i="7"/>
  <c r="D304" i="7"/>
  <c r="E304" i="7"/>
  <c r="F304" i="7"/>
  <c r="G304" i="7"/>
  <c r="H304" i="7"/>
  <c r="I304" i="7"/>
  <c r="J304" i="7"/>
  <c r="K304" i="7"/>
  <c r="L304" i="7"/>
  <c r="M304" i="7"/>
  <c r="N304" i="7"/>
  <c r="O304" i="7"/>
  <c r="P304" i="7"/>
  <c r="Q304" i="7"/>
  <c r="R304" i="7"/>
  <c r="S304" i="7"/>
  <c r="T304" i="7"/>
  <c r="U304" i="7"/>
  <c r="V304" i="7"/>
  <c r="W304" i="7"/>
  <c r="X304" i="7"/>
  <c r="Y304" i="7"/>
  <c r="AA305" i="7"/>
  <c r="AY307" i="7"/>
  <c r="BA307" i="7"/>
  <c r="C310" i="7"/>
  <c r="C311" i="7"/>
  <c r="E311" i="7"/>
  <c r="G311" i="7"/>
  <c r="I311" i="7"/>
  <c r="K311" i="7"/>
  <c r="M311" i="7"/>
  <c r="O311" i="7"/>
  <c r="Q311" i="7"/>
  <c r="S311" i="7"/>
  <c r="T311" i="7"/>
  <c r="U311" i="7"/>
  <c r="V311" i="7"/>
  <c r="W311" i="7"/>
  <c r="X311" i="7"/>
  <c r="Y311" i="7"/>
  <c r="B311" i="7"/>
  <c r="F312" i="7"/>
  <c r="H312" i="7"/>
  <c r="J312" i="7"/>
  <c r="L312" i="7"/>
  <c r="N312" i="7"/>
  <c r="P312" i="7"/>
  <c r="R312" i="7"/>
  <c r="T312" i="7"/>
  <c r="V312" i="7"/>
  <c r="X312" i="7"/>
  <c r="D312" i="7"/>
  <c r="AA341" i="7"/>
  <c r="B346" i="7"/>
  <c r="C346" i="7"/>
  <c r="D346" i="7"/>
  <c r="E346" i="7"/>
  <c r="F346" i="7"/>
  <c r="G346" i="7"/>
  <c r="H346" i="7"/>
  <c r="I346" i="7"/>
  <c r="J346" i="7"/>
  <c r="K346" i="7"/>
  <c r="L346" i="7"/>
  <c r="M346" i="7"/>
  <c r="N346" i="7"/>
  <c r="O346" i="7"/>
  <c r="P346" i="7"/>
  <c r="Q346" i="7"/>
  <c r="R346" i="7"/>
  <c r="S346" i="7"/>
  <c r="T346" i="7"/>
  <c r="U346" i="7"/>
  <c r="V346" i="7"/>
  <c r="W346" i="7"/>
  <c r="X346" i="7"/>
  <c r="Y346" i="7"/>
  <c r="B347" i="7"/>
  <c r="C347" i="7"/>
  <c r="D347" i="7"/>
  <c r="E347" i="7"/>
  <c r="F347" i="7"/>
  <c r="G347" i="7"/>
  <c r="H347" i="7"/>
  <c r="I347" i="7"/>
  <c r="J347" i="7"/>
  <c r="K347" i="7"/>
  <c r="L347" i="7"/>
  <c r="M347" i="7"/>
  <c r="N347" i="7"/>
  <c r="O347" i="7"/>
  <c r="P347" i="7"/>
  <c r="Q347" i="7"/>
  <c r="R347" i="7"/>
  <c r="S347" i="7"/>
  <c r="T347" i="7"/>
  <c r="U347" i="7"/>
  <c r="V347" i="7"/>
  <c r="W347" i="7"/>
  <c r="X347" i="7"/>
  <c r="Y347" i="7"/>
  <c r="B348" i="7"/>
  <c r="C348" i="7"/>
  <c r="D348" i="7"/>
  <c r="E348" i="7"/>
  <c r="F348" i="7"/>
  <c r="G348" i="7"/>
  <c r="H348" i="7"/>
  <c r="I348" i="7"/>
  <c r="J348" i="7"/>
  <c r="K348" i="7"/>
  <c r="L348" i="7"/>
  <c r="M348" i="7"/>
  <c r="N348" i="7"/>
  <c r="O348" i="7"/>
  <c r="P348" i="7"/>
  <c r="Q348" i="7"/>
  <c r="R348" i="7"/>
  <c r="S348" i="7"/>
  <c r="T348" i="7"/>
  <c r="U348" i="7"/>
  <c r="V348" i="7"/>
  <c r="W348" i="7"/>
  <c r="X348" i="7"/>
  <c r="Y348" i="7"/>
  <c r="B349" i="7"/>
  <c r="C349" i="7"/>
  <c r="D349" i="7"/>
  <c r="E349" i="7"/>
  <c r="F349" i="7"/>
  <c r="G349" i="7"/>
  <c r="H349" i="7"/>
  <c r="I349" i="7"/>
  <c r="J349" i="7"/>
  <c r="K349" i="7"/>
  <c r="L349" i="7"/>
  <c r="M349" i="7"/>
  <c r="N349" i="7"/>
  <c r="O349" i="7"/>
  <c r="P349" i="7"/>
  <c r="Q349" i="7"/>
  <c r="R349" i="7"/>
  <c r="S349" i="7"/>
  <c r="T349" i="7"/>
  <c r="U349" i="7"/>
  <c r="V349" i="7"/>
  <c r="W349" i="7"/>
  <c r="X349" i="7"/>
  <c r="Y349" i="7"/>
  <c r="B350" i="7"/>
  <c r="C350" i="7"/>
  <c r="D350" i="7"/>
  <c r="E350" i="7"/>
  <c r="F350" i="7"/>
  <c r="G350" i="7"/>
  <c r="H350" i="7"/>
  <c r="I350" i="7"/>
  <c r="J350" i="7"/>
  <c r="K350" i="7"/>
  <c r="L350" i="7"/>
  <c r="M350" i="7"/>
  <c r="N350" i="7"/>
  <c r="O350" i="7"/>
  <c r="P350" i="7"/>
  <c r="Q350" i="7"/>
  <c r="R350" i="7"/>
  <c r="S350" i="7"/>
  <c r="T350" i="7"/>
  <c r="U350" i="7"/>
  <c r="V350" i="7"/>
  <c r="W350" i="7"/>
  <c r="X350" i="7"/>
  <c r="Y350" i="7"/>
  <c r="B351" i="7"/>
  <c r="C351" i="7"/>
  <c r="D351" i="7"/>
  <c r="E351" i="7"/>
  <c r="F351" i="7"/>
  <c r="G351" i="7"/>
  <c r="H351" i="7"/>
  <c r="I351" i="7"/>
  <c r="J351" i="7"/>
  <c r="K351" i="7"/>
  <c r="L351" i="7"/>
  <c r="M351" i="7"/>
  <c r="N351" i="7"/>
  <c r="O351" i="7"/>
  <c r="P351" i="7"/>
  <c r="Q351" i="7"/>
  <c r="R351" i="7"/>
  <c r="S351" i="7"/>
  <c r="T351" i="7"/>
  <c r="U351" i="7"/>
  <c r="V351" i="7"/>
  <c r="W351" i="7"/>
  <c r="X351" i="7"/>
  <c r="Y351" i="7"/>
  <c r="B352" i="7"/>
  <c r="C352" i="7"/>
  <c r="D352" i="7"/>
  <c r="E352" i="7"/>
  <c r="F352" i="7"/>
  <c r="G352" i="7"/>
  <c r="H352" i="7"/>
  <c r="I352" i="7"/>
  <c r="J352" i="7"/>
  <c r="K352" i="7"/>
  <c r="L352" i="7"/>
  <c r="M352" i="7"/>
  <c r="N352" i="7"/>
  <c r="O352" i="7"/>
  <c r="P352" i="7"/>
  <c r="Q352" i="7"/>
  <c r="R352" i="7"/>
  <c r="S352" i="7"/>
  <c r="T352" i="7"/>
  <c r="U352" i="7"/>
  <c r="V352" i="7"/>
  <c r="W352" i="7"/>
  <c r="X352" i="7"/>
  <c r="Y352" i="7"/>
  <c r="B353" i="7"/>
  <c r="C353" i="7"/>
  <c r="D353" i="7"/>
  <c r="E353" i="7"/>
  <c r="F353" i="7"/>
  <c r="G353" i="7"/>
  <c r="H353" i="7"/>
  <c r="I353" i="7"/>
  <c r="J353" i="7"/>
  <c r="K353" i="7"/>
  <c r="L353" i="7"/>
  <c r="M353" i="7"/>
  <c r="N353" i="7"/>
  <c r="O353" i="7"/>
  <c r="P353" i="7"/>
  <c r="Q353" i="7"/>
  <c r="R353" i="7"/>
  <c r="S353" i="7"/>
  <c r="T353" i="7"/>
  <c r="U353" i="7"/>
  <c r="V353" i="7"/>
  <c r="W353" i="7"/>
  <c r="X353" i="7"/>
  <c r="Y353" i="7"/>
  <c r="B354" i="7"/>
  <c r="C354" i="7"/>
  <c r="D354" i="7"/>
  <c r="E354" i="7"/>
  <c r="F354" i="7"/>
  <c r="G354" i="7"/>
  <c r="H354" i="7"/>
  <c r="I354" i="7"/>
  <c r="J354" i="7"/>
  <c r="K354" i="7"/>
  <c r="L354" i="7"/>
  <c r="M354" i="7"/>
  <c r="N354" i="7"/>
  <c r="O354" i="7"/>
  <c r="P354" i="7"/>
  <c r="Q354" i="7"/>
  <c r="R354" i="7"/>
  <c r="S354" i="7"/>
  <c r="T354" i="7"/>
  <c r="U354" i="7"/>
  <c r="V354" i="7"/>
  <c r="W354" i="7"/>
  <c r="X354" i="7"/>
  <c r="Y354" i="7"/>
  <c r="B355" i="7"/>
  <c r="C355" i="7"/>
  <c r="D355" i="7"/>
  <c r="E355" i="7"/>
  <c r="F355" i="7"/>
  <c r="G355" i="7"/>
  <c r="H355" i="7"/>
  <c r="I355" i="7"/>
  <c r="J355" i="7"/>
  <c r="K355" i="7"/>
  <c r="L355" i="7"/>
  <c r="M355" i="7"/>
  <c r="N355" i="7"/>
  <c r="O355" i="7"/>
  <c r="P355" i="7"/>
  <c r="Q355" i="7"/>
  <c r="R355" i="7"/>
  <c r="S355" i="7"/>
  <c r="T355" i="7"/>
  <c r="U355" i="7"/>
  <c r="V355" i="7"/>
  <c r="W355" i="7"/>
  <c r="X355" i="7"/>
  <c r="Y355" i="7"/>
  <c r="B356" i="7"/>
  <c r="C356" i="7"/>
  <c r="D356" i="7"/>
  <c r="E356" i="7"/>
  <c r="F356" i="7"/>
  <c r="G356" i="7"/>
  <c r="H356" i="7"/>
  <c r="I356" i="7"/>
  <c r="J356" i="7"/>
  <c r="K356" i="7"/>
  <c r="L356" i="7"/>
  <c r="M356" i="7"/>
  <c r="N356" i="7"/>
  <c r="O356" i="7"/>
  <c r="P356" i="7"/>
  <c r="Q356" i="7"/>
  <c r="R356" i="7"/>
  <c r="S356" i="7"/>
  <c r="T356" i="7"/>
  <c r="U356" i="7"/>
  <c r="V356" i="7"/>
  <c r="W356" i="7"/>
  <c r="X356" i="7"/>
  <c r="Y356" i="7"/>
  <c r="B357" i="7"/>
  <c r="C357" i="7"/>
  <c r="D357" i="7"/>
  <c r="E357" i="7"/>
  <c r="F357" i="7"/>
  <c r="G357" i="7"/>
  <c r="H357" i="7"/>
  <c r="I357" i="7"/>
  <c r="J357" i="7"/>
  <c r="K357" i="7"/>
  <c r="L357" i="7"/>
  <c r="M357" i="7"/>
  <c r="N357" i="7"/>
  <c r="O357" i="7"/>
  <c r="P357" i="7"/>
  <c r="Q357" i="7"/>
  <c r="R357" i="7"/>
  <c r="S357" i="7"/>
  <c r="T357" i="7"/>
  <c r="U357" i="7"/>
  <c r="V357" i="7"/>
  <c r="W357" i="7"/>
  <c r="X357" i="7"/>
  <c r="Y357" i="7"/>
  <c r="B358" i="7"/>
  <c r="C358" i="7"/>
  <c r="D358" i="7"/>
  <c r="E358" i="7"/>
  <c r="F358" i="7"/>
  <c r="G358" i="7"/>
  <c r="H358" i="7"/>
  <c r="I358" i="7"/>
  <c r="J358" i="7"/>
  <c r="K358" i="7"/>
  <c r="L358" i="7"/>
  <c r="M358" i="7"/>
  <c r="N358" i="7"/>
  <c r="O358" i="7"/>
  <c r="P358" i="7"/>
  <c r="Q358" i="7"/>
  <c r="R358" i="7"/>
  <c r="S358" i="7"/>
  <c r="T358" i="7"/>
  <c r="U358" i="7"/>
  <c r="V358" i="7"/>
  <c r="W358" i="7"/>
  <c r="X358" i="7"/>
  <c r="Y358" i="7"/>
  <c r="B359" i="7"/>
  <c r="C359" i="7"/>
  <c r="D359" i="7"/>
  <c r="E359" i="7"/>
  <c r="F359" i="7"/>
  <c r="G359" i="7"/>
  <c r="H359" i="7"/>
  <c r="I359" i="7"/>
  <c r="J359" i="7"/>
  <c r="K359" i="7"/>
  <c r="L359" i="7"/>
  <c r="M359" i="7"/>
  <c r="N359" i="7"/>
  <c r="O359" i="7"/>
  <c r="P359" i="7"/>
  <c r="Q359" i="7"/>
  <c r="R359" i="7"/>
  <c r="S359" i="7"/>
  <c r="T359" i="7"/>
  <c r="U359" i="7"/>
  <c r="V359" i="7"/>
  <c r="W359" i="7"/>
  <c r="X359" i="7"/>
  <c r="Y359" i="7"/>
  <c r="B360" i="7"/>
  <c r="C360" i="7"/>
  <c r="D360" i="7"/>
  <c r="E360" i="7"/>
  <c r="F360" i="7"/>
  <c r="G360" i="7"/>
  <c r="H360" i="7"/>
  <c r="I360" i="7"/>
  <c r="J360" i="7"/>
  <c r="K360" i="7"/>
  <c r="L360" i="7"/>
  <c r="M360" i="7"/>
  <c r="N360" i="7"/>
  <c r="O360" i="7"/>
  <c r="P360" i="7"/>
  <c r="Q360" i="7"/>
  <c r="R360" i="7"/>
  <c r="S360" i="7"/>
  <c r="T360" i="7"/>
  <c r="U360" i="7"/>
  <c r="V360" i="7"/>
  <c r="W360" i="7"/>
  <c r="X360" i="7"/>
  <c r="Y360" i="7"/>
  <c r="B361" i="7"/>
  <c r="C361" i="7"/>
  <c r="D361" i="7"/>
  <c r="E361" i="7"/>
  <c r="F361" i="7"/>
  <c r="G361" i="7"/>
  <c r="H361" i="7"/>
  <c r="I361" i="7"/>
  <c r="J361" i="7"/>
  <c r="K361" i="7"/>
  <c r="L361" i="7"/>
  <c r="M361" i="7"/>
  <c r="N361" i="7"/>
  <c r="O361" i="7"/>
  <c r="P361" i="7"/>
  <c r="Q361" i="7"/>
  <c r="R361" i="7"/>
  <c r="S361" i="7"/>
  <c r="T361" i="7"/>
  <c r="U361" i="7"/>
  <c r="V361" i="7"/>
  <c r="W361" i="7"/>
  <c r="X361" i="7"/>
  <c r="Y361" i="7"/>
  <c r="B362" i="7"/>
  <c r="C362" i="7"/>
  <c r="D362" i="7"/>
  <c r="E362" i="7"/>
  <c r="F362" i="7"/>
  <c r="G362" i="7"/>
  <c r="H362" i="7"/>
  <c r="I362" i="7"/>
  <c r="J362" i="7"/>
  <c r="K362" i="7"/>
  <c r="L362" i="7"/>
  <c r="M362" i="7"/>
  <c r="N362" i="7"/>
  <c r="O362" i="7"/>
  <c r="P362" i="7"/>
  <c r="Q362" i="7"/>
  <c r="R362" i="7"/>
  <c r="S362" i="7"/>
  <c r="T362" i="7"/>
  <c r="U362" i="7"/>
  <c r="V362" i="7"/>
  <c r="W362" i="7"/>
  <c r="X362" i="7"/>
  <c r="Y362" i="7"/>
  <c r="B363" i="7"/>
  <c r="C363" i="7"/>
  <c r="D363" i="7"/>
  <c r="E363" i="7"/>
  <c r="F363" i="7"/>
  <c r="G363" i="7"/>
  <c r="H363" i="7"/>
  <c r="I363" i="7"/>
  <c r="J363" i="7"/>
  <c r="K363" i="7"/>
  <c r="L363" i="7"/>
  <c r="M363" i="7"/>
  <c r="N363" i="7"/>
  <c r="O363" i="7"/>
  <c r="P363" i="7"/>
  <c r="Q363" i="7"/>
  <c r="R363" i="7"/>
  <c r="S363" i="7"/>
  <c r="T363" i="7"/>
  <c r="U363" i="7"/>
  <c r="V363" i="7"/>
  <c r="W363" i="7"/>
  <c r="X363" i="7"/>
  <c r="Y363" i="7"/>
  <c r="B364" i="7"/>
  <c r="C364" i="7"/>
  <c r="D364" i="7"/>
  <c r="E364" i="7"/>
  <c r="F364" i="7"/>
  <c r="G364" i="7"/>
  <c r="H364" i="7"/>
  <c r="I364" i="7"/>
  <c r="J364" i="7"/>
  <c r="K364" i="7"/>
  <c r="L364" i="7"/>
  <c r="M364" i="7"/>
  <c r="N364" i="7"/>
  <c r="O364" i="7"/>
  <c r="P364" i="7"/>
  <c r="Q364" i="7"/>
  <c r="R364" i="7"/>
  <c r="S364" i="7"/>
  <c r="T364" i="7"/>
  <c r="U364" i="7"/>
  <c r="V364" i="7"/>
  <c r="W364" i="7"/>
  <c r="X364" i="7"/>
  <c r="Y364" i="7"/>
  <c r="B365" i="7"/>
  <c r="C365" i="7"/>
  <c r="D365" i="7"/>
  <c r="E365" i="7"/>
  <c r="F365" i="7"/>
  <c r="G365" i="7"/>
  <c r="H365" i="7"/>
  <c r="I365" i="7"/>
  <c r="J365" i="7"/>
  <c r="K365" i="7"/>
  <c r="L365" i="7"/>
  <c r="M365" i="7"/>
  <c r="N365" i="7"/>
  <c r="O365" i="7"/>
  <c r="P365" i="7"/>
  <c r="Q365" i="7"/>
  <c r="R365" i="7"/>
  <c r="S365" i="7"/>
  <c r="T365" i="7"/>
  <c r="U365" i="7"/>
  <c r="V365" i="7"/>
  <c r="W365" i="7"/>
  <c r="X365" i="7"/>
  <c r="Y365" i="7"/>
  <c r="B366" i="7"/>
  <c r="C366" i="7"/>
  <c r="D366" i="7"/>
  <c r="E366" i="7"/>
  <c r="F366" i="7"/>
  <c r="G366" i="7"/>
  <c r="H366" i="7"/>
  <c r="I366" i="7"/>
  <c r="J366" i="7"/>
  <c r="K366" i="7"/>
  <c r="L366" i="7"/>
  <c r="M366" i="7"/>
  <c r="N366" i="7"/>
  <c r="O366" i="7"/>
  <c r="P366" i="7"/>
  <c r="Q366" i="7"/>
  <c r="R366" i="7"/>
  <c r="S366" i="7"/>
  <c r="T366" i="7"/>
  <c r="U366" i="7"/>
  <c r="V366" i="7"/>
  <c r="W366" i="7"/>
  <c r="X366" i="7"/>
  <c r="Y366" i="7"/>
  <c r="B367" i="7"/>
  <c r="C367" i="7"/>
  <c r="D367" i="7"/>
  <c r="E367" i="7"/>
  <c r="F367" i="7"/>
  <c r="G367" i="7"/>
  <c r="H367" i="7"/>
  <c r="I367" i="7"/>
  <c r="J367" i="7"/>
  <c r="K367" i="7"/>
  <c r="L367" i="7"/>
  <c r="M367" i="7"/>
  <c r="N367" i="7"/>
  <c r="O367" i="7"/>
  <c r="P367" i="7"/>
  <c r="Q367" i="7"/>
  <c r="R367" i="7"/>
  <c r="S367" i="7"/>
  <c r="T367" i="7"/>
  <c r="U367" i="7"/>
  <c r="V367" i="7"/>
  <c r="W367" i="7"/>
  <c r="X367" i="7"/>
  <c r="Y367" i="7"/>
  <c r="B368" i="7"/>
  <c r="C368" i="7"/>
  <c r="D368" i="7"/>
  <c r="E368" i="7"/>
  <c r="F368" i="7"/>
  <c r="G368" i="7"/>
  <c r="H368" i="7"/>
  <c r="I368" i="7"/>
  <c r="J368" i="7"/>
  <c r="K368" i="7"/>
  <c r="L368" i="7"/>
  <c r="M368" i="7"/>
  <c r="N368" i="7"/>
  <c r="O368" i="7"/>
  <c r="P368" i="7"/>
  <c r="Q368" i="7"/>
  <c r="R368" i="7"/>
  <c r="S368" i="7"/>
  <c r="T368" i="7"/>
  <c r="U368" i="7"/>
  <c r="V368" i="7"/>
  <c r="W368" i="7"/>
  <c r="X368" i="7"/>
  <c r="Y368" i="7"/>
  <c r="B369" i="7"/>
  <c r="C369" i="7"/>
  <c r="D369" i="7"/>
  <c r="E369" i="7"/>
  <c r="F369" i="7"/>
  <c r="G369" i="7"/>
  <c r="H369" i="7"/>
  <c r="I369" i="7"/>
  <c r="J369" i="7"/>
  <c r="K369" i="7"/>
  <c r="L369" i="7"/>
  <c r="M369" i="7"/>
  <c r="N369" i="7"/>
  <c r="O369" i="7"/>
  <c r="P369" i="7"/>
  <c r="Q369" i="7"/>
  <c r="R369" i="7"/>
  <c r="S369" i="7"/>
  <c r="T369" i="7"/>
  <c r="U369" i="7"/>
  <c r="V369" i="7"/>
  <c r="W369" i="7"/>
  <c r="X369" i="7"/>
  <c r="Y369" i="7"/>
  <c r="B370" i="7"/>
  <c r="C370" i="7"/>
  <c r="D370" i="7"/>
  <c r="E370" i="7"/>
  <c r="F370" i="7"/>
  <c r="G370" i="7"/>
  <c r="H370" i="7"/>
  <c r="I370" i="7"/>
  <c r="J370" i="7"/>
  <c r="K370" i="7"/>
  <c r="L370" i="7"/>
  <c r="M370" i="7"/>
  <c r="N370" i="7"/>
  <c r="O370" i="7"/>
  <c r="P370" i="7"/>
  <c r="Q370" i="7"/>
  <c r="R370" i="7"/>
  <c r="S370" i="7"/>
  <c r="T370" i="7"/>
  <c r="U370" i="7"/>
  <c r="V370" i="7"/>
  <c r="W370" i="7"/>
  <c r="X370" i="7"/>
  <c r="Y370" i="7"/>
  <c r="B371" i="7"/>
  <c r="C371" i="7"/>
  <c r="D371" i="7"/>
  <c r="E371" i="7"/>
  <c r="F371" i="7"/>
  <c r="G371" i="7"/>
  <c r="H371" i="7"/>
  <c r="I371" i="7"/>
  <c r="J371" i="7"/>
  <c r="K371" i="7"/>
  <c r="L371" i="7"/>
  <c r="M371" i="7"/>
  <c r="N371" i="7"/>
  <c r="O371" i="7"/>
  <c r="P371" i="7"/>
  <c r="Q371" i="7"/>
  <c r="R371" i="7"/>
  <c r="S371" i="7"/>
  <c r="T371" i="7"/>
  <c r="U371" i="7"/>
  <c r="V371" i="7"/>
  <c r="W371" i="7"/>
  <c r="X371" i="7"/>
  <c r="Y371" i="7"/>
  <c r="B372" i="7"/>
  <c r="C372" i="7"/>
  <c r="D372" i="7"/>
  <c r="E372" i="7"/>
  <c r="F372" i="7"/>
  <c r="G372" i="7"/>
  <c r="H372" i="7"/>
  <c r="I372" i="7"/>
  <c r="J372" i="7"/>
  <c r="K372" i="7"/>
  <c r="L372" i="7"/>
  <c r="M372" i="7"/>
  <c r="N372" i="7"/>
  <c r="O372" i="7"/>
  <c r="P372" i="7"/>
  <c r="Q372" i="7"/>
  <c r="R372" i="7"/>
  <c r="S372" i="7"/>
  <c r="T372" i="7"/>
  <c r="U372" i="7"/>
  <c r="V372" i="7"/>
  <c r="W372" i="7"/>
  <c r="X372" i="7"/>
  <c r="Y372" i="7"/>
  <c r="B373" i="7"/>
  <c r="C373" i="7"/>
  <c r="D373" i="7"/>
  <c r="E373" i="7"/>
  <c r="F373" i="7"/>
  <c r="G373" i="7"/>
  <c r="H373" i="7"/>
  <c r="I373" i="7"/>
  <c r="J373" i="7"/>
  <c r="K373" i="7"/>
  <c r="L373" i="7"/>
  <c r="M373" i="7"/>
  <c r="N373" i="7"/>
  <c r="O373" i="7"/>
  <c r="P373" i="7"/>
  <c r="Q373" i="7"/>
  <c r="R373" i="7"/>
  <c r="S373" i="7"/>
  <c r="T373" i="7"/>
  <c r="U373" i="7"/>
  <c r="V373" i="7"/>
  <c r="W373" i="7"/>
  <c r="X373" i="7"/>
  <c r="Y373" i="7"/>
  <c r="B374" i="7"/>
  <c r="C374" i="7"/>
  <c r="D374" i="7"/>
  <c r="E374" i="7"/>
  <c r="F374" i="7"/>
  <c r="G374" i="7"/>
  <c r="H374" i="7"/>
  <c r="I374" i="7"/>
  <c r="J374" i="7"/>
  <c r="K374" i="7"/>
  <c r="L374" i="7"/>
  <c r="M374" i="7"/>
  <c r="N374" i="7"/>
  <c r="O374" i="7"/>
  <c r="P374" i="7"/>
  <c r="Q374" i="7"/>
  <c r="R374" i="7"/>
  <c r="S374" i="7"/>
  <c r="T374" i="7"/>
  <c r="U374" i="7"/>
  <c r="V374" i="7"/>
  <c r="W374" i="7"/>
  <c r="X374" i="7"/>
  <c r="Y374" i="7"/>
  <c r="B375" i="7"/>
  <c r="C375" i="7"/>
  <c r="D375" i="7"/>
  <c r="E375" i="7"/>
  <c r="F375" i="7"/>
  <c r="G375" i="7"/>
  <c r="H375" i="7"/>
  <c r="I375" i="7"/>
  <c r="J375" i="7"/>
  <c r="K375" i="7"/>
  <c r="L375" i="7"/>
  <c r="M375" i="7"/>
  <c r="N375" i="7"/>
  <c r="O375" i="7"/>
  <c r="P375" i="7"/>
  <c r="Q375" i="7"/>
  <c r="R375" i="7"/>
  <c r="S375" i="7"/>
  <c r="T375" i="7"/>
  <c r="U375" i="7"/>
  <c r="V375" i="7"/>
  <c r="W375" i="7"/>
  <c r="X375" i="7"/>
  <c r="Y375" i="7"/>
  <c r="B376" i="7"/>
  <c r="C376" i="7"/>
  <c r="D376" i="7"/>
  <c r="E376" i="7"/>
  <c r="F376" i="7"/>
  <c r="G376" i="7"/>
  <c r="H376" i="7"/>
  <c r="I376" i="7"/>
  <c r="J376" i="7"/>
  <c r="K376" i="7"/>
  <c r="L376" i="7"/>
  <c r="M376" i="7"/>
  <c r="N376" i="7"/>
  <c r="O376" i="7"/>
  <c r="P376" i="7"/>
  <c r="Q376" i="7"/>
  <c r="R376" i="7"/>
  <c r="S376" i="7"/>
  <c r="T376" i="7"/>
  <c r="U376" i="7"/>
  <c r="V376" i="7"/>
  <c r="W376" i="7"/>
  <c r="X376" i="7"/>
  <c r="Y376" i="7"/>
  <c r="AA377" i="7"/>
  <c r="B382" i="7"/>
  <c r="C382" i="7"/>
  <c r="D382" i="7"/>
  <c r="E382" i="7"/>
  <c r="F382" i="7"/>
  <c r="G382" i="7"/>
  <c r="H382" i="7"/>
  <c r="I382" i="7"/>
  <c r="J382" i="7"/>
  <c r="K382" i="7"/>
  <c r="L382" i="7"/>
  <c r="M382" i="7"/>
  <c r="N382" i="7"/>
  <c r="O382" i="7"/>
  <c r="P382" i="7"/>
  <c r="Q382" i="7"/>
  <c r="R382" i="7"/>
  <c r="S382" i="7"/>
  <c r="T382" i="7"/>
  <c r="U382" i="7"/>
  <c r="V382" i="7"/>
  <c r="W382" i="7"/>
  <c r="X382" i="7"/>
  <c r="Y382" i="7"/>
  <c r="B383" i="7"/>
  <c r="C383" i="7"/>
  <c r="D383" i="7"/>
  <c r="E383" i="7"/>
  <c r="F383" i="7"/>
  <c r="G383" i="7"/>
  <c r="H383" i="7"/>
  <c r="I383" i="7"/>
  <c r="J383" i="7"/>
  <c r="K383" i="7"/>
  <c r="L383" i="7"/>
  <c r="M383" i="7"/>
  <c r="N383" i="7"/>
  <c r="O383" i="7"/>
  <c r="P383" i="7"/>
  <c r="Q383" i="7"/>
  <c r="R383" i="7"/>
  <c r="S383" i="7"/>
  <c r="T383" i="7"/>
  <c r="U383" i="7"/>
  <c r="V383" i="7"/>
  <c r="W383" i="7"/>
  <c r="X383" i="7"/>
  <c r="Y383" i="7"/>
  <c r="B384" i="7"/>
  <c r="C384" i="7"/>
  <c r="D384" i="7"/>
  <c r="E384" i="7"/>
  <c r="F384" i="7"/>
  <c r="G384" i="7"/>
  <c r="H384" i="7"/>
  <c r="I384" i="7"/>
  <c r="J384" i="7"/>
  <c r="K384" i="7"/>
  <c r="L384" i="7"/>
  <c r="M384" i="7"/>
  <c r="N384" i="7"/>
  <c r="O384" i="7"/>
  <c r="P384" i="7"/>
  <c r="Q384" i="7"/>
  <c r="R384" i="7"/>
  <c r="S384" i="7"/>
  <c r="T384" i="7"/>
  <c r="U384" i="7"/>
  <c r="V384" i="7"/>
  <c r="W384" i="7"/>
  <c r="X384" i="7"/>
  <c r="Y384" i="7"/>
  <c r="B385" i="7"/>
  <c r="C385" i="7"/>
  <c r="D385" i="7"/>
  <c r="E385" i="7"/>
  <c r="F385" i="7"/>
  <c r="G385" i="7"/>
  <c r="H385" i="7"/>
  <c r="I385" i="7"/>
  <c r="J385" i="7"/>
  <c r="K385" i="7"/>
  <c r="L385" i="7"/>
  <c r="M385" i="7"/>
  <c r="N385" i="7"/>
  <c r="O385" i="7"/>
  <c r="P385" i="7"/>
  <c r="Q385" i="7"/>
  <c r="R385" i="7"/>
  <c r="S385" i="7"/>
  <c r="T385" i="7"/>
  <c r="U385" i="7"/>
  <c r="V385" i="7"/>
  <c r="W385" i="7"/>
  <c r="X385" i="7"/>
  <c r="Y385" i="7"/>
  <c r="B386" i="7"/>
  <c r="C386" i="7"/>
  <c r="D386" i="7"/>
  <c r="E386" i="7"/>
  <c r="F386" i="7"/>
  <c r="G386" i="7"/>
  <c r="H386" i="7"/>
  <c r="I386" i="7"/>
  <c r="J386" i="7"/>
  <c r="K386" i="7"/>
  <c r="L386" i="7"/>
  <c r="M386" i="7"/>
  <c r="N386" i="7"/>
  <c r="O386" i="7"/>
  <c r="P386" i="7"/>
  <c r="Q386" i="7"/>
  <c r="R386" i="7"/>
  <c r="S386" i="7"/>
  <c r="T386" i="7"/>
  <c r="U386" i="7"/>
  <c r="V386" i="7"/>
  <c r="W386" i="7"/>
  <c r="X386" i="7"/>
  <c r="Y386" i="7"/>
  <c r="B387" i="7"/>
  <c r="C387" i="7"/>
  <c r="D387" i="7"/>
  <c r="E387" i="7"/>
  <c r="F387" i="7"/>
  <c r="G387" i="7"/>
  <c r="H387" i="7"/>
  <c r="I387" i="7"/>
  <c r="J387" i="7"/>
  <c r="K387" i="7"/>
  <c r="L387" i="7"/>
  <c r="M387" i="7"/>
  <c r="N387" i="7"/>
  <c r="O387" i="7"/>
  <c r="P387" i="7"/>
  <c r="Q387" i="7"/>
  <c r="R387" i="7"/>
  <c r="S387" i="7"/>
  <c r="T387" i="7"/>
  <c r="U387" i="7"/>
  <c r="V387" i="7"/>
  <c r="W387" i="7"/>
  <c r="X387" i="7"/>
  <c r="Y387" i="7"/>
  <c r="B388" i="7"/>
  <c r="C388" i="7"/>
  <c r="D388" i="7"/>
  <c r="E388" i="7"/>
  <c r="F388" i="7"/>
  <c r="G388" i="7"/>
  <c r="H388" i="7"/>
  <c r="I388" i="7"/>
  <c r="J388" i="7"/>
  <c r="K388" i="7"/>
  <c r="L388" i="7"/>
  <c r="M388" i="7"/>
  <c r="N388" i="7"/>
  <c r="O388" i="7"/>
  <c r="P388" i="7"/>
  <c r="Q388" i="7"/>
  <c r="R388" i="7"/>
  <c r="S388" i="7"/>
  <c r="T388" i="7"/>
  <c r="U388" i="7"/>
  <c r="V388" i="7"/>
  <c r="W388" i="7"/>
  <c r="X388" i="7"/>
  <c r="Y388" i="7"/>
  <c r="B389" i="7"/>
  <c r="C389" i="7"/>
  <c r="D389" i="7"/>
  <c r="E389" i="7"/>
  <c r="F389" i="7"/>
  <c r="G389" i="7"/>
  <c r="H389" i="7"/>
  <c r="I389" i="7"/>
  <c r="J389" i="7"/>
  <c r="K389" i="7"/>
  <c r="L389" i="7"/>
  <c r="M389" i="7"/>
  <c r="N389" i="7"/>
  <c r="O389" i="7"/>
  <c r="P389" i="7"/>
  <c r="Q389" i="7"/>
  <c r="R389" i="7"/>
  <c r="S389" i="7"/>
  <c r="T389" i="7"/>
  <c r="U389" i="7"/>
  <c r="V389" i="7"/>
  <c r="W389" i="7"/>
  <c r="X389" i="7"/>
  <c r="Y389" i="7"/>
  <c r="B390" i="7"/>
  <c r="C390" i="7"/>
  <c r="D390" i="7"/>
  <c r="E390" i="7"/>
  <c r="F390" i="7"/>
  <c r="G390" i="7"/>
  <c r="H390" i="7"/>
  <c r="I390" i="7"/>
  <c r="J390" i="7"/>
  <c r="K390" i="7"/>
  <c r="L390" i="7"/>
  <c r="M390" i="7"/>
  <c r="N390" i="7"/>
  <c r="O390" i="7"/>
  <c r="P390" i="7"/>
  <c r="Q390" i="7"/>
  <c r="R390" i="7"/>
  <c r="S390" i="7"/>
  <c r="T390" i="7"/>
  <c r="U390" i="7"/>
  <c r="V390" i="7"/>
  <c r="W390" i="7"/>
  <c r="X390" i="7"/>
  <c r="Y390" i="7"/>
  <c r="B391" i="7"/>
  <c r="C391" i="7"/>
  <c r="D391" i="7"/>
  <c r="E391" i="7"/>
  <c r="F391" i="7"/>
  <c r="G391" i="7"/>
  <c r="H391" i="7"/>
  <c r="I391" i="7"/>
  <c r="J391" i="7"/>
  <c r="K391" i="7"/>
  <c r="L391" i="7"/>
  <c r="M391" i="7"/>
  <c r="N391" i="7"/>
  <c r="O391" i="7"/>
  <c r="P391" i="7"/>
  <c r="Q391" i="7"/>
  <c r="R391" i="7"/>
  <c r="S391" i="7"/>
  <c r="T391" i="7"/>
  <c r="U391" i="7"/>
  <c r="V391" i="7"/>
  <c r="W391" i="7"/>
  <c r="X391" i="7"/>
  <c r="Y391" i="7"/>
  <c r="B392" i="7"/>
  <c r="C392" i="7"/>
  <c r="D392" i="7"/>
  <c r="E392" i="7"/>
  <c r="F392" i="7"/>
  <c r="G392" i="7"/>
  <c r="H392" i="7"/>
  <c r="I392" i="7"/>
  <c r="J392" i="7"/>
  <c r="K392" i="7"/>
  <c r="L392" i="7"/>
  <c r="M392" i="7"/>
  <c r="N392" i="7"/>
  <c r="O392" i="7"/>
  <c r="P392" i="7"/>
  <c r="Q392" i="7"/>
  <c r="R392" i="7"/>
  <c r="S392" i="7"/>
  <c r="T392" i="7"/>
  <c r="U392" i="7"/>
  <c r="V392" i="7"/>
  <c r="W392" i="7"/>
  <c r="X392" i="7"/>
  <c r="Y392" i="7"/>
  <c r="B393" i="7"/>
  <c r="C393" i="7"/>
  <c r="D393" i="7"/>
  <c r="E393" i="7"/>
  <c r="F393" i="7"/>
  <c r="G393" i="7"/>
  <c r="H393" i="7"/>
  <c r="I393" i="7"/>
  <c r="J393" i="7"/>
  <c r="K393" i="7"/>
  <c r="L393" i="7"/>
  <c r="M393" i="7"/>
  <c r="N393" i="7"/>
  <c r="O393" i="7"/>
  <c r="P393" i="7"/>
  <c r="Q393" i="7"/>
  <c r="R393" i="7"/>
  <c r="S393" i="7"/>
  <c r="T393" i="7"/>
  <c r="U393" i="7"/>
  <c r="V393" i="7"/>
  <c r="W393" i="7"/>
  <c r="X393" i="7"/>
  <c r="Y393" i="7"/>
  <c r="B394" i="7"/>
  <c r="C394" i="7"/>
  <c r="D394" i="7"/>
  <c r="E394" i="7"/>
  <c r="F394" i="7"/>
  <c r="G394" i="7"/>
  <c r="H394" i="7"/>
  <c r="I394" i="7"/>
  <c r="J394" i="7"/>
  <c r="K394" i="7"/>
  <c r="L394" i="7"/>
  <c r="M394" i="7"/>
  <c r="N394" i="7"/>
  <c r="O394" i="7"/>
  <c r="P394" i="7"/>
  <c r="Q394" i="7"/>
  <c r="R394" i="7"/>
  <c r="S394" i="7"/>
  <c r="T394" i="7"/>
  <c r="U394" i="7"/>
  <c r="V394" i="7"/>
  <c r="W394" i="7"/>
  <c r="X394" i="7"/>
  <c r="Y394" i="7"/>
  <c r="B395" i="7"/>
  <c r="C395" i="7"/>
  <c r="D395" i="7"/>
  <c r="E395" i="7"/>
  <c r="F395" i="7"/>
  <c r="G395" i="7"/>
  <c r="H395" i="7"/>
  <c r="I395" i="7"/>
  <c r="J395" i="7"/>
  <c r="K395" i="7"/>
  <c r="L395" i="7"/>
  <c r="M395" i="7"/>
  <c r="N395" i="7"/>
  <c r="O395" i="7"/>
  <c r="P395" i="7"/>
  <c r="Q395" i="7"/>
  <c r="R395" i="7"/>
  <c r="S395" i="7"/>
  <c r="T395" i="7"/>
  <c r="U395" i="7"/>
  <c r="V395" i="7"/>
  <c r="W395" i="7"/>
  <c r="X395" i="7"/>
  <c r="Y395" i="7"/>
  <c r="B396" i="7"/>
  <c r="C396" i="7"/>
  <c r="D396" i="7"/>
  <c r="E396" i="7"/>
  <c r="F396" i="7"/>
  <c r="G396" i="7"/>
  <c r="H396" i="7"/>
  <c r="I396" i="7"/>
  <c r="J396" i="7"/>
  <c r="K396" i="7"/>
  <c r="L396" i="7"/>
  <c r="M396" i="7"/>
  <c r="N396" i="7"/>
  <c r="O396" i="7"/>
  <c r="P396" i="7"/>
  <c r="Q396" i="7"/>
  <c r="R396" i="7"/>
  <c r="S396" i="7"/>
  <c r="T396" i="7"/>
  <c r="U396" i="7"/>
  <c r="V396" i="7"/>
  <c r="W396" i="7"/>
  <c r="X396" i="7"/>
  <c r="Y396" i="7"/>
  <c r="B397" i="7"/>
  <c r="C397" i="7"/>
  <c r="D397" i="7"/>
  <c r="E397" i="7"/>
  <c r="F397" i="7"/>
  <c r="G397" i="7"/>
  <c r="H397" i="7"/>
  <c r="I397" i="7"/>
  <c r="J397" i="7"/>
  <c r="K397" i="7"/>
  <c r="L397" i="7"/>
  <c r="M397" i="7"/>
  <c r="N397" i="7"/>
  <c r="O397" i="7"/>
  <c r="P397" i="7"/>
  <c r="Q397" i="7"/>
  <c r="R397" i="7"/>
  <c r="S397" i="7"/>
  <c r="T397" i="7"/>
  <c r="U397" i="7"/>
  <c r="V397" i="7"/>
  <c r="W397" i="7"/>
  <c r="X397" i="7"/>
  <c r="Y397" i="7"/>
  <c r="B398" i="7"/>
  <c r="C398" i="7"/>
  <c r="D398" i="7"/>
  <c r="E398" i="7"/>
  <c r="F398" i="7"/>
  <c r="G398" i="7"/>
  <c r="H398" i="7"/>
  <c r="I398" i="7"/>
  <c r="J398" i="7"/>
  <c r="K398" i="7"/>
  <c r="L398" i="7"/>
  <c r="M398" i="7"/>
  <c r="N398" i="7"/>
  <c r="O398" i="7"/>
  <c r="P398" i="7"/>
  <c r="Q398" i="7"/>
  <c r="R398" i="7"/>
  <c r="S398" i="7"/>
  <c r="T398" i="7"/>
  <c r="U398" i="7"/>
  <c r="V398" i="7"/>
  <c r="W398" i="7"/>
  <c r="X398" i="7"/>
  <c r="Y398" i="7"/>
  <c r="B399" i="7"/>
  <c r="C399" i="7"/>
  <c r="D399" i="7"/>
  <c r="E399" i="7"/>
  <c r="F399" i="7"/>
  <c r="G399" i="7"/>
  <c r="H399" i="7"/>
  <c r="I399" i="7"/>
  <c r="J399" i="7"/>
  <c r="K399" i="7"/>
  <c r="L399" i="7"/>
  <c r="M399" i="7"/>
  <c r="N399" i="7"/>
  <c r="O399" i="7"/>
  <c r="P399" i="7"/>
  <c r="Q399" i="7"/>
  <c r="R399" i="7"/>
  <c r="S399" i="7"/>
  <c r="T399" i="7"/>
  <c r="U399" i="7"/>
  <c r="V399" i="7"/>
  <c r="W399" i="7"/>
  <c r="X399" i="7"/>
  <c r="Y399" i="7"/>
  <c r="B400" i="7"/>
  <c r="C400" i="7"/>
  <c r="D400" i="7"/>
  <c r="E400" i="7"/>
  <c r="F400" i="7"/>
  <c r="G400" i="7"/>
  <c r="H400" i="7"/>
  <c r="I400" i="7"/>
  <c r="J400" i="7"/>
  <c r="K400" i="7"/>
  <c r="L400" i="7"/>
  <c r="M400" i="7"/>
  <c r="N400" i="7"/>
  <c r="O400" i="7"/>
  <c r="P400" i="7"/>
  <c r="Q400" i="7"/>
  <c r="R400" i="7"/>
  <c r="S400" i="7"/>
  <c r="T400" i="7"/>
  <c r="U400" i="7"/>
  <c r="V400" i="7"/>
  <c r="W400" i="7"/>
  <c r="X400" i="7"/>
  <c r="Y400" i="7"/>
  <c r="B401" i="7"/>
  <c r="C401" i="7"/>
  <c r="D401" i="7"/>
  <c r="E401" i="7"/>
  <c r="F401" i="7"/>
  <c r="G401" i="7"/>
  <c r="H401" i="7"/>
  <c r="I401" i="7"/>
  <c r="J401" i="7"/>
  <c r="K401" i="7"/>
  <c r="L401" i="7"/>
  <c r="M401" i="7"/>
  <c r="N401" i="7"/>
  <c r="O401" i="7"/>
  <c r="P401" i="7"/>
  <c r="Q401" i="7"/>
  <c r="R401" i="7"/>
  <c r="S401" i="7"/>
  <c r="T401" i="7"/>
  <c r="U401" i="7"/>
  <c r="V401" i="7"/>
  <c r="W401" i="7"/>
  <c r="X401" i="7"/>
  <c r="Y401" i="7"/>
  <c r="B402" i="7"/>
  <c r="C402" i="7"/>
  <c r="D402" i="7"/>
  <c r="E402" i="7"/>
  <c r="F402" i="7"/>
  <c r="G402" i="7"/>
  <c r="H402" i="7"/>
  <c r="I402" i="7"/>
  <c r="J402" i="7"/>
  <c r="K402" i="7"/>
  <c r="L402" i="7"/>
  <c r="M402" i="7"/>
  <c r="N402" i="7"/>
  <c r="O402" i="7"/>
  <c r="P402" i="7"/>
  <c r="Q402" i="7"/>
  <c r="R402" i="7"/>
  <c r="S402" i="7"/>
  <c r="T402" i="7"/>
  <c r="U402" i="7"/>
  <c r="V402" i="7"/>
  <c r="W402" i="7"/>
  <c r="X402" i="7"/>
  <c r="Y402" i="7"/>
  <c r="B403" i="7"/>
  <c r="C403" i="7"/>
  <c r="D403" i="7"/>
  <c r="E403" i="7"/>
  <c r="F403" i="7"/>
  <c r="G403" i="7"/>
  <c r="H403" i="7"/>
  <c r="I403" i="7"/>
  <c r="J403" i="7"/>
  <c r="K403" i="7"/>
  <c r="L403" i="7"/>
  <c r="M403" i="7"/>
  <c r="N403" i="7"/>
  <c r="O403" i="7"/>
  <c r="P403" i="7"/>
  <c r="Q403" i="7"/>
  <c r="R403" i="7"/>
  <c r="S403" i="7"/>
  <c r="T403" i="7"/>
  <c r="U403" i="7"/>
  <c r="V403" i="7"/>
  <c r="W403" i="7"/>
  <c r="X403" i="7"/>
  <c r="Y403" i="7"/>
  <c r="B404" i="7"/>
  <c r="C404" i="7"/>
  <c r="D404" i="7"/>
  <c r="E404" i="7"/>
  <c r="F404" i="7"/>
  <c r="G404" i="7"/>
  <c r="H404" i="7"/>
  <c r="I404" i="7"/>
  <c r="J404" i="7"/>
  <c r="K404" i="7"/>
  <c r="L404" i="7"/>
  <c r="M404" i="7"/>
  <c r="N404" i="7"/>
  <c r="O404" i="7"/>
  <c r="P404" i="7"/>
  <c r="Q404" i="7"/>
  <c r="R404" i="7"/>
  <c r="S404" i="7"/>
  <c r="T404" i="7"/>
  <c r="U404" i="7"/>
  <c r="V404" i="7"/>
  <c r="W404" i="7"/>
  <c r="X404" i="7"/>
  <c r="Y404" i="7"/>
  <c r="B405" i="7"/>
  <c r="C405" i="7"/>
  <c r="D405" i="7"/>
  <c r="E405" i="7"/>
  <c r="F405" i="7"/>
  <c r="G405" i="7"/>
  <c r="H405" i="7"/>
  <c r="I405" i="7"/>
  <c r="J405" i="7"/>
  <c r="K405" i="7"/>
  <c r="L405" i="7"/>
  <c r="M405" i="7"/>
  <c r="N405" i="7"/>
  <c r="O405" i="7"/>
  <c r="P405" i="7"/>
  <c r="Q405" i="7"/>
  <c r="R405" i="7"/>
  <c r="S405" i="7"/>
  <c r="T405" i="7"/>
  <c r="U405" i="7"/>
  <c r="V405" i="7"/>
  <c r="W405" i="7"/>
  <c r="X405" i="7"/>
  <c r="Y405" i="7"/>
  <c r="B406" i="7"/>
  <c r="C406" i="7"/>
  <c r="D406" i="7"/>
  <c r="E406" i="7"/>
  <c r="F406" i="7"/>
  <c r="G406" i="7"/>
  <c r="H406" i="7"/>
  <c r="I406" i="7"/>
  <c r="J406" i="7"/>
  <c r="K406" i="7"/>
  <c r="L406" i="7"/>
  <c r="M406" i="7"/>
  <c r="N406" i="7"/>
  <c r="O406" i="7"/>
  <c r="P406" i="7"/>
  <c r="Q406" i="7"/>
  <c r="R406" i="7"/>
  <c r="S406" i="7"/>
  <c r="T406" i="7"/>
  <c r="U406" i="7"/>
  <c r="V406" i="7"/>
  <c r="W406" i="7"/>
  <c r="X406" i="7"/>
  <c r="Y406" i="7"/>
  <c r="B407" i="7"/>
  <c r="C407" i="7"/>
  <c r="D407" i="7"/>
  <c r="E407" i="7"/>
  <c r="F407" i="7"/>
  <c r="G407" i="7"/>
  <c r="H407" i="7"/>
  <c r="I407" i="7"/>
  <c r="J407" i="7"/>
  <c r="K407" i="7"/>
  <c r="L407" i="7"/>
  <c r="M407" i="7"/>
  <c r="N407" i="7"/>
  <c r="O407" i="7"/>
  <c r="P407" i="7"/>
  <c r="Q407" i="7"/>
  <c r="R407" i="7"/>
  <c r="S407" i="7"/>
  <c r="T407" i="7"/>
  <c r="U407" i="7"/>
  <c r="V407" i="7"/>
  <c r="W407" i="7"/>
  <c r="X407" i="7"/>
  <c r="Y407" i="7"/>
  <c r="B408" i="7"/>
  <c r="C408" i="7"/>
  <c r="D408" i="7"/>
  <c r="E408" i="7"/>
  <c r="F408" i="7"/>
  <c r="G408" i="7"/>
  <c r="H408" i="7"/>
  <c r="I408" i="7"/>
  <c r="J408" i="7"/>
  <c r="K408" i="7"/>
  <c r="L408" i="7"/>
  <c r="M408" i="7"/>
  <c r="N408" i="7"/>
  <c r="O408" i="7"/>
  <c r="P408" i="7"/>
  <c r="Q408" i="7"/>
  <c r="R408" i="7"/>
  <c r="S408" i="7"/>
  <c r="T408" i="7"/>
  <c r="U408" i="7"/>
  <c r="V408" i="7"/>
  <c r="W408" i="7"/>
  <c r="X408" i="7"/>
  <c r="Y408" i="7"/>
  <c r="B409" i="7"/>
  <c r="C409" i="7"/>
  <c r="D409" i="7"/>
  <c r="E409" i="7"/>
  <c r="F409" i="7"/>
  <c r="G409" i="7"/>
  <c r="H409" i="7"/>
  <c r="I409" i="7"/>
  <c r="J409" i="7"/>
  <c r="K409" i="7"/>
  <c r="L409" i="7"/>
  <c r="M409" i="7"/>
  <c r="N409" i="7"/>
  <c r="O409" i="7"/>
  <c r="P409" i="7"/>
  <c r="Q409" i="7"/>
  <c r="R409" i="7"/>
  <c r="S409" i="7"/>
  <c r="T409" i="7"/>
  <c r="U409" i="7"/>
  <c r="V409" i="7"/>
  <c r="W409" i="7"/>
  <c r="X409" i="7"/>
  <c r="Y409" i="7"/>
  <c r="B410" i="7"/>
  <c r="C410" i="7"/>
  <c r="D410" i="7"/>
  <c r="E410" i="7"/>
  <c r="F410" i="7"/>
  <c r="G410" i="7"/>
  <c r="H410" i="7"/>
  <c r="I410" i="7"/>
  <c r="J410" i="7"/>
  <c r="K410" i="7"/>
  <c r="L410" i="7"/>
  <c r="M410" i="7"/>
  <c r="N410" i="7"/>
  <c r="O410" i="7"/>
  <c r="P410" i="7"/>
  <c r="Q410" i="7"/>
  <c r="R410" i="7"/>
  <c r="S410" i="7"/>
  <c r="T410" i="7"/>
  <c r="U410" i="7"/>
  <c r="V410" i="7"/>
  <c r="W410" i="7"/>
  <c r="X410" i="7"/>
  <c r="Y410" i="7"/>
  <c r="B411" i="7"/>
  <c r="C411" i="7"/>
  <c r="D411" i="7"/>
  <c r="E411" i="7"/>
  <c r="F411" i="7"/>
  <c r="G411" i="7"/>
  <c r="H411" i="7"/>
  <c r="I411" i="7"/>
  <c r="J411" i="7"/>
  <c r="K411" i="7"/>
  <c r="L411" i="7"/>
  <c r="M411" i="7"/>
  <c r="N411" i="7"/>
  <c r="O411" i="7"/>
  <c r="P411" i="7"/>
  <c r="Q411" i="7"/>
  <c r="R411" i="7"/>
  <c r="S411" i="7"/>
  <c r="T411" i="7"/>
  <c r="U411" i="7"/>
  <c r="V411" i="7"/>
  <c r="W411" i="7"/>
  <c r="X411" i="7"/>
  <c r="Y411" i="7"/>
  <c r="B412" i="7"/>
  <c r="C412" i="7"/>
  <c r="D412" i="7"/>
  <c r="E412" i="7"/>
  <c r="F412" i="7"/>
  <c r="G412" i="7"/>
  <c r="H412" i="7"/>
  <c r="I412" i="7"/>
  <c r="J412" i="7"/>
  <c r="K412" i="7"/>
  <c r="L412" i="7"/>
  <c r="M412" i="7"/>
  <c r="N412" i="7"/>
  <c r="O412" i="7"/>
  <c r="P412" i="7"/>
  <c r="Q412" i="7"/>
  <c r="R412" i="7"/>
  <c r="S412" i="7"/>
  <c r="T412" i="7"/>
  <c r="U412" i="7"/>
  <c r="V412" i="7"/>
  <c r="W412" i="7"/>
  <c r="X412" i="7"/>
  <c r="Y412" i="7"/>
  <c r="AA413" i="7"/>
  <c r="B418" i="7"/>
  <c r="C418" i="7"/>
  <c r="D418" i="7"/>
  <c r="E418" i="7"/>
  <c r="F418" i="7"/>
  <c r="G418" i="7"/>
  <c r="H418" i="7"/>
  <c r="I418" i="7"/>
  <c r="J418" i="7"/>
  <c r="K418" i="7"/>
  <c r="L418" i="7"/>
  <c r="M418" i="7"/>
  <c r="N418" i="7"/>
  <c r="O418" i="7"/>
  <c r="P418" i="7"/>
  <c r="Q418" i="7"/>
  <c r="R418" i="7"/>
  <c r="S418" i="7"/>
  <c r="T418" i="7"/>
  <c r="U418" i="7"/>
  <c r="V418" i="7"/>
  <c r="W418" i="7"/>
  <c r="X418" i="7"/>
  <c r="Y418" i="7"/>
  <c r="B419" i="7"/>
  <c r="C419" i="7"/>
  <c r="D419" i="7"/>
  <c r="E419" i="7"/>
  <c r="F419" i="7"/>
  <c r="G419" i="7"/>
  <c r="H419" i="7"/>
  <c r="I419" i="7"/>
  <c r="J419" i="7"/>
  <c r="K419" i="7"/>
  <c r="L419" i="7"/>
  <c r="M419" i="7"/>
  <c r="N419" i="7"/>
  <c r="O419" i="7"/>
  <c r="P419" i="7"/>
  <c r="Q419" i="7"/>
  <c r="R419" i="7"/>
  <c r="S419" i="7"/>
  <c r="T419" i="7"/>
  <c r="U419" i="7"/>
  <c r="V419" i="7"/>
  <c r="W419" i="7"/>
  <c r="X419" i="7"/>
  <c r="Y419" i="7"/>
  <c r="B420" i="7"/>
  <c r="C420" i="7"/>
  <c r="D420" i="7"/>
  <c r="E420" i="7"/>
  <c r="F420" i="7"/>
  <c r="G420" i="7"/>
  <c r="H420" i="7"/>
  <c r="I420" i="7"/>
  <c r="J420" i="7"/>
  <c r="K420" i="7"/>
  <c r="L420" i="7"/>
  <c r="M420" i="7"/>
  <c r="N420" i="7"/>
  <c r="O420" i="7"/>
  <c r="P420" i="7"/>
  <c r="Q420" i="7"/>
  <c r="R420" i="7"/>
  <c r="S420" i="7"/>
  <c r="T420" i="7"/>
  <c r="U420" i="7"/>
  <c r="V420" i="7"/>
  <c r="W420" i="7"/>
  <c r="X420" i="7"/>
  <c r="Y420" i="7"/>
  <c r="B421" i="7"/>
  <c r="C421" i="7"/>
  <c r="D421" i="7"/>
  <c r="E421" i="7"/>
  <c r="F421" i="7"/>
  <c r="G421" i="7"/>
  <c r="H421" i="7"/>
  <c r="I421" i="7"/>
  <c r="J421" i="7"/>
  <c r="K421" i="7"/>
  <c r="L421" i="7"/>
  <c r="M421" i="7"/>
  <c r="N421" i="7"/>
  <c r="O421" i="7"/>
  <c r="P421" i="7"/>
  <c r="Q421" i="7"/>
  <c r="R421" i="7"/>
  <c r="S421" i="7"/>
  <c r="T421" i="7"/>
  <c r="U421" i="7"/>
  <c r="V421" i="7"/>
  <c r="W421" i="7"/>
  <c r="X421" i="7"/>
  <c r="Y421" i="7"/>
  <c r="B422" i="7"/>
  <c r="C422" i="7"/>
  <c r="D422" i="7"/>
  <c r="E422" i="7"/>
  <c r="F422" i="7"/>
  <c r="G422" i="7"/>
  <c r="H422" i="7"/>
  <c r="I422" i="7"/>
  <c r="J422" i="7"/>
  <c r="K422" i="7"/>
  <c r="L422" i="7"/>
  <c r="M422" i="7"/>
  <c r="N422" i="7"/>
  <c r="O422" i="7"/>
  <c r="P422" i="7"/>
  <c r="Q422" i="7"/>
  <c r="R422" i="7"/>
  <c r="S422" i="7"/>
  <c r="T422" i="7"/>
  <c r="U422" i="7"/>
  <c r="V422" i="7"/>
  <c r="W422" i="7"/>
  <c r="X422" i="7"/>
  <c r="Y422" i="7"/>
  <c r="B423" i="7"/>
  <c r="C423" i="7"/>
  <c r="D423" i="7"/>
  <c r="E423" i="7"/>
  <c r="F423" i="7"/>
  <c r="G423" i="7"/>
  <c r="H423" i="7"/>
  <c r="I423" i="7"/>
  <c r="J423" i="7"/>
  <c r="K423" i="7"/>
  <c r="L423" i="7"/>
  <c r="M423" i="7"/>
  <c r="N423" i="7"/>
  <c r="O423" i="7"/>
  <c r="P423" i="7"/>
  <c r="Q423" i="7"/>
  <c r="R423" i="7"/>
  <c r="S423" i="7"/>
  <c r="T423" i="7"/>
  <c r="U423" i="7"/>
  <c r="V423" i="7"/>
  <c r="W423" i="7"/>
  <c r="X423" i="7"/>
  <c r="Y423" i="7"/>
  <c r="B424" i="7"/>
  <c r="C424" i="7"/>
  <c r="D424" i="7"/>
  <c r="E424" i="7"/>
  <c r="F424" i="7"/>
  <c r="G424" i="7"/>
  <c r="H424" i="7"/>
  <c r="I424" i="7"/>
  <c r="J424" i="7"/>
  <c r="K424" i="7"/>
  <c r="L424" i="7"/>
  <c r="M424" i="7"/>
  <c r="N424" i="7"/>
  <c r="O424" i="7"/>
  <c r="P424" i="7"/>
  <c r="Q424" i="7"/>
  <c r="R424" i="7"/>
  <c r="S424" i="7"/>
  <c r="T424" i="7"/>
  <c r="U424" i="7"/>
  <c r="V424" i="7"/>
  <c r="W424" i="7"/>
  <c r="X424" i="7"/>
  <c r="Y424" i="7"/>
  <c r="B425" i="7"/>
  <c r="C425" i="7"/>
  <c r="D425" i="7"/>
  <c r="E425" i="7"/>
  <c r="F425" i="7"/>
  <c r="G425" i="7"/>
  <c r="H425" i="7"/>
  <c r="I425" i="7"/>
  <c r="J425" i="7"/>
  <c r="K425" i="7"/>
  <c r="L425" i="7"/>
  <c r="M425" i="7"/>
  <c r="N425" i="7"/>
  <c r="O425" i="7"/>
  <c r="P425" i="7"/>
  <c r="Q425" i="7"/>
  <c r="R425" i="7"/>
  <c r="S425" i="7"/>
  <c r="T425" i="7"/>
  <c r="U425" i="7"/>
  <c r="V425" i="7"/>
  <c r="W425" i="7"/>
  <c r="X425" i="7"/>
  <c r="Y425" i="7"/>
  <c r="B426" i="7"/>
  <c r="C426" i="7"/>
  <c r="D426" i="7"/>
  <c r="E426" i="7"/>
  <c r="F426" i="7"/>
  <c r="G426" i="7"/>
  <c r="H426" i="7"/>
  <c r="I426" i="7"/>
  <c r="J426" i="7"/>
  <c r="K426" i="7"/>
  <c r="L426" i="7"/>
  <c r="M426" i="7"/>
  <c r="N426" i="7"/>
  <c r="O426" i="7"/>
  <c r="P426" i="7"/>
  <c r="Q426" i="7"/>
  <c r="R426" i="7"/>
  <c r="S426" i="7"/>
  <c r="T426" i="7"/>
  <c r="U426" i="7"/>
  <c r="V426" i="7"/>
  <c r="W426" i="7"/>
  <c r="X426" i="7"/>
  <c r="Y426" i="7"/>
  <c r="B427" i="7"/>
  <c r="C427" i="7"/>
  <c r="D427" i="7"/>
  <c r="E427" i="7"/>
  <c r="F427" i="7"/>
  <c r="G427" i="7"/>
  <c r="H427" i="7"/>
  <c r="I427" i="7"/>
  <c r="J427" i="7"/>
  <c r="K427" i="7"/>
  <c r="L427" i="7"/>
  <c r="M427" i="7"/>
  <c r="N427" i="7"/>
  <c r="O427" i="7"/>
  <c r="P427" i="7"/>
  <c r="Q427" i="7"/>
  <c r="R427" i="7"/>
  <c r="S427" i="7"/>
  <c r="T427" i="7"/>
  <c r="U427" i="7"/>
  <c r="V427" i="7"/>
  <c r="W427" i="7"/>
  <c r="X427" i="7"/>
  <c r="Y427" i="7"/>
  <c r="B428" i="7"/>
  <c r="C428" i="7"/>
  <c r="D428" i="7"/>
  <c r="E428" i="7"/>
  <c r="F428" i="7"/>
  <c r="G428" i="7"/>
  <c r="H428" i="7"/>
  <c r="I428" i="7"/>
  <c r="J428" i="7"/>
  <c r="K428" i="7"/>
  <c r="L428" i="7"/>
  <c r="M428" i="7"/>
  <c r="N428" i="7"/>
  <c r="O428" i="7"/>
  <c r="P428" i="7"/>
  <c r="Q428" i="7"/>
  <c r="R428" i="7"/>
  <c r="S428" i="7"/>
  <c r="T428" i="7"/>
  <c r="U428" i="7"/>
  <c r="V428" i="7"/>
  <c r="W428" i="7"/>
  <c r="X428" i="7"/>
  <c r="Y428" i="7"/>
  <c r="B429" i="7"/>
  <c r="C429" i="7"/>
  <c r="D429" i="7"/>
  <c r="E429" i="7"/>
  <c r="F429" i="7"/>
  <c r="G429" i="7"/>
  <c r="H429" i="7"/>
  <c r="I429" i="7"/>
  <c r="J429" i="7"/>
  <c r="K429" i="7"/>
  <c r="L429" i="7"/>
  <c r="M429" i="7"/>
  <c r="N429" i="7"/>
  <c r="O429" i="7"/>
  <c r="P429" i="7"/>
  <c r="Q429" i="7"/>
  <c r="R429" i="7"/>
  <c r="S429" i="7"/>
  <c r="T429" i="7"/>
  <c r="U429" i="7"/>
  <c r="V429" i="7"/>
  <c r="W429" i="7"/>
  <c r="X429" i="7"/>
  <c r="Y429" i="7"/>
  <c r="B430" i="7"/>
  <c r="C430" i="7"/>
  <c r="D430" i="7"/>
  <c r="E430" i="7"/>
  <c r="F430" i="7"/>
  <c r="G430" i="7"/>
  <c r="H430" i="7"/>
  <c r="I430" i="7"/>
  <c r="J430" i="7"/>
  <c r="K430" i="7"/>
  <c r="L430" i="7"/>
  <c r="M430" i="7"/>
  <c r="N430" i="7"/>
  <c r="O430" i="7"/>
  <c r="P430" i="7"/>
  <c r="Q430" i="7"/>
  <c r="R430" i="7"/>
  <c r="S430" i="7"/>
  <c r="T430" i="7"/>
  <c r="U430" i="7"/>
  <c r="V430" i="7"/>
  <c r="W430" i="7"/>
  <c r="X430" i="7"/>
  <c r="Y430" i="7"/>
  <c r="B431" i="7"/>
  <c r="C431" i="7"/>
  <c r="D431" i="7"/>
  <c r="E431" i="7"/>
  <c r="F431" i="7"/>
  <c r="G431" i="7"/>
  <c r="H431" i="7"/>
  <c r="I431" i="7"/>
  <c r="J431" i="7"/>
  <c r="K431" i="7"/>
  <c r="L431" i="7"/>
  <c r="M431" i="7"/>
  <c r="N431" i="7"/>
  <c r="O431" i="7"/>
  <c r="P431" i="7"/>
  <c r="Q431" i="7"/>
  <c r="R431" i="7"/>
  <c r="S431" i="7"/>
  <c r="T431" i="7"/>
  <c r="U431" i="7"/>
  <c r="V431" i="7"/>
  <c r="W431" i="7"/>
  <c r="X431" i="7"/>
  <c r="Y431" i="7"/>
  <c r="B432" i="7"/>
  <c r="C432" i="7"/>
  <c r="D432" i="7"/>
  <c r="E432" i="7"/>
  <c r="F432" i="7"/>
  <c r="G432" i="7"/>
  <c r="H432" i="7"/>
  <c r="I432" i="7"/>
  <c r="J432" i="7"/>
  <c r="K432" i="7"/>
  <c r="L432" i="7"/>
  <c r="M432" i="7"/>
  <c r="N432" i="7"/>
  <c r="O432" i="7"/>
  <c r="P432" i="7"/>
  <c r="Q432" i="7"/>
  <c r="R432" i="7"/>
  <c r="S432" i="7"/>
  <c r="T432" i="7"/>
  <c r="U432" i="7"/>
  <c r="V432" i="7"/>
  <c r="W432" i="7"/>
  <c r="X432" i="7"/>
  <c r="Y432" i="7"/>
  <c r="B433" i="7"/>
  <c r="C433" i="7"/>
  <c r="D433" i="7"/>
  <c r="E433" i="7"/>
  <c r="F433" i="7"/>
  <c r="G433" i="7"/>
  <c r="H433" i="7"/>
  <c r="I433" i="7"/>
  <c r="J433" i="7"/>
  <c r="K433" i="7"/>
  <c r="L433" i="7"/>
  <c r="M433" i="7"/>
  <c r="N433" i="7"/>
  <c r="O433" i="7"/>
  <c r="P433" i="7"/>
  <c r="Q433" i="7"/>
  <c r="R433" i="7"/>
  <c r="S433" i="7"/>
  <c r="T433" i="7"/>
  <c r="U433" i="7"/>
  <c r="V433" i="7"/>
  <c r="W433" i="7"/>
  <c r="X433" i="7"/>
  <c r="Y433" i="7"/>
  <c r="B434" i="7"/>
  <c r="C434" i="7"/>
  <c r="D434" i="7"/>
  <c r="E434" i="7"/>
  <c r="F434" i="7"/>
  <c r="G434" i="7"/>
  <c r="H434" i="7"/>
  <c r="I434" i="7"/>
  <c r="J434" i="7"/>
  <c r="K434" i="7"/>
  <c r="L434" i="7"/>
  <c r="M434" i="7"/>
  <c r="N434" i="7"/>
  <c r="O434" i="7"/>
  <c r="P434" i="7"/>
  <c r="Q434" i="7"/>
  <c r="R434" i="7"/>
  <c r="S434" i="7"/>
  <c r="T434" i="7"/>
  <c r="U434" i="7"/>
  <c r="V434" i="7"/>
  <c r="W434" i="7"/>
  <c r="X434" i="7"/>
  <c r="Y434" i="7"/>
  <c r="B435" i="7"/>
  <c r="C435" i="7"/>
  <c r="D435" i="7"/>
  <c r="E435" i="7"/>
  <c r="F435" i="7"/>
  <c r="G435" i="7"/>
  <c r="H435" i="7"/>
  <c r="I435" i="7"/>
  <c r="J435" i="7"/>
  <c r="K435" i="7"/>
  <c r="L435" i="7"/>
  <c r="M435" i="7"/>
  <c r="N435" i="7"/>
  <c r="O435" i="7"/>
  <c r="P435" i="7"/>
  <c r="Q435" i="7"/>
  <c r="R435" i="7"/>
  <c r="S435" i="7"/>
  <c r="T435" i="7"/>
  <c r="U435" i="7"/>
  <c r="V435" i="7"/>
  <c r="W435" i="7"/>
  <c r="X435" i="7"/>
  <c r="Y435" i="7"/>
  <c r="B436" i="7"/>
  <c r="C436" i="7"/>
  <c r="D436" i="7"/>
  <c r="E436" i="7"/>
  <c r="F436" i="7"/>
  <c r="G436" i="7"/>
  <c r="H436" i="7"/>
  <c r="I436" i="7"/>
  <c r="J436" i="7"/>
  <c r="K436" i="7"/>
  <c r="L436" i="7"/>
  <c r="M436" i="7"/>
  <c r="N436" i="7"/>
  <c r="O436" i="7"/>
  <c r="P436" i="7"/>
  <c r="Q436" i="7"/>
  <c r="R436" i="7"/>
  <c r="S436" i="7"/>
  <c r="T436" i="7"/>
  <c r="U436" i="7"/>
  <c r="V436" i="7"/>
  <c r="W436" i="7"/>
  <c r="X436" i="7"/>
  <c r="Y436" i="7"/>
  <c r="B437" i="7"/>
  <c r="C437" i="7"/>
  <c r="D437" i="7"/>
  <c r="E437" i="7"/>
  <c r="F437" i="7"/>
  <c r="G437" i="7"/>
  <c r="H437" i="7"/>
  <c r="I437" i="7"/>
  <c r="J437" i="7"/>
  <c r="K437" i="7"/>
  <c r="L437" i="7"/>
  <c r="M437" i="7"/>
  <c r="N437" i="7"/>
  <c r="O437" i="7"/>
  <c r="P437" i="7"/>
  <c r="Q437" i="7"/>
  <c r="R437" i="7"/>
  <c r="S437" i="7"/>
  <c r="T437" i="7"/>
  <c r="U437" i="7"/>
  <c r="V437" i="7"/>
  <c r="W437" i="7"/>
  <c r="X437" i="7"/>
  <c r="Y437" i="7"/>
  <c r="B438" i="7"/>
  <c r="C438" i="7"/>
  <c r="D438" i="7"/>
  <c r="E438" i="7"/>
  <c r="F438" i="7"/>
  <c r="G438" i="7"/>
  <c r="H438" i="7"/>
  <c r="I438" i="7"/>
  <c r="J438" i="7"/>
  <c r="K438" i="7"/>
  <c r="L438" i="7"/>
  <c r="M438" i="7"/>
  <c r="N438" i="7"/>
  <c r="O438" i="7"/>
  <c r="P438" i="7"/>
  <c r="Q438" i="7"/>
  <c r="R438" i="7"/>
  <c r="S438" i="7"/>
  <c r="T438" i="7"/>
  <c r="U438" i="7"/>
  <c r="V438" i="7"/>
  <c r="W438" i="7"/>
  <c r="X438" i="7"/>
  <c r="Y438" i="7"/>
  <c r="B439" i="7"/>
  <c r="C439" i="7"/>
  <c r="D439" i="7"/>
  <c r="E439" i="7"/>
  <c r="F439" i="7"/>
  <c r="G439" i="7"/>
  <c r="H439" i="7"/>
  <c r="I439" i="7"/>
  <c r="J439" i="7"/>
  <c r="K439" i="7"/>
  <c r="L439" i="7"/>
  <c r="M439" i="7"/>
  <c r="N439" i="7"/>
  <c r="O439" i="7"/>
  <c r="P439" i="7"/>
  <c r="Q439" i="7"/>
  <c r="R439" i="7"/>
  <c r="S439" i="7"/>
  <c r="T439" i="7"/>
  <c r="U439" i="7"/>
  <c r="V439" i="7"/>
  <c r="W439" i="7"/>
  <c r="X439" i="7"/>
  <c r="Y439" i="7"/>
  <c r="B440" i="7"/>
  <c r="C440" i="7"/>
  <c r="D440" i="7"/>
  <c r="E440" i="7"/>
  <c r="F440" i="7"/>
  <c r="G440" i="7"/>
  <c r="H440" i="7"/>
  <c r="I440" i="7"/>
  <c r="J440" i="7"/>
  <c r="K440" i="7"/>
  <c r="L440" i="7"/>
  <c r="M440" i="7"/>
  <c r="N440" i="7"/>
  <c r="O440" i="7"/>
  <c r="P440" i="7"/>
  <c r="Q440" i="7"/>
  <c r="R440" i="7"/>
  <c r="S440" i="7"/>
  <c r="T440" i="7"/>
  <c r="U440" i="7"/>
  <c r="V440" i="7"/>
  <c r="W440" i="7"/>
  <c r="X440" i="7"/>
  <c r="Y440" i="7"/>
  <c r="B441" i="7"/>
  <c r="C441" i="7"/>
  <c r="D441" i="7"/>
  <c r="E441" i="7"/>
  <c r="F441" i="7"/>
  <c r="G441" i="7"/>
  <c r="H441" i="7"/>
  <c r="I441" i="7"/>
  <c r="J441" i="7"/>
  <c r="K441" i="7"/>
  <c r="L441" i="7"/>
  <c r="M441" i="7"/>
  <c r="N441" i="7"/>
  <c r="O441" i="7"/>
  <c r="P441" i="7"/>
  <c r="Q441" i="7"/>
  <c r="R441" i="7"/>
  <c r="S441" i="7"/>
  <c r="T441" i="7"/>
  <c r="U441" i="7"/>
  <c r="V441" i="7"/>
  <c r="W441" i="7"/>
  <c r="X441" i="7"/>
  <c r="Y441" i="7"/>
  <c r="B442" i="7"/>
  <c r="C442" i="7"/>
  <c r="D442" i="7"/>
  <c r="E442" i="7"/>
  <c r="F442" i="7"/>
  <c r="G442" i="7"/>
  <c r="H442" i="7"/>
  <c r="I442" i="7"/>
  <c r="J442" i="7"/>
  <c r="K442" i="7"/>
  <c r="L442" i="7"/>
  <c r="M442" i="7"/>
  <c r="N442" i="7"/>
  <c r="O442" i="7"/>
  <c r="P442" i="7"/>
  <c r="Q442" i="7"/>
  <c r="R442" i="7"/>
  <c r="S442" i="7"/>
  <c r="T442" i="7"/>
  <c r="U442" i="7"/>
  <c r="V442" i="7"/>
  <c r="W442" i="7"/>
  <c r="X442" i="7"/>
  <c r="Y442" i="7"/>
  <c r="B443" i="7"/>
  <c r="C443" i="7"/>
  <c r="D443" i="7"/>
  <c r="E443" i="7"/>
  <c r="F443" i="7"/>
  <c r="G443" i="7"/>
  <c r="H443" i="7"/>
  <c r="I443" i="7"/>
  <c r="J443" i="7"/>
  <c r="K443" i="7"/>
  <c r="L443" i="7"/>
  <c r="M443" i="7"/>
  <c r="N443" i="7"/>
  <c r="O443" i="7"/>
  <c r="P443" i="7"/>
  <c r="Q443" i="7"/>
  <c r="R443" i="7"/>
  <c r="S443" i="7"/>
  <c r="T443" i="7"/>
  <c r="U443" i="7"/>
  <c r="V443" i="7"/>
  <c r="W443" i="7"/>
  <c r="X443" i="7"/>
  <c r="Y443" i="7"/>
  <c r="B444" i="7"/>
  <c r="C444" i="7"/>
  <c r="D444" i="7"/>
  <c r="E444" i="7"/>
  <c r="F444" i="7"/>
  <c r="G444" i="7"/>
  <c r="H444" i="7"/>
  <c r="I444" i="7"/>
  <c r="J444" i="7"/>
  <c r="K444" i="7"/>
  <c r="L444" i="7"/>
  <c r="M444" i="7"/>
  <c r="N444" i="7"/>
  <c r="O444" i="7"/>
  <c r="P444" i="7"/>
  <c r="Q444" i="7"/>
  <c r="R444" i="7"/>
  <c r="S444" i="7"/>
  <c r="T444" i="7"/>
  <c r="U444" i="7"/>
  <c r="V444" i="7"/>
  <c r="W444" i="7"/>
  <c r="X444" i="7"/>
  <c r="Y444" i="7"/>
  <c r="B445" i="7"/>
  <c r="C445" i="7"/>
  <c r="D445" i="7"/>
  <c r="E445" i="7"/>
  <c r="F445" i="7"/>
  <c r="G445" i="7"/>
  <c r="H445" i="7"/>
  <c r="I445" i="7"/>
  <c r="J445" i="7"/>
  <c r="K445" i="7"/>
  <c r="L445" i="7"/>
  <c r="M445" i="7"/>
  <c r="N445" i="7"/>
  <c r="O445" i="7"/>
  <c r="P445" i="7"/>
  <c r="Q445" i="7"/>
  <c r="R445" i="7"/>
  <c r="S445" i="7"/>
  <c r="T445" i="7"/>
  <c r="U445" i="7"/>
  <c r="V445" i="7"/>
  <c r="W445" i="7"/>
  <c r="X445" i="7"/>
  <c r="Y445" i="7"/>
  <c r="B446" i="7"/>
  <c r="C446" i="7"/>
  <c r="D446" i="7"/>
  <c r="E446" i="7"/>
  <c r="F446" i="7"/>
  <c r="G446" i="7"/>
  <c r="H446" i="7"/>
  <c r="I446" i="7"/>
  <c r="J446" i="7"/>
  <c r="K446" i="7"/>
  <c r="L446" i="7"/>
  <c r="M446" i="7"/>
  <c r="N446" i="7"/>
  <c r="O446" i="7"/>
  <c r="P446" i="7"/>
  <c r="Q446" i="7"/>
  <c r="R446" i="7"/>
  <c r="S446" i="7"/>
  <c r="T446" i="7"/>
  <c r="U446" i="7"/>
  <c r="V446" i="7"/>
  <c r="W446" i="7"/>
  <c r="X446" i="7"/>
  <c r="Y446" i="7"/>
  <c r="B447" i="7"/>
  <c r="C447" i="7"/>
  <c r="D447" i="7"/>
  <c r="E447" i="7"/>
  <c r="F447" i="7"/>
  <c r="G447" i="7"/>
  <c r="H447" i="7"/>
  <c r="I447" i="7"/>
  <c r="J447" i="7"/>
  <c r="K447" i="7"/>
  <c r="L447" i="7"/>
  <c r="M447" i="7"/>
  <c r="N447" i="7"/>
  <c r="O447" i="7"/>
  <c r="P447" i="7"/>
  <c r="Q447" i="7"/>
  <c r="R447" i="7"/>
  <c r="S447" i="7"/>
  <c r="T447" i="7"/>
  <c r="U447" i="7"/>
  <c r="V447" i="7"/>
  <c r="W447" i="7"/>
  <c r="X447" i="7"/>
  <c r="Y447" i="7"/>
  <c r="B448" i="7"/>
  <c r="C448" i="7"/>
  <c r="D448" i="7"/>
  <c r="E448" i="7"/>
  <c r="F448" i="7"/>
  <c r="G448" i="7"/>
  <c r="H448" i="7"/>
  <c r="I448" i="7"/>
  <c r="J448" i="7"/>
  <c r="K448" i="7"/>
  <c r="L448" i="7"/>
  <c r="M448" i="7"/>
  <c r="N448" i="7"/>
  <c r="O448" i="7"/>
  <c r="P448" i="7"/>
  <c r="Q448" i="7"/>
  <c r="R448" i="7"/>
  <c r="S448" i="7"/>
  <c r="T448" i="7"/>
  <c r="U448" i="7"/>
  <c r="V448" i="7"/>
  <c r="W448" i="7"/>
  <c r="X448" i="7"/>
  <c r="Y448" i="7"/>
  <c r="AA449" i="7"/>
  <c r="F455" i="7"/>
  <c r="B464" i="7"/>
  <c r="C464" i="7"/>
  <c r="D464" i="7"/>
  <c r="E464" i="7"/>
  <c r="F464" i="7"/>
  <c r="G464" i="7"/>
  <c r="H464" i="7"/>
  <c r="I464" i="7"/>
  <c r="J464" i="7"/>
  <c r="K464" i="7"/>
  <c r="L464" i="7"/>
  <c r="M464" i="7"/>
  <c r="N464" i="7"/>
  <c r="O464" i="7"/>
  <c r="P464" i="7"/>
  <c r="Q464" i="7"/>
  <c r="R464" i="7"/>
  <c r="S464" i="7"/>
  <c r="T464" i="7"/>
  <c r="U464" i="7"/>
  <c r="V464" i="7"/>
  <c r="W464" i="7"/>
  <c r="X464" i="7"/>
  <c r="Y464" i="7"/>
  <c r="B465" i="7"/>
  <c r="C465" i="7"/>
  <c r="D465" i="7"/>
  <c r="E465" i="7"/>
  <c r="F465" i="7"/>
  <c r="G465" i="7"/>
  <c r="H465" i="7"/>
  <c r="I465" i="7"/>
  <c r="J465" i="7"/>
  <c r="K465" i="7"/>
  <c r="L465" i="7"/>
  <c r="M465" i="7"/>
  <c r="N465" i="7"/>
  <c r="O465" i="7"/>
  <c r="P465" i="7"/>
  <c r="Q465" i="7"/>
  <c r="R465" i="7"/>
  <c r="S465" i="7"/>
  <c r="T465" i="7"/>
  <c r="U465" i="7"/>
  <c r="V465" i="7"/>
  <c r="W465" i="7"/>
  <c r="X465" i="7"/>
  <c r="Y465" i="7"/>
  <c r="B466" i="7"/>
  <c r="C466" i="7"/>
  <c r="D466" i="7"/>
  <c r="E466" i="7"/>
  <c r="F466" i="7"/>
  <c r="G466" i="7"/>
  <c r="H466" i="7"/>
  <c r="I466" i="7"/>
  <c r="J466" i="7"/>
  <c r="K466" i="7"/>
  <c r="L466" i="7"/>
  <c r="M466" i="7"/>
  <c r="N466" i="7"/>
  <c r="O466" i="7"/>
  <c r="P466" i="7"/>
  <c r="Q466" i="7"/>
  <c r="R466" i="7"/>
  <c r="S466" i="7"/>
  <c r="T466" i="7"/>
  <c r="U466" i="7"/>
  <c r="V466" i="7"/>
  <c r="W466" i="7"/>
  <c r="X466" i="7"/>
  <c r="Y466" i="7"/>
  <c r="B467" i="7"/>
  <c r="C467" i="7"/>
  <c r="D467" i="7"/>
  <c r="E467" i="7"/>
  <c r="F467" i="7"/>
  <c r="G467" i="7"/>
  <c r="H467" i="7"/>
  <c r="I467" i="7"/>
  <c r="J467" i="7"/>
  <c r="K467" i="7"/>
  <c r="L467" i="7"/>
  <c r="M467" i="7"/>
  <c r="N467" i="7"/>
  <c r="O467" i="7"/>
  <c r="P467" i="7"/>
  <c r="Q467" i="7"/>
  <c r="R467" i="7"/>
  <c r="S467" i="7"/>
  <c r="T467" i="7"/>
  <c r="U467" i="7"/>
  <c r="V467" i="7"/>
  <c r="W467" i="7"/>
  <c r="X467" i="7"/>
  <c r="Y467" i="7"/>
  <c r="B468" i="7"/>
  <c r="C468" i="7"/>
  <c r="D468" i="7"/>
  <c r="E468" i="7"/>
  <c r="F468" i="7"/>
  <c r="G468" i="7"/>
  <c r="H468" i="7"/>
  <c r="I468" i="7"/>
  <c r="J468" i="7"/>
  <c r="K468" i="7"/>
  <c r="L468" i="7"/>
  <c r="M468" i="7"/>
  <c r="N468" i="7"/>
  <c r="O468" i="7"/>
  <c r="P468" i="7"/>
  <c r="Q468" i="7"/>
  <c r="R468" i="7"/>
  <c r="S468" i="7"/>
  <c r="T468" i="7"/>
  <c r="U468" i="7"/>
  <c r="V468" i="7"/>
  <c r="W468" i="7"/>
  <c r="X468" i="7"/>
  <c r="Y468" i="7"/>
  <c r="B469" i="7"/>
  <c r="C469" i="7"/>
  <c r="D469" i="7"/>
  <c r="E469" i="7"/>
  <c r="F469" i="7"/>
  <c r="G469" i="7"/>
  <c r="H469" i="7"/>
  <c r="I469" i="7"/>
  <c r="J469" i="7"/>
  <c r="K469" i="7"/>
  <c r="L469" i="7"/>
  <c r="M469" i="7"/>
  <c r="N469" i="7"/>
  <c r="O469" i="7"/>
  <c r="P469" i="7"/>
  <c r="Q469" i="7"/>
  <c r="R469" i="7"/>
  <c r="S469" i="7"/>
  <c r="T469" i="7"/>
  <c r="U469" i="7"/>
  <c r="V469" i="7"/>
  <c r="W469" i="7"/>
  <c r="X469" i="7"/>
  <c r="Y469" i="7"/>
  <c r="B470" i="7"/>
  <c r="C470" i="7"/>
  <c r="D470" i="7"/>
  <c r="E470" i="7"/>
  <c r="F470" i="7"/>
  <c r="G470" i="7"/>
  <c r="H470" i="7"/>
  <c r="I470" i="7"/>
  <c r="J470" i="7"/>
  <c r="K470" i="7"/>
  <c r="L470" i="7"/>
  <c r="M470" i="7"/>
  <c r="N470" i="7"/>
  <c r="O470" i="7"/>
  <c r="P470" i="7"/>
  <c r="Q470" i="7"/>
  <c r="R470" i="7"/>
  <c r="S470" i="7"/>
  <c r="T470" i="7"/>
  <c r="U470" i="7"/>
  <c r="V470" i="7"/>
  <c r="W470" i="7"/>
  <c r="X470" i="7"/>
  <c r="Y470" i="7"/>
  <c r="B471" i="7"/>
  <c r="C471" i="7"/>
  <c r="D471" i="7"/>
  <c r="E471" i="7"/>
  <c r="F471" i="7"/>
  <c r="G471" i="7"/>
  <c r="H471" i="7"/>
  <c r="I471" i="7"/>
  <c r="J471" i="7"/>
  <c r="K471" i="7"/>
  <c r="L471" i="7"/>
  <c r="M471" i="7"/>
  <c r="N471" i="7"/>
  <c r="O471" i="7"/>
  <c r="P471" i="7"/>
  <c r="Q471" i="7"/>
  <c r="R471" i="7"/>
  <c r="S471" i="7"/>
  <c r="T471" i="7"/>
  <c r="U471" i="7"/>
  <c r="V471" i="7"/>
  <c r="W471" i="7"/>
  <c r="X471" i="7"/>
  <c r="Y471" i="7"/>
  <c r="B472" i="7"/>
  <c r="C472" i="7"/>
  <c r="D472" i="7"/>
  <c r="E472" i="7"/>
  <c r="F472" i="7"/>
  <c r="G472" i="7"/>
  <c r="H472" i="7"/>
  <c r="I472" i="7"/>
  <c r="J472" i="7"/>
  <c r="K472" i="7"/>
  <c r="L472" i="7"/>
  <c r="M472" i="7"/>
  <c r="N472" i="7"/>
  <c r="O472" i="7"/>
  <c r="P472" i="7"/>
  <c r="Q472" i="7"/>
  <c r="R472" i="7"/>
  <c r="S472" i="7"/>
  <c r="T472" i="7"/>
  <c r="U472" i="7"/>
  <c r="V472" i="7"/>
  <c r="W472" i="7"/>
  <c r="X472" i="7"/>
  <c r="Y472" i="7"/>
  <c r="B473" i="7"/>
  <c r="C473" i="7"/>
  <c r="D473" i="7"/>
  <c r="E473" i="7"/>
  <c r="F473" i="7"/>
  <c r="G473" i="7"/>
  <c r="H473" i="7"/>
  <c r="I473" i="7"/>
  <c r="J473" i="7"/>
  <c r="K473" i="7"/>
  <c r="L473" i="7"/>
  <c r="M473" i="7"/>
  <c r="N473" i="7"/>
  <c r="O473" i="7"/>
  <c r="P473" i="7"/>
  <c r="Q473" i="7"/>
  <c r="R473" i="7"/>
  <c r="S473" i="7"/>
  <c r="T473" i="7"/>
  <c r="U473" i="7"/>
  <c r="V473" i="7"/>
  <c r="W473" i="7"/>
  <c r="X473" i="7"/>
  <c r="Y473" i="7"/>
  <c r="B474" i="7"/>
  <c r="C474" i="7"/>
  <c r="D474" i="7"/>
  <c r="E474" i="7"/>
  <c r="F474" i="7"/>
  <c r="G474" i="7"/>
  <c r="H474" i="7"/>
  <c r="I474" i="7"/>
  <c r="J474" i="7"/>
  <c r="K474" i="7"/>
  <c r="L474" i="7"/>
  <c r="M474" i="7"/>
  <c r="N474" i="7"/>
  <c r="O474" i="7"/>
  <c r="P474" i="7"/>
  <c r="Q474" i="7"/>
  <c r="R474" i="7"/>
  <c r="S474" i="7"/>
  <c r="T474" i="7"/>
  <c r="U474" i="7"/>
  <c r="V474" i="7"/>
  <c r="W474" i="7"/>
  <c r="X474" i="7"/>
  <c r="Y474" i="7"/>
  <c r="B475" i="7"/>
  <c r="C475" i="7"/>
  <c r="D475" i="7"/>
  <c r="E475" i="7"/>
  <c r="F475" i="7"/>
  <c r="G475" i="7"/>
  <c r="H475" i="7"/>
  <c r="I475" i="7"/>
  <c r="J475" i="7"/>
  <c r="K475" i="7"/>
  <c r="L475" i="7"/>
  <c r="M475" i="7"/>
  <c r="N475" i="7"/>
  <c r="O475" i="7"/>
  <c r="P475" i="7"/>
  <c r="Q475" i="7"/>
  <c r="R475" i="7"/>
  <c r="S475" i="7"/>
  <c r="T475" i="7"/>
  <c r="U475" i="7"/>
  <c r="V475" i="7"/>
  <c r="W475" i="7"/>
  <c r="X475" i="7"/>
  <c r="Y475" i="7"/>
  <c r="B476" i="7"/>
  <c r="C476" i="7"/>
  <c r="D476" i="7"/>
  <c r="E476" i="7"/>
  <c r="F476" i="7"/>
  <c r="G476" i="7"/>
  <c r="H476" i="7"/>
  <c r="I476" i="7"/>
  <c r="J476" i="7"/>
  <c r="K476" i="7"/>
  <c r="L476" i="7"/>
  <c r="M476" i="7"/>
  <c r="N476" i="7"/>
  <c r="O476" i="7"/>
  <c r="P476" i="7"/>
  <c r="Q476" i="7"/>
  <c r="R476" i="7"/>
  <c r="S476" i="7"/>
  <c r="T476" i="7"/>
  <c r="U476" i="7"/>
  <c r="V476" i="7"/>
  <c r="W476" i="7"/>
  <c r="X476" i="7"/>
  <c r="Y476" i="7"/>
  <c r="B477" i="7"/>
  <c r="C477" i="7"/>
  <c r="D477" i="7"/>
  <c r="E477" i="7"/>
  <c r="F477" i="7"/>
  <c r="G477" i="7"/>
  <c r="H477" i="7"/>
  <c r="I477" i="7"/>
  <c r="J477" i="7"/>
  <c r="K477" i="7"/>
  <c r="L477" i="7"/>
  <c r="M477" i="7"/>
  <c r="N477" i="7"/>
  <c r="O477" i="7"/>
  <c r="P477" i="7"/>
  <c r="Q477" i="7"/>
  <c r="R477" i="7"/>
  <c r="S477" i="7"/>
  <c r="T477" i="7"/>
  <c r="U477" i="7"/>
  <c r="V477" i="7"/>
  <c r="W477" i="7"/>
  <c r="X477" i="7"/>
  <c r="Y477" i="7"/>
  <c r="B478" i="7"/>
  <c r="C478" i="7"/>
  <c r="D478" i="7"/>
  <c r="E478" i="7"/>
  <c r="F478" i="7"/>
  <c r="G478" i="7"/>
  <c r="H478" i="7"/>
  <c r="I478" i="7"/>
  <c r="J478" i="7"/>
  <c r="K478" i="7"/>
  <c r="L478" i="7"/>
  <c r="M478" i="7"/>
  <c r="N478" i="7"/>
  <c r="O478" i="7"/>
  <c r="P478" i="7"/>
  <c r="Q478" i="7"/>
  <c r="R478" i="7"/>
  <c r="S478" i="7"/>
  <c r="T478" i="7"/>
  <c r="U478" i="7"/>
  <c r="V478" i="7"/>
  <c r="W478" i="7"/>
  <c r="X478" i="7"/>
  <c r="Y478" i="7"/>
  <c r="B479" i="7"/>
  <c r="C479" i="7"/>
  <c r="D479" i="7"/>
  <c r="E479" i="7"/>
  <c r="F479" i="7"/>
  <c r="G479" i="7"/>
  <c r="H479" i="7"/>
  <c r="I479" i="7"/>
  <c r="J479" i="7"/>
  <c r="K479" i="7"/>
  <c r="L479" i="7"/>
  <c r="M479" i="7"/>
  <c r="N479" i="7"/>
  <c r="O479" i="7"/>
  <c r="P479" i="7"/>
  <c r="Q479" i="7"/>
  <c r="R479" i="7"/>
  <c r="S479" i="7"/>
  <c r="T479" i="7"/>
  <c r="U479" i="7"/>
  <c r="V479" i="7"/>
  <c r="W479" i="7"/>
  <c r="X479" i="7"/>
  <c r="Y479" i="7"/>
  <c r="B480" i="7"/>
  <c r="C480" i="7"/>
  <c r="D480" i="7"/>
  <c r="E480" i="7"/>
  <c r="F480" i="7"/>
  <c r="G480" i="7"/>
  <c r="H480" i="7"/>
  <c r="I480" i="7"/>
  <c r="J480" i="7"/>
  <c r="K480" i="7"/>
  <c r="L480" i="7"/>
  <c r="M480" i="7"/>
  <c r="N480" i="7"/>
  <c r="O480" i="7"/>
  <c r="P480" i="7"/>
  <c r="Q480" i="7"/>
  <c r="R480" i="7"/>
  <c r="S480" i="7"/>
  <c r="T480" i="7"/>
  <c r="U480" i="7"/>
  <c r="V480" i="7"/>
  <c r="W480" i="7"/>
  <c r="X480" i="7"/>
  <c r="Y480" i="7"/>
  <c r="B481" i="7"/>
  <c r="C481" i="7"/>
  <c r="D481" i="7"/>
  <c r="E481" i="7"/>
  <c r="F481" i="7"/>
  <c r="G481" i="7"/>
  <c r="H481" i="7"/>
  <c r="I481" i="7"/>
  <c r="J481" i="7"/>
  <c r="K481" i="7"/>
  <c r="L481" i="7"/>
  <c r="M481" i="7"/>
  <c r="N481" i="7"/>
  <c r="O481" i="7"/>
  <c r="P481" i="7"/>
  <c r="Q481" i="7"/>
  <c r="R481" i="7"/>
  <c r="S481" i="7"/>
  <c r="T481" i="7"/>
  <c r="U481" i="7"/>
  <c r="V481" i="7"/>
  <c r="W481" i="7"/>
  <c r="X481" i="7"/>
  <c r="Y481" i="7"/>
  <c r="B482" i="7"/>
  <c r="C482" i="7"/>
  <c r="D482" i="7"/>
  <c r="E482" i="7"/>
  <c r="F482" i="7"/>
  <c r="G482" i="7"/>
  <c r="H482" i="7"/>
  <c r="I482" i="7"/>
  <c r="J482" i="7"/>
  <c r="K482" i="7"/>
  <c r="L482" i="7"/>
  <c r="M482" i="7"/>
  <c r="N482" i="7"/>
  <c r="O482" i="7"/>
  <c r="P482" i="7"/>
  <c r="Q482" i="7"/>
  <c r="R482" i="7"/>
  <c r="S482" i="7"/>
  <c r="T482" i="7"/>
  <c r="U482" i="7"/>
  <c r="V482" i="7"/>
  <c r="W482" i="7"/>
  <c r="X482" i="7"/>
  <c r="Y482" i="7"/>
  <c r="B483" i="7"/>
  <c r="C483" i="7"/>
  <c r="D483" i="7"/>
  <c r="E483" i="7"/>
  <c r="F483" i="7"/>
  <c r="G483" i="7"/>
  <c r="H483" i="7"/>
  <c r="I483" i="7"/>
  <c r="J483" i="7"/>
  <c r="K483" i="7"/>
  <c r="L483" i="7"/>
  <c r="M483" i="7"/>
  <c r="N483" i="7"/>
  <c r="O483" i="7"/>
  <c r="P483" i="7"/>
  <c r="Q483" i="7"/>
  <c r="R483" i="7"/>
  <c r="S483" i="7"/>
  <c r="T483" i="7"/>
  <c r="U483" i="7"/>
  <c r="V483" i="7"/>
  <c r="W483" i="7"/>
  <c r="X483" i="7"/>
  <c r="Y483" i="7"/>
  <c r="B484" i="7"/>
  <c r="C484" i="7"/>
  <c r="D484" i="7"/>
  <c r="E484" i="7"/>
  <c r="F484" i="7"/>
  <c r="G484" i="7"/>
  <c r="H484" i="7"/>
  <c r="I484" i="7"/>
  <c r="J484" i="7"/>
  <c r="K484" i="7"/>
  <c r="L484" i="7"/>
  <c r="M484" i="7"/>
  <c r="N484" i="7"/>
  <c r="O484" i="7"/>
  <c r="P484" i="7"/>
  <c r="Q484" i="7"/>
  <c r="R484" i="7"/>
  <c r="S484" i="7"/>
  <c r="T484" i="7"/>
  <c r="U484" i="7"/>
  <c r="V484" i="7"/>
  <c r="W484" i="7"/>
  <c r="X484" i="7"/>
  <c r="Y484" i="7"/>
  <c r="B485" i="7"/>
  <c r="C485" i="7"/>
  <c r="D485" i="7"/>
  <c r="E485" i="7"/>
  <c r="F485" i="7"/>
  <c r="G485" i="7"/>
  <c r="H485" i="7"/>
  <c r="I485" i="7"/>
  <c r="J485" i="7"/>
  <c r="K485" i="7"/>
  <c r="L485" i="7"/>
  <c r="M485" i="7"/>
  <c r="N485" i="7"/>
  <c r="O485" i="7"/>
  <c r="P485" i="7"/>
  <c r="Q485" i="7"/>
  <c r="R485" i="7"/>
  <c r="S485" i="7"/>
  <c r="T485" i="7"/>
  <c r="U485" i="7"/>
  <c r="V485" i="7"/>
  <c r="W485" i="7"/>
  <c r="X485" i="7"/>
  <c r="Y485" i="7"/>
  <c r="B486" i="7"/>
  <c r="C486" i="7"/>
  <c r="D486" i="7"/>
  <c r="E486" i="7"/>
  <c r="F486" i="7"/>
  <c r="G486" i="7"/>
  <c r="H486" i="7"/>
  <c r="I486" i="7"/>
  <c r="J486" i="7"/>
  <c r="K486" i="7"/>
  <c r="L486" i="7"/>
  <c r="M486" i="7"/>
  <c r="N486" i="7"/>
  <c r="O486" i="7"/>
  <c r="P486" i="7"/>
  <c r="Q486" i="7"/>
  <c r="R486" i="7"/>
  <c r="S486" i="7"/>
  <c r="T486" i="7"/>
  <c r="U486" i="7"/>
  <c r="V486" i="7"/>
  <c r="W486" i="7"/>
  <c r="X486" i="7"/>
  <c r="Y486" i="7"/>
  <c r="B487" i="7"/>
  <c r="C487" i="7"/>
  <c r="D487" i="7"/>
  <c r="E487" i="7"/>
  <c r="F487" i="7"/>
  <c r="G487" i="7"/>
  <c r="H487" i="7"/>
  <c r="I487" i="7"/>
  <c r="J487" i="7"/>
  <c r="K487" i="7"/>
  <c r="L487" i="7"/>
  <c r="M487" i="7"/>
  <c r="N487" i="7"/>
  <c r="O487" i="7"/>
  <c r="P487" i="7"/>
  <c r="Q487" i="7"/>
  <c r="R487" i="7"/>
  <c r="S487" i="7"/>
  <c r="T487" i="7"/>
  <c r="U487" i="7"/>
  <c r="V487" i="7"/>
  <c r="W487" i="7"/>
  <c r="X487" i="7"/>
  <c r="Y487" i="7"/>
  <c r="B488" i="7"/>
  <c r="C488" i="7"/>
  <c r="D488" i="7"/>
  <c r="E488" i="7"/>
  <c r="F488" i="7"/>
  <c r="G488" i="7"/>
  <c r="H488" i="7"/>
  <c r="I488" i="7"/>
  <c r="J488" i="7"/>
  <c r="K488" i="7"/>
  <c r="L488" i="7"/>
  <c r="M488" i="7"/>
  <c r="N488" i="7"/>
  <c r="O488" i="7"/>
  <c r="P488" i="7"/>
  <c r="Q488" i="7"/>
  <c r="R488" i="7"/>
  <c r="S488" i="7"/>
  <c r="T488" i="7"/>
  <c r="U488" i="7"/>
  <c r="V488" i="7"/>
  <c r="W488" i="7"/>
  <c r="X488" i="7"/>
  <c r="Y488" i="7"/>
  <c r="B489" i="7"/>
  <c r="C489" i="7"/>
  <c r="D489" i="7"/>
  <c r="E489" i="7"/>
  <c r="F489" i="7"/>
  <c r="G489" i="7"/>
  <c r="H489" i="7"/>
  <c r="I489" i="7"/>
  <c r="J489" i="7"/>
  <c r="K489" i="7"/>
  <c r="L489" i="7"/>
  <c r="M489" i="7"/>
  <c r="N489" i="7"/>
  <c r="O489" i="7"/>
  <c r="P489" i="7"/>
  <c r="Q489" i="7"/>
  <c r="R489" i="7"/>
  <c r="S489" i="7"/>
  <c r="T489" i="7"/>
  <c r="U489" i="7"/>
  <c r="V489" i="7"/>
  <c r="W489" i="7"/>
  <c r="X489" i="7"/>
  <c r="Y489" i="7"/>
  <c r="B490" i="7"/>
  <c r="C490" i="7"/>
  <c r="D490" i="7"/>
  <c r="E490" i="7"/>
  <c r="F490" i="7"/>
  <c r="G490" i="7"/>
  <c r="H490" i="7"/>
  <c r="I490" i="7"/>
  <c r="J490" i="7"/>
  <c r="K490" i="7"/>
  <c r="L490" i="7"/>
  <c r="M490" i="7"/>
  <c r="N490" i="7"/>
  <c r="O490" i="7"/>
  <c r="P490" i="7"/>
  <c r="Q490" i="7"/>
  <c r="R490" i="7"/>
  <c r="S490" i="7"/>
  <c r="T490" i="7"/>
  <c r="U490" i="7"/>
  <c r="V490" i="7"/>
  <c r="W490" i="7"/>
  <c r="X490" i="7"/>
  <c r="Y490" i="7"/>
  <c r="B491" i="7"/>
  <c r="C491" i="7"/>
  <c r="D491" i="7"/>
  <c r="E491" i="7"/>
  <c r="F491" i="7"/>
  <c r="G491" i="7"/>
  <c r="H491" i="7"/>
  <c r="I491" i="7"/>
  <c r="J491" i="7"/>
  <c r="K491" i="7"/>
  <c r="L491" i="7"/>
  <c r="M491" i="7"/>
  <c r="N491" i="7"/>
  <c r="O491" i="7"/>
  <c r="P491" i="7"/>
  <c r="Q491" i="7"/>
  <c r="R491" i="7"/>
  <c r="S491" i="7"/>
  <c r="T491" i="7"/>
  <c r="U491" i="7"/>
  <c r="V491" i="7"/>
  <c r="W491" i="7"/>
  <c r="X491" i="7"/>
  <c r="Y491" i="7"/>
  <c r="B492" i="7"/>
  <c r="C492" i="7"/>
  <c r="D492" i="7"/>
  <c r="E492" i="7"/>
  <c r="F492" i="7"/>
  <c r="G492" i="7"/>
  <c r="H492" i="7"/>
  <c r="I492" i="7"/>
  <c r="J492" i="7"/>
  <c r="K492" i="7"/>
  <c r="L492" i="7"/>
  <c r="M492" i="7"/>
  <c r="N492" i="7"/>
  <c r="O492" i="7"/>
  <c r="P492" i="7"/>
  <c r="Q492" i="7"/>
  <c r="R492" i="7"/>
  <c r="S492" i="7"/>
  <c r="T492" i="7"/>
  <c r="U492" i="7"/>
  <c r="V492" i="7"/>
  <c r="W492" i="7"/>
  <c r="X492" i="7"/>
  <c r="Y492" i="7"/>
  <c r="B493" i="7"/>
  <c r="C493" i="7"/>
  <c r="D493" i="7"/>
  <c r="E493" i="7"/>
  <c r="F493" i="7"/>
  <c r="G493" i="7"/>
  <c r="H493" i="7"/>
  <c r="I493" i="7"/>
  <c r="J493" i="7"/>
  <c r="K493" i="7"/>
  <c r="L493" i="7"/>
  <c r="M493" i="7"/>
  <c r="N493" i="7"/>
  <c r="O493" i="7"/>
  <c r="P493" i="7"/>
  <c r="Q493" i="7"/>
  <c r="R493" i="7"/>
  <c r="S493" i="7"/>
  <c r="T493" i="7"/>
  <c r="U493" i="7"/>
  <c r="V493" i="7"/>
  <c r="W493" i="7"/>
  <c r="X493" i="7"/>
  <c r="Y493" i="7"/>
  <c r="B494" i="7"/>
  <c r="C494" i="7"/>
  <c r="D494" i="7"/>
  <c r="E494" i="7"/>
  <c r="F494" i="7"/>
  <c r="G494" i="7"/>
  <c r="H494" i="7"/>
  <c r="I494" i="7"/>
  <c r="J494" i="7"/>
  <c r="K494" i="7"/>
  <c r="L494" i="7"/>
  <c r="M494" i="7"/>
  <c r="N494" i="7"/>
  <c r="O494" i="7"/>
  <c r="P494" i="7"/>
  <c r="Q494" i="7"/>
  <c r="R494" i="7"/>
  <c r="S494" i="7"/>
  <c r="T494" i="7"/>
  <c r="U494" i="7"/>
  <c r="V494" i="7"/>
  <c r="W494" i="7"/>
  <c r="X494" i="7"/>
  <c r="Y494" i="7"/>
  <c r="BA494" i="7"/>
  <c r="AA495" i="7"/>
  <c r="B500" i="7"/>
  <c r="C500" i="7"/>
  <c r="D500" i="7"/>
  <c r="E500" i="7"/>
  <c r="F500" i="7"/>
  <c r="G500" i="7"/>
  <c r="H500" i="7"/>
  <c r="I500" i="7"/>
  <c r="J500" i="7"/>
  <c r="K500" i="7"/>
  <c r="L500" i="7"/>
  <c r="M500" i="7"/>
  <c r="N500" i="7"/>
  <c r="O500" i="7"/>
  <c r="P500" i="7"/>
  <c r="Q500" i="7"/>
  <c r="R500" i="7"/>
  <c r="S500" i="7"/>
  <c r="T500" i="7"/>
  <c r="U500" i="7"/>
  <c r="V500" i="7"/>
  <c r="W500" i="7"/>
  <c r="X500" i="7"/>
  <c r="Y500" i="7"/>
  <c r="B501" i="7"/>
  <c r="C501" i="7"/>
  <c r="D501" i="7"/>
  <c r="E501" i="7"/>
  <c r="F501" i="7"/>
  <c r="G501" i="7"/>
  <c r="H501" i="7"/>
  <c r="I501" i="7"/>
  <c r="J501" i="7"/>
  <c r="K501" i="7"/>
  <c r="L501" i="7"/>
  <c r="M501" i="7"/>
  <c r="N501" i="7"/>
  <c r="O501" i="7"/>
  <c r="P501" i="7"/>
  <c r="Q501" i="7"/>
  <c r="R501" i="7"/>
  <c r="S501" i="7"/>
  <c r="T501" i="7"/>
  <c r="U501" i="7"/>
  <c r="V501" i="7"/>
  <c r="W501" i="7"/>
  <c r="X501" i="7"/>
  <c r="Y501" i="7"/>
  <c r="B502" i="7"/>
  <c r="C502" i="7"/>
  <c r="D502" i="7"/>
  <c r="E502" i="7"/>
  <c r="F502" i="7"/>
  <c r="G502" i="7"/>
  <c r="H502" i="7"/>
  <c r="I502" i="7"/>
  <c r="J502" i="7"/>
  <c r="K502" i="7"/>
  <c r="L502" i="7"/>
  <c r="M502" i="7"/>
  <c r="N502" i="7"/>
  <c r="O502" i="7"/>
  <c r="P502" i="7"/>
  <c r="Q502" i="7"/>
  <c r="R502" i="7"/>
  <c r="S502" i="7"/>
  <c r="T502" i="7"/>
  <c r="U502" i="7"/>
  <c r="V502" i="7"/>
  <c r="W502" i="7"/>
  <c r="X502" i="7"/>
  <c r="Y502" i="7"/>
  <c r="B503" i="7"/>
  <c r="C503" i="7"/>
  <c r="D503" i="7"/>
  <c r="E503" i="7"/>
  <c r="F503" i="7"/>
  <c r="G503" i="7"/>
  <c r="H503" i="7"/>
  <c r="I503" i="7"/>
  <c r="J503" i="7"/>
  <c r="K503" i="7"/>
  <c r="L503" i="7"/>
  <c r="M503" i="7"/>
  <c r="N503" i="7"/>
  <c r="O503" i="7"/>
  <c r="P503" i="7"/>
  <c r="Q503" i="7"/>
  <c r="R503" i="7"/>
  <c r="S503" i="7"/>
  <c r="T503" i="7"/>
  <c r="U503" i="7"/>
  <c r="V503" i="7"/>
  <c r="W503" i="7"/>
  <c r="X503" i="7"/>
  <c r="Y503" i="7"/>
  <c r="B504" i="7"/>
  <c r="C504" i="7"/>
  <c r="D504" i="7"/>
  <c r="E504" i="7"/>
  <c r="F504" i="7"/>
  <c r="G504" i="7"/>
  <c r="H504" i="7"/>
  <c r="I504" i="7"/>
  <c r="J504" i="7"/>
  <c r="K504" i="7"/>
  <c r="L504" i="7"/>
  <c r="M504" i="7"/>
  <c r="N504" i="7"/>
  <c r="O504" i="7"/>
  <c r="P504" i="7"/>
  <c r="Q504" i="7"/>
  <c r="R504" i="7"/>
  <c r="S504" i="7"/>
  <c r="T504" i="7"/>
  <c r="U504" i="7"/>
  <c r="V504" i="7"/>
  <c r="W504" i="7"/>
  <c r="X504" i="7"/>
  <c r="Y504" i="7"/>
  <c r="B505" i="7"/>
  <c r="C505" i="7"/>
  <c r="D505" i="7"/>
  <c r="E505" i="7"/>
  <c r="F505" i="7"/>
  <c r="G505" i="7"/>
  <c r="H505" i="7"/>
  <c r="I505" i="7"/>
  <c r="J505" i="7"/>
  <c r="K505" i="7"/>
  <c r="L505" i="7"/>
  <c r="M505" i="7"/>
  <c r="N505" i="7"/>
  <c r="O505" i="7"/>
  <c r="P505" i="7"/>
  <c r="Q505" i="7"/>
  <c r="R505" i="7"/>
  <c r="S505" i="7"/>
  <c r="T505" i="7"/>
  <c r="U505" i="7"/>
  <c r="V505" i="7"/>
  <c r="W505" i="7"/>
  <c r="X505" i="7"/>
  <c r="Y505" i="7"/>
  <c r="B506" i="7"/>
  <c r="C506" i="7"/>
  <c r="D506" i="7"/>
  <c r="E506" i="7"/>
  <c r="F506" i="7"/>
  <c r="G506" i="7"/>
  <c r="H506" i="7"/>
  <c r="I506" i="7"/>
  <c r="J506" i="7"/>
  <c r="K506" i="7"/>
  <c r="L506" i="7"/>
  <c r="M506" i="7"/>
  <c r="N506" i="7"/>
  <c r="O506" i="7"/>
  <c r="P506" i="7"/>
  <c r="Q506" i="7"/>
  <c r="R506" i="7"/>
  <c r="S506" i="7"/>
  <c r="T506" i="7"/>
  <c r="U506" i="7"/>
  <c r="V506" i="7"/>
  <c r="W506" i="7"/>
  <c r="X506" i="7"/>
  <c r="Y506" i="7"/>
  <c r="B507" i="7"/>
  <c r="C507" i="7"/>
  <c r="D507" i="7"/>
  <c r="E507" i="7"/>
  <c r="F507" i="7"/>
  <c r="G507" i="7"/>
  <c r="H507" i="7"/>
  <c r="I507" i="7"/>
  <c r="J507" i="7"/>
  <c r="K507" i="7"/>
  <c r="L507" i="7"/>
  <c r="M507" i="7"/>
  <c r="N507" i="7"/>
  <c r="O507" i="7"/>
  <c r="P507" i="7"/>
  <c r="Q507" i="7"/>
  <c r="R507" i="7"/>
  <c r="S507" i="7"/>
  <c r="T507" i="7"/>
  <c r="U507" i="7"/>
  <c r="V507" i="7"/>
  <c r="W507" i="7"/>
  <c r="X507" i="7"/>
  <c r="Y507" i="7"/>
  <c r="B508" i="7"/>
  <c r="C508" i="7"/>
  <c r="D508" i="7"/>
  <c r="E508" i="7"/>
  <c r="F508" i="7"/>
  <c r="G508" i="7"/>
  <c r="H508" i="7"/>
  <c r="I508" i="7"/>
  <c r="J508" i="7"/>
  <c r="K508" i="7"/>
  <c r="L508" i="7"/>
  <c r="M508" i="7"/>
  <c r="N508" i="7"/>
  <c r="O508" i="7"/>
  <c r="P508" i="7"/>
  <c r="Q508" i="7"/>
  <c r="R508" i="7"/>
  <c r="S508" i="7"/>
  <c r="T508" i="7"/>
  <c r="U508" i="7"/>
  <c r="V508" i="7"/>
  <c r="W508" i="7"/>
  <c r="X508" i="7"/>
  <c r="Y508" i="7"/>
  <c r="B509" i="7"/>
  <c r="C509" i="7"/>
  <c r="D509" i="7"/>
  <c r="E509" i="7"/>
  <c r="F509" i="7"/>
  <c r="G509" i="7"/>
  <c r="H509" i="7"/>
  <c r="I509" i="7"/>
  <c r="J509" i="7"/>
  <c r="K509" i="7"/>
  <c r="L509" i="7"/>
  <c r="M509" i="7"/>
  <c r="N509" i="7"/>
  <c r="O509" i="7"/>
  <c r="P509" i="7"/>
  <c r="Q509" i="7"/>
  <c r="R509" i="7"/>
  <c r="S509" i="7"/>
  <c r="T509" i="7"/>
  <c r="U509" i="7"/>
  <c r="V509" i="7"/>
  <c r="W509" i="7"/>
  <c r="X509" i="7"/>
  <c r="Y509" i="7"/>
  <c r="B510" i="7"/>
  <c r="C510" i="7"/>
  <c r="D510" i="7"/>
  <c r="E510" i="7"/>
  <c r="F510" i="7"/>
  <c r="G510" i="7"/>
  <c r="H510" i="7"/>
  <c r="I510" i="7"/>
  <c r="J510" i="7"/>
  <c r="K510" i="7"/>
  <c r="L510" i="7"/>
  <c r="M510" i="7"/>
  <c r="N510" i="7"/>
  <c r="O510" i="7"/>
  <c r="P510" i="7"/>
  <c r="Q510" i="7"/>
  <c r="R510" i="7"/>
  <c r="S510" i="7"/>
  <c r="T510" i="7"/>
  <c r="U510" i="7"/>
  <c r="V510" i="7"/>
  <c r="W510" i="7"/>
  <c r="X510" i="7"/>
  <c r="Y510" i="7"/>
  <c r="B511" i="7"/>
  <c r="C511" i="7"/>
  <c r="D511" i="7"/>
  <c r="E511" i="7"/>
  <c r="F511" i="7"/>
  <c r="G511" i="7"/>
  <c r="H511" i="7"/>
  <c r="I511" i="7"/>
  <c r="J511" i="7"/>
  <c r="K511" i="7"/>
  <c r="L511" i="7"/>
  <c r="M511" i="7"/>
  <c r="N511" i="7"/>
  <c r="O511" i="7"/>
  <c r="P511" i="7"/>
  <c r="Q511" i="7"/>
  <c r="R511" i="7"/>
  <c r="S511" i="7"/>
  <c r="T511" i="7"/>
  <c r="U511" i="7"/>
  <c r="V511" i="7"/>
  <c r="W511" i="7"/>
  <c r="X511" i="7"/>
  <c r="Y511" i="7"/>
  <c r="B512" i="7"/>
  <c r="C512" i="7"/>
  <c r="D512" i="7"/>
  <c r="E512" i="7"/>
  <c r="F512" i="7"/>
  <c r="G512" i="7"/>
  <c r="H512" i="7"/>
  <c r="I512" i="7"/>
  <c r="J512" i="7"/>
  <c r="K512" i="7"/>
  <c r="L512" i="7"/>
  <c r="M512" i="7"/>
  <c r="N512" i="7"/>
  <c r="O512" i="7"/>
  <c r="P512" i="7"/>
  <c r="Q512" i="7"/>
  <c r="R512" i="7"/>
  <c r="S512" i="7"/>
  <c r="T512" i="7"/>
  <c r="U512" i="7"/>
  <c r="V512" i="7"/>
  <c r="W512" i="7"/>
  <c r="X512" i="7"/>
  <c r="Y512" i="7"/>
  <c r="B513" i="7"/>
  <c r="C513" i="7"/>
  <c r="D513" i="7"/>
  <c r="E513" i="7"/>
  <c r="F513" i="7"/>
  <c r="G513" i="7"/>
  <c r="H513" i="7"/>
  <c r="I513" i="7"/>
  <c r="J513" i="7"/>
  <c r="K513" i="7"/>
  <c r="L513" i="7"/>
  <c r="M513" i="7"/>
  <c r="N513" i="7"/>
  <c r="O513" i="7"/>
  <c r="P513" i="7"/>
  <c r="Q513" i="7"/>
  <c r="R513" i="7"/>
  <c r="S513" i="7"/>
  <c r="T513" i="7"/>
  <c r="U513" i="7"/>
  <c r="V513" i="7"/>
  <c r="W513" i="7"/>
  <c r="X513" i="7"/>
  <c r="Y513" i="7"/>
  <c r="B514" i="7"/>
  <c r="C514" i="7"/>
  <c r="D514" i="7"/>
  <c r="E514" i="7"/>
  <c r="F514" i="7"/>
  <c r="G514" i="7"/>
  <c r="H514" i="7"/>
  <c r="I514" i="7"/>
  <c r="J514" i="7"/>
  <c r="K514" i="7"/>
  <c r="L514" i="7"/>
  <c r="M514" i="7"/>
  <c r="N514" i="7"/>
  <c r="O514" i="7"/>
  <c r="P514" i="7"/>
  <c r="Q514" i="7"/>
  <c r="R514" i="7"/>
  <c r="S514" i="7"/>
  <c r="T514" i="7"/>
  <c r="U514" i="7"/>
  <c r="V514" i="7"/>
  <c r="W514" i="7"/>
  <c r="X514" i="7"/>
  <c r="Y514" i="7"/>
  <c r="B515" i="7"/>
  <c r="C515" i="7"/>
  <c r="D515" i="7"/>
  <c r="E515" i="7"/>
  <c r="F515" i="7"/>
  <c r="G515" i="7"/>
  <c r="H515" i="7"/>
  <c r="I515" i="7"/>
  <c r="J515" i="7"/>
  <c r="K515" i="7"/>
  <c r="L515" i="7"/>
  <c r="M515" i="7"/>
  <c r="N515" i="7"/>
  <c r="O515" i="7"/>
  <c r="P515" i="7"/>
  <c r="Q515" i="7"/>
  <c r="R515" i="7"/>
  <c r="S515" i="7"/>
  <c r="T515" i="7"/>
  <c r="U515" i="7"/>
  <c r="V515" i="7"/>
  <c r="W515" i="7"/>
  <c r="X515" i="7"/>
  <c r="Y515" i="7"/>
  <c r="B516" i="7"/>
  <c r="C516" i="7"/>
  <c r="D516" i="7"/>
  <c r="E516" i="7"/>
  <c r="F516" i="7"/>
  <c r="G516" i="7"/>
  <c r="H516" i="7"/>
  <c r="I516" i="7"/>
  <c r="J516" i="7"/>
  <c r="K516" i="7"/>
  <c r="L516" i="7"/>
  <c r="M516" i="7"/>
  <c r="N516" i="7"/>
  <c r="O516" i="7"/>
  <c r="P516" i="7"/>
  <c r="Q516" i="7"/>
  <c r="R516" i="7"/>
  <c r="S516" i="7"/>
  <c r="T516" i="7"/>
  <c r="U516" i="7"/>
  <c r="V516" i="7"/>
  <c r="W516" i="7"/>
  <c r="X516" i="7"/>
  <c r="Y516" i="7"/>
  <c r="B517" i="7"/>
  <c r="C517" i="7"/>
  <c r="D517" i="7"/>
  <c r="E517" i="7"/>
  <c r="F517" i="7"/>
  <c r="G517" i="7"/>
  <c r="H517" i="7"/>
  <c r="I517" i="7"/>
  <c r="J517" i="7"/>
  <c r="K517" i="7"/>
  <c r="L517" i="7"/>
  <c r="M517" i="7"/>
  <c r="N517" i="7"/>
  <c r="O517" i="7"/>
  <c r="P517" i="7"/>
  <c r="Q517" i="7"/>
  <c r="R517" i="7"/>
  <c r="S517" i="7"/>
  <c r="T517" i="7"/>
  <c r="U517" i="7"/>
  <c r="V517" i="7"/>
  <c r="W517" i="7"/>
  <c r="X517" i="7"/>
  <c r="Y517" i="7"/>
  <c r="B518" i="7"/>
  <c r="C518" i="7"/>
  <c r="D518" i="7"/>
  <c r="E518" i="7"/>
  <c r="F518" i="7"/>
  <c r="G518" i="7"/>
  <c r="H518" i="7"/>
  <c r="I518" i="7"/>
  <c r="J518" i="7"/>
  <c r="K518" i="7"/>
  <c r="L518" i="7"/>
  <c r="M518" i="7"/>
  <c r="N518" i="7"/>
  <c r="O518" i="7"/>
  <c r="P518" i="7"/>
  <c r="Q518" i="7"/>
  <c r="R518" i="7"/>
  <c r="S518" i="7"/>
  <c r="T518" i="7"/>
  <c r="U518" i="7"/>
  <c r="V518" i="7"/>
  <c r="W518" i="7"/>
  <c r="X518" i="7"/>
  <c r="Y518" i="7"/>
  <c r="B519" i="7"/>
  <c r="C519" i="7"/>
  <c r="D519" i="7"/>
  <c r="E519" i="7"/>
  <c r="F519" i="7"/>
  <c r="G519" i="7"/>
  <c r="H519" i="7"/>
  <c r="I519" i="7"/>
  <c r="J519" i="7"/>
  <c r="K519" i="7"/>
  <c r="L519" i="7"/>
  <c r="M519" i="7"/>
  <c r="N519" i="7"/>
  <c r="O519" i="7"/>
  <c r="P519" i="7"/>
  <c r="Q519" i="7"/>
  <c r="R519" i="7"/>
  <c r="S519" i="7"/>
  <c r="T519" i="7"/>
  <c r="U519" i="7"/>
  <c r="V519" i="7"/>
  <c r="W519" i="7"/>
  <c r="X519" i="7"/>
  <c r="Y519" i="7"/>
  <c r="B520" i="7"/>
  <c r="C520" i="7"/>
  <c r="D520" i="7"/>
  <c r="E520" i="7"/>
  <c r="F520" i="7"/>
  <c r="G520" i="7"/>
  <c r="H520" i="7"/>
  <c r="I520" i="7"/>
  <c r="J520" i="7"/>
  <c r="K520" i="7"/>
  <c r="L520" i="7"/>
  <c r="M520" i="7"/>
  <c r="N520" i="7"/>
  <c r="O520" i="7"/>
  <c r="P520" i="7"/>
  <c r="Q520" i="7"/>
  <c r="R520" i="7"/>
  <c r="S520" i="7"/>
  <c r="T520" i="7"/>
  <c r="U520" i="7"/>
  <c r="V520" i="7"/>
  <c r="W520" i="7"/>
  <c r="X520" i="7"/>
  <c r="Y520" i="7"/>
  <c r="B521" i="7"/>
  <c r="C521" i="7"/>
  <c r="D521" i="7"/>
  <c r="E521" i="7"/>
  <c r="F521" i="7"/>
  <c r="G521" i="7"/>
  <c r="H521" i="7"/>
  <c r="I521" i="7"/>
  <c r="J521" i="7"/>
  <c r="K521" i="7"/>
  <c r="L521" i="7"/>
  <c r="M521" i="7"/>
  <c r="N521" i="7"/>
  <c r="O521" i="7"/>
  <c r="P521" i="7"/>
  <c r="Q521" i="7"/>
  <c r="R521" i="7"/>
  <c r="S521" i="7"/>
  <c r="T521" i="7"/>
  <c r="U521" i="7"/>
  <c r="V521" i="7"/>
  <c r="W521" i="7"/>
  <c r="X521" i="7"/>
  <c r="Y521" i="7"/>
  <c r="B522" i="7"/>
  <c r="C522" i="7"/>
  <c r="D522" i="7"/>
  <c r="E522" i="7"/>
  <c r="F522" i="7"/>
  <c r="G522" i="7"/>
  <c r="H522" i="7"/>
  <c r="I522" i="7"/>
  <c r="J522" i="7"/>
  <c r="K522" i="7"/>
  <c r="L522" i="7"/>
  <c r="M522" i="7"/>
  <c r="N522" i="7"/>
  <c r="O522" i="7"/>
  <c r="P522" i="7"/>
  <c r="Q522" i="7"/>
  <c r="R522" i="7"/>
  <c r="S522" i="7"/>
  <c r="T522" i="7"/>
  <c r="U522" i="7"/>
  <c r="V522" i="7"/>
  <c r="W522" i="7"/>
  <c r="X522" i="7"/>
  <c r="Y522" i="7"/>
  <c r="B523" i="7"/>
  <c r="C523" i="7"/>
  <c r="D523" i="7"/>
  <c r="E523" i="7"/>
  <c r="F523" i="7"/>
  <c r="G523" i="7"/>
  <c r="H523" i="7"/>
  <c r="I523" i="7"/>
  <c r="J523" i="7"/>
  <c r="K523" i="7"/>
  <c r="L523" i="7"/>
  <c r="M523" i="7"/>
  <c r="N523" i="7"/>
  <c r="O523" i="7"/>
  <c r="P523" i="7"/>
  <c r="Q523" i="7"/>
  <c r="R523" i="7"/>
  <c r="S523" i="7"/>
  <c r="T523" i="7"/>
  <c r="U523" i="7"/>
  <c r="V523" i="7"/>
  <c r="W523" i="7"/>
  <c r="X523" i="7"/>
  <c r="Y523" i="7"/>
  <c r="B524" i="7"/>
  <c r="C524" i="7"/>
  <c r="D524" i="7"/>
  <c r="E524" i="7"/>
  <c r="F524" i="7"/>
  <c r="G524" i="7"/>
  <c r="H524" i="7"/>
  <c r="I524" i="7"/>
  <c r="J524" i="7"/>
  <c r="K524" i="7"/>
  <c r="L524" i="7"/>
  <c r="M524" i="7"/>
  <c r="N524" i="7"/>
  <c r="O524" i="7"/>
  <c r="P524" i="7"/>
  <c r="Q524" i="7"/>
  <c r="R524" i="7"/>
  <c r="S524" i="7"/>
  <c r="T524" i="7"/>
  <c r="U524" i="7"/>
  <c r="V524" i="7"/>
  <c r="W524" i="7"/>
  <c r="X524" i="7"/>
  <c r="Y524" i="7"/>
  <c r="B525" i="7"/>
  <c r="C525" i="7"/>
  <c r="D525" i="7"/>
  <c r="E525" i="7"/>
  <c r="F525" i="7"/>
  <c r="G525" i="7"/>
  <c r="H525" i="7"/>
  <c r="I525" i="7"/>
  <c r="J525" i="7"/>
  <c r="K525" i="7"/>
  <c r="L525" i="7"/>
  <c r="M525" i="7"/>
  <c r="N525" i="7"/>
  <c r="O525" i="7"/>
  <c r="P525" i="7"/>
  <c r="Q525" i="7"/>
  <c r="R525" i="7"/>
  <c r="S525" i="7"/>
  <c r="T525" i="7"/>
  <c r="U525" i="7"/>
  <c r="V525" i="7"/>
  <c r="W525" i="7"/>
  <c r="X525" i="7"/>
  <c r="Y525" i="7"/>
  <c r="B526" i="7"/>
  <c r="C526" i="7"/>
  <c r="D526" i="7"/>
  <c r="E526" i="7"/>
  <c r="F526" i="7"/>
  <c r="G526" i="7"/>
  <c r="H526" i="7"/>
  <c r="I526" i="7"/>
  <c r="J526" i="7"/>
  <c r="K526" i="7"/>
  <c r="L526" i="7"/>
  <c r="M526" i="7"/>
  <c r="N526" i="7"/>
  <c r="O526" i="7"/>
  <c r="P526" i="7"/>
  <c r="Q526" i="7"/>
  <c r="R526" i="7"/>
  <c r="S526" i="7"/>
  <c r="T526" i="7"/>
  <c r="U526" i="7"/>
  <c r="V526" i="7"/>
  <c r="W526" i="7"/>
  <c r="X526" i="7"/>
  <c r="Y526" i="7"/>
  <c r="B527" i="7"/>
  <c r="C527" i="7"/>
  <c r="D527" i="7"/>
  <c r="E527" i="7"/>
  <c r="F527" i="7"/>
  <c r="G527" i="7"/>
  <c r="H527" i="7"/>
  <c r="I527" i="7"/>
  <c r="J527" i="7"/>
  <c r="K527" i="7"/>
  <c r="L527" i="7"/>
  <c r="M527" i="7"/>
  <c r="N527" i="7"/>
  <c r="O527" i="7"/>
  <c r="P527" i="7"/>
  <c r="Q527" i="7"/>
  <c r="R527" i="7"/>
  <c r="S527" i="7"/>
  <c r="T527" i="7"/>
  <c r="U527" i="7"/>
  <c r="V527" i="7"/>
  <c r="W527" i="7"/>
  <c r="X527" i="7"/>
  <c r="Y527" i="7"/>
  <c r="B528" i="7"/>
  <c r="C528" i="7"/>
  <c r="D528" i="7"/>
  <c r="E528" i="7"/>
  <c r="F528" i="7"/>
  <c r="G528" i="7"/>
  <c r="H528" i="7"/>
  <c r="I528" i="7"/>
  <c r="J528" i="7"/>
  <c r="K528" i="7"/>
  <c r="L528" i="7"/>
  <c r="M528" i="7"/>
  <c r="N528" i="7"/>
  <c r="O528" i="7"/>
  <c r="P528" i="7"/>
  <c r="Q528" i="7"/>
  <c r="R528" i="7"/>
  <c r="S528" i="7"/>
  <c r="T528" i="7"/>
  <c r="U528" i="7"/>
  <c r="V528" i="7"/>
  <c r="W528" i="7"/>
  <c r="X528" i="7"/>
  <c r="Y528" i="7"/>
  <c r="B529" i="7"/>
  <c r="C529" i="7"/>
  <c r="D529" i="7"/>
  <c r="E529" i="7"/>
  <c r="F529" i="7"/>
  <c r="G529" i="7"/>
  <c r="H529" i="7"/>
  <c r="I529" i="7"/>
  <c r="J529" i="7"/>
  <c r="K529" i="7"/>
  <c r="L529" i="7"/>
  <c r="M529" i="7"/>
  <c r="N529" i="7"/>
  <c r="O529" i="7"/>
  <c r="P529" i="7"/>
  <c r="Q529" i="7"/>
  <c r="R529" i="7"/>
  <c r="S529" i="7"/>
  <c r="T529" i="7"/>
  <c r="U529" i="7"/>
  <c r="V529" i="7"/>
  <c r="W529" i="7"/>
  <c r="X529" i="7"/>
  <c r="Y529" i="7"/>
  <c r="B530" i="7"/>
  <c r="C530" i="7"/>
  <c r="D530" i="7"/>
  <c r="E530" i="7"/>
  <c r="F530" i="7"/>
  <c r="G530" i="7"/>
  <c r="H530" i="7"/>
  <c r="I530" i="7"/>
  <c r="J530" i="7"/>
  <c r="K530" i="7"/>
  <c r="L530" i="7"/>
  <c r="M530" i="7"/>
  <c r="N530" i="7"/>
  <c r="O530" i="7"/>
  <c r="P530" i="7"/>
  <c r="Q530" i="7"/>
  <c r="R530" i="7"/>
  <c r="S530" i="7"/>
  <c r="T530" i="7"/>
  <c r="U530" i="7"/>
  <c r="V530" i="7"/>
  <c r="W530" i="7"/>
  <c r="X530" i="7"/>
  <c r="Y530" i="7"/>
  <c r="AA531" i="7"/>
  <c r="AY533" i="7"/>
  <c r="BA533" i="7"/>
  <c r="B536" i="7"/>
  <c r="C537" i="7"/>
  <c r="D538" i="7"/>
  <c r="I538" i="7"/>
  <c r="L538" i="7"/>
  <c r="M538" i="7"/>
  <c r="P538" i="7"/>
  <c r="Q538" i="7"/>
  <c r="T538" i="7"/>
  <c r="U538" i="7"/>
  <c r="X538" i="7"/>
  <c r="Y538" i="7"/>
  <c r="E538" i="7"/>
  <c r="AA567" i="7"/>
  <c r="B572" i="7"/>
  <c r="C572" i="7"/>
  <c r="D572" i="7"/>
  <c r="E572" i="7"/>
  <c r="F572" i="7"/>
  <c r="G572" i="7"/>
  <c r="H572" i="7"/>
  <c r="I572" i="7"/>
  <c r="J572" i="7"/>
  <c r="K572" i="7"/>
  <c r="L572" i="7"/>
  <c r="M572" i="7"/>
  <c r="N572" i="7"/>
  <c r="O572" i="7"/>
  <c r="P572" i="7"/>
  <c r="Q572" i="7"/>
  <c r="R572" i="7"/>
  <c r="S572" i="7"/>
  <c r="T572" i="7"/>
  <c r="U572" i="7"/>
  <c r="V572" i="7"/>
  <c r="W572" i="7"/>
  <c r="X572" i="7"/>
  <c r="Y572" i="7"/>
  <c r="B573" i="7"/>
  <c r="C573" i="7"/>
  <c r="D573" i="7"/>
  <c r="E573" i="7"/>
  <c r="F573" i="7"/>
  <c r="G573" i="7"/>
  <c r="H573" i="7"/>
  <c r="I573" i="7"/>
  <c r="J573" i="7"/>
  <c r="K573" i="7"/>
  <c r="L573" i="7"/>
  <c r="M573" i="7"/>
  <c r="N573" i="7"/>
  <c r="O573" i="7"/>
  <c r="P573" i="7"/>
  <c r="Q573" i="7"/>
  <c r="R573" i="7"/>
  <c r="S573" i="7"/>
  <c r="T573" i="7"/>
  <c r="U573" i="7"/>
  <c r="V573" i="7"/>
  <c r="W573" i="7"/>
  <c r="X573" i="7"/>
  <c r="Y573" i="7"/>
  <c r="B574" i="7"/>
  <c r="C574" i="7"/>
  <c r="D574" i="7"/>
  <c r="E574" i="7"/>
  <c r="F574" i="7"/>
  <c r="G574" i="7"/>
  <c r="H574" i="7"/>
  <c r="I574" i="7"/>
  <c r="J574" i="7"/>
  <c r="K574" i="7"/>
  <c r="L574" i="7"/>
  <c r="M574" i="7"/>
  <c r="N574" i="7"/>
  <c r="O574" i="7"/>
  <c r="P574" i="7"/>
  <c r="Q574" i="7"/>
  <c r="R574" i="7"/>
  <c r="S574" i="7"/>
  <c r="T574" i="7"/>
  <c r="U574" i="7"/>
  <c r="V574" i="7"/>
  <c r="W574" i="7"/>
  <c r="X574" i="7"/>
  <c r="Y574" i="7"/>
  <c r="B575" i="7"/>
  <c r="C575" i="7"/>
  <c r="D575" i="7"/>
  <c r="E575" i="7"/>
  <c r="F575" i="7"/>
  <c r="G575" i="7"/>
  <c r="H575" i="7"/>
  <c r="I575" i="7"/>
  <c r="J575" i="7"/>
  <c r="K575" i="7"/>
  <c r="L575" i="7"/>
  <c r="M575" i="7"/>
  <c r="N575" i="7"/>
  <c r="O575" i="7"/>
  <c r="P575" i="7"/>
  <c r="Q575" i="7"/>
  <c r="R575" i="7"/>
  <c r="S575" i="7"/>
  <c r="T575" i="7"/>
  <c r="U575" i="7"/>
  <c r="V575" i="7"/>
  <c r="W575" i="7"/>
  <c r="X575" i="7"/>
  <c r="Y575" i="7"/>
  <c r="B576" i="7"/>
  <c r="C576" i="7"/>
  <c r="D576" i="7"/>
  <c r="E576" i="7"/>
  <c r="F576" i="7"/>
  <c r="G576" i="7"/>
  <c r="H576" i="7"/>
  <c r="I576" i="7"/>
  <c r="J576" i="7"/>
  <c r="K576" i="7"/>
  <c r="L576" i="7"/>
  <c r="M576" i="7"/>
  <c r="N576" i="7"/>
  <c r="O576" i="7"/>
  <c r="P576" i="7"/>
  <c r="Q576" i="7"/>
  <c r="R576" i="7"/>
  <c r="S576" i="7"/>
  <c r="T576" i="7"/>
  <c r="U576" i="7"/>
  <c r="V576" i="7"/>
  <c r="W576" i="7"/>
  <c r="X576" i="7"/>
  <c r="Y576" i="7"/>
  <c r="B577" i="7"/>
  <c r="C577" i="7"/>
  <c r="D577" i="7"/>
  <c r="E577" i="7"/>
  <c r="F577" i="7"/>
  <c r="G577" i="7"/>
  <c r="H577" i="7"/>
  <c r="I577" i="7"/>
  <c r="J577" i="7"/>
  <c r="K577" i="7"/>
  <c r="L577" i="7"/>
  <c r="M577" i="7"/>
  <c r="N577" i="7"/>
  <c r="O577" i="7"/>
  <c r="P577" i="7"/>
  <c r="Q577" i="7"/>
  <c r="R577" i="7"/>
  <c r="S577" i="7"/>
  <c r="T577" i="7"/>
  <c r="U577" i="7"/>
  <c r="V577" i="7"/>
  <c r="W577" i="7"/>
  <c r="X577" i="7"/>
  <c r="Y577" i="7"/>
  <c r="B578" i="7"/>
  <c r="C578" i="7"/>
  <c r="D578" i="7"/>
  <c r="E578" i="7"/>
  <c r="F578" i="7"/>
  <c r="G578" i="7"/>
  <c r="H578" i="7"/>
  <c r="I578" i="7"/>
  <c r="J578" i="7"/>
  <c r="K578" i="7"/>
  <c r="L578" i="7"/>
  <c r="M578" i="7"/>
  <c r="N578" i="7"/>
  <c r="O578" i="7"/>
  <c r="P578" i="7"/>
  <c r="Q578" i="7"/>
  <c r="R578" i="7"/>
  <c r="S578" i="7"/>
  <c r="T578" i="7"/>
  <c r="U578" i="7"/>
  <c r="V578" i="7"/>
  <c r="W578" i="7"/>
  <c r="X578" i="7"/>
  <c r="Y578" i="7"/>
  <c r="B579" i="7"/>
  <c r="C579" i="7"/>
  <c r="D579" i="7"/>
  <c r="E579" i="7"/>
  <c r="F579" i="7"/>
  <c r="G579" i="7"/>
  <c r="H579" i="7"/>
  <c r="I579" i="7"/>
  <c r="J579" i="7"/>
  <c r="K579" i="7"/>
  <c r="L579" i="7"/>
  <c r="M579" i="7"/>
  <c r="N579" i="7"/>
  <c r="O579" i="7"/>
  <c r="P579" i="7"/>
  <c r="Q579" i="7"/>
  <c r="R579" i="7"/>
  <c r="S579" i="7"/>
  <c r="T579" i="7"/>
  <c r="U579" i="7"/>
  <c r="V579" i="7"/>
  <c r="W579" i="7"/>
  <c r="X579" i="7"/>
  <c r="Y579" i="7"/>
  <c r="B580" i="7"/>
  <c r="C580" i="7"/>
  <c r="D580" i="7"/>
  <c r="E580" i="7"/>
  <c r="F580" i="7"/>
  <c r="G580" i="7"/>
  <c r="H580" i="7"/>
  <c r="I580" i="7"/>
  <c r="J580" i="7"/>
  <c r="K580" i="7"/>
  <c r="L580" i="7"/>
  <c r="M580" i="7"/>
  <c r="N580" i="7"/>
  <c r="O580" i="7"/>
  <c r="P580" i="7"/>
  <c r="Q580" i="7"/>
  <c r="R580" i="7"/>
  <c r="S580" i="7"/>
  <c r="T580" i="7"/>
  <c r="U580" i="7"/>
  <c r="V580" i="7"/>
  <c r="W580" i="7"/>
  <c r="X580" i="7"/>
  <c r="Y580" i="7"/>
  <c r="B581" i="7"/>
  <c r="C581" i="7"/>
  <c r="D581" i="7"/>
  <c r="E581" i="7"/>
  <c r="F581" i="7"/>
  <c r="G581" i="7"/>
  <c r="H581" i="7"/>
  <c r="I581" i="7"/>
  <c r="J581" i="7"/>
  <c r="K581" i="7"/>
  <c r="L581" i="7"/>
  <c r="M581" i="7"/>
  <c r="N581" i="7"/>
  <c r="O581" i="7"/>
  <c r="P581" i="7"/>
  <c r="Q581" i="7"/>
  <c r="R581" i="7"/>
  <c r="S581" i="7"/>
  <c r="T581" i="7"/>
  <c r="U581" i="7"/>
  <c r="V581" i="7"/>
  <c r="W581" i="7"/>
  <c r="X581" i="7"/>
  <c r="Y581" i="7"/>
  <c r="B582" i="7"/>
  <c r="C582" i="7"/>
  <c r="D582" i="7"/>
  <c r="E582" i="7"/>
  <c r="F582" i="7"/>
  <c r="G582" i="7"/>
  <c r="H582" i="7"/>
  <c r="I582" i="7"/>
  <c r="J582" i="7"/>
  <c r="K582" i="7"/>
  <c r="L582" i="7"/>
  <c r="M582" i="7"/>
  <c r="N582" i="7"/>
  <c r="O582" i="7"/>
  <c r="P582" i="7"/>
  <c r="Q582" i="7"/>
  <c r="R582" i="7"/>
  <c r="S582" i="7"/>
  <c r="T582" i="7"/>
  <c r="U582" i="7"/>
  <c r="V582" i="7"/>
  <c r="W582" i="7"/>
  <c r="X582" i="7"/>
  <c r="Y582" i="7"/>
  <c r="B583" i="7"/>
  <c r="C583" i="7"/>
  <c r="D583" i="7"/>
  <c r="E583" i="7"/>
  <c r="F583" i="7"/>
  <c r="G583" i="7"/>
  <c r="H583" i="7"/>
  <c r="I583" i="7"/>
  <c r="J583" i="7"/>
  <c r="K583" i="7"/>
  <c r="L583" i="7"/>
  <c r="M583" i="7"/>
  <c r="N583" i="7"/>
  <c r="O583" i="7"/>
  <c r="P583" i="7"/>
  <c r="Q583" i="7"/>
  <c r="R583" i="7"/>
  <c r="S583" i="7"/>
  <c r="T583" i="7"/>
  <c r="U583" i="7"/>
  <c r="V583" i="7"/>
  <c r="W583" i="7"/>
  <c r="X583" i="7"/>
  <c r="Y583" i="7"/>
  <c r="B584" i="7"/>
  <c r="C584" i="7"/>
  <c r="D584" i="7"/>
  <c r="E584" i="7"/>
  <c r="F584" i="7"/>
  <c r="G584" i="7"/>
  <c r="H584" i="7"/>
  <c r="I584" i="7"/>
  <c r="J584" i="7"/>
  <c r="K584" i="7"/>
  <c r="L584" i="7"/>
  <c r="M584" i="7"/>
  <c r="N584" i="7"/>
  <c r="O584" i="7"/>
  <c r="P584" i="7"/>
  <c r="Q584" i="7"/>
  <c r="R584" i="7"/>
  <c r="S584" i="7"/>
  <c r="T584" i="7"/>
  <c r="U584" i="7"/>
  <c r="V584" i="7"/>
  <c r="W584" i="7"/>
  <c r="X584" i="7"/>
  <c r="Y584" i="7"/>
  <c r="B585" i="7"/>
  <c r="C585" i="7"/>
  <c r="D585" i="7"/>
  <c r="E585" i="7"/>
  <c r="F585" i="7"/>
  <c r="G585" i="7"/>
  <c r="H585" i="7"/>
  <c r="I585" i="7"/>
  <c r="J585" i="7"/>
  <c r="K585" i="7"/>
  <c r="L585" i="7"/>
  <c r="M585" i="7"/>
  <c r="N585" i="7"/>
  <c r="O585" i="7"/>
  <c r="P585" i="7"/>
  <c r="Q585" i="7"/>
  <c r="R585" i="7"/>
  <c r="S585" i="7"/>
  <c r="T585" i="7"/>
  <c r="U585" i="7"/>
  <c r="V585" i="7"/>
  <c r="W585" i="7"/>
  <c r="X585" i="7"/>
  <c r="Y585" i="7"/>
  <c r="B586" i="7"/>
  <c r="C586" i="7"/>
  <c r="D586" i="7"/>
  <c r="E586" i="7"/>
  <c r="F586" i="7"/>
  <c r="G586" i="7"/>
  <c r="H586" i="7"/>
  <c r="I586" i="7"/>
  <c r="J586" i="7"/>
  <c r="K586" i="7"/>
  <c r="L586" i="7"/>
  <c r="M586" i="7"/>
  <c r="N586" i="7"/>
  <c r="O586" i="7"/>
  <c r="P586" i="7"/>
  <c r="Q586" i="7"/>
  <c r="R586" i="7"/>
  <c r="S586" i="7"/>
  <c r="T586" i="7"/>
  <c r="U586" i="7"/>
  <c r="V586" i="7"/>
  <c r="W586" i="7"/>
  <c r="X586" i="7"/>
  <c r="Y586" i="7"/>
  <c r="B587" i="7"/>
  <c r="C587" i="7"/>
  <c r="D587" i="7"/>
  <c r="E587" i="7"/>
  <c r="F587" i="7"/>
  <c r="G587" i="7"/>
  <c r="H587" i="7"/>
  <c r="I587" i="7"/>
  <c r="J587" i="7"/>
  <c r="K587" i="7"/>
  <c r="L587" i="7"/>
  <c r="M587" i="7"/>
  <c r="N587" i="7"/>
  <c r="O587" i="7"/>
  <c r="P587" i="7"/>
  <c r="Q587" i="7"/>
  <c r="R587" i="7"/>
  <c r="S587" i="7"/>
  <c r="T587" i="7"/>
  <c r="U587" i="7"/>
  <c r="V587" i="7"/>
  <c r="W587" i="7"/>
  <c r="X587" i="7"/>
  <c r="Y587" i="7"/>
  <c r="B588" i="7"/>
  <c r="C588" i="7"/>
  <c r="D588" i="7"/>
  <c r="E588" i="7"/>
  <c r="F588" i="7"/>
  <c r="G588" i="7"/>
  <c r="H588" i="7"/>
  <c r="I588" i="7"/>
  <c r="J588" i="7"/>
  <c r="K588" i="7"/>
  <c r="L588" i="7"/>
  <c r="M588" i="7"/>
  <c r="N588" i="7"/>
  <c r="O588" i="7"/>
  <c r="P588" i="7"/>
  <c r="Q588" i="7"/>
  <c r="R588" i="7"/>
  <c r="S588" i="7"/>
  <c r="T588" i="7"/>
  <c r="U588" i="7"/>
  <c r="V588" i="7"/>
  <c r="W588" i="7"/>
  <c r="X588" i="7"/>
  <c r="Y588" i="7"/>
  <c r="B589" i="7"/>
  <c r="C589" i="7"/>
  <c r="D589" i="7"/>
  <c r="E589" i="7"/>
  <c r="F589" i="7"/>
  <c r="G589" i="7"/>
  <c r="H589" i="7"/>
  <c r="I589" i="7"/>
  <c r="J589" i="7"/>
  <c r="K589" i="7"/>
  <c r="L589" i="7"/>
  <c r="M589" i="7"/>
  <c r="N589" i="7"/>
  <c r="O589" i="7"/>
  <c r="P589" i="7"/>
  <c r="Q589" i="7"/>
  <c r="R589" i="7"/>
  <c r="S589" i="7"/>
  <c r="T589" i="7"/>
  <c r="U589" i="7"/>
  <c r="V589" i="7"/>
  <c r="W589" i="7"/>
  <c r="X589" i="7"/>
  <c r="Y589" i="7"/>
  <c r="B590" i="7"/>
  <c r="C590" i="7"/>
  <c r="D590" i="7"/>
  <c r="E590" i="7"/>
  <c r="F590" i="7"/>
  <c r="G590" i="7"/>
  <c r="H590" i="7"/>
  <c r="I590" i="7"/>
  <c r="J590" i="7"/>
  <c r="K590" i="7"/>
  <c r="L590" i="7"/>
  <c r="M590" i="7"/>
  <c r="N590" i="7"/>
  <c r="O590" i="7"/>
  <c r="P590" i="7"/>
  <c r="Q590" i="7"/>
  <c r="R590" i="7"/>
  <c r="S590" i="7"/>
  <c r="T590" i="7"/>
  <c r="U590" i="7"/>
  <c r="V590" i="7"/>
  <c r="W590" i="7"/>
  <c r="X590" i="7"/>
  <c r="Y590" i="7"/>
  <c r="B591" i="7"/>
  <c r="C591" i="7"/>
  <c r="D591" i="7"/>
  <c r="E591" i="7"/>
  <c r="F591" i="7"/>
  <c r="G591" i="7"/>
  <c r="H591" i="7"/>
  <c r="I591" i="7"/>
  <c r="J591" i="7"/>
  <c r="K591" i="7"/>
  <c r="L591" i="7"/>
  <c r="M591" i="7"/>
  <c r="N591" i="7"/>
  <c r="O591" i="7"/>
  <c r="P591" i="7"/>
  <c r="Q591" i="7"/>
  <c r="R591" i="7"/>
  <c r="S591" i="7"/>
  <c r="T591" i="7"/>
  <c r="U591" i="7"/>
  <c r="V591" i="7"/>
  <c r="W591" i="7"/>
  <c r="X591" i="7"/>
  <c r="Y591" i="7"/>
  <c r="B592" i="7"/>
  <c r="C592" i="7"/>
  <c r="D592" i="7"/>
  <c r="E592" i="7"/>
  <c r="F592" i="7"/>
  <c r="G592" i="7"/>
  <c r="H592" i="7"/>
  <c r="I592" i="7"/>
  <c r="J592" i="7"/>
  <c r="K592" i="7"/>
  <c r="L592" i="7"/>
  <c r="M592" i="7"/>
  <c r="N592" i="7"/>
  <c r="O592" i="7"/>
  <c r="P592" i="7"/>
  <c r="Q592" i="7"/>
  <c r="R592" i="7"/>
  <c r="S592" i="7"/>
  <c r="T592" i="7"/>
  <c r="U592" i="7"/>
  <c r="V592" i="7"/>
  <c r="W592" i="7"/>
  <c r="X592" i="7"/>
  <c r="Y592" i="7"/>
  <c r="B593" i="7"/>
  <c r="C593" i="7"/>
  <c r="D593" i="7"/>
  <c r="E593" i="7"/>
  <c r="F593" i="7"/>
  <c r="G593" i="7"/>
  <c r="H593" i="7"/>
  <c r="I593" i="7"/>
  <c r="J593" i="7"/>
  <c r="K593" i="7"/>
  <c r="L593" i="7"/>
  <c r="M593" i="7"/>
  <c r="N593" i="7"/>
  <c r="O593" i="7"/>
  <c r="P593" i="7"/>
  <c r="Q593" i="7"/>
  <c r="R593" i="7"/>
  <c r="S593" i="7"/>
  <c r="T593" i="7"/>
  <c r="U593" i="7"/>
  <c r="V593" i="7"/>
  <c r="W593" i="7"/>
  <c r="X593" i="7"/>
  <c r="Y593" i="7"/>
  <c r="B594" i="7"/>
  <c r="C594" i="7"/>
  <c r="D594" i="7"/>
  <c r="E594" i="7"/>
  <c r="F594" i="7"/>
  <c r="G594" i="7"/>
  <c r="H594" i="7"/>
  <c r="I594" i="7"/>
  <c r="J594" i="7"/>
  <c r="K594" i="7"/>
  <c r="L594" i="7"/>
  <c r="M594" i="7"/>
  <c r="N594" i="7"/>
  <c r="O594" i="7"/>
  <c r="P594" i="7"/>
  <c r="Q594" i="7"/>
  <c r="R594" i="7"/>
  <c r="S594" i="7"/>
  <c r="T594" i="7"/>
  <c r="U594" i="7"/>
  <c r="V594" i="7"/>
  <c r="W594" i="7"/>
  <c r="X594" i="7"/>
  <c r="Y594" i="7"/>
  <c r="B595" i="7"/>
  <c r="C595" i="7"/>
  <c r="D595" i="7"/>
  <c r="E595" i="7"/>
  <c r="F595" i="7"/>
  <c r="G595" i="7"/>
  <c r="H595" i="7"/>
  <c r="I595" i="7"/>
  <c r="J595" i="7"/>
  <c r="K595" i="7"/>
  <c r="L595" i="7"/>
  <c r="M595" i="7"/>
  <c r="N595" i="7"/>
  <c r="O595" i="7"/>
  <c r="P595" i="7"/>
  <c r="Q595" i="7"/>
  <c r="R595" i="7"/>
  <c r="S595" i="7"/>
  <c r="T595" i="7"/>
  <c r="U595" i="7"/>
  <c r="V595" i="7"/>
  <c r="W595" i="7"/>
  <c r="X595" i="7"/>
  <c r="Y595" i="7"/>
  <c r="B596" i="7"/>
  <c r="C596" i="7"/>
  <c r="D596" i="7"/>
  <c r="E596" i="7"/>
  <c r="F596" i="7"/>
  <c r="G596" i="7"/>
  <c r="H596" i="7"/>
  <c r="I596" i="7"/>
  <c r="J596" i="7"/>
  <c r="K596" i="7"/>
  <c r="L596" i="7"/>
  <c r="M596" i="7"/>
  <c r="N596" i="7"/>
  <c r="O596" i="7"/>
  <c r="P596" i="7"/>
  <c r="Q596" i="7"/>
  <c r="R596" i="7"/>
  <c r="S596" i="7"/>
  <c r="T596" i="7"/>
  <c r="U596" i="7"/>
  <c r="V596" i="7"/>
  <c r="W596" i="7"/>
  <c r="X596" i="7"/>
  <c r="Y596" i="7"/>
  <c r="B597" i="7"/>
  <c r="C597" i="7"/>
  <c r="D597" i="7"/>
  <c r="E597" i="7"/>
  <c r="F597" i="7"/>
  <c r="G597" i="7"/>
  <c r="H597" i="7"/>
  <c r="I597" i="7"/>
  <c r="J597" i="7"/>
  <c r="K597" i="7"/>
  <c r="L597" i="7"/>
  <c r="M597" i="7"/>
  <c r="N597" i="7"/>
  <c r="O597" i="7"/>
  <c r="P597" i="7"/>
  <c r="Q597" i="7"/>
  <c r="R597" i="7"/>
  <c r="S597" i="7"/>
  <c r="T597" i="7"/>
  <c r="U597" i="7"/>
  <c r="V597" i="7"/>
  <c r="W597" i="7"/>
  <c r="X597" i="7"/>
  <c r="Y597" i="7"/>
  <c r="B598" i="7"/>
  <c r="C598" i="7"/>
  <c r="D598" i="7"/>
  <c r="E598" i="7"/>
  <c r="F598" i="7"/>
  <c r="G598" i="7"/>
  <c r="H598" i="7"/>
  <c r="I598" i="7"/>
  <c r="J598" i="7"/>
  <c r="K598" i="7"/>
  <c r="L598" i="7"/>
  <c r="M598" i="7"/>
  <c r="N598" i="7"/>
  <c r="O598" i="7"/>
  <c r="P598" i="7"/>
  <c r="Q598" i="7"/>
  <c r="R598" i="7"/>
  <c r="S598" i="7"/>
  <c r="T598" i="7"/>
  <c r="U598" i="7"/>
  <c r="V598" i="7"/>
  <c r="W598" i="7"/>
  <c r="X598" i="7"/>
  <c r="Y598" i="7"/>
  <c r="B599" i="7"/>
  <c r="C599" i="7"/>
  <c r="D599" i="7"/>
  <c r="E599" i="7"/>
  <c r="F599" i="7"/>
  <c r="G599" i="7"/>
  <c r="H599" i="7"/>
  <c r="I599" i="7"/>
  <c r="J599" i="7"/>
  <c r="K599" i="7"/>
  <c r="L599" i="7"/>
  <c r="M599" i="7"/>
  <c r="N599" i="7"/>
  <c r="O599" i="7"/>
  <c r="P599" i="7"/>
  <c r="Q599" i="7"/>
  <c r="R599" i="7"/>
  <c r="S599" i="7"/>
  <c r="T599" i="7"/>
  <c r="U599" i="7"/>
  <c r="V599" i="7"/>
  <c r="W599" i="7"/>
  <c r="X599" i="7"/>
  <c r="Y599" i="7"/>
  <c r="B600" i="7"/>
  <c r="C600" i="7"/>
  <c r="D600" i="7"/>
  <c r="E600" i="7"/>
  <c r="F600" i="7"/>
  <c r="G600" i="7"/>
  <c r="H600" i="7"/>
  <c r="I600" i="7"/>
  <c r="J600" i="7"/>
  <c r="K600" i="7"/>
  <c r="L600" i="7"/>
  <c r="M600" i="7"/>
  <c r="N600" i="7"/>
  <c r="O600" i="7"/>
  <c r="P600" i="7"/>
  <c r="Q600" i="7"/>
  <c r="R600" i="7"/>
  <c r="S600" i="7"/>
  <c r="T600" i="7"/>
  <c r="U600" i="7"/>
  <c r="V600" i="7"/>
  <c r="W600" i="7"/>
  <c r="X600" i="7"/>
  <c r="Y600" i="7"/>
  <c r="B601" i="7"/>
  <c r="C601" i="7"/>
  <c r="D601" i="7"/>
  <c r="E601" i="7"/>
  <c r="F601" i="7"/>
  <c r="G601" i="7"/>
  <c r="H601" i="7"/>
  <c r="I601" i="7"/>
  <c r="J601" i="7"/>
  <c r="K601" i="7"/>
  <c r="L601" i="7"/>
  <c r="M601" i="7"/>
  <c r="N601" i="7"/>
  <c r="O601" i="7"/>
  <c r="P601" i="7"/>
  <c r="Q601" i="7"/>
  <c r="R601" i="7"/>
  <c r="S601" i="7"/>
  <c r="T601" i="7"/>
  <c r="U601" i="7"/>
  <c r="V601" i="7"/>
  <c r="W601" i="7"/>
  <c r="X601" i="7"/>
  <c r="Y601" i="7"/>
  <c r="B602" i="7"/>
  <c r="C602" i="7"/>
  <c r="D602" i="7"/>
  <c r="E602" i="7"/>
  <c r="F602" i="7"/>
  <c r="G602" i="7"/>
  <c r="H602" i="7"/>
  <c r="I602" i="7"/>
  <c r="J602" i="7"/>
  <c r="K602" i="7"/>
  <c r="L602" i="7"/>
  <c r="M602" i="7"/>
  <c r="N602" i="7"/>
  <c r="O602" i="7"/>
  <c r="P602" i="7"/>
  <c r="Q602" i="7"/>
  <c r="R602" i="7"/>
  <c r="S602" i="7"/>
  <c r="T602" i="7"/>
  <c r="U602" i="7"/>
  <c r="V602" i="7"/>
  <c r="W602" i="7"/>
  <c r="X602" i="7"/>
  <c r="Y602" i="7"/>
  <c r="AA603" i="7"/>
  <c r="B608" i="7"/>
  <c r="C608" i="7"/>
  <c r="D608" i="7"/>
  <c r="E608" i="7"/>
  <c r="F608" i="7"/>
  <c r="G608" i="7"/>
  <c r="H608" i="7"/>
  <c r="I608" i="7"/>
  <c r="J608" i="7"/>
  <c r="K608" i="7"/>
  <c r="L608" i="7"/>
  <c r="M608" i="7"/>
  <c r="N608" i="7"/>
  <c r="O608" i="7"/>
  <c r="P608" i="7"/>
  <c r="Q608" i="7"/>
  <c r="R608" i="7"/>
  <c r="S608" i="7"/>
  <c r="T608" i="7"/>
  <c r="U608" i="7"/>
  <c r="V608" i="7"/>
  <c r="W608" i="7"/>
  <c r="X608" i="7"/>
  <c r="Y608" i="7"/>
  <c r="B609" i="7"/>
  <c r="C609" i="7"/>
  <c r="D609" i="7"/>
  <c r="E609" i="7"/>
  <c r="F609" i="7"/>
  <c r="G609" i="7"/>
  <c r="H609" i="7"/>
  <c r="I609" i="7"/>
  <c r="J609" i="7"/>
  <c r="K609" i="7"/>
  <c r="L609" i="7"/>
  <c r="M609" i="7"/>
  <c r="N609" i="7"/>
  <c r="O609" i="7"/>
  <c r="P609" i="7"/>
  <c r="Q609" i="7"/>
  <c r="R609" i="7"/>
  <c r="S609" i="7"/>
  <c r="T609" i="7"/>
  <c r="U609" i="7"/>
  <c r="V609" i="7"/>
  <c r="W609" i="7"/>
  <c r="X609" i="7"/>
  <c r="Y609" i="7"/>
  <c r="B610" i="7"/>
  <c r="C610" i="7"/>
  <c r="D610" i="7"/>
  <c r="E610" i="7"/>
  <c r="F610" i="7"/>
  <c r="G610" i="7"/>
  <c r="H610" i="7"/>
  <c r="I610" i="7"/>
  <c r="J610" i="7"/>
  <c r="K610" i="7"/>
  <c r="L610" i="7"/>
  <c r="M610" i="7"/>
  <c r="N610" i="7"/>
  <c r="O610" i="7"/>
  <c r="P610" i="7"/>
  <c r="Q610" i="7"/>
  <c r="R610" i="7"/>
  <c r="S610" i="7"/>
  <c r="T610" i="7"/>
  <c r="U610" i="7"/>
  <c r="V610" i="7"/>
  <c r="W610" i="7"/>
  <c r="X610" i="7"/>
  <c r="Y610" i="7"/>
  <c r="B611" i="7"/>
  <c r="C611" i="7"/>
  <c r="D611" i="7"/>
  <c r="E611" i="7"/>
  <c r="F611" i="7"/>
  <c r="G611" i="7"/>
  <c r="H611" i="7"/>
  <c r="I611" i="7"/>
  <c r="J611" i="7"/>
  <c r="K611" i="7"/>
  <c r="L611" i="7"/>
  <c r="M611" i="7"/>
  <c r="N611" i="7"/>
  <c r="O611" i="7"/>
  <c r="P611" i="7"/>
  <c r="Q611" i="7"/>
  <c r="R611" i="7"/>
  <c r="S611" i="7"/>
  <c r="T611" i="7"/>
  <c r="U611" i="7"/>
  <c r="V611" i="7"/>
  <c r="W611" i="7"/>
  <c r="X611" i="7"/>
  <c r="Y611" i="7"/>
  <c r="B612" i="7"/>
  <c r="C612" i="7"/>
  <c r="D612" i="7"/>
  <c r="E612" i="7"/>
  <c r="F612" i="7"/>
  <c r="G612" i="7"/>
  <c r="H612" i="7"/>
  <c r="I612" i="7"/>
  <c r="J612" i="7"/>
  <c r="K612" i="7"/>
  <c r="L612" i="7"/>
  <c r="M612" i="7"/>
  <c r="N612" i="7"/>
  <c r="O612" i="7"/>
  <c r="P612" i="7"/>
  <c r="Q612" i="7"/>
  <c r="R612" i="7"/>
  <c r="S612" i="7"/>
  <c r="T612" i="7"/>
  <c r="U612" i="7"/>
  <c r="V612" i="7"/>
  <c r="W612" i="7"/>
  <c r="X612" i="7"/>
  <c r="Y612" i="7"/>
  <c r="B613" i="7"/>
  <c r="C613" i="7"/>
  <c r="D613" i="7"/>
  <c r="E613" i="7"/>
  <c r="F613" i="7"/>
  <c r="G613" i="7"/>
  <c r="H613" i="7"/>
  <c r="I613" i="7"/>
  <c r="J613" i="7"/>
  <c r="K613" i="7"/>
  <c r="L613" i="7"/>
  <c r="M613" i="7"/>
  <c r="N613" i="7"/>
  <c r="O613" i="7"/>
  <c r="P613" i="7"/>
  <c r="Q613" i="7"/>
  <c r="R613" i="7"/>
  <c r="S613" i="7"/>
  <c r="T613" i="7"/>
  <c r="U613" i="7"/>
  <c r="V613" i="7"/>
  <c r="W613" i="7"/>
  <c r="X613" i="7"/>
  <c r="Y613" i="7"/>
  <c r="B614" i="7"/>
  <c r="C614" i="7"/>
  <c r="D614" i="7"/>
  <c r="E614" i="7"/>
  <c r="F614" i="7"/>
  <c r="G614" i="7"/>
  <c r="H614" i="7"/>
  <c r="I614" i="7"/>
  <c r="J614" i="7"/>
  <c r="K614" i="7"/>
  <c r="L614" i="7"/>
  <c r="M614" i="7"/>
  <c r="N614" i="7"/>
  <c r="O614" i="7"/>
  <c r="P614" i="7"/>
  <c r="Q614" i="7"/>
  <c r="R614" i="7"/>
  <c r="S614" i="7"/>
  <c r="T614" i="7"/>
  <c r="U614" i="7"/>
  <c r="V614" i="7"/>
  <c r="W614" i="7"/>
  <c r="X614" i="7"/>
  <c r="Y614" i="7"/>
  <c r="B615" i="7"/>
  <c r="C615" i="7"/>
  <c r="D615" i="7"/>
  <c r="E615" i="7"/>
  <c r="F615" i="7"/>
  <c r="G615" i="7"/>
  <c r="H615" i="7"/>
  <c r="I615" i="7"/>
  <c r="J615" i="7"/>
  <c r="K615" i="7"/>
  <c r="L615" i="7"/>
  <c r="M615" i="7"/>
  <c r="N615" i="7"/>
  <c r="O615" i="7"/>
  <c r="P615" i="7"/>
  <c r="Q615" i="7"/>
  <c r="R615" i="7"/>
  <c r="S615" i="7"/>
  <c r="T615" i="7"/>
  <c r="U615" i="7"/>
  <c r="V615" i="7"/>
  <c r="W615" i="7"/>
  <c r="X615" i="7"/>
  <c r="Y615" i="7"/>
  <c r="B616" i="7"/>
  <c r="C616" i="7"/>
  <c r="D616" i="7"/>
  <c r="E616" i="7"/>
  <c r="F616" i="7"/>
  <c r="G616" i="7"/>
  <c r="H616" i="7"/>
  <c r="I616" i="7"/>
  <c r="J616" i="7"/>
  <c r="K616" i="7"/>
  <c r="L616" i="7"/>
  <c r="M616" i="7"/>
  <c r="N616" i="7"/>
  <c r="O616" i="7"/>
  <c r="P616" i="7"/>
  <c r="Q616" i="7"/>
  <c r="R616" i="7"/>
  <c r="S616" i="7"/>
  <c r="T616" i="7"/>
  <c r="U616" i="7"/>
  <c r="V616" i="7"/>
  <c r="W616" i="7"/>
  <c r="X616" i="7"/>
  <c r="Y616" i="7"/>
  <c r="B617" i="7"/>
  <c r="C617" i="7"/>
  <c r="D617" i="7"/>
  <c r="E617" i="7"/>
  <c r="F617" i="7"/>
  <c r="G617" i="7"/>
  <c r="H617" i="7"/>
  <c r="I617" i="7"/>
  <c r="J617" i="7"/>
  <c r="K617" i="7"/>
  <c r="L617" i="7"/>
  <c r="M617" i="7"/>
  <c r="N617" i="7"/>
  <c r="O617" i="7"/>
  <c r="P617" i="7"/>
  <c r="Q617" i="7"/>
  <c r="R617" i="7"/>
  <c r="S617" i="7"/>
  <c r="T617" i="7"/>
  <c r="U617" i="7"/>
  <c r="V617" i="7"/>
  <c r="W617" i="7"/>
  <c r="X617" i="7"/>
  <c r="Y617" i="7"/>
  <c r="B618" i="7"/>
  <c r="C618" i="7"/>
  <c r="D618" i="7"/>
  <c r="E618" i="7"/>
  <c r="F618" i="7"/>
  <c r="G618" i="7"/>
  <c r="H618" i="7"/>
  <c r="I618" i="7"/>
  <c r="J618" i="7"/>
  <c r="K618" i="7"/>
  <c r="L618" i="7"/>
  <c r="M618" i="7"/>
  <c r="N618" i="7"/>
  <c r="O618" i="7"/>
  <c r="P618" i="7"/>
  <c r="Q618" i="7"/>
  <c r="R618" i="7"/>
  <c r="S618" i="7"/>
  <c r="T618" i="7"/>
  <c r="U618" i="7"/>
  <c r="V618" i="7"/>
  <c r="W618" i="7"/>
  <c r="X618" i="7"/>
  <c r="Y618" i="7"/>
  <c r="B619" i="7"/>
  <c r="C619" i="7"/>
  <c r="D619" i="7"/>
  <c r="E619" i="7"/>
  <c r="F619" i="7"/>
  <c r="G619" i="7"/>
  <c r="H619" i="7"/>
  <c r="I619" i="7"/>
  <c r="J619" i="7"/>
  <c r="K619" i="7"/>
  <c r="L619" i="7"/>
  <c r="M619" i="7"/>
  <c r="N619" i="7"/>
  <c r="O619" i="7"/>
  <c r="P619" i="7"/>
  <c r="Q619" i="7"/>
  <c r="R619" i="7"/>
  <c r="S619" i="7"/>
  <c r="T619" i="7"/>
  <c r="U619" i="7"/>
  <c r="V619" i="7"/>
  <c r="W619" i="7"/>
  <c r="X619" i="7"/>
  <c r="Y619" i="7"/>
  <c r="B620" i="7"/>
  <c r="C620" i="7"/>
  <c r="D620" i="7"/>
  <c r="E620" i="7"/>
  <c r="F620" i="7"/>
  <c r="G620" i="7"/>
  <c r="H620" i="7"/>
  <c r="I620" i="7"/>
  <c r="J620" i="7"/>
  <c r="K620" i="7"/>
  <c r="L620" i="7"/>
  <c r="M620" i="7"/>
  <c r="N620" i="7"/>
  <c r="O620" i="7"/>
  <c r="P620" i="7"/>
  <c r="Q620" i="7"/>
  <c r="R620" i="7"/>
  <c r="S620" i="7"/>
  <c r="T620" i="7"/>
  <c r="U620" i="7"/>
  <c r="V620" i="7"/>
  <c r="W620" i="7"/>
  <c r="X620" i="7"/>
  <c r="Y620" i="7"/>
  <c r="B621" i="7"/>
  <c r="C621" i="7"/>
  <c r="D621" i="7"/>
  <c r="E621" i="7"/>
  <c r="F621" i="7"/>
  <c r="G621" i="7"/>
  <c r="H621" i="7"/>
  <c r="I621" i="7"/>
  <c r="J621" i="7"/>
  <c r="K621" i="7"/>
  <c r="L621" i="7"/>
  <c r="M621" i="7"/>
  <c r="N621" i="7"/>
  <c r="O621" i="7"/>
  <c r="P621" i="7"/>
  <c r="Q621" i="7"/>
  <c r="R621" i="7"/>
  <c r="S621" i="7"/>
  <c r="T621" i="7"/>
  <c r="U621" i="7"/>
  <c r="V621" i="7"/>
  <c r="W621" i="7"/>
  <c r="X621" i="7"/>
  <c r="Y621" i="7"/>
  <c r="B622" i="7"/>
  <c r="C622" i="7"/>
  <c r="D622" i="7"/>
  <c r="E622" i="7"/>
  <c r="F622" i="7"/>
  <c r="G622" i="7"/>
  <c r="H622" i="7"/>
  <c r="I622" i="7"/>
  <c r="J622" i="7"/>
  <c r="K622" i="7"/>
  <c r="L622" i="7"/>
  <c r="M622" i="7"/>
  <c r="N622" i="7"/>
  <c r="O622" i="7"/>
  <c r="P622" i="7"/>
  <c r="Q622" i="7"/>
  <c r="R622" i="7"/>
  <c r="S622" i="7"/>
  <c r="T622" i="7"/>
  <c r="U622" i="7"/>
  <c r="V622" i="7"/>
  <c r="W622" i="7"/>
  <c r="X622" i="7"/>
  <c r="Y622" i="7"/>
  <c r="B623" i="7"/>
  <c r="C623" i="7"/>
  <c r="D623" i="7"/>
  <c r="E623" i="7"/>
  <c r="F623" i="7"/>
  <c r="G623" i="7"/>
  <c r="H623" i="7"/>
  <c r="I623" i="7"/>
  <c r="J623" i="7"/>
  <c r="K623" i="7"/>
  <c r="L623" i="7"/>
  <c r="M623" i="7"/>
  <c r="N623" i="7"/>
  <c r="O623" i="7"/>
  <c r="P623" i="7"/>
  <c r="Q623" i="7"/>
  <c r="R623" i="7"/>
  <c r="S623" i="7"/>
  <c r="T623" i="7"/>
  <c r="U623" i="7"/>
  <c r="V623" i="7"/>
  <c r="W623" i="7"/>
  <c r="X623" i="7"/>
  <c r="Y623" i="7"/>
  <c r="B624" i="7"/>
  <c r="C624" i="7"/>
  <c r="D624" i="7"/>
  <c r="E624" i="7"/>
  <c r="F624" i="7"/>
  <c r="G624" i="7"/>
  <c r="H624" i="7"/>
  <c r="I624" i="7"/>
  <c r="J624" i="7"/>
  <c r="K624" i="7"/>
  <c r="L624" i="7"/>
  <c r="M624" i="7"/>
  <c r="N624" i="7"/>
  <c r="O624" i="7"/>
  <c r="P624" i="7"/>
  <c r="Q624" i="7"/>
  <c r="R624" i="7"/>
  <c r="S624" i="7"/>
  <c r="T624" i="7"/>
  <c r="U624" i="7"/>
  <c r="V624" i="7"/>
  <c r="W624" i="7"/>
  <c r="X624" i="7"/>
  <c r="Y624" i="7"/>
  <c r="B625" i="7"/>
  <c r="C625" i="7"/>
  <c r="D625" i="7"/>
  <c r="E625" i="7"/>
  <c r="F625" i="7"/>
  <c r="G625" i="7"/>
  <c r="H625" i="7"/>
  <c r="I625" i="7"/>
  <c r="J625" i="7"/>
  <c r="K625" i="7"/>
  <c r="L625" i="7"/>
  <c r="M625" i="7"/>
  <c r="N625" i="7"/>
  <c r="O625" i="7"/>
  <c r="P625" i="7"/>
  <c r="Q625" i="7"/>
  <c r="R625" i="7"/>
  <c r="S625" i="7"/>
  <c r="T625" i="7"/>
  <c r="U625" i="7"/>
  <c r="V625" i="7"/>
  <c r="W625" i="7"/>
  <c r="X625" i="7"/>
  <c r="Y625" i="7"/>
  <c r="B626" i="7"/>
  <c r="C626" i="7"/>
  <c r="D626" i="7"/>
  <c r="E626" i="7"/>
  <c r="F626" i="7"/>
  <c r="G626" i="7"/>
  <c r="H626" i="7"/>
  <c r="I626" i="7"/>
  <c r="J626" i="7"/>
  <c r="K626" i="7"/>
  <c r="L626" i="7"/>
  <c r="M626" i="7"/>
  <c r="N626" i="7"/>
  <c r="O626" i="7"/>
  <c r="P626" i="7"/>
  <c r="Q626" i="7"/>
  <c r="R626" i="7"/>
  <c r="S626" i="7"/>
  <c r="T626" i="7"/>
  <c r="U626" i="7"/>
  <c r="V626" i="7"/>
  <c r="W626" i="7"/>
  <c r="X626" i="7"/>
  <c r="Y626" i="7"/>
  <c r="B627" i="7"/>
  <c r="C627" i="7"/>
  <c r="D627" i="7"/>
  <c r="E627" i="7"/>
  <c r="F627" i="7"/>
  <c r="G627" i="7"/>
  <c r="H627" i="7"/>
  <c r="I627" i="7"/>
  <c r="J627" i="7"/>
  <c r="K627" i="7"/>
  <c r="L627" i="7"/>
  <c r="M627" i="7"/>
  <c r="N627" i="7"/>
  <c r="O627" i="7"/>
  <c r="P627" i="7"/>
  <c r="Q627" i="7"/>
  <c r="R627" i="7"/>
  <c r="S627" i="7"/>
  <c r="T627" i="7"/>
  <c r="U627" i="7"/>
  <c r="V627" i="7"/>
  <c r="W627" i="7"/>
  <c r="X627" i="7"/>
  <c r="Y627" i="7"/>
  <c r="B628" i="7"/>
  <c r="C628" i="7"/>
  <c r="D628" i="7"/>
  <c r="E628" i="7"/>
  <c r="F628" i="7"/>
  <c r="G628" i="7"/>
  <c r="H628" i="7"/>
  <c r="I628" i="7"/>
  <c r="J628" i="7"/>
  <c r="K628" i="7"/>
  <c r="L628" i="7"/>
  <c r="M628" i="7"/>
  <c r="N628" i="7"/>
  <c r="O628" i="7"/>
  <c r="P628" i="7"/>
  <c r="Q628" i="7"/>
  <c r="R628" i="7"/>
  <c r="S628" i="7"/>
  <c r="T628" i="7"/>
  <c r="U628" i="7"/>
  <c r="V628" i="7"/>
  <c r="W628" i="7"/>
  <c r="X628" i="7"/>
  <c r="Y628" i="7"/>
  <c r="B629" i="7"/>
  <c r="C629" i="7"/>
  <c r="D629" i="7"/>
  <c r="E629" i="7"/>
  <c r="F629" i="7"/>
  <c r="G629" i="7"/>
  <c r="H629" i="7"/>
  <c r="I629" i="7"/>
  <c r="J629" i="7"/>
  <c r="K629" i="7"/>
  <c r="L629" i="7"/>
  <c r="M629" i="7"/>
  <c r="N629" i="7"/>
  <c r="O629" i="7"/>
  <c r="P629" i="7"/>
  <c r="Q629" i="7"/>
  <c r="R629" i="7"/>
  <c r="S629" i="7"/>
  <c r="T629" i="7"/>
  <c r="U629" i="7"/>
  <c r="V629" i="7"/>
  <c r="W629" i="7"/>
  <c r="X629" i="7"/>
  <c r="Y629" i="7"/>
  <c r="B630" i="7"/>
  <c r="C630" i="7"/>
  <c r="D630" i="7"/>
  <c r="E630" i="7"/>
  <c r="F630" i="7"/>
  <c r="G630" i="7"/>
  <c r="H630" i="7"/>
  <c r="I630" i="7"/>
  <c r="J630" i="7"/>
  <c r="K630" i="7"/>
  <c r="L630" i="7"/>
  <c r="M630" i="7"/>
  <c r="N630" i="7"/>
  <c r="O630" i="7"/>
  <c r="P630" i="7"/>
  <c r="Q630" i="7"/>
  <c r="R630" i="7"/>
  <c r="S630" i="7"/>
  <c r="T630" i="7"/>
  <c r="U630" i="7"/>
  <c r="V630" i="7"/>
  <c r="W630" i="7"/>
  <c r="X630" i="7"/>
  <c r="Y630" i="7"/>
  <c r="B631" i="7"/>
  <c r="C631" i="7"/>
  <c r="D631" i="7"/>
  <c r="E631" i="7"/>
  <c r="F631" i="7"/>
  <c r="G631" i="7"/>
  <c r="H631" i="7"/>
  <c r="I631" i="7"/>
  <c r="J631" i="7"/>
  <c r="K631" i="7"/>
  <c r="L631" i="7"/>
  <c r="M631" i="7"/>
  <c r="N631" i="7"/>
  <c r="O631" i="7"/>
  <c r="P631" i="7"/>
  <c r="Q631" i="7"/>
  <c r="R631" i="7"/>
  <c r="S631" i="7"/>
  <c r="T631" i="7"/>
  <c r="U631" i="7"/>
  <c r="V631" i="7"/>
  <c r="W631" i="7"/>
  <c r="X631" i="7"/>
  <c r="Y631" i="7"/>
  <c r="B632" i="7"/>
  <c r="C632" i="7"/>
  <c r="D632" i="7"/>
  <c r="E632" i="7"/>
  <c r="F632" i="7"/>
  <c r="G632" i="7"/>
  <c r="H632" i="7"/>
  <c r="I632" i="7"/>
  <c r="J632" i="7"/>
  <c r="K632" i="7"/>
  <c r="L632" i="7"/>
  <c r="M632" i="7"/>
  <c r="N632" i="7"/>
  <c r="O632" i="7"/>
  <c r="P632" i="7"/>
  <c r="Q632" i="7"/>
  <c r="R632" i="7"/>
  <c r="S632" i="7"/>
  <c r="T632" i="7"/>
  <c r="U632" i="7"/>
  <c r="V632" i="7"/>
  <c r="W632" i="7"/>
  <c r="X632" i="7"/>
  <c r="Y632" i="7"/>
  <c r="B633" i="7"/>
  <c r="C633" i="7"/>
  <c r="D633" i="7"/>
  <c r="E633" i="7"/>
  <c r="F633" i="7"/>
  <c r="G633" i="7"/>
  <c r="H633" i="7"/>
  <c r="I633" i="7"/>
  <c r="J633" i="7"/>
  <c r="K633" i="7"/>
  <c r="L633" i="7"/>
  <c r="M633" i="7"/>
  <c r="N633" i="7"/>
  <c r="O633" i="7"/>
  <c r="P633" i="7"/>
  <c r="Q633" i="7"/>
  <c r="R633" i="7"/>
  <c r="S633" i="7"/>
  <c r="T633" i="7"/>
  <c r="U633" i="7"/>
  <c r="V633" i="7"/>
  <c r="W633" i="7"/>
  <c r="X633" i="7"/>
  <c r="Y633" i="7"/>
  <c r="B634" i="7"/>
  <c r="C634" i="7"/>
  <c r="D634" i="7"/>
  <c r="E634" i="7"/>
  <c r="F634" i="7"/>
  <c r="G634" i="7"/>
  <c r="H634" i="7"/>
  <c r="I634" i="7"/>
  <c r="J634" i="7"/>
  <c r="K634" i="7"/>
  <c r="L634" i="7"/>
  <c r="M634" i="7"/>
  <c r="N634" i="7"/>
  <c r="O634" i="7"/>
  <c r="P634" i="7"/>
  <c r="Q634" i="7"/>
  <c r="R634" i="7"/>
  <c r="S634" i="7"/>
  <c r="T634" i="7"/>
  <c r="U634" i="7"/>
  <c r="V634" i="7"/>
  <c r="W634" i="7"/>
  <c r="X634" i="7"/>
  <c r="Y634" i="7"/>
  <c r="B635" i="7"/>
  <c r="C635" i="7"/>
  <c r="D635" i="7"/>
  <c r="E635" i="7"/>
  <c r="F635" i="7"/>
  <c r="G635" i="7"/>
  <c r="H635" i="7"/>
  <c r="I635" i="7"/>
  <c r="J635" i="7"/>
  <c r="K635" i="7"/>
  <c r="L635" i="7"/>
  <c r="M635" i="7"/>
  <c r="N635" i="7"/>
  <c r="O635" i="7"/>
  <c r="P635" i="7"/>
  <c r="Q635" i="7"/>
  <c r="R635" i="7"/>
  <c r="S635" i="7"/>
  <c r="T635" i="7"/>
  <c r="U635" i="7"/>
  <c r="V635" i="7"/>
  <c r="W635" i="7"/>
  <c r="X635" i="7"/>
  <c r="Y635" i="7"/>
  <c r="B636" i="7"/>
  <c r="C636" i="7"/>
  <c r="D636" i="7"/>
  <c r="E636" i="7"/>
  <c r="F636" i="7"/>
  <c r="G636" i="7"/>
  <c r="H636" i="7"/>
  <c r="I636" i="7"/>
  <c r="J636" i="7"/>
  <c r="K636" i="7"/>
  <c r="L636" i="7"/>
  <c r="M636" i="7"/>
  <c r="N636" i="7"/>
  <c r="O636" i="7"/>
  <c r="P636" i="7"/>
  <c r="Q636" i="7"/>
  <c r="R636" i="7"/>
  <c r="S636" i="7"/>
  <c r="T636" i="7"/>
  <c r="U636" i="7"/>
  <c r="V636" i="7"/>
  <c r="W636" i="7"/>
  <c r="X636" i="7"/>
  <c r="Y636" i="7"/>
  <c r="B637" i="7"/>
  <c r="C637" i="7"/>
  <c r="D637" i="7"/>
  <c r="E637" i="7"/>
  <c r="F637" i="7"/>
  <c r="G637" i="7"/>
  <c r="H637" i="7"/>
  <c r="I637" i="7"/>
  <c r="J637" i="7"/>
  <c r="K637" i="7"/>
  <c r="L637" i="7"/>
  <c r="M637" i="7"/>
  <c r="N637" i="7"/>
  <c r="O637" i="7"/>
  <c r="P637" i="7"/>
  <c r="Q637" i="7"/>
  <c r="R637" i="7"/>
  <c r="S637" i="7"/>
  <c r="T637" i="7"/>
  <c r="U637" i="7"/>
  <c r="V637" i="7"/>
  <c r="W637" i="7"/>
  <c r="X637" i="7"/>
  <c r="Y637" i="7"/>
  <c r="B638" i="7"/>
  <c r="C638" i="7"/>
  <c r="D638" i="7"/>
  <c r="E638" i="7"/>
  <c r="F638" i="7"/>
  <c r="G638" i="7"/>
  <c r="H638" i="7"/>
  <c r="I638" i="7"/>
  <c r="J638" i="7"/>
  <c r="K638" i="7"/>
  <c r="L638" i="7"/>
  <c r="M638" i="7"/>
  <c r="N638" i="7"/>
  <c r="O638" i="7"/>
  <c r="P638" i="7"/>
  <c r="Q638" i="7"/>
  <c r="R638" i="7"/>
  <c r="S638" i="7"/>
  <c r="T638" i="7"/>
  <c r="U638" i="7"/>
  <c r="V638" i="7"/>
  <c r="W638" i="7"/>
  <c r="X638" i="7"/>
  <c r="Y638" i="7"/>
  <c r="AA639" i="7"/>
  <c r="B644" i="7"/>
  <c r="C644" i="7"/>
  <c r="D644" i="7"/>
  <c r="E644" i="7"/>
  <c r="F644" i="7"/>
  <c r="G644" i="7"/>
  <c r="H644" i="7"/>
  <c r="I644" i="7"/>
  <c r="J644" i="7"/>
  <c r="K644" i="7"/>
  <c r="L644" i="7"/>
  <c r="M644" i="7"/>
  <c r="N644" i="7"/>
  <c r="O644" i="7"/>
  <c r="P644" i="7"/>
  <c r="Q644" i="7"/>
  <c r="R644" i="7"/>
  <c r="S644" i="7"/>
  <c r="T644" i="7"/>
  <c r="U644" i="7"/>
  <c r="V644" i="7"/>
  <c r="W644" i="7"/>
  <c r="X644" i="7"/>
  <c r="Y644" i="7"/>
  <c r="B645" i="7"/>
  <c r="C645" i="7"/>
  <c r="D645" i="7"/>
  <c r="E645" i="7"/>
  <c r="F645" i="7"/>
  <c r="G645" i="7"/>
  <c r="H645" i="7"/>
  <c r="I645" i="7"/>
  <c r="J645" i="7"/>
  <c r="K645" i="7"/>
  <c r="L645" i="7"/>
  <c r="M645" i="7"/>
  <c r="N645" i="7"/>
  <c r="O645" i="7"/>
  <c r="P645" i="7"/>
  <c r="Q645" i="7"/>
  <c r="R645" i="7"/>
  <c r="S645" i="7"/>
  <c r="T645" i="7"/>
  <c r="U645" i="7"/>
  <c r="V645" i="7"/>
  <c r="W645" i="7"/>
  <c r="X645" i="7"/>
  <c r="Y645" i="7"/>
  <c r="B646" i="7"/>
  <c r="C646" i="7"/>
  <c r="D646" i="7"/>
  <c r="E646" i="7"/>
  <c r="F646" i="7"/>
  <c r="G646" i="7"/>
  <c r="H646" i="7"/>
  <c r="I646" i="7"/>
  <c r="J646" i="7"/>
  <c r="K646" i="7"/>
  <c r="L646" i="7"/>
  <c r="M646" i="7"/>
  <c r="N646" i="7"/>
  <c r="O646" i="7"/>
  <c r="P646" i="7"/>
  <c r="Q646" i="7"/>
  <c r="R646" i="7"/>
  <c r="S646" i="7"/>
  <c r="T646" i="7"/>
  <c r="U646" i="7"/>
  <c r="V646" i="7"/>
  <c r="W646" i="7"/>
  <c r="X646" i="7"/>
  <c r="Y646" i="7"/>
  <c r="B647" i="7"/>
  <c r="C647" i="7"/>
  <c r="D647" i="7"/>
  <c r="E647" i="7"/>
  <c r="F647" i="7"/>
  <c r="G647" i="7"/>
  <c r="H647" i="7"/>
  <c r="I647" i="7"/>
  <c r="J647" i="7"/>
  <c r="K647" i="7"/>
  <c r="L647" i="7"/>
  <c r="M647" i="7"/>
  <c r="N647" i="7"/>
  <c r="O647" i="7"/>
  <c r="P647" i="7"/>
  <c r="Q647" i="7"/>
  <c r="R647" i="7"/>
  <c r="S647" i="7"/>
  <c r="T647" i="7"/>
  <c r="U647" i="7"/>
  <c r="V647" i="7"/>
  <c r="W647" i="7"/>
  <c r="X647" i="7"/>
  <c r="Y647" i="7"/>
  <c r="B648" i="7"/>
  <c r="C648" i="7"/>
  <c r="D648" i="7"/>
  <c r="E648" i="7"/>
  <c r="F648" i="7"/>
  <c r="G648" i="7"/>
  <c r="H648" i="7"/>
  <c r="I648" i="7"/>
  <c r="J648" i="7"/>
  <c r="K648" i="7"/>
  <c r="L648" i="7"/>
  <c r="M648" i="7"/>
  <c r="N648" i="7"/>
  <c r="O648" i="7"/>
  <c r="P648" i="7"/>
  <c r="Q648" i="7"/>
  <c r="R648" i="7"/>
  <c r="S648" i="7"/>
  <c r="T648" i="7"/>
  <c r="U648" i="7"/>
  <c r="V648" i="7"/>
  <c r="W648" i="7"/>
  <c r="X648" i="7"/>
  <c r="Y648" i="7"/>
  <c r="B649" i="7"/>
  <c r="C649" i="7"/>
  <c r="D649" i="7"/>
  <c r="E649" i="7"/>
  <c r="F649" i="7"/>
  <c r="G649" i="7"/>
  <c r="H649" i="7"/>
  <c r="I649" i="7"/>
  <c r="J649" i="7"/>
  <c r="K649" i="7"/>
  <c r="L649" i="7"/>
  <c r="M649" i="7"/>
  <c r="N649" i="7"/>
  <c r="O649" i="7"/>
  <c r="P649" i="7"/>
  <c r="Q649" i="7"/>
  <c r="R649" i="7"/>
  <c r="S649" i="7"/>
  <c r="T649" i="7"/>
  <c r="U649" i="7"/>
  <c r="V649" i="7"/>
  <c r="W649" i="7"/>
  <c r="X649" i="7"/>
  <c r="Y649" i="7"/>
  <c r="B650" i="7"/>
  <c r="C650" i="7"/>
  <c r="D650" i="7"/>
  <c r="E650" i="7"/>
  <c r="F650" i="7"/>
  <c r="G650" i="7"/>
  <c r="H650" i="7"/>
  <c r="I650" i="7"/>
  <c r="J650" i="7"/>
  <c r="K650" i="7"/>
  <c r="L650" i="7"/>
  <c r="M650" i="7"/>
  <c r="N650" i="7"/>
  <c r="O650" i="7"/>
  <c r="P650" i="7"/>
  <c r="Q650" i="7"/>
  <c r="R650" i="7"/>
  <c r="S650" i="7"/>
  <c r="T650" i="7"/>
  <c r="U650" i="7"/>
  <c r="V650" i="7"/>
  <c r="W650" i="7"/>
  <c r="X650" i="7"/>
  <c r="Y650" i="7"/>
  <c r="B651" i="7"/>
  <c r="C651" i="7"/>
  <c r="D651" i="7"/>
  <c r="E651" i="7"/>
  <c r="F651" i="7"/>
  <c r="G651" i="7"/>
  <c r="H651" i="7"/>
  <c r="I651" i="7"/>
  <c r="J651" i="7"/>
  <c r="K651" i="7"/>
  <c r="L651" i="7"/>
  <c r="M651" i="7"/>
  <c r="N651" i="7"/>
  <c r="O651" i="7"/>
  <c r="P651" i="7"/>
  <c r="Q651" i="7"/>
  <c r="R651" i="7"/>
  <c r="S651" i="7"/>
  <c r="T651" i="7"/>
  <c r="U651" i="7"/>
  <c r="V651" i="7"/>
  <c r="W651" i="7"/>
  <c r="X651" i="7"/>
  <c r="Y651" i="7"/>
  <c r="B652" i="7"/>
  <c r="C652" i="7"/>
  <c r="D652" i="7"/>
  <c r="E652" i="7"/>
  <c r="F652" i="7"/>
  <c r="G652" i="7"/>
  <c r="H652" i="7"/>
  <c r="I652" i="7"/>
  <c r="J652" i="7"/>
  <c r="K652" i="7"/>
  <c r="L652" i="7"/>
  <c r="M652" i="7"/>
  <c r="N652" i="7"/>
  <c r="O652" i="7"/>
  <c r="P652" i="7"/>
  <c r="Q652" i="7"/>
  <c r="R652" i="7"/>
  <c r="S652" i="7"/>
  <c r="T652" i="7"/>
  <c r="U652" i="7"/>
  <c r="V652" i="7"/>
  <c r="W652" i="7"/>
  <c r="X652" i="7"/>
  <c r="Y652" i="7"/>
  <c r="B653" i="7"/>
  <c r="C653" i="7"/>
  <c r="D653" i="7"/>
  <c r="E653" i="7"/>
  <c r="F653" i="7"/>
  <c r="G653" i="7"/>
  <c r="H653" i="7"/>
  <c r="I653" i="7"/>
  <c r="J653" i="7"/>
  <c r="K653" i="7"/>
  <c r="L653" i="7"/>
  <c r="M653" i="7"/>
  <c r="N653" i="7"/>
  <c r="O653" i="7"/>
  <c r="P653" i="7"/>
  <c r="Q653" i="7"/>
  <c r="R653" i="7"/>
  <c r="S653" i="7"/>
  <c r="T653" i="7"/>
  <c r="U653" i="7"/>
  <c r="V653" i="7"/>
  <c r="W653" i="7"/>
  <c r="X653" i="7"/>
  <c r="Y653" i="7"/>
  <c r="B654" i="7"/>
  <c r="C654" i="7"/>
  <c r="D654" i="7"/>
  <c r="E654" i="7"/>
  <c r="F654" i="7"/>
  <c r="G654" i="7"/>
  <c r="H654" i="7"/>
  <c r="I654" i="7"/>
  <c r="J654" i="7"/>
  <c r="K654" i="7"/>
  <c r="L654" i="7"/>
  <c r="M654" i="7"/>
  <c r="N654" i="7"/>
  <c r="O654" i="7"/>
  <c r="P654" i="7"/>
  <c r="Q654" i="7"/>
  <c r="R654" i="7"/>
  <c r="S654" i="7"/>
  <c r="T654" i="7"/>
  <c r="U654" i="7"/>
  <c r="V654" i="7"/>
  <c r="W654" i="7"/>
  <c r="X654" i="7"/>
  <c r="Y654" i="7"/>
  <c r="B655" i="7"/>
  <c r="C655" i="7"/>
  <c r="D655" i="7"/>
  <c r="E655" i="7"/>
  <c r="F655" i="7"/>
  <c r="G655" i="7"/>
  <c r="H655" i="7"/>
  <c r="I655" i="7"/>
  <c r="J655" i="7"/>
  <c r="K655" i="7"/>
  <c r="L655" i="7"/>
  <c r="M655" i="7"/>
  <c r="N655" i="7"/>
  <c r="O655" i="7"/>
  <c r="P655" i="7"/>
  <c r="Q655" i="7"/>
  <c r="R655" i="7"/>
  <c r="S655" i="7"/>
  <c r="T655" i="7"/>
  <c r="U655" i="7"/>
  <c r="V655" i="7"/>
  <c r="W655" i="7"/>
  <c r="X655" i="7"/>
  <c r="Y655" i="7"/>
  <c r="B656" i="7"/>
  <c r="C656" i="7"/>
  <c r="D656" i="7"/>
  <c r="E656" i="7"/>
  <c r="F656" i="7"/>
  <c r="G656" i="7"/>
  <c r="H656" i="7"/>
  <c r="I656" i="7"/>
  <c r="J656" i="7"/>
  <c r="K656" i="7"/>
  <c r="L656" i="7"/>
  <c r="M656" i="7"/>
  <c r="N656" i="7"/>
  <c r="O656" i="7"/>
  <c r="P656" i="7"/>
  <c r="Q656" i="7"/>
  <c r="R656" i="7"/>
  <c r="S656" i="7"/>
  <c r="T656" i="7"/>
  <c r="U656" i="7"/>
  <c r="V656" i="7"/>
  <c r="W656" i="7"/>
  <c r="X656" i="7"/>
  <c r="Y656" i="7"/>
  <c r="B657" i="7"/>
  <c r="C657" i="7"/>
  <c r="D657" i="7"/>
  <c r="E657" i="7"/>
  <c r="F657" i="7"/>
  <c r="G657" i="7"/>
  <c r="H657" i="7"/>
  <c r="I657" i="7"/>
  <c r="J657" i="7"/>
  <c r="K657" i="7"/>
  <c r="L657" i="7"/>
  <c r="M657" i="7"/>
  <c r="N657" i="7"/>
  <c r="O657" i="7"/>
  <c r="P657" i="7"/>
  <c r="Q657" i="7"/>
  <c r="R657" i="7"/>
  <c r="S657" i="7"/>
  <c r="T657" i="7"/>
  <c r="U657" i="7"/>
  <c r="V657" i="7"/>
  <c r="W657" i="7"/>
  <c r="X657" i="7"/>
  <c r="Y657" i="7"/>
  <c r="B658" i="7"/>
  <c r="C658" i="7"/>
  <c r="D658" i="7"/>
  <c r="E658" i="7"/>
  <c r="F658" i="7"/>
  <c r="G658" i="7"/>
  <c r="H658" i="7"/>
  <c r="I658" i="7"/>
  <c r="J658" i="7"/>
  <c r="K658" i="7"/>
  <c r="L658" i="7"/>
  <c r="M658" i="7"/>
  <c r="N658" i="7"/>
  <c r="O658" i="7"/>
  <c r="P658" i="7"/>
  <c r="Q658" i="7"/>
  <c r="R658" i="7"/>
  <c r="S658" i="7"/>
  <c r="T658" i="7"/>
  <c r="U658" i="7"/>
  <c r="V658" i="7"/>
  <c r="W658" i="7"/>
  <c r="X658" i="7"/>
  <c r="Y658" i="7"/>
  <c r="B659" i="7"/>
  <c r="C659" i="7"/>
  <c r="D659" i="7"/>
  <c r="E659" i="7"/>
  <c r="F659" i="7"/>
  <c r="G659" i="7"/>
  <c r="H659" i="7"/>
  <c r="I659" i="7"/>
  <c r="J659" i="7"/>
  <c r="K659" i="7"/>
  <c r="L659" i="7"/>
  <c r="M659" i="7"/>
  <c r="N659" i="7"/>
  <c r="O659" i="7"/>
  <c r="P659" i="7"/>
  <c r="Q659" i="7"/>
  <c r="R659" i="7"/>
  <c r="S659" i="7"/>
  <c r="T659" i="7"/>
  <c r="U659" i="7"/>
  <c r="V659" i="7"/>
  <c r="W659" i="7"/>
  <c r="X659" i="7"/>
  <c r="Y659" i="7"/>
  <c r="B660" i="7"/>
  <c r="C660" i="7"/>
  <c r="D660" i="7"/>
  <c r="E660" i="7"/>
  <c r="F660" i="7"/>
  <c r="G660" i="7"/>
  <c r="H660" i="7"/>
  <c r="I660" i="7"/>
  <c r="J660" i="7"/>
  <c r="K660" i="7"/>
  <c r="L660" i="7"/>
  <c r="M660" i="7"/>
  <c r="N660" i="7"/>
  <c r="O660" i="7"/>
  <c r="P660" i="7"/>
  <c r="Q660" i="7"/>
  <c r="R660" i="7"/>
  <c r="S660" i="7"/>
  <c r="T660" i="7"/>
  <c r="U660" i="7"/>
  <c r="V660" i="7"/>
  <c r="W660" i="7"/>
  <c r="X660" i="7"/>
  <c r="Y660" i="7"/>
  <c r="B661" i="7"/>
  <c r="C661" i="7"/>
  <c r="D661" i="7"/>
  <c r="E661" i="7"/>
  <c r="F661" i="7"/>
  <c r="G661" i="7"/>
  <c r="H661" i="7"/>
  <c r="I661" i="7"/>
  <c r="J661" i="7"/>
  <c r="K661" i="7"/>
  <c r="L661" i="7"/>
  <c r="M661" i="7"/>
  <c r="N661" i="7"/>
  <c r="O661" i="7"/>
  <c r="P661" i="7"/>
  <c r="Q661" i="7"/>
  <c r="R661" i="7"/>
  <c r="S661" i="7"/>
  <c r="T661" i="7"/>
  <c r="U661" i="7"/>
  <c r="V661" i="7"/>
  <c r="W661" i="7"/>
  <c r="X661" i="7"/>
  <c r="Y661" i="7"/>
  <c r="B662" i="7"/>
  <c r="C662" i="7"/>
  <c r="D662" i="7"/>
  <c r="E662" i="7"/>
  <c r="F662" i="7"/>
  <c r="G662" i="7"/>
  <c r="H662" i="7"/>
  <c r="I662" i="7"/>
  <c r="J662" i="7"/>
  <c r="K662" i="7"/>
  <c r="L662" i="7"/>
  <c r="M662" i="7"/>
  <c r="N662" i="7"/>
  <c r="O662" i="7"/>
  <c r="P662" i="7"/>
  <c r="Q662" i="7"/>
  <c r="R662" i="7"/>
  <c r="S662" i="7"/>
  <c r="T662" i="7"/>
  <c r="U662" i="7"/>
  <c r="V662" i="7"/>
  <c r="W662" i="7"/>
  <c r="X662" i="7"/>
  <c r="Y662" i="7"/>
  <c r="B663" i="7"/>
  <c r="C663" i="7"/>
  <c r="D663" i="7"/>
  <c r="E663" i="7"/>
  <c r="F663" i="7"/>
  <c r="G663" i="7"/>
  <c r="H663" i="7"/>
  <c r="I663" i="7"/>
  <c r="J663" i="7"/>
  <c r="K663" i="7"/>
  <c r="L663" i="7"/>
  <c r="M663" i="7"/>
  <c r="N663" i="7"/>
  <c r="O663" i="7"/>
  <c r="P663" i="7"/>
  <c r="Q663" i="7"/>
  <c r="R663" i="7"/>
  <c r="S663" i="7"/>
  <c r="T663" i="7"/>
  <c r="U663" i="7"/>
  <c r="V663" i="7"/>
  <c r="W663" i="7"/>
  <c r="X663" i="7"/>
  <c r="Y663" i="7"/>
  <c r="B664" i="7"/>
  <c r="C664" i="7"/>
  <c r="D664" i="7"/>
  <c r="E664" i="7"/>
  <c r="F664" i="7"/>
  <c r="G664" i="7"/>
  <c r="H664" i="7"/>
  <c r="I664" i="7"/>
  <c r="J664" i="7"/>
  <c r="K664" i="7"/>
  <c r="L664" i="7"/>
  <c r="M664" i="7"/>
  <c r="N664" i="7"/>
  <c r="O664" i="7"/>
  <c r="P664" i="7"/>
  <c r="Q664" i="7"/>
  <c r="R664" i="7"/>
  <c r="S664" i="7"/>
  <c r="T664" i="7"/>
  <c r="U664" i="7"/>
  <c r="V664" i="7"/>
  <c r="W664" i="7"/>
  <c r="X664" i="7"/>
  <c r="Y664" i="7"/>
  <c r="B665" i="7"/>
  <c r="C665" i="7"/>
  <c r="D665" i="7"/>
  <c r="E665" i="7"/>
  <c r="F665" i="7"/>
  <c r="G665" i="7"/>
  <c r="H665" i="7"/>
  <c r="I665" i="7"/>
  <c r="J665" i="7"/>
  <c r="K665" i="7"/>
  <c r="L665" i="7"/>
  <c r="M665" i="7"/>
  <c r="N665" i="7"/>
  <c r="O665" i="7"/>
  <c r="P665" i="7"/>
  <c r="Q665" i="7"/>
  <c r="R665" i="7"/>
  <c r="S665" i="7"/>
  <c r="T665" i="7"/>
  <c r="U665" i="7"/>
  <c r="V665" i="7"/>
  <c r="W665" i="7"/>
  <c r="X665" i="7"/>
  <c r="Y665" i="7"/>
  <c r="B666" i="7"/>
  <c r="C666" i="7"/>
  <c r="D666" i="7"/>
  <c r="E666" i="7"/>
  <c r="F666" i="7"/>
  <c r="G666" i="7"/>
  <c r="H666" i="7"/>
  <c r="I666" i="7"/>
  <c r="J666" i="7"/>
  <c r="K666" i="7"/>
  <c r="L666" i="7"/>
  <c r="M666" i="7"/>
  <c r="N666" i="7"/>
  <c r="O666" i="7"/>
  <c r="P666" i="7"/>
  <c r="Q666" i="7"/>
  <c r="R666" i="7"/>
  <c r="S666" i="7"/>
  <c r="T666" i="7"/>
  <c r="U666" i="7"/>
  <c r="V666" i="7"/>
  <c r="W666" i="7"/>
  <c r="X666" i="7"/>
  <c r="Y666" i="7"/>
  <c r="B667" i="7"/>
  <c r="C667" i="7"/>
  <c r="D667" i="7"/>
  <c r="E667" i="7"/>
  <c r="F667" i="7"/>
  <c r="G667" i="7"/>
  <c r="H667" i="7"/>
  <c r="I667" i="7"/>
  <c r="J667" i="7"/>
  <c r="K667" i="7"/>
  <c r="L667" i="7"/>
  <c r="M667" i="7"/>
  <c r="N667" i="7"/>
  <c r="O667" i="7"/>
  <c r="P667" i="7"/>
  <c r="Q667" i="7"/>
  <c r="R667" i="7"/>
  <c r="S667" i="7"/>
  <c r="T667" i="7"/>
  <c r="U667" i="7"/>
  <c r="V667" i="7"/>
  <c r="W667" i="7"/>
  <c r="X667" i="7"/>
  <c r="Y667" i="7"/>
  <c r="B668" i="7"/>
  <c r="C668" i="7"/>
  <c r="D668" i="7"/>
  <c r="E668" i="7"/>
  <c r="F668" i="7"/>
  <c r="G668" i="7"/>
  <c r="H668" i="7"/>
  <c r="I668" i="7"/>
  <c r="J668" i="7"/>
  <c r="K668" i="7"/>
  <c r="L668" i="7"/>
  <c r="M668" i="7"/>
  <c r="N668" i="7"/>
  <c r="O668" i="7"/>
  <c r="P668" i="7"/>
  <c r="Q668" i="7"/>
  <c r="R668" i="7"/>
  <c r="S668" i="7"/>
  <c r="T668" i="7"/>
  <c r="U668" i="7"/>
  <c r="V668" i="7"/>
  <c r="W668" i="7"/>
  <c r="X668" i="7"/>
  <c r="Y668" i="7"/>
  <c r="B669" i="7"/>
  <c r="C669" i="7"/>
  <c r="D669" i="7"/>
  <c r="E669" i="7"/>
  <c r="F669" i="7"/>
  <c r="G669" i="7"/>
  <c r="H669" i="7"/>
  <c r="I669" i="7"/>
  <c r="J669" i="7"/>
  <c r="K669" i="7"/>
  <c r="L669" i="7"/>
  <c r="M669" i="7"/>
  <c r="N669" i="7"/>
  <c r="O669" i="7"/>
  <c r="P669" i="7"/>
  <c r="Q669" i="7"/>
  <c r="R669" i="7"/>
  <c r="S669" i="7"/>
  <c r="T669" i="7"/>
  <c r="U669" i="7"/>
  <c r="V669" i="7"/>
  <c r="W669" i="7"/>
  <c r="X669" i="7"/>
  <c r="Y669" i="7"/>
  <c r="B670" i="7"/>
  <c r="C670" i="7"/>
  <c r="D670" i="7"/>
  <c r="E670" i="7"/>
  <c r="F670" i="7"/>
  <c r="G670" i="7"/>
  <c r="H670" i="7"/>
  <c r="I670" i="7"/>
  <c r="J670" i="7"/>
  <c r="K670" i="7"/>
  <c r="L670" i="7"/>
  <c r="M670" i="7"/>
  <c r="N670" i="7"/>
  <c r="O670" i="7"/>
  <c r="P670" i="7"/>
  <c r="Q670" i="7"/>
  <c r="R670" i="7"/>
  <c r="S670" i="7"/>
  <c r="T670" i="7"/>
  <c r="U670" i="7"/>
  <c r="V670" i="7"/>
  <c r="W670" i="7"/>
  <c r="X670" i="7"/>
  <c r="Y670" i="7"/>
  <c r="B671" i="7"/>
  <c r="C671" i="7"/>
  <c r="D671" i="7"/>
  <c r="E671" i="7"/>
  <c r="F671" i="7"/>
  <c r="G671" i="7"/>
  <c r="H671" i="7"/>
  <c r="I671" i="7"/>
  <c r="J671" i="7"/>
  <c r="K671" i="7"/>
  <c r="L671" i="7"/>
  <c r="M671" i="7"/>
  <c r="N671" i="7"/>
  <c r="O671" i="7"/>
  <c r="P671" i="7"/>
  <c r="Q671" i="7"/>
  <c r="R671" i="7"/>
  <c r="S671" i="7"/>
  <c r="T671" i="7"/>
  <c r="U671" i="7"/>
  <c r="V671" i="7"/>
  <c r="W671" i="7"/>
  <c r="X671" i="7"/>
  <c r="Y671" i="7"/>
  <c r="B672" i="7"/>
  <c r="C672" i="7"/>
  <c r="D672" i="7"/>
  <c r="E672" i="7"/>
  <c r="F672" i="7"/>
  <c r="G672" i="7"/>
  <c r="H672" i="7"/>
  <c r="I672" i="7"/>
  <c r="J672" i="7"/>
  <c r="K672" i="7"/>
  <c r="L672" i="7"/>
  <c r="M672" i="7"/>
  <c r="N672" i="7"/>
  <c r="O672" i="7"/>
  <c r="P672" i="7"/>
  <c r="Q672" i="7"/>
  <c r="R672" i="7"/>
  <c r="S672" i="7"/>
  <c r="T672" i="7"/>
  <c r="U672" i="7"/>
  <c r="V672" i="7"/>
  <c r="W672" i="7"/>
  <c r="X672" i="7"/>
  <c r="Y672" i="7"/>
  <c r="B673" i="7"/>
  <c r="C673" i="7"/>
  <c r="D673" i="7"/>
  <c r="E673" i="7"/>
  <c r="F673" i="7"/>
  <c r="G673" i="7"/>
  <c r="H673" i="7"/>
  <c r="I673" i="7"/>
  <c r="J673" i="7"/>
  <c r="K673" i="7"/>
  <c r="L673" i="7"/>
  <c r="M673" i="7"/>
  <c r="N673" i="7"/>
  <c r="O673" i="7"/>
  <c r="P673" i="7"/>
  <c r="Q673" i="7"/>
  <c r="R673" i="7"/>
  <c r="S673" i="7"/>
  <c r="T673" i="7"/>
  <c r="U673" i="7"/>
  <c r="V673" i="7"/>
  <c r="W673" i="7"/>
  <c r="X673" i="7"/>
  <c r="Y673" i="7"/>
  <c r="B674" i="7"/>
  <c r="C674" i="7"/>
  <c r="D674" i="7"/>
  <c r="E674" i="7"/>
  <c r="F674" i="7"/>
  <c r="G674" i="7"/>
  <c r="H674" i="7"/>
  <c r="I674" i="7"/>
  <c r="J674" i="7"/>
  <c r="K674" i="7"/>
  <c r="L674" i="7"/>
  <c r="M674" i="7"/>
  <c r="N674" i="7"/>
  <c r="O674" i="7"/>
  <c r="P674" i="7"/>
  <c r="Q674" i="7"/>
  <c r="R674" i="7"/>
  <c r="S674" i="7"/>
  <c r="T674" i="7"/>
  <c r="U674" i="7"/>
  <c r="V674" i="7"/>
  <c r="W674" i="7"/>
  <c r="X674" i="7"/>
  <c r="Y674" i="7"/>
  <c r="F681" i="7"/>
  <c r="A2" i="10"/>
  <c r="J9" i="10"/>
  <c r="P9" i="10"/>
  <c r="G12" i="10"/>
  <c r="J21" i="10"/>
  <c r="J34" i="10"/>
  <c r="J44" i="10" s="1"/>
  <c r="P21" i="10"/>
  <c r="P34" i="10" s="1"/>
  <c r="P44" i="10" s="1"/>
  <c r="C12" i="15"/>
  <c r="D12" i="15"/>
  <c r="B12" i="15" s="1"/>
  <c r="D11" i="9"/>
  <c r="E11" i="9"/>
  <c r="F11" i="9"/>
  <c r="G11" i="9"/>
  <c r="H11" i="9"/>
  <c r="J16" i="9"/>
  <c r="P16" i="9"/>
  <c r="D19" i="9"/>
  <c r="G19" i="9"/>
  <c r="H19" i="9"/>
  <c r="H23" i="9"/>
  <c r="E19" i="9"/>
  <c r="F12" i="10"/>
  <c r="V538" i="7"/>
  <c r="R538" i="7"/>
  <c r="N538" i="7"/>
  <c r="J538" i="7"/>
  <c r="F538" i="7"/>
  <c r="B538" i="7"/>
  <c r="X537" i="7"/>
  <c r="T537" i="7"/>
  <c r="P537" i="7"/>
  <c r="L537" i="7"/>
  <c r="H537" i="7"/>
  <c r="D537" i="7"/>
  <c r="D37" i="10"/>
  <c r="H12" i="10"/>
  <c r="W538" i="7"/>
  <c r="S538" i="7"/>
  <c r="O538" i="7"/>
  <c r="K538" i="7"/>
  <c r="G538" i="7"/>
  <c r="C538" i="7"/>
  <c r="Y537" i="7"/>
  <c r="U537" i="7"/>
  <c r="Q537" i="7"/>
  <c r="M537" i="7"/>
  <c r="I537" i="7"/>
  <c r="E537" i="7"/>
  <c r="AA725" i="6"/>
  <c r="B42" i="6"/>
  <c r="W42" i="6"/>
  <c r="S42" i="6"/>
  <c r="G37" i="10"/>
  <c r="H37" i="10"/>
  <c r="Y42" i="6"/>
  <c r="C42" i="6"/>
  <c r="U42" i="6"/>
  <c r="M42" i="6"/>
  <c r="U539" i="7"/>
  <c r="E539" i="7"/>
  <c r="F539" i="7"/>
  <c r="S539" i="7"/>
  <c r="P539" i="7"/>
  <c r="K539" i="7"/>
  <c r="Y539" i="7"/>
  <c r="I539" i="7"/>
  <c r="J539" i="7"/>
  <c r="N539" i="7"/>
  <c r="O539" i="7"/>
  <c r="T539" i="7"/>
  <c r="D539" i="7"/>
  <c r="M539" i="7"/>
  <c r="R539" i="7"/>
  <c r="C539" i="7"/>
  <c r="W539" i="7"/>
  <c r="X539" i="7"/>
  <c r="H539" i="7"/>
  <c r="Q539" i="7"/>
  <c r="V539" i="7"/>
  <c r="B539" i="7"/>
  <c r="G539" i="7"/>
  <c r="L539" i="7"/>
  <c r="H538" i="7"/>
  <c r="W537" i="7"/>
  <c r="R537" i="7"/>
  <c r="O537" i="7"/>
  <c r="J537" i="7"/>
  <c r="G537" i="7"/>
  <c r="B537" i="7"/>
  <c r="Y536" i="7"/>
  <c r="W536" i="7"/>
  <c r="U536" i="7"/>
  <c r="S536" i="7"/>
  <c r="Q536" i="7"/>
  <c r="O536" i="7"/>
  <c r="M536" i="7"/>
  <c r="K536" i="7"/>
  <c r="I536" i="7"/>
  <c r="G536" i="7"/>
  <c r="E536" i="7"/>
  <c r="C536" i="7"/>
  <c r="V537" i="7"/>
  <c r="S537" i="7"/>
  <c r="N537" i="7"/>
  <c r="K537" i="7"/>
  <c r="F537" i="7"/>
  <c r="X536" i="7"/>
  <c r="V536" i="7"/>
  <c r="T536" i="7"/>
  <c r="R536" i="7"/>
  <c r="P536" i="7"/>
  <c r="N536" i="7"/>
  <c r="L536" i="7"/>
  <c r="J536" i="7"/>
  <c r="H536" i="7"/>
  <c r="F536" i="7"/>
  <c r="D536" i="7"/>
  <c r="B313" i="7"/>
  <c r="B312" i="7"/>
  <c r="E312" i="7"/>
  <c r="G312" i="7"/>
  <c r="I312" i="7"/>
  <c r="K312" i="7"/>
  <c r="M312" i="7"/>
  <c r="O312" i="7"/>
  <c r="Q312" i="7"/>
  <c r="S312" i="7"/>
  <c r="U312" i="7"/>
  <c r="W312" i="7"/>
  <c r="Y312" i="7"/>
  <c r="C312" i="7"/>
  <c r="W313" i="7"/>
  <c r="S313" i="7"/>
  <c r="O313" i="7"/>
  <c r="G313" i="7"/>
  <c r="C313" i="7"/>
  <c r="Y313" i="7"/>
  <c r="U313" i="7"/>
  <c r="Q313" i="7"/>
  <c r="M313" i="7"/>
  <c r="I313" i="7"/>
  <c r="E313" i="7"/>
  <c r="X310" i="7"/>
  <c r="V310" i="7"/>
  <c r="T310" i="7"/>
  <c r="R310" i="7"/>
  <c r="P310" i="7"/>
  <c r="N310" i="7"/>
  <c r="L310" i="7"/>
  <c r="J310" i="7"/>
  <c r="H310" i="7"/>
  <c r="F310" i="7"/>
  <c r="D310" i="7"/>
  <c r="B310" i="7"/>
  <c r="R311" i="7"/>
  <c r="P311" i="7"/>
  <c r="N311" i="7"/>
  <c r="L311" i="7"/>
  <c r="J311" i="7"/>
  <c r="H311" i="7"/>
  <c r="F311" i="7"/>
  <c r="D311" i="7"/>
  <c r="Y310" i="7"/>
  <c r="W310" i="7"/>
  <c r="U310" i="7"/>
  <c r="S310" i="7"/>
  <c r="Q310" i="7"/>
  <c r="O310" i="7"/>
  <c r="M310" i="7"/>
  <c r="K310" i="7"/>
  <c r="I310" i="7"/>
  <c r="G310" i="7"/>
  <c r="E310" i="7"/>
  <c r="E37" i="10"/>
  <c r="D12" i="10"/>
  <c r="D14" i="10"/>
  <c r="F19" i="9"/>
  <c r="F37" i="10"/>
  <c r="E12" i="10"/>
  <c r="N540" i="7"/>
  <c r="S540" i="7"/>
  <c r="R540" i="7"/>
  <c r="I540" i="7"/>
  <c r="W540" i="7"/>
  <c r="L540" i="7"/>
  <c r="C540" i="7"/>
  <c r="V540" i="7"/>
  <c r="H540" i="7"/>
  <c r="U540" i="7"/>
  <c r="P540" i="7"/>
  <c r="G540" i="7"/>
  <c r="B540" i="7"/>
  <c r="M540" i="7"/>
  <c r="O540" i="7"/>
  <c r="X540" i="7"/>
  <c r="T540" i="7"/>
  <c r="K540" i="7"/>
  <c r="J540" i="7"/>
  <c r="E540" i="7"/>
  <c r="Q540" i="7"/>
  <c r="F540" i="7"/>
  <c r="Y540" i="7"/>
  <c r="D540" i="7"/>
  <c r="D313" i="7"/>
  <c r="F313" i="7"/>
  <c r="H313" i="7"/>
  <c r="J313" i="7"/>
  <c r="L313" i="7"/>
  <c r="N313" i="7"/>
  <c r="P313" i="7"/>
  <c r="R313" i="7"/>
  <c r="T313" i="7"/>
  <c r="V313" i="7"/>
  <c r="X313" i="7"/>
  <c r="K313" i="7"/>
  <c r="F48" i="10"/>
  <c r="D48" i="10"/>
  <c r="H48" i="10"/>
  <c r="G48" i="10"/>
  <c r="E48" i="10"/>
  <c r="G38" i="10"/>
  <c r="H38" i="10"/>
  <c r="E38" i="10"/>
  <c r="D13" i="10"/>
  <c r="D25" i="10"/>
  <c r="F25" i="10"/>
  <c r="G25" i="10"/>
  <c r="H25" i="10"/>
  <c r="E25" i="10"/>
  <c r="H13" i="10"/>
  <c r="D38" i="10"/>
  <c r="E14" i="10"/>
  <c r="H14" i="10"/>
  <c r="E24" i="10"/>
  <c r="H24" i="10"/>
  <c r="F24" i="10"/>
  <c r="G24" i="10"/>
  <c r="D24" i="10"/>
  <c r="F13" i="10"/>
  <c r="F14" i="10"/>
  <c r="E26" i="10"/>
  <c r="F26" i="10"/>
  <c r="G26" i="10"/>
  <c r="D26" i="10"/>
  <c r="H26" i="10"/>
  <c r="E47" i="10"/>
  <c r="G47" i="10"/>
  <c r="D47" i="10"/>
  <c r="F47" i="10"/>
  <c r="H47" i="10"/>
  <c r="G14" i="10"/>
  <c r="G13" i="10"/>
  <c r="F38" i="10"/>
  <c r="E13" i="10"/>
  <c r="Y541" i="7"/>
  <c r="W541" i="7"/>
  <c r="N541" i="7"/>
  <c r="C541" i="7"/>
  <c r="V541" i="7"/>
  <c r="R541" i="7"/>
  <c r="E541" i="7"/>
  <c r="L541" i="7"/>
  <c r="G541" i="7"/>
  <c r="H541" i="7"/>
  <c r="T541" i="7"/>
  <c r="F541" i="7"/>
  <c r="D541" i="7"/>
  <c r="O541" i="7"/>
  <c r="K541" i="7"/>
  <c r="B541" i="7"/>
  <c r="I541" i="7"/>
  <c r="Q541" i="7"/>
  <c r="P541" i="7"/>
  <c r="U541" i="7"/>
  <c r="X541" i="7"/>
  <c r="S541" i="7"/>
  <c r="J541" i="7"/>
  <c r="M541" i="7"/>
  <c r="B314" i="7"/>
  <c r="D314" i="7"/>
  <c r="F314" i="7"/>
  <c r="H314" i="7"/>
  <c r="J314" i="7"/>
  <c r="L314" i="7"/>
  <c r="N314" i="7"/>
  <c r="P314" i="7"/>
  <c r="R314" i="7"/>
  <c r="T314" i="7"/>
  <c r="V314" i="7"/>
  <c r="X314" i="7"/>
  <c r="U314" i="7"/>
  <c r="E314" i="7"/>
  <c r="W314" i="7"/>
  <c r="G314" i="7"/>
  <c r="Y314" i="7"/>
  <c r="I314" i="7"/>
  <c r="K314" i="7"/>
  <c r="M314" i="7"/>
  <c r="O314" i="7"/>
  <c r="Q314" i="7"/>
  <c r="S314" i="7"/>
  <c r="C314" i="7"/>
  <c r="C542" i="7"/>
  <c r="O542" i="7"/>
  <c r="H542" i="7"/>
  <c r="F542" i="7"/>
  <c r="K542" i="7"/>
  <c r="V542" i="7"/>
  <c r="W542" i="7"/>
  <c r="B542" i="7"/>
  <c r="L542" i="7"/>
  <c r="U542" i="7"/>
  <c r="X542" i="7"/>
  <c r="T542" i="7"/>
  <c r="G542" i="7"/>
  <c r="P542" i="7"/>
  <c r="Y542" i="7"/>
  <c r="J542" i="7"/>
  <c r="E542" i="7"/>
  <c r="D542" i="7"/>
  <c r="S542" i="7"/>
  <c r="N542" i="7"/>
  <c r="I542" i="7"/>
  <c r="Q542" i="7"/>
  <c r="R542" i="7"/>
  <c r="M542" i="7"/>
  <c r="L315" i="7"/>
  <c r="N315" i="7"/>
  <c r="Y315" i="7"/>
  <c r="Q315" i="7"/>
  <c r="I315" i="7"/>
  <c r="K315" i="7"/>
  <c r="E315" i="7"/>
  <c r="P315" i="7"/>
  <c r="R315" i="7"/>
  <c r="B315" i="7"/>
  <c r="S315" i="7"/>
  <c r="M315" i="7"/>
  <c r="G315" i="7"/>
  <c r="T315" i="7"/>
  <c r="D315" i="7"/>
  <c r="V315" i="7"/>
  <c r="F315" i="7"/>
  <c r="U315" i="7"/>
  <c r="O315" i="7"/>
  <c r="X315" i="7"/>
  <c r="H315" i="7"/>
  <c r="C315" i="7"/>
  <c r="J315" i="7"/>
  <c r="W315" i="7"/>
  <c r="G543" i="7"/>
  <c r="U543" i="7"/>
  <c r="L543" i="7"/>
  <c r="B543" i="7"/>
  <c r="K543" i="7"/>
  <c r="T543" i="7"/>
  <c r="S543" i="7"/>
  <c r="Y543" i="7"/>
  <c r="P543" i="7"/>
  <c r="E543" i="7"/>
  <c r="X543" i="7"/>
  <c r="W543" i="7"/>
  <c r="J543" i="7"/>
  <c r="I543" i="7"/>
  <c r="H543" i="7"/>
  <c r="F543" i="7"/>
  <c r="M543" i="7"/>
  <c r="D543" i="7"/>
  <c r="C543" i="7"/>
  <c r="V543" i="7"/>
  <c r="O543" i="7"/>
  <c r="Q543" i="7"/>
  <c r="R543" i="7"/>
  <c r="N543" i="7"/>
  <c r="C316" i="7"/>
  <c r="E316" i="7"/>
  <c r="G316" i="7"/>
  <c r="I316" i="7"/>
  <c r="K316" i="7"/>
  <c r="M316" i="7"/>
  <c r="O316" i="7"/>
  <c r="Q316" i="7"/>
  <c r="S316" i="7"/>
  <c r="U316" i="7"/>
  <c r="W316" i="7"/>
  <c r="Y316" i="7"/>
  <c r="T316" i="7"/>
  <c r="D316" i="7"/>
  <c r="N316" i="7"/>
  <c r="B316" i="7"/>
  <c r="X316" i="7"/>
  <c r="H316" i="7"/>
  <c r="R316" i="7"/>
  <c r="L316" i="7"/>
  <c r="V316" i="7"/>
  <c r="F316" i="7"/>
  <c r="P316" i="7"/>
  <c r="J316" i="7"/>
  <c r="N544" i="7"/>
  <c r="U544" i="7"/>
  <c r="P544" i="7"/>
  <c r="G544" i="7"/>
  <c r="O544" i="7"/>
  <c r="F544" i="7"/>
  <c r="T544" i="7"/>
  <c r="K544" i="7"/>
  <c r="E544" i="7"/>
  <c r="Y544" i="7"/>
  <c r="D544" i="7"/>
  <c r="Q544" i="7"/>
  <c r="S544" i="7"/>
  <c r="V544" i="7"/>
  <c r="X544" i="7"/>
  <c r="R544" i="7"/>
  <c r="I544" i="7"/>
  <c r="J544" i="7"/>
  <c r="W544" i="7"/>
  <c r="L544" i="7"/>
  <c r="C544" i="7"/>
  <c r="M544" i="7"/>
  <c r="H544" i="7"/>
  <c r="B544" i="7"/>
  <c r="B317" i="7"/>
  <c r="D317" i="7"/>
  <c r="F317" i="7"/>
  <c r="H317" i="7"/>
  <c r="J317" i="7"/>
  <c r="L317" i="7"/>
  <c r="N317" i="7"/>
  <c r="P317" i="7"/>
  <c r="R317" i="7"/>
  <c r="T317" i="7"/>
  <c r="V317" i="7"/>
  <c r="X317" i="7"/>
  <c r="K317" i="7"/>
  <c r="Y317" i="7"/>
  <c r="I317" i="7"/>
  <c r="M317" i="7"/>
  <c r="O317" i="7"/>
  <c r="S317" i="7"/>
  <c r="C317" i="7"/>
  <c r="Q317" i="7"/>
  <c r="W317" i="7"/>
  <c r="G317" i="7"/>
  <c r="U317" i="7"/>
  <c r="E317" i="7"/>
  <c r="Y545" i="7"/>
  <c r="P545" i="7"/>
  <c r="E545" i="7"/>
  <c r="X545" i="7"/>
  <c r="S545" i="7"/>
  <c r="J545" i="7"/>
  <c r="O545" i="7"/>
  <c r="T545" i="7"/>
  <c r="M545" i="7"/>
  <c r="I545" i="7"/>
  <c r="W545" i="7"/>
  <c r="N545" i="7"/>
  <c r="C545" i="7"/>
  <c r="H545" i="7"/>
  <c r="V545" i="7"/>
  <c r="D545" i="7"/>
  <c r="R545" i="7"/>
  <c r="B545" i="7"/>
  <c r="U545" i="7"/>
  <c r="L545" i="7"/>
  <c r="G545" i="7"/>
  <c r="F545" i="7"/>
  <c r="Q545" i="7"/>
  <c r="K545" i="7"/>
  <c r="B318" i="7"/>
  <c r="D318" i="7"/>
  <c r="F318" i="7"/>
  <c r="H318" i="7"/>
  <c r="J318" i="7"/>
  <c r="L318" i="7"/>
  <c r="N318" i="7"/>
  <c r="P318" i="7"/>
  <c r="R318" i="7"/>
  <c r="T318" i="7"/>
  <c r="V318" i="7"/>
  <c r="X318" i="7"/>
  <c r="U318" i="7"/>
  <c r="E318" i="7"/>
  <c r="S318" i="7"/>
  <c r="C318" i="7"/>
  <c r="Y318" i="7"/>
  <c r="I318" i="7"/>
  <c r="W318" i="7"/>
  <c r="G318" i="7"/>
  <c r="M318" i="7"/>
  <c r="K318" i="7"/>
  <c r="Q318" i="7"/>
  <c r="O318" i="7"/>
  <c r="Y546" i="7"/>
  <c r="J546" i="7"/>
  <c r="E546" i="7"/>
  <c r="V546" i="7"/>
  <c r="D546" i="7"/>
  <c r="L546" i="7"/>
  <c r="S546" i="7"/>
  <c r="N546" i="7"/>
  <c r="I546" i="7"/>
  <c r="O546" i="7"/>
  <c r="X546" i="7"/>
  <c r="Q546" i="7"/>
  <c r="R546" i="7"/>
  <c r="M546" i="7"/>
  <c r="P546" i="7"/>
  <c r="C546" i="7"/>
  <c r="K546" i="7"/>
  <c r="H546" i="7"/>
  <c r="F546" i="7"/>
  <c r="W546" i="7"/>
  <c r="B546" i="7"/>
  <c r="U546" i="7"/>
  <c r="T546" i="7"/>
  <c r="G546" i="7"/>
  <c r="L319" i="7"/>
  <c r="C319" i="7"/>
  <c r="J319" i="7"/>
  <c r="S319" i="7"/>
  <c r="K319" i="7"/>
  <c r="U319" i="7"/>
  <c r="E319" i="7"/>
  <c r="G319" i="7"/>
  <c r="I319" i="7"/>
  <c r="P319" i="7"/>
  <c r="N319" i="7"/>
  <c r="M319" i="7"/>
  <c r="O319" i="7"/>
  <c r="Q319" i="7"/>
  <c r="T319" i="7"/>
  <c r="D319" i="7"/>
  <c r="R319" i="7"/>
  <c r="B319" i="7"/>
  <c r="W319" i="7"/>
  <c r="X319" i="7"/>
  <c r="H319" i="7"/>
  <c r="V319" i="7"/>
  <c r="F319" i="7"/>
  <c r="Y319" i="7"/>
  <c r="G547" i="7"/>
  <c r="J547" i="7"/>
  <c r="I547" i="7"/>
  <c r="F547" i="7"/>
  <c r="V547" i="7"/>
  <c r="H547" i="7"/>
  <c r="B547" i="7"/>
  <c r="M547" i="7"/>
  <c r="D547" i="7"/>
  <c r="S547" i="7"/>
  <c r="R547" i="7"/>
  <c r="O547" i="7"/>
  <c r="N547" i="7"/>
  <c r="W547" i="7"/>
  <c r="U547" i="7"/>
  <c r="L547" i="7"/>
  <c r="K547" i="7"/>
  <c r="C547" i="7"/>
  <c r="Y547" i="7"/>
  <c r="P547" i="7"/>
  <c r="E547" i="7"/>
  <c r="Q547" i="7"/>
  <c r="X547" i="7"/>
  <c r="T547" i="7"/>
  <c r="C320" i="7"/>
  <c r="E320" i="7"/>
  <c r="G320" i="7"/>
  <c r="I320" i="7"/>
  <c r="K320" i="7"/>
  <c r="M320" i="7"/>
  <c r="O320" i="7"/>
  <c r="Q320" i="7"/>
  <c r="S320" i="7"/>
  <c r="U320" i="7"/>
  <c r="W320" i="7"/>
  <c r="Y320" i="7"/>
  <c r="T320" i="7"/>
  <c r="D320" i="7"/>
  <c r="N320" i="7"/>
  <c r="R320" i="7"/>
  <c r="X320" i="7"/>
  <c r="H320" i="7"/>
  <c r="B320" i="7"/>
  <c r="L320" i="7"/>
  <c r="V320" i="7"/>
  <c r="F320" i="7"/>
  <c r="P320" i="7"/>
  <c r="J320" i="7"/>
  <c r="N548" i="7"/>
  <c r="S548" i="7"/>
  <c r="F548" i="7"/>
  <c r="V548" i="7"/>
  <c r="R548" i="7"/>
  <c r="I548" i="7"/>
  <c r="W548" i="7"/>
  <c r="L548" i="7"/>
  <c r="C548" i="7"/>
  <c r="X548" i="7"/>
  <c r="B548" i="7"/>
  <c r="U548" i="7"/>
  <c r="P548" i="7"/>
  <c r="G548" i="7"/>
  <c r="H548" i="7"/>
  <c r="O548" i="7"/>
  <c r="T548" i="7"/>
  <c r="K548" i="7"/>
  <c r="J548" i="7"/>
  <c r="E548" i="7"/>
  <c r="Q548" i="7"/>
  <c r="M548" i="7"/>
  <c r="Y548" i="7"/>
  <c r="D548" i="7"/>
  <c r="B321" i="7"/>
  <c r="D321" i="7"/>
  <c r="F321" i="7"/>
  <c r="H321" i="7"/>
  <c r="J321" i="7"/>
  <c r="L321" i="7"/>
  <c r="N321" i="7"/>
  <c r="P321" i="7"/>
  <c r="R321" i="7"/>
  <c r="T321" i="7"/>
  <c r="V321" i="7"/>
  <c r="X321" i="7"/>
  <c r="K321" i="7"/>
  <c r="Y321" i="7"/>
  <c r="I321" i="7"/>
  <c r="O321" i="7"/>
  <c r="M321" i="7"/>
  <c r="S321" i="7"/>
  <c r="C321" i="7"/>
  <c r="Q321" i="7"/>
  <c r="W321" i="7"/>
  <c r="G321" i="7"/>
  <c r="U321" i="7"/>
  <c r="E321" i="7"/>
  <c r="Y549" i="7"/>
  <c r="W549" i="7"/>
  <c r="N549" i="7"/>
  <c r="C549" i="7"/>
  <c r="D549" i="7"/>
  <c r="O549" i="7"/>
  <c r="V549" i="7"/>
  <c r="R549" i="7"/>
  <c r="E549" i="7"/>
  <c r="L549" i="7"/>
  <c r="G549" i="7"/>
  <c r="F549" i="7"/>
  <c r="K549" i="7"/>
  <c r="I549" i="7"/>
  <c r="X549" i="7"/>
  <c r="T549" i="7"/>
  <c r="P549" i="7"/>
  <c r="B549" i="7"/>
  <c r="U549" i="7"/>
  <c r="S549" i="7"/>
  <c r="J549" i="7"/>
  <c r="H549" i="7"/>
  <c r="Q549" i="7"/>
  <c r="M549" i="7"/>
  <c r="B322" i="7"/>
  <c r="D322" i="7"/>
  <c r="F322" i="7"/>
  <c r="H322" i="7"/>
  <c r="J322" i="7"/>
  <c r="L322" i="7"/>
  <c r="N322" i="7"/>
  <c r="P322" i="7"/>
  <c r="R322" i="7"/>
  <c r="T322" i="7"/>
  <c r="V322" i="7"/>
  <c r="X322" i="7"/>
  <c r="U322" i="7"/>
  <c r="E322" i="7"/>
  <c r="O322" i="7"/>
  <c r="Y322" i="7"/>
  <c r="I322" i="7"/>
  <c r="S322" i="7"/>
  <c r="C322" i="7"/>
  <c r="M322" i="7"/>
  <c r="W322" i="7"/>
  <c r="G322" i="7"/>
  <c r="Q322" i="7"/>
  <c r="K322" i="7"/>
  <c r="C550" i="7"/>
  <c r="W550" i="7"/>
  <c r="B550" i="7"/>
  <c r="L550" i="7"/>
  <c r="U550" i="7"/>
  <c r="K550" i="7"/>
  <c r="T550" i="7"/>
  <c r="G550" i="7"/>
  <c r="P550" i="7"/>
  <c r="Y550" i="7"/>
  <c r="J550" i="7"/>
  <c r="E550" i="7"/>
  <c r="O550" i="7"/>
  <c r="X550" i="7"/>
  <c r="V550" i="7"/>
  <c r="D550" i="7"/>
  <c r="M550" i="7"/>
  <c r="S550" i="7"/>
  <c r="N550" i="7"/>
  <c r="I550" i="7"/>
  <c r="F550" i="7"/>
  <c r="Q550" i="7"/>
  <c r="H550" i="7"/>
  <c r="R550" i="7"/>
  <c r="L323" i="7"/>
  <c r="V323" i="7"/>
  <c r="F323" i="7"/>
  <c r="U323" i="7"/>
  <c r="M323" i="7"/>
  <c r="E323" i="7"/>
  <c r="O323" i="7"/>
  <c r="I323" i="7"/>
  <c r="P323" i="7"/>
  <c r="C323" i="7"/>
  <c r="J323" i="7"/>
  <c r="W323" i="7"/>
  <c r="G323" i="7"/>
  <c r="Q323" i="7"/>
  <c r="T323" i="7"/>
  <c r="D323" i="7"/>
  <c r="N323" i="7"/>
  <c r="Y323" i="7"/>
  <c r="X323" i="7"/>
  <c r="H323" i="7"/>
  <c r="R323" i="7"/>
  <c r="B323" i="7"/>
  <c r="S323" i="7"/>
  <c r="K323" i="7"/>
  <c r="G551" i="7"/>
  <c r="U551" i="7"/>
  <c r="L551" i="7"/>
  <c r="R551" i="7"/>
  <c r="K551" i="7"/>
  <c r="S551" i="7"/>
  <c r="Y551" i="7"/>
  <c r="P551" i="7"/>
  <c r="F551" i="7"/>
  <c r="E551" i="7"/>
  <c r="V551" i="7"/>
  <c r="Q551" i="7"/>
  <c r="X551" i="7"/>
  <c r="W551" i="7"/>
  <c r="J551" i="7"/>
  <c r="I551" i="7"/>
  <c r="H551" i="7"/>
  <c r="O551" i="7"/>
  <c r="M551" i="7"/>
  <c r="D551" i="7"/>
  <c r="C551" i="7"/>
  <c r="B551" i="7"/>
  <c r="N551" i="7"/>
  <c r="T551" i="7"/>
  <c r="C324" i="7"/>
  <c r="E324" i="7"/>
  <c r="G324" i="7"/>
  <c r="I324" i="7"/>
  <c r="K324" i="7"/>
  <c r="M324" i="7"/>
  <c r="O324" i="7"/>
  <c r="Q324" i="7"/>
  <c r="S324" i="7"/>
  <c r="U324" i="7"/>
  <c r="W324" i="7"/>
  <c r="Y324" i="7"/>
  <c r="T324" i="7"/>
  <c r="D324" i="7"/>
  <c r="N324" i="7"/>
  <c r="B324" i="7"/>
  <c r="X324" i="7"/>
  <c r="H324" i="7"/>
  <c r="R324" i="7"/>
  <c r="L324" i="7"/>
  <c r="V324" i="7"/>
  <c r="F324" i="7"/>
  <c r="P324" i="7"/>
  <c r="J324" i="7"/>
  <c r="N552" i="7"/>
  <c r="U552" i="7"/>
  <c r="P552" i="7"/>
  <c r="G552" i="7"/>
  <c r="X552" i="7"/>
  <c r="O552" i="7"/>
  <c r="T552" i="7"/>
  <c r="K552" i="7"/>
  <c r="E552" i="7"/>
  <c r="F552" i="7"/>
  <c r="Q552" i="7"/>
  <c r="V552" i="7"/>
  <c r="H552" i="7"/>
  <c r="Y552" i="7"/>
  <c r="D552" i="7"/>
  <c r="S552" i="7"/>
  <c r="M552" i="7"/>
  <c r="R552" i="7"/>
  <c r="I552" i="7"/>
  <c r="J552" i="7"/>
  <c r="W552" i="7"/>
  <c r="L552" i="7"/>
  <c r="C552" i="7"/>
  <c r="B552" i="7"/>
  <c r="B325" i="7"/>
  <c r="D325" i="7"/>
  <c r="F325" i="7"/>
  <c r="H325" i="7"/>
  <c r="J325" i="7"/>
  <c r="L325" i="7"/>
  <c r="N325" i="7"/>
  <c r="P325" i="7"/>
  <c r="R325" i="7"/>
  <c r="T325" i="7"/>
  <c r="V325" i="7"/>
  <c r="X325" i="7"/>
  <c r="K325" i="7"/>
  <c r="Y325" i="7"/>
  <c r="I325" i="7"/>
  <c r="M325" i="7"/>
  <c r="O325" i="7"/>
  <c r="S325" i="7"/>
  <c r="C325" i="7"/>
  <c r="Q325" i="7"/>
  <c r="W325" i="7"/>
  <c r="G325" i="7"/>
  <c r="U325" i="7"/>
  <c r="E325" i="7"/>
  <c r="Y553" i="7"/>
  <c r="H553" i="7"/>
  <c r="X553" i="7"/>
  <c r="Q553" i="7"/>
  <c r="P553" i="7"/>
  <c r="E553" i="7"/>
  <c r="S553" i="7"/>
  <c r="J553" i="7"/>
  <c r="T553" i="7"/>
  <c r="M553" i="7"/>
  <c r="I553" i="7"/>
  <c r="W553" i="7"/>
  <c r="N553" i="7"/>
  <c r="C553" i="7"/>
  <c r="V553" i="7"/>
  <c r="R553" i="7"/>
  <c r="U553" i="7"/>
  <c r="L553" i="7"/>
  <c r="G553" i="7"/>
  <c r="O553" i="7"/>
  <c r="F553" i="7"/>
  <c r="D553" i="7"/>
  <c r="K553" i="7"/>
  <c r="B553" i="7"/>
  <c r="B326" i="7"/>
  <c r="D326" i="7"/>
  <c r="F326" i="7"/>
  <c r="H326" i="7"/>
  <c r="J326" i="7"/>
  <c r="L326" i="7"/>
  <c r="N326" i="7"/>
  <c r="P326" i="7"/>
  <c r="R326" i="7"/>
  <c r="T326" i="7"/>
  <c r="V326" i="7"/>
  <c r="X326" i="7"/>
  <c r="U326" i="7"/>
  <c r="E326" i="7"/>
  <c r="K326" i="7"/>
  <c r="Y326" i="7"/>
  <c r="I326" i="7"/>
  <c r="O326" i="7"/>
  <c r="M326" i="7"/>
  <c r="S326" i="7"/>
  <c r="C326" i="7"/>
  <c r="Q326" i="7"/>
  <c r="W326" i="7"/>
  <c r="G326" i="7"/>
  <c r="Y554" i="7"/>
  <c r="J554" i="7"/>
  <c r="E554" i="7"/>
  <c r="H554" i="7"/>
  <c r="D554" i="7"/>
  <c r="M554" i="7"/>
  <c r="L554" i="7"/>
  <c r="S554" i="7"/>
  <c r="N554" i="7"/>
  <c r="I554" i="7"/>
  <c r="V554" i="7"/>
  <c r="Q554" i="7"/>
  <c r="R554" i="7"/>
  <c r="P554" i="7"/>
  <c r="C554" i="7"/>
  <c r="F554" i="7"/>
  <c r="K554" i="7"/>
  <c r="W554" i="7"/>
  <c r="B554" i="7"/>
  <c r="O554" i="7"/>
  <c r="U554" i="7"/>
  <c r="X554" i="7"/>
  <c r="T554" i="7"/>
  <c r="G554" i="7"/>
  <c r="L327" i="7"/>
  <c r="R327" i="7"/>
  <c r="B327" i="7"/>
  <c r="W327" i="7"/>
  <c r="O327" i="7"/>
  <c r="G327" i="7"/>
  <c r="Y327" i="7"/>
  <c r="I327" i="7"/>
  <c r="K327" i="7"/>
  <c r="P327" i="7"/>
  <c r="V327" i="7"/>
  <c r="F327" i="7"/>
  <c r="Q327" i="7"/>
  <c r="T327" i="7"/>
  <c r="D327" i="7"/>
  <c r="C327" i="7"/>
  <c r="J327" i="7"/>
  <c r="S327" i="7"/>
  <c r="X327" i="7"/>
  <c r="H327" i="7"/>
  <c r="N327" i="7"/>
  <c r="U327" i="7"/>
  <c r="M327" i="7"/>
  <c r="E327" i="7"/>
  <c r="G555" i="7"/>
  <c r="J555" i="7"/>
  <c r="I555" i="7"/>
  <c r="B555" i="7"/>
  <c r="Q555" i="7"/>
  <c r="H555" i="7"/>
  <c r="M555" i="7"/>
  <c r="D555" i="7"/>
  <c r="S555" i="7"/>
  <c r="V555" i="7"/>
  <c r="R555" i="7"/>
  <c r="N555" i="7"/>
  <c r="W555" i="7"/>
  <c r="F555" i="7"/>
  <c r="U555" i="7"/>
  <c r="L555" i="7"/>
  <c r="K555" i="7"/>
  <c r="T555" i="7"/>
  <c r="C555" i="7"/>
  <c r="Y555" i="7"/>
  <c r="P555" i="7"/>
  <c r="E555" i="7"/>
  <c r="X555" i="7"/>
  <c r="O555" i="7"/>
  <c r="C328" i="7"/>
  <c r="E328" i="7"/>
  <c r="G328" i="7"/>
  <c r="I328" i="7"/>
  <c r="K328" i="7"/>
  <c r="M328" i="7"/>
  <c r="O328" i="7"/>
  <c r="Q328" i="7"/>
  <c r="S328" i="7"/>
  <c r="U328" i="7"/>
  <c r="W328" i="7"/>
  <c r="Y328" i="7"/>
  <c r="T328" i="7"/>
  <c r="D328" i="7"/>
  <c r="N328" i="7"/>
  <c r="X328" i="7"/>
  <c r="H328" i="7"/>
  <c r="R328" i="7"/>
  <c r="B328" i="7"/>
  <c r="L328" i="7"/>
  <c r="V328" i="7"/>
  <c r="F328" i="7"/>
  <c r="P328" i="7"/>
  <c r="J328" i="7"/>
  <c r="N556" i="7"/>
  <c r="Q556" i="7"/>
  <c r="S556" i="7"/>
  <c r="M556" i="7"/>
  <c r="R556" i="7"/>
  <c r="I556" i="7"/>
  <c r="W556" i="7"/>
  <c r="L556" i="7"/>
  <c r="C556" i="7"/>
  <c r="B556" i="7"/>
  <c r="U556" i="7"/>
  <c r="P556" i="7"/>
  <c r="G556" i="7"/>
  <c r="V556" i="7"/>
  <c r="X556" i="7"/>
  <c r="O556" i="7"/>
  <c r="F556" i="7"/>
  <c r="T556" i="7"/>
  <c r="K556" i="7"/>
  <c r="J556" i="7"/>
  <c r="E556" i="7"/>
  <c r="H556" i="7"/>
  <c r="Y556" i="7"/>
  <c r="D556" i="7"/>
  <c r="B329" i="7"/>
  <c r="D329" i="7"/>
  <c r="F329" i="7"/>
  <c r="H329" i="7"/>
  <c r="J329" i="7"/>
  <c r="L329" i="7"/>
  <c r="N329" i="7"/>
  <c r="P329" i="7"/>
  <c r="R329" i="7"/>
  <c r="T329" i="7"/>
  <c r="V329" i="7"/>
  <c r="X329" i="7"/>
  <c r="O329" i="7"/>
  <c r="Y329" i="7"/>
  <c r="I329" i="7"/>
  <c r="S329" i="7"/>
  <c r="M329" i="7"/>
  <c r="W329" i="7"/>
  <c r="G329" i="7"/>
  <c r="Q329" i="7"/>
  <c r="C329" i="7"/>
  <c r="K329" i="7"/>
  <c r="U329" i="7"/>
  <c r="E329" i="7"/>
  <c r="Y557" i="7"/>
  <c r="W557" i="7"/>
  <c r="N557" i="7"/>
  <c r="C557" i="7"/>
  <c r="V557" i="7"/>
  <c r="E557" i="7"/>
  <c r="L557" i="7"/>
  <c r="G557" i="7"/>
  <c r="O557" i="7"/>
  <c r="F557" i="7"/>
  <c r="Q557" i="7"/>
  <c r="K557" i="7"/>
  <c r="B557" i="7"/>
  <c r="I557" i="7"/>
  <c r="X557" i="7"/>
  <c r="P557" i="7"/>
  <c r="R557" i="7"/>
  <c r="U557" i="7"/>
  <c r="H557" i="7"/>
  <c r="S557" i="7"/>
  <c r="J557" i="7"/>
  <c r="D557" i="7"/>
  <c r="T557" i="7"/>
  <c r="M557" i="7"/>
  <c r="B330" i="7"/>
  <c r="D330" i="7"/>
  <c r="F330" i="7"/>
  <c r="H330" i="7"/>
  <c r="J330" i="7"/>
  <c r="L330" i="7"/>
  <c r="N330" i="7"/>
  <c r="P330" i="7"/>
  <c r="R330" i="7"/>
  <c r="T330" i="7"/>
  <c r="V330" i="7"/>
  <c r="X330" i="7"/>
  <c r="U330" i="7"/>
  <c r="E330" i="7"/>
  <c r="W330" i="7"/>
  <c r="G330" i="7"/>
  <c r="Y330" i="7"/>
  <c r="I330" i="7"/>
  <c r="K330" i="7"/>
  <c r="M330" i="7"/>
  <c r="O330" i="7"/>
  <c r="Q330" i="7"/>
  <c r="S330" i="7"/>
  <c r="C330" i="7"/>
  <c r="C558" i="7"/>
  <c r="F558" i="7"/>
  <c r="X558" i="7"/>
  <c r="W558" i="7"/>
  <c r="B558" i="7"/>
  <c r="L558" i="7"/>
  <c r="U558" i="7"/>
  <c r="H558" i="7"/>
  <c r="T558" i="7"/>
  <c r="G558" i="7"/>
  <c r="P558" i="7"/>
  <c r="Y558" i="7"/>
  <c r="J558" i="7"/>
  <c r="E558" i="7"/>
  <c r="K558" i="7"/>
  <c r="D558" i="7"/>
  <c r="S558" i="7"/>
  <c r="N558" i="7"/>
  <c r="I558" i="7"/>
  <c r="O558" i="7"/>
  <c r="V558" i="7"/>
  <c r="Q558" i="7"/>
  <c r="R558" i="7"/>
  <c r="M558" i="7"/>
  <c r="L331" i="7"/>
  <c r="N331" i="7"/>
  <c r="Y331" i="7"/>
  <c r="Q331" i="7"/>
  <c r="I331" i="7"/>
  <c r="S331" i="7"/>
  <c r="P331" i="7"/>
  <c r="R331" i="7"/>
  <c r="B331" i="7"/>
  <c r="K331" i="7"/>
  <c r="T331" i="7"/>
  <c r="D331" i="7"/>
  <c r="V331" i="7"/>
  <c r="F331" i="7"/>
  <c r="U331" i="7"/>
  <c r="M331" i="7"/>
  <c r="E331" i="7"/>
  <c r="X331" i="7"/>
  <c r="H331" i="7"/>
  <c r="C331" i="7"/>
  <c r="J331" i="7"/>
  <c r="W331" i="7"/>
  <c r="O331" i="7"/>
  <c r="G331" i="7"/>
  <c r="G559" i="7"/>
  <c r="V559" i="7"/>
  <c r="U559" i="7"/>
  <c r="L559" i="7"/>
  <c r="O559" i="7"/>
  <c r="K559" i="7"/>
  <c r="S559" i="7"/>
  <c r="Y559" i="7"/>
  <c r="P559" i="7"/>
  <c r="F559" i="7"/>
  <c r="E559" i="7"/>
  <c r="X559" i="7"/>
  <c r="R559" i="7"/>
  <c r="W559" i="7"/>
  <c r="J559" i="7"/>
  <c r="I559" i="7"/>
  <c r="Q559" i="7"/>
  <c r="H559" i="7"/>
  <c r="B559" i="7"/>
  <c r="M559" i="7"/>
  <c r="D559" i="7"/>
  <c r="T559" i="7"/>
  <c r="C559" i="7"/>
  <c r="N559" i="7"/>
  <c r="C332" i="7"/>
  <c r="E332" i="7"/>
  <c r="G332" i="7"/>
  <c r="I332" i="7"/>
  <c r="K332" i="7"/>
  <c r="M332" i="7"/>
  <c r="O332" i="7"/>
  <c r="Q332" i="7"/>
  <c r="S332" i="7"/>
  <c r="U332" i="7"/>
  <c r="W332" i="7"/>
  <c r="Y332" i="7"/>
  <c r="X332" i="7"/>
  <c r="H332" i="7"/>
  <c r="N332" i="7"/>
  <c r="R332" i="7"/>
  <c r="L332" i="7"/>
  <c r="B332" i="7"/>
  <c r="P332" i="7"/>
  <c r="V332" i="7"/>
  <c r="F332" i="7"/>
  <c r="T332" i="7"/>
  <c r="D332" i="7"/>
  <c r="J332" i="7"/>
  <c r="N560" i="7"/>
  <c r="U560" i="7"/>
  <c r="P560" i="7"/>
  <c r="G560" i="7"/>
  <c r="X560" i="7"/>
  <c r="O560" i="7"/>
  <c r="T560" i="7"/>
  <c r="E560" i="7"/>
  <c r="M560" i="7"/>
  <c r="H560" i="7"/>
  <c r="Y560" i="7"/>
  <c r="D560" i="7"/>
  <c r="S560" i="7"/>
  <c r="R560" i="7"/>
  <c r="I560" i="7"/>
  <c r="J560" i="7"/>
  <c r="W560" i="7"/>
  <c r="Q560" i="7"/>
  <c r="L560" i="7"/>
  <c r="C560" i="7"/>
  <c r="V560" i="7"/>
  <c r="F560" i="7"/>
  <c r="B560" i="7"/>
  <c r="K560" i="7"/>
  <c r="B333" i="7"/>
  <c r="D333" i="7"/>
  <c r="F333" i="7"/>
  <c r="H333" i="7"/>
  <c r="J333" i="7"/>
  <c r="L333" i="7"/>
  <c r="N333" i="7"/>
  <c r="P333" i="7"/>
  <c r="R333" i="7"/>
  <c r="T333" i="7"/>
  <c r="V333" i="7"/>
  <c r="X333" i="7"/>
  <c r="O333" i="7"/>
  <c r="Y333" i="7"/>
  <c r="I333" i="7"/>
  <c r="S333" i="7"/>
  <c r="C333" i="7"/>
  <c r="M333" i="7"/>
  <c r="W333" i="7"/>
  <c r="G333" i="7"/>
  <c r="Q333" i="7"/>
  <c r="K333" i="7"/>
  <c r="U333" i="7"/>
  <c r="E333" i="7"/>
  <c r="I561" i="7"/>
  <c r="E561" i="7"/>
  <c r="T561" i="7"/>
  <c r="D561" i="7"/>
  <c r="P561" i="7"/>
  <c r="X561" i="7"/>
  <c r="S561" i="7"/>
  <c r="J561" i="7"/>
  <c r="U561" i="7"/>
  <c r="M561" i="7"/>
  <c r="W561" i="7"/>
  <c r="N561" i="7"/>
  <c r="H561" i="7"/>
  <c r="C561" i="7"/>
  <c r="V561" i="7"/>
  <c r="Q561" i="7"/>
  <c r="R561" i="7"/>
  <c r="B561" i="7"/>
  <c r="Y561" i="7"/>
  <c r="L561" i="7"/>
  <c r="G561" i="7"/>
  <c r="O561" i="7"/>
  <c r="F561" i="7"/>
  <c r="K561" i="7"/>
  <c r="B334" i="7"/>
  <c r="D334" i="7"/>
  <c r="F334" i="7"/>
  <c r="H334" i="7"/>
  <c r="J334" i="7"/>
  <c r="L334" i="7"/>
  <c r="N334" i="7"/>
  <c r="P334" i="7"/>
  <c r="R334" i="7"/>
  <c r="T334" i="7"/>
  <c r="V334" i="7"/>
  <c r="X334" i="7"/>
  <c r="U334" i="7"/>
  <c r="E334" i="7"/>
  <c r="S334" i="7"/>
  <c r="C334" i="7"/>
  <c r="Y334" i="7"/>
  <c r="I334" i="7"/>
  <c r="W334" i="7"/>
  <c r="G334" i="7"/>
  <c r="M334" i="7"/>
  <c r="K334" i="7"/>
  <c r="Q334" i="7"/>
  <c r="O334" i="7"/>
  <c r="Y562" i="7"/>
  <c r="O562" i="7"/>
  <c r="J562" i="7"/>
  <c r="E562" i="7"/>
  <c r="D562" i="7"/>
  <c r="M562" i="7"/>
  <c r="S562" i="7"/>
  <c r="N562" i="7"/>
  <c r="I562" i="7"/>
  <c r="V562" i="7"/>
  <c r="Q562" i="7"/>
  <c r="X562" i="7"/>
  <c r="P562" i="7"/>
  <c r="C562" i="7"/>
  <c r="H562" i="7"/>
  <c r="F562" i="7"/>
  <c r="W562" i="7"/>
  <c r="B562" i="7"/>
  <c r="R562" i="7"/>
  <c r="U562" i="7"/>
  <c r="L562" i="7"/>
  <c r="K562" i="7"/>
  <c r="T562" i="7"/>
  <c r="G562" i="7"/>
  <c r="L335" i="7"/>
  <c r="C335" i="7"/>
  <c r="J335" i="7"/>
  <c r="S335" i="7"/>
  <c r="K335" i="7"/>
  <c r="U335" i="7"/>
  <c r="E335" i="7"/>
  <c r="P335" i="7"/>
  <c r="N335" i="7"/>
  <c r="M335" i="7"/>
  <c r="T335" i="7"/>
  <c r="D335" i="7"/>
  <c r="R335" i="7"/>
  <c r="B335" i="7"/>
  <c r="W335" i="7"/>
  <c r="O335" i="7"/>
  <c r="G335" i="7"/>
  <c r="X335" i="7"/>
  <c r="H335" i="7"/>
  <c r="V335" i="7"/>
  <c r="F335" i="7"/>
  <c r="Y335" i="7"/>
  <c r="Q335" i="7"/>
  <c r="I335" i="7"/>
  <c r="W563" i="7"/>
  <c r="J563" i="7"/>
  <c r="I563" i="7"/>
  <c r="Q563" i="7"/>
  <c r="H563" i="7"/>
  <c r="C563" i="7"/>
  <c r="O563" i="7"/>
  <c r="M563" i="7"/>
  <c r="D563" i="7"/>
  <c r="G563" i="7"/>
  <c r="N563" i="7"/>
  <c r="V563" i="7"/>
  <c r="U563" i="7"/>
  <c r="L563" i="7"/>
  <c r="R563" i="7"/>
  <c r="K563" i="7"/>
  <c r="T563" i="7"/>
  <c r="Y563" i="7"/>
  <c r="P563" i="7"/>
  <c r="F563" i="7"/>
  <c r="E563" i="7"/>
  <c r="B563" i="7"/>
  <c r="X563" i="7"/>
  <c r="S563" i="7"/>
  <c r="C336" i="7"/>
  <c r="E336" i="7"/>
  <c r="G336" i="7"/>
  <c r="I336" i="7"/>
  <c r="K336" i="7"/>
  <c r="M336" i="7"/>
  <c r="O336" i="7"/>
  <c r="Q336" i="7"/>
  <c r="S336" i="7"/>
  <c r="U336" i="7"/>
  <c r="W336" i="7"/>
  <c r="Y336" i="7"/>
  <c r="X336" i="7"/>
  <c r="H336" i="7"/>
  <c r="N336" i="7"/>
  <c r="L336" i="7"/>
  <c r="R336" i="7"/>
  <c r="B336" i="7"/>
  <c r="P336" i="7"/>
  <c r="V336" i="7"/>
  <c r="F336" i="7"/>
  <c r="T336" i="7"/>
  <c r="D336" i="7"/>
  <c r="J336" i="7"/>
  <c r="S564" i="7"/>
  <c r="R564" i="7"/>
  <c r="I564" i="7"/>
  <c r="W564" i="7"/>
  <c r="Q564" i="7"/>
  <c r="L564" i="7"/>
  <c r="C564" i="7"/>
  <c r="F564" i="7"/>
  <c r="B564" i="7"/>
  <c r="U564" i="7"/>
  <c r="P564" i="7"/>
  <c r="G564" i="7"/>
  <c r="J564" i="7"/>
  <c r="M564" i="7"/>
  <c r="X564" i="7"/>
  <c r="O564" i="7"/>
  <c r="T564" i="7"/>
  <c r="K564" i="7"/>
  <c r="N564" i="7"/>
  <c r="E564" i="7"/>
  <c r="H564" i="7"/>
  <c r="V564" i="7"/>
  <c r="Y564" i="7"/>
  <c r="D564" i="7"/>
  <c r="B337" i="7"/>
  <c r="D337" i="7"/>
  <c r="F337" i="7"/>
  <c r="H337" i="7"/>
  <c r="J337" i="7"/>
  <c r="L337" i="7"/>
  <c r="N337" i="7"/>
  <c r="P337" i="7"/>
  <c r="R337" i="7"/>
  <c r="T337" i="7"/>
  <c r="V337" i="7"/>
  <c r="X337" i="7"/>
  <c r="O337" i="7"/>
  <c r="Y337" i="7"/>
  <c r="I337" i="7"/>
  <c r="S337" i="7"/>
  <c r="C337" i="7"/>
  <c r="M337" i="7"/>
  <c r="W337" i="7"/>
  <c r="G337" i="7"/>
  <c r="Q337" i="7"/>
  <c r="K337" i="7"/>
  <c r="U337" i="7"/>
  <c r="E337" i="7"/>
  <c r="W565" i="7"/>
  <c r="N565" i="7"/>
  <c r="H565" i="7"/>
  <c r="C565" i="7"/>
  <c r="Q565" i="7"/>
  <c r="V565" i="7"/>
  <c r="T565" i="7"/>
  <c r="Y565" i="7"/>
  <c r="L565" i="7"/>
  <c r="G565" i="7"/>
  <c r="O565" i="7"/>
  <c r="F565" i="7"/>
  <c r="U565" i="7"/>
  <c r="D565" i="7"/>
  <c r="I565" i="7"/>
  <c r="E565" i="7"/>
  <c r="P565" i="7"/>
  <c r="X565" i="7"/>
  <c r="S565" i="7"/>
  <c r="J565" i="7"/>
  <c r="M565" i="7"/>
  <c r="R565" i="7"/>
  <c r="K565" i="7"/>
  <c r="B565" i="7"/>
  <c r="B338" i="7"/>
  <c r="D338" i="7"/>
  <c r="F338" i="7"/>
  <c r="H338" i="7"/>
  <c r="J338" i="7"/>
  <c r="L338" i="7"/>
  <c r="N338" i="7"/>
  <c r="P338" i="7"/>
  <c r="R338" i="7"/>
  <c r="T338" i="7"/>
  <c r="V338" i="7"/>
  <c r="X338" i="7"/>
  <c r="U338" i="7"/>
  <c r="E338" i="7"/>
  <c r="O338" i="7"/>
  <c r="Y338" i="7"/>
  <c r="I338" i="7"/>
  <c r="S338" i="7"/>
  <c r="C338" i="7"/>
  <c r="M338" i="7"/>
  <c r="W338" i="7"/>
  <c r="G338" i="7"/>
  <c r="Q338" i="7"/>
  <c r="K338" i="7"/>
  <c r="P566" i="7"/>
  <c r="C566" i="7"/>
  <c r="F566" i="7"/>
  <c r="L566" i="7"/>
  <c r="W566" i="7"/>
  <c r="B566" i="7"/>
  <c r="U566" i="7"/>
  <c r="T566" i="7"/>
  <c r="G566" i="7"/>
  <c r="M566" i="7"/>
  <c r="Y566" i="7"/>
  <c r="O566" i="7"/>
  <c r="J566" i="7"/>
  <c r="E566" i="7"/>
  <c r="H566" i="7"/>
  <c r="D566" i="7"/>
  <c r="R566" i="7"/>
  <c r="S566" i="7"/>
  <c r="N566" i="7"/>
  <c r="I566" i="7"/>
  <c r="X566" i="7"/>
  <c r="V566" i="7"/>
  <c r="Q566" i="7"/>
  <c r="K566" i="7"/>
  <c r="L339" i="7"/>
  <c r="V339" i="7"/>
  <c r="F339" i="7"/>
  <c r="U339" i="7"/>
  <c r="M339" i="7"/>
  <c r="E339" i="7"/>
  <c r="O339" i="7"/>
  <c r="P339" i="7"/>
  <c r="C339" i="7"/>
  <c r="J339" i="7"/>
  <c r="W339" i="7"/>
  <c r="G339" i="7"/>
  <c r="T339" i="7"/>
  <c r="D339" i="7"/>
  <c r="N339" i="7"/>
  <c r="Y339" i="7"/>
  <c r="Q339" i="7"/>
  <c r="I339" i="7"/>
  <c r="X339" i="7"/>
  <c r="H339" i="7"/>
  <c r="R339" i="7"/>
  <c r="B339" i="7"/>
  <c r="S339" i="7"/>
  <c r="K339" i="7"/>
  <c r="C340" i="7"/>
  <c r="E340" i="7"/>
  <c r="G340" i="7"/>
  <c r="I340" i="7"/>
  <c r="K340" i="7"/>
  <c r="M340" i="7"/>
  <c r="O340" i="7"/>
  <c r="Q340" i="7"/>
  <c r="S340" i="7"/>
  <c r="U340" i="7"/>
  <c r="W340" i="7"/>
  <c r="Y340" i="7"/>
  <c r="X340" i="7"/>
  <c r="H340" i="7"/>
  <c r="N340" i="7"/>
  <c r="L340" i="7"/>
  <c r="R340" i="7"/>
  <c r="B340" i="7"/>
  <c r="P340" i="7"/>
  <c r="V340" i="7"/>
  <c r="F340" i="7"/>
  <c r="T340" i="7"/>
  <c r="D340" i="7"/>
  <c r="J340" i="7"/>
  <c r="AY225" i="8" l="1"/>
  <c r="AY261" i="8" s="1"/>
  <c r="AY317" i="8"/>
  <c r="AY353" i="8" s="1"/>
  <c r="AY389" i="8" s="1"/>
  <c r="AY425" i="8" s="1"/>
  <c r="AY461" i="8" s="1"/>
  <c r="AY497" i="8" s="1"/>
  <c r="D42" i="6"/>
  <c r="L42" i="6"/>
  <c r="J42" i="6"/>
  <c r="F42" i="6"/>
  <c r="P42" i="6"/>
  <c r="T42" i="6"/>
  <c r="G42" i="6"/>
  <c r="N42" i="6"/>
  <c r="X42" i="6"/>
  <c r="I42" i="6"/>
  <c r="K42" i="6"/>
  <c r="R42" i="6"/>
  <c r="E42" i="6"/>
  <c r="Q42" i="6"/>
  <c r="O42" i="6"/>
  <c r="AY625" i="8" l="1"/>
  <c r="AY661" i="8" s="1"/>
  <c r="AY697" i="8" s="1"/>
  <c r="AY733" i="8" s="1"/>
  <c r="AY769" i="8" s="1"/>
  <c r="AY805" i="8" s="1"/>
  <c r="AY841" i="8" s="1"/>
  <c r="AY877" i="8" s="1"/>
  <c r="AY533" i="8"/>
  <c r="AY569" i="8" s="1"/>
</calcChain>
</file>

<file path=xl/sharedStrings.xml><?xml version="1.0" encoding="utf-8"?>
<sst xmlns="http://schemas.openxmlformats.org/spreadsheetml/2006/main" count="5827" uniqueCount="230">
  <si>
    <t>Средневзвешенная нерегулируемая цена на мощность на оптовом рынке, руб/МВт</t>
  </si>
  <si>
    <t>III. Третья ценовая категория</t>
  </si>
  <si>
    <t>Дата</t>
  </si>
  <si>
    <t>(рублей/МВт·ч без НДС)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</si>
  <si>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</si>
  <si>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</si>
  <si>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</si>
  <si>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</si>
  <si>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</si>
  <si>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</si>
  <si>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</si>
  <si>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</si>
  <si>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</si>
  <si>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</si>
  <si>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</si>
  <si>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</si>
  <si>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</si>
  <si>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</si>
  <si>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</si>
  <si>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</si>
  <si>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</si>
  <si>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</si>
  <si>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</si>
  <si>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</si>
  <si>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</si>
  <si>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</si>
  <si>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</si>
  <si>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</si>
  <si>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VI. Шестая ценовая категория</t>
  </si>
  <si>
    <t>ВН</t>
  </si>
  <si>
    <t>ГН</t>
  </si>
  <si>
    <t>СН1</t>
  </si>
  <si>
    <t>СН2</t>
  </si>
  <si>
    <t>НН</t>
  </si>
  <si>
    <t>Уровень напряжения</t>
  </si>
  <si>
    <t>Параметры</t>
  </si>
  <si>
    <t>V. Пятая ценовая категория</t>
  </si>
  <si>
    <t>IV. Четвертая ценовая категория</t>
  </si>
  <si>
    <t>Ночь</t>
  </si>
  <si>
    <t>Полупик</t>
  </si>
  <si>
    <t>Пик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</si>
  <si>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</si>
  <si>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</si>
  <si>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II. Вторая ценовая категория</t>
  </si>
  <si>
    <t>(для объемов покупки э/э (мощности), учет которых осуществляется по зонам суток расчетного периода)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</si>
  <si>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</si>
  <si>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</si>
  <si>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</si>
  <si>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</si>
  <si>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</si>
  <si>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</si>
  <si>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</si>
  <si>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</si>
  <si>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</si>
  <si>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</si>
  <si>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</si>
  <si>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</si>
  <si>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</si>
  <si>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</si>
  <si>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</si>
  <si>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</si>
  <si>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</si>
  <si>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</si>
  <si>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</si>
  <si>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</si>
  <si>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</si>
  <si>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</si>
  <si>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</si>
  <si>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</si>
  <si>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</si>
  <si>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</si>
  <si>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</si>
  <si>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</si>
  <si>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</si>
  <si>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</si>
  <si>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</si>
  <si>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</si>
  <si>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</si>
  <si>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</si>
  <si>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</si>
  <si>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</si>
  <si>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</si>
  <si>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</si>
  <si>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</si>
  <si>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</si>
  <si>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>Ставка за мощность, приобретаемую потребителем (покупателем), предельного уровня нерегулируемых цен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</si>
  <si>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</t>
  </si>
  <si>
    <t>Средневзвешенная нерегулируемая цена на электрическую энергию (мощность)</t>
  </si>
  <si>
    <t>Дифференцированная по часам расчетного периода нерегулируемая цена на э/э на ОРЭМ, определяемая по результатам конкурентного отбора ценовых заявок 
на сутки вперед и конкурентного отбора заявок для балансирования системы, руб./МВт·ч без НДС</t>
  </si>
  <si>
    <t>Дифференцированная по часам расчетного периода нерегулируемая цена на электрическую энергию на оптовом рынке, определяемая  коммерческим оператором оптового рынка по результатам конкурентного отбора ценовых заявок на сутки вперед , руб./МВт·ч без НДС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</si>
  <si>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</si>
  <si>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</si>
  <si>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r>
      <t xml:space="preserve">(для объемов покупки э/э(мощности), в отношении которых за расчетный период осуществляется почасовой учет, но не осуществляется почасовое планирование,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двухставочном выражении)</t>
    </r>
  </si>
  <si>
    <r>
      <t xml:space="preserve">(для объемов покупки э/э(мощности), в отношении которых за расчетный период осуществляются почасовое планирование и учет, 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одноставочном выражении)</t>
    </r>
  </si>
  <si>
    <r>
      <t>(для объемов покупки э/э(мощности), в отношении которых за расчетный период осуществляются почасовое планирование и учет, 
а стоимость услуг по передаче э/э определяется по тарифу на услуги по передаче электрической энергии в двухставочном выражении</t>
    </r>
    <r>
      <rPr>
        <b/>
        <sz val="10"/>
        <rFont val="Times New Roman"/>
        <family val="1"/>
        <charset val="204"/>
      </rPr>
      <t>)</t>
    </r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</si>
  <si>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</si>
  <si>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</si>
  <si>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</si>
  <si>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</si>
  <si>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</si>
  <si>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</si>
  <si>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</si>
  <si>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Ставка  за  мощность,  приобретаемую  потребителем  (покупателем), предельного   уровня   нерегулируемых  цен</t>
  </si>
  <si>
    <t>1.1. Предельный уровень нерегулируемых цен для 3 зон суток (по договорам энергоснабжения)</t>
  </si>
  <si>
    <t>1.2. Предельный уровень нерегулируемых цен для 3 зон суток (по договорам купли - продажи)</t>
  </si>
  <si>
    <t>2.1. Предельный уровень нерегулируемых цен для 2 зон суток (по договорам энергоснабжения)</t>
  </si>
  <si>
    <t>2.2.  Предельный уровень нерегулируемых цен для 2 зон суток (по договорам купли - продажи)</t>
  </si>
  <si>
    <t>Ставка для фактических почасовых объемов покупки электрической энергии (по договору купли-продажи)</t>
  </si>
  <si>
    <r>
      <t xml:space="preserve">(для объемов покупки э/э(мощности), в отношении которых за расчетный период осуществляются почасовой учет, но не осуществляется почасовое планирование, 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одноставочном выражении)</t>
    </r>
  </si>
  <si>
    <t>Ставка для фактических почасовых объемов покупки электрической энергии 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</si>
  <si>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</si>
  <si>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</si>
  <si>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</si>
  <si>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</si>
  <si>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</si>
  <si>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</si>
  <si>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>Зоны 
суток</t>
  </si>
  <si>
    <t xml:space="preserve">Дневная
зона </t>
  </si>
  <si>
    <t>Ночная 
зона</t>
  </si>
  <si>
    <t>ПО УРОВНЯМ НАПРЯЖЕНИЯ</t>
  </si>
  <si>
    <t>Потребители с максимальной мощностью энергопринимающих устройств от 150 кВт до 670 кВт</t>
  </si>
  <si>
    <t>Потребители с максимальной мощностью энергопринимающих устройств от 670 кВт  до 10 МВт</t>
  </si>
  <si>
    <t xml:space="preserve">Потребители с максимальной мощностью энергопринимающих устройств не менее 10 МВт </t>
  </si>
  <si>
    <t>Потребители с максимальной мощностью энергопринимающих устройств от 670 кВт до 10 МВт</t>
  </si>
  <si>
    <t>Потребители с максимальной мощностью энергопринимающих устройств не менее 10 МВт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</si>
  <si>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</t>
  </si>
  <si>
    <t>Ставка для суммы абсолютных значений разностей фактических и плановых объемов покупки электрической энергии за расчетный период, , руб/МВтч</t>
  </si>
  <si>
    <t>Ставка для суммы плановых почасовых объемов покупки электрической энергии за расчетный период 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</si>
  <si>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</t>
  </si>
  <si>
    <r>
      <t>Ставка для</t>
    </r>
    <r>
      <rPr>
        <b/>
        <u/>
        <sz val="12"/>
        <color indexed="30"/>
        <rFont val="Times New Roman"/>
        <family val="1"/>
        <charset val="204"/>
      </rPr>
      <t xml:space="preserve"> 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3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30"/>
        <rFont val="Times New Roman"/>
        <family val="1"/>
        <charset val="204"/>
      </rPr>
      <t>фактическим</t>
    </r>
    <r>
      <rPr>
        <b/>
        <sz val="12"/>
        <rFont val="Times New Roman"/>
        <family val="1"/>
        <charset val="204"/>
      </rPr>
      <t xml:space="preserve"> почасовым объемом , руб. МВтч</t>
    </r>
  </si>
  <si>
    <r>
      <t xml:space="preserve">Ставка для </t>
    </r>
    <r>
      <rPr>
        <b/>
        <u/>
        <sz val="12"/>
        <color indexed="10"/>
        <rFont val="Times New Roman"/>
        <family val="1"/>
        <charset val="204"/>
      </rPr>
      <t>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МВтч</t>
    </r>
  </si>
  <si>
    <t>1=2+5+6</t>
  </si>
  <si>
    <t>1=2+5+6+7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</si>
  <si>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НН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</si>
  <si>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СН2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</si>
  <si>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</si>
  <si>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</si>
  <si>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ВН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</si>
  <si>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НН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</si>
  <si>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</si>
  <si>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</si>
  <si>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СН2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</si>
  <si>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</si>
  <si>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ВН</t>
    </r>
    <r>
      <rPr>
        <b/>
        <sz val="12"/>
        <rFont val="Times New Roman"/>
        <family val="1"/>
        <charset val="204"/>
      </rPr>
      <t xml:space="preserve">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</si>
  <si>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</si>
  <si>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t xml:space="preserve">Первый заместитель директора </t>
  </si>
  <si>
    <t>производственного отделения "Энергосбыт"</t>
  </si>
  <si>
    <t>Л.Г. Корчагина</t>
  </si>
  <si>
    <t>Тарифы на услуги по передаче электрической энергии</t>
  </si>
  <si>
    <t>Cбытовая надбавка</t>
  </si>
  <si>
    <t>Сбытовая надбавка ГП</t>
  </si>
  <si>
    <t>Тарифы на услуги по передаче электроэнергии - ставка за содержание электрических сетей</t>
  </si>
  <si>
    <t xml:space="preserve"> 1.2. </t>
  </si>
  <si>
    <t xml:space="preserve">2.1.  Ставка  за электрическую энергию предельного уровня нерегулируемой цены </t>
  </si>
  <si>
    <t xml:space="preserve">3.1.  Ставка  за электрическую энергию предельного уровня нерегулируемой цены </t>
  </si>
  <si>
    <t xml:space="preserve"> 3.2. </t>
  </si>
  <si>
    <t xml:space="preserve">1.1.  Ставка  за электрическую энергию предельного уровня нерегулируемых цен </t>
  </si>
  <si>
    <t xml:space="preserve"> 1.3.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</si>
  <si>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 1.3.1.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</si>
  <si>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 xml:space="preserve">2.1.  Ставка  за электрическую энергию предельного уровня нерегулируемых цен </t>
  </si>
  <si>
    <t xml:space="preserve"> 2.2. </t>
  </si>
  <si>
    <t xml:space="preserve"> 2.3.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</si>
  <si>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3.1.  Ставка  за электрическую энергию предельного уровня нерегулируемых цен </t>
  </si>
  <si>
    <t xml:space="preserve"> 3.3.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</si>
  <si>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 3.3.1.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</si>
  <si>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1.1.  Ставка  за электрическую энергию предельного уровня нерегулируемых цен</t>
  </si>
  <si>
    <t>2.1.  Ставка  за электрическую энергию предельного уровня нерегулируемых цен</t>
  </si>
  <si>
    <t>3.1.  Ставка  за электрическую энергию предельного уровня нерегулируемых цен</t>
  </si>
  <si>
    <t xml:space="preserve"> 2.3.1.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</si>
  <si>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 xml:space="preserve">1.2. 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</si>
  <si>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 xml:space="preserve">НН </t>
    </r>
    <r>
      <rPr>
        <b/>
        <sz val="12"/>
        <rFont val="Times New Roman"/>
        <family val="1"/>
        <charset val="204"/>
      </rPr>
      <t xml:space="preserve">по договору энергоснабжения </t>
    </r>
  </si>
  <si>
    <t>Предельный уровень свободных (нерегулируемых) цен на э/э (мощность),
(руб./МВт*ч без НДС)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</si>
  <si>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</t>
  </si>
  <si>
    <t>1. Предельный уровень нерегулируемых цен для трех зон суток,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</si>
  <si>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плановым, руб. /МВт*ч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</si>
  <si>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фактическим, руб. МВт*ч</t>
  </si>
  <si>
    <t>Ставка для суммы плановых почасовых объемов покупки электрической энергии за расчетный период , руб/МВт*ч</t>
  </si>
  <si>
    <t>Ставка для суммы абсолютных значений разностей фактических и плановых объемов покупки электрической энергии за расчетный период, , руб/МВт*ч</t>
  </si>
  <si>
    <r>
      <t>Предельные уровни нерегулируемых цен на электрическую энергию (мощность), приобретаемую сетевыми организациями в целях компенсации потерь</t>
    </r>
    <r>
      <rPr>
        <b/>
        <sz val="14"/>
        <color indexed="10"/>
        <rFont val="Times New Roman"/>
        <family val="1"/>
        <charset val="204"/>
      </rPr>
      <t xml:space="preserve"> </t>
    </r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</si>
  <si>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сетью, отпущенных на уровне напряжения ВН, СН1, СН2, НН (220 кВ и ниже)</t>
  </si>
  <si>
    <t>Норматив, утвержденный Приказом Минэнерго РФ</t>
  </si>
  <si>
    <t>Структура нерегулируемой цены в соответствии с требованиями п.93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</si>
  <si>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п.94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</si>
  <si>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п.92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</si>
  <si>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п.91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</si>
  <si>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п.89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</si>
  <si>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</si>
  <si>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>1.2. Предельный уровень нерегулируемых цен (по договорам купли - продажи).</t>
  </si>
  <si>
    <t>1.1. Предельный уровень нерегулируемых цен (по договорам энергоснабжения)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</si>
  <si>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сетью, отпущенных на уровне напряжения ВН, СН1, СН2, НН (330 кВ и выше)</t>
  </si>
  <si>
    <t>Тариф на услуги по передаче электроэнергии по ЕНЭС, оказываемые ПАО "ФСК ЕЭС"</t>
  </si>
  <si>
    <t>Ставка тарифа на услуги по передаче электроэнергии на содержание объектов электросетевого хозяйства, входящих в ЕНЭС</t>
  </si>
  <si>
    <t xml:space="preserve">Ставка тарифа на оплату нормативных технологиеских потерь электрической энергии (мощности) в единой национальной (общероссийской) электрической сети </t>
  </si>
  <si>
    <t>Ставка тарифа на оплату нормативных технологиеских потерь электрической энергии (мощности) в единой национальной (общероссийской) электрической сети</t>
  </si>
  <si>
    <t>2. Предельный уровень нерегулируемых цен для двух зон суток, руб./МВт∙ч без НДС</t>
  </si>
  <si>
    <r>
      <t xml:space="preserve">Ставка для </t>
    </r>
    <r>
      <rPr>
        <b/>
        <u/>
        <sz val="12"/>
        <color indexed="10"/>
        <rFont val="Times New Roman"/>
        <family val="1"/>
        <charset val="204"/>
      </rPr>
      <t>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МВт*ч</t>
    </r>
  </si>
  <si>
    <r>
      <t xml:space="preserve">Ставка для </t>
    </r>
    <r>
      <rPr>
        <b/>
        <u/>
        <sz val="12"/>
        <color indexed="40"/>
        <rFont val="Times New Roman"/>
        <family val="1"/>
        <charset val="204"/>
      </rPr>
      <t>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4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фактическим </t>
    </r>
    <r>
      <rPr>
        <b/>
        <u/>
        <sz val="12"/>
        <color indexed="40"/>
        <rFont val="Times New Roman"/>
        <family val="1"/>
        <charset val="204"/>
      </rPr>
      <t>почасовым</t>
    </r>
    <r>
      <rPr>
        <b/>
        <sz val="12"/>
        <rFont val="Times New Roman"/>
        <family val="1"/>
        <charset val="204"/>
      </rPr>
      <t xml:space="preserve"> объемом , руб. МВт*ч</t>
    </r>
  </si>
  <si>
    <r>
      <t xml:space="preserve">Ставка для </t>
    </r>
    <r>
      <rPr>
        <b/>
        <u/>
        <sz val="12"/>
        <color indexed="40"/>
        <rFont val="Times New Roman"/>
        <family val="1"/>
        <charset val="204"/>
      </rPr>
      <t>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4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40"/>
        <rFont val="Times New Roman"/>
        <family val="1"/>
        <charset val="204"/>
      </rPr>
      <t>фактическим</t>
    </r>
    <r>
      <rPr>
        <b/>
        <sz val="12"/>
        <rFont val="Times New Roman"/>
        <family val="1"/>
        <charset val="204"/>
      </rPr>
      <t xml:space="preserve"> почасовым объемом , руб. МВт*ч</t>
    </r>
  </si>
  <si>
    <r>
      <t>Ставка для</t>
    </r>
    <r>
      <rPr>
        <b/>
        <u/>
        <sz val="12"/>
        <color indexed="10"/>
        <rFont val="Times New Roman"/>
        <family val="1"/>
        <charset val="204"/>
      </rPr>
      <t xml:space="preserve"> 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МВт*ч</t>
    </r>
  </si>
  <si>
    <t>Плата за иные услуги, оказание которых является неотъемлемой частью процесса поставки электрической энергии потребителям</t>
  </si>
  <si>
    <t>Тарифы на услуги по передаче электроэнергии, 
 ставка  на оплату  технологического расхода  (потерь) в электрических сетях</t>
  </si>
  <si>
    <t>менее 670 кВт</t>
  </si>
  <si>
    <t>2=3+4+5+6</t>
  </si>
  <si>
    <r>
      <t xml:space="preserve">В отношении величин </t>
    </r>
    <r>
      <rPr>
        <b/>
        <sz val="10"/>
        <rFont val="Times New Roman"/>
        <family val="1"/>
        <charset val="204"/>
      </rPr>
      <t xml:space="preserve">непревышения </t>
    </r>
    <r>
      <rPr>
        <sz val="10"/>
        <rFont val="Times New Roman"/>
        <family val="1"/>
        <charset val="204"/>
      </rPr>
      <t>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</t>
    </r>
  </si>
  <si>
    <r>
      <t xml:space="preserve">В отношении величин </t>
    </r>
    <r>
      <rPr>
        <b/>
        <sz val="10"/>
        <rFont val="Times New Roman"/>
        <family val="1"/>
        <charset val="204"/>
      </rPr>
      <t>превышения</t>
    </r>
    <r>
      <rPr>
        <sz val="10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соответствующий расчетный период в отношении сетевой организации</t>
    </r>
  </si>
  <si>
    <t>2=3+4+5</t>
  </si>
  <si>
    <t>1=2+3+4</t>
  </si>
  <si>
    <t>1=2+3+4+5</t>
  </si>
  <si>
    <t xml:space="preserve">1.1.  Ставка  за электрическую энергию предельного уровня нерегулируемой цены </t>
  </si>
  <si>
    <t xml:space="preserve">1.2.  </t>
  </si>
  <si>
    <t>2. Потребители с максимальной мощностью энергопринимающих устройств от 670 кВт  до 10 МВт</t>
  </si>
  <si>
    <t xml:space="preserve">3.2. </t>
  </si>
  <si>
    <r>
      <t>3. Потребители с максимальной мощностью энергопринимающих устройств не менее 10 МВт</t>
    </r>
    <r>
      <rPr>
        <b/>
        <i/>
        <sz val="12"/>
        <color indexed="28"/>
        <rFont val="Times New Roman"/>
        <family val="1"/>
        <charset val="204"/>
      </rPr>
      <t xml:space="preserve"> </t>
    </r>
  </si>
  <si>
    <t>Сбытовая надбавка</t>
  </si>
  <si>
    <r>
      <t>1. Потребители с максимальной мощностью энергопринимающих устройств менее 670 кВт</t>
    </r>
    <r>
      <rPr>
        <b/>
        <sz val="12"/>
        <color indexed="10"/>
        <rFont val="Times New Roman"/>
        <family val="1"/>
        <charset val="204"/>
      </rPr>
      <t xml:space="preserve"> </t>
    </r>
  </si>
  <si>
    <t>1. Потребители с максимальной мощностью энергопринимающих устройств менее 670 кВт</t>
  </si>
  <si>
    <t>1=2+3+4+5*6</t>
  </si>
  <si>
    <r>
      <t>2. Потребители с максимальной мощностью энергопринимающих устройств от 670 кВт до 10 МВт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</si>
  <si>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4"/>
        <color indexed="10"/>
        <rFont val="Times New Roman"/>
        <family val="1"/>
        <charset val="204"/>
      </rPr>
      <t/>
    </r>
  </si>
  <si>
    <t>3.2 Ставка за мощность, приобретаемую потребителем (покупателем), предельного уровня нерегулируемых цен</t>
  </si>
  <si>
    <t>Потребители с максимальной мощностью энергопринимающих устройств менее 670 кВт</t>
  </si>
  <si>
    <r>
      <t>1. Потребители с максимальной мощностью энергопринимающих устройств менее 670 кВт</t>
    </r>
    <r>
      <rPr>
        <b/>
        <sz val="14"/>
        <color indexed="10"/>
        <rFont val="Times New Roman"/>
        <family val="1"/>
        <charset val="204"/>
      </rPr>
      <t/>
    </r>
  </si>
  <si>
    <t>1=2+3</t>
  </si>
  <si>
    <r>
      <t>2. Потребители с максимальной мощностью энергопринимающих устройств от 670 кВт</t>
    </r>
    <r>
      <rPr>
        <b/>
        <sz val="12"/>
        <color indexed="10"/>
        <rFont val="Times New Roman"/>
        <family val="1"/>
        <charset val="204"/>
      </rPr>
      <t xml:space="preserve">  </t>
    </r>
    <r>
      <rPr>
        <b/>
        <sz val="12"/>
        <rFont val="Times New Roman"/>
        <family val="1"/>
        <charset val="204"/>
      </rPr>
      <t>до 10 МВт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</si>
  <si>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2"/>
        <color indexed="10"/>
        <rFont val="Times New Roman"/>
        <family val="1"/>
        <charset val="204"/>
      </rPr>
      <t xml:space="preserve"> </t>
    </r>
  </si>
  <si>
    <r>
      <t>1.Потребители с максимальной мощностью энергопринимающих устройств менее 670 кВт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</si>
  <si>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4"/>
        <color indexed="10"/>
        <rFont val="Times New Roman"/>
        <family val="1"/>
        <charset val="204"/>
      </rPr>
      <t xml:space="preserve"> </t>
    </r>
  </si>
  <si>
    <t xml:space="preserve"> </t>
  </si>
  <si>
    <t>покупателям (потребителям)  - Салехардэнерго МО г. Салехард в апреле 2021г.</t>
  </si>
  <si>
    <t>у  - Салехардэнерго МО г. Салехард в апреле 2021г.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</si>
</sst>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165" formatCode="&quot;$&quot;#,##0_);[Red]\(&quot;$&quot;#,##0\)"/>
    <numFmt numFmtId="171" formatCode="_(* #,##0.00_);_(* \(#,##0.00\);_(* &quot;-&quot;??_);_(@_)"/>
    <numFmt numFmtId="185" formatCode="_-* #,##0_р_._-;\-* #,##0_р_._-;_-* &quot;-&quot;_р_._-;_-@_-"/>
    <numFmt numFmtId="186" formatCode="_-* #,##0.00&quot;р.&quot;_-;\-* #,##0.00&quot;р.&quot;_-;_-* &quot;-&quot;??&quot;р.&quot;_-;_-@_-"/>
    <numFmt numFmtId="187" formatCode="_-* #,##0.00_р_._-;\-* #,##0.00_р_._-;_-* &quot;-&quot;??_р_._-;_-@_-"/>
    <numFmt numFmtId="188" formatCode="0.000"/>
    <numFmt numFmtId="193" formatCode="#,##0.000"/>
    <numFmt numFmtId="194" formatCode="#,##0.0000"/>
    <numFmt numFmtId="199" formatCode="#,##0.000000"/>
    <numFmt numFmtId="201" formatCode="_-* #,##0_$_-;\-* #,##0_$_-;_-* &quot;-&quot;_$_-;_-@_-"/>
    <numFmt numFmtId="202" formatCode="_-* #,##0.00_$_-;\-* #,##0.00_$_-;_-* &quot;-&quot;??_$_-;_-@_-"/>
    <numFmt numFmtId="203" formatCode="_-* #,##0.00&quot;$&quot;_-;\-* #,##0.00&quot;$&quot;_-;_-* &quot;-&quot;??&quot;$&quot;_-;_-@_-"/>
    <numFmt numFmtId="204" formatCode="\$#,##0\ ;\(\$#,##0\)"/>
    <numFmt numFmtId="205" formatCode="General_)"/>
    <numFmt numFmtId="212" formatCode="#,##0.00000000000"/>
    <numFmt numFmtId="222" formatCode="000000"/>
  </numFmts>
  <fonts count="104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  <family val="2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Courier New"/>
      <family val="3"/>
      <charset val="204"/>
    </font>
    <font>
      <b/>
      <sz val="14"/>
      <color indexed="10"/>
      <name val="Times New Roman"/>
      <family val="1"/>
      <charset val="204"/>
    </font>
    <font>
      <b/>
      <sz val="14"/>
      <color indexed="10"/>
      <name val="Times New Roman"/>
      <family val="1"/>
      <charset val="204"/>
    </font>
    <font>
      <b/>
      <u/>
      <sz val="12"/>
      <color indexed="10"/>
      <name val="Times New Roman"/>
      <family val="1"/>
      <charset val="204"/>
    </font>
    <font>
      <b/>
      <u/>
      <sz val="12"/>
      <color indexed="30"/>
      <name val="Times New Roman"/>
      <family val="1"/>
      <charset val="204"/>
    </font>
    <font>
      <u/>
      <sz val="10"/>
      <name val="Times New Roman"/>
      <family val="1"/>
      <charset val="204"/>
    </font>
    <font>
      <sz val="18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5"/>
      <name val="Times New Roman"/>
      <family val="1"/>
      <charset val="204"/>
    </font>
    <font>
      <b/>
      <sz val="5"/>
      <name val="Times New Roman"/>
      <family val="1"/>
      <charset val="204"/>
    </font>
    <font>
      <sz val="6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b/>
      <i/>
      <sz val="12"/>
      <color indexed="28"/>
      <name val="Times New Roman"/>
      <family val="1"/>
      <charset val="204"/>
    </font>
    <font>
      <b/>
      <sz val="6"/>
      <name val="Times New Roman"/>
      <family val="1"/>
      <charset val="204"/>
    </font>
    <font>
      <b/>
      <u/>
      <sz val="12"/>
      <color indexed="10"/>
      <name val="Times New Roman"/>
      <family val="1"/>
      <charset val="204"/>
    </font>
    <font>
      <b/>
      <u/>
      <sz val="12"/>
      <color indexed="4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0"/>
      <color rgb="FF0000FF"/>
      <name val="Times New Roman"/>
      <family val="1"/>
      <charset val="204"/>
    </font>
    <font>
      <sz val="10"/>
      <color rgb="FF7030A0"/>
      <name val="Times New Roman"/>
      <family val="1"/>
      <charset val="204"/>
    </font>
    <font>
      <sz val="12"/>
      <color rgb="FF7030A0"/>
      <name val="Times New Roman"/>
      <family val="1"/>
      <charset val="204"/>
    </font>
    <font>
      <sz val="10"/>
      <color rgb="FF7030A0"/>
      <name val="Arial Cyr"/>
      <charset val="204"/>
    </font>
    <font>
      <sz val="10"/>
      <color rgb="FFFF0000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i/>
      <sz val="10"/>
      <color rgb="FFC00000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b/>
      <sz val="10"/>
      <color rgb="FF7030A0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sz val="10"/>
      <color theme="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theme="6" tint="-0.499984740745262"/>
      <name val="Times New Roman"/>
      <family val="1"/>
      <charset val="204"/>
    </font>
    <font>
      <b/>
      <sz val="10"/>
      <color rgb="FF002060"/>
      <name val="Times New Roman"/>
      <family val="1"/>
      <charset val="204"/>
    </font>
    <font>
      <b/>
      <sz val="12"/>
      <color rgb="FF00206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b/>
      <sz val="12"/>
      <color rgb="FF002060"/>
      <name val="Courier New"/>
      <family val="3"/>
      <charset val="204"/>
    </font>
    <font>
      <b/>
      <sz val="5"/>
      <color theme="1"/>
      <name val="Times New Roman"/>
      <family val="1"/>
      <charset val="204"/>
    </font>
    <font>
      <sz val="5"/>
      <color theme="1"/>
      <name val="Times New Roman"/>
      <family val="1"/>
      <charset val="204"/>
    </font>
    <font>
      <b/>
      <sz val="6"/>
      <color theme="1"/>
      <name val="Times New Roman"/>
      <family val="1"/>
      <charset val="204"/>
    </font>
    <font>
      <sz val="6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1"/>
      <color rgb="FF7030A0"/>
      <name val="Times New Roman"/>
      <family val="1"/>
      <charset val="204"/>
    </font>
    <font>
      <sz val="11"/>
      <color rgb="FF002060"/>
      <name val="Times New Roman"/>
      <family val="1"/>
      <charset val="204"/>
    </font>
  </fonts>
  <fills count="17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73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theme="0" tint="-0.499984740745262"/>
      </bottom>
      <diagonal/>
    </border>
  </borders>
  <cellStyleXfs count="176">
    <xf numFmtId="0" fontId="0" fillId="0" borderId="0"/>
    <xf numFmtId="0" fontId="17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8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6" fontId="16" fillId="0" borderId="0">
      <protection locked="0"/>
    </xf>
    <xf numFmtId="186" fontId="16" fillId="0" borderId="0">
      <protection locked="0"/>
    </xf>
    <xf numFmtId="186" fontId="16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201" fontId="17" fillId="0" borderId="0" applyFont="0" applyFill="0" applyBorder="0" applyAlignment="0" applyProtection="0"/>
    <xf numFmtId="202" fontId="17" fillId="0" borderId="0" applyFont="0" applyFill="0" applyBorder="0" applyAlignment="0" applyProtection="0"/>
    <xf numFmtId="3" fontId="20" fillId="0" borderId="0" applyFont="0" applyFill="0" applyBorder="0" applyAlignment="0" applyProtection="0"/>
    <xf numFmtId="165" fontId="21" fillId="0" borderId="0" applyFont="0" applyFill="0" applyBorder="0" applyAlignment="0" applyProtection="0"/>
    <xf numFmtId="203" fontId="17" fillId="0" borderId="0" applyFont="0" applyFill="0" applyBorder="0" applyAlignment="0" applyProtection="0"/>
    <xf numFmtId="204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/>
    <xf numFmtId="0" fontId="25" fillId="0" borderId="0"/>
    <xf numFmtId="0" fontId="26" fillId="0" borderId="0" applyNumberFormat="0">
      <alignment horizontal="left"/>
    </xf>
    <xf numFmtId="0" fontId="27" fillId="4" borderId="0">
      <alignment horizontal="center" vertical="top"/>
    </xf>
    <xf numFmtId="0" fontId="27" fillId="4" borderId="0">
      <alignment horizontal="left" vertical="top"/>
    </xf>
    <xf numFmtId="0" fontId="28" fillId="4" borderId="0">
      <alignment horizontal="right" vertical="top"/>
    </xf>
    <xf numFmtId="0" fontId="28" fillId="4" borderId="0">
      <alignment horizontal="right" vertical="center"/>
    </xf>
    <xf numFmtId="0" fontId="29" fillId="4" borderId="0">
      <alignment horizontal="left" vertical="top"/>
    </xf>
    <xf numFmtId="0" fontId="28" fillId="4" borderId="0">
      <alignment horizontal="left" vertical="top"/>
    </xf>
    <xf numFmtId="0" fontId="28" fillId="4" borderId="0">
      <alignment horizontal="left" vertical="center"/>
    </xf>
    <xf numFmtId="0" fontId="27" fillId="4" borderId="0">
      <alignment horizontal="right" vertical="top"/>
    </xf>
    <xf numFmtId="0" fontId="27" fillId="4" borderId="0">
      <alignment horizontal="center" vertical="center"/>
    </xf>
    <xf numFmtId="0" fontId="27" fillId="4" borderId="0">
      <alignment horizontal="center" vertical="top"/>
    </xf>
    <xf numFmtId="0" fontId="28" fillId="4" borderId="0">
      <alignment horizontal="left" vertical="top"/>
    </xf>
    <xf numFmtId="0" fontId="28" fillId="4" borderId="0">
      <alignment horizontal="center" vertical="top"/>
    </xf>
    <xf numFmtId="0" fontId="20" fillId="0" borderId="2" applyNumberFormat="0" applyFont="0" applyFill="0" applyAlignment="0" applyProtection="0"/>
    <xf numFmtId="205" fontId="30" fillId="0" borderId="3">
      <protection locked="0"/>
    </xf>
    <xf numFmtId="0" fontId="74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31" fillId="0" borderId="0" applyBorder="0">
      <alignment horizontal="center" vertical="center" wrapText="1"/>
    </xf>
    <xf numFmtId="0" fontId="32" fillId="0" borderId="7" applyBorder="0">
      <alignment horizontal="center" vertical="center" wrapText="1"/>
    </xf>
    <xf numFmtId="205" fontId="33" fillId="7" borderId="3"/>
    <xf numFmtId="4" fontId="34" fillId="8" borderId="8" applyBorder="0">
      <alignment horizontal="right"/>
    </xf>
    <xf numFmtId="0" fontId="36" fillId="0" borderId="0">
      <alignment horizontal="center" vertical="top" wrapText="1"/>
    </xf>
    <xf numFmtId="0" fontId="37" fillId="0" borderId="0">
      <alignment horizontal="center" vertical="center" wrapText="1"/>
    </xf>
    <xf numFmtId="0" fontId="35" fillId="10" borderId="0" applyFill="0">
      <alignment wrapText="1"/>
    </xf>
    <xf numFmtId="0" fontId="17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4" fillId="0" borderId="0" applyBorder="0">
      <alignment vertical="top"/>
    </xf>
    <xf numFmtId="49" fontId="34" fillId="0" borderId="0" applyBorder="0">
      <alignment vertical="top"/>
    </xf>
    <xf numFmtId="0" fontId="7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4" fillId="0" borderId="0" applyBorder="0">
      <alignment vertical="top"/>
    </xf>
    <xf numFmtId="0" fontId="1" fillId="0" borderId="0"/>
    <xf numFmtId="0" fontId="1" fillId="0" borderId="0"/>
    <xf numFmtId="0" fontId="39" fillId="0" borderId="0"/>
    <xf numFmtId="0" fontId="11" fillId="0" borderId="0"/>
    <xf numFmtId="9" fontId="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11" fillId="0" borderId="0"/>
    <xf numFmtId="3" fontId="40" fillId="0" borderId="0"/>
    <xf numFmtId="49" fontId="35" fillId="0" borderId="0">
      <alignment horizontal="center"/>
    </xf>
    <xf numFmtId="185" fontId="41" fillId="0" borderId="0" applyFont="0" applyFill="0" applyBorder="0" applyAlignment="0" applyProtection="0"/>
    <xf numFmtId="187" fontId="41" fillId="0" borderId="0" applyFont="0" applyFill="0" applyBorder="0" applyAlignment="0" applyProtection="0"/>
    <xf numFmtId="185" fontId="42" fillId="0" borderId="0" applyFont="0" applyFill="0" applyBorder="0" applyAlignment="0" applyProtection="0"/>
    <xf numFmtId="171" fontId="17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73" fillId="0" borderId="0" applyFont="0" applyFill="0" applyBorder="0" applyAlignment="0" applyProtection="0"/>
    <xf numFmtId="187" fontId="2" fillId="0" borderId="0" applyFont="0" applyFill="0" applyBorder="0" applyAlignment="0" applyProtection="0"/>
    <xf numFmtId="4" fontId="34" fillId="10" borderId="0" applyBorder="0">
      <alignment horizontal="right"/>
    </xf>
    <xf numFmtId="4" fontId="34" fillId="12" borderId="13" applyBorder="0">
      <alignment horizontal="right"/>
    </xf>
    <xf numFmtId="4" fontId="34" fillId="10" borderId="8" applyFont="0" applyBorder="0">
      <alignment horizontal="right"/>
    </xf>
    <xf numFmtId="186" fontId="16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3" fillId="3" borderId="4" applyNumberFormat="0" applyAlignment="0" applyProtection="0"/>
    <xf numFmtId="0" fontId="3" fillId="0" borderId="0" applyNumberFormat="0" applyFill="0" applyBorder="0" applyAlignment="0" applyProtection="0"/>
    <xf numFmtId="0" fontId="44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4" fillId="6" borderId="0" applyNumberFormat="0" applyBorder="0" applyAlignment="0" applyProtection="0"/>
    <xf numFmtId="0" fontId="2" fillId="0" borderId="0"/>
    <xf numFmtId="0" fontId="45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6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612">
    <xf numFmtId="0" fontId="0" fillId="0" borderId="0" xfId="0"/>
    <xf numFmtId="0" fontId="10" fillId="0" borderId="8" xfId="130" applyFont="1" applyFill="1" applyBorder="1" applyAlignment="1">
      <alignment horizontal="center" vertical="center" wrapText="1"/>
    </xf>
    <xf numFmtId="0" fontId="75" fillId="0" borderId="0" xfId="0" applyFont="1" applyBorder="1"/>
    <xf numFmtId="0" fontId="76" fillId="0" borderId="0" xfId="0" applyFont="1" applyBorder="1"/>
    <xf numFmtId="0" fontId="75" fillId="0" borderId="0" xfId="0" applyFont="1" applyFill="1" applyBorder="1"/>
    <xf numFmtId="0" fontId="10" fillId="0" borderId="0" xfId="0" applyFont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76" fillId="0" borderId="0" xfId="0" applyFont="1" applyFill="1" applyBorder="1"/>
    <xf numFmtId="0" fontId="77" fillId="0" borderId="0" xfId="0" applyFont="1" applyFill="1" applyBorder="1"/>
    <xf numFmtId="0" fontId="10" fillId="0" borderId="0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10" fillId="0" borderId="0" xfId="0" applyFont="1" applyBorder="1"/>
    <xf numFmtId="193" fontId="10" fillId="0" borderId="0" xfId="0" applyNumberFormat="1" applyFont="1" applyBorder="1"/>
    <xf numFmtId="0" fontId="13" fillId="0" borderId="0" xfId="0" applyFont="1" applyBorder="1" applyAlignment="1">
      <alignment horizontal="center"/>
    </xf>
    <xf numFmtId="4" fontId="10" fillId="0" borderId="0" xfId="0" applyNumberFormat="1" applyFont="1" applyBorder="1"/>
    <xf numFmtId="193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0" fillId="0" borderId="0" xfId="0" applyFill="1"/>
    <xf numFmtId="193" fontId="10" fillId="0" borderId="0" xfId="0" applyNumberFormat="1" applyFont="1" applyFill="1" applyBorder="1"/>
    <xf numFmtId="2" fontId="13" fillId="0" borderId="0" xfId="0" applyNumberFormat="1" applyFont="1" applyFill="1" applyBorder="1" applyAlignment="1">
      <alignment horizontal="center"/>
    </xf>
    <xf numFmtId="4" fontId="10" fillId="0" borderId="0" xfId="0" applyNumberFormat="1" applyFont="1" applyFill="1" applyBorder="1"/>
    <xf numFmtId="2" fontId="10" fillId="0" borderId="0" xfId="0" applyNumberFormat="1" applyFont="1" applyFill="1" applyBorder="1" applyAlignment="1">
      <alignment horizontal="center"/>
    </xf>
    <xf numFmtId="0" fontId="78" fillId="0" borderId="0" xfId="0" applyFont="1" applyBorder="1"/>
    <xf numFmtId="0" fontId="12" fillId="0" borderId="0" xfId="0" applyFont="1" applyBorder="1"/>
    <xf numFmtId="0" fontId="12" fillId="0" borderId="0" xfId="0" applyFont="1" applyFill="1" applyBorder="1"/>
    <xf numFmtId="0" fontId="12" fillId="0" borderId="0" xfId="0" applyFont="1" applyBorder="1" applyAlignment="1">
      <alignment vertical="top" wrapText="1"/>
    </xf>
    <xf numFmtId="0" fontId="75" fillId="0" borderId="0" xfId="0" applyFont="1" applyBorder="1" applyAlignment="1"/>
    <xf numFmtId="0" fontId="15" fillId="0" borderId="0" xfId="0" applyFont="1" applyBorder="1"/>
    <xf numFmtId="0" fontId="12" fillId="0" borderId="14" xfId="0" applyFont="1" applyBorder="1" applyAlignment="1">
      <alignment horizontal="center" vertical="top"/>
    </xf>
    <xf numFmtId="0" fontId="12" fillId="0" borderId="0" xfId="0" applyFont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15" xfId="0" applyFont="1" applyBorder="1" applyAlignment="1">
      <alignment horizontal="center" vertical="top"/>
    </xf>
    <xf numFmtId="0" fontId="49" fillId="0" borderId="0" xfId="0" applyFont="1" applyBorder="1"/>
    <xf numFmtId="0" fontId="10" fillId="0" borderId="8" xfId="130" applyFont="1" applyFill="1" applyBorder="1" applyAlignment="1">
      <alignment horizontal="center" vertical="top" wrapText="1"/>
    </xf>
    <xf numFmtId="193" fontId="10" fillId="0" borderId="0" xfId="0" applyNumberFormat="1" applyFont="1" applyFill="1" applyBorder="1" applyAlignment="1">
      <alignment horizontal="center"/>
    </xf>
    <xf numFmtId="4" fontId="10" fillId="0" borderId="8" xfId="0" applyNumberFormat="1" applyFont="1" applyFill="1" applyBorder="1" applyAlignment="1">
      <alignment horizontal="center"/>
    </xf>
    <xf numFmtId="4" fontId="75" fillId="0" borderId="0" xfId="0" applyNumberFormat="1" applyFont="1" applyFill="1" applyBorder="1"/>
    <xf numFmtId="4" fontId="79" fillId="0" borderId="16" xfId="0" applyNumberFormat="1" applyFont="1" applyFill="1" applyBorder="1" applyAlignment="1">
      <alignment horizontal="right"/>
    </xf>
    <xf numFmtId="4" fontId="79" fillId="0" borderId="8" xfId="0" applyNumberFormat="1" applyFont="1" applyFill="1" applyBorder="1" applyAlignment="1">
      <alignment horizontal="right" vertical="center" wrapText="1"/>
    </xf>
    <xf numFmtId="4" fontId="79" fillId="0" borderId="17" xfId="0" applyNumberFormat="1" applyFont="1" applyFill="1" applyBorder="1" applyAlignment="1">
      <alignment horizontal="right" vertical="center" wrapText="1"/>
    </xf>
    <xf numFmtId="4" fontId="79" fillId="0" borderId="16" xfId="0" applyNumberFormat="1" applyFont="1" applyFill="1" applyBorder="1" applyAlignment="1">
      <alignment horizontal="right" vertical="center" wrapText="1"/>
    </xf>
    <xf numFmtId="4" fontId="77" fillId="0" borderId="0" xfId="0" applyNumberFormat="1" applyFont="1" applyFill="1" applyBorder="1"/>
    <xf numFmtId="0" fontId="12" fillId="0" borderId="18" xfId="0" applyFont="1" applyFill="1" applyBorder="1" applyAlignment="1">
      <alignment horizontal="center" vertical="center"/>
    </xf>
    <xf numFmtId="0" fontId="10" fillId="0" borderId="16" xfId="0" applyFont="1" applyBorder="1" applyAlignment="1">
      <alignment horizontal="center" vertical="top"/>
    </xf>
    <xf numFmtId="0" fontId="12" fillId="0" borderId="0" xfId="0" applyFont="1" applyBorder="1" applyAlignment="1">
      <alignment vertical="center" wrapText="1"/>
    </xf>
    <xf numFmtId="0" fontId="10" fillId="0" borderId="0" xfId="0" applyFont="1" applyBorder="1" applyAlignment="1">
      <alignment vertical="center" wrapText="1"/>
    </xf>
    <xf numFmtId="0" fontId="12" fillId="0" borderId="16" xfId="0" applyFont="1" applyFill="1" applyBorder="1" applyAlignment="1">
      <alignment vertical="center" wrapText="1"/>
    </xf>
    <xf numFmtId="20" fontId="10" fillId="0" borderId="8" xfId="0" applyNumberFormat="1" applyFont="1" applyFill="1" applyBorder="1" applyAlignment="1">
      <alignment horizontal="center" vertical="center" wrapText="1"/>
    </xf>
    <xf numFmtId="20" fontId="10" fillId="0" borderId="17" xfId="0" applyNumberFormat="1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/>
    </xf>
    <xf numFmtId="0" fontId="10" fillId="0" borderId="19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2" fillId="0" borderId="13" xfId="0" applyFont="1" applyBorder="1" applyAlignment="1">
      <alignment horizontal="center"/>
    </xf>
    <xf numFmtId="0" fontId="12" fillId="0" borderId="20" xfId="0" applyFont="1" applyFill="1" applyBorder="1" applyAlignment="1">
      <alignment horizontal="center" vertical="center"/>
    </xf>
    <xf numFmtId="0" fontId="10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49" fillId="0" borderId="0" xfId="0" applyFont="1" applyFill="1" applyBorder="1"/>
    <xf numFmtId="0" fontId="12" fillId="0" borderId="0" xfId="0" applyFont="1" applyFill="1" applyBorder="1" applyAlignment="1">
      <alignment vertical="center" wrapText="1"/>
    </xf>
    <xf numFmtId="0" fontId="10" fillId="0" borderId="0" xfId="0" applyFont="1" applyFill="1" applyBorder="1" applyAlignment="1">
      <alignment vertical="center" wrapText="1"/>
    </xf>
    <xf numFmtId="20" fontId="79" fillId="0" borderId="16" xfId="0" applyNumberFormat="1" applyFont="1" applyFill="1" applyBorder="1" applyAlignment="1">
      <alignment horizontal="center" vertical="center" wrapText="1"/>
    </xf>
    <xf numFmtId="20" fontId="79" fillId="0" borderId="8" xfId="0" applyNumberFormat="1" applyFont="1" applyFill="1" applyBorder="1" applyAlignment="1">
      <alignment horizontal="center" vertical="center" wrapText="1"/>
    </xf>
    <xf numFmtId="0" fontId="79" fillId="0" borderId="0" xfId="0" applyFont="1" applyFill="1" applyBorder="1" applyAlignment="1"/>
    <xf numFmtId="0" fontId="79" fillId="0" borderId="0" xfId="0" applyFont="1" applyFill="1" applyBorder="1"/>
    <xf numFmtId="193" fontId="79" fillId="0" borderId="0" xfId="0" applyNumberFormat="1" applyFont="1" applyFill="1" applyBorder="1"/>
    <xf numFmtId="188" fontId="12" fillId="0" borderId="0" xfId="0" applyNumberFormat="1" applyFont="1" applyFill="1" applyBorder="1"/>
    <xf numFmtId="0" fontId="80" fillId="0" borderId="0" xfId="0" applyFont="1" applyFill="1" applyBorder="1"/>
    <xf numFmtId="0" fontId="14" fillId="0" borderId="0" xfId="0" applyFont="1" applyFill="1" applyBorder="1"/>
    <xf numFmtId="4" fontId="10" fillId="0" borderId="17" xfId="0" applyNumberFormat="1" applyFont="1" applyFill="1" applyBorder="1" applyAlignment="1">
      <alignment horizontal="center"/>
    </xf>
    <xf numFmtId="0" fontId="81" fillId="0" borderId="0" xfId="0" applyFont="1" applyFill="1" applyBorder="1" applyAlignment="1">
      <alignment horizontal="center" vertical="center" wrapText="1"/>
    </xf>
    <xf numFmtId="4" fontId="10" fillId="0" borderId="0" xfId="0" applyNumberFormat="1" applyFont="1" applyFill="1" applyBorder="1" applyAlignment="1">
      <alignment vertical="center" wrapText="1"/>
    </xf>
    <xf numFmtId="4" fontId="79" fillId="0" borderId="0" xfId="0" applyNumberFormat="1" applyFont="1" applyFill="1" applyBorder="1" applyAlignment="1">
      <alignment horizontal="right" vertical="center" wrapText="1"/>
    </xf>
    <xf numFmtId="4" fontId="79" fillId="0" borderId="23" xfId="0" applyNumberFormat="1" applyFont="1" applyFill="1" applyBorder="1" applyAlignment="1">
      <alignment horizontal="right" vertical="center" wrapText="1"/>
    </xf>
    <xf numFmtId="4" fontId="79" fillId="0" borderId="22" xfId="0" applyNumberFormat="1" applyFont="1" applyFill="1" applyBorder="1" applyAlignment="1">
      <alignment horizontal="right" vertical="center" wrapText="1"/>
    </xf>
    <xf numFmtId="0" fontId="10" fillId="0" borderId="0" xfId="0" applyFont="1" applyBorder="1" applyAlignment="1">
      <alignment vertical="center"/>
    </xf>
    <xf numFmtId="4" fontId="14" fillId="0" borderId="0" xfId="0" applyNumberFormat="1" applyFont="1" applyBorder="1" applyAlignment="1"/>
    <xf numFmtId="0" fontId="10" fillId="0" borderId="0" xfId="0" applyFont="1" applyBorder="1" applyAlignment="1">
      <alignment horizontal="left" vertical="justify" wrapText="1"/>
    </xf>
    <xf numFmtId="4" fontId="14" fillId="0" borderId="0" xfId="0" applyNumberFormat="1" applyFont="1" applyBorder="1" applyAlignment="1">
      <alignment horizontal="center"/>
    </xf>
    <xf numFmtId="193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99" fontId="12" fillId="0" borderId="0" xfId="0" applyNumberFormat="1" applyFont="1" applyBorder="1"/>
    <xf numFmtId="0" fontId="12" fillId="0" borderId="25" xfId="0" applyFont="1" applyFill="1" applyBorder="1" applyAlignment="1">
      <alignment vertical="top"/>
    </xf>
    <xf numFmtId="0" fontId="12" fillId="0" borderId="0" xfId="0" applyFont="1" applyBorder="1" applyAlignment="1">
      <alignment horizontal="left" vertical="top"/>
    </xf>
    <xf numFmtId="0" fontId="12" fillId="0" borderId="0" xfId="0" applyFont="1" applyFill="1" applyBorder="1" applyAlignment="1">
      <alignment horizontal="left" vertical="center"/>
    </xf>
    <xf numFmtId="194" fontId="10" fillId="0" borderId="0" xfId="0" applyNumberFormat="1" applyFont="1" applyFill="1" applyBorder="1" applyAlignment="1">
      <alignment horizontal="left" vertical="center"/>
    </xf>
    <xf numFmtId="212" fontId="82" fillId="0" borderId="0" xfId="0" applyNumberFormat="1" applyFont="1" applyFill="1" applyBorder="1" applyAlignment="1">
      <alignment horizontal="left" vertical="center"/>
    </xf>
    <xf numFmtId="193" fontId="82" fillId="0" borderId="0" xfId="0" applyNumberFormat="1" applyFont="1" applyFill="1" applyBorder="1" applyAlignment="1">
      <alignment horizontal="left" vertical="center"/>
    </xf>
    <xf numFmtId="199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8" xfId="0" applyFont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3" fillId="0" borderId="0" xfId="0" applyFont="1" applyFill="1" applyBorder="1" applyAlignment="1">
      <alignment horizontal="center" vertical="center" wrapText="1"/>
    </xf>
    <xf numFmtId="0" fontId="53" fillId="0" borderId="0" xfId="0" applyFont="1" applyBorder="1" applyAlignment="1">
      <alignment horizontal="center" vertical="center" wrapText="1"/>
    </xf>
    <xf numFmtId="4" fontId="12" fillId="0" borderId="8" xfId="0" applyNumberFormat="1" applyFont="1" applyBorder="1" applyAlignment="1">
      <alignment horizontal="center" vertical="top" wrapText="1"/>
    </xf>
    <xf numFmtId="4" fontId="83" fillId="0" borderId="0" xfId="0" applyNumberFormat="1" applyFont="1" applyBorder="1" applyAlignment="1">
      <alignment horizontal="center" vertical="top" wrapText="1"/>
    </xf>
    <xf numFmtId="4" fontId="84" fillId="0" borderId="0" xfId="0" applyNumberFormat="1" applyFont="1" applyBorder="1" applyAlignment="1">
      <alignment horizontal="center" vertical="top" wrapText="1"/>
    </xf>
    <xf numFmtId="10" fontId="84" fillId="0" borderId="0" xfId="131" applyNumberFormat="1" applyFont="1" applyBorder="1" applyAlignment="1">
      <alignment horizontal="center" vertical="top" wrapText="1"/>
    </xf>
    <xf numFmtId="0" fontId="84" fillId="0" borderId="0" xfId="0" applyFont="1" applyFill="1" applyBorder="1" applyAlignment="1">
      <alignment horizontal="center" vertical="center" wrapText="1"/>
    </xf>
    <xf numFmtId="0" fontId="84" fillId="0" borderId="0" xfId="0" applyFont="1" applyBorder="1" applyAlignment="1">
      <alignment horizontal="center" vertical="center" wrapText="1"/>
    </xf>
    <xf numFmtId="4" fontId="10" fillId="0" borderId="8" xfId="130" applyNumberFormat="1" applyFont="1" applyFill="1" applyBorder="1" applyAlignment="1">
      <alignment horizontal="center" vertical="top" wrapText="1"/>
    </xf>
    <xf numFmtId="0" fontId="10" fillId="0" borderId="0" xfId="0" applyFont="1" applyBorder="1" applyAlignment="1">
      <alignment horizontal="left" vertical="center" wrapText="1"/>
    </xf>
    <xf numFmtId="4" fontId="12" fillId="0" borderId="8" xfId="0" applyNumberFormat="1" applyFont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center" wrapText="1"/>
    </xf>
    <xf numFmtId="0" fontId="10" fillId="0" borderId="16" xfId="0" applyFont="1" applyBorder="1" applyAlignment="1">
      <alignment horizontal="left" vertical="center" wrapText="1"/>
    </xf>
    <xf numFmtId="0" fontId="10" fillId="0" borderId="23" xfId="0" applyFont="1" applyBorder="1" applyAlignment="1">
      <alignment horizontal="left" vertical="center" wrapText="1"/>
    </xf>
    <xf numFmtId="4" fontId="12" fillId="0" borderId="22" xfId="0" applyNumberFormat="1" applyFont="1" applyBorder="1" applyAlignment="1">
      <alignment horizontal="center" vertical="center" wrapText="1"/>
    </xf>
    <xf numFmtId="4" fontId="10" fillId="0" borderId="22" xfId="0" applyNumberFormat="1" applyFont="1" applyBorder="1" applyAlignment="1">
      <alignment horizontal="center" vertical="center" wrapText="1"/>
    </xf>
    <xf numFmtId="4" fontId="12" fillId="0" borderId="0" xfId="0" applyNumberFormat="1" applyFont="1" applyBorder="1" applyAlignment="1">
      <alignment horizontal="center" vertical="center" wrapText="1"/>
    </xf>
    <xf numFmtId="4" fontId="10" fillId="0" borderId="0" xfId="0" applyNumberFormat="1" applyFont="1" applyBorder="1" applyAlignment="1">
      <alignment horizontal="center" vertical="center" wrapText="1"/>
    </xf>
    <xf numFmtId="10" fontId="10" fillId="0" borderId="0" xfId="0" applyNumberFormat="1" applyFont="1" applyBorder="1" applyAlignment="1">
      <alignment horizontal="center" vertical="center" wrapText="1"/>
    </xf>
    <xf numFmtId="0" fontId="85" fillId="0" borderId="0" xfId="0" applyFont="1" applyFill="1" applyBorder="1"/>
    <xf numFmtId="4" fontId="85" fillId="0" borderId="0" xfId="130" applyNumberFormat="1" applyFont="1" applyFill="1" applyBorder="1" applyAlignment="1">
      <alignment horizontal="center"/>
    </xf>
    <xf numFmtId="0" fontId="53" fillId="0" borderId="8" xfId="0" applyFont="1" applyBorder="1" applyAlignment="1">
      <alignment horizontal="center" vertical="center" wrapText="1"/>
    </xf>
    <xf numFmtId="0" fontId="86" fillId="0" borderId="8" xfId="130" applyFont="1" applyFill="1" applyBorder="1" applyAlignment="1">
      <alignment horizontal="center" vertical="center" wrapText="1"/>
    </xf>
    <xf numFmtId="0" fontId="53" fillId="0" borderId="16" xfId="0" applyFont="1" applyBorder="1" applyAlignment="1">
      <alignment horizontal="center" vertical="center" wrapText="1"/>
    </xf>
    <xf numFmtId="0" fontId="56" fillId="0" borderId="0" xfId="0" applyFont="1" applyBorder="1"/>
    <xf numFmtId="4" fontId="12" fillId="13" borderId="8" xfId="0" applyNumberFormat="1" applyFont="1" applyFill="1" applyBorder="1" applyAlignment="1">
      <alignment horizontal="center" vertical="top" wrapText="1"/>
    </xf>
    <xf numFmtId="4" fontId="10" fillId="13" borderId="8" xfId="130" applyNumberFormat="1" applyFont="1" applyFill="1" applyBorder="1" applyAlignment="1">
      <alignment horizontal="center" vertical="top" wrapText="1"/>
    </xf>
    <xf numFmtId="0" fontId="10" fillId="13" borderId="8" xfId="130" applyFont="1" applyFill="1" applyBorder="1" applyAlignment="1">
      <alignment horizontal="center" vertical="top" wrapText="1"/>
    </xf>
    <xf numFmtId="0" fontId="10" fillId="13" borderId="0" xfId="0" applyFont="1" applyFill="1" applyBorder="1"/>
    <xf numFmtId="4" fontId="10" fillId="13" borderId="8" xfId="0" applyNumberFormat="1" applyFont="1" applyFill="1" applyBorder="1" applyAlignment="1">
      <alignment horizontal="center"/>
    </xf>
    <xf numFmtId="4" fontId="75" fillId="0" borderId="8" xfId="130" applyNumberFormat="1" applyFont="1" applyFill="1" applyBorder="1" applyAlignment="1">
      <alignment horizontal="center" vertical="top" wrapText="1"/>
    </xf>
    <xf numFmtId="4" fontId="10" fillId="13" borderId="8" xfId="0" applyNumberFormat="1" applyFont="1" applyFill="1" applyBorder="1" applyAlignment="1">
      <alignment horizontal="center" vertical="top" wrapText="1"/>
    </xf>
    <xf numFmtId="4" fontId="75" fillId="13" borderId="8" xfId="130" applyNumberFormat="1" applyFont="1" applyFill="1" applyBorder="1" applyAlignment="1">
      <alignment horizontal="center" vertical="top" wrapText="1"/>
    </xf>
    <xf numFmtId="4" fontId="10" fillId="0" borderId="8" xfId="130" applyNumberFormat="1" applyFont="1" applyFill="1" applyBorder="1" applyAlignment="1">
      <alignment horizontal="center" vertical="center" wrapText="1"/>
    </xf>
    <xf numFmtId="4" fontId="10" fillId="13" borderId="8" xfId="130" applyNumberFormat="1" applyFont="1" applyFill="1" applyBorder="1" applyAlignment="1">
      <alignment horizontal="center" vertical="center" wrapText="1"/>
    </xf>
    <xf numFmtId="4" fontId="10" fillId="0" borderId="8" xfId="0" applyNumberFormat="1" applyFont="1" applyFill="1" applyBorder="1" applyAlignment="1">
      <alignment horizontal="center" vertical="top" wrapText="1"/>
    </xf>
    <xf numFmtId="20" fontId="79" fillId="0" borderId="17" xfId="0" applyNumberFormat="1" applyFont="1" applyFill="1" applyBorder="1" applyAlignment="1">
      <alignment horizontal="center" vertical="center" wrapText="1"/>
    </xf>
    <xf numFmtId="4" fontId="79" fillId="0" borderId="26" xfId="0" applyNumberFormat="1" applyFont="1" applyFill="1" applyBorder="1" applyAlignment="1">
      <alignment horizontal="right" vertical="center" wrapText="1"/>
    </xf>
    <xf numFmtId="193" fontId="79" fillId="0" borderId="0" xfId="0" applyNumberFormat="1" applyFont="1" applyFill="1" applyBorder="1" applyAlignment="1">
      <alignment horizontal="center" vertical="center"/>
    </xf>
    <xf numFmtId="0" fontId="79" fillId="0" borderId="0" xfId="0" applyFont="1" applyFill="1" applyBorder="1" applyAlignment="1">
      <alignment horizontal="center" vertical="center"/>
    </xf>
    <xf numFmtId="193" fontId="10" fillId="0" borderId="0" xfId="130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/>
    </xf>
    <xf numFmtId="0" fontId="12" fillId="0" borderId="0" xfId="0" applyFont="1" applyBorder="1" applyAlignment="1">
      <alignment vertical="center"/>
    </xf>
    <xf numFmtId="0" fontId="87" fillId="0" borderId="0" xfId="0" applyFont="1" applyFill="1" applyBorder="1" applyAlignment="1">
      <alignment horizontal="center" vertical="center"/>
    </xf>
    <xf numFmtId="0" fontId="75" fillId="0" borderId="0" xfId="130" applyFont="1" applyFill="1" applyBorder="1" applyAlignment="1">
      <alignment horizontal="center" vertical="top" wrapText="1"/>
    </xf>
    <xf numFmtId="0" fontId="87" fillId="0" borderId="0" xfId="0" applyFont="1" applyFill="1" applyBorder="1"/>
    <xf numFmtId="0" fontId="76" fillId="0" borderId="0" xfId="130" applyFont="1" applyFill="1" applyBorder="1" applyAlignment="1">
      <alignment horizontal="center" vertical="top" wrapText="1"/>
    </xf>
    <xf numFmtId="10" fontId="88" fillId="0" borderId="0" xfId="131" applyNumberFormat="1" applyFont="1" applyFill="1" applyBorder="1" applyAlignment="1">
      <alignment horizontal="center"/>
    </xf>
    <xf numFmtId="4" fontId="88" fillId="0" borderId="0" xfId="0" applyNumberFormat="1" applyFont="1" applyFill="1" applyBorder="1" applyAlignment="1">
      <alignment horizontal="center"/>
    </xf>
    <xf numFmtId="4" fontId="14" fillId="0" borderId="0" xfId="0" applyNumberFormat="1" applyFont="1" applyFill="1" applyBorder="1"/>
    <xf numFmtId="4" fontId="12" fillId="0" borderId="0" xfId="0" applyNumberFormat="1" applyFont="1" applyFill="1" applyBorder="1" applyAlignment="1">
      <alignment horizontal="center"/>
    </xf>
    <xf numFmtId="4" fontId="79" fillId="0" borderId="26" xfId="0" applyNumberFormat="1" applyFont="1" applyFill="1" applyBorder="1" applyAlignment="1">
      <alignment horizontal="center"/>
    </xf>
    <xf numFmtId="0" fontId="75" fillId="0" borderId="0" xfId="0" applyFont="1" applyFill="1" applyBorder="1" applyAlignment="1">
      <alignment horizontal="center"/>
    </xf>
    <xf numFmtId="20" fontId="79" fillId="0" borderId="0" xfId="0" applyNumberFormat="1" applyFont="1" applyFill="1" applyBorder="1" applyAlignment="1">
      <alignment horizontal="center" vertical="center" wrapText="1"/>
    </xf>
    <xf numFmtId="4" fontId="79" fillId="0" borderId="0" xfId="0" applyNumberFormat="1" applyFont="1" applyFill="1" applyBorder="1" applyAlignment="1">
      <alignment horizontal="center"/>
    </xf>
    <xf numFmtId="0" fontId="50" fillId="0" borderId="0" xfId="0" applyFont="1" applyFill="1" applyBorder="1" applyAlignment="1">
      <alignment vertical="center"/>
    </xf>
    <xf numFmtId="0" fontId="50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/>
    <xf numFmtId="2" fontId="14" fillId="0" borderId="0" xfId="0" applyNumberFormat="1" applyFont="1" applyFill="1" applyBorder="1" applyAlignment="1"/>
    <xf numFmtId="0" fontId="10" fillId="0" borderId="0" xfId="0" applyFont="1" applyFill="1" applyBorder="1" applyAlignment="1">
      <alignment wrapText="1"/>
    </xf>
    <xf numFmtId="0" fontId="14" fillId="0" borderId="0" xfId="0" applyFont="1" applyFill="1" applyBorder="1" applyAlignment="1">
      <alignment horizontal="left" wrapText="1"/>
    </xf>
    <xf numFmtId="0" fontId="12" fillId="0" borderId="23" xfId="0" applyFont="1" applyFill="1" applyBorder="1" applyAlignment="1">
      <alignment vertical="center" wrapText="1"/>
    </xf>
    <xf numFmtId="4" fontId="79" fillId="0" borderId="27" xfId="0" applyNumberFormat="1" applyFont="1" applyFill="1" applyBorder="1" applyAlignment="1">
      <alignment horizontal="right" vertical="center" wrapText="1"/>
    </xf>
    <xf numFmtId="4" fontId="79" fillId="0" borderId="28" xfId="0" applyNumberFormat="1" applyFont="1" applyFill="1" applyBorder="1" applyAlignment="1">
      <alignment horizontal="right" vertical="center" wrapText="1"/>
    </xf>
    <xf numFmtId="20" fontId="79" fillId="0" borderId="27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 wrapText="1"/>
    </xf>
    <xf numFmtId="4" fontId="10" fillId="0" borderId="29" xfId="0" applyNumberFormat="1" applyFont="1" applyFill="1" applyBorder="1" applyAlignment="1">
      <alignment horizontal="center"/>
    </xf>
    <xf numFmtId="4" fontId="79" fillId="0" borderId="30" xfId="0" applyNumberFormat="1" applyFont="1" applyFill="1" applyBorder="1" applyAlignment="1">
      <alignment horizontal="center"/>
    </xf>
    <xf numFmtId="4" fontId="10" fillId="0" borderId="31" xfId="0" applyNumberFormat="1" applyFont="1" applyFill="1" applyBorder="1" applyAlignment="1">
      <alignment horizontal="center"/>
    </xf>
    <xf numFmtId="193" fontId="12" fillId="0" borderId="0" xfId="0" applyNumberFormat="1" applyFont="1" applyFill="1" applyBorder="1"/>
    <xf numFmtId="193" fontId="14" fillId="0" borderId="0" xfId="0" applyNumberFormat="1" applyFont="1" applyFill="1" applyBorder="1"/>
    <xf numFmtId="0" fontId="10" fillId="0" borderId="0" xfId="0" applyFont="1" applyBorder="1" applyAlignment="1">
      <alignment wrapText="1"/>
    </xf>
    <xf numFmtId="4" fontId="89" fillId="14" borderId="0" xfId="0" applyNumberFormat="1" applyFont="1" applyFill="1" applyBorder="1"/>
    <xf numFmtId="0" fontId="50" fillId="0" borderId="0" xfId="0" applyFont="1" applyFill="1" applyBorder="1" applyAlignment="1">
      <alignment vertical="center" wrapText="1"/>
    </xf>
    <xf numFmtId="4" fontId="89" fillId="0" borderId="0" xfId="0" applyNumberFormat="1" applyFont="1" applyFill="1" applyBorder="1"/>
    <xf numFmtId="4" fontId="79" fillId="0" borderId="0" xfId="0" applyNumberFormat="1" applyFont="1" applyFill="1" applyBorder="1"/>
    <xf numFmtId="0" fontId="50" fillId="0" borderId="0" xfId="0" applyFont="1" applyFill="1" applyBorder="1"/>
    <xf numFmtId="4" fontId="10" fillId="0" borderId="8" xfId="0" applyNumberFormat="1" applyFont="1" applyFill="1" applyBorder="1" applyAlignment="1">
      <alignment vertical="center" wrapText="1"/>
    </xf>
    <xf numFmtId="3" fontId="52" fillId="0" borderId="0" xfId="0" applyNumberFormat="1" applyFont="1" applyFill="1" applyBorder="1" applyAlignment="1">
      <alignment horizontal="center" wrapText="1"/>
    </xf>
    <xf numFmtId="4" fontId="10" fillId="0" borderId="17" xfId="0" applyNumberFormat="1" applyFont="1" applyFill="1" applyBorder="1" applyAlignment="1">
      <alignment vertical="center" wrapText="1"/>
    </xf>
    <xf numFmtId="3" fontId="52" fillId="0" borderId="0" xfId="0" applyNumberFormat="1" applyFont="1" applyFill="1" applyBorder="1" applyAlignment="1">
      <alignment horizontal="center"/>
    </xf>
    <xf numFmtId="4" fontId="89" fillId="0" borderId="0" xfId="0" applyNumberFormat="1" applyFont="1" applyFill="1" applyBorder="1" applyAlignment="1">
      <alignment horizontal="center"/>
    </xf>
    <xf numFmtId="4" fontId="10" fillId="0" borderId="32" xfId="0" applyNumberFormat="1" applyFont="1" applyFill="1" applyBorder="1" applyAlignment="1">
      <alignment horizontal="center"/>
    </xf>
    <xf numFmtId="4" fontId="79" fillId="0" borderId="33" xfId="0" applyNumberFormat="1" applyFont="1" applyFill="1" applyBorder="1" applyAlignment="1">
      <alignment horizontal="center"/>
    </xf>
    <xf numFmtId="0" fontId="10" fillId="0" borderId="29" xfId="130" applyFont="1" applyFill="1" applyBorder="1" applyAlignment="1">
      <alignment horizontal="center" vertical="center" wrapText="1"/>
    </xf>
    <xf numFmtId="4" fontId="12" fillId="0" borderId="29" xfId="0" applyNumberFormat="1" applyFont="1" applyFill="1" applyBorder="1" applyAlignment="1">
      <alignment horizontal="center"/>
    </xf>
    <xf numFmtId="3" fontId="52" fillId="0" borderId="0" xfId="130" applyNumberFormat="1" applyFont="1" applyFill="1" applyBorder="1" applyAlignment="1">
      <alignment horizontal="center" wrapText="1"/>
    </xf>
    <xf numFmtId="4" fontId="50" fillId="0" borderId="34" xfId="0" applyNumberFormat="1" applyFont="1" applyFill="1" applyBorder="1"/>
    <xf numFmtId="0" fontId="10" fillId="0" borderId="17" xfId="130" applyFont="1" applyFill="1" applyBorder="1" applyAlignment="1">
      <alignment horizontal="center" vertical="center" wrapText="1"/>
    </xf>
    <xf numFmtId="4" fontId="79" fillId="0" borderId="35" xfId="0" applyNumberFormat="1" applyFont="1" applyFill="1" applyBorder="1" applyAlignment="1">
      <alignment horizontal="center"/>
    </xf>
    <xf numFmtId="3" fontId="52" fillId="13" borderId="0" xfId="0" applyNumberFormat="1" applyFont="1" applyFill="1" applyBorder="1" applyAlignment="1">
      <alignment horizontal="center"/>
    </xf>
    <xf numFmtId="3" fontId="52" fillId="13" borderId="16" xfId="130" applyNumberFormat="1" applyFont="1" applyFill="1" applyBorder="1" applyAlignment="1">
      <alignment horizontal="center" wrapText="1"/>
    </xf>
    <xf numFmtId="3" fontId="52" fillId="13" borderId="29" xfId="130" applyNumberFormat="1" applyFont="1" applyFill="1" applyBorder="1" applyAlignment="1">
      <alignment horizontal="center" wrapText="1"/>
    </xf>
    <xf numFmtId="3" fontId="52" fillId="13" borderId="32" xfId="130" applyNumberFormat="1" applyFont="1" applyFill="1" applyBorder="1" applyAlignment="1">
      <alignment horizontal="center" wrapText="1"/>
    </xf>
    <xf numFmtId="3" fontId="52" fillId="13" borderId="29" xfId="0" applyNumberFormat="1" applyFont="1" applyFill="1" applyBorder="1" applyAlignment="1">
      <alignment horizontal="center" wrapText="1"/>
    </xf>
    <xf numFmtId="3" fontId="52" fillId="13" borderId="31" xfId="130" applyNumberFormat="1" applyFont="1" applyFill="1" applyBorder="1" applyAlignment="1">
      <alignment horizontal="center" wrapText="1"/>
    </xf>
    <xf numFmtId="3" fontId="52" fillId="13" borderId="17" xfId="0" applyNumberFormat="1" applyFont="1" applyFill="1" applyBorder="1" applyAlignment="1">
      <alignment horizontal="center" wrapText="1"/>
    </xf>
    <xf numFmtId="0" fontId="90" fillId="15" borderId="0" xfId="0" applyFont="1" applyFill="1" applyBorder="1"/>
    <xf numFmtId="0" fontId="79" fillId="15" borderId="0" xfId="0" applyFont="1" applyFill="1" applyBorder="1"/>
    <xf numFmtId="193" fontId="12" fillId="0" borderId="0" xfId="0" applyNumberFormat="1" applyFont="1" applyFill="1" applyBorder="1" applyAlignment="1">
      <alignment horizontal="center"/>
    </xf>
    <xf numFmtId="193" fontId="14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right"/>
    </xf>
    <xf numFmtId="0" fontId="48" fillId="0" borderId="0" xfId="0" applyFont="1" applyFill="1" applyBorder="1"/>
    <xf numFmtId="193" fontId="10" fillId="0" borderId="0" xfId="130" applyNumberFormat="1" applyFont="1" applyFill="1" applyBorder="1" applyAlignment="1">
      <alignment vertical="center" wrapText="1"/>
    </xf>
    <xf numFmtId="0" fontId="76" fillId="16" borderId="0" xfId="0" applyFont="1" applyFill="1" applyBorder="1"/>
    <xf numFmtId="0" fontId="10" fillId="0" borderId="0" xfId="0" applyFont="1" applyBorder="1" applyAlignment="1">
      <alignment horizontal="left" indent="1"/>
    </xf>
    <xf numFmtId="49" fontId="10" fillId="0" borderId="0" xfId="0" applyNumberFormat="1" applyFont="1" applyBorder="1" applyAlignment="1">
      <alignment vertical="center"/>
    </xf>
    <xf numFmtId="0" fontId="10" fillId="0" borderId="0" xfId="0" applyFont="1" applyBorder="1" applyAlignment="1">
      <alignment horizontal="left" indent="2"/>
    </xf>
    <xf numFmtId="0" fontId="61" fillId="0" borderId="0" xfId="0" applyFont="1" applyBorder="1"/>
    <xf numFmtId="0" fontId="10" fillId="0" borderId="0" xfId="0" applyFont="1" applyBorder="1" applyAlignment="1">
      <alignment horizontal="center" vertical="top"/>
    </xf>
    <xf numFmtId="0" fontId="85" fillId="0" borderId="0" xfId="0" applyFont="1" applyFill="1" applyBorder="1" applyAlignment="1"/>
    <xf numFmtId="4" fontId="85" fillId="0" borderId="0" xfId="0" applyNumberFormat="1" applyFont="1" applyFill="1" applyBorder="1" applyAlignment="1">
      <alignment horizontal="center" vertical="top" wrapText="1"/>
    </xf>
    <xf numFmtId="4" fontId="85" fillId="0" borderId="0" xfId="0" applyNumberFormat="1" applyFont="1" applyFill="1" applyBorder="1" applyAlignment="1">
      <alignment horizontal="center"/>
    </xf>
    <xf numFmtId="4" fontId="85" fillId="0" borderId="0" xfId="0" applyNumberFormat="1" applyFont="1" applyFill="1" applyBorder="1" applyAlignment="1">
      <alignment vertical="top"/>
    </xf>
    <xf numFmtId="4" fontId="85" fillId="0" borderId="0" xfId="0" applyNumberFormat="1" applyFont="1" applyBorder="1" applyAlignment="1">
      <alignment horizontal="center" vertical="top" wrapText="1"/>
    </xf>
    <xf numFmtId="4" fontId="85" fillId="0" borderId="0" xfId="0" applyNumberFormat="1" applyFont="1" applyBorder="1" applyAlignment="1">
      <alignment vertical="top"/>
    </xf>
    <xf numFmtId="0" fontId="62" fillId="0" borderId="0" xfId="0" applyFont="1" applyBorder="1"/>
    <xf numFmtId="4" fontId="63" fillId="0" borderId="17" xfId="0" applyNumberFormat="1" applyFont="1" applyFill="1" applyBorder="1" applyAlignment="1">
      <alignment horizontal="center" vertical="center"/>
    </xf>
    <xf numFmtId="212" fontId="63" fillId="0" borderId="17" xfId="0" applyNumberFormat="1" applyFont="1" applyFill="1" applyBorder="1" applyAlignment="1">
      <alignment horizontal="center" vertical="center"/>
    </xf>
    <xf numFmtId="193" fontId="63" fillId="0" borderId="17" xfId="0" applyNumberFormat="1" applyFont="1" applyFill="1" applyBorder="1" applyAlignment="1">
      <alignment horizontal="center" vertical="center"/>
    </xf>
    <xf numFmtId="4" fontId="63" fillId="0" borderId="26" xfId="0" applyNumberFormat="1" applyFont="1" applyFill="1" applyBorder="1" applyAlignment="1">
      <alignment horizontal="center" vertical="center"/>
    </xf>
    <xf numFmtId="0" fontId="63" fillId="0" borderId="0" xfId="0" applyFont="1" applyBorder="1"/>
    <xf numFmtId="0" fontId="64" fillId="0" borderId="0" xfId="0" applyFont="1" applyBorder="1"/>
    <xf numFmtId="0" fontId="62" fillId="0" borderId="0" xfId="0" applyFont="1" applyBorder="1" applyAlignment="1">
      <alignment horizontal="left"/>
    </xf>
    <xf numFmtId="0" fontId="64" fillId="0" borderId="0" xfId="0" applyFont="1" applyFill="1" applyBorder="1"/>
    <xf numFmtId="4" fontId="91" fillId="0" borderId="16" xfId="0" applyNumberFormat="1" applyFont="1" applyFill="1" applyBorder="1" applyAlignment="1">
      <alignment horizontal="right" vertical="center" wrapText="1"/>
    </xf>
    <xf numFmtId="4" fontId="91" fillId="0" borderId="8" xfId="0" applyNumberFormat="1" applyFont="1" applyFill="1" applyBorder="1" applyAlignment="1">
      <alignment horizontal="right" vertical="center" wrapText="1"/>
    </xf>
    <xf numFmtId="4" fontId="91" fillId="0" borderId="27" xfId="0" applyNumberFormat="1" applyFont="1" applyFill="1" applyBorder="1" applyAlignment="1">
      <alignment horizontal="right" vertical="center" wrapText="1"/>
    </xf>
    <xf numFmtId="4" fontId="91" fillId="0" borderId="16" xfId="0" applyNumberFormat="1" applyFont="1" applyFill="1" applyBorder="1" applyAlignment="1">
      <alignment horizontal="right"/>
    </xf>
    <xf numFmtId="4" fontId="91" fillId="0" borderId="23" xfId="0" applyNumberFormat="1" applyFont="1" applyFill="1" applyBorder="1" applyAlignment="1">
      <alignment horizontal="right" vertical="center" wrapText="1"/>
    </xf>
    <xf numFmtId="4" fontId="91" fillId="0" borderId="22" xfId="0" applyNumberFormat="1" applyFont="1" applyFill="1" applyBorder="1" applyAlignment="1">
      <alignment horizontal="right" vertical="center" wrapText="1"/>
    </xf>
    <xf numFmtId="4" fontId="91" fillId="0" borderId="28" xfId="0" applyNumberFormat="1" applyFont="1" applyFill="1" applyBorder="1" applyAlignment="1">
      <alignment horizontal="right" vertical="center" wrapText="1"/>
    </xf>
    <xf numFmtId="4" fontId="91" fillId="0" borderId="17" xfId="0" applyNumberFormat="1" applyFont="1" applyFill="1" applyBorder="1" applyAlignment="1">
      <alignment horizontal="right" vertical="center" wrapText="1"/>
    </xf>
    <xf numFmtId="4" fontId="91" fillId="0" borderId="26" xfId="0" applyNumberFormat="1" applyFont="1" applyFill="1" applyBorder="1" applyAlignment="1">
      <alignment horizontal="right" vertical="center" wrapText="1"/>
    </xf>
    <xf numFmtId="0" fontId="10" fillId="0" borderId="23" xfId="0" applyFont="1" applyFill="1" applyBorder="1" applyAlignment="1">
      <alignment horizontal="center" vertical="top"/>
    </xf>
    <xf numFmtId="0" fontId="75" fillId="0" borderId="0" xfId="0" applyFont="1" applyFill="1" applyBorder="1" applyAlignment="1"/>
    <xf numFmtId="0" fontId="10" fillId="0" borderId="36" xfId="130" applyFont="1" applyFill="1" applyBorder="1" applyAlignment="1">
      <alignment horizontal="center" vertical="top" wrapText="1"/>
    </xf>
    <xf numFmtId="4" fontId="12" fillId="0" borderId="36" xfId="0" applyNumberFormat="1" applyFont="1" applyFill="1" applyBorder="1" applyAlignment="1">
      <alignment horizontal="center" vertical="center" wrapText="1"/>
    </xf>
    <xf numFmtId="4" fontId="12" fillId="0" borderId="0" xfId="0" applyNumberFormat="1" applyFont="1" applyFill="1" applyBorder="1" applyAlignment="1">
      <alignment horizontal="center" vertical="center" wrapText="1"/>
    </xf>
    <xf numFmtId="0" fontId="75" fillId="0" borderId="34" xfId="0" applyFont="1" applyFill="1" applyBorder="1" applyAlignment="1"/>
    <xf numFmtId="0" fontId="62" fillId="0" borderId="0" xfId="0" applyFont="1" applyFill="1" applyBorder="1"/>
    <xf numFmtId="0" fontId="62" fillId="0" borderId="0" xfId="0" applyFont="1" applyFill="1" applyBorder="1" applyAlignment="1">
      <alignment horizontal="left"/>
    </xf>
    <xf numFmtId="0" fontId="63" fillId="0" borderId="0" xfId="0" applyFont="1" applyFill="1" applyBorder="1"/>
    <xf numFmtId="0" fontId="62" fillId="0" borderId="72" xfId="0" applyFont="1" applyFill="1" applyBorder="1" applyAlignment="1">
      <alignment horizontal="left"/>
    </xf>
    <xf numFmtId="0" fontId="10" fillId="0" borderId="72" xfId="0" applyFont="1" applyFill="1" applyBorder="1"/>
    <xf numFmtId="0" fontId="62" fillId="0" borderId="72" xfId="0" applyFont="1" applyFill="1" applyBorder="1"/>
    <xf numFmtId="4" fontId="10" fillId="16" borderId="8" xfId="0" applyNumberFormat="1" applyFont="1" applyFill="1" applyBorder="1" applyAlignment="1">
      <alignment horizontal="center" vertical="top" wrapText="1"/>
    </xf>
    <xf numFmtId="4" fontId="10" fillId="0" borderId="36" xfId="0" applyNumberFormat="1" applyFont="1" applyFill="1" applyBorder="1" applyAlignment="1">
      <alignment horizontal="center" vertical="center" wrapText="1"/>
    </xf>
    <xf numFmtId="10" fontId="79" fillId="0" borderId="0" xfId="131" applyNumberFormat="1" applyFont="1" applyFill="1" applyBorder="1" applyAlignment="1">
      <alignment horizontal="center"/>
    </xf>
    <xf numFmtId="0" fontId="92" fillId="0" borderId="0" xfId="0" applyFont="1" applyFill="1" applyBorder="1"/>
    <xf numFmtId="0" fontId="93" fillId="0" borderId="0" xfId="0" applyFont="1" applyFill="1" applyBorder="1" applyAlignment="1">
      <alignment vertical="center"/>
    </xf>
    <xf numFmtId="0" fontId="93" fillId="0" borderId="0" xfId="0" applyFont="1" applyFill="1" applyBorder="1" applyAlignment="1">
      <alignment vertical="center" wrapText="1"/>
    </xf>
    <xf numFmtId="0" fontId="94" fillId="0" borderId="34" xfId="0" applyFont="1" applyFill="1" applyBorder="1" applyAlignment="1"/>
    <xf numFmtId="0" fontId="94" fillId="0" borderId="0" xfId="0" applyFont="1" applyFill="1" applyBorder="1"/>
    <xf numFmtId="20" fontId="94" fillId="0" borderId="8" xfId="0" applyNumberFormat="1" applyFont="1" applyFill="1" applyBorder="1" applyAlignment="1">
      <alignment horizontal="center" vertical="center" wrapText="1"/>
    </xf>
    <xf numFmtId="20" fontId="94" fillId="0" borderId="17" xfId="0" applyNumberFormat="1" applyFont="1" applyFill="1" applyBorder="1" applyAlignment="1">
      <alignment horizontal="center" vertical="center" wrapText="1"/>
    </xf>
    <xf numFmtId="20" fontId="94" fillId="0" borderId="16" xfId="0" applyNumberFormat="1" applyFont="1" applyFill="1" applyBorder="1" applyAlignment="1">
      <alignment horizontal="center" vertical="center" wrapText="1"/>
    </xf>
    <xf numFmtId="3" fontId="95" fillId="13" borderId="32" xfId="0" applyNumberFormat="1" applyFont="1" applyFill="1" applyBorder="1" applyAlignment="1">
      <alignment horizontal="center" wrapText="1"/>
    </xf>
    <xf numFmtId="3" fontId="95" fillId="0" borderId="0" xfId="0" applyNumberFormat="1" applyFont="1" applyFill="1" applyBorder="1" applyAlignment="1">
      <alignment horizontal="center"/>
    </xf>
    <xf numFmtId="3" fontId="95" fillId="13" borderId="16" xfId="130" applyNumberFormat="1" applyFont="1" applyFill="1" applyBorder="1" applyAlignment="1">
      <alignment horizontal="center" wrapText="1"/>
    </xf>
    <xf numFmtId="3" fontId="95" fillId="13" borderId="32" xfId="130" applyNumberFormat="1" applyFont="1" applyFill="1" applyBorder="1" applyAlignment="1">
      <alignment horizontal="center" wrapText="1"/>
    </xf>
    <xf numFmtId="3" fontId="95" fillId="13" borderId="29" xfId="0" applyNumberFormat="1" applyFont="1" applyFill="1" applyBorder="1" applyAlignment="1">
      <alignment horizontal="center" wrapText="1"/>
    </xf>
    <xf numFmtId="0" fontId="92" fillId="0" borderId="16" xfId="0" applyFont="1" applyFill="1" applyBorder="1" applyAlignment="1">
      <alignment vertical="center" wrapText="1"/>
    </xf>
    <xf numFmtId="4" fontId="94" fillId="0" borderId="8" xfId="0" applyNumberFormat="1" applyFont="1" applyFill="1" applyBorder="1" applyAlignment="1">
      <alignment vertical="center" wrapText="1"/>
    </xf>
    <xf numFmtId="4" fontId="94" fillId="0" borderId="0" xfId="0" applyNumberFormat="1" applyFont="1" applyFill="1" applyBorder="1"/>
    <xf numFmtId="4" fontId="94" fillId="0" borderId="16" xfId="0" applyNumberFormat="1" applyFont="1" applyFill="1" applyBorder="1" applyAlignment="1">
      <alignment horizontal="right" vertical="center" wrapText="1"/>
    </xf>
    <xf numFmtId="4" fontId="94" fillId="0" borderId="8" xfId="0" applyNumberFormat="1" applyFont="1" applyFill="1" applyBorder="1" applyAlignment="1">
      <alignment horizontal="right" vertical="center" wrapText="1"/>
    </xf>
    <xf numFmtId="4" fontId="94" fillId="0" borderId="17" xfId="0" applyNumberFormat="1" applyFont="1" applyFill="1" applyBorder="1" applyAlignment="1">
      <alignment horizontal="right" vertical="center" wrapText="1"/>
    </xf>
    <xf numFmtId="4" fontId="94" fillId="0" borderId="32" xfId="0" applyNumberFormat="1" applyFont="1" applyFill="1" applyBorder="1" applyAlignment="1">
      <alignment horizontal="center"/>
    </xf>
    <xf numFmtId="4" fontId="94" fillId="0" borderId="16" xfId="0" applyNumberFormat="1" applyFont="1" applyFill="1" applyBorder="1" applyAlignment="1">
      <alignment horizontal="right"/>
    </xf>
    <xf numFmtId="0" fontId="92" fillId="0" borderId="23" xfId="0" applyFont="1" applyFill="1" applyBorder="1" applyAlignment="1">
      <alignment vertical="center" wrapText="1"/>
    </xf>
    <xf numFmtId="4" fontId="94" fillId="0" borderId="23" xfId="0" applyNumberFormat="1" applyFont="1" applyFill="1" applyBorder="1" applyAlignment="1">
      <alignment horizontal="right" vertical="center" wrapText="1"/>
    </xf>
    <xf numFmtId="4" fontId="94" fillId="0" borderId="22" xfId="0" applyNumberFormat="1" applyFont="1" applyFill="1" applyBorder="1" applyAlignment="1">
      <alignment horizontal="right" vertical="center" wrapText="1"/>
    </xf>
    <xf numFmtId="4" fontId="94" fillId="0" borderId="26" xfId="0" applyNumberFormat="1" applyFont="1" applyFill="1" applyBorder="1" applyAlignment="1">
      <alignment horizontal="right" vertical="center" wrapText="1"/>
    </xf>
    <xf numFmtId="4" fontId="94" fillId="0" borderId="33" xfId="0" applyNumberFormat="1" applyFont="1" applyFill="1" applyBorder="1" applyAlignment="1">
      <alignment horizontal="center"/>
    </xf>
    <xf numFmtId="4" fontId="92" fillId="0" borderId="32" xfId="0" applyNumberFormat="1" applyFont="1" applyFill="1" applyBorder="1" applyAlignment="1">
      <alignment horizontal="center"/>
    </xf>
    <xf numFmtId="10" fontId="94" fillId="0" borderId="29" xfId="131" applyNumberFormat="1" applyFont="1" applyFill="1" applyBorder="1" applyAlignment="1">
      <alignment horizontal="center"/>
    </xf>
    <xf numFmtId="10" fontId="94" fillId="0" borderId="30" xfId="131" applyNumberFormat="1" applyFont="1" applyFill="1" applyBorder="1" applyAlignment="1">
      <alignment horizontal="center"/>
    </xf>
    <xf numFmtId="4" fontId="91" fillId="0" borderId="0" xfId="0" applyNumberFormat="1" applyFont="1" applyFill="1" applyBorder="1" applyAlignment="1">
      <alignment horizontal="right" vertical="center" wrapText="1"/>
    </xf>
    <xf numFmtId="10" fontId="10" fillId="0" borderId="0" xfId="131" applyNumberFormat="1" applyFont="1" applyFill="1" applyBorder="1" applyAlignment="1">
      <alignment horizontal="center"/>
    </xf>
    <xf numFmtId="0" fontId="92" fillId="0" borderId="0" xfId="0" applyFont="1" applyFill="1" applyBorder="1" applyAlignment="1">
      <alignment vertical="center" wrapText="1"/>
    </xf>
    <xf numFmtId="4" fontId="94" fillId="0" borderId="0" xfId="0" applyNumberFormat="1" applyFont="1" applyFill="1" applyBorder="1" applyAlignment="1">
      <alignment vertical="center" wrapText="1"/>
    </xf>
    <xf numFmtId="4" fontId="94" fillId="0" borderId="0" xfId="0" applyNumberFormat="1" applyFont="1" applyFill="1" applyBorder="1" applyAlignment="1">
      <alignment horizontal="right" vertical="center" wrapText="1"/>
    </xf>
    <xf numFmtId="10" fontId="94" fillId="0" borderId="0" xfId="131" applyNumberFormat="1" applyFont="1" applyFill="1" applyBorder="1" applyAlignment="1">
      <alignment horizontal="center"/>
    </xf>
    <xf numFmtId="4" fontId="94" fillId="0" borderId="0" xfId="0" applyNumberFormat="1" applyFont="1" applyFill="1" applyBorder="1" applyAlignment="1">
      <alignment horizontal="center"/>
    </xf>
    <xf numFmtId="0" fontId="12" fillId="14" borderId="36" xfId="0" applyNumberFormat="1" applyFont="1" applyFill="1" applyBorder="1" applyAlignment="1">
      <alignment horizontal="center" vertical="center" wrapText="1"/>
    </xf>
    <xf numFmtId="193" fontId="66" fillId="0" borderId="0" xfId="0" applyNumberFormat="1" applyFont="1" applyFill="1" applyBorder="1"/>
    <xf numFmtId="0" fontId="96" fillId="0" borderId="0" xfId="0" applyFont="1" applyFill="1" applyBorder="1"/>
    <xf numFmtId="193" fontId="65" fillId="0" borderId="0" xfId="0" applyNumberFormat="1" applyFont="1" applyFill="1" applyBorder="1"/>
    <xf numFmtId="0" fontId="97" fillId="0" borderId="0" xfId="0" applyFont="1" applyFill="1" applyBorder="1"/>
    <xf numFmtId="0" fontId="67" fillId="0" borderId="0" xfId="0" applyFont="1" applyFill="1" applyBorder="1"/>
    <xf numFmtId="0" fontId="98" fillId="0" borderId="0" xfId="0" applyFont="1" applyFill="1" applyBorder="1"/>
    <xf numFmtId="0" fontId="99" fillId="0" borderId="0" xfId="0" applyFont="1" applyFill="1" applyBorder="1"/>
    <xf numFmtId="0" fontId="67" fillId="0" borderId="0" xfId="0" applyFont="1" applyBorder="1"/>
    <xf numFmtId="0" fontId="98" fillId="16" borderId="0" xfId="0" applyFont="1" applyFill="1" applyBorder="1"/>
    <xf numFmtId="0" fontId="53" fillId="0" borderId="8" xfId="130" applyFont="1" applyFill="1" applyBorder="1" applyAlignment="1">
      <alignment horizontal="center" vertical="center" wrapText="1"/>
    </xf>
    <xf numFmtId="0" fontId="90" fillId="0" borderId="0" xfId="0" applyFont="1" applyFill="1" applyBorder="1"/>
    <xf numFmtId="0" fontId="12" fillId="0" borderId="0" xfId="0" applyFont="1" applyFill="1" applyBorder="1" applyAlignment="1"/>
    <xf numFmtId="0" fontId="48" fillId="0" borderId="0" xfId="0" applyFont="1" applyFill="1" applyBorder="1" applyAlignment="1"/>
    <xf numFmtId="0" fontId="12" fillId="0" borderId="0" xfId="0" applyFont="1" applyFill="1" applyBorder="1" applyAlignment="1">
      <alignment vertical="center"/>
    </xf>
    <xf numFmtId="193" fontId="12" fillId="0" borderId="0" xfId="0" applyNumberFormat="1" applyFont="1" applyFill="1" applyBorder="1" applyAlignment="1"/>
    <xf numFmtId="0" fontId="50" fillId="0" borderId="0" xfId="0" applyFont="1" applyFill="1" applyBorder="1" applyAlignment="1"/>
    <xf numFmtId="4" fontId="12" fillId="0" borderId="0" xfId="0" applyNumberFormat="1" applyFont="1" applyFill="1" applyBorder="1" applyAlignment="1"/>
    <xf numFmtId="0" fontId="10" fillId="0" borderId="0" xfId="0" applyFont="1" applyFill="1" applyBorder="1" applyAlignment="1">
      <alignment horizontal="left" vertical="center"/>
    </xf>
    <xf numFmtId="0" fontId="75" fillId="0" borderId="0" xfId="0" applyFont="1" applyFill="1" applyBorder="1" applyAlignment="1">
      <alignment horizontal="left" vertical="center"/>
    </xf>
    <xf numFmtId="0" fontId="79" fillId="0" borderId="0" xfId="0" applyFont="1" applyFill="1" applyBorder="1" applyAlignment="1">
      <alignment horizontal="left" vertical="center"/>
    </xf>
    <xf numFmtId="193" fontId="50" fillId="0" borderId="0" xfId="0" applyNumberFormat="1" applyFont="1" applyFill="1" applyBorder="1" applyAlignment="1"/>
    <xf numFmtId="0" fontId="14" fillId="0" borderId="28" xfId="0" applyFont="1" applyFill="1" applyBorder="1" applyAlignment="1">
      <alignment horizontal="center" vertical="center"/>
    </xf>
    <xf numFmtId="0" fontId="14" fillId="0" borderId="28" xfId="0" applyFont="1" applyFill="1" applyBorder="1" applyAlignment="1">
      <alignment vertical="center"/>
    </xf>
    <xf numFmtId="0" fontId="75" fillId="0" borderId="37" xfId="0" applyFont="1" applyFill="1" applyBorder="1" applyAlignment="1">
      <alignment vertical="center"/>
    </xf>
    <xf numFmtId="4" fontId="50" fillId="0" borderId="34" xfId="0" applyNumberFormat="1" applyFont="1" applyFill="1" applyBorder="1" applyAlignment="1">
      <alignment horizontal="center" vertical="center"/>
    </xf>
    <xf numFmtId="4" fontId="12" fillId="0" borderId="0" xfId="0" applyNumberFormat="1" applyFont="1" applyFill="1" applyBorder="1" applyAlignment="1">
      <alignment horizontal="left" vertical="center"/>
    </xf>
    <xf numFmtId="0" fontId="100" fillId="0" borderId="0" xfId="0" applyFont="1" applyFill="1" applyBorder="1"/>
    <xf numFmtId="3" fontId="95" fillId="13" borderId="32" xfId="0" applyNumberFormat="1" applyFont="1" applyFill="1" applyBorder="1" applyAlignment="1">
      <alignment horizontal="center" wrapText="1"/>
    </xf>
    <xf numFmtId="0" fontId="12" fillId="0" borderId="34" xfId="0" applyFont="1" applyFill="1" applyBorder="1" applyAlignment="1">
      <alignment vertical="center" wrapText="1"/>
    </xf>
    <xf numFmtId="4" fontId="10" fillId="0" borderId="37" xfId="0" applyNumberFormat="1" applyFont="1" applyFill="1" applyBorder="1" applyAlignment="1">
      <alignment vertical="center" wrapText="1"/>
    </xf>
    <xf numFmtId="4" fontId="10" fillId="0" borderId="35" xfId="0" applyNumberFormat="1" applyFont="1" applyFill="1" applyBorder="1" applyAlignment="1">
      <alignment vertical="center" wrapText="1"/>
    </xf>
    <xf numFmtId="0" fontId="87" fillId="0" borderId="0" xfId="0" applyFont="1" applyBorder="1"/>
    <xf numFmtId="193" fontId="12" fillId="0" borderId="0" xfId="0" applyNumberFormat="1" applyFont="1" applyBorder="1"/>
    <xf numFmtId="0" fontId="70" fillId="0" borderId="0" xfId="0" applyFont="1" applyFill="1" applyBorder="1"/>
    <xf numFmtId="193" fontId="12" fillId="0" borderId="0" xfId="0" applyNumberFormat="1" applyFont="1" applyBorder="1" applyAlignment="1">
      <alignment horizontal="center"/>
    </xf>
    <xf numFmtId="193" fontId="66" fillId="0" borderId="0" xfId="0" applyNumberFormat="1" applyFont="1" applyBorder="1"/>
    <xf numFmtId="0" fontId="66" fillId="0" borderId="0" xfId="0" applyFont="1" applyFill="1" applyBorder="1"/>
    <xf numFmtId="0" fontId="10" fillId="0" borderId="0" xfId="0" applyFont="1" applyBorder="1" applyAlignment="1">
      <alignment horizontal="center" vertical="center"/>
    </xf>
    <xf numFmtId="0" fontId="48" fillId="0" borderId="0" xfId="0" applyFont="1" applyFill="1" applyBorder="1" applyAlignment="1">
      <alignment vertical="center"/>
    </xf>
    <xf numFmtId="0" fontId="48" fillId="0" borderId="0" xfId="0" applyFont="1" applyBorder="1" applyAlignment="1">
      <alignment vertical="center"/>
    </xf>
    <xf numFmtId="0" fontId="12" fillId="14" borderId="36" xfId="0" applyNumberFormat="1" applyFont="1" applyFill="1" applyBorder="1" applyAlignment="1">
      <alignment horizontal="center" vertical="top" wrapText="1"/>
    </xf>
    <xf numFmtId="3" fontId="52" fillId="13" borderId="38" xfId="130" applyNumberFormat="1" applyFont="1" applyFill="1" applyBorder="1" applyAlignment="1">
      <alignment horizontal="center" wrapText="1"/>
    </xf>
    <xf numFmtId="0" fontId="10" fillId="14" borderId="8" xfId="130" applyFont="1" applyFill="1" applyBorder="1" applyAlignment="1">
      <alignment horizontal="center" vertical="top" wrapText="1"/>
    </xf>
    <xf numFmtId="0" fontId="12" fillId="0" borderId="39" xfId="0" applyFont="1" applyFill="1" applyBorder="1" applyAlignment="1">
      <alignment horizontal="left" wrapText="1"/>
    </xf>
    <xf numFmtId="0" fontId="12" fillId="0" borderId="34" xfId="0" applyFont="1" applyFill="1" applyBorder="1" applyAlignment="1">
      <alignment horizontal="left" wrapText="1"/>
    </xf>
    <xf numFmtId="0" fontId="10" fillId="0" borderId="8" xfId="131" applyNumberFormat="1" applyFont="1" applyBorder="1" applyAlignment="1">
      <alignment horizontal="center" vertical="top"/>
    </xf>
    <xf numFmtId="0" fontId="10" fillId="0" borderId="8" xfId="0" applyNumberFormat="1" applyFont="1" applyBorder="1" applyAlignment="1">
      <alignment horizontal="center" vertical="center" wrapText="1"/>
    </xf>
    <xf numFmtId="0" fontId="10" fillId="0" borderId="22" xfId="0" applyNumberFormat="1" applyFont="1" applyBorder="1" applyAlignment="1">
      <alignment horizontal="center" vertical="center" wrapText="1"/>
    </xf>
    <xf numFmtId="0" fontId="10" fillId="13" borderId="8" xfId="0" applyNumberFormat="1" applyFont="1" applyFill="1" applyBorder="1" applyAlignment="1">
      <alignment horizontal="center"/>
    </xf>
    <xf numFmtId="0" fontId="10" fillId="0" borderId="8" xfId="0" applyNumberFormat="1" applyFont="1" applyFill="1" applyBorder="1" applyAlignment="1">
      <alignment horizontal="center"/>
    </xf>
    <xf numFmtId="4" fontId="12" fillId="14" borderId="8" xfId="0" applyNumberFormat="1" applyFont="1" applyFill="1" applyBorder="1" applyAlignment="1">
      <alignment horizontal="center" vertical="top" wrapText="1"/>
    </xf>
    <xf numFmtId="4" fontId="10" fillId="14" borderId="8" xfId="0" applyNumberFormat="1" applyFont="1" applyFill="1" applyBorder="1" applyAlignment="1">
      <alignment horizontal="center" vertical="top" wrapText="1"/>
    </xf>
    <xf numFmtId="0" fontId="10" fillId="13" borderId="8" xfId="131" applyNumberFormat="1" applyFont="1" applyFill="1" applyBorder="1" applyAlignment="1">
      <alignment horizontal="center" vertical="center" wrapText="1"/>
    </xf>
    <xf numFmtId="0" fontId="10" fillId="0" borderId="8" xfId="131" applyNumberFormat="1" applyFont="1" applyFill="1" applyBorder="1" applyAlignment="1">
      <alignment horizontal="center" vertical="center" wrapText="1"/>
    </xf>
    <xf numFmtId="0" fontId="75" fillId="13" borderId="8" xfId="130" applyNumberFormat="1" applyFont="1" applyFill="1" applyBorder="1" applyAlignment="1">
      <alignment horizontal="center" vertical="top" wrapText="1"/>
    </xf>
    <xf numFmtId="0" fontId="75" fillId="0" borderId="8" xfId="130" applyNumberFormat="1" applyFont="1" applyFill="1" applyBorder="1" applyAlignment="1">
      <alignment horizontal="center" vertical="top" wrapText="1"/>
    </xf>
    <xf numFmtId="0" fontId="12" fillId="0" borderId="0" xfId="0" applyFont="1" applyFill="1" applyBorder="1" applyAlignment="1">
      <alignment horizontal="left" wrapText="1"/>
    </xf>
    <xf numFmtId="0" fontId="10" fillId="0" borderId="40" xfId="0" applyFont="1" applyBorder="1" applyAlignment="1">
      <alignment vertical="center"/>
    </xf>
    <xf numFmtId="0" fontId="77" fillId="0" borderId="35" xfId="0" applyFont="1" applyFill="1" applyBorder="1" applyAlignment="1">
      <alignment horizontal="center" vertical="center"/>
    </xf>
    <xf numFmtId="0" fontId="73" fillId="14" borderId="8" xfId="131" applyNumberFormat="1" applyFont="1" applyFill="1" applyBorder="1" applyAlignment="1">
      <alignment horizontal="center" vertical="top" wrapText="1"/>
    </xf>
    <xf numFmtId="0" fontId="88" fillId="0" borderId="16" xfId="131" applyNumberFormat="1" applyFont="1" applyFill="1" applyBorder="1" applyAlignment="1">
      <alignment horizontal="center"/>
    </xf>
    <xf numFmtId="0" fontId="10" fillId="0" borderId="16" xfId="131" applyNumberFormat="1" applyFont="1" applyFill="1" applyBorder="1" applyAlignment="1">
      <alignment horizontal="center"/>
    </xf>
    <xf numFmtId="0" fontId="79" fillId="0" borderId="23" xfId="131" applyNumberFormat="1" applyFont="1" applyFill="1" applyBorder="1" applyAlignment="1">
      <alignment horizontal="center"/>
    </xf>
    <xf numFmtId="0" fontId="10" fillId="0" borderId="0" xfId="0" applyNumberFormat="1" applyFont="1" applyFill="1" applyBorder="1"/>
    <xf numFmtId="0" fontId="75" fillId="0" borderId="34" xfId="0" applyNumberFormat="1" applyFont="1" applyFill="1" applyBorder="1" applyAlignment="1"/>
    <xf numFmtId="0" fontId="52" fillId="13" borderId="16" xfId="130" applyNumberFormat="1" applyFont="1" applyFill="1" applyBorder="1" applyAlignment="1">
      <alignment horizontal="center" wrapText="1"/>
    </xf>
    <xf numFmtId="0" fontId="94" fillId="0" borderId="16" xfId="131" applyNumberFormat="1" applyFont="1" applyFill="1" applyBorder="1" applyAlignment="1">
      <alignment horizontal="center"/>
    </xf>
    <xf numFmtId="0" fontId="94" fillId="0" borderId="23" xfId="131" applyNumberFormat="1" applyFont="1" applyFill="1" applyBorder="1" applyAlignment="1">
      <alignment horizontal="center"/>
    </xf>
    <xf numFmtId="0" fontId="88" fillId="0" borderId="31" xfId="131" applyNumberFormat="1" applyFont="1" applyFill="1" applyBorder="1" applyAlignment="1">
      <alignment horizontal="center"/>
    </xf>
    <xf numFmtId="0" fontId="10" fillId="0" borderId="31" xfId="131" applyNumberFormat="1" applyFont="1" applyFill="1" applyBorder="1" applyAlignment="1">
      <alignment horizontal="center"/>
    </xf>
    <xf numFmtId="0" fontId="79" fillId="0" borderId="35" xfId="131" applyNumberFormat="1" applyFont="1" applyFill="1" applyBorder="1" applyAlignment="1">
      <alignment horizontal="center"/>
    </xf>
    <xf numFmtId="0" fontId="75" fillId="0" borderId="0" xfId="0" applyNumberFormat="1" applyFont="1" applyFill="1" applyBorder="1"/>
    <xf numFmtId="0" fontId="77" fillId="0" borderId="37" xfId="0" applyFont="1" applyFill="1" applyBorder="1" applyAlignment="1">
      <alignment horizontal="center" vertical="center"/>
    </xf>
    <xf numFmtId="0" fontId="77" fillId="0" borderId="41" xfId="0" applyFont="1" applyFill="1" applyBorder="1" applyAlignment="1">
      <alignment horizontal="center" vertical="center"/>
    </xf>
    <xf numFmtId="0" fontId="75" fillId="0" borderId="37" xfId="0" applyFont="1" applyFill="1" applyBorder="1" applyAlignment="1">
      <alignment horizontal="center" vertical="center"/>
    </xf>
    <xf numFmtId="0" fontId="88" fillId="0" borderId="14" xfId="131" applyNumberFormat="1" applyFont="1" applyFill="1" applyBorder="1" applyAlignment="1">
      <alignment horizontal="center"/>
    </xf>
    <xf numFmtId="0" fontId="10" fillId="0" borderId="14" xfId="131" applyNumberFormat="1" applyFont="1" applyFill="1" applyBorder="1" applyAlignment="1">
      <alignment horizontal="center"/>
    </xf>
    <xf numFmtId="3" fontId="52" fillId="14" borderId="14" xfId="130" applyNumberFormat="1" applyFont="1" applyFill="1" applyBorder="1" applyAlignment="1">
      <alignment horizontal="center" wrapText="1"/>
    </xf>
    <xf numFmtId="0" fontId="79" fillId="0" borderId="14" xfId="131" applyNumberFormat="1" applyFont="1" applyFill="1" applyBorder="1" applyAlignment="1">
      <alignment horizontal="center"/>
    </xf>
    <xf numFmtId="0" fontId="75" fillId="0" borderId="35" xfId="0" applyFont="1" applyFill="1" applyBorder="1" applyAlignment="1">
      <alignment vertical="center"/>
    </xf>
    <xf numFmtId="0" fontId="75" fillId="0" borderId="35" xfId="0" applyFont="1" applyFill="1" applyBorder="1" applyAlignment="1">
      <alignment horizontal="center" vertical="center"/>
    </xf>
    <xf numFmtId="0" fontId="75" fillId="0" borderId="35" xfId="0" applyFont="1" applyFill="1" applyBorder="1"/>
    <xf numFmtId="2" fontId="14" fillId="0" borderId="25" xfId="0" applyNumberFormat="1" applyFont="1" applyFill="1" applyBorder="1" applyAlignment="1"/>
    <xf numFmtId="193" fontId="10" fillId="0" borderId="8" xfId="0" applyNumberFormat="1" applyFont="1" applyFill="1" applyBorder="1" applyAlignment="1">
      <alignment horizontal="center"/>
    </xf>
    <xf numFmtId="0" fontId="10" fillId="0" borderId="8" xfId="0" applyFont="1" applyFill="1" applyBorder="1" applyAlignment="1">
      <alignment horizontal="left" vertical="center"/>
    </xf>
    <xf numFmtId="0" fontId="10" fillId="13" borderId="8" xfId="0" applyFont="1" applyFill="1" applyBorder="1" applyAlignment="1">
      <alignment horizontal="left" vertical="center"/>
    </xf>
    <xf numFmtId="0" fontId="10" fillId="0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  <xf numFmtId="0" fontId="10" fillId="0" borderId="8" xfId="0" applyFont="1" applyBorder="1" applyAlignment="1">
      <alignment horizontal="left" vertical="top" wrapText="1" indent="5"/>
    </xf>
    <xf numFmtId="0" fontId="10" fillId="0" borderId="8" xfId="0" applyFont="1" applyBorder="1" applyAlignment="1">
      <alignment vertical="top" wrapText="1"/>
    </xf>
    <xf numFmtId="0" fontId="10" fillId="0" borderId="27" xfId="0" applyFont="1" applyBorder="1" applyAlignment="1">
      <alignment vertical="top" wrapText="1"/>
    </xf>
    <xf numFmtId="0" fontId="10" fillId="0" borderId="46" xfId="0" applyFont="1" applyBorder="1" applyAlignment="1">
      <alignment vertical="top" wrapText="1"/>
    </xf>
    <xf numFmtId="0" fontId="10" fillId="0" borderId="31" xfId="0" applyFont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6"/>
    </xf>
    <xf numFmtId="0" fontId="10" fillId="0" borderId="22" xfId="0" applyFont="1" applyFill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3"/>
    </xf>
    <xf numFmtId="0" fontId="10" fillId="0" borderId="27" xfId="0" applyFont="1" applyBorder="1" applyAlignment="1">
      <alignment horizontal="left" vertical="top" wrapText="1" indent="6"/>
    </xf>
    <xf numFmtId="0" fontId="10" fillId="0" borderId="46" xfId="0" applyFont="1" applyBorder="1" applyAlignment="1">
      <alignment horizontal="left" vertical="top" wrapText="1" indent="6"/>
    </xf>
    <xf numFmtId="0" fontId="10" fillId="0" borderId="31" xfId="0" applyFont="1" applyBorder="1" applyAlignment="1">
      <alignment horizontal="left" vertical="top" wrapText="1" indent="6"/>
    </xf>
    <xf numFmtId="0" fontId="101" fillId="0" borderId="0" xfId="0" applyFont="1" applyBorder="1" applyAlignment="1">
      <alignment horizontal="center" vertical="top" wrapText="1"/>
    </xf>
    <xf numFmtId="0" fontId="10" fillId="0" borderId="8" xfId="130" applyFont="1" applyFill="1" applyBorder="1" applyAlignment="1">
      <alignment horizontal="center" vertical="top" wrapText="1"/>
    </xf>
    <xf numFmtId="0" fontId="53" fillId="0" borderId="8" xfId="130" applyFont="1" applyFill="1" applyBorder="1" applyAlignment="1">
      <alignment horizontal="center" vertical="center" wrapText="1"/>
    </xf>
    <xf numFmtId="0" fontId="52" fillId="0" borderId="16" xfId="0" applyFont="1" applyBorder="1" applyAlignment="1">
      <alignment horizontal="center" vertical="center" wrapText="1"/>
    </xf>
    <xf numFmtId="0" fontId="52" fillId="0" borderId="8" xfId="0" applyFont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left" vertical="top" wrapText="1"/>
    </xf>
    <xf numFmtId="0" fontId="14" fillId="0" borderId="8" xfId="0" applyFont="1" applyBorder="1" applyAlignment="1">
      <alignment horizontal="left" vertical="top" wrapText="1"/>
    </xf>
    <xf numFmtId="0" fontId="10" fillId="0" borderId="50" xfId="130" applyFont="1" applyFill="1" applyBorder="1" applyAlignment="1">
      <alignment horizontal="center" vertical="top" wrapText="1"/>
    </xf>
    <xf numFmtId="0" fontId="0" fillId="0" borderId="21" xfId="0" applyBorder="1" applyAlignment="1">
      <alignment horizontal="center" vertical="top" wrapText="1"/>
    </xf>
    <xf numFmtId="0" fontId="10" fillId="0" borderId="0" xfId="0" applyFont="1" applyFill="1" applyAlignment="1">
      <alignment horizontal="center" vertical="center" wrapText="1"/>
    </xf>
    <xf numFmtId="0" fontId="10" fillId="0" borderId="42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top" wrapText="1"/>
    </xf>
    <xf numFmtId="0" fontId="14" fillId="0" borderId="13" xfId="0" applyFont="1" applyBorder="1" applyAlignment="1">
      <alignment horizontal="center" vertical="top" wrapText="1"/>
    </xf>
    <xf numFmtId="0" fontId="14" fillId="0" borderId="42" xfId="0" applyFont="1" applyBorder="1" applyAlignment="1">
      <alignment horizontal="center" vertical="top" wrapText="1"/>
    </xf>
    <xf numFmtId="0" fontId="14" fillId="0" borderId="16" xfId="0" applyFont="1" applyBorder="1" applyAlignment="1">
      <alignment horizontal="center" vertical="top" wrapText="1"/>
    </xf>
    <xf numFmtId="0" fontId="14" fillId="0" borderId="8" xfId="0" applyFont="1" applyBorder="1" applyAlignment="1">
      <alignment horizontal="center" vertical="top" wrapText="1"/>
    </xf>
    <xf numFmtId="0" fontId="12" fillId="0" borderId="42" xfId="0" applyFont="1" applyFill="1" applyBorder="1" applyAlignment="1">
      <alignment horizontal="center" vertical="top" wrapText="1"/>
    </xf>
    <xf numFmtId="0" fontId="12" fillId="0" borderId="8" xfId="0" applyFont="1" applyFill="1" applyBorder="1" applyAlignment="1">
      <alignment horizontal="center" vertical="top" wrapText="1"/>
    </xf>
    <xf numFmtId="0" fontId="48" fillId="16" borderId="0" xfId="0" applyFont="1" applyFill="1" applyAlignment="1">
      <alignment horizontal="center"/>
    </xf>
    <xf numFmtId="0" fontId="12" fillId="0" borderId="0" xfId="0" applyFont="1" applyBorder="1" applyAlignment="1">
      <alignment horizontal="left" vertical="center" wrapText="1"/>
    </xf>
    <xf numFmtId="0" fontId="10" fillId="14" borderId="8" xfId="130" applyFont="1" applyFill="1" applyBorder="1" applyAlignment="1">
      <alignment horizontal="center" vertical="top" wrapText="1"/>
    </xf>
    <xf numFmtId="0" fontId="75" fillId="0" borderId="8" xfId="130" applyFont="1" applyFill="1" applyBorder="1" applyAlignment="1">
      <alignment horizontal="center" vertical="top" wrapText="1"/>
    </xf>
    <xf numFmtId="0" fontId="10" fillId="14" borderId="50" xfId="130" applyFont="1" applyFill="1" applyBorder="1" applyAlignment="1">
      <alignment horizontal="center" vertical="top" wrapText="1"/>
    </xf>
    <xf numFmtId="0" fontId="48" fillId="0" borderId="0" xfId="0" applyFont="1" applyBorder="1" applyAlignment="1">
      <alignment horizontal="center" vertical="center" wrapText="1"/>
    </xf>
    <xf numFmtId="0" fontId="48" fillId="0" borderId="0" xfId="0" applyFont="1" applyBorder="1" applyAlignment="1">
      <alignment horizontal="center" vertical="center"/>
    </xf>
    <xf numFmtId="0" fontId="12" fillId="0" borderId="43" xfId="0" applyFont="1" applyBorder="1" applyAlignment="1">
      <alignment vertical="top" wrapText="1"/>
    </xf>
    <xf numFmtId="0" fontId="12" fillId="0" borderId="44" xfId="0" applyFont="1" applyBorder="1" applyAlignment="1">
      <alignment vertical="top" wrapText="1"/>
    </xf>
    <xf numFmtId="0" fontId="12" fillId="0" borderId="45" xfId="0" applyFont="1" applyBorder="1" applyAlignment="1">
      <alignment vertical="top" wrapText="1"/>
    </xf>
    <xf numFmtId="0" fontId="12" fillId="0" borderId="47" xfId="0" applyFont="1" applyBorder="1" applyAlignment="1">
      <alignment vertical="center" wrapText="1"/>
    </xf>
    <xf numFmtId="0" fontId="12" fillId="0" borderId="48" xfId="0" applyFont="1" applyBorder="1" applyAlignment="1">
      <alignment vertical="center" wrapText="1"/>
    </xf>
    <xf numFmtId="0" fontId="12" fillId="0" borderId="49" xfId="0" applyFont="1" applyBorder="1" applyAlignment="1">
      <alignment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/>
    </xf>
    <xf numFmtId="222" fontId="54" fillId="0" borderId="0" xfId="0" applyNumberFormat="1" applyFont="1" applyAlignment="1">
      <alignment horizontal="left" vertical="center" wrapText="1"/>
    </xf>
    <xf numFmtId="222" fontId="54" fillId="0" borderId="0" xfId="0" applyNumberFormat="1" applyFont="1" applyAlignment="1">
      <alignment horizontal="left" vertical="center" wrapText="1" indent="2"/>
    </xf>
    <xf numFmtId="0" fontId="10" fillId="0" borderId="42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left" vertical="center"/>
    </xf>
    <xf numFmtId="0" fontId="10" fillId="13" borderId="8" xfId="0" applyFont="1" applyFill="1" applyBorder="1" applyAlignment="1">
      <alignment horizontal="left" vertical="center"/>
    </xf>
    <xf numFmtId="0" fontId="10" fillId="0" borderId="51" xfId="0" applyFont="1" applyFill="1" applyBorder="1" applyAlignment="1">
      <alignment horizontal="center" vertical="center" wrapText="1"/>
    </xf>
    <xf numFmtId="0" fontId="10" fillId="0" borderId="14" xfId="0" applyFont="1" applyFill="1" applyBorder="1" applyAlignment="1">
      <alignment horizontal="center" vertical="center"/>
    </xf>
    <xf numFmtId="0" fontId="10" fillId="0" borderId="52" xfId="0" applyFont="1" applyFill="1" applyBorder="1" applyAlignment="1">
      <alignment horizontal="center" vertical="center"/>
    </xf>
    <xf numFmtId="0" fontId="10" fillId="0" borderId="53" xfId="0" applyFont="1" applyFill="1" applyBorder="1" applyAlignment="1">
      <alignment horizontal="center" vertical="center" wrapText="1"/>
    </xf>
    <xf numFmtId="0" fontId="10" fillId="0" borderId="54" xfId="0" applyFont="1" applyFill="1" applyBorder="1" applyAlignment="1">
      <alignment horizontal="center" vertical="center" wrapText="1"/>
    </xf>
    <xf numFmtId="0" fontId="10" fillId="0" borderId="40" xfId="0" applyFont="1" applyFill="1" applyBorder="1" applyAlignment="1">
      <alignment horizontal="center" vertical="center" wrapText="1"/>
    </xf>
    <xf numFmtId="0" fontId="10" fillId="0" borderId="55" xfId="0" applyFont="1" applyFill="1" applyBorder="1" applyAlignment="1">
      <alignment horizontal="center" vertical="center" wrapText="1"/>
    </xf>
    <xf numFmtId="0" fontId="10" fillId="0" borderId="56" xfId="0" applyFont="1" applyFill="1" applyBorder="1" applyAlignment="1">
      <alignment horizontal="center" vertical="center" wrapText="1"/>
    </xf>
    <xf numFmtId="0" fontId="10" fillId="0" borderId="57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left" vertical="center" wrapText="1"/>
    </xf>
    <xf numFmtId="0" fontId="53" fillId="0" borderId="16" xfId="0" applyFont="1" applyBorder="1" applyAlignment="1">
      <alignment horizontal="center" vertical="center" wrapText="1"/>
    </xf>
    <xf numFmtId="0" fontId="10" fillId="14" borderId="8" xfId="0" applyFont="1" applyFill="1" applyBorder="1" applyAlignment="1">
      <alignment horizontal="left" vertical="center"/>
    </xf>
    <xf numFmtId="0" fontId="50" fillId="0" borderId="58" xfId="130" applyFont="1" applyFill="1" applyBorder="1" applyAlignment="1">
      <alignment horizontal="center" vertical="top" wrapText="1"/>
    </xf>
    <xf numFmtId="0" fontId="0" fillId="0" borderId="38" xfId="0" applyBorder="1" applyAlignment="1">
      <alignment horizontal="center" vertical="top" wrapText="1"/>
    </xf>
    <xf numFmtId="0" fontId="10" fillId="0" borderId="8" xfId="0" applyFont="1" applyFill="1" applyBorder="1" applyAlignment="1">
      <alignment horizontal="center" vertical="center" wrapText="1"/>
    </xf>
    <xf numFmtId="0" fontId="10" fillId="0" borderId="17" xfId="0" applyFont="1" applyFill="1" applyBorder="1" applyAlignment="1">
      <alignment horizontal="center" vertical="center" wrapText="1"/>
    </xf>
    <xf numFmtId="0" fontId="10" fillId="0" borderId="60" xfId="0" applyFont="1" applyBorder="1" applyAlignment="1">
      <alignment horizontal="center" vertical="center"/>
    </xf>
    <xf numFmtId="0" fontId="10" fillId="0" borderId="48" xfId="0" applyFont="1" applyBorder="1" applyAlignment="1">
      <alignment horizontal="center" vertical="center"/>
    </xf>
    <xf numFmtId="0" fontId="10" fillId="0" borderId="49" xfId="0" applyFont="1" applyBorder="1" applyAlignment="1">
      <alignment horizontal="center" vertical="center"/>
    </xf>
    <xf numFmtId="4" fontId="50" fillId="0" borderId="28" xfId="0" applyNumberFormat="1" applyFont="1" applyFill="1" applyBorder="1" applyAlignment="1">
      <alignment horizontal="center" vertical="center"/>
    </xf>
    <xf numFmtId="4" fontId="50" fillId="0" borderId="35" xfId="0" applyNumberFormat="1" applyFont="1" applyFill="1" applyBorder="1" applyAlignment="1">
      <alignment horizontal="center" vertical="center"/>
    </xf>
    <xf numFmtId="0" fontId="10" fillId="0" borderId="13" xfId="0" applyFont="1" applyFill="1" applyBorder="1" applyAlignment="1">
      <alignment horizontal="center" vertical="center"/>
    </xf>
    <xf numFmtId="0" fontId="10" fillId="0" borderId="16" xfId="0" applyFont="1" applyFill="1" applyBorder="1" applyAlignment="1">
      <alignment horizontal="center" vertical="center"/>
    </xf>
    <xf numFmtId="0" fontId="50" fillId="0" borderId="42" xfId="0" applyFont="1" applyFill="1" applyBorder="1" applyAlignment="1">
      <alignment vertical="center" wrapText="1"/>
    </xf>
    <xf numFmtId="0" fontId="50" fillId="0" borderId="18" xfId="0" applyFont="1" applyFill="1" applyBorder="1" applyAlignment="1">
      <alignment vertical="center" wrapText="1"/>
    </xf>
    <xf numFmtId="0" fontId="10" fillId="0" borderId="33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5" xfId="0" applyFont="1" applyBorder="1" applyAlignment="1">
      <alignment horizontal="center" vertical="center" wrapText="1"/>
    </xf>
    <xf numFmtId="3" fontId="52" fillId="13" borderId="32" xfId="0" applyNumberFormat="1" applyFont="1" applyFill="1" applyBorder="1" applyAlignment="1">
      <alignment horizontal="center" wrapText="1"/>
    </xf>
    <xf numFmtId="3" fontId="52" fillId="13" borderId="46" xfId="0" applyNumberFormat="1" applyFont="1" applyFill="1" applyBorder="1" applyAlignment="1">
      <alignment horizontal="center" wrapText="1"/>
    </xf>
    <xf numFmtId="3" fontId="52" fillId="13" borderId="59" xfId="0" applyNumberFormat="1" applyFont="1" applyFill="1" applyBorder="1" applyAlignment="1">
      <alignment horizontal="center" wrapText="1"/>
    </xf>
    <xf numFmtId="193" fontId="10" fillId="0" borderId="60" xfId="130" applyNumberFormat="1" applyFont="1" applyFill="1" applyBorder="1" applyAlignment="1">
      <alignment horizontal="center" vertical="top" wrapText="1"/>
    </xf>
    <xf numFmtId="193" fontId="10" fillId="0" borderId="32" xfId="130" applyNumberFormat="1" applyFont="1" applyFill="1" applyBorder="1" applyAlignment="1">
      <alignment horizontal="center" vertical="top" wrapText="1"/>
    </xf>
    <xf numFmtId="3" fontId="52" fillId="13" borderId="16" xfId="0" applyNumberFormat="1" applyFont="1" applyFill="1" applyBorder="1" applyAlignment="1">
      <alignment horizontal="center" wrapText="1"/>
    </xf>
    <xf numFmtId="3" fontId="52" fillId="13" borderId="8" xfId="0" applyNumberFormat="1" applyFont="1" applyFill="1" applyBorder="1" applyAlignment="1">
      <alignment horizontal="center" wrapText="1"/>
    </xf>
    <xf numFmtId="3" fontId="52" fillId="13" borderId="17" xfId="0" applyNumberFormat="1" applyFont="1" applyFill="1" applyBorder="1" applyAlignment="1">
      <alignment horizontal="center" wrapText="1"/>
    </xf>
    <xf numFmtId="0" fontId="102" fillId="0" borderId="13" xfId="0" applyFont="1" applyFill="1" applyBorder="1" applyAlignment="1">
      <alignment horizontal="center" vertical="center" wrapText="1"/>
    </xf>
    <xf numFmtId="0" fontId="102" fillId="0" borderId="42" xfId="0" applyFont="1" applyFill="1" applyBorder="1" applyAlignment="1">
      <alignment horizontal="center" vertical="center" wrapText="1"/>
    </xf>
    <xf numFmtId="0" fontId="102" fillId="0" borderId="18" xfId="0" applyFont="1" applyFill="1" applyBorder="1" applyAlignment="1">
      <alignment horizontal="center" vertical="center" wrapText="1"/>
    </xf>
    <xf numFmtId="193" fontId="79" fillId="0" borderId="0" xfId="0" applyNumberFormat="1" applyFont="1" applyFill="1" applyBorder="1" applyAlignment="1">
      <alignment horizontal="center" vertical="center"/>
    </xf>
    <xf numFmtId="0" fontId="10" fillId="0" borderId="42" xfId="0" applyFont="1" applyFill="1" applyBorder="1" applyAlignment="1">
      <alignment horizontal="center" vertical="top" wrapText="1"/>
    </xf>
    <xf numFmtId="0" fontId="12" fillId="0" borderId="32" xfId="0" applyFont="1" applyBorder="1" applyAlignment="1">
      <alignment horizontal="center" vertical="center"/>
    </xf>
    <xf numFmtId="0" fontId="12" fillId="0" borderId="46" xfId="0" applyFont="1" applyBorder="1" applyAlignment="1">
      <alignment horizontal="center" vertical="center"/>
    </xf>
    <xf numFmtId="0" fontId="12" fillId="0" borderId="31" xfId="0" applyFont="1" applyBorder="1" applyAlignment="1">
      <alignment horizontal="center" vertical="center"/>
    </xf>
    <xf numFmtId="0" fontId="12" fillId="0" borderId="8" xfId="0" applyFont="1" applyFill="1" applyBorder="1" applyAlignment="1">
      <alignment horizontal="center" vertical="center" wrapText="1"/>
    </xf>
    <xf numFmtId="0" fontId="79" fillId="0" borderId="0" xfId="0" applyFont="1" applyFill="1" applyBorder="1" applyAlignment="1">
      <alignment horizontal="center" vertical="center"/>
    </xf>
    <xf numFmtId="0" fontId="50" fillId="14" borderId="58" xfId="130" applyFont="1" applyFill="1" applyBorder="1" applyAlignment="1">
      <alignment horizontal="center" vertical="top" wrapText="1"/>
    </xf>
    <xf numFmtId="193" fontId="10" fillId="0" borderId="36" xfId="130" applyNumberFormat="1" applyFont="1" applyFill="1" applyBorder="1" applyAlignment="1">
      <alignment horizontal="center" vertical="top" wrapText="1"/>
    </xf>
    <xf numFmtId="193" fontId="10" fillId="0" borderId="29" xfId="130" applyNumberFormat="1" applyFont="1" applyFill="1" applyBorder="1" applyAlignment="1">
      <alignment horizontal="center" vertical="top" wrapText="1"/>
    </xf>
    <xf numFmtId="0" fontId="50" fillId="0" borderId="0" xfId="0" applyFont="1" applyFill="1" applyBorder="1" applyAlignment="1">
      <alignment vertical="center" wrapText="1"/>
    </xf>
    <xf numFmtId="0" fontId="48" fillId="16" borderId="0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0" fillId="0" borderId="38" xfId="0" applyBorder="1" applyAlignment="1">
      <alignment horizontal="center" wrapText="1"/>
    </xf>
    <xf numFmtId="0" fontId="10" fillId="0" borderId="7" xfId="0" applyFont="1" applyFill="1" applyBorder="1" applyAlignment="1">
      <alignment horizontal="center" vertical="center"/>
    </xf>
    <xf numFmtId="0" fontId="10" fillId="0" borderId="61" xfId="0" applyFont="1" applyFill="1" applyBorder="1" applyAlignment="1">
      <alignment horizontal="center" vertical="center"/>
    </xf>
    <xf numFmtId="0" fontId="10" fillId="0" borderId="62" xfId="0" applyFont="1" applyFill="1" applyBorder="1" applyAlignment="1">
      <alignment horizontal="center" vertical="center"/>
    </xf>
    <xf numFmtId="0" fontId="50" fillId="0" borderId="47" xfId="0" applyFont="1" applyFill="1" applyBorder="1" applyAlignment="1">
      <alignment vertical="center" wrapText="1"/>
    </xf>
    <xf numFmtId="0" fontId="50" fillId="0" borderId="48" xfId="0" applyFont="1" applyFill="1" applyBorder="1" applyAlignment="1">
      <alignment vertical="center" wrapText="1"/>
    </xf>
    <xf numFmtId="0" fontId="50" fillId="0" borderId="63" xfId="0" applyFont="1" applyFill="1" applyBorder="1" applyAlignment="1">
      <alignment vertical="center" wrapText="1"/>
    </xf>
    <xf numFmtId="0" fontId="10" fillId="0" borderId="27" xfId="0" applyFont="1" applyFill="1" applyBorder="1" applyAlignment="1">
      <alignment horizontal="center" vertical="center" wrapText="1"/>
    </xf>
    <xf numFmtId="0" fontId="10" fillId="0" borderId="46" xfId="0" applyFont="1" applyFill="1" applyBorder="1" applyAlignment="1">
      <alignment horizontal="center" vertical="center" wrapText="1"/>
    </xf>
    <xf numFmtId="0" fontId="10" fillId="0" borderId="59" xfId="0" applyFont="1" applyFill="1" applyBorder="1" applyAlignment="1">
      <alignment horizontal="center" vertical="center" wrapText="1"/>
    </xf>
    <xf numFmtId="0" fontId="102" fillId="0" borderId="60" xfId="0" applyFont="1" applyFill="1" applyBorder="1" applyAlignment="1">
      <alignment horizontal="center" vertical="center" wrapText="1"/>
    </xf>
    <xf numFmtId="0" fontId="102" fillId="0" borderId="48" xfId="0" applyFont="1" applyFill="1" applyBorder="1" applyAlignment="1">
      <alignment horizontal="center" vertical="center" wrapText="1"/>
    </xf>
    <xf numFmtId="0" fontId="102" fillId="0" borderId="63" xfId="0" applyFont="1" applyFill="1" applyBorder="1" applyAlignment="1">
      <alignment horizontal="center" vertical="center" wrapText="1"/>
    </xf>
    <xf numFmtId="193" fontId="12" fillId="0" borderId="0" xfId="0" applyNumberFormat="1" applyFont="1" applyFill="1" applyBorder="1" applyAlignment="1">
      <alignment horizontal="center" vertical="center" wrapText="1"/>
    </xf>
    <xf numFmtId="193" fontId="10" fillId="0" borderId="58" xfId="130" applyNumberFormat="1" applyFont="1" applyFill="1" applyBorder="1" applyAlignment="1">
      <alignment horizontal="center" vertical="top" wrapText="1"/>
    </xf>
    <xf numFmtId="193" fontId="10" fillId="0" borderId="38" xfId="130" applyNumberFormat="1" applyFont="1" applyFill="1" applyBorder="1" applyAlignment="1">
      <alignment horizontal="center" vertical="top" wrapText="1"/>
    </xf>
    <xf numFmtId="193" fontId="12" fillId="0" borderId="14" xfId="0" applyNumberFormat="1" applyFont="1" applyFill="1" applyBorder="1" applyAlignment="1">
      <alignment horizontal="center" vertical="center" wrapText="1"/>
    </xf>
    <xf numFmtId="0" fontId="48" fillId="0" borderId="0" xfId="0" applyFont="1" applyBorder="1" applyAlignment="1">
      <alignment horizontal="center"/>
    </xf>
    <xf numFmtId="0" fontId="50" fillId="0" borderId="58" xfId="130" applyNumberFormat="1" applyFont="1" applyFill="1" applyBorder="1" applyAlignment="1">
      <alignment horizontal="center" vertical="top" wrapText="1"/>
    </xf>
    <xf numFmtId="0" fontId="94" fillId="0" borderId="58" xfId="130" applyFont="1" applyFill="1" applyBorder="1" applyAlignment="1">
      <alignment horizontal="center" vertical="top" wrapText="1"/>
    </xf>
    <xf numFmtId="0" fontId="94" fillId="0" borderId="38" xfId="130" applyFont="1" applyFill="1" applyBorder="1" applyAlignment="1">
      <alignment horizontal="center" vertical="top" wrapText="1"/>
    </xf>
    <xf numFmtId="0" fontId="94" fillId="0" borderId="51" xfId="130" applyFont="1" applyFill="1" applyBorder="1" applyAlignment="1">
      <alignment horizontal="center" vertical="top" wrapText="1"/>
    </xf>
    <xf numFmtId="0" fontId="94" fillId="0" borderId="52" xfId="130" applyFont="1" applyFill="1" applyBorder="1" applyAlignment="1">
      <alignment horizontal="center" vertical="top" wrapText="1"/>
    </xf>
    <xf numFmtId="0" fontId="94" fillId="0" borderId="36" xfId="130" applyFont="1" applyFill="1" applyBorder="1" applyAlignment="1">
      <alignment horizontal="center" vertical="top" wrapText="1"/>
    </xf>
    <xf numFmtId="0" fontId="94" fillId="0" borderId="29" xfId="130" applyFont="1" applyFill="1" applyBorder="1" applyAlignment="1">
      <alignment horizontal="center" vertical="top" wrapText="1"/>
    </xf>
    <xf numFmtId="4" fontId="14" fillId="0" borderId="22" xfId="0" applyNumberFormat="1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42" xfId="0" applyFont="1" applyBorder="1" applyAlignment="1">
      <alignment horizontal="center" vertical="center"/>
    </xf>
    <xf numFmtId="0" fontId="10" fillId="0" borderId="42" xfId="0" applyFont="1" applyFill="1" applyBorder="1" applyAlignment="1">
      <alignment horizontal="center" vertical="center" wrapText="1"/>
    </xf>
    <xf numFmtId="3" fontId="95" fillId="13" borderId="16" xfId="0" applyNumberFormat="1" applyFont="1" applyFill="1" applyBorder="1" applyAlignment="1">
      <alignment horizontal="center" wrapText="1"/>
    </xf>
    <xf numFmtId="3" fontId="95" fillId="13" borderId="8" xfId="0" applyNumberFormat="1" applyFont="1" applyFill="1" applyBorder="1" applyAlignment="1">
      <alignment horizontal="center" wrapText="1"/>
    </xf>
    <xf numFmtId="3" fontId="95" fillId="13" borderId="17" xfId="0" applyNumberFormat="1" applyFont="1" applyFill="1" applyBorder="1" applyAlignment="1">
      <alignment horizontal="center" wrapText="1"/>
    </xf>
    <xf numFmtId="0" fontId="94" fillId="0" borderId="8" xfId="0" applyFont="1" applyFill="1" applyBorder="1" applyAlignment="1">
      <alignment horizontal="center" vertical="center" wrapText="1"/>
    </xf>
    <xf numFmtId="0" fontId="94" fillId="0" borderId="17" xfId="0" applyFont="1" applyFill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/>
    </xf>
    <xf numFmtId="0" fontId="93" fillId="0" borderId="42" xfId="0" applyFont="1" applyFill="1" applyBorder="1" applyAlignment="1">
      <alignment vertical="center" wrapText="1"/>
    </xf>
    <xf numFmtId="0" fontId="93" fillId="0" borderId="18" xfId="0" applyFont="1" applyFill="1" applyBorder="1" applyAlignment="1">
      <alignment vertical="center" wrapText="1"/>
    </xf>
    <xf numFmtId="0" fontId="103" fillId="0" borderId="13" xfId="0" applyFont="1" applyFill="1" applyBorder="1" applyAlignment="1">
      <alignment horizontal="center" vertical="center" wrapText="1"/>
    </xf>
    <xf numFmtId="0" fontId="103" fillId="0" borderId="42" xfId="0" applyFont="1" applyFill="1" applyBorder="1" applyAlignment="1">
      <alignment horizontal="center" vertical="center" wrapText="1"/>
    </xf>
    <xf numFmtId="0" fontId="103" fillId="0" borderId="18" xfId="0" applyFont="1" applyFill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/>
    </xf>
    <xf numFmtId="0" fontId="50" fillId="0" borderId="60" xfId="0" applyFont="1" applyBorder="1" applyAlignment="1">
      <alignment horizontal="center"/>
    </xf>
    <xf numFmtId="0" fontId="50" fillId="0" borderId="48" xfId="0" applyFont="1" applyBorder="1" applyAlignment="1">
      <alignment horizontal="center"/>
    </xf>
    <xf numFmtId="0" fontId="50" fillId="0" borderId="63" xfId="0" applyFont="1" applyBorder="1" applyAlignment="1">
      <alignment horizontal="center"/>
    </xf>
    <xf numFmtId="0" fontId="10" fillId="0" borderId="16" xfId="0" applyFont="1" applyBorder="1" applyAlignment="1">
      <alignment horizontal="center" vertical="center"/>
    </xf>
    <xf numFmtId="0" fontId="10" fillId="0" borderId="42" xfId="0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10" fillId="0" borderId="17" xfId="0" applyFont="1" applyBorder="1" applyAlignment="1">
      <alignment horizontal="center" vertical="center"/>
    </xf>
    <xf numFmtId="3" fontId="95" fillId="13" borderId="32" xfId="0" applyNumberFormat="1" applyFont="1" applyFill="1" applyBorder="1" applyAlignment="1">
      <alignment horizontal="center" wrapText="1"/>
    </xf>
    <xf numFmtId="3" fontId="95" fillId="13" borderId="46" xfId="0" applyNumberFormat="1" applyFont="1" applyFill="1" applyBorder="1" applyAlignment="1">
      <alignment horizontal="center" wrapText="1"/>
    </xf>
    <xf numFmtId="3" fontId="95" fillId="13" borderId="59" xfId="0" applyNumberFormat="1" applyFont="1" applyFill="1" applyBorder="1" applyAlignment="1">
      <alignment horizontal="center" wrapText="1"/>
    </xf>
    <xf numFmtId="0" fontId="12" fillId="0" borderId="23" xfId="0" applyFont="1" applyFill="1" applyBorder="1" applyAlignment="1">
      <alignment horizontal="center" vertical="center" wrapText="1"/>
    </xf>
    <xf numFmtId="0" fontId="12" fillId="0" borderId="22" xfId="0" applyFont="1" applyFill="1" applyBorder="1" applyAlignment="1">
      <alignment horizontal="center" vertical="center" wrapText="1"/>
    </xf>
    <xf numFmtId="193" fontId="94" fillId="0" borderId="60" xfId="130" applyNumberFormat="1" applyFont="1" applyFill="1" applyBorder="1" applyAlignment="1">
      <alignment horizontal="center" vertical="top" wrapText="1"/>
    </xf>
    <xf numFmtId="193" fontId="94" fillId="0" borderId="32" xfId="130" applyNumberFormat="1" applyFont="1" applyFill="1" applyBorder="1" applyAlignment="1">
      <alignment horizontal="center" vertical="top" wrapText="1"/>
    </xf>
    <xf numFmtId="0" fontId="94" fillId="0" borderId="13" xfId="0" applyFont="1" applyFill="1" applyBorder="1" applyAlignment="1">
      <alignment horizontal="center" vertical="center"/>
    </xf>
    <xf numFmtId="0" fontId="94" fillId="0" borderId="16" xfId="0" applyFont="1" applyFill="1" applyBorder="1" applyAlignment="1">
      <alignment horizontal="center" vertical="center"/>
    </xf>
    <xf numFmtId="4" fontId="50" fillId="0" borderId="64" xfId="0" applyNumberFormat="1" applyFont="1" applyFill="1" applyBorder="1" applyAlignment="1">
      <alignment horizontal="center" vertical="center"/>
    </xf>
    <xf numFmtId="4" fontId="50" fillId="0" borderId="65" xfId="0" applyNumberFormat="1" applyFont="1" applyFill="1" applyBorder="1" applyAlignment="1">
      <alignment horizontal="center" vertical="center"/>
    </xf>
    <xf numFmtId="4" fontId="50" fillId="0" borderId="66" xfId="0" applyNumberFormat="1" applyFont="1" applyFill="1" applyBorder="1" applyAlignment="1">
      <alignment horizontal="center" vertical="center"/>
    </xf>
    <xf numFmtId="4" fontId="50" fillId="0" borderId="67" xfId="0" applyNumberFormat="1" applyFont="1" applyFill="1" applyBorder="1" applyAlignment="1">
      <alignment horizontal="center" vertical="center"/>
    </xf>
    <xf numFmtId="4" fontId="50" fillId="0" borderId="34" xfId="0" applyNumberFormat="1" applyFont="1" applyFill="1" applyBorder="1" applyAlignment="1">
      <alignment horizontal="center" vertical="center"/>
    </xf>
    <xf numFmtId="4" fontId="50" fillId="0" borderId="68" xfId="0" applyNumberFormat="1" applyFont="1" applyFill="1" applyBorder="1" applyAlignment="1">
      <alignment horizontal="center" vertical="center"/>
    </xf>
    <xf numFmtId="0" fontId="10" fillId="0" borderId="69" xfId="130" applyFont="1" applyFill="1" applyBorder="1" applyAlignment="1">
      <alignment horizontal="center" vertical="center" wrapText="1"/>
    </xf>
    <xf numFmtId="0" fontId="10" fillId="0" borderId="65" xfId="130" applyFont="1" applyFill="1" applyBorder="1" applyAlignment="1">
      <alignment horizontal="center" vertical="center" wrapText="1"/>
    </xf>
    <xf numFmtId="0" fontId="10" fillId="0" borderId="70" xfId="130" applyFont="1" applyFill="1" applyBorder="1" applyAlignment="1">
      <alignment horizontal="center" vertical="center" wrapText="1"/>
    </xf>
    <xf numFmtId="0" fontId="10" fillId="0" borderId="39" xfId="130" applyFont="1" applyFill="1" applyBorder="1" applyAlignment="1">
      <alignment horizontal="center" vertical="center" wrapText="1"/>
    </xf>
    <xf numFmtId="0" fontId="10" fillId="0" borderId="34" xfId="130" applyFont="1" applyFill="1" applyBorder="1" applyAlignment="1">
      <alignment horizontal="center" vertical="center" wrapText="1"/>
    </xf>
    <xf numFmtId="0" fontId="10" fillId="0" borderId="71" xfId="130" applyFont="1" applyFill="1" applyBorder="1" applyAlignment="1">
      <alignment horizontal="center" vertical="center" wrapText="1"/>
    </xf>
    <xf numFmtId="0" fontId="94" fillId="0" borderId="7" xfId="0" applyFont="1" applyFill="1" applyBorder="1" applyAlignment="1">
      <alignment horizontal="center" vertical="center"/>
    </xf>
    <xf numFmtId="0" fontId="94" fillId="0" borderId="61" xfId="0" applyFont="1" applyFill="1" applyBorder="1" applyAlignment="1">
      <alignment horizontal="center" vertical="center"/>
    </xf>
    <xf numFmtId="0" fontId="94" fillId="0" borderId="62" xfId="0" applyFont="1" applyFill="1" applyBorder="1" applyAlignment="1">
      <alignment horizontal="center" vertical="center"/>
    </xf>
    <xf numFmtId="0" fontId="94" fillId="0" borderId="27" xfId="0" applyFont="1" applyFill="1" applyBorder="1" applyAlignment="1">
      <alignment horizontal="center" vertical="center" wrapText="1"/>
    </xf>
    <xf numFmtId="0" fontId="94" fillId="0" borderId="46" xfId="0" applyFont="1" applyFill="1" applyBorder="1" applyAlignment="1">
      <alignment horizontal="center" vertical="center" wrapText="1"/>
    </xf>
    <xf numFmtId="0" fontId="94" fillId="0" borderId="59" xfId="0" applyFont="1" applyFill="1" applyBorder="1" applyAlignment="1">
      <alignment horizontal="center" vertical="center" wrapText="1"/>
    </xf>
    <xf numFmtId="0" fontId="12" fillId="0" borderId="14" xfId="0" applyFont="1" applyFill="1" applyBorder="1" applyAlignment="1">
      <alignment horizontal="left" wrapText="1"/>
    </xf>
    <xf numFmtId="0" fontId="12" fillId="0" borderId="0" xfId="0" applyFont="1" applyFill="1" applyBorder="1" applyAlignment="1">
      <alignment horizontal="left" wrapText="1"/>
    </xf>
    <xf numFmtId="4" fontId="50" fillId="0" borderId="64" xfId="0" applyNumberFormat="1" applyFont="1" applyBorder="1" applyAlignment="1">
      <alignment horizontal="center" vertical="center"/>
    </xf>
    <xf numFmtId="4" fontId="50" fillId="0" borderId="65" xfId="0" applyNumberFormat="1" applyFont="1" applyBorder="1" applyAlignment="1">
      <alignment horizontal="center" vertical="center"/>
    </xf>
    <xf numFmtId="4" fontId="50" fillId="0" borderId="66" xfId="0" applyNumberFormat="1" applyFont="1" applyBorder="1" applyAlignment="1">
      <alignment horizontal="center" vertical="center"/>
    </xf>
    <xf numFmtId="4" fontId="50" fillId="0" borderId="67" xfId="0" applyNumberFormat="1" applyFont="1" applyBorder="1" applyAlignment="1">
      <alignment horizontal="center" vertical="center"/>
    </xf>
    <xf numFmtId="4" fontId="50" fillId="0" borderId="34" xfId="0" applyNumberFormat="1" applyFont="1" applyBorder="1" applyAlignment="1">
      <alignment horizontal="center" vertical="center"/>
    </xf>
    <xf numFmtId="4" fontId="50" fillId="0" borderId="68" xfId="0" applyNumberFormat="1" applyFont="1" applyBorder="1" applyAlignment="1">
      <alignment horizontal="center" vertical="center"/>
    </xf>
    <xf numFmtId="0" fontId="103" fillId="0" borderId="60" xfId="0" applyFont="1" applyFill="1" applyBorder="1" applyAlignment="1">
      <alignment horizontal="center" vertical="center" wrapText="1"/>
    </xf>
    <xf numFmtId="0" fontId="103" fillId="0" borderId="48" xfId="0" applyFont="1" applyFill="1" applyBorder="1" applyAlignment="1">
      <alignment horizontal="center" vertical="center" wrapText="1"/>
    </xf>
    <xf numFmtId="0" fontId="103" fillId="0" borderId="63" xfId="0" applyFont="1" applyFill="1" applyBorder="1" applyAlignment="1">
      <alignment horizontal="center" vertical="center" wrapText="1"/>
    </xf>
    <xf numFmtId="0" fontId="93" fillId="0" borderId="58" xfId="130" applyFont="1" applyFill="1" applyBorder="1" applyAlignment="1">
      <alignment horizontal="center" vertical="top" wrapText="1"/>
    </xf>
    <xf numFmtId="193" fontId="94" fillId="0" borderId="58" xfId="130" applyNumberFormat="1" applyFont="1" applyFill="1" applyBorder="1" applyAlignment="1">
      <alignment horizontal="center" vertical="top" wrapText="1"/>
    </xf>
    <xf numFmtId="193" fontId="94" fillId="0" borderId="38" xfId="130" applyNumberFormat="1" applyFont="1" applyFill="1" applyBorder="1" applyAlignment="1">
      <alignment horizontal="center" vertical="top" wrapText="1"/>
    </xf>
    <xf numFmtId="193" fontId="10" fillId="0" borderId="30" xfId="130" applyNumberFormat="1" applyFont="1" applyFill="1" applyBorder="1" applyAlignment="1">
      <alignment horizontal="center" vertical="top" wrapText="1"/>
    </xf>
    <xf numFmtId="0" fontId="102" fillId="0" borderId="47" xfId="0" applyFont="1" applyFill="1" applyBorder="1" applyAlignment="1">
      <alignment horizontal="center" vertical="center" wrapText="1"/>
    </xf>
    <xf numFmtId="3" fontId="52" fillId="13" borderId="27" xfId="0" applyNumberFormat="1" applyFont="1" applyFill="1" applyBorder="1" applyAlignment="1">
      <alignment horizont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42" xfId="0" applyFont="1" applyFill="1" applyBorder="1" applyAlignment="1">
      <alignment horizontal="center" wrapText="1"/>
    </xf>
    <xf numFmtId="0" fontId="12" fillId="13" borderId="16" xfId="0" applyFont="1" applyFill="1" applyBorder="1" applyAlignment="1">
      <alignment horizontal="center" vertical="center"/>
    </xf>
    <xf numFmtId="0" fontId="12" fillId="13" borderId="8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center" vertical="center" wrapText="1"/>
    </xf>
    <xf numFmtId="0" fontId="10" fillId="0" borderId="22" xfId="0" applyFont="1" applyFill="1" applyBorder="1" applyAlignment="1">
      <alignment horizontal="center" vertical="center" wrapText="1"/>
    </xf>
    <xf numFmtId="0" fontId="10" fillId="0" borderId="33" xfId="0" applyFont="1" applyFill="1" applyBorder="1" applyAlignment="1">
      <alignment horizontal="center" vertical="center" wrapText="1"/>
    </xf>
    <xf numFmtId="0" fontId="10" fillId="0" borderId="37" xfId="0" applyFont="1" applyFill="1" applyBorder="1" applyAlignment="1">
      <alignment horizontal="center" vertical="center" wrapText="1"/>
    </xf>
    <xf numFmtId="0" fontId="10" fillId="0" borderId="35" xfId="0" applyFont="1" applyFill="1" applyBorder="1" applyAlignment="1">
      <alignment horizontal="center" vertical="center" wrapText="1"/>
    </xf>
    <xf numFmtId="0" fontId="10" fillId="0" borderId="49" xfId="0" applyFont="1" applyFill="1" applyBorder="1" applyAlignment="1">
      <alignment horizontal="center" vertical="top" wrapText="1"/>
    </xf>
    <xf numFmtId="0" fontId="50" fillId="0" borderId="14" xfId="130" applyFont="1" applyFill="1" applyBorder="1" applyAlignment="1">
      <alignment horizontal="center" vertical="top" wrapText="1"/>
    </xf>
    <xf numFmtId="0" fontId="0" fillId="0" borderId="14" xfId="0" applyBorder="1" applyAlignment="1">
      <alignment horizontal="center" vertical="top" wrapText="1"/>
    </xf>
    <xf numFmtId="0" fontId="12" fillId="13" borderId="31" xfId="0" applyFont="1" applyFill="1" applyBorder="1" applyAlignment="1">
      <alignment horizontal="center" vertical="center" wrapText="1"/>
    </xf>
    <xf numFmtId="0" fontId="12" fillId="13" borderId="8" xfId="0" applyFont="1" applyFill="1" applyBorder="1" applyAlignment="1">
      <alignment horizontal="center" vertical="center" wrapText="1"/>
    </xf>
    <xf numFmtId="0" fontId="14" fillId="0" borderId="23" xfId="0" applyFont="1" applyBorder="1" applyAlignment="1">
      <alignment horizontal="left" wrapText="1"/>
    </xf>
    <xf numFmtId="0" fontId="14" fillId="0" borderId="22" xfId="0" applyFont="1" applyBorder="1" applyAlignment="1">
      <alignment horizontal="left" wrapText="1"/>
    </xf>
    <xf numFmtId="0" fontId="0" fillId="0" borderId="14" xfId="0" applyBorder="1" applyAlignment="1">
      <alignment horizontal="center" wrapText="1"/>
    </xf>
    <xf numFmtId="0" fontId="50" fillId="0" borderId="14" xfId="130" applyFont="1" applyFill="1" applyBorder="1" applyAlignment="1">
      <alignment horizontal="center" vertical="center" wrapText="1"/>
    </xf>
    <xf numFmtId="0" fontId="10" fillId="0" borderId="18" xfId="0" applyFont="1" applyFill="1" applyBorder="1" applyAlignment="1">
      <alignment horizontal="center" vertical="top" wrapText="1"/>
    </xf>
    <xf numFmtId="0" fontId="12" fillId="13" borderId="17" xfId="0" applyFont="1" applyFill="1" applyBorder="1" applyAlignment="1">
      <alignment horizontal="center" vertical="center"/>
    </xf>
    <xf numFmtId="0" fontId="10" fillId="0" borderId="22" xfId="0" applyFont="1" applyBorder="1" applyAlignment="1">
      <alignment horizontal="center" vertical="center" wrapText="1"/>
    </xf>
    <xf numFmtId="0" fontId="77" fillId="0" borderId="28" xfId="0" applyFont="1" applyFill="1" applyBorder="1" applyAlignment="1">
      <alignment horizontal="center" vertical="center"/>
    </xf>
    <xf numFmtId="0" fontId="77" fillId="0" borderId="37" xfId="0" applyFont="1" applyFill="1" applyBorder="1" applyAlignment="1">
      <alignment horizontal="center" vertical="center"/>
    </xf>
    <xf numFmtId="0" fontId="77" fillId="0" borderId="35" xfId="0" applyFont="1" applyFill="1" applyBorder="1" applyAlignment="1">
      <alignment horizontal="center" vertical="center"/>
    </xf>
    <xf numFmtId="0" fontId="10" fillId="0" borderId="49" xfId="0" applyFont="1" applyFill="1" applyBorder="1" applyAlignment="1">
      <alignment horizontal="center" vertical="center" wrapText="1"/>
    </xf>
    <xf numFmtId="0" fontId="10" fillId="14" borderId="16" xfId="130" applyFont="1" applyFill="1" applyBorder="1" applyAlignment="1">
      <alignment horizontal="center" vertical="center" wrapText="1"/>
    </xf>
    <xf numFmtId="0" fontId="10" fillId="14" borderId="8" xfId="130" applyFont="1" applyFill="1" applyBorder="1" applyAlignment="1">
      <alignment horizontal="center" vertical="center" wrapText="1"/>
    </xf>
    <xf numFmtId="0" fontId="10" fillId="14" borderId="23" xfId="130" applyFont="1" applyFill="1" applyBorder="1" applyAlignment="1">
      <alignment horizontal="center" vertical="center" wrapText="1"/>
    </xf>
    <xf numFmtId="0" fontId="10" fillId="14" borderId="22" xfId="130" applyFont="1" applyFill="1" applyBorder="1" applyAlignment="1">
      <alignment horizontal="center" vertical="center" wrapText="1"/>
    </xf>
    <xf numFmtId="4" fontId="14" fillId="0" borderId="26" xfId="0" applyNumberFormat="1" applyFont="1" applyBorder="1" applyAlignment="1">
      <alignment horizontal="center" vertical="center"/>
    </xf>
    <xf numFmtId="0" fontId="75" fillId="0" borderId="28" xfId="0" applyFont="1" applyFill="1" applyBorder="1" applyAlignment="1">
      <alignment horizontal="center" vertical="center"/>
    </xf>
    <xf numFmtId="0" fontId="75" fillId="0" borderId="37" xfId="0" applyFont="1" applyFill="1" applyBorder="1" applyAlignment="1">
      <alignment horizontal="center" vertical="center"/>
    </xf>
    <xf numFmtId="0" fontId="75" fillId="0" borderId="35" xfId="0" applyFont="1" applyFill="1" applyBorder="1" applyAlignment="1">
      <alignment horizontal="center" vertical="center"/>
    </xf>
    <xf numFmtId="0" fontId="10" fillId="0" borderId="16" xfId="130" applyFont="1" applyFill="1" applyBorder="1" applyAlignment="1">
      <alignment horizontal="center" vertical="center" wrapText="1"/>
    </xf>
    <xf numFmtId="0" fontId="10" fillId="0" borderId="8" xfId="130" applyFont="1" applyFill="1" applyBorder="1" applyAlignment="1">
      <alignment horizontal="center" vertical="center" wrapText="1"/>
    </xf>
    <xf numFmtId="0" fontId="10" fillId="0" borderId="23" xfId="130" applyFont="1" applyFill="1" applyBorder="1" applyAlignment="1">
      <alignment horizontal="center" vertical="center" wrapText="1"/>
    </xf>
    <xf numFmtId="0" fontId="10" fillId="0" borderId="22" xfId="130" applyFont="1" applyFill="1" applyBorder="1" applyAlignment="1">
      <alignment horizontal="center" vertical="center" wrapText="1"/>
    </xf>
    <xf numFmtId="0" fontId="12" fillId="0" borderId="33" xfId="0" applyFont="1" applyFill="1" applyBorder="1" applyAlignment="1">
      <alignment horizontal="center" vertical="center" wrapText="1"/>
    </xf>
    <xf numFmtId="0" fontId="12" fillId="0" borderId="37" xfId="0" applyFont="1" applyFill="1" applyBorder="1" applyAlignment="1">
      <alignment horizontal="center" vertical="center" wrapText="1"/>
    </xf>
    <xf numFmtId="0" fontId="12" fillId="0" borderId="35" xfId="0" applyFont="1" applyFill="1" applyBorder="1" applyAlignment="1">
      <alignment horizontal="center" vertical="center" wrapText="1"/>
    </xf>
    <xf numFmtId="0" fontId="48" fillId="0" borderId="0" xfId="0" applyFont="1" applyFill="1" applyBorder="1" applyAlignment="1">
      <alignment vertical="center" wrapText="1"/>
    </xf>
    <xf numFmtId="0" fontId="50" fillId="0" borderId="58" xfId="130" applyFont="1" applyFill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77" fillId="0" borderId="41" xfId="0" applyFont="1" applyFill="1" applyBorder="1" applyAlignment="1">
      <alignment horizontal="center" vertical="center"/>
    </xf>
    <xf numFmtId="0" fontId="48" fillId="0" borderId="0" xfId="0" applyFont="1" applyFill="1" applyBorder="1" applyAlignment="1">
      <alignment horizontal="center" vertical="center"/>
    </xf>
    <xf numFmtId="199" fontId="63" fillId="0" borderId="17" xfId="0" applyNumberFormat="1" applyFont="1" applyFill="1" applyBorder="1" applyAlignment="1">
      <alignment horizontal="center" vertical="center"/>
    </xf>
  </cellXfs>
  <cellStyles count="176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 2" xfId="78"/>
    <cellStyle name="Гиперссылка 3" xfId="79"/>
    <cellStyle name="Заголовок" xfId="80"/>
    <cellStyle name="ЗаголовокСтолбца" xfId="81"/>
    <cellStyle name="Защитный" xfId="82"/>
    <cellStyle name="Значение" xfId="83"/>
    <cellStyle name="Мой заголовок" xfId="84"/>
    <cellStyle name="Мой заголовок листа" xfId="85"/>
    <cellStyle name="Мои наименования показателей" xfId="86"/>
    <cellStyle name="Обычный" xfId="0" builtinId="0"/>
    <cellStyle name="Обычный 2" xfId="87"/>
    <cellStyle name="Обычный 2 2" xfId="88"/>
    <cellStyle name="Обычный 2 2 2" xfId="89"/>
    <cellStyle name="Обычный 2 2 2 2" xfId="90"/>
    <cellStyle name="Обычный 2 2 2 2 2" xfId="91"/>
    <cellStyle name="Обычный 2 2 2 2 2 2" xfId="92"/>
    <cellStyle name="Обычный 2 2 2 2 2 2 2" xfId="93"/>
    <cellStyle name="Обычный 2 2 2 2 2 2 3" xfId="94"/>
    <cellStyle name="Обычный 2 2 2 2 2 3" xfId="95"/>
    <cellStyle name="Обычный 2 2 2 2 2_Доп.доход КЭС с 01.06.10" xfId="96"/>
    <cellStyle name="Обычный 2 2 2 2 3" xfId="97"/>
    <cellStyle name="Обычный 2 2 2 2 4" xfId="98"/>
    <cellStyle name="Обычный 2 2 2 3" xfId="99"/>
    <cellStyle name="Обычный 2 2 2 4" xfId="100"/>
    <cellStyle name="Обычный 2 2 2_Доп.доход КЭС с 01.06.10" xfId="101"/>
    <cellStyle name="Обычный 2 2 3" xfId="102"/>
    <cellStyle name="Обычный 2 2 4" xfId="103"/>
    <cellStyle name="Обычный 2 2 5" xfId="104"/>
    <cellStyle name="Обычный 2 3" xfId="105"/>
    <cellStyle name="Обычный 2 4" xfId="106"/>
    <cellStyle name="Обычный 2 5" xfId="107"/>
    <cellStyle name="Обычный 2 6" xfId="108"/>
    <cellStyle name="Обычный 2_бддс ФОРМАТ" xfId="109"/>
    <cellStyle name="Обычный 3" xfId="110"/>
    <cellStyle name="Обычный 3 2" xfId="111"/>
    <cellStyle name="Обычный 3 3" xfId="112"/>
    <cellStyle name="Обычный 3 4" xfId="113"/>
    <cellStyle name="Обычный 3 5" xfId="114"/>
    <cellStyle name="Обычный 3_Доп.доход КЭС с 01.06.10" xfId="115"/>
    <cellStyle name="Обычный 4" xfId="116"/>
    <cellStyle name="Обычный 4 2" xfId="117"/>
    <cellStyle name="Обычный 4 3" xfId="118"/>
    <cellStyle name="Обычный 4 4" xfId="119"/>
    <cellStyle name="Обычный 4_Доп.доход КЭС с 01.06.10" xfId="120"/>
    <cellStyle name="Обычный 5" xfId="121"/>
    <cellStyle name="Обычный 5 2" xfId="122"/>
    <cellStyle name="Обычный 5 3" xfId="123"/>
    <cellStyle name="Обычный 5_Доп.доход КЭС с 01.06.10" xfId="124"/>
    <cellStyle name="Обычный 6" xfId="125"/>
    <cellStyle name="Обычный 6 2" xfId="126"/>
    <cellStyle name="Обычный 6_Доп.доход КЭС с 01.06.10" xfId="127"/>
    <cellStyle name="Обычный 7" xfId="128"/>
    <cellStyle name="Обычный 8" xfId="129"/>
    <cellStyle name="Обычный_Форма" xfId="130"/>
    <cellStyle name="Процентный" xfId="131" builtinId="5"/>
    <cellStyle name="Процентный 2" xfId="132"/>
    <cellStyle name="Процентный 3" xfId="133"/>
    <cellStyle name="Стиль 1" xfId="134"/>
    <cellStyle name="ТЕКСТ" xfId="135"/>
    <cellStyle name="Текстовый" xfId="136"/>
    <cellStyle name="Тысячи [0]_3Com" xfId="137"/>
    <cellStyle name="Тысячи_3Com" xfId="138"/>
    <cellStyle name="Финансовый [0] 2" xfId="139"/>
    <cellStyle name="Финансовый 2" xfId="140"/>
    <cellStyle name="Финансовый 2 2" xfId="141"/>
    <cellStyle name="Финансовый 2 3" xfId="142"/>
    <cellStyle name="Финансовый 3" xfId="143"/>
    <cellStyle name="Финансовый 4" xfId="144"/>
    <cellStyle name="Финансовый 5" xfId="145"/>
    <cellStyle name="Формула" xfId="146"/>
    <cellStyle name="ФормулаВБ" xfId="147"/>
    <cellStyle name="ФормулаНаКонтроль" xfId="148"/>
    <cellStyle name="Џђћ–…ќ’ќ›‰" xfId="149"/>
    <cellStyle name="㼿" xfId="150"/>
    <cellStyle name="㼿?" xfId="151"/>
    <cellStyle name="㼿? 2" xfId="152"/>
    <cellStyle name="㼿㼿" xfId="153"/>
    <cellStyle name="㼿㼿 2" xfId="154"/>
    <cellStyle name="㼿㼿?" xfId="155"/>
    <cellStyle name="㼿㼿? 2" xfId="156"/>
    <cellStyle name="㼿㼿? 3" xfId="157"/>
    <cellStyle name="㼿㼿_План окт-дек11с план ценами для прогноза 4кв(04 10 11)_готовый для отправки" xfId="158"/>
    <cellStyle name="㼿㼿㼿" xfId="159"/>
    <cellStyle name="㼿㼿㼿 2" xfId="160"/>
    <cellStyle name="㼿㼿㼿 3" xfId="161"/>
    <cellStyle name="㼿㼿㼿?" xfId="162"/>
    <cellStyle name="㼿㼿㼿? 2" xfId="163"/>
    <cellStyle name="㼿㼿㼿? 3" xfId="164"/>
    <cellStyle name="㼿㼿㼿_План окт-дек11с план ценами для прогноза 4кв(04 10 11)_готовый для отправки" xfId="165"/>
    <cellStyle name="㼿㼿㼿㼿" xfId="166"/>
    <cellStyle name="㼿㼿㼿㼿?" xfId="167"/>
    <cellStyle name="㼿㼿㼿㼿㼿" xfId="168"/>
    <cellStyle name="㼿㼿㼿㼿㼿?" xfId="169"/>
    <cellStyle name="㼿㼿㼿㼿㼿㼿" xfId="170"/>
    <cellStyle name="㼿㼿㼿㼿㼿㼿?" xfId="171"/>
    <cellStyle name="㼿㼿㼿㼿㼿㼿㼿" xfId="172"/>
    <cellStyle name="㼿㼿㼿㼿㼿㼿㼿㼿" xfId="173"/>
    <cellStyle name="㼿㼿㼿㼿㼿㼿㼿㼿㼿" xfId="174"/>
    <cellStyle name="㼿㼿㼿㼿㼿㼿㼿㼿㼿㼿" xfId="17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galina.kubrysheva\Local%20Settings\Temporary%20Internet%20Files\Content.Outlook\NEDYVUUH\5.%20&#1055;&#1088;&#1077;&#1076;&#1074;&#1072;&#1088;&#1080;&#1090;&#1077;&#1083;&#1100;&#1085;&#1099;&#1077;%20&#1094;&#1077;&#1085;&#1099;%20&#1050;&#1069;&#1057;_&#1084;&#1072;&#1081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ЦК"/>
      <sheetName val="2_ЦК"/>
      <sheetName val="3_ЦК "/>
      <sheetName val="4_ЦК "/>
      <sheetName val="5_ЦК "/>
      <sheetName val="6_ЦК"/>
      <sheetName val="Расчет св.цен (v1 итог)"/>
      <sheetName val="Оценка Апрель"/>
      <sheetName val="Форма для АПиТ"/>
      <sheetName val="СВНЦ_сайт АТС"/>
      <sheetName val="#ССЫЛК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/>
      <sheetData sheetId="4"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</row>
        <row r="13">
          <cell r="X13">
            <v>77.599999999999994</v>
          </cell>
        </row>
        <row r="14">
          <cell r="Y14">
            <v>77.7</v>
          </cell>
          <cell r="AD14">
            <v>79.7</v>
          </cell>
        </row>
        <row r="15">
          <cell r="V15">
            <v>11360.6</v>
          </cell>
          <cell r="AA15">
            <v>11444</v>
          </cell>
        </row>
        <row r="22"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</sheetData>
      <sheetData sheetId="6"/>
      <sheetData sheetId="7"/>
      <sheetData sheetId="8">
        <row r="10">
          <cell r="I10">
            <v>2251</v>
          </cell>
        </row>
        <row r="11">
          <cell r="I11">
            <v>1.0569999999999999</v>
          </cell>
        </row>
        <row r="12">
          <cell r="I12">
            <v>2380</v>
          </cell>
        </row>
        <row r="13">
          <cell r="I13">
            <v>6.47</v>
          </cell>
        </row>
        <row r="14">
          <cell r="I14">
            <v>2.08</v>
          </cell>
        </row>
        <row r="17">
          <cell r="I17">
            <v>12</v>
          </cell>
        </row>
        <row r="20">
          <cell r="I20">
            <v>75</v>
          </cell>
        </row>
        <row r="23">
          <cell r="I23">
            <v>15</v>
          </cell>
          <cell r="J23">
            <v>15</v>
          </cell>
        </row>
        <row r="26">
          <cell r="J26">
            <v>4.7</v>
          </cell>
        </row>
        <row r="29">
          <cell r="I29">
            <v>130</v>
          </cell>
          <cell r="J29">
            <v>130</v>
          </cell>
        </row>
        <row r="33">
          <cell r="I33">
            <v>17637</v>
          </cell>
          <cell r="J33">
            <v>23822</v>
          </cell>
        </row>
        <row r="34">
          <cell r="I34">
            <v>8097</v>
          </cell>
          <cell r="J34">
            <v>330172</v>
          </cell>
        </row>
        <row r="38">
          <cell r="I38">
            <v>16550</v>
          </cell>
          <cell r="J38">
            <v>389</v>
          </cell>
        </row>
        <row r="39">
          <cell r="I39">
            <v>9</v>
          </cell>
        </row>
        <row r="40">
          <cell r="J40">
            <v>4896</v>
          </cell>
        </row>
      </sheetData>
      <sheetData sheetId="9"/>
      <sheetData sheetId="10"/>
      <sheetData sheetId="11"/>
      <sheetData sheetId="12"/>
      <sheetData sheetId="13"/>
      <sheetData sheetId="14"/>
      <sheetData sheetId="15"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/>
      <sheetData sheetId="17"/>
      <sheetData sheetId="18"/>
      <sheetData sheetId="19"/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0">
          <cell r="A20" t="str">
            <v>договор № ___ от ____</v>
          </cell>
        </row>
        <row r="24">
          <cell r="A24" t="str">
            <v>договор № ___ от ____</v>
          </cell>
        </row>
        <row r="28">
          <cell r="A28" t="str">
            <v>договор № ___ от ____</v>
          </cell>
        </row>
        <row r="32">
          <cell r="A32" t="str">
            <v>договор № ___ от ____</v>
          </cell>
        </row>
        <row r="36">
          <cell r="A36" t="str">
            <v>договор № ___ от ____</v>
          </cell>
        </row>
        <row r="40">
          <cell r="A40" t="str">
            <v>договор № ___ от ____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6">
          <cell r="A56" t="str">
            <v>договор № ___ от ____</v>
          </cell>
        </row>
        <row r="60">
          <cell r="A60" t="str">
            <v>договор № ___ от ____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8">
          <cell r="A68" t="str">
            <v>договор № ___ от ____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шаблон для R3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Форма 20 (1)"/>
      <sheetName val="Форма 20 (2)"/>
      <sheetName val="Форма 20 (3)"/>
      <sheetName val="Форма 20 (4)"/>
      <sheetName val="Форма 20 (5)"/>
      <sheetName val="перекрестка"/>
      <sheetName val="16"/>
      <sheetName val="18.2"/>
      <sheetName val="4"/>
      <sheetName val="6"/>
      <sheetName val="15"/>
      <sheetName val="17.1"/>
      <sheetName val="2.3"/>
      <sheetName val="ЭСО"/>
      <sheetName val="сбыт"/>
      <sheetName val="Ген. не уч. ОРЭМ"/>
      <sheetName val="сети"/>
      <sheetName val="21.3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FST5"/>
      <sheetName val="Приток"/>
      <sheetName val="Отток"/>
      <sheetName val="Списки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35998"/>
      <sheetName val="44"/>
      <sheetName val="92"/>
      <sheetName val="94"/>
      <sheetName val="97"/>
      <sheetName val="Отчет"/>
      <sheetName val="_x0018_O???"/>
      <sheetName val="3"/>
      <sheetName val="5"/>
      <sheetName val="P2.2"/>
      <sheetName val="Расчёт"/>
      <sheetName val="14б ДПН отчет"/>
      <sheetName val="16а Сводный анализ"/>
      <sheetName val="НЕДЕЛИ"/>
      <sheetName val="реализация⼘6㮧疽М"/>
      <sheetName val="_x0018_O"/>
      <sheetName val="TEHSHEET"/>
      <sheetName val="_x0018_O_x0000_"/>
      <sheetName val="Топливо2009"/>
      <sheetName val="20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J8">
            <v>0</v>
          </cell>
          <cell r="K8">
            <v>0</v>
          </cell>
          <cell r="L8">
            <v>0</v>
          </cell>
        </row>
        <row r="9">
          <cell r="J9">
            <v>0</v>
          </cell>
          <cell r="K9">
            <v>0</v>
          </cell>
          <cell r="L9">
            <v>0</v>
          </cell>
        </row>
        <row r="10">
          <cell r="J10">
            <v>0</v>
          </cell>
          <cell r="K10">
            <v>0</v>
          </cell>
          <cell r="L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</row>
        <row r="19">
          <cell r="K19" t="e">
            <v>#NAME?</v>
          </cell>
          <cell r="L19" t="e">
            <v>#NAME?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/>
      <sheetData sheetId="258"/>
      <sheetData sheetId="259" refreshError="1"/>
      <sheetData sheetId="26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S55"/>
  <sheetViews>
    <sheetView tabSelected="1" zoomScale="80" zoomScaleNormal="80" workbookViewId="0">
      <selection activeCell="H31" sqref="H31"/>
    </sheetView>
  </sheetViews>
  <sheetFormatPr defaultRowHeight="12.75"/>
  <cols>
    <col min="1" max="3" width="10.140625" style="12" customWidth="1"/>
    <col min="4" max="4" width="11" style="12" customWidth="1"/>
    <col min="5" max="5" width="8.7109375" style="12" hidden="1" customWidth="1"/>
    <col min="6" max="6" width="11" style="12" customWidth="1"/>
    <col min="7" max="7" width="16" style="12" customWidth="1"/>
    <col min="8" max="8" width="15.140625" style="12" customWidth="1"/>
    <col min="9" max="9" width="17.42578125" style="12" customWidth="1"/>
    <col min="10" max="14" width="13" style="12" customWidth="1"/>
    <col min="15" max="15" width="30.42578125" style="12" customWidth="1"/>
    <col min="16" max="16" width="24.28515625" style="12" customWidth="1"/>
    <col min="17" max="17" width="7.28515625" style="17" customWidth="1"/>
    <col min="18" max="16384" width="9.140625" style="12"/>
  </cols>
  <sheetData>
    <row r="1" spans="1:17" ht="33.75" customHeight="1">
      <c r="A1" s="402" t="s">
        <v>59</v>
      </c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</row>
    <row r="2" spans="1:17" ht="25.5" customHeight="1">
      <c r="A2" s="403" t="s">
        <v>228</v>
      </c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12"/>
    </row>
    <row r="3" spans="1:17" ht="15.75">
      <c r="A3" s="28"/>
      <c r="F3" s="23"/>
    </row>
    <row r="4" spans="1:17" s="17" customFormat="1" ht="18.75">
      <c r="A4" s="397" t="s">
        <v>41</v>
      </c>
      <c r="B4" s="397"/>
      <c r="C4" s="397"/>
      <c r="D4" s="397"/>
      <c r="E4" s="397"/>
      <c r="F4" s="397"/>
      <c r="G4" s="397"/>
      <c r="H4" s="397"/>
      <c r="I4" s="397"/>
      <c r="J4" s="397"/>
      <c r="K4" s="397"/>
      <c r="L4" s="397"/>
      <c r="M4" s="397"/>
      <c r="N4" s="397"/>
      <c r="O4" s="397"/>
      <c r="P4" s="397"/>
    </row>
    <row r="5" spans="1:17" s="17" customFormat="1" ht="21" customHeight="1">
      <c r="A5" s="388" t="s">
        <v>42</v>
      </c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  <c r="M5" s="388"/>
      <c r="N5" s="388"/>
      <c r="O5" s="388"/>
      <c r="P5" s="388"/>
    </row>
    <row r="6" spans="1:17" ht="21.75" customHeight="1" thickBot="1">
      <c r="A6" s="398" t="s">
        <v>188</v>
      </c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  <c r="M6" s="398"/>
      <c r="N6" s="398"/>
      <c r="O6" s="398"/>
      <c r="P6" s="398"/>
    </row>
    <row r="7" spans="1:17" ht="33.75" customHeight="1">
      <c r="A7" s="391" t="s">
        <v>110</v>
      </c>
      <c r="B7" s="392"/>
      <c r="C7" s="392"/>
      <c r="D7" s="395" t="s">
        <v>171</v>
      </c>
      <c r="E7" s="395"/>
      <c r="F7" s="395"/>
      <c r="G7" s="395"/>
      <c r="H7" s="395"/>
      <c r="I7" s="389" t="s">
        <v>185</v>
      </c>
      <c r="J7" s="389"/>
      <c r="K7" s="389"/>
      <c r="L7" s="389"/>
      <c r="M7" s="389"/>
      <c r="N7" s="389"/>
      <c r="O7" s="389"/>
      <c r="P7" s="389"/>
    </row>
    <row r="8" spans="1:17" s="7" customFormat="1" ht="42" customHeight="1">
      <c r="A8" s="393"/>
      <c r="B8" s="394"/>
      <c r="C8" s="394"/>
      <c r="D8" s="396"/>
      <c r="E8" s="396"/>
      <c r="F8" s="396"/>
      <c r="G8" s="396"/>
      <c r="H8" s="396"/>
      <c r="I8" s="390" t="s">
        <v>87</v>
      </c>
      <c r="J8" s="399" t="s">
        <v>148</v>
      </c>
      <c r="K8" s="399"/>
      <c r="L8" s="399"/>
      <c r="M8" s="399"/>
      <c r="N8" s="399"/>
      <c r="O8" s="379" t="s">
        <v>199</v>
      </c>
      <c r="P8" s="401" t="s">
        <v>149</v>
      </c>
      <c r="Q8" s="10"/>
    </row>
    <row r="9" spans="1:17" s="7" customFormat="1" ht="57" customHeight="1">
      <c r="A9" s="393"/>
      <c r="B9" s="394"/>
      <c r="C9" s="394"/>
      <c r="D9" s="90" t="s">
        <v>29</v>
      </c>
      <c r="E9" s="90" t="s">
        <v>30</v>
      </c>
      <c r="F9" s="90" t="s">
        <v>31</v>
      </c>
      <c r="G9" s="90" t="s">
        <v>32</v>
      </c>
      <c r="H9" s="90" t="s">
        <v>33</v>
      </c>
      <c r="I9" s="390"/>
      <c r="J9" s="1" t="s">
        <v>29</v>
      </c>
      <c r="K9" s="1" t="s">
        <v>30</v>
      </c>
      <c r="L9" s="1" t="s">
        <v>31</v>
      </c>
      <c r="M9" s="1" t="s">
        <v>32</v>
      </c>
      <c r="N9" s="1" t="s">
        <v>33</v>
      </c>
      <c r="O9" s="379"/>
      <c r="P9" s="387"/>
      <c r="Q9" s="10"/>
    </row>
    <row r="10" spans="1:17" s="94" customFormat="1" ht="15.75" customHeight="1">
      <c r="A10" s="381">
        <v>1</v>
      </c>
      <c r="B10" s="382"/>
      <c r="C10" s="382"/>
      <c r="D10" s="383" t="s">
        <v>202</v>
      </c>
      <c r="E10" s="383"/>
      <c r="F10" s="383"/>
      <c r="G10" s="383"/>
      <c r="H10" s="383"/>
      <c r="I10" s="114">
        <v>3</v>
      </c>
      <c r="J10" s="380">
        <v>4</v>
      </c>
      <c r="K10" s="380"/>
      <c r="L10" s="380"/>
      <c r="M10" s="380"/>
      <c r="N10" s="380"/>
      <c r="O10" s="288">
        <v>5</v>
      </c>
      <c r="P10" s="288">
        <v>6</v>
      </c>
      <c r="Q10" s="93"/>
    </row>
    <row r="11" spans="1:17" s="7" customFormat="1" ht="15.75" customHeight="1">
      <c r="A11" s="384" t="s">
        <v>201</v>
      </c>
      <c r="B11" s="385"/>
      <c r="C11" s="385"/>
      <c r="D11" s="95">
        <f>$I11+$J11+$O11+P11</f>
        <v>4126.5351879999998</v>
      </c>
      <c r="E11" s="95" t="e">
        <f>$I11+$K11+$O11+#REF!</f>
        <v>#REF!</v>
      </c>
      <c r="F11" s="95">
        <f>$I11+$L11+$O11+P11</f>
        <v>5064.4351880000004</v>
      </c>
      <c r="G11" s="95">
        <f>$I11+$M11+$O11+P11</f>
        <v>5237.5251880000005</v>
      </c>
      <c r="H11" s="95">
        <f>$I11+$N11+$O11+P11</f>
        <v>5379.9351880000004</v>
      </c>
      <c r="I11" s="92">
        <v>2110.21</v>
      </c>
      <c r="J11" s="239">
        <v>1481.47</v>
      </c>
      <c r="K11" s="239">
        <v>0</v>
      </c>
      <c r="L11" s="239">
        <v>2419.37</v>
      </c>
      <c r="M11" s="239">
        <v>2592.46</v>
      </c>
      <c r="N11" s="239">
        <v>2734.87</v>
      </c>
      <c r="O11" s="92">
        <v>5.3451880000000003</v>
      </c>
      <c r="P11" s="338">
        <v>529.51</v>
      </c>
      <c r="Q11" s="10"/>
    </row>
    <row r="12" spans="1:17" s="100" customFormat="1" ht="7.5" customHeight="1">
      <c r="A12" s="378"/>
      <c r="B12" s="378"/>
      <c r="C12" s="378"/>
      <c r="D12" s="96"/>
      <c r="E12" s="96"/>
      <c r="F12" s="96"/>
      <c r="G12" s="96"/>
      <c r="H12" s="96"/>
      <c r="I12" s="97"/>
      <c r="J12" s="97"/>
      <c r="K12" s="97"/>
      <c r="L12" s="97"/>
      <c r="M12" s="97"/>
      <c r="N12" s="97"/>
      <c r="O12" s="97"/>
      <c r="P12" s="98"/>
      <c r="Q12" s="99"/>
    </row>
    <row r="13" spans="1:17" ht="4.5" customHeight="1">
      <c r="A13" s="5"/>
      <c r="B13" s="5"/>
      <c r="C13" s="5"/>
      <c r="D13" s="13"/>
      <c r="E13" s="13"/>
      <c r="F13" s="13"/>
      <c r="G13" s="13"/>
      <c r="H13" s="13"/>
      <c r="I13" s="14"/>
      <c r="J13" s="15"/>
      <c r="L13" s="15"/>
      <c r="M13" s="15"/>
      <c r="N13" s="15"/>
      <c r="O13" s="5"/>
      <c r="P13" s="5"/>
    </row>
    <row r="14" spans="1:17" ht="21" customHeight="1" thickBot="1">
      <c r="A14" s="398" t="s">
        <v>187</v>
      </c>
      <c r="B14" s="398"/>
      <c r="C14" s="398"/>
      <c r="D14" s="398"/>
      <c r="E14" s="398"/>
      <c r="F14" s="398"/>
      <c r="G14" s="398"/>
      <c r="H14" s="398"/>
      <c r="I14" s="398"/>
      <c r="J14" s="398"/>
      <c r="K14" s="398"/>
      <c r="L14" s="398"/>
      <c r="M14" s="398"/>
      <c r="N14" s="398"/>
      <c r="O14" s="398"/>
      <c r="P14" s="398"/>
    </row>
    <row r="15" spans="1:17" ht="33.75" customHeight="1">
      <c r="A15" s="391" t="s">
        <v>110</v>
      </c>
      <c r="B15" s="392"/>
      <c r="C15" s="392"/>
      <c r="D15" s="395" t="s">
        <v>171</v>
      </c>
      <c r="E15" s="395"/>
      <c r="F15" s="395"/>
      <c r="G15" s="395"/>
      <c r="H15" s="395"/>
      <c r="I15" s="389" t="s">
        <v>185</v>
      </c>
      <c r="J15" s="389"/>
      <c r="K15" s="389"/>
      <c r="L15" s="389"/>
      <c r="M15" s="389"/>
      <c r="N15" s="389"/>
      <c r="O15" s="389"/>
      <c r="P15" s="389"/>
    </row>
    <row r="16" spans="1:17" s="7" customFormat="1" ht="43.5" customHeight="1">
      <c r="A16" s="393"/>
      <c r="B16" s="394"/>
      <c r="C16" s="394"/>
      <c r="D16" s="396"/>
      <c r="E16" s="396"/>
      <c r="F16" s="396"/>
      <c r="G16" s="396"/>
      <c r="H16" s="396"/>
      <c r="I16" s="390" t="s">
        <v>87</v>
      </c>
      <c r="J16" s="379" t="str">
        <f>J8</f>
        <v>Тарифы на услуги по передаче электрической энергии</v>
      </c>
      <c r="K16" s="379"/>
      <c r="L16" s="379"/>
      <c r="M16" s="379"/>
      <c r="N16" s="379"/>
      <c r="O16" s="400" t="s">
        <v>199</v>
      </c>
      <c r="P16" s="386" t="str">
        <f>P8</f>
        <v>Cбытовая надбавка</v>
      </c>
      <c r="Q16" s="10"/>
    </row>
    <row r="17" spans="1:18" s="7" customFormat="1" ht="57" customHeight="1">
      <c r="A17" s="393"/>
      <c r="B17" s="394"/>
      <c r="C17" s="394"/>
      <c r="D17" s="90" t="s">
        <v>29</v>
      </c>
      <c r="E17" s="90" t="s">
        <v>30</v>
      </c>
      <c r="F17" s="90" t="s">
        <v>31</v>
      </c>
      <c r="G17" s="90" t="s">
        <v>32</v>
      </c>
      <c r="H17" s="90" t="s">
        <v>33</v>
      </c>
      <c r="I17" s="390"/>
      <c r="J17" s="90" t="s">
        <v>29</v>
      </c>
      <c r="K17" s="90" t="s">
        <v>30</v>
      </c>
      <c r="L17" s="90" t="s">
        <v>31</v>
      </c>
      <c r="M17" s="90" t="s">
        <v>32</v>
      </c>
      <c r="N17" s="90" t="s">
        <v>33</v>
      </c>
      <c r="O17" s="400"/>
      <c r="P17" s="387"/>
      <c r="Q17" s="10"/>
    </row>
    <row r="18" spans="1:18" s="94" customFormat="1" ht="16.5" customHeight="1">
      <c r="A18" s="381">
        <v>1</v>
      </c>
      <c r="B18" s="382"/>
      <c r="C18" s="382"/>
      <c r="D18" s="383" t="s">
        <v>202</v>
      </c>
      <c r="E18" s="383"/>
      <c r="F18" s="383"/>
      <c r="G18" s="383"/>
      <c r="H18" s="383"/>
      <c r="I18" s="114">
        <v>3</v>
      </c>
      <c r="J18" s="380">
        <v>4</v>
      </c>
      <c r="K18" s="380"/>
      <c r="L18" s="380"/>
      <c r="M18" s="380"/>
      <c r="N18" s="380"/>
      <c r="O18" s="115">
        <v>5</v>
      </c>
      <c r="P18" s="115">
        <v>6</v>
      </c>
      <c r="Q18" s="93"/>
    </row>
    <row r="19" spans="1:18" s="7" customFormat="1" ht="15.75" customHeight="1">
      <c r="A19" s="384" t="s">
        <v>201</v>
      </c>
      <c r="B19" s="385"/>
      <c r="C19" s="385"/>
      <c r="D19" s="95">
        <f>$I19+$J19+$O19+P19</f>
        <v>2645.0651879999996</v>
      </c>
      <c r="E19" s="95" t="e">
        <f>$I19+$K19+$O19+#REF!</f>
        <v>#REF!</v>
      </c>
      <c r="F19" s="95">
        <f>$I19+$L19+$O19+P19</f>
        <v>2645.0651879999996</v>
      </c>
      <c r="G19" s="95">
        <f>$I19+$M19+$O19+P19</f>
        <v>2645.0651879999996</v>
      </c>
      <c r="H19" s="95">
        <f>$I19+$N19+$O19+P19</f>
        <v>2645.0651879999996</v>
      </c>
      <c r="I19" s="92">
        <v>2110.21</v>
      </c>
      <c r="J19" s="124"/>
      <c r="K19" s="124"/>
      <c r="L19" s="124"/>
      <c r="M19" s="124"/>
      <c r="N19" s="124"/>
      <c r="O19" s="92">
        <v>5.3451880000000003</v>
      </c>
      <c r="P19" s="324">
        <v>529.51</v>
      </c>
      <c r="Q19" s="10"/>
    </row>
    <row r="20" spans="1:18" s="100" customFormat="1" ht="4.5" customHeight="1">
      <c r="A20" s="378"/>
      <c r="B20" s="378"/>
      <c r="C20" s="378"/>
      <c r="D20" s="96"/>
      <c r="E20" s="96"/>
      <c r="F20" s="96"/>
      <c r="G20" s="96"/>
      <c r="H20" s="96"/>
      <c r="I20" s="97"/>
      <c r="J20" s="97"/>
      <c r="K20" s="97"/>
      <c r="L20" s="97"/>
      <c r="M20" s="97"/>
      <c r="N20" s="97"/>
      <c r="O20" s="97"/>
      <c r="P20" s="98"/>
      <c r="Q20" s="99"/>
    </row>
    <row r="21" spans="1:18" ht="4.5" customHeight="1">
      <c r="A21" s="5"/>
      <c r="B21" s="5"/>
      <c r="C21" s="5"/>
      <c r="D21" s="13"/>
      <c r="E21" s="13"/>
      <c r="F21" s="13"/>
      <c r="G21" s="13"/>
      <c r="H21" s="13"/>
      <c r="I21" s="16"/>
      <c r="J21" s="15"/>
      <c r="L21" s="15"/>
      <c r="M21" s="15"/>
      <c r="N21" s="15"/>
      <c r="O21" s="5"/>
      <c r="P21" s="5"/>
    </row>
    <row r="22" spans="1:18" ht="13.5" thickBot="1"/>
    <row r="23" spans="1:18" s="24" customFormat="1" ht="75" customHeight="1" thickBot="1">
      <c r="A23" s="32"/>
      <c r="B23" s="404" t="s">
        <v>96</v>
      </c>
      <c r="C23" s="405"/>
      <c r="D23" s="405"/>
      <c r="E23" s="405"/>
      <c r="F23" s="406"/>
      <c r="G23" s="51" t="s">
        <v>97</v>
      </c>
      <c r="H23" s="79">
        <f>ROUND(H26+H27*H28,2)+H55</f>
        <v>2110.21</v>
      </c>
      <c r="I23" s="80"/>
      <c r="J23" s="81"/>
      <c r="R23" s="25"/>
    </row>
    <row r="24" spans="1:18" s="24" customFormat="1" ht="7.5" customHeight="1" thickBot="1">
      <c r="A24" s="29"/>
      <c r="B24" s="26"/>
      <c r="C24" s="26"/>
      <c r="D24" s="26"/>
      <c r="E24" s="26"/>
      <c r="F24" s="26"/>
      <c r="G24" s="52"/>
      <c r="H24" s="82"/>
      <c r="I24" s="83"/>
      <c r="R24" s="25"/>
    </row>
    <row r="25" spans="1:18" s="30" customFormat="1" ht="87.75" customHeight="1">
      <c r="A25" s="53"/>
      <c r="B25" s="407" t="s">
        <v>98</v>
      </c>
      <c r="C25" s="408"/>
      <c r="D25" s="408"/>
      <c r="E25" s="408"/>
      <c r="F25" s="409"/>
      <c r="G25" s="54" t="s">
        <v>46</v>
      </c>
      <c r="H25" s="43" t="s">
        <v>45</v>
      </c>
      <c r="I25" s="84"/>
      <c r="J25" s="24"/>
      <c r="K25" s="24"/>
      <c r="R25" s="31"/>
    </row>
    <row r="26" spans="1:18" ht="28.5" customHeight="1">
      <c r="A26" s="44" t="s">
        <v>60</v>
      </c>
      <c r="B26" s="369" t="s">
        <v>62</v>
      </c>
      <c r="C26" s="370"/>
      <c r="D26" s="370"/>
      <c r="E26" s="370"/>
      <c r="F26" s="371"/>
      <c r="G26" s="50" t="s">
        <v>99</v>
      </c>
      <c r="H26" s="210">
        <v>1067.45</v>
      </c>
      <c r="I26" s="85"/>
      <c r="J26" s="30"/>
      <c r="K26" s="30"/>
      <c r="Q26" s="12"/>
      <c r="R26" s="17"/>
    </row>
    <row r="27" spans="1:18" ht="28.5" customHeight="1">
      <c r="A27" s="44" t="s">
        <v>61</v>
      </c>
      <c r="B27" s="369" t="s">
        <v>63</v>
      </c>
      <c r="C27" s="370"/>
      <c r="D27" s="370"/>
      <c r="E27" s="370"/>
      <c r="F27" s="371"/>
      <c r="G27" s="50" t="s">
        <v>100</v>
      </c>
      <c r="H27" s="210">
        <v>912622.98</v>
      </c>
      <c r="I27" s="85"/>
      <c r="Q27" s="12"/>
      <c r="R27" s="17"/>
    </row>
    <row r="28" spans="1:18" ht="45.75" customHeight="1">
      <c r="A28" s="44" t="s">
        <v>64</v>
      </c>
      <c r="B28" s="369" t="s">
        <v>101</v>
      </c>
      <c r="C28" s="370"/>
      <c r="D28" s="370"/>
      <c r="E28" s="370"/>
      <c r="F28" s="371"/>
      <c r="G28" s="55" t="s">
        <v>65</v>
      </c>
      <c r="H28" s="211">
        <v>1.1425985999999999E-3</v>
      </c>
      <c r="I28" s="86"/>
      <c r="Q28" s="12"/>
      <c r="R28" s="17"/>
    </row>
    <row r="29" spans="1:18" ht="28.5" customHeight="1">
      <c r="A29" s="44" t="s">
        <v>66</v>
      </c>
      <c r="B29" s="369" t="s">
        <v>67</v>
      </c>
      <c r="C29" s="370"/>
      <c r="D29" s="370"/>
      <c r="E29" s="370"/>
      <c r="F29" s="371"/>
      <c r="G29" s="50" t="s">
        <v>47</v>
      </c>
      <c r="H29" s="212">
        <v>43.459000000000003</v>
      </c>
      <c r="I29" s="85"/>
      <c r="Q29" s="12"/>
      <c r="R29" s="17"/>
    </row>
    <row r="30" spans="1:18" ht="61.5" customHeight="1">
      <c r="A30" s="44" t="s">
        <v>68</v>
      </c>
      <c r="B30" s="369" t="s">
        <v>69</v>
      </c>
      <c r="C30" s="370"/>
      <c r="D30" s="370"/>
      <c r="E30" s="370"/>
      <c r="F30" s="371"/>
      <c r="G30" s="50" t="s">
        <v>47</v>
      </c>
      <c r="H30" s="212">
        <v>0</v>
      </c>
      <c r="I30" s="78"/>
      <c r="Q30" s="12"/>
      <c r="R30" s="17"/>
    </row>
    <row r="31" spans="1:18" ht="70.5" customHeight="1">
      <c r="A31" s="44" t="s">
        <v>70</v>
      </c>
      <c r="B31" s="368" t="s">
        <v>71</v>
      </c>
      <c r="C31" s="368"/>
      <c r="D31" s="368"/>
      <c r="E31" s="368"/>
      <c r="F31" s="368"/>
      <c r="G31" s="50" t="s">
        <v>47</v>
      </c>
      <c r="H31" s="611">
        <f>SUM(H32:H34)</f>
        <v>1.3329439999999999</v>
      </c>
      <c r="I31" s="85"/>
      <c r="Q31" s="12"/>
      <c r="R31" s="17"/>
    </row>
    <row r="32" spans="1:18" ht="12.75" customHeight="1">
      <c r="A32" s="44"/>
      <c r="B32" s="367" t="s">
        <v>48</v>
      </c>
      <c r="C32" s="367"/>
      <c r="D32" s="367"/>
      <c r="E32" s="367"/>
      <c r="F32" s="367"/>
      <c r="G32" s="50" t="s">
        <v>47</v>
      </c>
      <c r="H32" s="611">
        <v>2.2943999999999999E-2</v>
      </c>
      <c r="I32" s="78"/>
      <c r="Q32" s="12"/>
      <c r="R32" s="17"/>
    </row>
    <row r="33" spans="1:19" ht="12.75" customHeight="1">
      <c r="A33" s="44"/>
      <c r="B33" s="367" t="s">
        <v>49</v>
      </c>
      <c r="C33" s="367"/>
      <c r="D33" s="367"/>
      <c r="E33" s="367"/>
      <c r="F33" s="367"/>
      <c r="G33" s="50" t="s">
        <v>47</v>
      </c>
      <c r="H33" s="212">
        <v>1.1859999999999999</v>
      </c>
      <c r="I33" s="85"/>
      <c r="Q33" s="12"/>
      <c r="R33" s="17"/>
    </row>
    <row r="34" spans="1:19" ht="12.75" customHeight="1">
      <c r="A34" s="44"/>
      <c r="B34" s="367" t="s">
        <v>50</v>
      </c>
      <c r="C34" s="367"/>
      <c r="D34" s="367"/>
      <c r="E34" s="367"/>
      <c r="F34" s="367"/>
      <c r="G34" s="50" t="s">
        <v>47</v>
      </c>
      <c r="H34" s="212">
        <v>0.124</v>
      </c>
      <c r="I34" s="85"/>
      <c r="Q34" s="12"/>
      <c r="R34" s="17"/>
    </row>
    <row r="35" spans="1:19" ht="12.75" customHeight="1">
      <c r="A35" s="44"/>
      <c r="B35" s="367" t="s">
        <v>51</v>
      </c>
      <c r="C35" s="367"/>
      <c r="D35" s="367"/>
      <c r="E35" s="367"/>
      <c r="F35" s="367"/>
      <c r="G35" s="50" t="s">
        <v>47</v>
      </c>
      <c r="H35" s="212">
        <v>0</v>
      </c>
      <c r="I35" s="85"/>
      <c r="Q35" s="12"/>
      <c r="R35" s="17"/>
    </row>
    <row r="36" spans="1:19" ht="12.75" customHeight="1">
      <c r="A36" s="44"/>
      <c r="B36" s="367" t="s">
        <v>52</v>
      </c>
      <c r="C36" s="367"/>
      <c r="D36" s="367"/>
      <c r="E36" s="367"/>
      <c r="F36" s="367"/>
      <c r="G36" s="50" t="s">
        <v>47</v>
      </c>
      <c r="H36" s="212">
        <v>0</v>
      </c>
      <c r="I36" s="85"/>
      <c r="Q36" s="12"/>
      <c r="R36" s="17"/>
    </row>
    <row r="37" spans="1:19" ht="46.5" customHeight="1">
      <c r="A37" s="44" t="s">
        <v>74</v>
      </c>
      <c r="B37" s="369" t="s">
        <v>73</v>
      </c>
      <c r="C37" s="370"/>
      <c r="D37" s="370"/>
      <c r="E37" s="370"/>
      <c r="F37" s="371"/>
      <c r="G37" s="50" t="s">
        <v>47</v>
      </c>
      <c r="H37" s="212">
        <v>24.443000000000001</v>
      </c>
      <c r="I37" s="85"/>
      <c r="Q37" s="12"/>
      <c r="R37" s="17"/>
    </row>
    <row r="38" spans="1:19" ht="60" customHeight="1">
      <c r="A38" s="44" t="s">
        <v>72</v>
      </c>
      <c r="B38" s="368" t="s">
        <v>75</v>
      </c>
      <c r="C38" s="368"/>
      <c r="D38" s="368"/>
      <c r="E38" s="368"/>
      <c r="F38" s="368"/>
      <c r="G38" s="50" t="s">
        <v>55</v>
      </c>
      <c r="H38" s="212">
        <v>8.3209999999999997</v>
      </c>
      <c r="I38" s="78"/>
      <c r="Q38" s="12"/>
      <c r="R38" s="17"/>
    </row>
    <row r="39" spans="1:19" ht="12.75" customHeight="1">
      <c r="A39" s="44"/>
      <c r="B39" s="368" t="s">
        <v>53</v>
      </c>
      <c r="C39" s="368"/>
      <c r="D39" s="368"/>
      <c r="E39" s="368"/>
      <c r="F39" s="368"/>
      <c r="G39" s="50" t="s">
        <v>55</v>
      </c>
      <c r="H39" s="212">
        <v>0</v>
      </c>
      <c r="I39" s="85"/>
      <c r="Q39" s="12"/>
      <c r="R39" s="17"/>
    </row>
    <row r="40" spans="1:19" ht="12.75" customHeight="1">
      <c r="A40" s="44"/>
      <c r="B40" s="372" t="s">
        <v>56</v>
      </c>
      <c r="C40" s="372"/>
      <c r="D40" s="372"/>
      <c r="E40" s="372"/>
      <c r="F40" s="372"/>
      <c r="G40" s="50" t="s">
        <v>55</v>
      </c>
      <c r="H40" s="212">
        <v>0</v>
      </c>
      <c r="I40" s="85"/>
      <c r="Q40" s="12"/>
      <c r="R40" s="17"/>
      <c r="S40" s="27"/>
    </row>
    <row r="41" spans="1:19" ht="12.75" customHeight="1">
      <c r="A41" s="44"/>
      <c r="B41" s="372" t="s">
        <v>57</v>
      </c>
      <c r="C41" s="372"/>
      <c r="D41" s="372"/>
      <c r="E41" s="372"/>
      <c r="F41" s="372"/>
      <c r="G41" s="50" t="s">
        <v>55</v>
      </c>
      <c r="H41" s="212">
        <v>0</v>
      </c>
      <c r="I41" s="85"/>
      <c r="Q41" s="12"/>
      <c r="R41" s="17"/>
      <c r="S41" s="27"/>
    </row>
    <row r="42" spans="1:19" ht="12.75" customHeight="1">
      <c r="A42" s="44"/>
      <c r="B42" s="372" t="s">
        <v>54</v>
      </c>
      <c r="C42" s="372"/>
      <c r="D42" s="372"/>
      <c r="E42" s="372"/>
      <c r="F42" s="372"/>
      <c r="G42" s="50" t="s">
        <v>55</v>
      </c>
      <c r="H42" s="212">
        <v>0</v>
      </c>
      <c r="I42" s="85"/>
      <c r="Q42" s="12"/>
      <c r="R42" s="17"/>
      <c r="S42" s="27"/>
    </row>
    <row r="43" spans="1:19" ht="12.75" customHeight="1">
      <c r="A43" s="44"/>
      <c r="B43" s="374" t="s">
        <v>58</v>
      </c>
      <c r="C43" s="374"/>
      <c r="D43" s="374"/>
      <c r="E43" s="374"/>
      <c r="F43" s="374"/>
      <c r="G43" s="50" t="s">
        <v>55</v>
      </c>
      <c r="H43" s="212">
        <v>8.3209999999999997</v>
      </c>
      <c r="I43" s="78"/>
      <c r="Q43" s="12"/>
      <c r="R43" s="17"/>
      <c r="S43" s="27"/>
    </row>
    <row r="44" spans="1:19" ht="12.75" customHeight="1">
      <c r="A44" s="44"/>
      <c r="B44" s="372" t="s">
        <v>56</v>
      </c>
      <c r="C44" s="372"/>
      <c r="D44" s="372"/>
      <c r="E44" s="372"/>
      <c r="F44" s="372"/>
      <c r="G44" s="50" t="s">
        <v>55</v>
      </c>
      <c r="H44" s="212">
        <v>2.5070000000000001</v>
      </c>
      <c r="I44" s="78"/>
      <c r="Q44" s="12"/>
      <c r="R44" s="17"/>
      <c r="S44" s="27"/>
    </row>
    <row r="45" spans="1:19" ht="12.75" customHeight="1">
      <c r="A45" s="44"/>
      <c r="B45" s="375" t="s">
        <v>54</v>
      </c>
      <c r="C45" s="376"/>
      <c r="D45" s="376"/>
      <c r="E45" s="376"/>
      <c r="F45" s="377"/>
      <c r="G45" s="50" t="s">
        <v>55</v>
      </c>
      <c r="H45" s="212">
        <v>5.8140000000000001</v>
      </c>
      <c r="I45" s="87"/>
      <c r="Q45" s="12"/>
      <c r="R45" s="17"/>
      <c r="S45" s="27"/>
    </row>
    <row r="46" spans="1:19" ht="45" customHeight="1">
      <c r="A46" s="44" t="s">
        <v>76</v>
      </c>
      <c r="B46" s="368" t="s">
        <v>77</v>
      </c>
      <c r="C46" s="368"/>
      <c r="D46" s="368"/>
      <c r="E46" s="368"/>
      <c r="F46" s="368"/>
      <c r="G46" s="50" t="s">
        <v>55</v>
      </c>
      <c r="H46" s="212">
        <v>28589.55</v>
      </c>
      <c r="I46" s="85"/>
      <c r="Q46" s="12"/>
      <c r="R46" s="17"/>
      <c r="S46" s="27"/>
    </row>
    <row r="47" spans="1:19" ht="55.5" customHeight="1">
      <c r="A47" s="44" t="s">
        <v>78</v>
      </c>
      <c r="B47" s="368" t="s">
        <v>79</v>
      </c>
      <c r="C47" s="368"/>
      <c r="D47" s="368"/>
      <c r="E47" s="368"/>
      <c r="F47" s="368"/>
      <c r="G47" s="50" t="s">
        <v>55</v>
      </c>
      <c r="H47" s="212">
        <v>0</v>
      </c>
      <c r="I47" s="78"/>
      <c r="Q47" s="12"/>
      <c r="R47" s="17"/>
      <c r="S47" s="27"/>
    </row>
    <row r="48" spans="1:19" ht="58.5" customHeight="1">
      <c r="A48" s="44" t="s">
        <v>80</v>
      </c>
      <c r="B48" s="368" t="s">
        <v>81</v>
      </c>
      <c r="C48" s="368"/>
      <c r="D48" s="368"/>
      <c r="E48" s="368"/>
      <c r="F48" s="368"/>
      <c r="G48" s="50" t="s">
        <v>55</v>
      </c>
      <c r="H48" s="212">
        <v>891.875</v>
      </c>
      <c r="I48" s="85"/>
      <c r="L48" s="88"/>
      <c r="Q48" s="12"/>
      <c r="R48" s="17"/>
      <c r="S48" s="27"/>
    </row>
    <row r="49" spans="1:19" ht="12.75" customHeight="1">
      <c r="A49" s="44"/>
      <c r="B49" s="367" t="s">
        <v>48</v>
      </c>
      <c r="C49" s="367"/>
      <c r="D49" s="367"/>
      <c r="E49" s="367"/>
      <c r="F49" s="367"/>
      <c r="G49" s="50" t="s">
        <v>55</v>
      </c>
      <c r="H49" s="212">
        <v>8.3209999999999997</v>
      </c>
      <c r="I49" s="85"/>
      <c r="Q49" s="12"/>
      <c r="R49" s="17"/>
      <c r="S49" s="27"/>
    </row>
    <row r="50" spans="1:19" ht="12.75" customHeight="1">
      <c r="A50" s="44"/>
      <c r="B50" s="367" t="s">
        <v>49</v>
      </c>
      <c r="C50" s="367"/>
      <c r="D50" s="367"/>
      <c r="E50" s="367"/>
      <c r="F50" s="367"/>
      <c r="G50" s="50" t="s">
        <v>55</v>
      </c>
      <c r="H50" s="212">
        <v>796.25599999999997</v>
      </c>
      <c r="I50" s="85"/>
      <c r="Q50" s="12"/>
      <c r="R50" s="17"/>
      <c r="S50" s="27"/>
    </row>
    <row r="51" spans="1:19" ht="12.75" customHeight="1">
      <c r="A51" s="44"/>
      <c r="B51" s="367" t="s">
        <v>50</v>
      </c>
      <c r="C51" s="367"/>
      <c r="D51" s="367"/>
      <c r="E51" s="367"/>
      <c r="F51" s="367"/>
      <c r="G51" s="50" t="s">
        <v>55</v>
      </c>
      <c r="H51" s="212">
        <v>87.298000000000002</v>
      </c>
      <c r="I51" s="85"/>
      <c r="Q51" s="12"/>
      <c r="R51" s="17"/>
      <c r="S51" s="27"/>
    </row>
    <row r="52" spans="1:19" ht="12.75" customHeight="1">
      <c r="A52" s="44"/>
      <c r="B52" s="367" t="s">
        <v>51</v>
      </c>
      <c r="C52" s="367"/>
      <c r="D52" s="367"/>
      <c r="E52" s="367"/>
      <c r="F52" s="367"/>
      <c r="G52" s="50" t="s">
        <v>55</v>
      </c>
      <c r="H52" s="212">
        <v>0</v>
      </c>
      <c r="I52" s="85"/>
      <c r="Q52" s="12"/>
      <c r="R52" s="17"/>
      <c r="S52" s="27"/>
    </row>
    <row r="53" spans="1:19" ht="12.75" customHeight="1">
      <c r="A53" s="44"/>
      <c r="B53" s="367" t="s">
        <v>52</v>
      </c>
      <c r="C53" s="367"/>
      <c r="D53" s="367"/>
      <c r="E53" s="367"/>
      <c r="F53" s="367"/>
      <c r="G53" s="50" t="s">
        <v>55</v>
      </c>
      <c r="H53" s="212">
        <v>0</v>
      </c>
      <c r="I53" s="85"/>
      <c r="Q53" s="12"/>
      <c r="R53" s="17"/>
      <c r="S53" s="27"/>
    </row>
    <row r="54" spans="1:19" ht="45.75" customHeight="1">
      <c r="A54" s="44" t="s">
        <v>82</v>
      </c>
      <c r="B54" s="368" t="s">
        <v>83</v>
      </c>
      <c r="C54" s="368"/>
      <c r="D54" s="368"/>
      <c r="E54" s="368"/>
      <c r="F54" s="368"/>
      <c r="G54" s="50" t="s">
        <v>55</v>
      </c>
      <c r="H54" s="212">
        <v>12221.5</v>
      </c>
      <c r="I54" s="85"/>
      <c r="Q54" s="12"/>
      <c r="R54" s="17"/>
      <c r="S54" s="27"/>
    </row>
    <row r="55" spans="1:19" s="17" customFormat="1" ht="72.75" customHeight="1" thickBot="1">
      <c r="A55" s="227" t="s">
        <v>84</v>
      </c>
      <c r="B55" s="373" t="s">
        <v>172</v>
      </c>
      <c r="C55" s="373"/>
      <c r="D55" s="373"/>
      <c r="E55" s="373"/>
      <c r="F55" s="373"/>
      <c r="G55" s="56" t="s">
        <v>99</v>
      </c>
      <c r="H55" s="213">
        <v>0</v>
      </c>
      <c r="I55" s="89"/>
      <c r="S55" s="228"/>
    </row>
  </sheetData>
  <mergeCells count="62">
    <mergeCell ref="A1:P1"/>
    <mergeCell ref="A2:P2"/>
    <mergeCell ref="A15:C17"/>
    <mergeCell ref="B33:F33"/>
    <mergeCell ref="B23:F23"/>
    <mergeCell ref="B29:F29"/>
    <mergeCell ref="B26:F26"/>
    <mergeCell ref="B25:F25"/>
    <mergeCell ref="B27:F27"/>
    <mergeCell ref="B30:F30"/>
    <mergeCell ref="A4:P4"/>
    <mergeCell ref="A6:P6"/>
    <mergeCell ref="D7:H8"/>
    <mergeCell ref="J8:N8"/>
    <mergeCell ref="O8:O9"/>
    <mergeCell ref="O16:O17"/>
    <mergeCell ref="A14:P14"/>
    <mergeCell ref="P8:P9"/>
    <mergeCell ref="J10:N10"/>
    <mergeCell ref="I16:I17"/>
    <mergeCell ref="P16:P17"/>
    <mergeCell ref="A5:P5"/>
    <mergeCell ref="I15:P15"/>
    <mergeCell ref="I8:I9"/>
    <mergeCell ref="I7:P7"/>
    <mergeCell ref="A7:C9"/>
    <mergeCell ref="A11:C11"/>
    <mergeCell ref="A10:C10"/>
    <mergeCell ref="D10:H10"/>
    <mergeCell ref="D15:H16"/>
    <mergeCell ref="A12:C12"/>
    <mergeCell ref="J16:N16"/>
    <mergeCell ref="J18:N18"/>
    <mergeCell ref="B31:F31"/>
    <mergeCell ref="A18:C18"/>
    <mergeCell ref="A20:C20"/>
    <mergeCell ref="B28:F28"/>
    <mergeCell ref="D18:H18"/>
    <mergeCell ref="A19:C19"/>
    <mergeCell ref="B32:F32"/>
    <mergeCell ref="B35:F35"/>
    <mergeCell ref="B36:F36"/>
    <mergeCell ref="B47:F47"/>
    <mergeCell ref="B34:F34"/>
    <mergeCell ref="B40:F40"/>
    <mergeCell ref="B41:F41"/>
    <mergeCell ref="B55:F55"/>
    <mergeCell ref="B42:F42"/>
    <mergeCell ref="B43:F43"/>
    <mergeCell ref="B53:F53"/>
    <mergeCell ref="B54:F54"/>
    <mergeCell ref="B45:F45"/>
    <mergeCell ref="B46:F46"/>
    <mergeCell ref="B49:F49"/>
    <mergeCell ref="B48:F48"/>
    <mergeCell ref="B50:F50"/>
    <mergeCell ref="B51:F51"/>
    <mergeCell ref="B52:F52"/>
    <mergeCell ref="B39:F39"/>
    <mergeCell ref="B37:F37"/>
    <mergeCell ref="B44:F44"/>
    <mergeCell ref="B38:F38"/>
  </mergeCells>
  <pageMargins left="0.11811023622047245" right="0.11811023622047245" top="0.35433070866141736" bottom="0.35433070866141736" header="0.31496062992125984" footer="0.31496062992125984"/>
  <pageSetup paperSize="9" scale="41" fitToHeight="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1:R28"/>
  <sheetViews>
    <sheetView zoomScale="80" zoomScaleNormal="80" workbookViewId="0">
      <selection activeCell="E12" sqref="E12"/>
    </sheetView>
  </sheetViews>
  <sheetFormatPr defaultRowHeight="12.75"/>
  <cols>
    <col min="1" max="1" width="55.7109375" style="12" customWidth="1"/>
    <col min="2" max="2" width="25.28515625" style="12" customWidth="1"/>
    <col min="3" max="3" width="23" style="12" customWidth="1"/>
    <col min="4" max="4" width="35.85546875" style="12" customWidth="1"/>
    <col min="5" max="5" width="24.42578125" style="12" customWidth="1"/>
    <col min="6" max="16384" width="9.140625" style="12"/>
  </cols>
  <sheetData>
    <row r="1" spans="1:6" s="316" customFormat="1" ht="25.5" customHeight="1">
      <c r="A1" s="403" t="s">
        <v>178</v>
      </c>
      <c r="B1" s="403"/>
      <c r="C1" s="403"/>
      <c r="D1" s="403"/>
      <c r="E1" s="403"/>
      <c r="F1" s="403"/>
    </row>
    <row r="2" spans="1:6" s="316" customFormat="1" ht="25.5" customHeight="1">
      <c r="A2" s="403" t="s">
        <v>229</v>
      </c>
      <c r="B2" s="403"/>
      <c r="C2" s="403"/>
      <c r="D2" s="403"/>
      <c r="E2" s="403"/>
      <c r="F2" s="403"/>
    </row>
    <row r="3" spans="1:6" ht="15.75">
      <c r="A3" s="28"/>
    </row>
    <row r="4" spans="1:6" s="17" customFormat="1" ht="18.75">
      <c r="A4" s="397" t="s">
        <v>41</v>
      </c>
      <c r="B4" s="397"/>
      <c r="C4" s="397"/>
      <c r="D4" s="397"/>
      <c r="E4" s="397"/>
    </row>
    <row r="5" spans="1:6" s="17" customFormat="1" ht="24.75" customHeight="1">
      <c r="A5" s="412" t="s">
        <v>42</v>
      </c>
      <c r="B5" s="412"/>
      <c r="C5" s="412"/>
      <c r="D5" s="412"/>
      <c r="E5" s="412"/>
    </row>
    <row r="6" spans="1:6">
      <c r="A6" s="5"/>
      <c r="B6" s="5"/>
      <c r="C6" s="5"/>
      <c r="D6" s="13"/>
      <c r="E6" s="13"/>
    </row>
    <row r="7" spans="1:6" ht="27" customHeight="1" thickBot="1">
      <c r="A7" s="398" t="s">
        <v>111</v>
      </c>
      <c r="B7" s="398"/>
      <c r="C7" s="398"/>
      <c r="D7" s="398"/>
      <c r="E7" s="398"/>
    </row>
    <row r="8" spans="1:6" ht="53.25" customHeight="1">
      <c r="A8" s="410" t="s">
        <v>112</v>
      </c>
      <c r="B8" s="415" t="s">
        <v>171</v>
      </c>
      <c r="C8" s="415" t="s">
        <v>87</v>
      </c>
      <c r="D8" s="415" t="s">
        <v>199</v>
      </c>
      <c r="E8" s="401" t="s">
        <v>149</v>
      </c>
    </row>
    <row r="9" spans="1:6" ht="64.5" customHeight="1">
      <c r="A9" s="411"/>
      <c r="B9" s="416"/>
      <c r="C9" s="416"/>
      <c r="D9" s="416"/>
      <c r="E9" s="387"/>
    </row>
    <row r="10" spans="1:6" s="117" customFormat="1" ht="13.5">
      <c r="A10" s="116">
        <v>1</v>
      </c>
      <c r="B10" s="114" t="s">
        <v>205</v>
      </c>
      <c r="C10" s="114">
        <v>3</v>
      </c>
      <c r="D10" s="114">
        <v>4</v>
      </c>
      <c r="E10" s="114">
        <v>5</v>
      </c>
    </row>
    <row r="11" spans="1:6" ht="69" customHeight="1">
      <c r="A11" s="105" t="s">
        <v>203</v>
      </c>
      <c r="B11" s="103">
        <f>C11+D11+E11</f>
        <v>2314.0251879999996</v>
      </c>
      <c r="C11" s="104">
        <f>'1_ЦК'!I11</f>
        <v>2110.21</v>
      </c>
      <c r="D11" s="104">
        <f>'1_ЦК'!O11</f>
        <v>5.3451880000000003</v>
      </c>
      <c r="E11" s="325">
        <v>198.47</v>
      </c>
    </row>
    <row r="12" spans="1:6" ht="78" customHeight="1" thickBot="1">
      <c r="A12" s="106" t="s">
        <v>204</v>
      </c>
      <c r="B12" s="107">
        <f>C12+D12+E12</f>
        <v>2310.145188</v>
      </c>
      <c r="C12" s="108">
        <f>C11</f>
        <v>2110.21</v>
      </c>
      <c r="D12" s="108">
        <f>D11</f>
        <v>5.3451880000000003</v>
      </c>
      <c r="E12" s="326">
        <v>194.59</v>
      </c>
    </row>
    <row r="13" spans="1:6" ht="17.25" customHeight="1">
      <c r="B13" s="109"/>
      <c r="C13" s="110"/>
      <c r="D13" s="110"/>
      <c r="E13" s="111"/>
    </row>
    <row r="14" spans="1:6">
      <c r="A14" s="102" t="s">
        <v>113</v>
      </c>
    </row>
    <row r="15" spans="1:6" ht="45.75" customHeight="1">
      <c r="A15" s="413" t="s">
        <v>186</v>
      </c>
      <c r="B15" s="413"/>
      <c r="C15" s="413"/>
      <c r="D15" s="413"/>
      <c r="E15" s="413"/>
    </row>
    <row r="16" spans="1:6" ht="35.25" customHeight="1">
      <c r="A16" s="414" t="s">
        <v>114</v>
      </c>
      <c r="B16" s="414"/>
      <c r="C16" s="414"/>
      <c r="D16" s="414"/>
      <c r="E16" s="414"/>
    </row>
    <row r="17" spans="1:18" ht="50.25" customHeight="1">
      <c r="A17" s="414" t="s">
        <v>115</v>
      </c>
      <c r="B17" s="414"/>
      <c r="C17" s="414"/>
      <c r="D17" s="414"/>
      <c r="E17" s="414"/>
    </row>
    <row r="18" spans="1:18" ht="73.5" customHeight="1"/>
    <row r="19" spans="1:18" s="215" customFormat="1" ht="20.25">
      <c r="R19" s="217"/>
    </row>
    <row r="20" spans="1:18" s="217" customFormat="1" ht="23.25">
      <c r="A20" s="233"/>
      <c r="B20" s="233"/>
      <c r="C20" s="233"/>
      <c r="D20" s="233"/>
      <c r="E20" s="235"/>
      <c r="F20" s="233"/>
      <c r="G20" s="233"/>
      <c r="H20" s="233"/>
      <c r="I20" s="233"/>
      <c r="J20" s="17"/>
    </row>
    <row r="21" spans="1:18" s="17" customFormat="1" ht="18.75" customHeight="1">
      <c r="A21" s="233"/>
      <c r="B21" s="233"/>
      <c r="C21"/>
      <c r="D21"/>
      <c r="E21" s="233"/>
      <c r="F21" s="234"/>
    </row>
    <row r="22" spans="1:18" ht="18" hidden="1" customHeight="1">
      <c r="A22" s="33"/>
      <c r="B22" s="209"/>
      <c r="C22"/>
      <c r="D22"/>
      <c r="E22" s="214"/>
      <c r="F22" s="216"/>
      <c r="G22" s="216"/>
      <c r="I22" s="209"/>
      <c r="J22" s="209"/>
      <c r="R22" s="17"/>
    </row>
    <row r="23" spans="1:18" ht="15" hidden="1">
      <c r="C23"/>
      <c r="D23"/>
    </row>
    <row r="24" spans="1:18" ht="23.25" hidden="1">
      <c r="A24" s="233"/>
      <c r="B24" s="233"/>
      <c r="C24"/>
      <c r="D24"/>
      <c r="E24" s="235"/>
      <c r="F24" s="233"/>
      <c r="G24" s="233"/>
      <c r="H24" s="233"/>
      <c r="I24" s="233"/>
      <c r="J24" s="17"/>
      <c r="K24" s="17"/>
    </row>
    <row r="25" spans="1:18" ht="23.25" hidden="1">
      <c r="A25" s="233"/>
      <c r="B25" s="233"/>
      <c r="C25"/>
      <c r="D25"/>
      <c r="E25" s="233"/>
      <c r="F25" s="17"/>
    </row>
    <row r="26" spans="1:18" ht="15" hidden="1">
      <c r="C26"/>
      <c r="D26"/>
    </row>
    <row r="27" spans="1:18" ht="15" hidden="1">
      <c r="C27"/>
      <c r="D27"/>
    </row>
    <row r="28" spans="1:18" ht="15">
      <c r="C28"/>
      <c r="D28"/>
    </row>
  </sheetData>
  <mergeCells count="13">
    <mergeCell ref="A16:E16"/>
    <mergeCell ref="A17:E17"/>
    <mergeCell ref="D8:D9"/>
    <mergeCell ref="A7:E7"/>
    <mergeCell ref="C8:C9"/>
    <mergeCell ref="B8:B9"/>
    <mergeCell ref="E8:E9"/>
    <mergeCell ref="A1:F1"/>
    <mergeCell ref="A8:A9"/>
    <mergeCell ref="A4:E4"/>
    <mergeCell ref="A5:E5"/>
    <mergeCell ref="A15:E15"/>
    <mergeCell ref="A2:F2"/>
  </mergeCells>
  <pageMargins left="0.31496062992125984" right="0.31496062992125984" top="0.35433070866141736" bottom="0.35433070866141736" header="0.31496062992125984" footer="0.31496062992125984"/>
  <pageSetup paperSize="9" scale="7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DO58"/>
  <sheetViews>
    <sheetView zoomScale="80" zoomScaleNormal="80" workbookViewId="0">
      <selection activeCell="D13" sqref="D13"/>
    </sheetView>
  </sheetViews>
  <sheetFormatPr defaultRowHeight="12.75"/>
  <cols>
    <col min="1" max="1" width="9.5703125" style="17" customWidth="1"/>
    <col min="2" max="2" width="10.7109375" style="17" customWidth="1"/>
    <col min="3" max="3" width="12.5703125" style="17" customWidth="1"/>
    <col min="4" max="4" width="12.140625" style="17" customWidth="1"/>
    <col min="5" max="5" width="12.140625" style="17" hidden="1" customWidth="1"/>
    <col min="6" max="6" width="13.28515625" style="17" customWidth="1"/>
    <col min="7" max="8" width="12.140625" style="17" customWidth="1"/>
    <col min="9" max="9" width="23.85546875" style="17" customWidth="1"/>
    <col min="10" max="14" width="10.140625" style="17" customWidth="1"/>
    <col min="15" max="15" width="34" style="17" customWidth="1"/>
    <col min="16" max="16" width="23" style="17" customWidth="1"/>
    <col min="17" max="17" width="2.140625" style="17" customWidth="1"/>
    <col min="18" max="16384" width="9.140625" style="17"/>
  </cols>
  <sheetData>
    <row r="1" spans="1:119" s="318" customFormat="1" ht="24.75" customHeight="1">
      <c r="A1" s="403" t="s">
        <v>59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  <c r="Q1" s="317"/>
      <c r="R1" s="317"/>
      <c r="S1" s="317"/>
      <c r="T1" s="317"/>
      <c r="U1" s="317"/>
      <c r="V1" s="317"/>
      <c r="W1" s="317"/>
      <c r="X1" s="317"/>
      <c r="Y1" s="317"/>
      <c r="Z1" s="317"/>
      <c r="AA1" s="317"/>
      <c r="AB1" s="317"/>
      <c r="AC1" s="317"/>
      <c r="AD1" s="317"/>
      <c r="AE1" s="317"/>
      <c r="AF1" s="317"/>
      <c r="AG1" s="317"/>
      <c r="AH1" s="317"/>
      <c r="AI1" s="317"/>
      <c r="AJ1" s="317"/>
      <c r="AK1" s="317"/>
      <c r="AL1" s="317"/>
      <c r="AM1" s="317"/>
      <c r="AN1" s="317"/>
      <c r="AO1" s="317"/>
      <c r="AP1" s="317"/>
      <c r="AQ1" s="317"/>
      <c r="AR1" s="317"/>
      <c r="AS1" s="317"/>
      <c r="AT1" s="317"/>
      <c r="AU1" s="317"/>
      <c r="AV1" s="317"/>
      <c r="AW1" s="317"/>
      <c r="AX1" s="317"/>
      <c r="AY1" s="317"/>
      <c r="AZ1" s="317"/>
      <c r="BA1" s="317"/>
      <c r="BB1" s="317"/>
      <c r="BC1" s="317"/>
      <c r="BD1" s="317"/>
      <c r="BE1" s="317"/>
      <c r="BF1" s="317"/>
      <c r="BG1" s="317"/>
      <c r="BH1" s="317"/>
      <c r="BI1" s="317"/>
      <c r="BJ1" s="317"/>
      <c r="BK1" s="317"/>
      <c r="BL1" s="317"/>
      <c r="BM1" s="317"/>
      <c r="BN1" s="317"/>
      <c r="BO1" s="317"/>
      <c r="BP1" s="317"/>
      <c r="BQ1" s="317"/>
      <c r="BR1" s="317"/>
      <c r="BS1" s="317"/>
      <c r="BT1" s="317"/>
      <c r="BU1" s="317"/>
      <c r="BV1" s="317"/>
      <c r="BW1" s="317"/>
      <c r="BX1" s="317"/>
      <c r="BY1" s="317"/>
      <c r="BZ1" s="317"/>
      <c r="CA1" s="317"/>
      <c r="CB1" s="317"/>
      <c r="CC1" s="317"/>
      <c r="CD1" s="317"/>
      <c r="CE1" s="317"/>
      <c r="CF1" s="317"/>
      <c r="CG1" s="317"/>
      <c r="CH1" s="317"/>
      <c r="CI1" s="317"/>
      <c r="CJ1" s="317"/>
      <c r="CK1" s="317"/>
      <c r="CL1" s="317"/>
      <c r="CM1" s="317"/>
      <c r="CN1" s="317"/>
      <c r="CO1" s="317"/>
      <c r="CP1" s="317"/>
      <c r="CQ1" s="317"/>
      <c r="CR1" s="317"/>
      <c r="CS1" s="317"/>
      <c r="CT1" s="317"/>
      <c r="CU1" s="317"/>
      <c r="CV1" s="317"/>
      <c r="CW1" s="317"/>
      <c r="CX1" s="317"/>
      <c r="CY1" s="317"/>
      <c r="CZ1" s="317"/>
      <c r="DA1" s="317"/>
      <c r="DB1" s="317"/>
      <c r="DC1" s="317"/>
      <c r="DD1" s="317"/>
      <c r="DE1" s="317"/>
      <c r="DF1" s="317"/>
      <c r="DG1" s="317"/>
      <c r="DH1" s="317"/>
      <c r="DI1" s="317"/>
      <c r="DJ1" s="317"/>
      <c r="DK1" s="317"/>
      <c r="DL1" s="317"/>
      <c r="DM1" s="317"/>
      <c r="DN1" s="317"/>
      <c r="DO1" s="317"/>
    </row>
    <row r="2" spans="1:119" s="318" customFormat="1" ht="24.75" customHeight="1">
      <c r="A2" s="403" t="str">
        <f>Шапка</f>
        <v>покупателям (потребителям)  - Салехардэнерго МО г. Салехард в апреле 2021г.</v>
      </c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317"/>
      <c r="R2" s="317"/>
      <c r="S2" s="317"/>
      <c r="T2" s="317"/>
      <c r="U2" s="317"/>
      <c r="V2" s="317"/>
      <c r="W2" s="317"/>
      <c r="X2" s="317"/>
      <c r="Y2" s="317"/>
      <c r="Z2" s="317"/>
      <c r="AA2" s="317"/>
      <c r="AB2" s="317"/>
      <c r="AC2" s="317"/>
      <c r="AD2" s="317"/>
      <c r="AE2" s="317"/>
      <c r="AF2" s="317"/>
      <c r="AG2" s="317"/>
      <c r="AH2" s="317"/>
      <c r="AI2" s="317"/>
      <c r="AJ2" s="317"/>
      <c r="AK2" s="317"/>
      <c r="AL2" s="317"/>
      <c r="AM2" s="317"/>
      <c r="AN2" s="317"/>
      <c r="AO2" s="317"/>
      <c r="AP2" s="317"/>
      <c r="AQ2" s="317"/>
      <c r="AR2" s="317"/>
      <c r="AS2" s="317"/>
      <c r="AT2" s="317"/>
      <c r="AU2" s="317"/>
      <c r="AV2" s="317"/>
      <c r="AW2" s="317"/>
      <c r="AX2" s="317"/>
      <c r="AY2" s="317"/>
      <c r="AZ2" s="317"/>
      <c r="BA2" s="317"/>
      <c r="BB2" s="317"/>
      <c r="BC2" s="317"/>
      <c r="BD2" s="317"/>
      <c r="BE2" s="317"/>
      <c r="BF2" s="317"/>
      <c r="BG2" s="317"/>
      <c r="BH2" s="317"/>
      <c r="BI2" s="317"/>
      <c r="BJ2" s="317"/>
      <c r="BK2" s="317"/>
      <c r="BL2" s="317"/>
      <c r="BM2" s="317"/>
      <c r="BN2" s="317"/>
      <c r="BO2" s="317"/>
      <c r="BP2" s="317"/>
      <c r="BQ2" s="317"/>
      <c r="BR2" s="317"/>
      <c r="BS2" s="317"/>
      <c r="BT2" s="317"/>
      <c r="BU2" s="317"/>
      <c r="BV2" s="317"/>
      <c r="BW2" s="317"/>
      <c r="BX2" s="317"/>
      <c r="BY2" s="317"/>
      <c r="BZ2" s="317"/>
      <c r="CA2" s="317"/>
      <c r="CB2" s="317"/>
      <c r="CC2" s="317"/>
      <c r="CD2" s="317"/>
      <c r="CE2" s="317"/>
      <c r="CF2" s="317"/>
      <c r="CG2" s="317"/>
      <c r="CH2" s="317"/>
      <c r="CI2" s="317"/>
      <c r="CJ2" s="317"/>
      <c r="CK2" s="317"/>
      <c r="CL2" s="317"/>
      <c r="CM2" s="317"/>
      <c r="CN2" s="317"/>
      <c r="CO2" s="317"/>
      <c r="CP2" s="317"/>
      <c r="CQ2" s="317"/>
      <c r="CR2" s="317"/>
      <c r="CS2" s="317"/>
      <c r="CT2" s="317"/>
      <c r="CU2" s="317"/>
      <c r="CV2" s="317"/>
      <c r="CW2" s="317"/>
      <c r="CX2" s="317"/>
      <c r="CY2" s="317"/>
      <c r="CZ2" s="317"/>
      <c r="DA2" s="317"/>
      <c r="DB2" s="317"/>
      <c r="DC2" s="317"/>
      <c r="DD2" s="317"/>
      <c r="DE2" s="317"/>
      <c r="DF2" s="317"/>
      <c r="DG2" s="317"/>
      <c r="DH2" s="317"/>
      <c r="DI2" s="317"/>
      <c r="DJ2" s="317"/>
      <c r="DK2" s="317"/>
      <c r="DL2" s="317"/>
      <c r="DM2" s="317"/>
      <c r="DN2" s="317"/>
      <c r="DO2" s="317"/>
    </row>
    <row r="3" spans="1:119" ht="15" customHeight="1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1:119" s="18" customFormat="1" ht="18.75">
      <c r="A4" s="397" t="s">
        <v>43</v>
      </c>
      <c r="B4" s="397"/>
      <c r="C4" s="397"/>
      <c r="D4" s="397"/>
      <c r="E4" s="397"/>
      <c r="F4" s="397"/>
      <c r="G4" s="397"/>
      <c r="H4" s="397"/>
      <c r="I4" s="397"/>
      <c r="J4" s="397"/>
      <c r="K4" s="397"/>
      <c r="L4" s="397"/>
      <c r="M4" s="397"/>
      <c r="N4" s="397"/>
      <c r="O4" s="397"/>
      <c r="P4" s="397"/>
    </row>
    <row r="5" spans="1:119" s="18" customFormat="1" ht="15" customHeight="1">
      <c r="A5" s="388" t="s">
        <v>44</v>
      </c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  <c r="M5" s="388"/>
      <c r="N5" s="388"/>
      <c r="O5" s="388"/>
      <c r="P5" s="388"/>
    </row>
    <row r="6" spans="1:119" s="18" customFormat="1" ht="24.75" customHeight="1">
      <c r="A6" s="428" t="s">
        <v>173</v>
      </c>
      <c r="B6" s="428"/>
      <c r="C6" s="428"/>
      <c r="D6" s="428"/>
      <c r="E6" s="428"/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</row>
    <row r="7" spans="1:119" ht="18" customHeight="1" thickBot="1">
      <c r="A7" s="428" t="s">
        <v>103</v>
      </c>
      <c r="B7" s="428"/>
      <c r="C7" s="428"/>
      <c r="D7" s="428"/>
      <c r="E7" s="428"/>
      <c r="F7" s="428"/>
      <c r="G7" s="428"/>
      <c r="H7" s="428"/>
      <c r="I7" s="428"/>
      <c r="J7" s="428"/>
      <c r="K7" s="428"/>
      <c r="L7" s="428"/>
      <c r="M7" s="428"/>
      <c r="N7" s="428"/>
      <c r="O7" s="428"/>
      <c r="P7" s="428"/>
    </row>
    <row r="8" spans="1:119" ht="33.75" customHeight="1">
      <c r="A8" s="419" t="s">
        <v>116</v>
      </c>
      <c r="B8" s="422" t="s">
        <v>110</v>
      </c>
      <c r="C8" s="423"/>
      <c r="D8" s="395" t="s">
        <v>171</v>
      </c>
      <c r="E8" s="395"/>
      <c r="F8" s="395"/>
      <c r="G8" s="395"/>
      <c r="H8" s="395"/>
      <c r="I8" s="389" t="s">
        <v>185</v>
      </c>
      <c r="J8" s="389"/>
      <c r="K8" s="389"/>
      <c r="L8" s="389"/>
      <c r="M8" s="389"/>
      <c r="N8" s="389"/>
      <c r="O8" s="389"/>
      <c r="P8" s="389"/>
    </row>
    <row r="9" spans="1:119" ht="42.75" customHeight="1">
      <c r="A9" s="420"/>
      <c r="B9" s="424"/>
      <c r="C9" s="425"/>
      <c r="D9" s="396"/>
      <c r="E9" s="396"/>
      <c r="F9" s="396"/>
      <c r="G9" s="396"/>
      <c r="H9" s="396"/>
      <c r="I9" s="390" t="s">
        <v>86</v>
      </c>
      <c r="J9" s="379" t="str">
        <f>'1_ЦК'!J8:N8</f>
        <v>Тарифы на услуги по передаче электрической энергии</v>
      </c>
      <c r="K9" s="379"/>
      <c r="L9" s="379"/>
      <c r="M9" s="379"/>
      <c r="N9" s="379"/>
      <c r="O9" s="400" t="s">
        <v>199</v>
      </c>
      <c r="P9" s="386" t="str">
        <f>'1_ЦК'!P8:P8</f>
        <v>Cбытовая надбавка</v>
      </c>
    </row>
    <row r="10" spans="1:119" ht="57" customHeight="1">
      <c r="A10" s="421"/>
      <c r="B10" s="426"/>
      <c r="C10" s="427"/>
      <c r="D10" s="90" t="s">
        <v>29</v>
      </c>
      <c r="E10" s="90" t="s">
        <v>30</v>
      </c>
      <c r="F10" s="90" t="s">
        <v>31</v>
      </c>
      <c r="G10" s="90" t="s">
        <v>32</v>
      </c>
      <c r="H10" s="90" t="s">
        <v>33</v>
      </c>
      <c r="I10" s="390"/>
      <c r="J10" s="90" t="s">
        <v>29</v>
      </c>
      <c r="K10" s="90" t="s">
        <v>30</v>
      </c>
      <c r="L10" s="90" t="s">
        <v>31</v>
      </c>
      <c r="M10" s="90" t="s">
        <v>32</v>
      </c>
      <c r="N10" s="90" t="s">
        <v>33</v>
      </c>
      <c r="O10" s="400"/>
      <c r="P10" s="387"/>
    </row>
    <row r="11" spans="1:119" s="94" customFormat="1" ht="12.75" customHeight="1">
      <c r="A11" s="429">
        <v>1</v>
      </c>
      <c r="B11" s="383"/>
      <c r="C11" s="383"/>
      <c r="D11" s="383" t="s">
        <v>202</v>
      </c>
      <c r="E11" s="383"/>
      <c r="F11" s="383"/>
      <c r="G11" s="383"/>
      <c r="H11" s="383"/>
      <c r="I11" s="114">
        <v>3</v>
      </c>
      <c r="J11" s="380">
        <v>4</v>
      </c>
      <c r="K11" s="380"/>
      <c r="L11" s="380"/>
      <c r="M11" s="380"/>
      <c r="N11" s="380"/>
      <c r="O11" s="115">
        <v>5</v>
      </c>
      <c r="P11" s="115">
        <v>6</v>
      </c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/>
      <c r="DN11" s="93"/>
      <c r="DO11" s="93"/>
    </row>
    <row r="12" spans="1:119" s="121" customFormat="1">
      <c r="A12" s="364" t="s">
        <v>38</v>
      </c>
      <c r="B12" s="418" t="s">
        <v>201</v>
      </c>
      <c r="C12" s="418"/>
      <c r="D12" s="118">
        <f>$I12+$J12+$O12+P12</f>
        <v>2994.1051879999995</v>
      </c>
      <c r="E12" s="118" t="e">
        <f>$I12+$K12+$O12+#REF!</f>
        <v>#REF!</v>
      </c>
      <c r="F12" s="118">
        <f>$I12+$L12+$O12+P12</f>
        <v>3932.0051879999992</v>
      </c>
      <c r="G12" s="118">
        <f>$I12+$M12+$O12+P12</f>
        <v>4105.0951879999993</v>
      </c>
      <c r="H12" s="118">
        <f>$I12+$N12+$O12+P12</f>
        <v>4247.5051879999992</v>
      </c>
      <c r="I12" s="122">
        <v>977.78</v>
      </c>
      <c r="J12" s="119">
        <v>1481.47</v>
      </c>
      <c r="K12" s="119">
        <v>0</v>
      </c>
      <c r="L12" s="119">
        <v>2419.37</v>
      </c>
      <c r="M12" s="119">
        <v>2592.46</v>
      </c>
      <c r="N12" s="119">
        <v>2734.87</v>
      </c>
      <c r="O12" s="119">
        <v>5.3451880000000003</v>
      </c>
      <c r="P12" s="327">
        <v>529.51</v>
      </c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</row>
    <row r="13" spans="1:119">
      <c r="A13" s="363" t="s">
        <v>39</v>
      </c>
      <c r="B13" s="417" t="s">
        <v>201</v>
      </c>
      <c r="C13" s="417"/>
      <c r="D13" s="329">
        <f>$I13+$J13+$O13+P13</f>
        <v>3094.2051879999999</v>
      </c>
      <c r="E13" s="329" t="e">
        <f>$I13+$K13+$O13+#REF!</f>
        <v>#REF!</v>
      </c>
      <c r="F13" s="329">
        <f>$I13+$L13+$O13+P13</f>
        <v>4032.1051879999995</v>
      </c>
      <c r="G13" s="329">
        <f>$I13+$M13+$O13+P13</f>
        <v>4205.1951879999997</v>
      </c>
      <c r="H13" s="329">
        <f>$I13+$N13+$O13+P13</f>
        <v>4347.6051879999995</v>
      </c>
      <c r="I13" s="36">
        <v>1077.8800000000001</v>
      </c>
      <c r="J13" s="101">
        <v>1481.47</v>
      </c>
      <c r="K13" s="101">
        <v>0</v>
      </c>
      <c r="L13" s="101">
        <v>2419.37</v>
      </c>
      <c r="M13" s="101">
        <v>2592.46</v>
      </c>
      <c r="N13" s="101">
        <v>2734.87</v>
      </c>
      <c r="O13" s="101">
        <v>5.3451880000000003</v>
      </c>
      <c r="P13" s="328">
        <v>529.51</v>
      </c>
    </row>
    <row r="14" spans="1:119" s="121" customFormat="1" ht="14.25" customHeight="1">
      <c r="A14" s="364" t="s">
        <v>40</v>
      </c>
      <c r="B14" s="418" t="s">
        <v>201</v>
      </c>
      <c r="C14" s="418"/>
      <c r="D14" s="118">
        <f>$I14+$J14+$O14+P14</f>
        <v>3093.9251879999993</v>
      </c>
      <c r="E14" s="118" t="e">
        <f>$I14+$K14+$O14+#REF!</f>
        <v>#REF!</v>
      </c>
      <c r="F14" s="118">
        <f>$I14+$L14+$O14+P14</f>
        <v>4031.8251879999998</v>
      </c>
      <c r="G14" s="118">
        <f>$I14+$M14+$O14+P14</f>
        <v>4204.9151879999999</v>
      </c>
      <c r="H14" s="118">
        <f>$I14+$N14+$O14+P14</f>
        <v>4347.3251879999998</v>
      </c>
      <c r="I14" s="122">
        <v>1077.5999999999999</v>
      </c>
      <c r="J14" s="119">
        <v>1481.47</v>
      </c>
      <c r="K14" s="119">
        <v>0</v>
      </c>
      <c r="L14" s="119">
        <v>2419.37</v>
      </c>
      <c r="M14" s="119">
        <v>2592.46</v>
      </c>
      <c r="N14" s="119">
        <v>2734.87</v>
      </c>
      <c r="O14" s="119">
        <v>5.3451880000000003</v>
      </c>
      <c r="P14" s="327">
        <v>529.51</v>
      </c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</row>
    <row r="15" spans="1:119" s="112" customFormat="1">
      <c r="A15" s="203"/>
      <c r="B15" s="203"/>
      <c r="C15" s="203"/>
      <c r="D15" s="204"/>
      <c r="E15" s="204"/>
      <c r="F15" s="204"/>
      <c r="G15" s="204"/>
      <c r="H15" s="204"/>
      <c r="I15" s="205"/>
      <c r="J15" s="206"/>
      <c r="K15" s="206"/>
      <c r="L15" s="206"/>
      <c r="M15" s="206"/>
      <c r="N15" s="206"/>
      <c r="O15" s="205"/>
      <c r="P15" s="205"/>
      <c r="S15" s="113"/>
    </row>
    <row r="16" spans="1:119" s="112" customFormat="1">
      <c r="A16" s="203"/>
      <c r="B16" s="203"/>
      <c r="C16" s="203"/>
      <c r="D16" s="204"/>
      <c r="E16" s="204"/>
      <c r="F16" s="204"/>
      <c r="G16" s="204"/>
      <c r="H16" s="204"/>
      <c r="I16" s="205"/>
      <c r="J16" s="206"/>
      <c r="K16" s="206"/>
      <c r="L16" s="206"/>
      <c r="M16" s="206"/>
      <c r="N16" s="206"/>
      <c r="O16" s="205"/>
      <c r="P16" s="205"/>
      <c r="S16" s="113"/>
    </row>
    <row r="17" spans="1:119" s="112" customFormat="1">
      <c r="A17" s="203"/>
      <c r="B17" s="203"/>
      <c r="C17" s="203"/>
      <c r="D17" s="204"/>
      <c r="E17" s="204"/>
      <c r="F17" s="204"/>
      <c r="G17" s="204"/>
      <c r="H17" s="204"/>
      <c r="I17" s="205"/>
      <c r="J17" s="206"/>
      <c r="K17" s="206"/>
      <c r="L17" s="206"/>
      <c r="M17" s="206"/>
      <c r="N17" s="206"/>
      <c r="O17" s="205"/>
      <c r="P17" s="205"/>
      <c r="S17" s="113"/>
    </row>
    <row r="18" spans="1:119">
      <c r="A18" s="6"/>
      <c r="B18" s="6"/>
      <c r="C18" s="6"/>
      <c r="D18" s="19"/>
      <c r="E18" s="19"/>
      <c r="F18" s="19"/>
      <c r="G18" s="19"/>
      <c r="H18" s="19"/>
      <c r="I18" s="20"/>
      <c r="J18" s="21"/>
      <c r="L18" s="21"/>
      <c r="M18" s="21"/>
      <c r="N18" s="21"/>
      <c r="O18" s="6"/>
      <c r="P18" s="6"/>
    </row>
    <row r="19" spans="1:119" ht="18.75" customHeight="1" thickBot="1">
      <c r="A19" s="428" t="s">
        <v>104</v>
      </c>
      <c r="B19" s="428"/>
      <c r="C19" s="428"/>
      <c r="D19" s="428"/>
      <c r="E19" s="428"/>
      <c r="F19" s="428"/>
      <c r="G19" s="428"/>
      <c r="H19" s="428"/>
      <c r="I19" s="428"/>
      <c r="J19" s="428"/>
      <c r="K19" s="428"/>
      <c r="L19" s="428"/>
      <c r="M19" s="428"/>
      <c r="N19" s="428"/>
      <c r="O19" s="428"/>
      <c r="P19" s="428"/>
    </row>
    <row r="20" spans="1:119" ht="33.75" customHeight="1">
      <c r="A20" s="419" t="s">
        <v>116</v>
      </c>
      <c r="B20" s="422" t="s">
        <v>110</v>
      </c>
      <c r="C20" s="423"/>
      <c r="D20" s="395" t="s">
        <v>171</v>
      </c>
      <c r="E20" s="395"/>
      <c r="F20" s="395"/>
      <c r="G20" s="395"/>
      <c r="H20" s="395"/>
      <c r="I20" s="389" t="s">
        <v>185</v>
      </c>
      <c r="J20" s="389"/>
      <c r="K20" s="389"/>
      <c r="L20" s="389"/>
      <c r="M20" s="389"/>
      <c r="N20" s="389"/>
      <c r="O20" s="389"/>
      <c r="P20" s="389"/>
    </row>
    <row r="21" spans="1:119" ht="42.75" customHeight="1">
      <c r="A21" s="420"/>
      <c r="B21" s="424"/>
      <c r="C21" s="425"/>
      <c r="D21" s="396"/>
      <c r="E21" s="396"/>
      <c r="F21" s="396"/>
      <c r="G21" s="396"/>
      <c r="H21" s="396"/>
      <c r="I21" s="390" t="s">
        <v>86</v>
      </c>
      <c r="J21" s="379" t="str">
        <f>J9</f>
        <v>Тарифы на услуги по передаче электрической энергии</v>
      </c>
      <c r="K21" s="379"/>
      <c r="L21" s="379"/>
      <c r="M21" s="379"/>
      <c r="N21" s="379"/>
      <c r="O21" s="400" t="s">
        <v>199</v>
      </c>
      <c r="P21" s="386" t="str">
        <f>P9</f>
        <v>Cбытовая надбавка</v>
      </c>
    </row>
    <row r="22" spans="1:119" ht="57.75" customHeight="1">
      <c r="A22" s="421"/>
      <c r="B22" s="426"/>
      <c r="C22" s="427"/>
      <c r="D22" s="90" t="s">
        <v>29</v>
      </c>
      <c r="E22" s="90" t="s">
        <v>30</v>
      </c>
      <c r="F22" s="90" t="s">
        <v>31</v>
      </c>
      <c r="G22" s="90" t="s">
        <v>32</v>
      </c>
      <c r="H22" s="90" t="s">
        <v>33</v>
      </c>
      <c r="I22" s="390"/>
      <c r="J22" s="90" t="s">
        <v>29</v>
      </c>
      <c r="K22" s="90" t="s">
        <v>30</v>
      </c>
      <c r="L22" s="90" t="s">
        <v>31</v>
      </c>
      <c r="M22" s="90" t="s">
        <v>32</v>
      </c>
      <c r="N22" s="90" t="s">
        <v>33</v>
      </c>
      <c r="O22" s="400"/>
      <c r="P22" s="387"/>
    </row>
    <row r="23" spans="1:119" s="94" customFormat="1" ht="10.5" customHeight="1">
      <c r="A23" s="429">
        <v>1</v>
      </c>
      <c r="B23" s="383"/>
      <c r="C23" s="383"/>
      <c r="D23" s="383" t="s">
        <v>202</v>
      </c>
      <c r="E23" s="383"/>
      <c r="F23" s="383"/>
      <c r="G23" s="383"/>
      <c r="H23" s="383"/>
      <c r="I23" s="114">
        <v>3</v>
      </c>
      <c r="J23" s="380">
        <v>4</v>
      </c>
      <c r="K23" s="380"/>
      <c r="L23" s="380"/>
      <c r="M23" s="380"/>
      <c r="N23" s="380"/>
      <c r="O23" s="115">
        <v>5</v>
      </c>
      <c r="P23" s="115">
        <v>6</v>
      </c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  <c r="AD23" s="93"/>
      <c r="AE23" s="93"/>
      <c r="AF23" s="93"/>
      <c r="AG23" s="93"/>
      <c r="AH23" s="93"/>
      <c r="AI23" s="93"/>
      <c r="AJ23" s="93"/>
      <c r="AK23" s="93"/>
      <c r="AL23" s="93"/>
      <c r="AM23" s="93"/>
      <c r="AN23" s="93"/>
      <c r="AO23" s="93"/>
      <c r="AP23" s="93"/>
      <c r="AQ23" s="93"/>
      <c r="AR23" s="93"/>
      <c r="AS23" s="93"/>
      <c r="AT23" s="93"/>
      <c r="AU23" s="93"/>
      <c r="AV23" s="93"/>
      <c r="AW23" s="93"/>
      <c r="AX23" s="93"/>
      <c r="AY23" s="93"/>
      <c r="AZ23" s="93"/>
      <c r="BA23" s="93"/>
      <c r="BB23" s="93"/>
      <c r="BC23" s="93"/>
      <c r="BD23" s="93"/>
      <c r="BE23" s="93"/>
      <c r="BF23" s="93"/>
      <c r="BG23" s="93"/>
      <c r="BH23" s="93"/>
      <c r="BI23" s="93"/>
      <c r="BJ23" s="93"/>
      <c r="BK23" s="93"/>
      <c r="BL23" s="93"/>
      <c r="BM23" s="93"/>
      <c r="BN23" s="93"/>
      <c r="BO23" s="93"/>
      <c r="BP23" s="93"/>
      <c r="BQ23" s="93"/>
      <c r="BR23" s="93"/>
      <c r="BS23" s="93"/>
      <c r="BT23" s="93"/>
      <c r="BU23" s="93"/>
      <c r="BV23" s="93"/>
      <c r="BW23" s="93"/>
      <c r="BX23" s="93"/>
      <c r="BY23" s="93"/>
      <c r="BZ23" s="93"/>
      <c r="CA23" s="93"/>
      <c r="CB23" s="93"/>
      <c r="CC23" s="93"/>
      <c r="CD23" s="93"/>
      <c r="CE23" s="93"/>
      <c r="CF23" s="93"/>
      <c r="CG23" s="93"/>
      <c r="CH23" s="93"/>
      <c r="CI23" s="93"/>
      <c r="CJ23" s="93"/>
      <c r="CK23" s="93"/>
      <c r="CL23" s="93"/>
      <c r="CM23" s="93"/>
      <c r="CN23" s="93"/>
      <c r="CO23" s="93"/>
      <c r="CP23" s="93"/>
      <c r="CQ23" s="93"/>
      <c r="CR23" s="93"/>
      <c r="CS23" s="93"/>
      <c r="CT23" s="93"/>
      <c r="CU23" s="93"/>
      <c r="CV23" s="93"/>
      <c r="CW23" s="93"/>
      <c r="CX23" s="93"/>
      <c r="CY23" s="93"/>
      <c r="CZ23" s="93"/>
      <c r="DA23" s="93"/>
      <c r="DB23" s="93"/>
      <c r="DC23" s="93"/>
      <c r="DD23" s="93"/>
      <c r="DE23" s="93"/>
      <c r="DF23" s="93"/>
      <c r="DG23" s="93"/>
      <c r="DH23" s="93"/>
      <c r="DI23" s="93"/>
      <c r="DJ23" s="93"/>
      <c r="DK23" s="93"/>
      <c r="DL23" s="93"/>
      <c r="DM23" s="93"/>
      <c r="DN23" s="93"/>
      <c r="DO23" s="93"/>
    </row>
    <row r="24" spans="1:119">
      <c r="A24" s="364" t="s">
        <v>38</v>
      </c>
      <c r="B24" s="418" t="s">
        <v>201</v>
      </c>
      <c r="C24" s="418"/>
      <c r="D24" s="118">
        <f>$I24+$J24+$O24+P24</f>
        <v>1512.635188</v>
      </c>
      <c r="E24" s="118" t="e">
        <f>$I24+$K24+$O24+#REF!</f>
        <v>#REF!</v>
      </c>
      <c r="F24" s="118">
        <f>$I24+$L24+$O24+P24</f>
        <v>1512.635188</v>
      </c>
      <c r="G24" s="118">
        <f>$I24+$M24+$O24+P24</f>
        <v>1512.635188</v>
      </c>
      <c r="H24" s="118">
        <f>$I24+$N24+$O24+P24</f>
        <v>1512.635188</v>
      </c>
      <c r="I24" s="124">
        <v>977.78</v>
      </c>
      <c r="J24" s="120"/>
      <c r="K24" s="120"/>
      <c r="L24" s="120"/>
      <c r="M24" s="120"/>
      <c r="N24" s="120"/>
      <c r="O24" s="125">
        <v>5.3451880000000003</v>
      </c>
      <c r="P24" s="327">
        <v>529.51</v>
      </c>
    </row>
    <row r="25" spans="1:119">
      <c r="A25" s="363" t="s">
        <v>39</v>
      </c>
      <c r="B25" s="430" t="s">
        <v>201</v>
      </c>
      <c r="C25" s="430"/>
      <c r="D25" s="329">
        <f>$I25+$J25+$O25+P25</f>
        <v>1612.7351880000001</v>
      </c>
      <c r="E25" s="329" t="e">
        <f>$I25+$K25+$O25+#REF!</f>
        <v>#REF!</v>
      </c>
      <c r="F25" s="329">
        <f>$I25+$L25+$O25+P25</f>
        <v>1612.7351880000001</v>
      </c>
      <c r="G25" s="329">
        <f>$I25+$M25+$O25+P25</f>
        <v>1612.7351880000001</v>
      </c>
      <c r="H25" s="329">
        <f>$I25+$N25+$O25+P25</f>
        <v>1612.7351880000001</v>
      </c>
      <c r="I25" s="330">
        <v>1077.8800000000001</v>
      </c>
      <c r="J25" s="321"/>
      <c r="K25" s="321"/>
      <c r="L25" s="321"/>
      <c r="M25" s="321"/>
      <c r="N25" s="321"/>
      <c r="O25" s="123">
        <v>5.3451880000000003</v>
      </c>
      <c r="P25" s="328">
        <v>529.51</v>
      </c>
    </row>
    <row r="26" spans="1:119">
      <c r="A26" s="364" t="s">
        <v>40</v>
      </c>
      <c r="B26" s="418" t="s">
        <v>201</v>
      </c>
      <c r="C26" s="418"/>
      <c r="D26" s="118">
        <f>$I26+$J26+$O26+P26</f>
        <v>1612.4551879999999</v>
      </c>
      <c r="E26" s="118" t="e">
        <f>$I26+$K26+$O26+#REF!</f>
        <v>#REF!</v>
      </c>
      <c r="F26" s="118">
        <f>$I26+$L26+$O26+P26</f>
        <v>1612.4551879999999</v>
      </c>
      <c r="G26" s="118">
        <f>$I26+$M26+$O26+P26</f>
        <v>1612.4551879999999</v>
      </c>
      <c r="H26" s="118">
        <f>$I26+$N26+$O26+P26</f>
        <v>1612.4551879999999</v>
      </c>
      <c r="I26" s="124">
        <v>1077.5999999999999</v>
      </c>
      <c r="J26" s="120"/>
      <c r="K26" s="120"/>
      <c r="L26" s="120"/>
      <c r="M26" s="120"/>
      <c r="N26" s="120"/>
      <c r="O26" s="125">
        <v>5.3451880000000003</v>
      </c>
      <c r="P26" s="327">
        <v>529.51</v>
      </c>
    </row>
    <row r="27" spans="1:119" s="112" customFormat="1">
      <c r="A27" s="203"/>
      <c r="B27" s="203"/>
      <c r="C27" s="203"/>
      <c r="D27" s="207"/>
      <c r="E27" s="207"/>
      <c r="F27" s="207"/>
      <c r="G27" s="207"/>
      <c r="H27" s="207"/>
      <c r="I27" s="205"/>
      <c r="J27" s="208"/>
      <c r="K27" s="206"/>
      <c r="L27" s="208"/>
      <c r="M27" s="208"/>
      <c r="N27" s="208"/>
      <c r="O27" s="205"/>
      <c r="P27" s="205"/>
      <c r="S27" s="113"/>
    </row>
    <row r="28" spans="1:119" s="112" customFormat="1">
      <c r="A28" s="203"/>
      <c r="B28" s="203"/>
      <c r="C28" s="203"/>
      <c r="D28" s="207"/>
      <c r="E28" s="207"/>
      <c r="F28" s="207"/>
      <c r="G28" s="207"/>
      <c r="H28" s="207"/>
      <c r="I28" s="205"/>
      <c r="J28" s="208"/>
      <c r="K28" s="206"/>
      <c r="L28" s="208"/>
      <c r="M28" s="208"/>
      <c r="N28" s="208"/>
      <c r="O28" s="205"/>
      <c r="P28" s="205"/>
      <c r="S28" s="113"/>
    </row>
    <row r="29" spans="1:119" s="112" customFormat="1">
      <c r="A29" s="203"/>
      <c r="B29" s="203"/>
      <c r="C29" s="203"/>
      <c r="D29" s="207"/>
      <c r="E29" s="207"/>
      <c r="F29" s="207"/>
      <c r="G29" s="207"/>
      <c r="H29" s="207"/>
      <c r="I29" s="205"/>
      <c r="J29" s="208"/>
      <c r="K29" s="206"/>
      <c r="L29" s="208"/>
      <c r="M29" s="208"/>
      <c r="N29" s="208"/>
      <c r="O29" s="205"/>
      <c r="P29" s="205"/>
      <c r="S29" s="113"/>
    </row>
    <row r="30" spans="1:119">
      <c r="A30" s="6"/>
      <c r="B30" s="6"/>
      <c r="C30" s="6"/>
      <c r="D30" s="19"/>
      <c r="E30" s="19"/>
      <c r="F30" s="19"/>
      <c r="G30" s="19"/>
      <c r="H30" s="19"/>
      <c r="I30" s="22"/>
      <c r="J30" s="21"/>
      <c r="L30" s="21"/>
      <c r="M30" s="21"/>
      <c r="N30" s="21"/>
      <c r="O30" s="6"/>
      <c r="P30" s="6"/>
    </row>
    <row r="31" spans="1:119" ht="21.75" customHeight="1">
      <c r="A31" s="428" t="s">
        <v>194</v>
      </c>
      <c r="B31" s="428"/>
      <c r="C31" s="428"/>
      <c r="D31" s="428"/>
      <c r="E31" s="428"/>
      <c r="F31" s="428"/>
      <c r="G31" s="428"/>
      <c r="H31" s="428"/>
      <c r="I31" s="428"/>
      <c r="J31" s="428"/>
      <c r="K31" s="428"/>
      <c r="L31" s="428"/>
      <c r="M31" s="428"/>
      <c r="N31" s="428"/>
      <c r="O31" s="428"/>
      <c r="P31" s="428"/>
    </row>
    <row r="32" spans="1:119" ht="20.25" customHeight="1" thickBot="1">
      <c r="A32" s="428" t="s">
        <v>105</v>
      </c>
      <c r="B32" s="428"/>
      <c r="C32" s="428"/>
      <c r="D32" s="428"/>
      <c r="E32" s="428"/>
      <c r="F32" s="428"/>
      <c r="G32" s="428"/>
      <c r="H32" s="428"/>
      <c r="I32" s="428"/>
      <c r="J32" s="428"/>
      <c r="K32" s="428"/>
      <c r="L32" s="428"/>
      <c r="M32" s="428"/>
      <c r="N32" s="428"/>
      <c r="O32" s="428"/>
      <c r="P32" s="428"/>
    </row>
    <row r="33" spans="1:119" ht="34.5" customHeight="1">
      <c r="A33" s="419" t="s">
        <v>116</v>
      </c>
      <c r="B33" s="422" t="s">
        <v>110</v>
      </c>
      <c r="C33" s="423"/>
      <c r="D33" s="395" t="s">
        <v>171</v>
      </c>
      <c r="E33" s="395"/>
      <c r="F33" s="395"/>
      <c r="G33" s="395"/>
      <c r="H33" s="395"/>
      <c r="I33" s="389" t="s">
        <v>185</v>
      </c>
      <c r="J33" s="389"/>
      <c r="K33" s="389"/>
      <c r="L33" s="389"/>
      <c r="M33" s="389"/>
      <c r="N33" s="389"/>
      <c r="O33" s="389"/>
      <c r="P33" s="389"/>
    </row>
    <row r="34" spans="1:119" ht="42.75" customHeight="1">
      <c r="A34" s="420"/>
      <c r="B34" s="424"/>
      <c r="C34" s="425"/>
      <c r="D34" s="396"/>
      <c r="E34" s="396"/>
      <c r="F34" s="396"/>
      <c r="G34" s="396"/>
      <c r="H34" s="396"/>
      <c r="I34" s="390" t="s">
        <v>86</v>
      </c>
      <c r="J34" s="379" t="str">
        <f>J21</f>
        <v>Тарифы на услуги по передаче электрической энергии</v>
      </c>
      <c r="K34" s="379"/>
      <c r="L34" s="379"/>
      <c r="M34" s="379"/>
      <c r="N34" s="379"/>
      <c r="O34" s="400" t="s">
        <v>199</v>
      </c>
      <c r="P34" s="386" t="str">
        <f>P21</f>
        <v>Cбытовая надбавка</v>
      </c>
    </row>
    <row r="35" spans="1:119" ht="57.75" customHeight="1">
      <c r="A35" s="421"/>
      <c r="B35" s="426"/>
      <c r="C35" s="427"/>
      <c r="D35" s="90" t="s">
        <v>29</v>
      </c>
      <c r="E35" s="90" t="s">
        <v>30</v>
      </c>
      <c r="F35" s="90" t="s">
        <v>31</v>
      </c>
      <c r="G35" s="90" t="s">
        <v>32</v>
      </c>
      <c r="H35" s="90" t="s">
        <v>33</v>
      </c>
      <c r="I35" s="390"/>
      <c r="J35" s="90" t="s">
        <v>29</v>
      </c>
      <c r="K35" s="90" t="s">
        <v>30</v>
      </c>
      <c r="L35" s="90" t="s">
        <v>31</v>
      </c>
      <c r="M35" s="90" t="s">
        <v>32</v>
      </c>
      <c r="N35" s="90" t="s">
        <v>33</v>
      </c>
      <c r="O35" s="400"/>
      <c r="P35" s="387"/>
    </row>
    <row r="36" spans="1:119" s="94" customFormat="1" ht="12.75" customHeight="1">
      <c r="A36" s="429">
        <v>1</v>
      </c>
      <c r="B36" s="383"/>
      <c r="C36" s="383"/>
      <c r="D36" s="383" t="s">
        <v>202</v>
      </c>
      <c r="E36" s="383"/>
      <c r="F36" s="383"/>
      <c r="G36" s="383"/>
      <c r="H36" s="383"/>
      <c r="I36" s="114">
        <v>3</v>
      </c>
      <c r="J36" s="380">
        <v>4</v>
      </c>
      <c r="K36" s="380"/>
      <c r="L36" s="380"/>
      <c r="M36" s="380"/>
      <c r="N36" s="380"/>
      <c r="O36" s="115">
        <v>5</v>
      </c>
      <c r="P36" s="115">
        <v>6</v>
      </c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93"/>
      <c r="BN36" s="93"/>
      <c r="BO36" s="93"/>
      <c r="BP36" s="93"/>
      <c r="BQ36" s="93"/>
      <c r="BR36" s="93"/>
      <c r="BS36" s="93"/>
      <c r="BT36" s="93"/>
      <c r="BU36" s="93"/>
      <c r="BV36" s="93"/>
      <c r="BW36" s="93"/>
      <c r="BX36" s="93"/>
      <c r="BY36" s="93"/>
      <c r="BZ36" s="93"/>
      <c r="CA36" s="93"/>
      <c r="CB36" s="93"/>
      <c r="CC36" s="93"/>
      <c r="CD36" s="93"/>
      <c r="CE36" s="93"/>
      <c r="CF36" s="93"/>
      <c r="CG36" s="93"/>
      <c r="CH36" s="93"/>
      <c r="CI36" s="93"/>
      <c r="CJ36" s="93"/>
      <c r="CK36" s="93"/>
      <c r="CL36" s="93"/>
      <c r="CM36" s="93"/>
      <c r="CN36" s="93"/>
      <c r="CO36" s="93"/>
      <c r="CP36" s="93"/>
      <c r="CQ36" s="93"/>
      <c r="CR36" s="93"/>
      <c r="CS36" s="93"/>
      <c r="CT36" s="93"/>
      <c r="CU36" s="93"/>
      <c r="CV36" s="93"/>
      <c r="CW36" s="93"/>
      <c r="CX36" s="93"/>
      <c r="CY36" s="93"/>
      <c r="CZ36" s="93"/>
      <c r="DA36" s="93"/>
      <c r="DB36" s="93"/>
      <c r="DC36" s="93"/>
      <c r="DD36" s="93"/>
      <c r="DE36" s="93"/>
      <c r="DF36" s="93"/>
      <c r="DG36" s="93"/>
      <c r="DH36" s="93"/>
      <c r="DI36" s="93"/>
      <c r="DJ36" s="93"/>
      <c r="DK36" s="93"/>
      <c r="DL36" s="93"/>
      <c r="DM36" s="93"/>
      <c r="DN36" s="93"/>
      <c r="DO36" s="93"/>
    </row>
    <row r="37" spans="1:119" s="11" customFormat="1" ht="27" customHeight="1">
      <c r="A37" s="366" t="s">
        <v>118</v>
      </c>
      <c r="B37" s="418" t="s">
        <v>201</v>
      </c>
      <c r="C37" s="418"/>
      <c r="D37" s="118">
        <f>$I37+$J37+$O37+P37</f>
        <v>2994.1051879999995</v>
      </c>
      <c r="E37" s="118" t="e">
        <f>$I37+$K37+$O37+#REF!</f>
        <v>#REF!</v>
      </c>
      <c r="F37" s="118">
        <f>$I37+$L37+$O37+P37</f>
        <v>3932.0051879999992</v>
      </c>
      <c r="G37" s="118">
        <f>$I37+$M37+$O37+P37</f>
        <v>4105.0951879999993</v>
      </c>
      <c r="H37" s="118">
        <f>$I37+$N37+$O37+P37</f>
        <v>4247.5051879999992</v>
      </c>
      <c r="I37" s="122">
        <v>977.78</v>
      </c>
      <c r="J37" s="127">
        <v>1481.47</v>
      </c>
      <c r="K37" s="127">
        <v>0</v>
      </c>
      <c r="L37" s="127">
        <v>2419.37</v>
      </c>
      <c r="M37" s="127">
        <v>2592.46</v>
      </c>
      <c r="N37" s="127">
        <v>2734.87</v>
      </c>
      <c r="O37" s="127">
        <v>5.3451880000000003</v>
      </c>
      <c r="P37" s="331">
        <v>529.51</v>
      </c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1"/>
      <c r="DB37" s="91"/>
      <c r="DC37" s="91"/>
      <c r="DD37" s="91"/>
      <c r="DE37" s="91"/>
      <c r="DF37" s="91"/>
      <c r="DG37" s="91"/>
      <c r="DH37" s="91"/>
      <c r="DI37" s="91"/>
      <c r="DJ37" s="91"/>
      <c r="DK37" s="91"/>
      <c r="DL37" s="91"/>
      <c r="DM37" s="91"/>
      <c r="DN37" s="91"/>
      <c r="DO37" s="91"/>
    </row>
    <row r="38" spans="1:119" ht="27" customHeight="1">
      <c r="A38" s="365" t="s">
        <v>117</v>
      </c>
      <c r="B38" s="417" t="s">
        <v>201</v>
      </c>
      <c r="C38" s="417"/>
      <c r="D38" s="329">
        <f>$I38+$J38+$O38+P38</f>
        <v>3094.1151879999998</v>
      </c>
      <c r="E38" s="95" t="e">
        <f>$I38+$K38+$O38+#REF!</f>
        <v>#REF!</v>
      </c>
      <c r="F38" s="329">
        <f>$I38+$L38+$O38+P38</f>
        <v>4032.0151879999994</v>
      </c>
      <c r="G38" s="329">
        <f>$I38+$M38+$O38+P38</f>
        <v>4205.1051879999995</v>
      </c>
      <c r="H38" s="329">
        <f>$I38+$N38+$O38+P38</f>
        <v>4347.5151879999994</v>
      </c>
      <c r="I38" s="36">
        <v>1077.79</v>
      </c>
      <c r="J38" s="126">
        <v>1481.47</v>
      </c>
      <c r="K38" s="126">
        <v>0</v>
      </c>
      <c r="L38" s="126">
        <v>2419.37</v>
      </c>
      <c r="M38" s="126">
        <v>2592.46</v>
      </c>
      <c r="N38" s="126">
        <v>2734.87</v>
      </c>
      <c r="O38" s="126">
        <v>5.3451880000000003</v>
      </c>
      <c r="P38" s="332">
        <v>529.51</v>
      </c>
    </row>
    <row r="39" spans="1:119" s="112" customFormat="1">
      <c r="A39" s="203"/>
      <c r="B39" s="203"/>
      <c r="C39" s="203"/>
      <c r="D39" s="208"/>
      <c r="E39" s="208"/>
      <c r="F39" s="208"/>
      <c r="G39" s="208"/>
      <c r="H39" s="208"/>
      <c r="I39" s="205"/>
      <c r="J39" s="208"/>
      <c r="K39" s="206"/>
      <c r="L39" s="208"/>
      <c r="M39" s="208"/>
      <c r="N39" s="208"/>
      <c r="O39" s="205"/>
      <c r="P39" s="205"/>
      <c r="S39" s="113"/>
    </row>
    <row r="40" spans="1:119" s="112" customFormat="1">
      <c r="A40" s="203"/>
      <c r="B40" s="203"/>
      <c r="C40" s="203"/>
      <c r="D40" s="208"/>
      <c r="E40" s="208"/>
      <c r="F40" s="208"/>
      <c r="G40" s="208"/>
      <c r="H40" s="208"/>
      <c r="I40" s="205"/>
      <c r="J40" s="208"/>
      <c r="K40" s="206"/>
      <c r="L40" s="208"/>
      <c r="M40" s="208"/>
      <c r="N40" s="208"/>
      <c r="O40" s="205"/>
      <c r="P40" s="205"/>
      <c r="S40" s="113"/>
    </row>
    <row r="41" spans="1:119">
      <c r="A41" s="6"/>
      <c r="B41" s="6"/>
      <c r="C41" s="6"/>
      <c r="D41" s="19"/>
      <c r="E41" s="19"/>
      <c r="F41" s="19"/>
      <c r="G41" s="19"/>
      <c r="H41" s="19"/>
      <c r="I41" s="20"/>
      <c r="J41" s="21"/>
      <c r="L41" s="21"/>
      <c r="M41" s="21"/>
      <c r="N41" s="21"/>
      <c r="O41" s="6"/>
      <c r="P41" s="6"/>
    </row>
    <row r="42" spans="1:119" ht="20.25" customHeight="1" thickBot="1">
      <c r="A42" s="428" t="s">
        <v>106</v>
      </c>
      <c r="B42" s="428"/>
      <c r="C42" s="428"/>
      <c r="D42" s="428"/>
      <c r="E42" s="428"/>
      <c r="F42" s="428"/>
      <c r="G42" s="428"/>
      <c r="H42" s="428"/>
      <c r="I42" s="428"/>
      <c r="J42" s="428"/>
      <c r="K42" s="428"/>
      <c r="L42" s="428"/>
      <c r="M42" s="428"/>
      <c r="N42" s="428"/>
      <c r="O42" s="428"/>
      <c r="P42" s="428"/>
    </row>
    <row r="43" spans="1:119" ht="33.75" customHeight="1">
      <c r="A43" s="419" t="s">
        <v>116</v>
      </c>
      <c r="B43" s="422" t="s">
        <v>110</v>
      </c>
      <c r="C43" s="423"/>
      <c r="D43" s="395" t="s">
        <v>171</v>
      </c>
      <c r="E43" s="395"/>
      <c r="F43" s="395"/>
      <c r="G43" s="395"/>
      <c r="H43" s="395"/>
      <c r="I43" s="389" t="s">
        <v>185</v>
      </c>
      <c r="J43" s="389"/>
      <c r="K43" s="389"/>
      <c r="L43" s="389"/>
      <c r="M43" s="389"/>
      <c r="N43" s="389"/>
      <c r="O43" s="389"/>
      <c r="P43" s="389"/>
    </row>
    <row r="44" spans="1:119" ht="42.75" customHeight="1">
      <c r="A44" s="420"/>
      <c r="B44" s="424"/>
      <c r="C44" s="425"/>
      <c r="D44" s="396"/>
      <c r="E44" s="396"/>
      <c r="F44" s="396"/>
      <c r="G44" s="396"/>
      <c r="H44" s="396"/>
      <c r="I44" s="390" t="s">
        <v>86</v>
      </c>
      <c r="J44" s="379" t="str">
        <f>J34</f>
        <v>Тарифы на услуги по передаче электрической энергии</v>
      </c>
      <c r="K44" s="379"/>
      <c r="L44" s="379"/>
      <c r="M44" s="379"/>
      <c r="N44" s="379"/>
      <c r="O44" s="400" t="s">
        <v>199</v>
      </c>
      <c r="P44" s="386" t="str">
        <f>P34</f>
        <v>Cбытовая надбавка</v>
      </c>
    </row>
    <row r="45" spans="1:119" ht="57" customHeight="1">
      <c r="A45" s="421"/>
      <c r="B45" s="426"/>
      <c r="C45" s="427"/>
      <c r="D45" s="90" t="s">
        <v>29</v>
      </c>
      <c r="E45" s="90" t="s">
        <v>30</v>
      </c>
      <c r="F45" s="90" t="s">
        <v>31</v>
      </c>
      <c r="G45" s="90" t="s">
        <v>32</v>
      </c>
      <c r="H45" s="90" t="s">
        <v>33</v>
      </c>
      <c r="I45" s="390"/>
      <c r="J45" s="90" t="s">
        <v>29</v>
      </c>
      <c r="K45" s="90" t="s">
        <v>30</v>
      </c>
      <c r="L45" s="90" t="s">
        <v>31</v>
      </c>
      <c r="M45" s="90" t="s">
        <v>32</v>
      </c>
      <c r="N45" s="90" t="s">
        <v>33</v>
      </c>
      <c r="O45" s="400"/>
      <c r="P45" s="387"/>
    </row>
    <row r="46" spans="1:119" s="94" customFormat="1" ht="12.75" customHeight="1">
      <c r="A46" s="429">
        <v>1</v>
      </c>
      <c r="B46" s="383"/>
      <c r="C46" s="383"/>
      <c r="D46" s="383" t="s">
        <v>202</v>
      </c>
      <c r="E46" s="383"/>
      <c r="F46" s="383"/>
      <c r="G46" s="383"/>
      <c r="H46" s="383"/>
      <c r="I46" s="114">
        <v>3</v>
      </c>
      <c r="J46" s="380">
        <v>4</v>
      </c>
      <c r="K46" s="380"/>
      <c r="L46" s="380"/>
      <c r="M46" s="380"/>
      <c r="N46" s="380"/>
      <c r="O46" s="115">
        <v>5</v>
      </c>
      <c r="P46" s="115">
        <v>6</v>
      </c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3"/>
      <c r="AS46" s="93"/>
      <c r="AT46" s="93"/>
      <c r="AU46" s="93"/>
      <c r="AV46" s="93"/>
      <c r="AW46" s="93"/>
      <c r="AX46" s="93"/>
      <c r="AY46" s="93"/>
      <c r="AZ46" s="93"/>
      <c r="BA46" s="93"/>
      <c r="BB46" s="93"/>
      <c r="BC46" s="93"/>
      <c r="BD46" s="93"/>
      <c r="BE46" s="93"/>
      <c r="BF46" s="93"/>
      <c r="BG46" s="93"/>
      <c r="BH46" s="93"/>
      <c r="BI46" s="93"/>
      <c r="BJ46" s="93"/>
      <c r="BK46" s="93"/>
      <c r="BL46" s="93"/>
      <c r="BM46" s="93"/>
      <c r="BN46" s="93"/>
      <c r="BO46" s="93"/>
      <c r="BP46" s="93"/>
      <c r="BQ46" s="93"/>
      <c r="BR46" s="93"/>
      <c r="BS46" s="93"/>
      <c r="BT46" s="93"/>
      <c r="BU46" s="93"/>
      <c r="BV46" s="93"/>
      <c r="BW46" s="93"/>
      <c r="BX46" s="93"/>
      <c r="BY46" s="93"/>
      <c r="BZ46" s="93"/>
      <c r="CA46" s="93"/>
      <c r="CB46" s="93"/>
      <c r="CC46" s="93"/>
      <c r="CD46" s="93"/>
      <c r="CE46" s="93"/>
      <c r="CF46" s="93"/>
      <c r="CG46" s="93"/>
      <c r="CH46" s="93"/>
      <c r="CI46" s="93"/>
      <c r="CJ46" s="93"/>
      <c r="CK46" s="93"/>
      <c r="CL46" s="93"/>
      <c r="CM46" s="93"/>
      <c r="CN46" s="93"/>
      <c r="CO46" s="93"/>
      <c r="CP46" s="93"/>
      <c r="CQ46" s="93"/>
      <c r="CR46" s="93"/>
      <c r="CS46" s="93"/>
      <c r="CT46" s="93"/>
      <c r="CU46" s="93"/>
      <c r="CV46" s="93"/>
      <c r="CW46" s="93"/>
      <c r="CX46" s="93"/>
      <c r="CY46" s="93"/>
      <c r="CZ46" s="93"/>
      <c r="DA46" s="93"/>
      <c r="DB46" s="93"/>
      <c r="DC46" s="93"/>
      <c r="DD46" s="93"/>
      <c r="DE46" s="93"/>
      <c r="DF46" s="93"/>
      <c r="DG46" s="93"/>
      <c r="DH46" s="93"/>
      <c r="DI46" s="93"/>
      <c r="DJ46" s="93"/>
      <c r="DK46" s="93"/>
      <c r="DL46" s="93"/>
      <c r="DM46" s="93"/>
      <c r="DN46" s="93"/>
      <c r="DO46" s="93"/>
    </row>
    <row r="47" spans="1:119" ht="27" customHeight="1">
      <c r="A47" s="366" t="s">
        <v>118</v>
      </c>
      <c r="B47" s="418" t="s">
        <v>201</v>
      </c>
      <c r="C47" s="418"/>
      <c r="D47" s="118">
        <f>$I47+$J47+$O47+P47</f>
        <v>1512.635188</v>
      </c>
      <c r="E47" s="118" t="e">
        <f>$I47+$K47+$O47+#REF!</f>
        <v>#REF!</v>
      </c>
      <c r="F47" s="118">
        <f>$I47+$L47+$O47+P47</f>
        <v>1512.635188</v>
      </c>
      <c r="G47" s="118">
        <f>$I47+$M47+$O47+P47</f>
        <v>1512.635188</v>
      </c>
      <c r="H47" s="118">
        <f>$I47+$N47+$O47+P47</f>
        <v>1512.635188</v>
      </c>
      <c r="I47" s="124">
        <v>977.78</v>
      </c>
      <c r="J47" s="120"/>
      <c r="K47" s="120"/>
      <c r="L47" s="120"/>
      <c r="M47" s="120"/>
      <c r="N47" s="120"/>
      <c r="O47" s="125">
        <v>5.3451880000000003</v>
      </c>
      <c r="P47" s="333">
        <v>529.51</v>
      </c>
    </row>
    <row r="48" spans="1:119" ht="28.5" customHeight="1">
      <c r="A48" s="365" t="s">
        <v>117</v>
      </c>
      <c r="B48" s="417" t="s">
        <v>201</v>
      </c>
      <c r="C48" s="417"/>
      <c r="D48" s="329">
        <f>$I48+$J48+$O48+P48</f>
        <v>1612.645188</v>
      </c>
      <c r="E48" s="329" t="e">
        <f>$I48+$K48+$O48+#REF!</f>
        <v>#REF!</v>
      </c>
      <c r="F48" s="329">
        <f>$I48+$L48+$O48+P48</f>
        <v>1612.645188</v>
      </c>
      <c r="G48" s="329">
        <f>$I48+$M48+$O48+P48</f>
        <v>1612.645188</v>
      </c>
      <c r="H48" s="329">
        <f>$I48+$N48+$O48+P48</f>
        <v>1612.645188</v>
      </c>
      <c r="I48" s="128">
        <v>1077.79</v>
      </c>
      <c r="J48" s="34"/>
      <c r="K48" s="34"/>
      <c r="L48" s="34"/>
      <c r="M48" s="34"/>
      <c r="N48" s="34"/>
      <c r="O48" s="123">
        <v>5.3451880000000003</v>
      </c>
      <c r="P48" s="334">
        <v>529.51</v>
      </c>
    </row>
    <row r="49" spans="1:19" s="112" customFormat="1" ht="13.5" customHeight="1">
      <c r="A49" s="203"/>
      <c r="B49" s="203"/>
      <c r="C49" s="203"/>
      <c r="D49" s="208"/>
      <c r="E49" s="208"/>
      <c r="F49" s="208"/>
      <c r="G49" s="208"/>
      <c r="H49" s="208"/>
      <c r="I49" s="205"/>
      <c r="J49" s="208"/>
      <c r="K49" s="206"/>
      <c r="L49" s="208"/>
      <c r="M49" s="208"/>
      <c r="N49" s="208"/>
      <c r="O49" s="205"/>
      <c r="P49" s="205"/>
      <c r="S49" s="113"/>
    </row>
    <row r="50" spans="1:19" s="112" customFormat="1" ht="18.75" customHeight="1">
      <c r="A50" s="203"/>
      <c r="B50" s="203"/>
      <c r="C50" s="203"/>
      <c r="D50" s="208"/>
      <c r="E50" s="208"/>
      <c r="F50" s="208"/>
      <c r="G50" s="208"/>
      <c r="H50" s="208"/>
      <c r="I50" s="205"/>
      <c r="J50" s="208"/>
      <c r="K50" s="206"/>
      <c r="L50" s="208"/>
      <c r="M50" s="208"/>
      <c r="N50" s="208"/>
      <c r="O50" s="205"/>
      <c r="P50" s="205"/>
      <c r="S50" s="113"/>
    </row>
    <row r="51" spans="1:19" s="12" customFormat="1" ht="23.25">
      <c r="D51" s="209"/>
      <c r="E51" s="209"/>
      <c r="F51" s="209"/>
      <c r="G51" s="209"/>
      <c r="H51" s="214"/>
      <c r="I51" s="209"/>
      <c r="J51" s="209"/>
      <c r="K51" s="209"/>
      <c r="L51" s="209"/>
      <c r="M51" s="209"/>
      <c r="N51" s="209"/>
      <c r="R51" s="17"/>
    </row>
    <row r="52" spans="1:19" ht="23.25">
      <c r="D52" s="233"/>
      <c r="E52" s="233"/>
      <c r="F52" s="233"/>
      <c r="G52" s="233"/>
      <c r="H52" s="235"/>
      <c r="I52" s="233"/>
      <c r="J52" s="233"/>
      <c r="K52" s="233"/>
      <c r="L52" s="233"/>
      <c r="M52" s="233"/>
      <c r="N52" s="233"/>
    </row>
    <row r="53" spans="1:19" ht="18.75" customHeight="1">
      <c r="D53" s="233"/>
      <c r="E53" s="233"/>
      <c r="F53" s="233"/>
      <c r="G53" s="233"/>
      <c r="H53" s="235"/>
      <c r="I53" s="233"/>
      <c r="J53" s="233"/>
      <c r="K53"/>
      <c r="L53"/>
      <c r="M53"/>
      <c r="N53"/>
      <c r="O53"/>
    </row>
    <row r="54" spans="1:19" s="12" customFormat="1" ht="18" hidden="1" customHeight="1">
      <c r="D54" s="33"/>
      <c r="E54" s="209"/>
      <c r="F54" s="209"/>
      <c r="G54" s="209"/>
      <c r="H54" s="214"/>
      <c r="I54" s="209"/>
      <c r="J54" s="209"/>
      <c r="K54" s="216"/>
      <c r="L54" s="216"/>
      <c r="N54" s="209"/>
      <c r="O54" s="209"/>
      <c r="R54" s="17"/>
    </row>
    <row r="55" spans="1:19" hidden="1"/>
    <row r="56" spans="1:19" ht="23.25" hidden="1">
      <c r="D56" s="233"/>
      <c r="E56" s="233"/>
      <c r="F56" s="233"/>
      <c r="G56" s="233"/>
      <c r="H56" s="235"/>
      <c r="I56" s="233"/>
      <c r="J56" s="233"/>
      <c r="K56" s="233"/>
      <c r="L56" s="233"/>
      <c r="M56" s="233"/>
      <c r="N56" s="233"/>
    </row>
    <row r="57" spans="1:19" ht="23.25" hidden="1">
      <c r="D57" s="233"/>
      <c r="E57" s="233"/>
      <c r="F57" s="233"/>
      <c r="G57" s="233"/>
      <c r="H57" s="235"/>
      <c r="I57" s="233"/>
      <c r="J57" s="233"/>
      <c r="K57" s="234"/>
      <c r="L57" s="236"/>
      <c r="M57" s="237"/>
      <c r="N57" s="238"/>
      <c r="O57" s="233"/>
    </row>
    <row r="58" spans="1:19" hidden="1"/>
  </sheetData>
  <mergeCells count="64">
    <mergeCell ref="P21:P22"/>
    <mergeCell ref="P34:P35"/>
    <mergeCell ref="P44:P45"/>
    <mergeCell ref="A1:P1"/>
    <mergeCell ref="A2:P2"/>
    <mergeCell ref="I33:P33"/>
    <mergeCell ref="A31:P31"/>
    <mergeCell ref="I44:I45"/>
    <mergeCell ref="J34:N34"/>
    <mergeCell ref="A4:P4"/>
    <mergeCell ref="D8:H9"/>
    <mergeCell ref="J9:N9"/>
    <mergeCell ref="O9:O10"/>
    <mergeCell ref="A6:P6"/>
    <mergeCell ref="P9:P10"/>
    <mergeCell ref="I9:I10"/>
    <mergeCell ref="A8:A10"/>
    <mergeCell ref="A5:P5"/>
    <mergeCell ref="B8:C10"/>
    <mergeCell ref="I8:P8"/>
    <mergeCell ref="O21:O22"/>
    <mergeCell ref="I20:P20"/>
    <mergeCell ref="D23:H23"/>
    <mergeCell ref="J23:N23"/>
    <mergeCell ref="I21:I22"/>
    <mergeCell ref="J21:N21"/>
    <mergeCell ref="A7:P7"/>
    <mergeCell ref="D33:H34"/>
    <mergeCell ref="B33:C35"/>
    <mergeCell ref="B25:C25"/>
    <mergeCell ref="B24:C24"/>
    <mergeCell ref="A20:A22"/>
    <mergeCell ref="A23:C23"/>
    <mergeCell ref="B20:C22"/>
    <mergeCell ref="A36:C36"/>
    <mergeCell ref="D36:H36"/>
    <mergeCell ref="A11:C11"/>
    <mergeCell ref="D11:H11"/>
    <mergeCell ref="J11:N11"/>
    <mergeCell ref="A19:P19"/>
    <mergeCell ref="B13:C13"/>
    <mergeCell ref="B14:C14"/>
    <mergeCell ref="B12:C12"/>
    <mergeCell ref="D20:H21"/>
    <mergeCell ref="O44:O45"/>
    <mergeCell ref="D43:H44"/>
    <mergeCell ref="B26:C26"/>
    <mergeCell ref="B38:C38"/>
    <mergeCell ref="B37:C37"/>
    <mergeCell ref="A33:A35"/>
    <mergeCell ref="I34:I35"/>
    <mergeCell ref="O34:O35"/>
    <mergeCell ref="J36:N36"/>
    <mergeCell ref="A32:P32"/>
    <mergeCell ref="B48:C48"/>
    <mergeCell ref="I43:P43"/>
    <mergeCell ref="B47:C47"/>
    <mergeCell ref="A43:A45"/>
    <mergeCell ref="B43:C45"/>
    <mergeCell ref="A42:P42"/>
    <mergeCell ref="A46:C46"/>
    <mergeCell ref="D46:H46"/>
    <mergeCell ref="J46:N46"/>
    <mergeCell ref="J44:N44"/>
  </mergeCells>
  <pageMargins left="0.31496062992125984" right="0.31496062992125984" top="0.74803149606299213" bottom="0.74803149606299213" header="0.31496062992125984" footer="0.31496062992125984"/>
  <pageSetup paperSize="9" scale="56" fitToHeight="2" orientation="landscape" r:id="rId1"/>
  <rowBreaks count="1" manualBreakCount="1">
    <brk id="30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outlinePr summaryBelow="0" summaryRight="0"/>
  </sheetPr>
  <dimension ref="A1:BC707"/>
  <sheetViews>
    <sheetView zoomScale="80" zoomScaleNormal="80" zoomScaleSheetLayoutView="80" workbookViewId="0">
      <selection activeCell="B10" sqref="B10"/>
    </sheetView>
  </sheetViews>
  <sheetFormatPr defaultRowHeight="12.75"/>
  <cols>
    <col min="1" max="1" width="5.28515625" style="12" customWidth="1"/>
    <col min="2" max="3" width="11.28515625" style="12" customWidth="1"/>
    <col min="4" max="4" width="16.28515625" style="12" customWidth="1"/>
    <col min="5" max="5" width="11.85546875" style="12" customWidth="1"/>
    <col min="6" max="6" width="13" style="12" customWidth="1"/>
    <col min="7" max="7" width="11.28515625" style="12" customWidth="1"/>
    <col min="8" max="8" width="12.7109375" style="12" customWidth="1"/>
    <col min="9" max="10" width="11.28515625" style="12" customWidth="1"/>
    <col min="11" max="11" width="12.28515625" style="12" customWidth="1"/>
    <col min="12" max="12" width="12.85546875" style="12" customWidth="1"/>
    <col min="13" max="25" width="11.28515625" style="12" customWidth="1"/>
    <col min="26" max="26" width="2.28515625" style="4" customWidth="1"/>
    <col min="27" max="50" width="11.85546875" style="63" customWidth="1"/>
    <col min="51" max="51" width="12.28515625" style="19" customWidth="1"/>
    <col min="52" max="52" width="20.7109375" style="4" customWidth="1"/>
    <col min="53" max="53" width="21.5703125" style="35" customWidth="1"/>
    <col min="54" max="54" width="12.42578125" style="19" customWidth="1"/>
    <col min="55" max="55" width="12.42578125" style="4" customWidth="1"/>
    <col min="56" max="16384" width="9.140625" style="4"/>
  </cols>
  <sheetData>
    <row r="1" spans="1:55" s="25" customFormat="1" ht="25.5" customHeight="1">
      <c r="A1" s="403" t="s">
        <v>59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  <c r="Q1" s="403"/>
      <c r="R1" s="403"/>
      <c r="S1" s="403"/>
      <c r="T1" s="403"/>
      <c r="U1" s="403"/>
      <c r="V1" s="403"/>
      <c r="W1" s="403"/>
      <c r="X1" s="403"/>
      <c r="Y1" s="403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1"/>
      <c r="BA1" s="313"/>
      <c r="BB1" s="314"/>
      <c r="BC1" s="315"/>
    </row>
    <row r="2" spans="1:55" s="25" customFormat="1" ht="25.5" customHeight="1">
      <c r="A2" s="488" t="str">
        <f>Шапка</f>
        <v>покупателям (потребителям)  - Салехардэнерго МО г. Салехард в апреле 2021г.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1"/>
      <c r="BA2" s="313"/>
      <c r="BB2" s="314"/>
      <c r="BC2" s="315"/>
    </row>
    <row r="3" spans="1:55" s="8" customFormat="1" ht="18.75">
      <c r="A3" s="469" t="s">
        <v>1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162"/>
      <c r="BA3" s="192"/>
      <c r="BB3" s="279"/>
      <c r="BC3" s="280"/>
    </row>
    <row r="4" spans="1:55" ht="33.75" customHeight="1">
      <c r="A4" s="470" t="s">
        <v>108</v>
      </c>
      <c r="B4" s="470"/>
      <c r="C4" s="470"/>
      <c r="D4" s="470"/>
      <c r="E4" s="470"/>
      <c r="F4" s="470"/>
      <c r="G4" s="470"/>
      <c r="H4" s="470"/>
      <c r="I4" s="470"/>
      <c r="J4" s="470"/>
      <c r="K4" s="470"/>
      <c r="L4" s="470"/>
      <c r="M4" s="470"/>
      <c r="N4" s="470"/>
      <c r="O4" s="470"/>
      <c r="P4" s="470"/>
      <c r="Q4" s="470"/>
      <c r="R4" s="470"/>
      <c r="S4" s="470"/>
      <c r="T4" s="470"/>
      <c r="U4" s="470"/>
      <c r="V4" s="470"/>
      <c r="W4" s="470"/>
      <c r="X4" s="470"/>
      <c r="Y4" s="470"/>
      <c r="BB4" s="281"/>
      <c r="BC4" s="282"/>
    </row>
    <row r="5" spans="1:55" ht="27" customHeight="1">
      <c r="A5" s="468" t="s">
        <v>215</v>
      </c>
      <c r="B5" s="468"/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  <c r="T5" s="468"/>
      <c r="U5" s="468"/>
      <c r="V5" s="468"/>
      <c r="W5" s="468"/>
      <c r="X5" s="468"/>
      <c r="Y5" s="468"/>
      <c r="AA5" s="289" t="s">
        <v>120</v>
      </c>
      <c r="AZ5" s="19"/>
    </row>
    <row r="6" spans="1:55">
      <c r="A6" s="290" t="s">
        <v>208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AZ6" s="19"/>
      <c r="BB6" s="4"/>
    </row>
    <row r="7" spans="1:55" ht="13.5" thickBot="1">
      <c r="A7" s="164"/>
      <c r="AZ7" s="19"/>
    </row>
    <row r="8" spans="1:55" ht="17.45" customHeight="1" thickBot="1">
      <c r="A8" s="472" t="s">
        <v>2</v>
      </c>
      <c r="B8" s="475" t="s">
        <v>107</v>
      </c>
      <c r="C8" s="476"/>
      <c r="D8" s="476"/>
      <c r="E8" s="476"/>
      <c r="F8" s="476"/>
      <c r="G8" s="476"/>
      <c r="H8" s="476"/>
      <c r="I8" s="476"/>
      <c r="J8" s="476"/>
      <c r="K8" s="476"/>
      <c r="L8" s="476"/>
      <c r="M8" s="476"/>
      <c r="N8" s="476"/>
      <c r="O8" s="476"/>
      <c r="P8" s="476"/>
      <c r="Q8" s="476"/>
      <c r="R8" s="476"/>
      <c r="S8" s="476"/>
      <c r="T8" s="476"/>
      <c r="U8" s="476"/>
      <c r="V8" s="476"/>
      <c r="W8" s="476"/>
      <c r="X8" s="476"/>
      <c r="Y8" s="477"/>
      <c r="AA8" s="148" t="s">
        <v>184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</row>
    <row r="9" spans="1:55" ht="54.75" customHeight="1">
      <c r="A9" s="473"/>
      <c r="B9" s="478" t="s">
        <v>3</v>
      </c>
      <c r="C9" s="479"/>
      <c r="D9" s="479"/>
      <c r="E9" s="479"/>
      <c r="F9" s="479"/>
      <c r="G9" s="479"/>
      <c r="H9" s="479"/>
      <c r="I9" s="479"/>
      <c r="J9" s="479"/>
      <c r="K9" s="479"/>
      <c r="L9" s="479"/>
      <c r="M9" s="479"/>
      <c r="N9" s="479"/>
      <c r="O9" s="479"/>
      <c r="P9" s="479"/>
      <c r="Q9" s="479"/>
      <c r="R9" s="479"/>
      <c r="S9" s="479"/>
      <c r="T9" s="479"/>
      <c r="U9" s="479"/>
      <c r="V9" s="479"/>
      <c r="W9" s="479"/>
      <c r="X9" s="479"/>
      <c r="Y9" s="480"/>
      <c r="AA9" s="481" t="s">
        <v>88</v>
      </c>
      <c r="AB9" s="482"/>
      <c r="AC9" s="482"/>
      <c r="AD9" s="482"/>
      <c r="AE9" s="482"/>
      <c r="AF9" s="482"/>
      <c r="AG9" s="482"/>
      <c r="AH9" s="482"/>
      <c r="AI9" s="482"/>
      <c r="AJ9" s="482"/>
      <c r="AK9" s="482"/>
      <c r="AL9" s="482"/>
      <c r="AM9" s="482"/>
      <c r="AN9" s="482"/>
      <c r="AO9" s="482"/>
      <c r="AP9" s="482"/>
      <c r="AQ9" s="482"/>
      <c r="AR9" s="482"/>
      <c r="AS9" s="482"/>
      <c r="AT9" s="482"/>
      <c r="AU9" s="482"/>
      <c r="AV9" s="482"/>
      <c r="AW9" s="482"/>
      <c r="AX9" s="483"/>
      <c r="AY9" s="465" t="s">
        <v>150</v>
      </c>
      <c r="AZ9" s="485" t="s">
        <v>199</v>
      </c>
      <c r="BA9" s="487"/>
    </row>
    <row r="10" spans="1:55" ht="44.25" customHeight="1">
      <c r="A10" s="474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71"/>
      <c r="AZ10" s="486"/>
      <c r="BA10" s="487"/>
    </row>
    <row r="11" spans="1:55" s="173" customFormat="1" ht="16.149999999999999" customHeight="1">
      <c r="A11" s="447" t="s">
        <v>206</v>
      </c>
      <c r="B11" s="448"/>
      <c r="C11" s="448"/>
      <c r="D11" s="448"/>
      <c r="E11" s="448"/>
      <c r="F11" s="448"/>
      <c r="G11" s="448"/>
      <c r="H11" s="448"/>
      <c r="I11" s="448"/>
      <c r="J11" s="448"/>
      <c r="K11" s="448"/>
      <c r="L11" s="448"/>
      <c r="M11" s="448"/>
      <c r="N11" s="448"/>
      <c r="O11" s="448"/>
      <c r="P11" s="448"/>
      <c r="Q11" s="448"/>
      <c r="R11" s="448"/>
      <c r="S11" s="448"/>
      <c r="T11" s="448"/>
      <c r="U11" s="448"/>
      <c r="V11" s="448"/>
      <c r="W11" s="448"/>
      <c r="X11" s="448"/>
      <c r="Y11" s="449"/>
      <c r="AA11" s="447">
        <v>2</v>
      </c>
      <c r="AB11" s="448"/>
      <c r="AC11" s="448"/>
      <c r="AD11" s="448"/>
      <c r="AE11" s="448"/>
      <c r="AF11" s="448"/>
      <c r="AG11" s="448"/>
      <c r="AH11" s="448"/>
      <c r="AI11" s="448"/>
      <c r="AJ11" s="448"/>
      <c r="AK11" s="448"/>
      <c r="AL11" s="448"/>
      <c r="AM11" s="448"/>
      <c r="AN11" s="448"/>
      <c r="AO11" s="448"/>
      <c r="AP11" s="448"/>
      <c r="AQ11" s="448"/>
      <c r="AR11" s="448"/>
      <c r="AS11" s="448"/>
      <c r="AT11" s="448"/>
      <c r="AU11" s="448"/>
      <c r="AV11" s="448"/>
      <c r="AW11" s="448"/>
      <c r="AX11" s="449"/>
      <c r="AY11" s="184">
        <v>3</v>
      </c>
      <c r="AZ11" s="185">
        <v>4</v>
      </c>
      <c r="BA11" s="171"/>
    </row>
    <row r="12" spans="1:55">
      <c r="A12" s="47">
        <v>1</v>
      </c>
      <c r="B12" s="170">
        <f t="shared" ref="B12:Y12" si="0">AA12+$AZ12+$AY12</f>
        <v>1464.6851879999999</v>
      </c>
      <c r="C12" s="170">
        <f t="shared" si="0"/>
        <v>1450.135188</v>
      </c>
      <c r="D12" s="170">
        <f t="shared" si="0"/>
        <v>1453.385188</v>
      </c>
      <c r="E12" s="170">
        <f t="shared" si="0"/>
        <v>1468.835188</v>
      </c>
      <c r="F12" s="170">
        <f t="shared" si="0"/>
        <v>1476.555188</v>
      </c>
      <c r="G12" s="170">
        <f t="shared" si="0"/>
        <v>1488.2951880000001</v>
      </c>
      <c r="H12" s="170">
        <f t="shared" si="0"/>
        <v>1634.1851879999999</v>
      </c>
      <c r="I12" s="170">
        <f t="shared" si="0"/>
        <v>1646.095188</v>
      </c>
      <c r="J12" s="170">
        <f t="shared" si="0"/>
        <v>1637.335188</v>
      </c>
      <c r="K12" s="170">
        <f t="shared" si="0"/>
        <v>1636.7351880000001</v>
      </c>
      <c r="L12" s="170">
        <f t="shared" si="0"/>
        <v>1607.2851880000001</v>
      </c>
      <c r="M12" s="170">
        <f t="shared" si="0"/>
        <v>1627.7351880000001</v>
      </c>
      <c r="N12" s="170">
        <f t="shared" si="0"/>
        <v>1536.7751880000001</v>
      </c>
      <c r="O12" s="170">
        <f t="shared" si="0"/>
        <v>1521.4651880000001</v>
      </c>
      <c r="P12" s="170">
        <f t="shared" si="0"/>
        <v>1586.555188</v>
      </c>
      <c r="Q12" s="170">
        <f t="shared" si="0"/>
        <v>1621.9151879999999</v>
      </c>
      <c r="R12" s="170">
        <f t="shared" si="0"/>
        <v>1645.2051879999999</v>
      </c>
      <c r="S12" s="170">
        <f t="shared" si="0"/>
        <v>1656.805188</v>
      </c>
      <c r="T12" s="170">
        <f t="shared" si="0"/>
        <v>1637.555188</v>
      </c>
      <c r="U12" s="170">
        <f t="shared" si="0"/>
        <v>1497.555188</v>
      </c>
      <c r="V12" s="170">
        <f t="shared" si="0"/>
        <v>1487.2551880000001</v>
      </c>
      <c r="W12" s="170">
        <f t="shared" si="0"/>
        <v>1480.9251880000002</v>
      </c>
      <c r="X12" s="170">
        <f t="shared" si="0"/>
        <v>1470.7951880000001</v>
      </c>
      <c r="Y12" s="172">
        <f t="shared" si="0"/>
        <v>1467.2451879999999</v>
      </c>
      <c r="Z12" s="37"/>
      <c r="AA12" s="41">
        <v>929.83</v>
      </c>
      <c r="AB12" s="39">
        <v>915.28</v>
      </c>
      <c r="AC12" s="39">
        <v>918.53</v>
      </c>
      <c r="AD12" s="39">
        <v>933.98</v>
      </c>
      <c r="AE12" s="39">
        <v>941.7</v>
      </c>
      <c r="AF12" s="39">
        <v>953.44</v>
      </c>
      <c r="AG12" s="39">
        <v>1099.33</v>
      </c>
      <c r="AH12" s="39">
        <v>1111.24</v>
      </c>
      <c r="AI12" s="39">
        <v>1102.48</v>
      </c>
      <c r="AJ12" s="39">
        <v>1101.8800000000001</v>
      </c>
      <c r="AK12" s="39">
        <v>1072.43</v>
      </c>
      <c r="AL12" s="39">
        <v>1092.8800000000001</v>
      </c>
      <c r="AM12" s="39">
        <v>1001.92</v>
      </c>
      <c r="AN12" s="39">
        <v>986.61</v>
      </c>
      <c r="AO12" s="39">
        <v>1051.7</v>
      </c>
      <c r="AP12" s="39">
        <v>1087.06</v>
      </c>
      <c r="AQ12" s="39">
        <v>1110.3499999999999</v>
      </c>
      <c r="AR12" s="39">
        <v>1121.95</v>
      </c>
      <c r="AS12" s="39">
        <v>1102.7</v>
      </c>
      <c r="AT12" s="39">
        <v>962.7</v>
      </c>
      <c r="AU12" s="39">
        <v>952.4</v>
      </c>
      <c r="AV12" s="39">
        <v>946.07</v>
      </c>
      <c r="AW12" s="39">
        <v>935.94</v>
      </c>
      <c r="AX12" s="40">
        <v>932.39</v>
      </c>
      <c r="AY12" s="339">
        <v>529.51</v>
      </c>
      <c r="AZ12" s="159">
        <v>5.3451880000000003</v>
      </c>
      <c r="BA12" s="143"/>
    </row>
    <row r="13" spans="1:55">
      <c r="A13" s="47">
        <v>2</v>
      </c>
      <c r="B13" s="170">
        <f t="shared" ref="B13:B42" si="1">AA13+$AZ13+$AY13</f>
        <v>1465.5051880000001</v>
      </c>
      <c r="C13" s="170">
        <f t="shared" ref="C13:C42" si="2">AB13+$AZ13+$AY13</f>
        <v>1466.115188</v>
      </c>
      <c r="D13" s="170">
        <f t="shared" ref="D13:D42" si="3">AC13+$AZ13+$AY13</f>
        <v>1482.0451880000001</v>
      </c>
      <c r="E13" s="170">
        <f t="shared" ref="E13:E42" si="4">AD13+$AZ13+$AY13</f>
        <v>1484.605188</v>
      </c>
      <c r="F13" s="170">
        <f t="shared" ref="F13:F42" si="5">AE13+$AZ13+$AY13</f>
        <v>1497.0451880000001</v>
      </c>
      <c r="G13" s="170">
        <f t="shared" ref="G13:G42" si="6">AF13+$AZ13+$AY13</f>
        <v>1506.9451880000001</v>
      </c>
      <c r="H13" s="170">
        <f t="shared" ref="H13:H42" si="7">AG13+$AZ13+$AY13</f>
        <v>1666.7751880000001</v>
      </c>
      <c r="I13" s="170">
        <f t="shared" ref="I13:I42" si="8">AH13+$AZ13+$AY13</f>
        <v>1564.7551880000001</v>
      </c>
      <c r="J13" s="170">
        <f t="shared" ref="J13:J42" si="9">AI13+$AZ13+$AY13</f>
        <v>1543.7151880000001</v>
      </c>
      <c r="K13" s="170">
        <f t="shared" ref="K13:K42" si="10">AJ13+$AZ13+$AY13</f>
        <v>1506.115188</v>
      </c>
      <c r="L13" s="170">
        <f t="shared" ref="L13:L42" si="11">AK13+$AZ13+$AY13</f>
        <v>1505.4351879999999</v>
      </c>
      <c r="M13" s="170">
        <f t="shared" ref="M13:M42" si="12">AL13+$AZ13+$AY13</f>
        <v>1504.9651880000001</v>
      </c>
      <c r="N13" s="170">
        <f t="shared" ref="N13:N42" si="13">AM13+$AZ13+$AY13</f>
        <v>1503.4751879999999</v>
      </c>
      <c r="O13" s="170">
        <f t="shared" ref="O13:O42" si="14">AN13+$AZ13+$AY13</f>
        <v>1504.585188</v>
      </c>
      <c r="P13" s="170">
        <f t="shared" ref="P13:P42" si="15">AO13+$AZ13+$AY13</f>
        <v>1504.2451879999999</v>
      </c>
      <c r="Q13" s="170">
        <f t="shared" ref="Q13:Q42" si="16">AP13+$AZ13+$AY13</f>
        <v>1505.2151880000001</v>
      </c>
      <c r="R13" s="170">
        <f t="shared" ref="R13:R42" si="17">AQ13+$AZ13+$AY13</f>
        <v>1509.115188</v>
      </c>
      <c r="S13" s="170">
        <f t="shared" ref="S13:S42" si="18">AR13+$AZ13+$AY13</f>
        <v>1513.7851879999998</v>
      </c>
      <c r="T13" s="170">
        <f t="shared" ref="T13:T42" si="19">AS13+$AZ13+$AY13</f>
        <v>1512.615188</v>
      </c>
      <c r="U13" s="170">
        <f t="shared" ref="U13:U42" si="20">AT13+$AZ13+$AY13</f>
        <v>1509.7551880000001</v>
      </c>
      <c r="V13" s="170">
        <f t="shared" ref="V13:V42" si="21">AU13+$AZ13+$AY13</f>
        <v>1505.4351879999999</v>
      </c>
      <c r="W13" s="170">
        <f t="shared" ref="W13:W42" si="22">AV13+$AZ13+$AY13</f>
        <v>1494.585188</v>
      </c>
      <c r="X13" s="170">
        <f t="shared" ref="X13:X42" si="23">AW13+$AZ13+$AY13</f>
        <v>1484.645188</v>
      </c>
      <c r="Y13" s="172">
        <f t="shared" ref="Y13:Y42" si="24">AX13+$AZ13+$AY13</f>
        <v>1481.595188</v>
      </c>
      <c r="Z13" s="37"/>
      <c r="AA13" s="38">
        <v>930.65</v>
      </c>
      <c r="AB13" s="39">
        <v>931.26</v>
      </c>
      <c r="AC13" s="39">
        <v>947.19</v>
      </c>
      <c r="AD13" s="39">
        <v>949.75</v>
      </c>
      <c r="AE13" s="39">
        <v>962.19</v>
      </c>
      <c r="AF13" s="39">
        <v>972.09</v>
      </c>
      <c r="AG13" s="39">
        <v>1131.92</v>
      </c>
      <c r="AH13" s="39">
        <v>1029.9000000000001</v>
      </c>
      <c r="AI13" s="39">
        <v>1008.8600000000001</v>
      </c>
      <c r="AJ13" s="39">
        <v>971.26</v>
      </c>
      <c r="AK13" s="39">
        <v>970.58</v>
      </c>
      <c r="AL13" s="39">
        <v>970.11</v>
      </c>
      <c r="AM13" s="39">
        <v>968.62</v>
      </c>
      <c r="AN13" s="39">
        <v>969.73</v>
      </c>
      <c r="AO13" s="39">
        <v>969.39</v>
      </c>
      <c r="AP13" s="39">
        <v>970.36</v>
      </c>
      <c r="AQ13" s="39">
        <v>974.26</v>
      </c>
      <c r="AR13" s="39">
        <v>978.93</v>
      </c>
      <c r="AS13" s="39">
        <v>977.76</v>
      </c>
      <c r="AT13" s="39">
        <v>974.9</v>
      </c>
      <c r="AU13" s="39">
        <v>970.58</v>
      </c>
      <c r="AV13" s="39">
        <v>959.73</v>
      </c>
      <c r="AW13" s="39">
        <v>949.79</v>
      </c>
      <c r="AX13" s="40">
        <v>946.74</v>
      </c>
      <c r="AY13" s="340">
        <v>529.51</v>
      </c>
      <c r="AZ13" s="159">
        <v>5.3451880000000003</v>
      </c>
      <c r="BA13" s="143"/>
    </row>
    <row r="14" spans="1:55">
      <c r="A14" s="47">
        <v>3</v>
      </c>
      <c r="B14" s="170">
        <f t="shared" si="1"/>
        <v>1488.125188</v>
      </c>
      <c r="C14" s="170">
        <f t="shared" si="2"/>
        <v>1483.7251879999999</v>
      </c>
      <c r="D14" s="170">
        <f t="shared" si="3"/>
        <v>1483.855188</v>
      </c>
      <c r="E14" s="170">
        <f t="shared" si="4"/>
        <v>1484.0351879999998</v>
      </c>
      <c r="F14" s="170">
        <f t="shared" si="5"/>
        <v>1486.085188</v>
      </c>
      <c r="G14" s="170">
        <f t="shared" si="6"/>
        <v>1492.4451880000001</v>
      </c>
      <c r="H14" s="170">
        <f t="shared" si="7"/>
        <v>1500.825188</v>
      </c>
      <c r="I14" s="170">
        <f t="shared" si="8"/>
        <v>1567.575188</v>
      </c>
      <c r="J14" s="170">
        <f t="shared" si="9"/>
        <v>1641.1951879999999</v>
      </c>
      <c r="K14" s="170">
        <f t="shared" si="10"/>
        <v>1636.9451879999999</v>
      </c>
      <c r="L14" s="170">
        <f t="shared" si="11"/>
        <v>1626.7451880000001</v>
      </c>
      <c r="M14" s="170">
        <f t="shared" si="12"/>
        <v>1611.5451880000001</v>
      </c>
      <c r="N14" s="170">
        <f t="shared" si="13"/>
        <v>1625.0451880000001</v>
      </c>
      <c r="O14" s="170">
        <f t="shared" si="14"/>
        <v>1624.855188</v>
      </c>
      <c r="P14" s="170">
        <f t="shared" si="15"/>
        <v>1633.5051880000001</v>
      </c>
      <c r="Q14" s="170">
        <f t="shared" si="16"/>
        <v>1642.2451880000001</v>
      </c>
      <c r="R14" s="170">
        <f t="shared" si="17"/>
        <v>1652.5251880000001</v>
      </c>
      <c r="S14" s="170">
        <f t="shared" si="18"/>
        <v>1668.6951879999999</v>
      </c>
      <c r="T14" s="170">
        <f t="shared" si="19"/>
        <v>1667.6951879999999</v>
      </c>
      <c r="U14" s="170">
        <f t="shared" si="20"/>
        <v>1629.1951879999999</v>
      </c>
      <c r="V14" s="170">
        <f t="shared" si="21"/>
        <v>1568.625188</v>
      </c>
      <c r="W14" s="170">
        <f t="shared" si="22"/>
        <v>1497.7651879999999</v>
      </c>
      <c r="X14" s="170">
        <f t="shared" si="23"/>
        <v>1490.6751880000002</v>
      </c>
      <c r="Y14" s="172">
        <f t="shared" si="24"/>
        <v>1486.4851880000001</v>
      </c>
      <c r="Z14" s="37"/>
      <c r="AA14" s="38">
        <v>953.27</v>
      </c>
      <c r="AB14" s="39">
        <v>948.87</v>
      </c>
      <c r="AC14" s="39">
        <v>949</v>
      </c>
      <c r="AD14" s="39">
        <v>949.18</v>
      </c>
      <c r="AE14" s="39">
        <v>951.23</v>
      </c>
      <c r="AF14" s="39">
        <v>957.59</v>
      </c>
      <c r="AG14" s="39">
        <v>965.97</v>
      </c>
      <c r="AH14" s="39">
        <v>1032.72</v>
      </c>
      <c r="AI14" s="39">
        <v>1106.3399999999999</v>
      </c>
      <c r="AJ14" s="39">
        <v>1102.0899999999999</v>
      </c>
      <c r="AK14" s="39">
        <v>1091.8900000000001</v>
      </c>
      <c r="AL14" s="39">
        <v>1076.69</v>
      </c>
      <c r="AM14" s="39">
        <v>1090.19</v>
      </c>
      <c r="AN14" s="39">
        <v>1090</v>
      </c>
      <c r="AO14" s="39">
        <v>1098.6500000000001</v>
      </c>
      <c r="AP14" s="39">
        <v>1107.3900000000001</v>
      </c>
      <c r="AQ14" s="39">
        <v>1117.67</v>
      </c>
      <c r="AR14" s="39">
        <v>1133.8399999999999</v>
      </c>
      <c r="AS14" s="39">
        <v>1132.8399999999999</v>
      </c>
      <c r="AT14" s="39">
        <v>1094.3399999999999</v>
      </c>
      <c r="AU14" s="39">
        <v>1033.77</v>
      </c>
      <c r="AV14" s="39">
        <v>962.91</v>
      </c>
      <c r="AW14" s="39">
        <v>955.82</v>
      </c>
      <c r="AX14" s="40">
        <v>951.63</v>
      </c>
      <c r="AY14" s="340">
        <v>529.51</v>
      </c>
      <c r="AZ14" s="159">
        <v>5.3451880000000003</v>
      </c>
      <c r="BA14" s="143"/>
    </row>
    <row r="15" spans="1:55">
      <c r="A15" s="47">
        <v>4</v>
      </c>
      <c r="B15" s="170">
        <f t="shared" si="1"/>
        <v>1481.1751880000002</v>
      </c>
      <c r="C15" s="170">
        <f t="shared" si="2"/>
        <v>1479.395188</v>
      </c>
      <c r="D15" s="170">
        <f t="shared" si="3"/>
        <v>1476.9151879999999</v>
      </c>
      <c r="E15" s="170">
        <f t="shared" si="4"/>
        <v>1477.4851880000001</v>
      </c>
      <c r="F15" s="170">
        <f t="shared" si="5"/>
        <v>1479.615188</v>
      </c>
      <c r="G15" s="170">
        <f t="shared" si="6"/>
        <v>1483.9651880000001</v>
      </c>
      <c r="H15" s="170">
        <f t="shared" si="7"/>
        <v>1492.9451880000001</v>
      </c>
      <c r="I15" s="170">
        <f t="shared" si="8"/>
        <v>1497.9551879999999</v>
      </c>
      <c r="J15" s="170">
        <f t="shared" si="9"/>
        <v>1557.2551879999999</v>
      </c>
      <c r="K15" s="170">
        <f t="shared" si="10"/>
        <v>1633.9551879999999</v>
      </c>
      <c r="L15" s="170">
        <f t="shared" si="11"/>
        <v>1627.595188</v>
      </c>
      <c r="M15" s="170">
        <f t="shared" si="12"/>
        <v>1621.345188</v>
      </c>
      <c r="N15" s="170">
        <f t="shared" si="13"/>
        <v>1628.4751879999999</v>
      </c>
      <c r="O15" s="170">
        <f t="shared" si="14"/>
        <v>1629.2751880000001</v>
      </c>
      <c r="P15" s="170">
        <f t="shared" si="15"/>
        <v>1632.9351879999999</v>
      </c>
      <c r="Q15" s="170">
        <f t="shared" si="16"/>
        <v>1637.1751879999999</v>
      </c>
      <c r="R15" s="170">
        <f t="shared" si="17"/>
        <v>1640.9951880000001</v>
      </c>
      <c r="S15" s="170">
        <f t="shared" si="18"/>
        <v>1652.115188</v>
      </c>
      <c r="T15" s="170">
        <f t="shared" si="19"/>
        <v>1665.2551880000001</v>
      </c>
      <c r="U15" s="170">
        <f t="shared" si="20"/>
        <v>1629.835188</v>
      </c>
      <c r="V15" s="170">
        <f t="shared" si="21"/>
        <v>1591.565188</v>
      </c>
      <c r="W15" s="170">
        <f t="shared" si="22"/>
        <v>1492.405188</v>
      </c>
      <c r="X15" s="170">
        <f t="shared" si="23"/>
        <v>1480.385188</v>
      </c>
      <c r="Y15" s="172">
        <f t="shared" si="24"/>
        <v>1477.2251879999999</v>
      </c>
      <c r="Z15" s="37"/>
      <c r="AA15" s="38">
        <v>946.32</v>
      </c>
      <c r="AB15" s="39">
        <v>944.54</v>
      </c>
      <c r="AC15" s="39">
        <v>942.06</v>
      </c>
      <c r="AD15" s="39">
        <v>942.63</v>
      </c>
      <c r="AE15" s="39">
        <v>944.76</v>
      </c>
      <c r="AF15" s="39">
        <v>949.11</v>
      </c>
      <c r="AG15" s="39">
        <v>958.09</v>
      </c>
      <c r="AH15" s="39">
        <v>963.1</v>
      </c>
      <c r="AI15" s="39">
        <v>1022.4</v>
      </c>
      <c r="AJ15" s="39">
        <v>1099.0999999999999</v>
      </c>
      <c r="AK15" s="39">
        <v>1092.74</v>
      </c>
      <c r="AL15" s="39">
        <v>1086.49</v>
      </c>
      <c r="AM15" s="39">
        <v>1093.6199999999999</v>
      </c>
      <c r="AN15" s="39">
        <v>1094.42</v>
      </c>
      <c r="AO15" s="39">
        <v>1098.08</v>
      </c>
      <c r="AP15" s="39">
        <v>1102.32</v>
      </c>
      <c r="AQ15" s="39">
        <v>1106.1400000000001</v>
      </c>
      <c r="AR15" s="39">
        <v>1117.26</v>
      </c>
      <c r="AS15" s="39">
        <v>1130.4000000000001</v>
      </c>
      <c r="AT15" s="39">
        <v>1094.98</v>
      </c>
      <c r="AU15" s="39">
        <v>1056.71</v>
      </c>
      <c r="AV15" s="39">
        <v>957.55</v>
      </c>
      <c r="AW15" s="39">
        <v>945.53</v>
      </c>
      <c r="AX15" s="40">
        <v>942.37</v>
      </c>
      <c r="AY15" s="340">
        <v>529.51</v>
      </c>
      <c r="AZ15" s="159">
        <v>5.3451880000000003</v>
      </c>
      <c r="BA15" s="143"/>
    </row>
    <row r="16" spans="1:55">
      <c r="A16" s="47">
        <v>5</v>
      </c>
      <c r="B16" s="170">
        <f t="shared" si="1"/>
        <v>1479.5051880000001</v>
      </c>
      <c r="C16" s="170">
        <f t="shared" si="2"/>
        <v>1475.0251880000001</v>
      </c>
      <c r="D16" s="170">
        <f t="shared" si="3"/>
        <v>1476.065188</v>
      </c>
      <c r="E16" s="170">
        <f t="shared" si="4"/>
        <v>1480.075188</v>
      </c>
      <c r="F16" s="170">
        <f t="shared" si="5"/>
        <v>1488.375188</v>
      </c>
      <c r="G16" s="170">
        <f t="shared" si="6"/>
        <v>1498.615188</v>
      </c>
      <c r="H16" s="170">
        <f t="shared" si="7"/>
        <v>1692.7551880000001</v>
      </c>
      <c r="I16" s="170">
        <f t="shared" si="8"/>
        <v>1707.2151879999999</v>
      </c>
      <c r="J16" s="170">
        <f t="shared" si="9"/>
        <v>1732.5251880000001</v>
      </c>
      <c r="K16" s="170">
        <f t="shared" si="10"/>
        <v>1735.1751879999999</v>
      </c>
      <c r="L16" s="170">
        <f t="shared" si="11"/>
        <v>1643.9651879999999</v>
      </c>
      <c r="M16" s="170">
        <f t="shared" si="12"/>
        <v>1695.605188</v>
      </c>
      <c r="N16" s="170">
        <f t="shared" si="13"/>
        <v>1727.9551879999999</v>
      </c>
      <c r="O16" s="170">
        <f t="shared" si="14"/>
        <v>1722.2351880000001</v>
      </c>
      <c r="P16" s="170">
        <f t="shared" si="15"/>
        <v>1730.1651879999999</v>
      </c>
      <c r="Q16" s="170">
        <f t="shared" si="16"/>
        <v>1734.115188</v>
      </c>
      <c r="R16" s="170">
        <f t="shared" si="17"/>
        <v>1749.345188</v>
      </c>
      <c r="S16" s="170">
        <f t="shared" si="18"/>
        <v>1756.2751880000001</v>
      </c>
      <c r="T16" s="170">
        <f t="shared" si="19"/>
        <v>1862.0351880000001</v>
      </c>
      <c r="U16" s="170">
        <f t="shared" si="20"/>
        <v>1863.7551880000001</v>
      </c>
      <c r="V16" s="170">
        <f t="shared" si="21"/>
        <v>1866.855188</v>
      </c>
      <c r="W16" s="170">
        <f t="shared" si="22"/>
        <v>1869.2351880000001</v>
      </c>
      <c r="X16" s="170">
        <f t="shared" si="23"/>
        <v>1867.4451879999999</v>
      </c>
      <c r="Y16" s="172">
        <f t="shared" si="24"/>
        <v>1875.325188</v>
      </c>
      <c r="Z16" s="37"/>
      <c r="AA16" s="38">
        <v>944.65</v>
      </c>
      <c r="AB16" s="39">
        <v>940.17</v>
      </c>
      <c r="AC16" s="39">
        <v>941.21</v>
      </c>
      <c r="AD16" s="39">
        <v>945.22</v>
      </c>
      <c r="AE16" s="39">
        <v>953.52</v>
      </c>
      <c r="AF16" s="39">
        <v>963.76</v>
      </c>
      <c r="AG16" s="39">
        <v>1157.9000000000001</v>
      </c>
      <c r="AH16" s="39">
        <v>1172.3599999999999</v>
      </c>
      <c r="AI16" s="39">
        <v>1197.67</v>
      </c>
      <c r="AJ16" s="39">
        <v>1200.32</v>
      </c>
      <c r="AK16" s="39">
        <v>1109.1099999999999</v>
      </c>
      <c r="AL16" s="39">
        <v>1160.75</v>
      </c>
      <c r="AM16" s="39">
        <v>1193.0999999999999</v>
      </c>
      <c r="AN16" s="39">
        <v>1187.3800000000001</v>
      </c>
      <c r="AO16" s="39">
        <v>1195.31</v>
      </c>
      <c r="AP16" s="39">
        <v>1199.26</v>
      </c>
      <c r="AQ16" s="39">
        <v>1214.49</v>
      </c>
      <c r="AR16" s="39">
        <v>1221.42</v>
      </c>
      <c r="AS16" s="39">
        <v>1327.18</v>
      </c>
      <c r="AT16" s="39">
        <v>1328.9</v>
      </c>
      <c r="AU16" s="39">
        <v>1332</v>
      </c>
      <c r="AV16" s="39">
        <v>1334.38</v>
      </c>
      <c r="AW16" s="39">
        <v>1332.59</v>
      </c>
      <c r="AX16" s="40">
        <v>1340.47</v>
      </c>
      <c r="AY16" s="340">
        <v>529.51</v>
      </c>
      <c r="AZ16" s="159">
        <v>5.3451880000000003</v>
      </c>
      <c r="BA16" s="143"/>
    </row>
    <row r="17" spans="1:53">
      <c r="A17" s="47">
        <v>6</v>
      </c>
      <c r="B17" s="170">
        <f t="shared" si="1"/>
        <v>1704.2751880000001</v>
      </c>
      <c r="C17" s="170">
        <f t="shared" si="2"/>
        <v>1705.2551880000001</v>
      </c>
      <c r="D17" s="170">
        <f t="shared" si="3"/>
        <v>1705.4851880000001</v>
      </c>
      <c r="E17" s="170">
        <f t="shared" si="4"/>
        <v>1705.4251879999999</v>
      </c>
      <c r="F17" s="170">
        <f t="shared" si="5"/>
        <v>1705.055188</v>
      </c>
      <c r="G17" s="170">
        <f t="shared" si="6"/>
        <v>1702.125188</v>
      </c>
      <c r="H17" s="170">
        <f t="shared" si="7"/>
        <v>1805.7051879999999</v>
      </c>
      <c r="I17" s="170">
        <f t="shared" si="8"/>
        <v>1801.0051880000001</v>
      </c>
      <c r="J17" s="170">
        <f t="shared" si="9"/>
        <v>1812.805188</v>
      </c>
      <c r="K17" s="170">
        <f t="shared" si="10"/>
        <v>1797.4251879999999</v>
      </c>
      <c r="L17" s="170">
        <f t="shared" si="11"/>
        <v>1798.4251879999999</v>
      </c>
      <c r="M17" s="170">
        <f t="shared" si="12"/>
        <v>1797.4751879999999</v>
      </c>
      <c r="N17" s="170">
        <f t="shared" si="13"/>
        <v>1798.6751879999999</v>
      </c>
      <c r="O17" s="170">
        <f t="shared" si="14"/>
        <v>1799.635188</v>
      </c>
      <c r="P17" s="170">
        <f t="shared" si="15"/>
        <v>1799.9851880000001</v>
      </c>
      <c r="Q17" s="170">
        <f t="shared" si="16"/>
        <v>1801.7351880000001</v>
      </c>
      <c r="R17" s="170">
        <f t="shared" si="17"/>
        <v>1800.115188</v>
      </c>
      <c r="S17" s="170">
        <f t="shared" si="18"/>
        <v>1799.7451880000001</v>
      </c>
      <c r="T17" s="170">
        <f t="shared" si="19"/>
        <v>1800.1751879999999</v>
      </c>
      <c r="U17" s="170">
        <f t="shared" si="20"/>
        <v>1700.2451880000001</v>
      </c>
      <c r="V17" s="170">
        <f t="shared" si="21"/>
        <v>1688.9551879999999</v>
      </c>
      <c r="W17" s="170">
        <f t="shared" si="22"/>
        <v>1692.585188</v>
      </c>
      <c r="X17" s="170">
        <f t="shared" si="23"/>
        <v>1698.315188</v>
      </c>
      <c r="Y17" s="172">
        <f t="shared" si="24"/>
        <v>1702.7151879999999</v>
      </c>
      <c r="Z17" s="37"/>
      <c r="AA17" s="38">
        <v>1169.42</v>
      </c>
      <c r="AB17" s="39">
        <v>1170.4000000000001</v>
      </c>
      <c r="AC17" s="39">
        <v>1170.6300000000001</v>
      </c>
      <c r="AD17" s="39">
        <v>1170.57</v>
      </c>
      <c r="AE17" s="39">
        <v>1170.2</v>
      </c>
      <c r="AF17" s="39">
        <v>1167.27</v>
      </c>
      <c r="AG17" s="39">
        <v>1270.8499999999999</v>
      </c>
      <c r="AH17" s="39">
        <v>1266.1500000000001</v>
      </c>
      <c r="AI17" s="39">
        <v>1277.95</v>
      </c>
      <c r="AJ17" s="39">
        <v>1262.57</v>
      </c>
      <c r="AK17" s="39">
        <v>1263.57</v>
      </c>
      <c r="AL17" s="39">
        <v>1262.6199999999999</v>
      </c>
      <c r="AM17" s="39">
        <v>1263.82</v>
      </c>
      <c r="AN17" s="39">
        <v>1264.78</v>
      </c>
      <c r="AO17" s="39">
        <v>1265.1300000000001</v>
      </c>
      <c r="AP17" s="39">
        <v>1266.8800000000001</v>
      </c>
      <c r="AQ17" s="39">
        <v>1265.26</v>
      </c>
      <c r="AR17" s="39">
        <v>1264.8900000000001</v>
      </c>
      <c r="AS17" s="39">
        <v>1265.32</v>
      </c>
      <c r="AT17" s="39">
        <v>1165.3900000000001</v>
      </c>
      <c r="AU17" s="39">
        <v>1154.0999999999999</v>
      </c>
      <c r="AV17" s="39">
        <v>1157.73</v>
      </c>
      <c r="AW17" s="39">
        <v>1163.46</v>
      </c>
      <c r="AX17" s="40">
        <v>1167.8599999999999</v>
      </c>
      <c r="AY17" s="340">
        <v>529.51</v>
      </c>
      <c r="AZ17" s="159">
        <v>5.3451880000000003</v>
      </c>
      <c r="BA17" s="143"/>
    </row>
    <row r="18" spans="1:53">
      <c r="A18" s="47">
        <v>7</v>
      </c>
      <c r="B18" s="170">
        <f t="shared" si="1"/>
        <v>1703.305188</v>
      </c>
      <c r="C18" s="170">
        <f t="shared" si="2"/>
        <v>1704.7851880000001</v>
      </c>
      <c r="D18" s="170">
        <f t="shared" si="3"/>
        <v>1705.2651880000001</v>
      </c>
      <c r="E18" s="170">
        <f t="shared" si="4"/>
        <v>1705.1951879999999</v>
      </c>
      <c r="F18" s="170">
        <f t="shared" si="5"/>
        <v>1704.905188</v>
      </c>
      <c r="G18" s="170">
        <f t="shared" si="6"/>
        <v>1814.2851880000001</v>
      </c>
      <c r="H18" s="170">
        <f t="shared" si="7"/>
        <v>1807.0051880000001</v>
      </c>
      <c r="I18" s="170">
        <f t="shared" si="8"/>
        <v>1804.7851880000001</v>
      </c>
      <c r="J18" s="170">
        <f t="shared" si="9"/>
        <v>1799.305188</v>
      </c>
      <c r="K18" s="170">
        <f t="shared" si="10"/>
        <v>1799.0151880000001</v>
      </c>
      <c r="L18" s="170">
        <f t="shared" si="11"/>
        <v>1799.1651879999999</v>
      </c>
      <c r="M18" s="170">
        <f t="shared" si="12"/>
        <v>1798.9451879999999</v>
      </c>
      <c r="N18" s="170">
        <f t="shared" si="13"/>
        <v>1799.2351880000001</v>
      </c>
      <c r="O18" s="170">
        <f t="shared" si="14"/>
        <v>1799.135188</v>
      </c>
      <c r="P18" s="170">
        <f t="shared" si="15"/>
        <v>1799.2851880000001</v>
      </c>
      <c r="Q18" s="170">
        <f t="shared" si="16"/>
        <v>1798.835188</v>
      </c>
      <c r="R18" s="170">
        <f t="shared" si="17"/>
        <v>1808.905188</v>
      </c>
      <c r="S18" s="170">
        <f t="shared" si="18"/>
        <v>1828.855188</v>
      </c>
      <c r="T18" s="170">
        <f t="shared" si="19"/>
        <v>1822.805188</v>
      </c>
      <c r="U18" s="170">
        <f t="shared" si="20"/>
        <v>1771.2651880000001</v>
      </c>
      <c r="V18" s="170">
        <f t="shared" si="21"/>
        <v>1690.125188</v>
      </c>
      <c r="W18" s="170">
        <f t="shared" si="22"/>
        <v>1693.315188</v>
      </c>
      <c r="X18" s="170">
        <f t="shared" si="23"/>
        <v>1700.375188</v>
      </c>
      <c r="Y18" s="172">
        <f t="shared" si="24"/>
        <v>1704.585188</v>
      </c>
      <c r="Z18" s="37"/>
      <c r="AA18" s="38">
        <v>1168.45</v>
      </c>
      <c r="AB18" s="39">
        <v>1169.93</v>
      </c>
      <c r="AC18" s="39">
        <v>1170.4100000000001</v>
      </c>
      <c r="AD18" s="39">
        <v>1170.3399999999999</v>
      </c>
      <c r="AE18" s="39">
        <v>1170.05</v>
      </c>
      <c r="AF18" s="39">
        <v>1279.43</v>
      </c>
      <c r="AG18" s="39">
        <v>1272.1500000000001</v>
      </c>
      <c r="AH18" s="39">
        <v>1269.93</v>
      </c>
      <c r="AI18" s="39">
        <v>1264.45</v>
      </c>
      <c r="AJ18" s="39">
        <v>1264.1600000000001</v>
      </c>
      <c r="AK18" s="39">
        <v>1264.31</v>
      </c>
      <c r="AL18" s="39">
        <v>1264.0899999999999</v>
      </c>
      <c r="AM18" s="39">
        <v>1264.3800000000001</v>
      </c>
      <c r="AN18" s="39">
        <v>1264.28</v>
      </c>
      <c r="AO18" s="39">
        <v>1264.43</v>
      </c>
      <c r="AP18" s="39">
        <v>1263.98</v>
      </c>
      <c r="AQ18" s="39">
        <v>1274.05</v>
      </c>
      <c r="AR18" s="39">
        <v>1294</v>
      </c>
      <c r="AS18" s="39">
        <v>1287.95</v>
      </c>
      <c r="AT18" s="39">
        <v>1236.4100000000001</v>
      </c>
      <c r="AU18" s="39">
        <v>1155.27</v>
      </c>
      <c r="AV18" s="39">
        <v>1158.46</v>
      </c>
      <c r="AW18" s="39">
        <v>1165.52</v>
      </c>
      <c r="AX18" s="40">
        <v>1169.73</v>
      </c>
      <c r="AY18" s="340">
        <v>529.51</v>
      </c>
      <c r="AZ18" s="159">
        <v>5.3451880000000003</v>
      </c>
      <c r="BA18" s="143"/>
    </row>
    <row r="19" spans="1:53">
      <c r="A19" s="47">
        <v>8</v>
      </c>
      <c r="B19" s="170">
        <f t="shared" si="1"/>
        <v>1703.825188</v>
      </c>
      <c r="C19" s="170">
        <f t="shared" si="2"/>
        <v>1704.4851880000001</v>
      </c>
      <c r="D19" s="170">
        <f t="shared" si="3"/>
        <v>1704.845188</v>
      </c>
      <c r="E19" s="170">
        <f t="shared" si="4"/>
        <v>1704.395188</v>
      </c>
      <c r="F19" s="170">
        <f t="shared" si="5"/>
        <v>1703.905188</v>
      </c>
      <c r="G19" s="170">
        <f t="shared" si="6"/>
        <v>1883.635188</v>
      </c>
      <c r="H19" s="170">
        <f t="shared" si="7"/>
        <v>1876.595188</v>
      </c>
      <c r="I19" s="170">
        <f t="shared" si="8"/>
        <v>1874.7951880000001</v>
      </c>
      <c r="J19" s="170">
        <f t="shared" si="9"/>
        <v>1869.7251879999999</v>
      </c>
      <c r="K19" s="170">
        <f t="shared" si="10"/>
        <v>1869.4951880000001</v>
      </c>
      <c r="L19" s="170">
        <f t="shared" si="11"/>
        <v>1869.855188</v>
      </c>
      <c r="M19" s="170">
        <f t="shared" si="12"/>
        <v>1870.2851880000001</v>
      </c>
      <c r="N19" s="170">
        <f t="shared" si="13"/>
        <v>1870.2051879999999</v>
      </c>
      <c r="O19" s="170">
        <f t="shared" si="14"/>
        <v>1870.4751879999999</v>
      </c>
      <c r="P19" s="170">
        <f t="shared" si="15"/>
        <v>1690.9651879999999</v>
      </c>
      <c r="Q19" s="170">
        <f t="shared" si="16"/>
        <v>1690.895188</v>
      </c>
      <c r="R19" s="170">
        <f t="shared" si="17"/>
        <v>1692.4751879999999</v>
      </c>
      <c r="S19" s="170">
        <f t="shared" si="18"/>
        <v>1718.6851879999999</v>
      </c>
      <c r="T19" s="170">
        <f t="shared" si="19"/>
        <v>1694.565188</v>
      </c>
      <c r="U19" s="170">
        <f t="shared" si="20"/>
        <v>1695.115188</v>
      </c>
      <c r="V19" s="170">
        <f t="shared" si="21"/>
        <v>1698.555188</v>
      </c>
      <c r="W19" s="170">
        <f t="shared" si="22"/>
        <v>1699.9451879999999</v>
      </c>
      <c r="X19" s="170">
        <f t="shared" si="23"/>
        <v>1703.405188</v>
      </c>
      <c r="Y19" s="172">
        <f t="shared" si="24"/>
        <v>1704.5251880000001</v>
      </c>
      <c r="Z19" s="37"/>
      <c r="AA19" s="38">
        <v>1168.97</v>
      </c>
      <c r="AB19" s="39">
        <v>1169.6300000000001</v>
      </c>
      <c r="AC19" s="39">
        <v>1169.99</v>
      </c>
      <c r="AD19" s="39">
        <v>1169.54</v>
      </c>
      <c r="AE19" s="39">
        <v>1169.05</v>
      </c>
      <c r="AF19" s="39">
        <v>1348.78</v>
      </c>
      <c r="AG19" s="39">
        <v>1341.74</v>
      </c>
      <c r="AH19" s="39">
        <v>1339.94</v>
      </c>
      <c r="AI19" s="39">
        <v>1334.87</v>
      </c>
      <c r="AJ19" s="39">
        <v>1334.64</v>
      </c>
      <c r="AK19" s="39">
        <v>1335</v>
      </c>
      <c r="AL19" s="39">
        <v>1335.43</v>
      </c>
      <c r="AM19" s="39">
        <v>1335.35</v>
      </c>
      <c r="AN19" s="39">
        <v>1335.62</v>
      </c>
      <c r="AO19" s="39">
        <v>1156.1099999999999</v>
      </c>
      <c r="AP19" s="39">
        <v>1156.04</v>
      </c>
      <c r="AQ19" s="39">
        <v>1157.6199999999999</v>
      </c>
      <c r="AR19" s="39">
        <v>1183.83</v>
      </c>
      <c r="AS19" s="39">
        <v>1159.71</v>
      </c>
      <c r="AT19" s="39">
        <v>1160.26</v>
      </c>
      <c r="AU19" s="39">
        <v>1163.7</v>
      </c>
      <c r="AV19" s="39">
        <v>1165.0899999999999</v>
      </c>
      <c r="AW19" s="39">
        <v>1168.55</v>
      </c>
      <c r="AX19" s="40">
        <v>1169.67</v>
      </c>
      <c r="AY19" s="340">
        <v>529.51</v>
      </c>
      <c r="AZ19" s="159">
        <v>5.3451880000000003</v>
      </c>
      <c r="BA19" s="143"/>
    </row>
    <row r="20" spans="1:53">
      <c r="A20" s="47">
        <v>9</v>
      </c>
      <c r="B20" s="170">
        <f t="shared" si="1"/>
        <v>1704.105188</v>
      </c>
      <c r="C20" s="170">
        <f t="shared" si="2"/>
        <v>1704.895188</v>
      </c>
      <c r="D20" s="170">
        <f t="shared" si="3"/>
        <v>1705.395188</v>
      </c>
      <c r="E20" s="170">
        <f t="shared" si="4"/>
        <v>1705.595188</v>
      </c>
      <c r="F20" s="170">
        <f t="shared" si="5"/>
        <v>1705.585188</v>
      </c>
      <c r="G20" s="170">
        <f t="shared" si="6"/>
        <v>1884.5351880000001</v>
      </c>
      <c r="H20" s="170">
        <f t="shared" si="7"/>
        <v>1878.7651880000001</v>
      </c>
      <c r="I20" s="170">
        <f t="shared" si="8"/>
        <v>1877.625188</v>
      </c>
      <c r="J20" s="170">
        <f t="shared" si="9"/>
        <v>1876.4551879999999</v>
      </c>
      <c r="K20" s="170">
        <f t="shared" si="10"/>
        <v>1876.825188</v>
      </c>
      <c r="L20" s="170">
        <f t="shared" si="11"/>
        <v>1877.345188</v>
      </c>
      <c r="M20" s="170">
        <f t="shared" si="12"/>
        <v>1876.075188</v>
      </c>
      <c r="N20" s="170">
        <f t="shared" si="13"/>
        <v>1876.7351880000001</v>
      </c>
      <c r="O20" s="170">
        <f t="shared" si="14"/>
        <v>1876.875188</v>
      </c>
      <c r="P20" s="170">
        <f t="shared" si="15"/>
        <v>1876.6851879999999</v>
      </c>
      <c r="Q20" s="170">
        <f t="shared" si="16"/>
        <v>1696.4751879999999</v>
      </c>
      <c r="R20" s="170">
        <f t="shared" si="17"/>
        <v>1697.2451880000001</v>
      </c>
      <c r="S20" s="170">
        <f t="shared" si="18"/>
        <v>1698.075188</v>
      </c>
      <c r="T20" s="170">
        <f t="shared" si="19"/>
        <v>1698.5251880000001</v>
      </c>
      <c r="U20" s="170">
        <f t="shared" si="20"/>
        <v>1700.885188</v>
      </c>
      <c r="V20" s="170">
        <f t="shared" si="21"/>
        <v>1700.7951880000001</v>
      </c>
      <c r="W20" s="170">
        <f t="shared" si="22"/>
        <v>1700.855188</v>
      </c>
      <c r="X20" s="170">
        <f t="shared" si="23"/>
        <v>1703.7851880000001</v>
      </c>
      <c r="Y20" s="172">
        <f t="shared" si="24"/>
        <v>1704.6651879999999</v>
      </c>
      <c r="Z20" s="37"/>
      <c r="AA20" s="38">
        <v>1169.25</v>
      </c>
      <c r="AB20" s="39">
        <v>1170.04</v>
      </c>
      <c r="AC20" s="39">
        <v>1170.54</v>
      </c>
      <c r="AD20" s="39">
        <v>1170.74</v>
      </c>
      <c r="AE20" s="39">
        <v>1170.73</v>
      </c>
      <c r="AF20" s="39">
        <v>1349.68</v>
      </c>
      <c r="AG20" s="39">
        <v>1343.91</v>
      </c>
      <c r="AH20" s="39">
        <v>1342.77</v>
      </c>
      <c r="AI20" s="39">
        <v>1341.6</v>
      </c>
      <c r="AJ20" s="39">
        <v>1341.97</v>
      </c>
      <c r="AK20" s="39">
        <v>1342.49</v>
      </c>
      <c r="AL20" s="39">
        <v>1341.22</v>
      </c>
      <c r="AM20" s="39">
        <v>1341.88</v>
      </c>
      <c r="AN20" s="39">
        <v>1342.02</v>
      </c>
      <c r="AO20" s="39">
        <v>1341.83</v>
      </c>
      <c r="AP20" s="39">
        <v>1161.6199999999999</v>
      </c>
      <c r="AQ20" s="39">
        <v>1162.3900000000001</v>
      </c>
      <c r="AR20" s="39">
        <v>1163.22</v>
      </c>
      <c r="AS20" s="39">
        <v>1163.67</v>
      </c>
      <c r="AT20" s="39">
        <v>1166.03</v>
      </c>
      <c r="AU20" s="39">
        <v>1165.94</v>
      </c>
      <c r="AV20" s="39">
        <v>1166</v>
      </c>
      <c r="AW20" s="39">
        <v>1168.93</v>
      </c>
      <c r="AX20" s="40">
        <v>1169.81</v>
      </c>
      <c r="AY20" s="340">
        <v>529.51</v>
      </c>
      <c r="AZ20" s="159">
        <v>5.3451880000000003</v>
      </c>
      <c r="BA20" s="143"/>
    </row>
    <row r="21" spans="1:53">
      <c r="A21" s="47">
        <v>10</v>
      </c>
      <c r="B21" s="170">
        <f t="shared" si="1"/>
        <v>1700.865188</v>
      </c>
      <c r="C21" s="170">
        <f t="shared" si="2"/>
        <v>1703.7651880000001</v>
      </c>
      <c r="D21" s="170">
        <f t="shared" si="3"/>
        <v>1704.4351879999999</v>
      </c>
      <c r="E21" s="170">
        <f t="shared" si="4"/>
        <v>1705.625188</v>
      </c>
      <c r="F21" s="170">
        <f t="shared" si="5"/>
        <v>1705.875188</v>
      </c>
      <c r="G21" s="170">
        <f t="shared" si="6"/>
        <v>1885.905188</v>
      </c>
      <c r="H21" s="170">
        <f t="shared" si="7"/>
        <v>1886.325188</v>
      </c>
      <c r="I21" s="170">
        <f t="shared" si="8"/>
        <v>1885.315188</v>
      </c>
      <c r="J21" s="170">
        <f t="shared" si="9"/>
        <v>1882.7451880000001</v>
      </c>
      <c r="K21" s="170">
        <f t="shared" si="10"/>
        <v>1881.305188</v>
      </c>
      <c r="L21" s="170">
        <f t="shared" si="11"/>
        <v>1881.335188</v>
      </c>
      <c r="M21" s="170">
        <f t="shared" si="12"/>
        <v>1881.0451880000001</v>
      </c>
      <c r="N21" s="170">
        <f t="shared" si="13"/>
        <v>1880.9951880000001</v>
      </c>
      <c r="O21" s="170">
        <f t="shared" si="14"/>
        <v>1881.1651879999999</v>
      </c>
      <c r="P21" s="170">
        <f t="shared" si="15"/>
        <v>1881.595188</v>
      </c>
      <c r="Q21" s="170">
        <f t="shared" si="16"/>
        <v>1702.085188</v>
      </c>
      <c r="R21" s="170">
        <f t="shared" si="17"/>
        <v>1702.325188</v>
      </c>
      <c r="S21" s="170">
        <f t="shared" si="18"/>
        <v>1703.0151880000001</v>
      </c>
      <c r="T21" s="170">
        <f t="shared" si="19"/>
        <v>1702.6751879999999</v>
      </c>
      <c r="U21" s="170">
        <f t="shared" si="20"/>
        <v>1700.585188</v>
      </c>
      <c r="V21" s="170">
        <f t="shared" si="21"/>
        <v>1700.595188</v>
      </c>
      <c r="W21" s="170">
        <f t="shared" si="22"/>
        <v>1702.2951880000001</v>
      </c>
      <c r="X21" s="170">
        <f t="shared" si="23"/>
        <v>1703.7151879999999</v>
      </c>
      <c r="Y21" s="172">
        <f t="shared" si="24"/>
        <v>1705.065188</v>
      </c>
      <c r="Z21" s="37"/>
      <c r="AA21" s="38">
        <v>1166.01</v>
      </c>
      <c r="AB21" s="39">
        <v>1168.9100000000001</v>
      </c>
      <c r="AC21" s="39">
        <v>1169.58</v>
      </c>
      <c r="AD21" s="39">
        <v>1170.77</v>
      </c>
      <c r="AE21" s="39">
        <v>1171.02</v>
      </c>
      <c r="AF21" s="39">
        <v>1351.05</v>
      </c>
      <c r="AG21" s="39">
        <v>1351.47</v>
      </c>
      <c r="AH21" s="39">
        <v>1350.46</v>
      </c>
      <c r="AI21" s="39">
        <v>1347.89</v>
      </c>
      <c r="AJ21" s="39">
        <v>1346.45</v>
      </c>
      <c r="AK21" s="39">
        <v>1346.48</v>
      </c>
      <c r="AL21" s="39">
        <v>1346.19</v>
      </c>
      <c r="AM21" s="39">
        <v>1346.14</v>
      </c>
      <c r="AN21" s="39">
        <v>1346.31</v>
      </c>
      <c r="AO21" s="39">
        <v>1346.74</v>
      </c>
      <c r="AP21" s="39">
        <v>1167.23</v>
      </c>
      <c r="AQ21" s="39">
        <v>1167.47</v>
      </c>
      <c r="AR21" s="39">
        <v>1168.1600000000001</v>
      </c>
      <c r="AS21" s="39">
        <v>1167.82</v>
      </c>
      <c r="AT21" s="39">
        <v>1165.73</v>
      </c>
      <c r="AU21" s="39">
        <v>1165.74</v>
      </c>
      <c r="AV21" s="39">
        <v>1167.44</v>
      </c>
      <c r="AW21" s="39">
        <v>1168.8599999999999</v>
      </c>
      <c r="AX21" s="40">
        <v>1170.21</v>
      </c>
      <c r="AY21" s="340">
        <v>529.51</v>
      </c>
      <c r="AZ21" s="159">
        <v>5.3451880000000003</v>
      </c>
      <c r="BA21" s="143"/>
    </row>
    <row r="22" spans="1:53">
      <c r="A22" s="47">
        <v>11</v>
      </c>
      <c r="B22" s="170">
        <f t="shared" si="1"/>
        <v>1704.065188</v>
      </c>
      <c r="C22" s="170">
        <f t="shared" si="2"/>
        <v>1705.115188</v>
      </c>
      <c r="D22" s="170">
        <f t="shared" si="3"/>
        <v>1705.375188</v>
      </c>
      <c r="E22" s="170">
        <f t="shared" si="4"/>
        <v>1705.4751879999999</v>
      </c>
      <c r="F22" s="170">
        <f t="shared" si="5"/>
        <v>1705.9351879999999</v>
      </c>
      <c r="G22" s="170">
        <f t="shared" si="6"/>
        <v>1885.7151879999999</v>
      </c>
      <c r="H22" s="170">
        <f t="shared" si="7"/>
        <v>1886.2851880000001</v>
      </c>
      <c r="I22" s="170">
        <f t="shared" si="8"/>
        <v>1885.7951880000001</v>
      </c>
      <c r="J22" s="170">
        <f t="shared" si="9"/>
        <v>1883.9551879999999</v>
      </c>
      <c r="K22" s="170">
        <f t="shared" si="10"/>
        <v>1882.5151880000001</v>
      </c>
      <c r="L22" s="170">
        <f t="shared" si="11"/>
        <v>1882.145188</v>
      </c>
      <c r="M22" s="170">
        <f t="shared" si="12"/>
        <v>1881.9751879999999</v>
      </c>
      <c r="N22" s="170">
        <f t="shared" si="13"/>
        <v>1882.4351879999999</v>
      </c>
      <c r="O22" s="170">
        <f t="shared" si="14"/>
        <v>1882.585188</v>
      </c>
      <c r="P22" s="170">
        <f t="shared" si="15"/>
        <v>1882.9551879999999</v>
      </c>
      <c r="Q22" s="170">
        <f t="shared" si="16"/>
        <v>1703.405188</v>
      </c>
      <c r="R22" s="170">
        <f t="shared" si="17"/>
        <v>1703.325188</v>
      </c>
      <c r="S22" s="170">
        <f t="shared" si="18"/>
        <v>1703.405188</v>
      </c>
      <c r="T22" s="170">
        <f t="shared" si="19"/>
        <v>1702.7751880000001</v>
      </c>
      <c r="U22" s="170">
        <f t="shared" si="20"/>
        <v>1701.4951880000001</v>
      </c>
      <c r="V22" s="170">
        <f t="shared" si="21"/>
        <v>1700.4151879999999</v>
      </c>
      <c r="W22" s="170">
        <f t="shared" si="22"/>
        <v>1701.585188</v>
      </c>
      <c r="X22" s="170">
        <f t="shared" si="23"/>
        <v>1703.115188</v>
      </c>
      <c r="Y22" s="172">
        <f t="shared" si="24"/>
        <v>1704.835188</v>
      </c>
      <c r="Z22" s="37"/>
      <c r="AA22" s="41">
        <v>1169.21</v>
      </c>
      <c r="AB22" s="39">
        <v>1170.26</v>
      </c>
      <c r="AC22" s="39">
        <v>1170.52</v>
      </c>
      <c r="AD22" s="39">
        <v>1170.6199999999999</v>
      </c>
      <c r="AE22" s="39">
        <v>1171.08</v>
      </c>
      <c r="AF22" s="39">
        <v>1350.86</v>
      </c>
      <c r="AG22" s="39">
        <v>1351.43</v>
      </c>
      <c r="AH22" s="39">
        <v>1350.94</v>
      </c>
      <c r="AI22" s="39">
        <v>1349.1</v>
      </c>
      <c r="AJ22" s="39">
        <v>1347.66</v>
      </c>
      <c r="AK22" s="39">
        <v>1347.29</v>
      </c>
      <c r="AL22" s="39">
        <v>1347.12</v>
      </c>
      <c r="AM22" s="39">
        <v>1347.58</v>
      </c>
      <c r="AN22" s="39">
        <v>1347.73</v>
      </c>
      <c r="AO22" s="39">
        <v>1348.1</v>
      </c>
      <c r="AP22" s="39">
        <v>1168.55</v>
      </c>
      <c r="AQ22" s="39">
        <v>1168.47</v>
      </c>
      <c r="AR22" s="39">
        <v>1168.55</v>
      </c>
      <c r="AS22" s="39">
        <v>1167.92</v>
      </c>
      <c r="AT22" s="39">
        <v>1166.6400000000001</v>
      </c>
      <c r="AU22" s="39">
        <v>1165.56</v>
      </c>
      <c r="AV22" s="39">
        <v>1166.73</v>
      </c>
      <c r="AW22" s="39">
        <v>1168.26</v>
      </c>
      <c r="AX22" s="40">
        <v>1169.98</v>
      </c>
      <c r="AY22" s="340">
        <v>529.51</v>
      </c>
      <c r="AZ22" s="159">
        <v>5.3451880000000003</v>
      </c>
      <c r="BA22" s="143"/>
    </row>
    <row r="23" spans="1:53">
      <c r="A23" s="47">
        <v>12</v>
      </c>
      <c r="B23" s="170">
        <f t="shared" si="1"/>
        <v>1705.135188</v>
      </c>
      <c r="C23" s="170">
        <f t="shared" si="2"/>
        <v>1707.065188</v>
      </c>
      <c r="D23" s="170">
        <f t="shared" si="3"/>
        <v>1707.1651879999999</v>
      </c>
      <c r="E23" s="170">
        <f t="shared" si="4"/>
        <v>1707.155188</v>
      </c>
      <c r="F23" s="170">
        <f t="shared" si="5"/>
        <v>1706.9351879999999</v>
      </c>
      <c r="G23" s="170">
        <f t="shared" si="6"/>
        <v>1885.7451880000001</v>
      </c>
      <c r="H23" s="170">
        <f t="shared" si="7"/>
        <v>1882.6651879999999</v>
      </c>
      <c r="I23" s="170">
        <f t="shared" si="8"/>
        <v>1881.155188</v>
      </c>
      <c r="J23" s="170">
        <f t="shared" si="9"/>
        <v>1878.885188</v>
      </c>
      <c r="K23" s="170">
        <f t="shared" si="10"/>
        <v>1877.9851880000001</v>
      </c>
      <c r="L23" s="170">
        <f t="shared" si="11"/>
        <v>1877.835188</v>
      </c>
      <c r="M23" s="170">
        <f t="shared" si="12"/>
        <v>1877.645188</v>
      </c>
      <c r="N23" s="170">
        <f t="shared" si="13"/>
        <v>1878.1751879999999</v>
      </c>
      <c r="O23" s="170">
        <f t="shared" si="14"/>
        <v>1877.895188</v>
      </c>
      <c r="P23" s="170">
        <f t="shared" si="15"/>
        <v>1878.0051880000001</v>
      </c>
      <c r="Q23" s="170">
        <f t="shared" si="16"/>
        <v>1697.7351880000001</v>
      </c>
      <c r="R23" s="170">
        <f t="shared" si="17"/>
        <v>1698.2451880000001</v>
      </c>
      <c r="S23" s="170">
        <f t="shared" si="18"/>
        <v>1699.2551880000001</v>
      </c>
      <c r="T23" s="170">
        <f t="shared" si="19"/>
        <v>1700.115188</v>
      </c>
      <c r="U23" s="170">
        <f t="shared" si="20"/>
        <v>1698.4351879999999</v>
      </c>
      <c r="V23" s="170">
        <f t="shared" si="21"/>
        <v>1698.905188</v>
      </c>
      <c r="W23" s="170">
        <f t="shared" si="22"/>
        <v>1699.155188</v>
      </c>
      <c r="X23" s="170">
        <f t="shared" si="23"/>
        <v>1702.855188</v>
      </c>
      <c r="Y23" s="172">
        <f t="shared" si="24"/>
        <v>1704.625188</v>
      </c>
      <c r="Z23" s="37"/>
      <c r="AA23" s="41">
        <v>1170.28</v>
      </c>
      <c r="AB23" s="39">
        <v>1172.21</v>
      </c>
      <c r="AC23" s="39">
        <v>1172.31</v>
      </c>
      <c r="AD23" s="39">
        <v>1172.3</v>
      </c>
      <c r="AE23" s="39">
        <v>1172.08</v>
      </c>
      <c r="AF23" s="39">
        <v>1350.89</v>
      </c>
      <c r="AG23" s="39">
        <v>1347.81</v>
      </c>
      <c r="AH23" s="39">
        <v>1346.3</v>
      </c>
      <c r="AI23" s="39">
        <v>1344.03</v>
      </c>
      <c r="AJ23" s="39">
        <v>1343.13</v>
      </c>
      <c r="AK23" s="39">
        <v>1342.98</v>
      </c>
      <c r="AL23" s="39">
        <v>1342.79</v>
      </c>
      <c r="AM23" s="39">
        <v>1343.32</v>
      </c>
      <c r="AN23" s="39">
        <v>1343.04</v>
      </c>
      <c r="AO23" s="39">
        <v>1343.15</v>
      </c>
      <c r="AP23" s="39">
        <v>1162.8800000000001</v>
      </c>
      <c r="AQ23" s="39">
        <v>1163.3900000000001</v>
      </c>
      <c r="AR23" s="39">
        <v>1164.4000000000001</v>
      </c>
      <c r="AS23" s="39">
        <v>1165.26</v>
      </c>
      <c r="AT23" s="39">
        <v>1163.58</v>
      </c>
      <c r="AU23" s="39">
        <v>1164.05</v>
      </c>
      <c r="AV23" s="39">
        <v>1164.3</v>
      </c>
      <c r="AW23" s="39">
        <v>1168</v>
      </c>
      <c r="AX23" s="40">
        <v>1169.77</v>
      </c>
      <c r="AY23" s="340">
        <v>529.51</v>
      </c>
      <c r="AZ23" s="159">
        <v>5.3451880000000003</v>
      </c>
      <c r="BA23" s="143"/>
    </row>
    <row r="24" spans="1:53">
      <c r="A24" s="47">
        <v>13</v>
      </c>
      <c r="B24" s="170">
        <f t="shared" si="1"/>
        <v>1705.2151879999999</v>
      </c>
      <c r="C24" s="170">
        <f t="shared" si="2"/>
        <v>1706.105188</v>
      </c>
      <c r="D24" s="170">
        <f t="shared" si="3"/>
        <v>1706.315188</v>
      </c>
      <c r="E24" s="170">
        <f t="shared" si="4"/>
        <v>1706.1751879999999</v>
      </c>
      <c r="F24" s="170">
        <f t="shared" si="5"/>
        <v>1705.9351879999999</v>
      </c>
      <c r="G24" s="170">
        <f t="shared" si="6"/>
        <v>1884.6651879999999</v>
      </c>
      <c r="H24" s="170">
        <f t="shared" si="7"/>
        <v>1880.7851880000001</v>
      </c>
      <c r="I24" s="170">
        <f t="shared" si="8"/>
        <v>1879.2851880000001</v>
      </c>
      <c r="J24" s="170">
        <f t="shared" si="9"/>
        <v>1876.895188</v>
      </c>
      <c r="K24" s="170">
        <f t="shared" si="10"/>
        <v>1876.0451880000001</v>
      </c>
      <c r="L24" s="170">
        <f t="shared" si="11"/>
        <v>1875.645188</v>
      </c>
      <c r="M24" s="170">
        <f t="shared" si="12"/>
        <v>1875.5051880000001</v>
      </c>
      <c r="N24" s="170">
        <f t="shared" si="13"/>
        <v>1876.2951880000001</v>
      </c>
      <c r="O24" s="170">
        <f t="shared" si="14"/>
        <v>1877.065188</v>
      </c>
      <c r="P24" s="170">
        <f t="shared" si="15"/>
        <v>1877.2951880000001</v>
      </c>
      <c r="Q24" s="170">
        <f t="shared" si="16"/>
        <v>1877.085188</v>
      </c>
      <c r="R24" s="170">
        <f t="shared" si="17"/>
        <v>1877.835188</v>
      </c>
      <c r="S24" s="170">
        <f t="shared" si="18"/>
        <v>1698.4851880000001</v>
      </c>
      <c r="T24" s="170">
        <f t="shared" si="19"/>
        <v>1698.9651879999999</v>
      </c>
      <c r="U24" s="170">
        <f t="shared" si="20"/>
        <v>1697.385188</v>
      </c>
      <c r="V24" s="170">
        <f t="shared" si="21"/>
        <v>1696.615188</v>
      </c>
      <c r="W24" s="170">
        <f t="shared" si="22"/>
        <v>1696.105188</v>
      </c>
      <c r="X24" s="170">
        <f t="shared" si="23"/>
        <v>1700.855188</v>
      </c>
      <c r="Y24" s="172">
        <f t="shared" si="24"/>
        <v>1704.7051879999999</v>
      </c>
      <c r="Z24" s="37"/>
      <c r="AA24" s="41">
        <v>1170.3599999999999</v>
      </c>
      <c r="AB24" s="39">
        <v>1171.25</v>
      </c>
      <c r="AC24" s="39">
        <v>1171.46</v>
      </c>
      <c r="AD24" s="39">
        <v>1171.32</v>
      </c>
      <c r="AE24" s="39">
        <v>1171.08</v>
      </c>
      <c r="AF24" s="39">
        <v>1349.81</v>
      </c>
      <c r="AG24" s="39">
        <v>1345.93</v>
      </c>
      <c r="AH24" s="39">
        <v>1344.43</v>
      </c>
      <c r="AI24" s="39">
        <v>1342.04</v>
      </c>
      <c r="AJ24" s="39">
        <v>1341.19</v>
      </c>
      <c r="AK24" s="39">
        <v>1340.79</v>
      </c>
      <c r="AL24" s="39">
        <v>1340.65</v>
      </c>
      <c r="AM24" s="39">
        <v>1341.44</v>
      </c>
      <c r="AN24" s="39">
        <v>1342.21</v>
      </c>
      <c r="AO24" s="39">
        <v>1342.44</v>
      </c>
      <c r="AP24" s="39">
        <v>1342.23</v>
      </c>
      <c r="AQ24" s="39">
        <v>1342.98</v>
      </c>
      <c r="AR24" s="39">
        <v>1163.6300000000001</v>
      </c>
      <c r="AS24" s="39">
        <v>1164.1099999999999</v>
      </c>
      <c r="AT24" s="39">
        <v>1162.53</v>
      </c>
      <c r="AU24" s="39">
        <v>1161.76</v>
      </c>
      <c r="AV24" s="39">
        <v>1161.25</v>
      </c>
      <c r="AW24" s="39">
        <v>1166</v>
      </c>
      <c r="AX24" s="40">
        <v>1169.8499999999999</v>
      </c>
      <c r="AY24" s="340">
        <v>529.51</v>
      </c>
      <c r="AZ24" s="159">
        <v>5.3451880000000003</v>
      </c>
      <c r="BA24" s="143"/>
    </row>
    <row r="25" spans="1:53">
      <c r="A25" s="47">
        <v>14</v>
      </c>
      <c r="B25" s="170">
        <f t="shared" si="1"/>
        <v>1704.555188</v>
      </c>
      <c r="C25" s="170">
        <f t="shared" si="2"/>
        <v>1706.4251879999999</v>
      </c>
      <c r="D25" s="170">
        <f t="shared" si="3"/>
        <v>1706.6951879999999</v>
      </c>
      <c r="E25" s="170">
        <f t="shared" si="4"/>
        <v>1706.4651879999999</v>
      </c>
      <c r="F25" s="170">
        <f t="shared" si="5"/>
        <v>1706.115188</v>
      </c>
      <c r="G25" s="170">
        <f t="shared" si="6"/>
        <v>1884.9851880000001</v>
      </c>
      <c r="H25" s="170">
        <f t="shared" si="7"/>
        <v>1880.6651879999999</v>
      </c>
      <c r="I25" s="170">
        <f t="shared" si="8"/>
        <v>1879.6651879999999</v>
      </c>
      <c r="J25" s="170">
        <f t="shared" si="9"/>
        <v>1878.7551880000001</v>
      </c>
      <c r="K25" s="170">
        <f t="shared" si="10"/>
        <v>1878.4551879999999</v>
      </c>
      <c r="L25" s="170">
        <f t="shared" si="11"/>
        <v>1879.575188</v>
      </c>
      <c r="M25" s="170">
        <f t="shared" si="12"/>
        <v>1879.095188</v>
      </c>
      <c r="N25" s="170">
        <f t="shared" si="13"/>
        <v>1879.385188</v>
      </c>
      <c r="O25" s="170">
        <f t="shared" si="14"/>
        <v>1879.2051879999999</v>
      </c>
      <c r="P25" s="170">
        <f t="shared" si="15"/>
        <v>1880.085188</v>
      </c>
      <c r="Q25" s="170">
        <f t="shared" si="16"/>
        <v>1877.9251879999999</v>
      </c>
      <c r="R25" s="170">
        <f t="shared" si="17"/>
        <v>1879.0451880000001</v>
      </c>
      <c r="S25" s="170">
        <f t="shared" si="18"/>
        <v>1698.4351879999999</v>
      </c>
      <c r="T25" s="170">
        <f t="shared" si="19"/>
        <v>1697.2751880000001</v>
      </c>
      <c r="U25" s="170">
        <f t="shared" si="20"/>
        <v>1697.145188</v>
      </c>
      <c r="V25" s="170">
        <f t="shared" si="21"/>
        <v>1697.9751879999999</v>
      </c>
      <c r="W25" s="170">
        <f t="shared" si="22"/>
        <v>1699.895188</v>
      </c>
      <c r="X25" s="170">
        <f t="shared" si="23"/>
        <v>1445.2251879999999</v>
      </c>
      <c r="Y25" s="172">
        <f t="shared" si="24"/>
        <v>1444.9951879999999</v>
      </c>
      <c r="Z25" s="37"/>
      <c r="AA25" s="41">
        <v>1169.7</v>
      </c>
      <c r="AB25" s="39">
        <v>1171.57</v>
      </c>
      <c r="AC25" s="39">
        <v>1171.8399999999999</v>
      </c>
      <c r="AD25" s="39">
        <v>1171.6099999999999</v>
      </c>
      <c r="AE25" s="39">
        <v>1171.26</v>
      </c>
      <c r="AF25" s="39">
        <v>1350.13</v>
      </c>
      <c r="AG25" s="39">
        <v>1345.81</v>
      </c>
      <c r="AH25" s="39">
        <v>1344.81</v>
      </c>
      <c r="AI25" s="39">
        <v>1343.9</v>
      </c>
      <c r="AJ25" s="39">
        <v>1343.6</v>
      </c>
      <c r="AK25" s="39">
        <v>1344.72</v>
      </c>
      <c r="AL25" s="39">
        <v>1344.24</v>
      </c>
      <c r="AM25" s="39">
        <v>1344.53</v>
      </c>
      <c r="AN25" s="39">
        <v>1344.35</v>
      </c>
      <c r="AO25" s="39">
        <v>1345.23</v>
      </c>
      <c r="AP25" s="39">
        <v>1343.07</v>
      </c>
      <c r="AQ25" s="39">
        <v>1344.19</v>
      </c>
      <c r="AR25" s="39">
        <v>1163.58</v>
      </c>
      <c r="AS25" s="39">
        <v>1162.42</v>
      </c>
      <c r="AT25" s="39">
        <v>1162.29</v>
      </c>
      <c r="AU25" s="39">
        <v>1163.1199999999999</v>
      </c>
      <c r="AV25" s="39">
        <v>1165.04</v>
      </c>
      <c r="AW25" s="39">
        <v>910.37</v>
      </c>
      <c r="AX25" s="40">
        <v>910.14</v>
      </c>
      <c r="AY25" s="340">
        <v>529.51</v>
      </c>
      <c r="AZ25" s="159">
        <v>5.3451880000000003</v>
      </c>
      <c r="BA25" s="143"/>
    </row>
    <row r="26" spans="1:53">
      <c r="A26" s="47">
        <v>15</v>
      </c>
      <c r="B26" s="170">
        <f t="shared" si="1"/>
        <v>1447.875188</v>
      </c>
      <c r="C26" s="170">
        <f t="shared" si="2"/>
        <v>1447.7151880000001</v>
      </c>
      <c r="D26" s="170">
        <f t="shared" si="3"/>
        <v>1446.815188</v>
      </c>
      <c r="E26" s="170">
        <f t="shared" si="4"/>
        <v>1446.2451879999999</v>
      </c>
      <c r="F26" s="170">
        <f t="shared" si="5"/>
        <v>1436.9151879999999</v>
      </c>
      <c r="G26" s="170">
        <f t="shared" si="6"/>
        <v>1446.9151879999999</v>
      </c>
      <c r="H26" s="170">
        <f t="shared" si="7"/>
        <v>1450.555188</v>
      </c>
      <c r="I26" s="170">
        <f t="shared" si="8"/>
        <v>1501.095188</v>
      </c>
      <c r="J26" s="170">
        <f t="shared" si="9"/>
        <v>1449.605188</v>
      </c>
      <c r="K26" s="170">
        <f t="shared" si="10"/>
        <v>1449.0351879999998</v>
      </c>
      <c r="L26" s="170">
        <f t="shared" si="11"/>
        <v>1448.6851879999999</v>
      </c>
      <c r="M26" s="170">
        <f t="shared" si="12"/>
        <v>1447.7651879999999</v>
      </c>
      <c r="N26" s="170">
        <f t="shared" si="13"/>
        <v>1447.365188</v>
      </c>
      <c r="O26" s="170">
        <f t="shared" si="14"/>
        <v>1446.1751880000002</v>
      </c>
      <c r="P26" s="170">
        <f t="shared" si="15"/>
        <v>1446.095188</v>
      </c>
      <c r="Q26" s="170">
        <f t="shared" si="16"/>
        <v>1446.6851879999999</v>
      </c>
      <c r="R26" s="170">
        <f t="shared" si="17"/>
        <v>1448.885188</v>
      </c>
      <c r="S26" s="170">
        <f t="shared" si="18"/>
        <v>1534.2151880000001</v>
      </c>
      <c r="T26" s="170">
        <f t="shared" si="19"/>
        <v>1577.055188</v>
      </c>
      <c r="U26" s="170">
        <f t="shared" si="20"/>
        <v>1529.2651879999999</v>
      </c>
      <c r="V26" s="170">
        <f t="shared" si="21"/>
        <v>1473.5451880000001</v>
      </c>
      <c r="W26" s="170">
        <f t="shared" si="22"/>
        <v>1444.575188</v>
      </c>
      <c r="X26" s="170">
        <f t="shared" si="23"/>
        <v>1450.655188</v>
      </c>
      <c r="Y26" s="172">
        <f t="shared" si="24"/>
        <v>1450.9451880000001</v>
      </c>
      <c r="Z26" s="37"/>
      <c r="AA26" s="41">
        <v>913.02</v>
      </c>
      <c r="AB26" s="39">
        <v>912.86</v>
      </c>
      <c r="AC26" s="39">
        <v>911.96</v>
      </c>
      <c r="AD26" s="39">
        <v>911.39</v>
      </c>
      <c r="AE26" s="39">
        <v>902.06</v>
      </c>
      <c r="AF26" s="39">
        <v>912.06</v>
      </c>
      <c r="AG26" s="39">
        <v>915.7</v>
      </c>
      <c r="AH26" s="39">
        <v>966.24</v>
      </c>
      <c r="AI26" s="39">
        <v>914.75</v>
      </c>
      <c r="AJ26" s="39">
        <v>914.18</v>
      </c>
      <c r="AK26" s="39">
        <v>913.83</v>
      </c>
      <c r="AL26" s="39">
        <v>912.91</v>
      </c>
      <c r="AM26" s="39">
        <v>912.51</v>
      </c>
      <c r="AN26" s="39">
        <v>911.32</v>
      </c>
      <c r="AO26" s="39">
        <v>911.24</v>
      </c>
      <c r="AP26" s="39">
        <v>911.83</v>
      </c>
      <c r="AQ26" s="39">
        <v>914.03</v>
      </c>
      <c r="AR26" s="39">
        <v>999.36</v>
      </c>
      <c r="AS26" s="39">
        <v>1042.2</v>
      </c>
      <c r="AT26" s="39">
        <v>994.41</v>
      </c>
      <c r="AU26" s="39">
        <v>938.69</v>
      </c>
      <c r="AV26" s="39">
        <v>909.72</v>
      </c>
      <c r="AW26" s="39">
        <v>915.8</v>
      </c>
      <c r="AX26" s="40">
        <v>916.09</v>
      </c>
      <c r="AY26" s="340">
        <v>529.51</v>
      </c>
      <c r="AZ26" s="159">
        <v>5.3451880000000003</v>
      </c>
      <c r="BA26" s="143"/>
    </row>
    <row r="27" spans="1:53">
      <c r="A27" s="47">
        <v>16</v>
      </c>
      <c r="B27" s="170">
        <f t="shared" si="1"/>
        <v>1449.065188</v>
      </c>
      <c r="C27" s="170">
        <f t="shared" si="2"/>
        <v>1447.2251879999999</v>
      </c>
      <c r="D27" s="170">
        <f t="shared" si="3"/>
        <v>1448.055188</v>
      </c>
      <c r="E27" s="170">
        <f t="shared" si="4"/>
        <v>1433.555188</v>
      </c>
      <c r="F27" s="170">
        <f t="shared" si="5"/>
        <v>1440.2551880000001</v>
      </c>
      <c r="G27" s="170">
        <f t="shared" si="6"/>
        <v>1444.6851879999999</v>
      </c>
      <c r="H27" s="170">
        <f t="shared" si="7"/>
        <v>1489.345188</v>
      </c>
      <c r="I27" s="170">
        <f t="shared" si="8"/>
        <v>1487.355188</v>
      </c>
      <c r="J27" s="170">
        <f t="shared" si="9"/>
        <v>1484.375188</v>
      </c>
      <c r="K27" s="170">
        <f t="shared" si="10"/>
        <v>1487.4551879999999</v>
      </c>
      <c r="L27" s="170">
        <f t="shared" si="11"/>
        <v>1480.7151880000001</v>
      </c>
      <c r="M27" s="170">
        <f t="shared" si="12"/>
        <v>1472.7651879999999</v>
      </c>
      <c r="N27" s="170">
        <f t="shared" si="13"/>
        <v>1471.575188</v>
      </c>
      <c r="O27" s="170">
        <f t="shared" si="14"/>
        <v>1478.2951880000001</v>
      </c>
      <c r="P27" s="170">
        <f t="shared" si="15"/>
        <v>1478.7451879999999</v>
      </c>
      <c r="Q27" s="170">
        <f t="shared" si="16"/>
        <v>1481.335188</v>
      </c>
      <c r="R27" s="170">
        <f t="shared" si="17"/>
        <v>1531.645188</v>
      </c>
      <c r="S27" s="170">
        <f t="shared" si="18"/>
        <v>1536.2951880000001</v>
      </c>
      <c r="T27" s="170">
        <f t="shared" si="19"/>
        <v>1532.825188</v>
      </c>
      <c r="U27" s="170">
        <f t="shared" si="20"/>
        <v>1543.7451880000001</v>
      </c>
      <c r="V27" s="170">
        <f t="shared" si="21"/>
        <v>1483.625188</v>
      </c>
      <c r="W27" s="170">
        <f t="shared" si="22"/>
        <v>1442.305188</v>
      </c>
      <c r="X27" s="170">
        <f t="shared" si="23"/>
        <v>1450.2551880000001</v>
      </c>
      <c r="Y27" s="172">
        <f t="shared" si="24"/>
        <v>1449.615188</v>
      </c>
      <c r="Z27" s="37"/>
      <c r="AA27" s="41">
        <v>914.21</v>
      </c>
      <c r="AB27" s="39">
        <v>912.37</v>
      </c>
      <c r="AC27" s="39">
        <v>913.2</v>
      </c>
      <c r="AD27" s="39">
        <v>898.7</v>
      </c>
      <c r="AE27" s="39">
        <v>905.4</v>
      </c>
      <c r="AF27" s="39">
        <v>909.83</v>
      </c>
      <c r="AG27" s="39">
        <v>954.49</v>
      </c>
      <c r="AH27" s="39">
        <v>952.5</v>
      </c>
      <c r="AI27" s="39">
        <v>949.52</v>
      </c>
      <c r="AJ27" s="39">
        <v>952.6</v>
      </c>
      <c r="AK27" s="39">
        <v>945.86</v>
      </c>
      <c r="AL27" s="39">
        <v>937.91</v>
      </c>
      <c r="AM27" s="39">
        <v>936.72</v>
      </c>
      <c r="AN27" s="39">
        <v>943.44</v>
      </c>
      <c r="AO27" s="39">
        <v>943.89</v>
      </c>
      <c r="AP27" s="39">
        <v>946.48</v>
      </c>
      <c r="AQ27" s="39">
        <v>996.79</v>
      </c>
      <c r="AR27" s="39">
        <v>1001.44</v>
      </c>
      <c r="AS27" s="39">
        <v>997.97</v>
      </c>
      <c r="AT27" s="39">
        <v>1008.8900000000001</v>
      </c>
      <c r="AU27" s="39">
        <v>948.77</v>
      </c>
      <c r="AV27" s="39">
        <v>907.45</v>
      </c>
      <c r="AW27" s="39">
        <v>915.4</v>
      </c>
      <c r="AX27" s="40">
        <v>914.76</v>
      </c>
      <c r="AY27" s="340">
        <v>529.51</v>
      </c>
      <c r="AZ27" s="159">
        <v>5.3451880000000003</v>
      </c>
      <c r="BA27" s="143"/>
    </row>
    <row r="28" spans="1:53">
      <c r="A28" s="47">
        <v>17</v>
      </c>
      <c r="B28" s="170">
        <f t="shared" si="1"/>
        <v>1455.7551880000001</v>
      </c>
      <c r="C28" s="170">
        <f t="shared" si="2"/>
        <v>1455.865188</v>
      </c>
      <c r="D28" s="170">
        <f t="shared" si="3"/>
        <v>1454.825188</v>
      </c>
      <c r="E28" s="170">
        <f t="shared" si="4"/>
        <v>1453.9251880000002</v>
      </c>
      <c r="F28" s="170">
        <f t="shared" si="5"/>
        <v>1440.7151880000001</v>
      </c>
      <c r="G28" s="170">
        <f t="shared" si="6"/>
        <v>1443.2051879999999</v>
      </c>
      <c r="H28" s="170">
        <f t="shared" si="7"/>
        <v>1449.325188</v>
      </c>
      <c r="I28" s="170">
        <f t="shared" si="8"/>
        <v>1452.2651879999999</v>
      </c>
      <c r="J28" s="170">
        <f t="shared" si="9"/>
        <v>1457.365188</v>
      </c>
      <c r="K28" s="170">
        <f t="shared" si="10"/>
        <v>1461.2451879999999</v>
      </c>
      <c r="L28" s="170">
        <f t="shared" si="11"/>
        <v>1455.5251880000001</v>
      </c>
      <c r="M28" s="170">
        <f t="shared" si="12"/>
        <v>1454.105188</v>
      </c>
      <c r="N28" s="170">
        <f t="shared" si="13"/>
        <v>1453.095188</v>
      </c>
      <c r="O28" s="170">
        <f t="shared" si="14"/>
        <v>1451.9951879999999</v>
      </c>
      <c r="P28" s="170">
        <f t="shared" si="15"/>
        <v>1451.9851880000001</v>
      </c>
      <c r="Q28" s="170">
        <f t="shared" si="16"/>
        <v>1452.9751879999999</v>
      </c>
      <c r="R28" s="170">
        <f t="shared" si="17"/>
        <v>1455.125188</v>
      </c>
      <c r="S28" s="170">
        <f t="shared" si="18"/>
        <v>1458.4851880000001</v>
      </c>
      <c r="T28" s="170">
        <f t="shared" si="19"/>
        <v>1460.6851879999999</v>
      </c>
      <c r="U28" s="170">
        <f t="shared" si="20"/>
        <v>1458.805188</v>
      </c>
      <c r="V28" s="170">
        <f t="shared" si="21"/>
        <v>1455.5451880000001</v>
      </c>
      <c r="W28" s="170">
        <f t="shared" si="22"/>
        <v>1442.325188</v>
      </c>
      <c r="X28" s="170">
        <f t="shared" si="23"/>
        <v>1454.4751879999999</v>
      </c>
      <c r="Y28" s="172">
        <f t="shared" si="24"/>
        <v>1455.155188</v>
      </c>
      <c r="Z28" s="37"/>
      <c r="AA28" s="41">
        <v>920.9</v>
      </c>
      <c r="AB28" s="39">
        <v>921.01</v>
      </c>
      <c r="AC28" s="39">
        <v>919.97</v>
      </c>
      <c r="AD28" s="39">
        <v>919.07</v>
      </c>
      <c r="AE28" s="39">
        <v>905.86</v>
      </c>
      <c r="AF28" s="39">
        <v>908.35</v>
      </c>
      <c r="AG28" s="39">
        <v>914.47</v>
      </c>
      <c r="AH28" s="39">
        <v>917.41</v>
      </c>
      <c r="AI28" s="39">
        <v>922.51</v>
      </c>
      <c r="AJ28" s="39">
        <v>926.39</v>
      </c>
      <c r="AK28" s="39">
        <v>920.67</v>
      </c>
      <c r="AL28" s="39">
        <v>919.25</v>
      </c>
      <c r="AM28" s="39">
        <v>918.24</v>
      </c>
      <c r="AN28" s="39">
        <v>917.14</v>
      </c>
      <c r="AO28" s="39">
        <v>917.13</v>
      </c>
      <c r="AP28" s="39">
        <v>918.12</v>
      </c>
      <c r="AQ28" s="39">
        <v>920.27</v>
      </c>
      <c r="AR28" s="39">
        <v>923.63</v>
      </c>
      <c r="AS28" s="39">
        <v>925.83</v>
      </c>
      <c r="AT28" s="39">
        <v>923.95</v>
      </c>
      <c r="AU28" s="39">
        <v>920.69</v>
      </c>
      <c r="AV28" s="39">
        <v>907.47</v>
      </c>
      <c r="AW28" s="39">
        <v>919.62</v>
      </c>
      <c r="AX28" s="40">
        <v>920.3</v>
      </c>
      <c r="AY28" s="340">
        <v>529.51</v>
      </c>
      <c r="AZ28" s="159">
        <v>5.3451880000000003</v>
      </c>
      <c r="BA28" s="143"/>
    </row>
    <row r="29" spans="1:53">
      <c r="A29" s="47">
        <v>18</v>
      </c>
      <c r="B29" s="170">
        <f t="shared" si="1"/>
        <v>1455.615188</v>
      </c>
      <c r="C29" s="170">
        <f t="shared" si="2"/>
        <v>1455.4951879999999</v>
      </c>
      <c r="D29" s="170">
        <f t="shared" si="3"/>
        <v>1455.4151879999999</v>
      </c>
      <c r="E29" s="170">
        <f t="shared" si="4"/>
        <v>1439.625188</v>
      </c>
      <c r="F29" s="170">
        <f t="shared" si="5"/>
        <v>1440.885188</v>
      </c>
      <c r="G29" s="170">
        <f t="shared" si="6"/>
        <v>1441.855188</v>
      </c>
      <c r="H29" s="170">
        <f t="shared" si="7"/>
        <v>1446.7651879999999</v>
      </c>
      <c r="I29" s="170">
        <f t="shared" si="8"/>
        <v>1451.5051880000001</v>
      </c>
      <c r="J29" s="170">
        <f t="shared" si="9"/>
        <v>1453.5451880000001</v>
      </c>
      <c r="K29" s="170">
        <f t="shared" si="10"/>
        <v>1458.2451879999999</v>
      </c>
      <c r="L29" s="170">
        <f t="shared" si="11"/>
        <v>1457.4451880000001</v>
      </c>
      <c r="M29" s="170">
        <f t="shared" si="12"/>
        <v>1456.7751880000001</v>
      </c>
      <c r="N29" s="170">
        <f t="shared" si="13"/>
        <v>1455.635188</v>
      </c>
      <c r="O29" s="170">
        <f t="shared" si="14"/>
        <v>1455.2551880000001</v>
      </c>
      <c r="P29" s="170">
        <f t="shared" si="15"/>
        <v>1456.305188</v>
      </c>
      <c r="Q29" s="170">
        <f t="shared" si="16"/>
        <v>1457.9851880000001</v>
      </c>
      <c r="R29" s="170">
        <f t="shared" si="17"/>
        <v>1459.9551879999999</v>
      </c>
      <c r="S29" s="170">
        <f t="shared" si="18"/>
        <v>1481.345188</v>
      </c>
      <c r="T29" s="170">
        <f t="shared" si="19"/>
        <v>1486.305188</v>
      </c>
      <c r="U29" s="170">
        <f t="shared" si="20"/>
        <v>1497.645188</v>
      </c>
      <c r="V29" s="170">
        <f t="shared" si="21"/>
        <v>1458.135188</v>
      </c>
      <c r="W29" s="170">
        <f t="shared" si="22"/>
        <v>1450.7651879999999</v>
      </c>
      <c r="X29" s="170">
        <f t="shared" si="23"/>
        <v>1455.085188</v>
      </c>
      <c r="Y29" s="172">
        <f t="shared" si="24"/>
        <v>1455.835188</v>
      </c>
      <c r="Z29" s="37"/>
      <c r="AA29" s="41">
        <v>920.76</v>
      </c>
      <c r="AB29" s="39">
        <v>920.64</v>
      </c>
      <c r="AC29" s="39">
        <v>920.56</v>
      </c>
      <c r="AD29" s="39">
        <v>904.77</v>
      </c>
      <c r="AE29" s="39">
        <v>906.03</v>
      </c>
      <c r="AF29" s="39">
        <v>907</v>
      </c>
      <c r="AG29" s="39">
        <v>911.91</v>
      </c>
      <c r="AH29" s="39">
        <v>916.65</v>
      </c>
      <c r="AI29" s="39">
        <v>918.69</v>
      </c>
      <c r="AJ29" s="39">
        <v>923.39</v>
      </c>
      <c r="AK29" s="39">
        <v>922.59</v>
      </c>
      <c r="AL29" s="39">
        <v>921.92</v>
      </c>
      <c r="AM29" s="39">
        <v>920.78</v>
      </c>
      <c r="AN29" s="39">
        <v>920.4</v>
      </c>
      <c r="AO29" s="39">
        <v>921.45</v>
      </c>
      <c r="AP29" s="39">
        <v>923.13</v>
      </c>
      <c r="AQ29" s="39">
        <v>925.1</v>
      </c>
      <c r="AR29" s="39">
        <v>946.49</v>
      </c>
      <c r="AS29" s="39">
        <v>951.45</v>
      </c>
      <c r="AT29" s="39">
        <v>962.79</v>
      </c>
      <c r="AU29" s="39">
        <v>923.28</v>
      </c>
      <c r="AV29" s="39">
        <v>915.91</v>
      </c>
      <c r="AW29" s="39">
        <v>920.23</v>
      </c>
      <c r="AX29" s="40">
        <v>920.98</v>
      </c>
      <c r="AY29" s="340">
        <v>529.51</v>
      </c>
      <c r="AZ29" s="159">
        <v>5.3451880000000003</v>
      </c>
      <c r="BA29" s="143"/>
    </row>
    <row r="30" spans="1:53">
      <c r="A30" s="47">
        <v>19</v>
      </c>
      <c r="B30" s="170">
        <f t="shared" si="1"/>
        <v>1459.4351879999999</v>
      </c>
      <c r="C30" s="170">
        <f t="shared" si="2"/>
        <v>1459.0151879999999</v>
      </c>
      <c r="D30" s="170">
        <f t="shared" si="3"/>
        <v>1457.575188</v>
      </c>
      <c r="E30" s="170">
        <f t="shared" si="4"/>
        <v>1442.9151879999999</v>
      </c>
      <c r="F30" s="170">
        <f t="shared" si="5"/>
        <v>1446.895188</v>
      </c>
      <c r="G30" s="170">
        <f t="shared" si="6"/>
        <v>1450.365188</v>
      </c>
      <c r="H30" s="170">
        <f t="shared" si="7"/>
        <v>1461.555188</v>
      </c>
      <c r="I30" s="170">
        <f t="shared" si="8"/>
        <v>1549.805188</v>
      </c>
      <c r="J30" s="170">
        <f t="shared" si="9"/>
        <v>1571.9351879999999</v>
      </c>
      <c r="K30" s="170">
        <f t="shared" si="10"/>
        <v>1595.7651880000001</v>
      </c>
      <c r="L30" s="170">
        <f t="shared" si="11"/>
        <v>1565.565188</v>
      </c>
      <c r="M30" s="170">
        <f t="shared" si="12"/>
        <v>1530.4951879999999</v>
      </c>
      <c r="N30" s="170">
        <f t="shared" si="13"/>
        <v>1521.845188</v>
      </c>
      <c r="O30" s="170">
        <f t="shared" si="14"/>
        <v>1519.095188</v>
      </c>
      <c r="P30" s="170">
        <f t="shared" si="15"/>
        <v>1503.2851879999998</v>
      </c>
      <c r="Q30" s="170">
        <f t="shared" si="16"/>
        <v>1505.4251880000002</v>
      </c>
      <c r="R30" s="170">
        <f t="shared" si="17"/>
        <v>1510.585188</v>
      </c>
      <c r="S30" s="170">
        <f t="shared" si="18"/>
        <v>1481.2851879999998</v>
      </c>
      <c r="T30" s="170">
        <f t="shared" si="19"/>
        <v>1462.875188</v>
      </c>
      <c r="U30" s="170">
        <f t="shared" si="20"/>
        <v>1482.1951880000001</v>
      </c>
      <c r="V30" s="170">
        <f t="shared" si="21"/>
        <v>1455.9651880000001</v>
      </c>
      <c r="W30" s="170">
        <f t="shared" si="22"/>
        <v>1443.0151879999999</v>
      </c>
      <c r="X30" s="170">
        <f t="shared" si="23"/>
        <v>1453.895188</v>
      </c>
      <c r="Y30" s="172">
        <f t="shared" si="24"/>
        <v>1454.9351879999999</v>
      </c>
      <c r="Z30" s="37"/>
      <c r="AA30" s="41">
        <v>924.58</v>
      </c>
      <c r="AB30" s="39">
        <v>924.16</v>
      </c>
      <c r="AC30" s="39">
        <v>922.72</v>
      </c>
      <c r="AD30" s="39">
        <v>908.06</v>
      </c>
      <c r="AE30" s="39">
        <v>912.04</v>
      </c>
      <c r="AF30" s="39">
        <v>915.51</v>
      </c>
      <c r="AG30" s="39">
        <v>926.7</v>
      </c>
      <c r="AH30" s="39">
        <v>1014.95</v>
      </c>
      <c r="AI30" s="39">
        <v>1037.08</v>
      </c>
      <c r="AJ30" s="39">
        <v>1060.9100000000001</v>
      </c>
      <c r="AK30" s="39">
        <v>1030.71</v>
      </c>
      <c r="AL30" s="39">
        <v>995.64</v>
      </c>
      <c r="AM30" s="39">
        <v>986.99</v>
      </c>
      <c r="AN30" s="39">
        <v>984.24</v>
      </c>
      <c r="AO30" s="39">
        <v>968.43</v>
      </c>
      <c r="AP30" s="39">
        <v>970.57</v>
      </c>
      <c r="AQ30" s="39">
        <v>975.73</v>
      </c>
      <c r="AR30" s="39">
        <v>946.43</v>
      </c>
      <c r="AS30" s="39">
        <v>928.02</v>
      </c>
      <c r="AT30" s="39">
        <v>947.34</v>
      </c>
      <c r="AU30" s="39">
        <v>921.11</v>
      </c>
      <c r="AV30" s="39">
        <v>908.16</v>
      </c>
      <c r="AW30" s="39">
        <v>919.04</v>
      </c>
      <c r="AX30" s="40">
        <v>920.08</v>
      </c>
      <c r="AY30" s="340">
        <v>529.51</v>
      </c>
      <c r="AZ30" s="159">
        <v>5.3451880000000003</v>
      </c>
      <c r="BA30" s="143"/>
    </row>
    <row r="31" spans="1:53">
      <c r="A31" s="47">
        <v>20</v>
      </c>
      <c r="B31" s="170">
        <f t="shared" si="1"/>
        <v>1423.2551880000001</v>
      </c>
      <c r="C31" s="170">
        <f t="shared" si="2"/>
        <v>1423.4551879999999</v>
      </c>
      <c r="D31" s="170">
        <f t="shared" si="3"/>
        <v>1423.385188</v>
      </c>
      <c r="E31" s="170">
        <f t="shared" si="4"/>
        <v>1410.2051879999999</v>
      </c>
      <c r="F31" s="170">
        <f t="shared" si="5"/>
        <v>1444.845188</v>
      </c>
      <c r="G31" s="170">
        <f t="shared" si="6"/>
        <v>1450.565188</v>
      </c>
      <c r="H31" s="170">
        <f t="shared" si="7"/>
        <v>1450.4951879999999</v>
      </c>
      <c r="I31" s="170">
        <f t="shared" si="8"/>
        <v>1449.325188</v>
      </c>
      <c r="J31" s="170">
        <f t="shared" si="9"/>
        <v>1456.0251880000001</v>
      </c>
      <c r="K31" s="170">
        <f t="shared" si="10"/>
        <v>1453.9551879999999</v>
      </c>
      <c r="L31" s="170">
        <f t="shared" si="11"/>
        <v>1452.9651880000001</v>
      </c>
      <c r="M31" s="170">
        <f t="shared" si="12"/>
        <v>1451.7251879999999</v>
      </c>
      <c r="N31" s="170">
        <f t="shared" si="13"/>
        <v>1450.375188</v>
      </c>
      <c r="O31" s="170">
        <f t="shared" si="14"/>
        <v>1449.355188</v>
      </c>
      <c r="P31" s="170">
        <f t="shared" si="15"/>
        <v>1449.2951880000001</v>
      </c>
      <c r="Q31" s="170">
        <f t="shared" si="16"/>
        <v>1449.7251879999999</v>
      </c>
      <c r="R31" s="170">
        <f t="shared" si="17"/>
        <v>1452.355188</v>
      </c>
      <c r="S31" s="170">
        <f t="shared" si="18"/>
        <v>1455.385188</v>
      </c>
      <c r="T31" s="170">
        <f t="shared" si="19"/>
        <v>1450.9751879999999</v>
      </c>
      <c r="U31" s="170">
        <f t="shared" si="20"/>
        <v>1449.4651880000001</v>
      </c>
      <c r="V31" s="170">
        <f t="shared" si="21"/>
        <v>1445.4251880000002</v>
      </c>
      <c r="W31" s="170">
        <f t="shared" si="22"/>
        <v>1448.7851879999998</v>
      </c>
      <c r="X31" s="170">
        <f t="shared" si="23"/>
        <v>1454.1651879999999</v>
      </c>
      <c r="Y31" s="172">
        <f t="shared" si="24"/>
        <v>1452.4451880000001</v>
      </c>
      <c r="Z31" s="37"/>
      <c r="AA31" s="41">
        <v>888.4</v>
      </c>
      <c r="AB31" s="39">
        <v>888.6</v>
      </c>
      <c r="AC31" s="39">
        <v>888.53</v>
      </c>
      <c r="AD31" s="39">
        <v>875.35</v>
      </c>
      <c r="AE31" s="39">
        <v>909.99</v>
      </c>
      <c r="AF31" s="39">
        <v>915.71</v>
      </c>
      <c r="AG31" s="39">
        <v>915.64</v>
      </c>
      <c r="AH31" s="39">
        <v>914.47</v>
      </c>
      <c r="AI31" s="39">
        <v>921.17</v>
      </c>
      <c r="AJ31" s="39">
        <v>919.1</v>
      </c>
      <c r="AK31" s="39">
        <v>918.11</v>
      </c>
      <c r="AL31" s="39">
        <v>916.87</v>
      </c>
      <c r="AM31" s="39">
        <v>915.52</v>
      </c>
      <c r="AN31" s="39">
        <v>914.5</v>
      </c>
      <c r="AO31" s="39">
        <v>914.44</v>
      </c>
      <c r="AP31" s="39">
        <v>914.87</v>
      </c>
      <c r="AQ31" s="39">
        <v>917.5</v>
      </c>
      <c r="AR31" s="39">
        <v>920.53</v>
      </c>
      <c r="AS31" s="39">
        <v>916.12</v>
      </c>
      <c r="AT31" s="39">
        <v>914.61</v>
      </c>
      <c r="AU31" s="39">
        <v>910.57</v>
      </c>
      <c r="AV31" s="39">
        <v>913.93</v>
      </c>
      <c r="AW31" s="39">
        <v>919.31</v>
      </c>
      <c r="AX31" s="40">
        <v>917.59</v>
      </c>
      <c r="AY31" s="340">
        <v>529.51</v>
      </c>
      <c r="AZ31" s="159">
        <v>5.3451880000000003</v>
      </c>
      <c r="BA31" s="143"/>
    </row>
    <row r="32" spans="1:53">
      <c r="A32" s="47">
        <v>21</v>
      </c>
      <c r="B32" s="170">
        <f t="shared" si="1"/>
        <v>1456.1951880000001</v>
      </c>
      <c r="C32" s="170">
        <f t="shared" si="2"/>
        <v>1444.9551879999999</v>
      </c>
      <c r="D32" s="170">
        <f t="shared" si="3"/>
        <v>1444.4651880000001</v>
      </c>
      <c r="E32" s="170">
        <f t="shared" si="4"/>
        <v>1445.2051879999999</v>
      </c>
      <c r="F32" s="170">
        <f t="shared" si="5"/>
        <v>1471.2251879999999</v>
      </c>
      <c r="G32" s="170">
        <f t="shared" si="6"/>
        <v>1454.2651879999999</v>
      </c>
      <c r="H32" s="170">
        <f t="shared" si="7"/>
        <v>1455.135188</v>
      </c>
      <c r="I32" s="170">
        <f t="shared" si="8"/>
        <v>1460.4751879999999</v>
      </c>
      <c r="J32" s="170">
        <f t="shared" si="9"/>
        <v>1458.865188</v>
      </c>
      <c r="K32" s="170">
        <f t="shared" si="10"/>
        <v>1459.5151879999999</v>
      </c>
      <c r="L32" s="170">
        <f t="shared" si="11"/>
        <v>1455.135188</v>
      </c>
      <c r="M32" s="170">
        <f t="shared" si="12"/>
        <v>1453.365188</v>
      </c>
      <c r="N32" s="170">
        <f t="shared" si="13"/>
        <v>1453.0151879999999</v>
      </c>
      <c r="O32" s="170">
        <f t="shared" si="14"/>
        <v>1451.885188</v>
      </c>
      <c r="P32" s="170">
        <f t="shared" si="15"/>
        <v>1452.2551880000001</v>
      </c>
      <c r="Q32" s="170">
        <f t="shared" si="16"/>
        <v>1451.145188</v>
      </c>
      <c r="R32" s="170">
        <f t="shared" si="17"/>
        <v>1455.115188</v>
      </c>
      <c r="S32" s="170">
        <f t="shared" si="18"/>
        <v>1459.095188</v>
      </c>
      <c r="T32" s="170">
        <f t="shared" si="19"/>
        <v>1456.9451880000001</v>
      </c>
      <c r="U32" s="170">
        <f t="shared" si="20"/>
        <v>1461.5351879999998</v>
      </c>
      <c r="V32" s="170">
        <f t="shared" si="21"/>
        <v>1458.105188</v>
      </c>
      <c r="W32" s="170">
        <f t="shared" si="22"/>
        <v>1444.085188</v>
      </c>
      <c r="X32" s="170">
        <f t="shared" si="23"/>
        <v>1440.635188</v>
      </c>
      <c r="Y32" s="172">
        <f t="shared" si="24"/>
        <v>1418.9451880000001</v>
      </c>
      <c r="Z32" s="37"/>
      <c r="AA32" s="41">
        <v>921.34</v>
      </c>
      <c r="AB32" s="39">
        <v>910.1</v>
      </c>
      <c r="AC32" s="39">
        <v>909.61</v>
      </c>
      <c r="AD32" s="39">
        <v>910.35</v>
      </c>
      <c r="AE32" s="39">
        <v>936.37</v>
      </c>
      <c r="AF32" s="39">
        <v>919.41</v>
      </c>
      <c r="AG32" s="39">
        <v>920.28</v>
      </c>
      <c r="AH32" s="39">
        <v>925.62</v>
      </c>
      <c r="AI32" s="39">
        <v>924.01</v>
      </c>
      <c r="AJ32" s="39">
        <v>924.66</v>
      </c>
      <c r="AK32" s="39">
        <v>920.28</v>
      </c>
      <c r="AL32" s="39">
        <v>918.51</v>
      </c>
      <c r="AM32" s="39">
        <v>918.16</v>
      </c>
      <c r="AN32" s="39">
        <v>917.03</v>
      </c>
      <c r="AO32" s="39">
        <v>917.4</v>
      </c>
      <c r="AP32" s="39">
        <v>916.29</v>
      </c>
      <c r="AQ32" s="39">
        <v>920.26</v>
      </c>
      <c r="AR32" s="39">
        <v>924.24</v>
      </c>
      <c r="AS32" s="39">
        <v>922.09</v>
      </c>
      <c r="AT32" s="39">
        <v>926.68</v>
      </c>
      <c r="AU32" s="39">
        <v>923.25</v>
      </c>
      <c r="AV32" s="39">
        <v>909.23</v>
      </c>
      <c r="AW32" s="39">
        <v>905.78</v>
      </c>
      <c r="AX32" s="40">
        <v>884.09</v>
      </c>
      <c r="AY32" s="340">
        <v>529.51</v>
      </c>
      <c r="AZ32" s="159">
        <v>5.3451880000000003</v>
      </c>
      <c r="BA32" s="143"/>
    </row>
    <row r="33" spans="1:53">
      <c r="A33" s="47">
        <v>22</v>
      </c>
      <c r="B33" s="170">
        <f t="shared" si="1"/>
        <v>1418.825188</v>
      </c>
      <c r="C33" s="170">
        <f t="shared" si="2"/>
        <v>1419.305188</v>
      </c>
      <c r="D33" s="170">
        <f t="shared" si="3"/>
        <v>1419.125188</v>
      </c>
      <c r="E33" s="170">
        <f t="shared" si="4"/>
        <v>1419.585188</v>
      </c>
      <c r="F33" s="170">
        <f t="shared" si="5"/>
        <v>1443.5051880000001</v>
      </c>
      <c r="G33" s="170">
        <f t="shared" si="6"/>
        <v>1451.7651879999999</v>
      </c>
      <c r="H33" s="170">
        <f t="shared" si="7"/>
        <v>1450.9351879999999</v>
      </c>
      <c r="I33" s="170">
        <f t="shared" si="8"/>
        <v>1457.1751880000002</v>
      </c>
      <c r="J33" s="170">
        <f t="shared" si="9"/>
        <v>1454.565188</v>
      </c>
      <c r="K33" s="170">
        <f t="shared" si="10"/>
        <v>1453.9651880000001</v>
      </c>
      <c r="L33" s="170">
        <f t="shared" si="11"/>
        <v>1452.7751880000001</v>
      </c>
      <c r="M33" s="170">
        <f t="shared" si="12"/>
        <v>1452.1651879999999</v>
      </c>
      <c r="N33" s="170">
        <f t="shared" si="13"/>
        <v>1451.6851879999999</v>
      </c>
      <c r="O33" s="170">
        <f t="shared" si="14"/>
        <v>1450.9251880000002</v>
      </c>
      <c r="P33" s="170">
        <f t="shared" si="15"/>
        <v>1450.335188</v>
      </c>
      <c r="Q33" s="170">
        <f t="shared" si="16"/>
        <v>1451.0051880000001</v>
      </c>
      <c r="R33" s="170">
        <f t="shared" si="17"/>
        <v>1458.7351880000001</v>
      </c>
      <c r="S33" s="170">
        <f t="shared" si="18"/>
        <v>1457.4951879999999</v>
      </c>
      <c r="T33" s="170">
        <f t="shared" si="19"/>
        <v>1457.7251879999999</v>
      </c>
      <c r="U33" s="170">
        <f t="shared" si="20"/>
        <v>1525.7851879999998</v>
      </c>
      <c r="V33" s="170">
        <f t="shared" si="21"/>
        <v>1536.895188</v>
      </c>
      <c r="W33" s="170">
        <f t="shared" si="22"/>
        <v>1620.055188</v>
      </c>
      <c r="X33" s="170">
        <f t="shared" si="23"/>
        <v>1466.5451880000001</v>
      </c>
      <c r="Y33" s="172">
        <f t="shared" si="24"/>
        <v>1443.5351879999998</v>
      </c>
      <c r="Z33" s="37"/>
      <c r="AA33" s="41">
        <v>883.97</v>
      </c>
      <c r="AB33" s="39">
        <v>884.45</v>
      </c>
      <c r="AC33" s="39">
        <v>884.27</v>
      </c>
      <c r="AD33" s="39">
        <v>884.73</v>
      </c>
      <c r="AE33" s="39">
        <v>908.65</v>
      </c>
      <c r="AF33" s="39">
        <v>916.91</v>
      </c>
      <c r="AG33" s="39">
        <v>916.08</v>
      </c>
      <c r="AH33" s="39">
        <v>922.32</v>
      </c>
      <c r="AI33" s="39">
        <v>919.71</v>
      </c>
      <c r="AJ33" s="39">
        <v>919.11</v>
      </c>
      <c r="AK33" s="39">
        <v>917.92</v>
      </c>
      <c r="AL33" s="39">
        <v>917.31</v>
      </c>
      <c r="AM33" s="39">
        <v>916.83</v>
      </c>
      <c r="AN33" s="39">
        <v>916.07</v>
      </c>
      <c r="AO33" s="39">
        <v>915.48</v>
      </c>
      <c r="AP33" s="39">
        <v>916.15</v>
      </c>
      <c r="AQ33" s="39">
        <v>923.88</v>
      </c>
      <c r="AR33" s="39">
        <v>922.64</v>
      </c>
      <c r="AS33" s="39">
        <v>922.87</v>
      </c>
      <c r="AT33" s="39">
        <v>990.93</v>
      </c>
      <c r="AU33" s="39">
        <v>1002.0400000000001</v>
      </c>
      <c r="AV33" s="39">
        <v>1085.2</v>
      </c>
      <c r="AW33" s="39">
        <v>931.69</v>
      </c>
      <c r="AX33" s="40">
        <v>908.68</v>
      </c>
      <c r="AY33" s="340">
        <v>529.51</v>
      </c>
      <c r="AZ33" s="159">
        <v>5.3451880000000003</v>
      </c>
      <c r="BA33" s="143"/>
    </row>
    <row r="34" spans="1:53">
      <c r="A34" s="47">
        <v>23</v>
      </c>
      <c r="B34" s="170">
        <f t="shared" si="1"/>
        <v>1433.655188</v>
      </c>
      <c r="C34" s="170">
        <f t="shared" si="2"/>
        <v>1432.095188</v>
      </c>
      <c r="D34" s="170">
        <f t="shared" si="3"/>
        <v>1419.4751879999999</v>
      </c>
      <c r="E34" s="170">
        <f t="shared" si="4"/>
        <v>1415.105188</v>
      </c>
      <c r="F34" s="170">
        <f t="shared" si="5"/>
        <v>1437.5451880000001</v>
      </c>
      <c r="G34" s="170">
        <f t="shared" si="6"/>
        <v>1444.855188</v>
      </c>
      <c r="H34" s="170">
        <f t="shared" si="7"/>
        <v>1456.885188</v>
      </c>
      <c r="I34" s="170">
        <f t="shared" si="8"/>
        <v>1559.0351880000001</v>
      </c>
      <c r="J34" s="170">
        <f t="shared" si="9"/>
        <v>1571.2951880000001</v>
      </c>
      <c r="K34" s="170">
        <f t="shared" si="10"/>
        <v>1590.9651879999999</v>
      </c>
      <c r="L34" s="170">
        <f t="shared" si="11"/>
        <v>1618.2951880000001</v>
      </c>
      <c r="M34" s="170">
        <f t="shared" si="12"/>
        <v>1622.0351880000001</v>
      </c>
      <c r="N34" s="170">
        <f t="shared" si="13"/>
        <v>1607.595188</v>
      </c>
      <c r="O34" s="170">
        <f t="shared" si="14"/>
        <v>1591.7451880000001</v>
      </c>
      <c r="P34" s="170">
        <f t="shared" si="15"/>
        <v>1589.395188</v>
      </c>
      <c r="Q34" s="170">
        <f t="shared" si="16"/>
        <v>1590.0051880000001</v>
      </c>
      <c r="R34" s="170">
        <f t="shared" si="17"/>
        <v>1641.4751879999999</v>
      </c>
      <c r="S34" s="170">
        <f t="shared" si="18"/>
        <v>1616.1751879999999</v>
      </c>
      <c r="T34" s="170">
        <f t="shared" si="19"/>
        <v>1701.315188</v>
      </c>
      <c r="U34" s="170">
        <f t="shared" si="20"/>
        <v>1759.4351879999999</v>
      </c>
      <c r="V34" s="170">
        <f t="shared" si="21"/>
        <v>1680.385188</v>
      </c>
      <c r="W34" s="170">
        <f t="shared" si="22"/>
        <v>1613.9351879999999</v>
      </c>
      <c r="X34" s="170">
        <f t="shared" si="23"/>
        <v>1480.315188</v>
      </c>
      <c r="Y34" s="172">
        <f t="shared" si="24"/>
        <v>1442.4451880000001</v>
      </c>
      <c r="Z34" s="37"/>
      <c r="AA34" s="41">
        <v>898.8</v>
      </c>
      <c r="AB34" s="39">
        <v>897.24</v>
      </c>
      <c r="AC34" s="39">
        <v>884.62</v>
      </c>
      <c r="AD34" s="39">
        <v>880.25</v>
      </c>
      <c r="AE34" s="39">
        <v>902.69</v>
      </c>
      <c r="AF34" s="39">
        <v>910</v>
      </c>
      <c r="AG34" s="39">
        <v>922.03</v>
      </c>
      <c r="AH34" s="39">
        <v>1024.18</v>
      </c>
      <c r="AI34" s="39">
        <v>1036.44</v>
      </c>
      <c r="AJ34" s="39">
        <v>1056.1099999999999</v>
      </c>
      <c r="AK34" s="39">
        <v>1083.44</v>
      </c>
      <c r="AL34" s="39">
        <v>1087.18</v>
      </c>
      <c r="AM34" s="39">
        <v>1072.74</v>
      </c>
      <c r="AN34" s="39">
        <v>1056.8900000000001</v>
      </c>
      <c r="AO34" s="39">
        <v>1054.54</v>
      </c>
      <c r="AP34" s="39">
        <v>1055.1500000000001</v>
      </c>
      <c r="AQ34" s="39">
        <v>1106.6199999999999</v>
      </c>
      <c r="AR34" s="39">
        <v>1081.32</v>
      </c>
      <c r="AS34" s="39">
        <v>1166.46</v>
      </c>
      <c r="AT34" s="39">
        <v>1224.58</v>
      </c>
      <c r="AU34" s="39">
        <v>1145.53</v>
      </c>
      <c r="AV34" s="39">
        <v>1079.08</v>
      </c>
      <c r="AW34" s="39">
        <v>945.46</v>
      </c>
      <c r="AX34" s="40">
        <v>907.59</v>
      </c>
      <c r="AY34" s="340">
        <v>529.51</v>
      </c>
      <c r="AZ34" s="159">
        <v>5.3451880000000003</v>
      </c>
      <c r="BA34" s="143"/>
    </row>
    <row r="35" spans="1:53">
      <c r="A35" s="47">
        <v>24</v>
      </c>
      <c r="B35" s="170">
        <f t="shared" si="1"/>
        <v>1442.4851880000001</v>
      </c>
      <c r="C35" s="170">
        <f t="shared" si="2"/>
        <v>1441.405188</v>
      </c>
      <c r="D35" s="170">
        <f t="shared" si="3"/>
        <v>1438.575188</v>
      </c>
      <c r="E35" s="170">
        <f t="shared" si="4"/>
        <v>1436.825188</v>
      </c>
      <c r="F35" s="170">
        <f t="shared" si="5"/>
        <v>1439.5251880000001</v>
      </c>
      <c r="G35" s="170">
        <f t="shared" si="6"/>
        <v>1445.585188</v>
      </c>
      <c r="H35" s="170">
        <f t="shared" si="7"/>
        <v>1453.105188</v>
      </c>
      <c r="I35" s="170">
        <f t="shared" si="8"/>
        <v>1499.615188</v>
      </c>
      <c r="J35" s="170">
        <f t="shared" si="9"/>
        <v>1661.825188</v>
      </c>
      <c r="K35" s="170">
        <f t="shared" si="10"/>
        <v>1712.825188</v>
      </c>
      <c r="L35" s="170">
        <f t="shared" si="11"/>
        <v>1756.9951880000001</v>
      </c>
      <c r="M35" s="170">
        <f t="shared" si="12"/>
        <v>1723.7751880000001</v>
      </c>
      <c r="N35" s="170">
        <f t="shared" si="13"/>
        <v>1718.9651879999999</v>
      </c>
      <c r="O35" s="170">
        <f t="shared" si="14"/>
        <v>1707.885188</v>
      </c>
      <c r="P35" s="170">
        <f t="shared" si="15"/>
        <v>1672.6751879999999</v>
      </c>
      <c r="Q35" s="170">
        <f t="shared" si="16"/>
        <v>1653.9451879999999</v>
      </c>
      <c r="R35" s="170">
        <f t="shared" si="17"/>
        <v>1674.635188</v>
      </c>
      <c r="S35" s="170">
        <f t="shared" si="18"/>
        <v>1666.6651879999999</v>
      </c>
      <c r="T35" s="170">
        <f t="shared" si="19"/>
        <v>1734.365188</v>
      </c>
      <c r="U35" s="170">
        <f t="shared" si="20"/>
        <v>1802.5451880000001</v>
      </c>
      <c r="V35" s="170">
        <f t="shared" si="21"/>
        <v>1722.7351880000001</v>
      </c>
      <c r="W35" s="170">
        <f t="shared" si="22"/>
        <v>1602.0151880000001</v>
      </c>
      <c r="X35" s="170">
        <f t="shared" si="23"/>
        <v>1478.6751880000002</v>
      </c>
      <c r="Y35" s="172">
        <f t="shared" si="24"/>
        <v>1445.2951880000001</v>
      </c>
      <c r="Z35" s="37"/>
      <c r="AA35" s="41">
        <v>907.63</v>
      </c>
      <c r="AB35" s="39">
        <v>906.55</v>
      </c>
      <c r="AC35" s="39">
        <v>903.72</v>
      </c>
      <c r="AD35" s="39">
        <v>901.97</v>
      </c>
      <c r="AE35" s="39">
        <v>904.67</v>
      </c>
      <c r="AF35" s="39">
        <v>910.73</v>
      </c>
      <c r="AG35" s="39">
        <v>918.25</v>
      </c>
      <c r="AH35" s="39">
        <v>964.76</v>
      </c>
      <c r="AI35" s="39">
        <v>1126.97</v>
      </c>
      <c r="AJ35" s="39">
        <v>1177.97</v>
      </c>
      <c r="AK35" s="39">
        <v>1222.1400000000001</v>
      </c>
      <c r="AL35" s="39">
        <v>1188.92</v>
      </c>
      <c r="AM35" s="39">
        <v>1184.1099999999999</v>
      </c>
      <c r="AN35" s="39">
        <v>1173.03</v>
      </c>
      <c r="AO35" s="39">
        <v>1137.82</v>
      </c>
      <c r="AP35" s="39">
        <v>1119.0899999999999</v>
      </c>
      <c r="AQ35" s="39">
        <v>1139.78</v>
      </c>
      <c r="AR35" s="39">
        <v>1131.81</v>
      </c>
      <c r="AS35" s="39">
        <v>1199.51</v>
      </c>
      <c r="AT35" s="39">
        <v>1267.69</v>
      </c>
      <c r="AU35" s="39">
        <v>1187.8800000000001</v>
      </c>
      <c r="AV35" s="39">
        <v>1067.1600000000001</v>
      </c>
      <c r="AW35" s="39">
        <v>943.82</v>
      </c>
      <c r="AX35" s="40">
        <v>910.44</v>
      </c>
      <c r="AY35" s="340">
        <v>529.51</v>
      </c>
      <c r="AZ35" s="159">
        <v>5.3451880000000003</v>
      </c>
      <c r="BA35" s="143"/>
    </row>
    <row r="36" spans="1:53">
      <c r="A36" s="47">
        <v>25</v>
      </c>
      <c r="B36" s="170">
        <f t="shared" si="1"/>
        <v>1445.065188</v>
      </c>
      <c r="C36" s="170">
        <f t="shared" si="2"/>
        <v>1444.2751880000001</v>
      </c>
      <c r="D36" s="170">
        <f t="shared" si="3"/>
        <v>1439.9551879999999</v>
      </c>
      <c r="E36" s="170">
        <f t="shared" si="4"/>
        <v>1439.345188</v>
      </c>
      <c r="F36" s="170">
        <f t="shared" si="5"/>
        <v>1439.7051879999999</v>
      </c>
      <c r="G36" s="170">
        <f t="shared" si="6"/>
        <v>1444.895188</v>
      </c>
      <c r="H36" s="170">
        <f t="shared" si="7"/>
        <v>1449.4551879999999</v>
      </c>
      <c r="I36" s="170">
        <f t="shared" si="8"/>
        <v>1452.075188</v>
      </c>
      <c r="J36" s="170">
        <f t="shared" si="9"/>
        <v>1467.2251879999999</v>
      </c>
      <c r="K36" s="170">
        <f t="shared" si="10"/>
        <v>1619.2951880000001</v>
      </c>
      <c r="L36" s="170">
        <f t="shared" si="11"/>
        <v>1620.9151879999999</v>
      </c>
      <c r="M36" s="170">
        <f t="shared" si="12"/>
        <v>1612.5051880000001</v>
      </c>
      <c r="N36" s="170">
        <f t="shared" si="13"/>
        <v>1600.585188</v>
      </c>
      <c r="O36" s="170">
        <f t="shared" si="14"/>
        <v>1602.315188</v>
      </c>
      <c r="P36" s="170">
        <f t="shared" si="15"/>
        <v>1611.4351879999999</v>
      </c>
      <c r="Q36" s="170">
        <f t="shared" si="16"/>
        <v>1627.2651880000001</v>
      </c>
      <c r="R36" s="170">
        <f t="shared" si="17"/>
        <v>1647.4351879999999</v>
      </c>
      <c r="S36" s="170">
        <f t="shared" si="18"/>
        <v>1697.625188</v>
      </c>
      <c r="T36" s="170">
        <f t="shared" si="19"/>
        <v>1751.325188</v>
      </c>
      <c r="U36" s="170">
        <f t="shared" si="20"/>
        <v>1786.0251880000001</v>
      </c>
      <c r="V36" s="170">
        <f t="shared" si="21"/>
        <v>1676.7651880000001</v>
      </c>
      <c r="W36" s="170">
        <f t="shared" si="22"/>
        <v>1594.855188</v>
      </c>
      <c r="X36" s="170">
        <f t="shared" si="23"/>
        <v>1452.0051880000001</v>
      </c>
      <c r="Y36" s="172">
        <f t="shared" si="24"/>
        <v>1445.2851879999998</v>
      </c>
      <c r="Z36" s="37"/>
      <c r="AA36" s="41">
        <v>910.21</v>
      </c>
      <c r="AB36" s="39">
        <v>909.42</v>
      </c>
      <c r="AC36" s="39">
        <v>905.1</v>
      </c>
      <c r="AD36" s="39">
        <v>904.49</v>
      </c>
      <c r="AE36" s="39">
        <v>904.85</v>
      </c>
      <c r="AF36" s="39">
        <v>910.04</v>
      </c>
      <c r="AG36" s="39">
        <v>914.6</v>
      </c>
      <c r="AH36" s="39">
        <v>917.22</v>
      </c>
      <c r="AI36" s="39">
        <v>932.37</v>
      </c>
      <c r="AJ36" s="39">
        <v>1084.44</v>
      </c>
      <c r="AK36" s="39">
        <v>1086.06</v>
      </c>
      <c r="AL36" s="39">
        <v>1077.6500000000001</v>
      </c>
      <c r="AM36" s="39">
        <v>1065.73</v>
      </c>
      <c r="AN36" s="39">
        <v>1067.46</v>
      </c>
      <c r="AO36" s="39">
        <v>1076.58</v>
      </c>
      <c r="AP36" s="39">
        <v>1092.4100000000001</v>
      </c>
      <c r="AQ36" s="39">
        <v>1112.58</v>
      </c>
      <c r="AR36" s="39">
        <v>1162.77</v>
      </c>
      <c r="AS36" s="39">
        <v>1216.47</v>
      </c>
      <c r="AT36" s="39">
        <v>1251.17</v>
      </c>
      <c r="AU36" s="39">
        <v>1141.9100000000001</v>
      </c>
      <c r="AV36" s="39">
        <v>1060</v>
      </c>
      <c r="AW36" s="39">
        <v>917.15</v>
      </c>
      <c r="AX36" s="40">
        <v>910.43</v>
      </c>
      <c r="AY36" s="340">
        <v>529.51</v>
      </c>
      <c r="AZ36" s="159">
        <v>5.3451880000000003</v>
      </c>
      <c r="BA36" s="143"/>
    </row>
    <row r="37" spans="1:53">
      <c r="A37" s="47">
        <v>26</v>
      </c>
      <c r="B37" s="170">
        <f t="shared" si="1"/>
        <v>1445.2851879999998</v>
      </c>
      <c r="C37" s="170">
        <f t="shared" si="2"/>
        <v>1444.4551879999999</v>
      </c>
      <c r="D37" s="170">
        <f t="shared" si="3"/>
        <v>1443.805188</v>
      </c>
      <c r="E37" s="170">
        <f t="shared" si="4"/>
        <v>1444.9851880000001</v>
      </c>
      <c r="F37" s="170">
        <f t="shared" si="5"/>
        <v>1449.825188</v>
      </c>
      <c r="G37" s="170">
        <f t="shared" si="6"/>
        <v>1453.5251880000001</v>
      </c>
      <c r="H37" s="170">
        <f t="shared" si="7"/>
        <v>1599.1851879999999</v>
      </c>
      <c r="I37" s="170">
        <f t="shared" si="8"/>
        <v>1728.615188</v>
      </c>
      <c r="J37" s="170">
        <f t="shared" si="9"/>
        <v>1837.595188</v>
      </c>
      <c r="K37" s="170">
        <f t="shared" si="10"/>
        <v>1865.095188</v>
      </c>
      <c r="L37" s="170">
        <f t="shared" si="11"/>
        <v>1839.2751880000001</v>
      </c>
      <c r="M37" s="170">
        <f t="shared" si="12"/>
        <v>1835.2451880000001</v>
      </c>
      <c r="N37" s="170">
        <f t="shared" si="13"/>
        <v>1725.7051879999999</v>
      </c>
      <c r="O37" s="170">
        <f t="shared" si="14"/>
        <v>1706.4551879999999</v>
      </c>
      <c r="P37" s="170">
        <f t="shared" si="15"/>
        <v>1697.385188</v>
      </c>
      <c r="Q37" s="170">
        <f t="shared" si="16"/>
        <v>1703.605188</v>
      </c>
      <c r="R37" s="170">
        <f t="shared" si="17"/>
        <v>1745.9951880000001</v>
      </c>
      <c r="S37" s="170">
        <f t="shared" si="18"/>
        <v>1703.555188</v>
      </c>
      <c r="T37" s="170">
        <f t="shared" si="19"/>
        <v>1639.9851880000001</v>
      </c>
      <c r="U37" s="170">
        <f t="shared" si="20"/>
        <v>1707.615188</v>
      </c>
      <c r="V37" s="170">
        <f t="shared" si="21"/>
        <v>1614.0351880000001</v>
      </c>
      <c r="W37" s="170">
        <f t="shared" si="22"/>
        <v>1446.7151880000001</v>
      </c>
      <c r="X37" s="170">
        <f t="shared" si="23"/>
        <v>1477.5451880000001</v>
      </c>
      <c r="Y37" s="172">
        <f t="shared" si="24"/>
        <v>1443.865188</v>
      </c>
      <c r="Z37" s="37"/>
      <c r="AA37" s="41">
        <v>910.43</v>
      </c>
      <c r="AB37" s="39">
        <v>909.6</v>
      </c>
      <c r="AC37" s="39">
        <v>908.95</v>
      </c>
      <c r="AD37" s="39">
        <v>910.13</v>
      </c>
      <c r="AE37" s="39">
        <v>914.97</v>
      </c>
      <c r="AF37" s="39">
        <v>918.67</v>
      </c>
      <c r="AG37" s="39">
        <v>1064.33</v>
      </c>
      <c r="AH37" s="39">
        <v>1193.76</v>
      </c>
      <c r="AI37" s="39">
        <v>1302.74</v>
      </c>
      <c r="AJ37" s="39">
        <v>1330.24</v>
      </c>
      <c r="AK37" s="39">
        <v>1304.42</v>
      </c>
      <c r="AL37" s="39">
        <v>1300.3900000000001</v>
      </c>
      <c r="AM37" s="39">
        <v>1190.8499999999999</v>
      </c>
      <c r="AN37" s="39">
        <v>1171.5999999999999</v>
      </c>
      <c r="AO37" s="39">
        <v>1162.53</v>
      </c>
      <c r="AP37" s="39">
        <v>1168.75</v>
      </c>
      <c r="AQ37" s="39">
        <v>1211.1400000000001</v>
      </c>
      <c r="AR37" s="39">
        <v>1168.7</v>
      </c>
      <c r="AS37" s="39">
        <v>1105.1300000000001</v>
      </c>
      <c r="AT37" s="39">
        <v>1172.76</v>
      </c>
      <c r="AU37" s="39">
        <v>1079.18</v>
      </c>
      <c r="AV37" s="39">
        <v>911.86</v>
      </c>
      <c r="AW37" s="39">
        <v>942.69</v>
      </c>
      <c r="AX37" s="40">
        <v>909.01</v>
      </c>
      <c r="AY37" s="340">
        <v>529.51</v>
      </c>
      <c r="AZ37" s="159">
        <v>5.3451880000000003</v>
      </c>
      <c r="BA37" s="143"/>
    </row>
    <row r="38" spans="1:53">
      <c r="A38" s="47">
        <v>27</v>
      </c>
      <c r="B38" s="170">
        <f t="shared" si="1"/>
        <v>1441.2651879999999</v>
      </c>
      <c r="C38" s="170">
        <f t="shared" si="2"/>
        <v>1436.9951879999999</v>
      </c>
      <c r="D38" s="170">
        <f t="shared" si="3"/>
        <v>1434.905188</v>
      </c>
      <c r="E38" s="170">
        <f t="shared" si="4"/>
        <v>1437.065188</v>
      </c>
      <c r="F38" s="170">
        <f t="shared" si="5"/>
        <v>1446.9751879999999</v>
      </c>
      <c r="G38" s="170">
        <f t="shared" si="6"/>
        <v>1452.065188</v>
      </c>
      <c r="H38" s="170">
        <f t="shared" si="7"/>
        <v>1461.085188</v>
      </c>
      <c r="I38" s="170">
        <f t="shared" si="8"/>
        <v>1668.2251879999999</v>
      </c>
      <c r="J38" s="170">
        <f t="shared" si="9"/>
        <v>1682.4551879999999</v>
      </c>
      <c r="K38" s="170">
        <f t="shared" si="10"/>
        <v>1683.4651879999999</v>
      </c>
      <c r="L38" s="170">
        <f t="shared" si="11"/>
        <v>1651.555188</v>
      </c>
      <c r="M38" s="170">
        <f t="shared" si="12"/>
        <v>1641.4251879999999</v>
      </c>
      <c r="N38" s="170">
        <f t="shared" si="13"/>
        <v>1592.2851880000001</v>
      </c>
      <c r="O38" s="170">
        <f t="shared" si="14"/>
        <v>1579.315188</v>
      </c>
      <c r="P38" s="170">
        <f t="shared" si="15"/>
        <v>1545.2751879999998</v>
      </c>
      <c r="Q38" s="170">
        <f t="shared" si="16"/>
        <v>1535.1651879999999</v>
      </c>
      <c r="R38" s="170">
        <f t="shared" si="17"/>
        <v>1542.145188</v>
      </c>
      <c r="S38" s="170">
        <f t="shared" si="18"/>
        <v>1473.4251880000002</v>
      </c>
      <c r="T38" s="170">
        <f t="shared" si="19"/>
        <v>1640.655188</v>
      </c>
      <c r="U38" s="170">
        <f t="shared" si="20"/>
        <v>1586.9651879999999</v>
      </c>
      <c r="V38" s="170">
        <f t="shared" si="21"/>
        <v>1460.4851880000001</v>
      </c>
      <c r="W38" s="170">
        <f t="shared" si="22"/>
        <v>1445.6951880000001</v>
      </c>
      <c r="X38" s="170">
        <f t="shared" si="23"/>
        <v>1475.6751880000002</v>
      </c>
      <c r="Y38" s="172">
        <f t="shared" si="24"/>
        <v>1439.895188</v>
      </c>
      <c r="Z38" s="37"/>
      <c r="AA38" s="41">
        <v>906.41</v>
      </c>
      <c r="AB38" s="39">
        <v>902.14</v>
      </c>
      <c r="AC38" s="39">
        <v>900.05</v>
      </c>
      <c r="AD38" s="39">
        <v>902.21</v>
      </c>
      <c r="AE38" s="39">
        <v>912.12</v>
      </c>
      <c r="AF38" s="39">
        <v>917.21</v>
      </c>
      <c r="AG38" s="39">
        <v>926.23</v>
      </c>
      <c r="AH38" s="39">
        <v>1133.3699999999999</v>
      </c>
      <c r="AI38" s="39">
        <v>1147.5999999999999</v>
      </c>
      <c r="AJ38" s="39">
        <v>1148.6099999999999</v>
      </c>
      <c r="AK38" s="39">
        <v>1116.7</v>
      </c>
      <c r="AL38" s="39">
        <v>1106.57</v>
      </c>
      <c r="AM38" s="39">
        <v>1057.43</v>
      </c>
      <c r="AN38" s="39">
        <v>1044.46</v>
      </c>
      <c r="AO38" s="39">
        <v>1010.4199999999998</v>
      </c>
      <c r="AP38" s="39">
        <v>1000.3100000000001</v>
      </c>
      <c r="AQ38" s="39">
        <v>1007.29</v>
      </c>
      <c r="AR38" s="39">
        <v>938.57</v>
      </c>
      <c r="AS38" s="39">
        <v>1105.8</v>
      </c>
      <c r="AT38" s="39">
        <v>1052.1099999999999</v>
      </c>
      <c r="AU38" s="39">
        <v>925.63</v>
      </c>
      <c r="AV38" s="39">
        <v>910.84</v>
      </c>
      <c r="AW38" s="39">
        <v>940.82</v>
      </c>
      <c r="AX38" s="40">
        <v>905.04</v>
      </c>
      <c r="AY38" s="340">
        <v>529.51</v>
      </c>
      <c r="AZ38" s="159">
        <v>5.3451880000000003</v>
      </c>
      <c r="BA38" s="143"/>
    </row>
    <row r="39" spans="1:53">
      <c r="A39" s="47">
        <v>28</v>
      </c>
      <c r="B39" s="170">
        <f t="shared" si="1"/>
        <v>1437.835188</v>
      </c>
      <c r="C39" s="170">
        <f t="shared" si="2"/>
        <v>1424.5351879999998</v>
      </c>
      <c r="D39" s="170">
        <f t="shared" si="3"/>
        <v>1408.375188</v>
      </c>
      <c r="E39" s="170">
        <f t="shared" si="4"/>
        <v>1421.9351879999999</v>
      </c>
      <c r="F39" s="170">
        <f t="shared" si="5"/>
        <v>1441.815188</v>
      </c>
      <c r="G39" s="170">
        <f t="shared" si="6"/>
        <v>1452.2351880000001</v>
      </c>
      <c r="H39" s="170">
        <f t="shared" si="7"/>
        <v>1451.085188</v>
      </c>
      <c r="I39" s="170">
        <f t="shared" si="8"/>
        <v>1450.0151879999999</v>
      </c>
      <c r="J39" s="170">
        <f t="shared" si="9"/>
        <v>1589.6651879999999</v>
      </c>
      <c r="K39" s="170">
        <f t="shared" si="10"/>
        <v>1607.355188</v>
      </c>
      <c r="L39" s="170">
        <f t="shared" si="11"/>
        <v>1593.065188</v>
      </c>
      <c r="M39" s="170">
        <f t="shared" si="12"/>
        <v>1586.575188</v>
      </c>
      <c r="N39" s="170">
        <f t="shared" si="13"/>
        <v>1582.115188</v>
      </c>
      <c r="O39" s="170">
        <f t="shared" si="14"/>
        <v>1585.625188</v>
      </c>
      <c r="P39" s="170">
        <f t="shared" si="15"/>
        <v>1585.655188</v>
      </c>
      <c r="Q39" s="170">
        <f t="shared" si="16"/>
        <v>1601.7351880000001</v>
      </c>
      <c r="R39" s="170">
        <f t="shared" si="17"/>
        <v>1593.805188</v>
      </c>
      <c r="S39" s="170">
        <f t="shared" si="18"/>
        <v>1483.085188</v>
      </c>
      <c r="T39" s="170">
        <f t="shared" si="19"/>
        <v>1500.595188</v>
      </c>
      <c r="U39" s="170">
        <f t="shared" si="20"/>
        <v>1500.565188</v>
      </c>
      <c r="V39" s="170">
        <f t="shared" si="21"/>
        <v>1446.7451879999999</v>
      </c>
      <c r="W39" s="170">
        <f t="shared" si="22"/>
        <v>1453.4251880000002</v>
      </c>
      <c r="X39" s="170">
        <f t="shared" si="23"/>
        <v>1484.4351879999999</v>
      </c>
      <c r="Y39" s="172">
        <f t="shared" si="24"/>
        <v>1480.6951880000001</v>
      </c>
      <c r="Z39" s="37"/>
      <c r="AA39" s="41">
        <v>902.98</v>
      </c>
      <c r="AB39" s="39">
        <v>889.68</v>
      </c>
      <c r="AC39" s="39">
        <v>873.52</v>
      </c>
      <c r="AD39" s="39">
        <v>887.08</v>
      </c>
      <c r="AE39" s="39">
        <v>906.96</v>
      </c>
      <c r="AF39" s="39">
        <v>917.38</v>
      </c>
      <c r="AG39" s="39">
        <v>916.23</v>
      </c>
      <c r="AH39" s="39">
        <v>915.16</v>
      </c>
      <c r="AI39" s="39">
        <v>1054.81</v>
      </c>
      <c r="AJ39" s="39">
        <v>1072.5</v>
      </c>
      <c r="AK39" s="39">
        <v>1058.21</v>
      </c>
      <c r="AL39" s="39">
        <v>1051.72</v>
      </c>
      <c r="AM39" s="39">
        <v>1047.26</v>
      </c>
      <c r="AN39" s="39">
        <v>1050.77</v>
      </c>
      <c r="AO39" s="39">
        <v>1050.8</v>
      </c>
      <c r="AP39" s="39">
        <v>1066.8800000000001</v>
      </c>
      <c r="AQ39" s="39">
        <v>1058.95</v>
      </c>
      <c r="AR39" s="39">
        <v>948.23</v>
      </c>
      <c r="AS39" s="39">
        <v>965.74</v>
      </c>
      <c r="AT39" s="39">
        <v>965.71</v>
      </c>
      <c r="AU39" s="39">
        <v>911.89</v>
      </c>
      <c r="AV39" s="39">
        <v>918.57</v>
      </c>
      <c r="AW39" s="39">
        <v>949.58</v>
      </c>
      <c r="AX39" s="40">
        <v>945.84</v>
      </c>
      <c r="AY39" s="340">
        <v>529.51</v>
      </c>
      <c r="AZ39" s="159">
        <v>5.3451880000000003</v>
      </c>
      <c r="BA39" s="143"/>
    </row>
    <row r="40" spans="1:53">
      <c r="A40" s="47">
        <v>29</v>
      </c>
      <c r="B40" s="170">
        <f t="shared" si="1"/>
        <v>1508.385188</v>
      </c>
      <c r="C40" s="170">
        <f t="shared" si="2"/>
        <v>1505.595188</v>
      </c>
      <c r="D40" s="170">
        <f t="shared" si="3"/>
        <v>1502.385188</v>
      </c>
      <c r="E40" s="170">
        <f t="shared" si="4"/>
        <v>1506.5151879999999</v>
      </c>
      <c r="F40" s="170">
        <f t="shared" si="5"/>
        <v>1521.7051879999999</v>
      </c>
      <c r="G40" s="170">
        <f t="shared" si="6"/>
        <v>1526.4851880000001</v>
      </c>
      <c r="H40" s="170">
        <f t="shared" si="7"/>
        <v>1528.595188</v>
      </c>
      <c r="I40" s="170">
        <f t="shared" si="8"/>
        <v>1577.345188</v>
      </c>
      <c r="J40" s="170">
        <f t="shared" si="9"/>
        <v>1642.4851880000001</v>
      </c>
      <c r="K40" s="170">
        <f t="shared" si="10"/>
        <v>1633.7751880000001</v>
      </c>
      <c r="L40" s="170">
        <f t="shared" si="11"/>
        <v>1543.7551879999999</v>
      </c>
      <c r="M40" s="170">
        <f t="shared" si="12"/>
        <v>1536.2851880000001</v>
      </c>
      <c r="N40" s="170">
        <f t="shared" si="13"/>
        <v>1535.105188</v>
      </c>
      <c r="O40" s="170">
        <f t="shared" si="14"/>
        <v>1536.645188</v>
      </c>
      <c r="P40" s="170">
        <f t="shared" si="15"/>
        <v>1534.0151879999999</v>
      </c>
      <c r="Q40" s="170">
        <f t="shared" si="16"/>
        <v>1556.2451879999999</v>
      </c>
      <c r="R40" s="170">
        <f t="shared" si="17"/>
        <v>1557.9351879999999</v>
      </c>
      <c r="S40" s="170">
        <f t="shared" si="18"/>
        <v>1569.2051879999999</v>
      </c>
      <c r="T40" s="170">
        <f t="shared" si="19"/>
        <v>1568.115188</v>
      </c>
      <c r="U40" s="170">
        <f t="shared" si="20"/>
        <v>1572.1851879999999</v>
      </c>
      <c r="V40" s="170">
        <f t="shared" si="21"/>
        <v>1527.395188</v>
      </c>
      <c r="W40" s="170">
        <f t="shared" si="22"/>
        <v>1520.1851879999999</v>
      </c>
      <c r="X40" s="170">
        <f t="shared" si="23"/>
        <v>1514.9551879999999</v>
      </c>
      <c r="Y40" s="172">
        <f t="shared" si="24"/>
        <v>1513.595188</v>
      </c>
      <c r="Z40" s="37"/>
      <c r="AA40" s="41">
        <v>973.53</v>
      </c>
      <c r="AB40" s="39">
        <v>970.74</v>
      </c>
      <c r="AC40" s="39">
        <v>967.53</v>
      </c>
      <c r="AD40" s="39">
        <v>971.66</v>
      </c>
      <c r="AE40" s="39">
        <v>986.85</v>
      </c>
      <c r="AF40" s="39">
        <v>991.63</v>
      </c>
      <c r="AG40" s="39">
        <v>993.74</v>
      </c>
      <c r="AH40" s="39">
        <v>1042.49</v>
      </c>
      <c r="AI40" s="39">
        <v>1107.6300000000001</v>
      </c>
      <c r="AJ40" s="39">
        <v>1098.92</v>
      </c>
      <c r="AK40" s="39">
        <v>1008.8999999999999</v>
      </c>
      <c r="AL40" s="39">
        <v>1001.4300000000001</v>
      </c>
      <c r="AM40" s="39">
        <v>1000.2500000000001</v>
      </c>
      <c r="AN40" s="39">
        <v>1001.79</v>
      </c>
      <c r="AO40" s="39">
        <v>999.16</v>
      </c>
      <c r="AP40" s="39">
        <v>1021.39</v>
      </c>
      <c r="AQ40" s="39">
        <v>1023.08</v>
      </c>
      <c r="AR40" s="39">
        <v>1034.3499999999999</v>
      </c>
      <c r="AS40" s="39">
        <v>1033.26</v>
      </c>
      <c r="AT40" s="39">
        <v>1037.33</v>
      </c>
      <c r="AU40" s="39">
        <v>992.54</v>
      </c>
      <c r="AV40" s="39">
        <v>985.33</v>
      </c>
      <c r="AW40" s="39">
        <v>980.1</v>
      </c>
      <c r="AX40" s="40">
        <v>978.74</v>
      </c>
      <c r="AY40" s="340">
        <v>529.51</v>
      </c>
      <c r="AZ40" s="159">
        <v>5.3451880000000003</v>
      </c>
      <c r="BA40" s="143"/>
    </row>
    <row r="41" spans="1:53">
      <c r="A41" s="47">
        <v>30</v>
      </c>
      <c r="B41" s="170">
        <f t="shared" si="1"/>
        <v>1508.9951879999999</v>
      </c>
      <c r="C41" s="170">
        <f t="shared" si="2"/>
        <v>1502.4351879999999</v>
      </c>
      <c r="D41" s="170">
        <f t="shared" si="3"/>
        <v>1502.7851879999998</v>
      </c>
      <c r="E41" s="170">
        <f t="shared" si="4"/>
        <v>1496.615188</v>
      </c>
      <c r="F41" s="170">
        <f t="shared" si="5"/>
        <v>1506.7851879999998</v>
      </c>
      <c r="G41" s="170">
        <f t="shared" si="6"/>
        <v>1511.575188</v>
      </c>
      <c r="H41" s="170">
        <f t="shared" si="7"/>
        <v>1528.0451880000001</v>
      </c>
      <c r="I41" s="170">
        <f t="shared" si="8"/>
        <v>1585.6851879999999</v>
      </c>
      <c r="J41" s="170">
        <f t="shared" si="9"/>
        <v>1701.4951880000001</v>
      </c>
      <c r="K41" s="170">
        <f t="shared" si="10"/>
        <v>1704.405188</v>
      </c>
      <c r="L41" s="170">
        <f t="shared" si="11"/>
        <v>1690.6651879999999</v>
      </c>
      <c r="M41" s="170">
        <f t="shared" si="12"/>
        <v>1781.325188</v>
      </c>
      <c r="N41" s="170">
        <f t="shared" si="13"/>
        <v>1742.2151879999999</v>
      </c>
      <c r="O41" s="170">
        <f t="shared" si="14"/>
        <v>1740.7951880000001</v>
      </c>
      <c r="P41" s="170">
        <f t="shared" si="15"/>
        <v>1750.9551879999999</v>
      </c>
      <c r="Q41" s="170">
        <f t="shared" si="16"/>
        <v>1779.7951880000001</v>
      </c>
      <c r="R41" s="170">
        <f t="shared" si="17"/>
        <v>1843.7251879999999</v>
      </c>
      <c r="S41" s="170">
        <f t="shared" si="18"/>
        <v>1780.905188</v>
      </c>
      <c r="T41" s="170">
        <f t="shared" si="19"/>
        <v>1777.325188</v>
      </c>
      <c r="U41" s="170">
        <f t="shared" si="20"/>
        <v>1847.4551879999999</v>
      </c>
      <c r="V41" s="170">
        <f t="shared" si="21"/>
        <v>1794.7051879999999</v>
      </c>
      <c r="W41" s="170">
        <f t="shared" si="22"/>
        <v>1703.2551880000001</v>
      </c>
      <c r="X41" s="170">
        <f t="shared" si="23"/>
        <v>1512.7551880000001</v>
      </c>
      <c r="Y41" s="172">
        <f t="shared" si="24"/>
        <v>1510.0051880000001</v>
      </c>
      <c r="Z41" s="37"/>
      <c r="AA41" s="41">
        <v>974.14</v>
      </c>
      <c r="AB41" s="39">
        <v>967.58</v>
      </c>
      <c r="AC41" s="39">
        <v>967.93</v>
      </c>
      <c r="AD41" s="39">
        <v>961.76</v>
      </c>
      <c r="AE41" s="39">
        <v>971.93</v>
      </c>
      <c r="AF41" s="39">
        <v>976.72</v>
      </c>
      <c r="AG41" s="39">
        <v>993.19</v>
      </c>
      <c r="AH41" s="39">
        <v>1050.83</v>
      </c>
      <c r="AI41" s="39">
        <v>1166.6400000000001</v>
      </c>
      <c r="AJ41" s="39">
        <v>1169.55</v>
      </c>
      <c r="AK41" s="39">
        <v>1155.81</v>
      </c>
      <c r="AL41" s="39">
        <v>1246.47</v>
      </c>
      <c r="AM41" s="39">
        <v>1207.3599999999999</v>
      </c>
      <c r="AN41" s="39">
        <v>1205.94</v>
      </c>
      <c r="AO41" s="39">
        <v>1216.0999999999999</v>
      </c>
      <c r="AP41" s="39">
        <v>1244.94</v>
      </c>
      <c r="AQ41" s="39">
        <v>1308.8699999999999</v>
      </c>
      <c r="AR41" s="39">
        <v>1246.05</v>
      </c>
      <c r="AS41" s="39">
        <v>1242.47</v>
      </c>
      <c r="AT41" s="39">
        <v>1312.6</v>
      </c>
      <c r="AU41" s="39">
        <v>1259.8499999999999</v>
      </c>
      <c r="AV41" s="39">
        <v>1168.4000000000001</v>
      </c>
      <c r="AW41" s="39">
        <v>977.9</v>
      </c>
      <c r="AX41" s="40">
        <v>975.15</v>
      </c>
      <c r="AY41" s="340">
        <v>529.51</v>
      </c>
      <c r="AZ41" s="159">
        <v>5.3451880000000003</v>
      </c>
      <c r="BA41" s="143"/>
    </row>
    <row r="42" spans="1:53" ht="13.5" thickBot="1">
      <c r="A42" s="154">
        <v>31</v>
      </c>
      <c r="B42" s="170">
        <f t="shared" si="1"/>
        <v>0</v>
      </c>
      <c r="C42" s="170">
        <f t="shared" si="2"/>
        <v>0</v>
      </c>
      <c r="D42" s="170">
        <f t="shared" si="3"/>
        <v>0</v>
      </c>
      <c r="E42" s="170">
        <f t="shared" si="4"/>
        <v>0</v>
      </c>
      <c r="F42" s="170">
        <f t="shared" si="5"/>
        <v>0</v>
      </c>
      <c r="G42" s="170">
        <f t="shared" si="6"/>
        <v>0</v>
      </c>
      <c r="H42" s="170">
        <f t="shared" si="7"/>
        <v>0</v>
      </c>
      <c r="I42" s="170">
        <f t="shared" si="8"/>
        <v>0</v>
      </c>
      <c r="J42" s="170">
        <f t="shared" si="9"/>
        <v>0</v>
      </c>
      <c r="K42" s="170">
        <f t="shared" si="10"/>
        <v>0</v>
      </c>
      <c r="L42" s="170">
        <f t="shared" si="11"/>
        <v>0</v>
      </c>
      <c r="M42" s="170">
        <f t="shared" si="12"/>
        <v>0</v>
      </c>
      <c r="N42" s="170">
        <f t="shared" si="13"/>
        <v>0</v>
      </c>
      <c r="O42" s="170">
        <f t="shared" si="14"/>
        <v>0</v>
      </c>
      <c r="P42" s="170">
        <f t="shared" si="15"/>
        <v>0</v>
      </c>
      <c r="Q42" s="170">
        <f t="shared" si="16"/>
        <v>0</v>
      </c>
      <c r="R42" s="170">
        <f t="shared" si="17"/>
        <v>0</v>
      </c>
      <c r="S42" s="170">
        <f t="shared" si="18"/>
        <v>0</v>
      </c>
      <c r="T42" s="170">
        <f t="shared" si="19"/>
        <v>0</v>
      </c>
      <c r="U42" s="170">
        <f t="shared" si="20"/>
        <v>0</v>
      </c>
      <c r="V42" s="170">
        <f t="shared" si="21"/>
        <v>0</v>
      </c>
      <c r="W42" s="170">
        <f t="shared" si="22"/>
        <v>0</v>
      </c>
      <c r="X42" s="170">
        <f t="shared" si="23"/>
        <v>0</v>
      </c>
      <c r="Y42" s="172">
        <f t="shared" si="24"/>
        <v>0</v>
      </c>
      <c r="Z42" s="37"/>
      <c r="AA42" s="72">
        <v>0</v>
      </c>
      <c r="AB42" s="73">
        <v>0</v>
      </c>
      <c r="AC42" s="73">
        <v>0</v>
      </c>
      <c r="AD42" s="73">
        <v>0</v>
      </c>
      <c r="AE42" s="73">
        <v>0</v>
      </c>
      <c r="AF42" s="73">
        <v>0</v>
      </c>
      <c r="AG42" s="73">
        <v>0</v>
      </c>
      <c r="AH42" s="73">
        <v>0</v>
      </c>
      <c r="AI42" s="73">
        <v>0</v>
      </c>
      <c r="AJ42" s="73">
        <v>0</v>
      </c>
      <c r="AK42" s="73">
        <v>0</v>
      </c>
      <c r="AL42" s="73">
        <v>0</v>
      </c>
      <c r="AM42" s="73">
        <v>0</v>
      </c>
      <c r="AN42" s="73">
        <v>0</v>
      </c>
      <c r="AO42" s="73">
        <v>0</v>
      </c>
      <c r="AP42" s="73">
        <v>0</v>
      </c>
      <c r="AQ42" s="73">
        <v>0</v>
      </c>
      <c r="AR42" s="73">
        <v>0</v>
      </c>
      <c r="AS42" s="73">
        <v>0</v>
      </c>
      <c r="AT42" s="73">
        <v>0</v>
      </c>
      <c r="AU42" s="73">
        <v>0</v>
      </c>
      <c r="AV42" s="73">
        <v>0</v>
      </c>
      <c r="AW42" s="73">
        <v>0</v>
      </c>
      <c r="AX42" s="130">
        <v>0</v>
      </c>
      <c r="AY42" s="341">
        <v>0</v>
      </c>
      <c r="AZ42" s="160">
        <v>0</v>
      </c>
      <c r="BA42" s="174" t="b">
        <f>IF(AW42&gt;0,BA41,IF(AW42&lt;0,0))</f>
        <v>0</v>
      </c>
    </row>
    <row r="43" spans="1:53" ht="17.25" customHeight="1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769697.9599999995</v>
      </c>
      <c r="AB43" s="168"/>
      <c r="AZ43" s="19"/>
    </row>
    <row r="44" spans="1:53" ht="39" customHeight="1" thickBot="1">
      <c r="A44" s="440" t="s">
        <v>2</v>
      </c>
      <c r="B44" s="442" t="s">
        <v>137</v>
      </c>
      <c r="C44" s="442"/>
      <c r="D44" s="442"/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43"/>
      <c r="Z44" s="8"/>
      <c r="AA44" s="148" t="s">
        <v>184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3" ht="58.5" customHeight="1">
      <c r="A45" s="441"/>
      <c r="B45" s="433" t="s">
        <v>3</v>
      </c>
      <c r="C45" s="433"/>
      <c r="D45" s="433"/>
      <c r="E45" s="433"/>
      <c r="F45" s="433"/>
      <c r="G45" s="433"/>
      <c r="H45" s="433"/>
      <c r="I45" s="433"/>
      <c r="J45" s="433"/>
      <c r="K45" s="433"/>
      <c r="L45" s="433"/>
      <c r="M45" s="433"/>
      <c r="N45" s="433"/>
      <c r="O45" s="433"/>
      <c r="P45" s="433"/>
      <c r="Q45" s="433"/>
      <c r="R45" s="433"/>
      <c r="S45" s="433"/>
      <c r="T45" s="433"/>
      <c r="U45" s="433"/>
      <c r="V45" s="433"/>
      <c r="W45" s="433"/>
      <c r="X45" s="433"/>
      <c r="Y45" s="434"/>
      <c r="AA45" s="455" t="s">
        <v>88</v>
      </c>
      <c r="AB45" s="456"/>
      <c r="AC45" s="456"/>
      <c r="AD45" s="456"/>
      <c r="AE45" s="456"/>
      <c r="AF45" s="456"/>
      <c r="AG45" s="456"/>
      <c r="AH45" s="456"/>
      <c r="AI45" s="456"/>
      <c r="AJ45" s="456"/>
      <c r="AK45" s="456"/>
      <c r="AL45" s="456"/>
      <c r="AM45" s="456"/>
      <c r="AN45" s="456"/>
      <c r="AO45" s="456"/>
      <c r="AP45" s="456"/>
      <c r="AQ45" s="456"/>
      <c r="AR45" s="456"/>
      <c r="AS45" s="456"/>
      <c r="AT45" s="456"/>
      <c r="AU45" s="456"/>
      <c r="AV45" s="456"/>
      <c r="AW45" s="456"/>
      <c r="AX45" s="457"/>
      <c r="AY45" s="465" t="s">
        <v>150</v>
      </c>
      <c r="AZ45" s="450" t="s">
        <v>199</v>
      </c>
      <c r="BA45" s="319" t="s">
        <v>148</v>
      </c>
    </row>
    <row r="46" spans="1:53" ht="42" customHeight="1">
      <c r="A46" s="441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71"/>
      <c r="AZ46" s="451"/>
      <c r="BA46" s="177" t="s">
        <v>29</v>
      </c>
    </row>
    <row r="47" spans="1:53" s="173" customFormat="1" ht="16.149999999999999" customHeight="1">
      <c r="A47" s="447" t="s">
        <v>207</v>
      </c>
      <c r="B47" s="448"/>
      <c r="C47" s="448"/>
      <c r="D47" s="448"/>
      <c r="E47" s="448"/>
      <c r="F47" s="448"/>
      <c r="G47" s="448"/>
      <c r="H47" s="448"/>
      <c r="I47" s="448"/>
      <c r="J47" s="448"/>
      <c r="K47" s="448"/>
      <c r="L47" s="448"/>
      <c r="M47" s="448"/>
      <c r="N47" s="448"/>
      <c r="O47" s="448"/>
      <c r="P47" s="448"/>
      <c r="Q47" s="448"/>
      <c r="R47" s="448"/>
      <c r="S47" s="448"/>
      <c r="T47" s="448"/>
      <c r="U47" s="448"/>
      <c r="V47" s="448"/>
      <c r="W47" s="448"/>
      <c r="X47" s="448"/>
      <c r="Y47" s="449"/>
      <c r="AA47" s="452">
        <v>2</v>
      </c>
      <c r="AB47" s="453"/>
      <c r="AC47" s="453"/>
      <c r="AD47" s="453"/>
      <c r="AE47" s="453"/>
      <c r="AF47" s="453"/>
      <c r="AG47" s="453"/>
      <c r="AH47" s="453"/>
      <c r="AI47" s="453"/>
      <c r="AJ47" s="453"/>
      <c r="AK47" s="453"/>
      <c r="AL47" s="453"/>
      <c r="AM47" s="453"/>
      <c r="AN47" s="453"/>
      <c r="AO47" s="453"/>
      <c r="AP47" s="453"/>
      <c r="AQ47" s="453"/>
      <c r="AR47" s="453"/>
      <c r="AS47" s="453"/>
      <c r="AT47" s="453"/>
      <c r="AU47" s="453"/>
      <c r="AV47" s="453"/>
      <c r="AW47" s="453"/>
      <c r="AX47" s="454"/>
      <c r="AY47" s="184">
        <v>3</v>
      </c>
      <c r="AZ47" s="186">
        <v>4</v>
      </c>
      <c r="BA47" s="187">
        <v>5</v>
      </c>
    </row>
    <row r="48" spans="1:53">
      <c r="A48" s="47">
        <v>1</v>
      </c>
      <c r="B48" s="170">
        <f t="shared" ref="B48:Y48" si="25">AA48+$BA48+$AZ48+$AY48</f>
        <v>2946.1551879999997</v>
      </c>
      <c r="C48" s="170">
        <f t="shared" si="25"/>
        <v>2931.6051879999995</v>
      </c>
      <c r="D48" s="170">
        <f t="shared" si="25"/>
        <v>2934.8551879999995</v>
      </c>
      <c r="E48" s="170">
        <f t="shared" si="25"/>
        <v>2950.3051879999994</v>
      </c>
      <c r="F48" s="170">
        <f t="shared" si="25"/>
        <v>2958.0251879999996</v>
      </c>
      <c r="G48" s="170">
        <f t="shared" si="25"/>
        <v>2969.7651879999994</v>
      </c>
      <c r="H48" s="170">
        <f t="shared" si="25"/>
        <v>3115.6551879999997</v>
      </c>
      <c r="I48" s="170">
        <f t="shared" si="25"/>
        <v>3127.5651879999996</v>
      </c>
      <c r="J48" s="170">
        <f t="shared" si="25"/>
        <v>3118.8051879999994</v>
      </c>
      <c r="K48" s="170">
        <f t="shared" si="25"/>
        <v>3118.2051879999999</v>
      </c>
      <c r="L48" s="170">
        <f t="shared" si="25"/>
        <v>3088.7551880000001</v>
      </c>
      <c r="M48" s="170">
        <f t="shared" si="25"/>
        <v>3109.2051879999999</v>
      </c>
      <c r="N48" s="170">
        <f t="shared" si="25"/>
        <v>3018.2451879999999</v>
      </c>
      <c r="O48" s="170">
        <f t="shared" si="25"/>
        <v>3002.9351879999995</v>
      </c>
      <c r="P48" s="170">
        <f t="shared" si="25"/>
        <v>3068.0251879999996</v>
      </c>
      <c r="Q48" s="170">
        <f t="shared" si="25"/>
        <v>3103.3851879999993</v>
      </c>
      <c r="R48" s="170">
        <f t="shared" si="25"/>
        <v>3126.6751879999993</v>
      </c>
      <c r="S48" s="170">
        <f t="shared" si="25"/>
        <v>3138.2751879999996</v>
      </c>
      <c r="T48" s="170">
        <f t="shared" si="25"/>
        <v>3119.0251879999996</v>
      </c>
      <c r="U48" s="170">
        <f t="shared" si="25"/>
        <v>2979.0251879999996</v>
      </c>
      <c r="V48" s="170">
        <f t="shared" si="25"/>
        <v>2968.7251879999994</v>
      </c>
      <c r="W48" s="170">
        <f t="shared" si="25"/>
        <v>2962.3951879999995</v>
      </c>
      <c r="X48" s="170">
        <f t="shared" si="25"/>
        <v>2952.2651879999994</v>
      </c>
      <c r="Y48" s="172">
        <f t="shared" si="25"/>
        <v>2948.7151880000001</v>
      </c>
      <c r="Z48" s="37"/>
      <c r="AA48" s="41">
        <v>929.83</v>
      </c>
      <c r="AB48" s="39">
        <v>915.28</v>
      </c>
      <c r="AC48" s="39">
        <v>918.53</v>
      </c>
      <c r="AD48" s="39">
        <v>933.98</v>
      </c>
      <c r="AE48" s="39">
        <v>941.7</v>
      </c>
      <c r="AF48" s="39">
        <v>953.44</v>
      </c>
      <c r="AG48" s="39">
        <v>1099.33</v>
      </c>
      <c r="AH48" s="39">
        <v>1111.24</v>
      </c>
      <c r="AI48" s="39">
        <v>1102.48</v>
      </c>
      <c r="AJ48" s="39">
        <v>1101.8800000000001</v>
      </c>
      <c r="AK48" s="39">
        <v>1072.43</v>
      </c>
      <c r="AL48" s="39">
        <v>1092.8800000000001</v>
      </c>
      <c r="AM48" s="39">
        <v>1001.92</v>
      </c>
      <c r="AN48" s="39">
        <v>986.61</v>
      </c>
      <c r="AO48" s="39">
        <v>1051.7</v>
      </c>
      <c r="AP48" s="39">
        <v>1087.06</v>
      </c>
      <c r="AQ48" s="39">
        <v>1110.3499999999999</v>
      </c>
      <c r="AR48" s="39">
        <v>1121.95</v>
      </c>
      <c r="AS48" s="39">
        <v>1102.7</v>
      </c>
      <c r="AT48" s="39">
        <v>962.7</v>
      </c>
      <c r="AU48" s="39">
        <v>952.4</v>
      </c>
      <c r="AV48" s="39">
        <v>946.07</v>
      </c>
      <c r="AW48" s="39">
        <v>935.94</v>
      </c>
      <c r="AX48" s="40">
        <v>932.39</v>
      </c>
      <c r="AY48" s="339">
        <v>529.51</v>
      </c>
      <c r="AZ48" s="159">
        <v>5.3451880000000003</v>
      </c>
      <c r="BA48" s="178">
        <v>1481.47</v>
      </c>
    </row>
    <row r="49" spans="1:53">
      <c r="A49" s="47">
        <v>2</v>
      </c>
      <c r="B49" s="170">
        <f t="shared" ref="B49:B78" si="26">AA49+$BA49+$AZ49+$AY49</f>
        <v>2946.9751879999994</v>
      </c>
      <c r="C49" s="170">
        <f t="shared" ref="C49:C78" si="27">AB49+$BA49+$AZ49+$AY49</f>
        <v>2947.585188</v>
      </c>
      <c r="D49" s="170">
        <f t="shared" ref="D49:D78" si="28">AC49+$BA49+$AZ49+$AY49</f>
        <v>2963.5151879999994</v>
      </c>
      <c r="E49" s="170">
        <f t="shared" ref="E49:E78" si="29">AD49+$BA49+$AZ49+$AY49</f>
        <v>2966.0751879999998</v>
      </c>
      <c r="F49" s="170">
        <f t="shared" ref="F49:F78" si="30">AE49+$BA49+$AZ49+$AY49</f>
        <v>2978.5151879999994</v>
      </c>
      <c r="G49" s="170">
        <f t="shared" ref="G49:G78" si="31">AF49+$BA49+$AZ49+$AY49</f>
        <v>2988.4151879999999</v>
      </c>
      <c r="H49" s="170">
        <f t="shared" ref="H49:H78" si="32">AG49+$BA49+$AZ49+$AY49</f>
        <v>3148.2451879999999</v>
      </c>
      <c r="I49" s="170">
        <f t="shared" ref="I49:I78" si="33">AH49+$BA49+$AZ49+$AY49</f>
        <v>3046.2251879999994</v>
      </c>
      <c r="J49" s="170">
        <f t="shared" ref="J49:J78" si="34">AI49+$BA49+$AZ49+$AY49</f>
        <v>3025.1851879999995</v>
      </c>
      <c r="K49" s="170">
        <f t="shared" ref="K49:K78" si="35">AJ49+$BA49+$AZ49+$AY49</f>
        <v>2987.585188</v>
      </c>
      <c r="L49" s="170">
        <f t="shared" ref="L49:L78" si="36">AK49+$BA49+$AZ49+$AY49</f>
        <v>2986.9051879999997</v>
      </c>
      <c r="M49" s="170">
        <f t="shared" ref="M49:M78" si="37">AL49+$BA49+$AZ49+$AY49</f>
        <v>2986.4351879999995</v>
      </c>
      <c r="N49" s="170">
        <f t="shared" ref="N49:N78" si="38">AM49+$BA49+$AZ49+$AY49</f>
        <v>2984.9451879999997</v>
      </c>
      <c r="O49" s="170">
        <f t="shared" ref="O49:O78" si="39">AN49+$BA49+$AZ49+$AY49</f>
        <v>2986.0551879999994</v>
      </c>
      <c r="P49" s="170">
        <f t="shared" ref="P49:P78" si="40">AO49+$BA49+$AZ49+$AY49</f>
        <v>2985.7151880000001</v>
      </c>
      <c r="Q49" s="170">
        <f t="shared" ref="Q49:Q78" si="41">AP49+$BA49+$AZ49+$AY49</f>
        <v>2986.6851879999995</v>
      </c>
      <c r="R49" s="170">
        <f t="shared" ref="R49:R78" si="42">AQ49+$BA49+$AZ49+$AY49</f>
        <v>2990.585188</v>
      </c>
      <c r="S49" s="170">
        <f t="shared" ref="S49:S78" si="43">AR49+$BA49+$AZ49+$AY49</f>
        <v>2995.2551880000001</v>
      </c>
      <c r="T49" s="170">
        <f t="shared" ref="T49:T78" si="44">AS49+$BA49+$AZ49+$AY49</f>
        <v>2994.085188</v>
      </c>
      <c r="U49" s="170">
        <f t="shared" ref="U49:U78" si="45">AT49+$BA49+$AZ49+$AY49</f>
        <v>2991.2251879999994</v>
      </c>
      <c r="V49" s="170">
        <f t="shared" ref="V49:V78" si="46">AU49+$BA49+$AZ49+$AY49</f>
        <v>2986.9051879999997</v>
      </c>
      <c r="W49" s="170">
        <f t="shared" ref="W49:W78" si="47">AV49+$BA49+$AZ49+$AY49</f>
        <v>2976.0551879999994</v>
      </c>
      <c r="X49" s="170">
        <f t="shared" ref="X49:X78" si="48">AW49+$BA49+$AZ49+$AY49</f>
        <v>2966.1151879999998</v>
      </c>
      <c r="Y49" s="172">
        <f t="shared" ref="Y49:Y78" si="49">AX49+$BA49+$AZ49+$AY49</f>
        <v>2963.0651879999996</v>
      </c>
      <c r="Z49" s="37"/>
      <c r="AA49" s="38">
        <v>930.65</v>
      </c>
      <c r="AB49" s="39">
        <v>931.26</v>
      </c>
      <c r="AC49" s="39">
        <v>947.19</v>
      </c>
      <c r="AD49" s="39">
        <v>949.75</v>
      </c>
      <c r="AE49" s="39">
        <v>962.19</v>
      </c>
      <c r="AF49" s="39">
        <v>972.09</v>
      </c>
      <c r="AG49" s="39">
        <v>1131.92</v>
      </c>
      <c r="AH49" s="39">
        <v>1029.9000000000001</v>
      </c>
      <c r="AI49" s="39">
        <v>1008.8600000000001</v>
      </c>
      <c r="AJ49" s="39">
        <v>971.26</v>
      </c>
      <c r="AK49" s="39">
        <v>970.58</v>
      </c>
      <c r="AL49" s="39">
        <v>970.11</v>
      </c>
      <c r="AM49" s="39">
        <v>968.62</v>
      </c>
      <c r="AN49" s="39">
        <v>969.73</v>
      </c>
      <c r="AO49" s="39">
        <v>969.39</v>
      </c>
      <c r="AP49" s="39">
        <v>970.36</v>
      </c>
      <c r="AQ49" s="39">
        <v>974.26</v>
      </c>
      <c r="AR49" s="39">
        <v>978.93</v>
      </c>
      <c r="AS49" s="39">
        <v>977.76</v>
      </c>
      <c r="AT49" s="39">
        <v>974.9</v>
      </c>
      <c r="AU49" s="39">
        <v>970.58</v>
      </c>
      <c r="AV49" s="39">
        <v>959.73</v>
      </c>
      <c r="AW49" s="39">
        <v>949.79</v>
      </c>
      <c r="AX49" s="40">
        <v>946.74</v>
      </c>
      <c r="AY49" s="340">
        <v>529.51</v>
      </c>
      <c r="AZ49" s="159">
        <v>5.3451880000000003</v>
      </c>
      <c r="BA49" s="159">
        <v>1481.47</v>
      </c>
    </row>
    <row r="50" spans="1:53">
      <c r="A50" s="47">
        <v>3</v>
      </c>
      <c r="B50" s="170">
        <f t="shared" si="26"/>
        <v>2969.5951879999993</v>
      </c>
      <c r="C50" s="170">
        <f t="shared" si="27"/>
        <v>2965.1951879999997</v>
      </c>
      <c r="D50" s="170">
        <f t="shared" si="28"/>
        <v>2965.3251879999998</v>
      </c>
      <c r="E50" s="170">
        <f t="shared" si="29"/>
        <v>2965.5051880000001</v>
      </c>
      <c r="F50" s="170">
        <f t="shared" si="30"/>
        <v>2967.5551879999994</v>
      </c>
      <c r="G50" s="170">
        <f t="shared" si="31"/>
        <v>2973.9151879999999</v>
      </c>
      <c r="H50" s="170">
        <f t="shared" si="32"/>
        <v>2982.2951880000001</v>
      </c>
      <c r="I50" s="170">
        <f t="shared" si="33"/>
        <v>3049.0451880000001</v>
      </c>
      <c r="J50" s="170">
        <f t="shared" si="34"/>
        <v>3122.6651879999999</v>
      </c>
      <c r="K50" s="170">
        <f t="shared" si="35"/>
        <v>3118.4151879999999</v>
      </c>
      <c r="L50" s="170">
        <f t="shared" si="36"/>
        <v>3108.2151880000001</v>
      </c>
      <c r="M50" s="170">
        <f t="shared" si="37"/>
        <v>3093.0151879999994</v>
      </c>
      <c r="N50" s="170">
        <f t="shared" si="38"/>
        <v>3106.5151879999994</v>
      </c>
      <c r="O50" s="170">
        <f t="shared" si="39"/>
        <v>3106.3251879999998</v>
      </c>
      <c r="P50" s="170">
        <f t="shared" si="40"/>
        <v>3114.9751879999994</v>
      </c>
      <c r="Q50" s="170">
        <f t="shared" si="41"/>
        <v>3123.7151880000001</v>
      </c>
      <c r="R50" s="170">
        <f t="shared" si="42"/>
        <v>3133.9951879999999</v>
      </c>
      <c r="S50" s="170">
        <f t="shared" si="43"/>
        <v>3150.1651879999999</v>
      </c>
      <c r="T50" s="170">
        <f t="shared" si="44"/>
        <v>3149.1651879999999</v>
      </c>
      <c r="U50" s="170">
        <f t="shared" si="45"/>
        <v>3110.6651879999999</v>
      </c>
      <c r="V50" s="170">
        <f t="shared" si="46"/>
        <v>3050.0951879999993</v>
      </c>
      <c r="W50" s="170">
        <f t="shared" si="47"/>
        <v>2979.2351879999997</v>
      </c>
      <c r="X50" s="170">
        <f t="shared" si="48"/>
        <v>2972.1451879999995</v>
      </c>
      <c r="Y50" s="172">
        <f t="shared" si="49"/>
        <v>2967.9551879999999</v>
      </c>
      <c r="Z50" s="37"/>
      <c r="AA50" s="38">
        <v>953.27</v>
      </c>
      <c r="AB50" s="39">
        <v>948.87</v>
      </c>
      <c r="AC50" s="39">
        <v>949</v>
      </c>
      <c r="AD50" s="39">
        <v>949.18</v>
      </c>
      <c r="AE50" s="39">
        <v>951.23</v>
      </c>
      <c r="AF50" s="39">
        <v>957.59</v>
      </c>
      <c r="AG50" s="39">
        <v>965.97</v>
      </c>
      <c r="AH50" s="39">
        <v>1032.72</v>
      </c>
      <c r="AI50" s="39">
        <v>1106.3399999999999</v>
      </c>
      <c r="AJ50" s="39">
        <v>1102.0899999999999</v>
      </c>
      <c r="AK50" s="39">
        <v>1091.8900000000001</v>
      </c>
      <c r="AL50" s="39">
        <v>1076.69</v>
      </c>
      <c r="AM50" s="39">
        <v>1090.19</v>
      </c>
      <c r="AN50" s="39">
        <v>1090</v>
      </c>
      <c r="AO50" s="39">
        <v>1098.6500000000001</v>
      </c>
      <c r="AP50" s="39">
        <v>1107.3900000000001</v>
      </c>
      <c r="AQ50" s="39">
        <v>1117.67</v>
      </c>
      <c r="AR50" s="39">
        <v>1133.8399999999999</v>
      </c>
      <c r="AS50" s="39">
        <v>1132.8399999999999</v>
      </c>
      <c r="AT50" s="39">
        <v>1094.3399999999999</v>
      </c>
      <c r="AU50" s="39">
        <v>1033.77</v>
      </c>
      <c r="AV50" s="39">
        <v>962.91</v>
      </c>
      <c r="AW50" s="39">
        <v>955.82</v>
      </c>
      <c r="AX50" s="40">
        <v>951.63</v>
      </c>
      <c r="AY50" s="340">
        <v>529.51</v>
      </c>
      <c r="AZ50" s="159">
        <v>5.3451880000000003</v>
      </c>
      <c r="BA50" s="159">
        <v>1481.47</v>
      </c>
    </row>
    <row r="51" spans="1:53">
      <c r="A51" s="47">
        <v>4</v>
      </c>
      <c r="B51" s="170">
        <f t="shared" si="26"/>
        <v>2962.6451879999995</v>
      </c>
      <c r="C51" s="170">
        <f t="shared" si="27"/>
        <v>2960.8651879999998</v>
      </c>
      <c r="D51" s="170">
        <f t="shared" si="28"/>
        <v>2958.3851879999993</v>
      </c>
      <c r="E51" s="170">
        <f t="shared" si="29"/>
        <v>2958.9551879999999</v>
      </c>
      <c r="F51" s="170">
        <f t="shared" si="30"/>
        <v>2961.085188</v>
      </c>
      <c r="G51" s="170">
        <f t="shared" si="31"/>
        <v>2965.4351879999995</v>
      </c>
      <c r="H51" s="170">
        <f t="shared" si="32"/>
        <v>2974.4151879999999</v>
      </c>
      <c r="I51" s="170">
        <f t="shared" si="33"/>
        <v>2979.4251880000002</v>
      </c>
      <c r="J51" s="170">
        <f t="shared" si="34"/>
        <v>3038.7251879999994</v>
      </c>
      <c r="K51" s="170">
        <f t="shared" si="35"/>
        <v>3115.4251879999993</v>
      </c>
      <c r="L51" s="170">
        <f t="shared" si="36"/>
        <v>3109.0651879999996</v>
      </c>
      <c r="M51" s="170">
        <f t="shared" si="37"/>
        <v>3102.8151879999996</v>
      </c>
      <c r="N51" s="170">
        <f t="shared" si="38"/>
        <v>3109.9451879999997</v>
      </c>
      <c r="O51" s="170">
        <f t="shared" si="39"/>
        <v>3110.7451879999999</v>
      </c>
      <c r="P51" s="170">
        <f t="shared" si="40"/>
        <v>3114.4051879999997</v>
      </c>
      <c r="Q51" s="170">
        <f t="shared" si="41"/>
        <v>3118.6451879999995</v>
      </c>
      <c r="R51" s="170">
        <f t="shared" si="42"/>
        <v>3122.4651880000001</v>
      </c>
      <c r="S51" s="170">
        <f t="shared" si="43"/>
        <v>3133.585188</v>
      </c>
      <c r="T51" s="170">
        <f t="shared" si="44"/>
        <v>3146.7251879999994</v>
      </c>
      <c r="U51" s="170">
        <f t="shared" si="45"/>
        <v>3111.3051879999994</v>
      </c>
      <c r="V51" s="170">
        <f t="shared" si="46"/>
        <v>3073.0351879999998</v>
      </c>
      <c r="W51" s="170">
        <f t="shared" si="47"/>
        <v>2973.875188</v>
      </c>
      <c r="X51" s="170">
        <f t="shared" si="48"/>
        <v>2961.8551879999995</v>
      </c>
      <c r="Y51" s="172">
        <f t="shared" si="49"/>
        <v>2958.6951879999997</v>
      </c>
      <c r="Z51" s="37"/>
      <c r="AA51" s="38">
        <v>946.32</v>
      </c>
      <c r="AB51" s="39">
        <v>944.54</v>
      </c>
      <c r="AC51" s="39">
        <v>942.06</v>
      </c>
      <c r="AD51" s="39">
        <v>942.63</v>
      </c>
      <c r="AE51" s="39">
        <v>944.76</v>
      </c>
      <c r="AF51" s="39">
        <v>949.11</v>
      </c>
      <c r="AG51" s="39">
        <v>958.09</v>
      </c>
      <c r="AH51" s="39">
        <v>963.1</v>
      </c>
      <c r="AI51" s="39">
        <v>1022.4</v>
      </c>
      <c r="AJ51" s="39">
        <v>1099.0999999999999</v>
      </c>
      <c r="AK51" s="39">
        <v>1092.74</v>
      </c>
      <c r="AL51" s="39">
        <v>1086.49</v>
      </c>
      <c r="AM51" s="39">
        <v>1093.6199999999999</v>
      </c>
      <c r="AN51" s="39">
        <v>1094.42</v>
      </c>
      <c r="AO51" s="39">
        <v>1098.08</v>
      </c>
      <c r="AP51" s="39">
        <v>1102.32</v>
      </c>
      <c r="AQ51" s="39">
        <v>1106.1400000000001</v>
      </c>
      <c r="AR51" s="39">
        <v>1117.26</v>
      </c>
      <c r="AS51" s="39">
        <v>1130.4000000000001</v>
      </c>
      <c r="AT51" s="39">
        <v>1094.98</v>
      </c>
      <c r="AU51" s="39">
        <v>1056.71</v>
      </c>
      <c r="AV51" s="39">
        <v>957.55</v>
      </c>
      <c r="AW51" s="39">
        <v>945.53</v>
      </c>
      <c r="AX51" s="40">
        <v>942.37</v>
      </c>
      <c r="AY51" s="340">
        <v>529.51</v>
      </c>
      <c r="AZ51" s="159">
        <v>5.3451880000000003</v>
      </c>
      <c r="BA51" s="159">
        <v>1481.47</v>
      </c>
    </row>
    <row r="52" spans="1:53">
      <c r="A52" s="47">
        <v>5</v>
      </c>
      <c r="B52" s="170">
        <f t="shared" si="26"/>
        <v>2960.9751879999994</v>
      </c>
      <c r="C52" s="170">
        <f t="shared" si="27"/>
        <v>2956.4951879999999</v>
      </c>
      <c r="D52" s="170">
        <f t="shared" si="28"/>
        <v>2957.5351879999998</v>
      </c>
      <c r="E52" s="170">
        <f t="shared" si="29"/>
        <v>2961.5451880000001</v>
      </c>
      <c r="F52" s="170">
        <f t="shared" si="30"/>
        <v>2969.8451879999993</v>
      </c>
      <c r="G52" s="170">
        <f t="shared" si="31"/>
        <v>2980.085188</v>
      </c>
      <c r="H52" s="170">
        <f t="shared" si="32"/>
        <v>3174.2251879999994</v>
      </c>
      <c r="I52" s="170">
        <f t="shared" si="33"/>
        <v>3188.6851879999995</v>
      </c>
      <c r="J52" s="170">
        <f t="shared" si="34"/>
        <v>3213.9951879999999</v>
      </c>
      <c r="K52" s="170">
        <f t="shared" si="35"/>
        <v>3216.6451879999995</v>
      </c>
      <c r="L52" s="170">
        <f t="shared" si="36"/>
        <v>3125.4351879999995</v>
      </c>
      <c r="M52" s="170">
        <f t="shared" si="37"/>
        <v>3177.0751879999998</v>
      </c>
      <c r="N52" s="170">
        <f t="shared" si="38"/>
        <v>3209.4251879999993</v>
      </c>
      <c r="O52" s="170">
        <f t="shared" si="39"/>
        <v>3203.7051879999999</v>
      </c>
      <c r="P52" s="170">
        <f t="shared" si="40"/>
        <v>3211.6351879999993</v>
      </c>
      <c r="Q52" s="170">
        <f t="shared" si="41"/>
        <v>3215.585188</v>
      </c>
      <c r="R52" s="170">
        <f t="shared" si="42"/>
        <v>3230.8151879999996</v>
      </c>
      <c r="S52" s="170">
        <f t="shared" si="43"/>
        <v>3237.7451879999999</v>
      </c>
      <c r="T52" s="170">
        <f t="shared" si="44"/>
        <v>3343.5051880000001</v>
      </c>
      <c r="U52" s="170">
        <f t="shared" si="45"/>
        <v>3345.2251879999994</v>
      </c>
      <c r="V52" s="170">
        <f t="shared" si="46"/>
        <v>3348.3251879999998</v>
      </c>
      <c r="W52" s="170">
        <f t="shared" si="47"/>
        <v>3350.7051879999999</v>
      </c>
      <c r="X52" s="170">
        <f t="shared" si="48"/>
        <v>3348.9151879999999</v>
      </c>
      <c r="Y52" s="172">
        <f t="shared" si="49"/>
        <v>3356.7951880000001</v>
      </c>
      <c r="Z52" s="37"/>
      <c r="AA52" s="38">
        <v>944.65</v>
      </c>
      <c r="AB52" s="39">
        <v>940.17</v>
      </c>
      <c r="AC52" s="39">
        <v>941.21</v>
      </c>
      <c r="AD52" s="39">
        <v>945.22</v>
      </c>
      <c r="AE52" s="39">
        <v>953.52</v>
      </c>
      <c r="AF52" s="39">
        <v>963.76</v>
      </c>
      <c r="AG52" s="39">
        <v>1157.9000000000001</v>
      </c>
      <c r="AH52" s="39">
        <v>1172.3599999999999</v>
      </c>
      <c r="AI52" s="39">
        <v>1197.67</v>
      </c>
      <c r="AJ52" s="39">
        <v>1200.32</v>
      </c>
      <c r="AK52" s="39">
        <v>1109.1099999999999</v>
      </c>
      <c r="AL52" s="39">
        <v>1160.75</v>
      </c>
      <c r="AM52" s="39">
        <v>1193.0999999999999</v>
      </c>
      <c r="AN52" s="39">
        <v>1187.3800000000001</v>
      </c>
      <c r="AO52" s="39">
        <v>1195.31</v>
      </c>
      <c r="AP52" s="39">
        <v>1199.26</v>
      </c>
      <c r="AQ52" s="39">
        <v>1214.49</v>
      </c>
      <c r="AR52" s="39">
        <v>1221.42</v>
      </c>
      <c r="AS52" s="39">
        <v>1327.18</v>
      </c>
      <c r="AT52" s="39">
        <v>1328.9</v>
      </c>
      <c r="AU52" s="39">
        <v>1332</v>
      </c>
      <c r="AV52" s="39">
        <v>1334.38</v>
      </c>
      <c r="AW52" s="39">
        <v>1332.59</v>
      </c>
      <c r="AX52" s="40">
        <v>1340.47</v>
      </c>
      <c r="AY52" s="340">
        <v>529.51</v>
      </c>
      <c r="AZ52" s="159">
        <v>5.3451880000000003</v>
      </c>
      <c r="BA52" s="159">
        <v>1481.47</v>
      </c>
    </row>
    <row r="53" spans="1:53">
      <c r="A53" s="47">
        <v>6</v>
      </c>
      <c r="B53" s="170">
        <f t="shared" si="26"/>
        <v>3185.7451879999999</v>
      </c>
      <c r="C53" s="170">
        <f t="shared" si="27"/>
        <v>3186.7251879999994</v>
      </c>
      <c r="D53" s="170">
        <f t="shared" si="28"/>
        <v>3186.9551879999999</v>
      </c>
      <c r="E53" s="170">
        <f t="shared" si="29"/>
        <v>3186.8951879999995</v>
      </c>
      <c r="F53" s="170">
        <f t="shared" si="30"/>
        <v>3186.5251879999996</v>
      </c>
      <c r="G53" s="170">
        <f t="shared" si="31"/>
        <v>3183.5951879999993</v>
      </c>
      <c r="H53" s="170">
        <f t="shared" si="32"/>
        <v>3287.1751879999993</v>
      </c>
      <c r="I53" s="170">
        <f t="shared" si="33"/>
        <v>3282.4751879999994</v>
      </c>
      <c r="J53" s="170">
        <f t="shared" si="34"/>
        <v>3294.2751879999996</v>
      </c>
      <c r="K53" s="170">
        <f t="shared" si="35"/>
        <v>3278.8951879999995</v>
      </c>
      <c r="L53" s="170">
        <f t="shared" si="36"/>
        <v>3279.8951879999995</v>
      </c>
      <c r="M53" s="170">
        <f t="shared" si="37"/>
        <v>3278.9451879999997</v>
      </c>
      <c r="N53" s="170">
        <f t="shared" si="38"/>
        <v>3280.1451879999995</v>
      </c>
      <c r="O53" s="170">
        <f t="shared" si="39"/>
        <v>3281.1051879999995</v>
      </c>
      <c r="P53" s="170">
        <f t="shared" si="40"/>
        <v>3281.4551879999999</v>
      </c>
      <c r="Q53" s="170">
        <f t="shared" si="41"/>
        <v>3283.2051879999999</v>
      </c>
      <c r="R53" s="170">
        <f t="shared" si="42"/>
        <v>3281.585188</v>
      </c>
      <c r="S53" s="170">
        <f t="shared" si="43"/>
        <v>3281.2151880000001</v>
      </c>
      <c r="T53" s="170">
        <f t="shared" si="44"/>
        <v>3281.6451879999995</v>
      </c>
      <c r="U53" s="170">
        <f t="shared" si="45"/>
        <v>3181.7151880000001</v>
      </c>
      <c r="V53" s="170">
        <f t="shared" si="46"/>
        <v>3170.4251879999993</v>
      </c>
      <c r="W53" s="170">
        <f t="shared" si="47"/>
        <v>3174.0551879999994</v>
      </c>
      <c r="X53" s="170">
        <f t="shared" si="48"/>
        <v>3179.7851879999998</v>
      </c>
      <c r="Y53" s="172">
        <f t="shared" si="49"/>
        <v>3184.1851879999995</v>
      </c>
      <c r="Z53" s="37"/>
      <c r="AA53" s="38">
        <v>1169.42</v>
      </c>
      <c r="AB53" s="39">
        <v>1170.4000000000001</v>
      </c>
      <c r="AC53" s="39">
        <v>1170.6300000000001</v>
      </c>
      <c r="AD53" s="39">
        <v>1170.57</v>
      </c>
      <c r="AE53" s="39">
        <v>1170.2</v>
      </c>
      <c r="AF53" s="39">
        <v>1167.27</v>
      </c>
      <c r="AG53" s="39">
        <v>1270.8499999999999</v>
      </c>
      <c r="AH53" s="39">
        <v>1266.1500000000001</v>
      </c>
      <c r="AI53" s="39">
        <v>1277.95</v>
      </c>
      <c r="AJ53" s="39">
        <v>1262.57</v>
      </c>
      <c r="AK53" s="39">
        <v>1263.57</v>
      </c>
      <c r="AL53" s="39">
        <v>1262.6199999999999</v>
      </c>
      <c r="AM53" s="39">
        <v>1263.82</v>
      </c>
      <c r="AN53" s="39">
        <v>1264.78</v>
      </c>
      <c r="AO53" s="39">
        <v>1265.1300000000001</v>
      </c>
      <c r="AP53" s="39">
        <v>1266.8800000000001</v>
      </c>
      <c r="AQ53" s="39">
        <v>1265.26</v>
      </c>
      <c r="AR53" s="39">
        <v>1264.8900000000001</v>
      </c>
      <c r="AS53" s="39">
        <v>1265.32</v>
      </c>
      <c r="AT53" s="39">
        <v>1165.3900000000001</v>
      </c>
      <c r="AU53" s="39">
        <v>1154.0999999999999</v>
      </c>
      <c r="AV53" s="39">
        <v>1157.73</v>
      </c>
      <c r="AW53" s="39">
        <v>1163.46</v>
      </c>
      <c r="AX53" s="40">
        <v>1167.8599999999999</v>
      </c>
      <c r="AY53" s="340">
        <v>529.51</v>
      </c>
      <c r="AZ53" s="159">
        <v>5.3451880000000003</v>
      </c>
      <c r="BA53" s="159">
        <v>1481.47</v>
      </c>
    </row>
    <row r="54" spans="1:53">
      <c r="A54" s="47">
        <v>7</v>
      </c>
      <c r="B54" s="170">
        <f t="shared" si="26"/>
        <v>3184.7751879999996</v>
      </c>
      <c r="C54" s="170">
        <f t="shared" si="27"/>
        <v>3186.2551880000001</v>
      </c>
      <c r="D54" s="170">
        <f t="shared" si="28"/>
        <v>3186.7351879999997</v>
      </c>
      <c r="E54" s="170">
        <f t="shared" si="29"/>
        <v>3186.6651879999999</v>
      </c>
      <c r="F54" s="170">
        <f t="shared" si="30"/>
        <v>3186.375188</v>
      </c>
      <c r="G54" s="170">
        <f t="shared" si="31"/>
        <v>3295.7551880000001</v>
      </c>
      <c r="H54" s="170">
        <f t="shared" si="32"/>
        <v>3288.4751879999994</v>
      </c>
      <c r="I54" s="170">
        <f t="shared" si="33"/>
        <v>3286.2551880000001</v>
      </c>
      <c r="J54" s="170">
        <f t="shared" si="34"/>
        <v>3280.7751879999996</v>
      </c>
      <c r="K54" s="170">
        <f t="shared" si="35"/>
        <v>3280.4851879999997</v>
      </c>
      <c r="L54" s="170">
        <f t="shared" si="36"/>
        <v>3280.6351879999993</v>
      </c>
      <c r="M54" s="170">
        <f t="shared" si="37"/>
        <v>3280.4151879999999</v>
      </c>
      <c r="N54" s="170">
        <f t="shared" si="38"/>
        <v>3280.7051879999999</v>
      </c>
      <c r="O54" s="170">
        <f t="shared" si="39"/>
        <v>3280.6051879999995</v>
      </c>
      <c r="P54" s="170">
        <f t="shared" si="40"/>
        <v>3280.7551880000001</v>
      </c>
      <c r="Q54" s="170">
        <f t="shared" si="41"/>
        <v>3280.3051879999994</v>
      </c>
      <c r="R54" s="170">
        <f t="shared" si="42"/>
        <v>3290.375188</v>
      </c>
      <c r="S54" s="170">
        <f t="shared" si="43"/>
        <v>3310.3251879999998</v>
      </c>
      <c r="T54" s="170">
        <f t="shared" si="44"/>
        <v>3304.2751879999996</v>
      </c>
      <c r="U54" s="170">
        <f t="shared" si="45"/>
        <v>3252.7351879999997</v>
      </c>
      <c r="V54" s="170">
        <f t="shared" si="46"/>
        <v>3171.5951879999993</v>
      </c>
      <c r="W54" s="170">
        <f t="shared" si="47"/>
        <v>3174.7851879999998</v>
      </c>
      <c r="X54" s="170">
        <f t="shared" si="48"/>
        <v>3181.8451879999993</v>
      </c>
      <c r="Y54" s="172">
        <f t="shared" si="49"/>
        <v>3186.0551879999994</v>
      </c>
      <c r="Z54" s="37"/>
      <c r="AA54" s="38">
        <v>1168.45</v>
      </c>
      <c r="AB54" s="39">
        <v>1169.93</v>
      </c>
      <c r="AC54" s="39">
        <v>1170.4100000000001</v>
      </c>
      <c r="AD54" s="39">
        <v>1170.3399999999999</v>
      </c>
      <c r="AE54" s="39">
        <v>1170.05</v>
      </c>
      <c r="AF54" s="39">
        <v>1279.43</v>
      </c>
      <c r="AG54" s="39">
        <v>1272.1500000000001</v>
      </c>
      <c r="AH54" s="39">
        <v>1269.93</v>
      </c>
      <c r="AI54" s="39">
        <v>1264.45</v>
      </c>
      <c r="AJ54" s="39">
        <v>1264.1600000000001</v>
      </c>
      <c r="AK54" s="39">
        <v>1264.31</v>
      </c>
      <c r="AL54" s="39">
        <v>1264.0899999999999</v>
      </c>
      <c r="AM54" s="39">
        <v>1264.3800000000001</v>
      </c>
      <c r="AN54" s="39">
        <v>1264.28</v>
      </c>
      <c r="AO54" s="39">
        <v>1264.43</v>
      </c>
      <c r="AP54" s="39">
        <v>1263.98</v>
      </c>
      <c r="AQ54" s="39">
        <v>1274.05</v>
      </c>
      <c r="AR54" s="39">
        <v>1294</v>
      </c>
      <c r="AS54" s="39">
        <v>1287.95</v>
      </c>
      <c r="AT54" s="39">
        <v>1236.4100000000001</v>
      </c>
      <c r="AU54" s="39">
        <v>1155.27</v>
      </c>
      <c r="AV54" s="39">
        <v>1158.46</v>
      </c>
      <c r="AW54" s="39">
        <v>1165.52</v>
      </c>
      <c r="AX54" s="40">
        <v>1169.73</v>
      </c>
      <c r="AY54" s="340">
        <v>529.51</v>
      </c>
      <c r="AZ54" s="159">
        <v>5.3451880000000003</v>
      </c>
      <c r="BA54" s="159">
        <v>1481.47</v>
      </c>
    </row>
    <row r="55" spans="1:53">
      <c r="A55" s="47">
        <v>8</v>
      </c>
      <c r="B55" s="170">
        <f t="shared" si="26"/>
        <v>3185.2951880000001</v>
      </c>
      <c r="C55" s="170">
        <f t="shared" si="27"/>
        <v>3185.9551879999999</v>
      </c>
      <c r="D55" s="170">
        <f t="shared" si="28"/>
        <v>3186.3151879999996</v>
      </c>
      <c r="E55" s="170">
        <f t="shared" si="29"/>
        <v>3185.8651879999998</v>
      </c>
      <c r="F55" s="170">
        <f t="shared" si="30"/>
        <v>3185.375188</v>
      </c>
      <c r="G55" s="170">
        <f t="shared" si="31"/>
        <v>3365.1051879999995</v>
      </c>
      <c r="H55" s="170">
        <f t="shared" si="32"/>
        <v>3358.0651879999996</v>
      </c>
      <c r="I55" s="170">
        <f t="shared" si="33"/>
        <v>3356.2651879999994</v>
      </c>
      <c r="J55" s="170">
        <f t="shared" si="34"/>
        <v>3351.1951879999997</v>
      </c>
      <c r="K55" s="170">
        <f t="shared" si="35"/>
        <v>3350.9651880000001</v>
      </c>
      <c r="L55" s="170">
        <f t="shared" si="36"/>
        <v>3351.3251879999998</v>
      </c>
      <c r="M55" s="170">
        <f t="shared" si="37"/>
        <v>3351.7551880000001</v>
      </c>
      <c r="N55" s="170">
        <f t="shared" si="38"/>
        <v>3351.6751879999993</v>
      </c>
      <c r="O55" s="170">
        <f t="shared" si="39"/>
        <v>3351.9451879999997</v>
      </c>
      <c r="P55" s="170">
        <f t="shared" si="40"/>
        <v>3172.4351879999995</v>
      </c>
      <c r="Q55" s="170">
        <f t="shared" si="41"/>
        <v>3172.3651879999998</v>
      </c>
      <c r="R55" s="170">
        <f t="shared" si="42"/>
        <v>3173.9451879999997</v>
      </c>
      <c r="S55" s="170">
        <f t="shared" si="43"/>
        <v>3200.1551879999997</v>
      </c>
      <c r="T55" s="170">
        <f t="shared" si="44"/>
        <v>3176.0351879999998</v>
      </c>
      <c r="U55" s="170">
        <f t="shared" si="45"/>
        <v>3176.585188</v>
      </c>
      <c r="V55" s="170">
        <f t="shared" si="46"/>
        <v>3180.0251879999996</v>
      </c>
      <c r="W55" s="170">
        <f t="shared" si="47"/>
        <v>3181.4151879999999</v>
      </c>
      <c r="X55" s="170">
        <f t="shared" si="48"/>
        <v>3184.875188</v>
      </c>
      <c r="Y55" s="172">
        <f t="shared" si="49"/>
        <v>3185.9951879999999</v>
      </c>
      <c r="Z55" s="37"/>
      <c r="AA55" s="38">
        <v>1168.97</v>
      </c>
      <c r="AB55" s="39">
        <v>1169.6300000000001</v>
      </c>
      <c r="AC55" s="39">
        <v>1169.99</v>
      </c>
      <c r="AD55" s="39">
        <v>1169.54</v>
      </c>
      <c r="AE55" s="39">
        <v>1169.05</v>
      </c>
      <c r="AF55" s="39">
        <v>1348.78</v>
      </c>
      <c r="AG55" s="39">
        <v>1341.74</v>
      </c>
      <c r="AH55" s="39">
        <v>1339.94</v>
      </c>
      <c r="AI55" s="39">
        <v>1334.87</v>
      </c>
      <c r="AJ55" s="39">
        <v>1334.64</v>
      </c>
      <c r="AK55" s="39">
        <v>1335</v>
      </c>
      <c r="AL55" s="39">
        <v>1335.43</v>
      </c>
      <c r="AM55" s="39">
        <v>1335.35</v>
      </c>
      <c r="AN55" s="39">
        <v>1335.62</v>
      </c>
      <c r="AO55" s="39">
        <v>1156.1099999999999</v>
      </c>
      <c r="AP55" s="39">
        <v>1156.04</v>
      </c>
      <c r="AQ55" s="39">
        <v>1157.6199999999999</v>
      </c>
      <c r="AR55" s="39">
        <v>1183.83</v>
      </c>
      <c r="AS55" s="39">
        <v>1159.71</v>
      </c>
      <c r="AT55" s="39">
        <v>1160.26</v>
      </c>
      <c r="AU55" s="39">
        <v>1163.7</v>
      </c>
      <c r="AV55" s="39">
        <v>1165.0899999999999</v>
      </c>
      <c r="AW55" s="39">
        <v>1168.55</v>
      </c>
      <c r="AX55" s="40">
        <v>1169.67</v>
      </c>
      <c r="AY55" s="340">
        <v>529.51</v>
      </c>
      <c r="AZ55" s="159">
        <v>5.3451880000000003</v>
      </c>
      <c r="BA55" s="159">
        <v>1481.47</v>
      </c>
    </row>
    <row r="56" spans="1:53">
      <c r="A56" s="47">
        <v>9</v>
      </c>
      <c r="B56" s="170">
        <f t="shared" si="26"/>
        <v>3185.5751879999998</v>
      </c>
      <c r="C56" s="170">
        <f t="shared" si="27"/>
        <v>3186.3651879999998</v>
      </c>
      <c r="D56" s="170">
        <f t="shared" si="28"/>
        <v>3186.8651879999998</v>
      </c>
      <c r="E56" s="170">
        <f t="shared" si="29"/>
        <v>3187.0651879999996</v>
      </c>
      <c r="F56" s="170">
        <f t="shared" si="30"/>
        <v>3187.0551879999994</v>
      </c>
      <c r="G56" s="170">
        <f t="shared" si="31"/>
        <v>3366.0051880000001</v>
      </c>
      <c r="H56" s="170">
        <f t="shared" si="32"/>
        <v>3360.2351879999997</v>
      </c>
      <c r="I56" s="170">
        <f t="shared" si="33"/>
        <v>3359.0951879999993</v>
      </c>
      <c r="J56" s="170">
        <f t="shared" si="34"/>
        <v>3357.9251879999993</v>
      </c>
      <c r="K56" s="170">
        <f t="shared" si="35"/>
        <v>3358.2951880000001</v>
      </c>
      <c r="L56" s="170">
        <f t="shared" si="36"/>
        <v>3358.8151879999996</v>
      </c>
      <c r="M56" s="170">
        <f t="shared" si="37"/>
        <v>3357.5451880000001</v>
      </c>
      <c r="N56" s="170">
        <f t="shared" si="38"/>
        <v>3358.2051879999999</v>
      </c>
      <c r="O56" s="170">
        <f t="shared" si="39"/>
        <v>3358.3451879999993</v>
      </c>
      <c r="P56" s="170">
        <f t="shared" si="40"/>
        <v>3358.1551879999997</v>
      </c>
      <c r="Q56" s="170">
        <f t="shared" si="41"/>
        <v>3177.9451879999997</v>
      </c>
      <c r="R56" s="170">
        <f t="shared" si="42"/>
        <v>3178.7151880000001</v>
      </c>
      <c r="S56" s="170">
        <f t="shared" si="43"/>
        <v>3179.5451880000001</v>
      </c>
      <c r="T56" s="170">
        <f t="shared" si="44"/>
        <v>3179.9951879999999</v>
      </c>
      <c r="U56" s="170">
        <f t="shared" si="45"/>
        <v>3182.3551879999995</v>
      </c>
      <c r="V56" s="170">
        <f t="shared" si="46"/>
        <v>3182.2651879999994</v>
      </c>
      <c r="W56" s="170">
        <f t="shared" si="47"/>
        <v>3182.3251879999998</v>
      </c>
      <c r="X56" s="170">
        <f t="shared" si="48"/>
        <v>3185.2551880000001</v>
      </c>
      <c r="Y56" s="172">
        <f t="shared" si="49"/>
        <v>3186.1351879999993</v>
      </c>
      <c r="Z56" s="37"/>
      <c r="AA56" s="38">
        <v>1169.25</v>
      </c>
      <c r="AB56" s="39">
        <v>1170.04</v>
      </c>
      <c r="AC56" s="39">
        <v>1170.54</v>
      </c>
      <c r="AD56" s="39">
        <v>1170.74</v>
      </c>
      <c r="AE56" s="39">
        <v>1170.73</v>
      </c>
      <c r="AF56" s="39">
        <v>1349.68</v>
      </c>
      <c r="AG56" s="39">
        <v>1343.91</v>
      </c>
      <c r="AH56" s="39">
        <v>1342.77</v>
      </c>
      <c r="AI56" s="39">
        <v>1341.6</v>
      </c>
      <c r="AJ56" s="39">
        <v>1341.97</v>
      </c>
      <c r="AK56" s="39">
        <v>1342.49</v>
      </c>
      <c r="AL56" s="39">
        <v>1341.22</v>
      </c>
      <c r="AM56" s="39">
        <v>1341.88</v>
      </c>
      <c r="AN56" s="39">
        <v>1342.02</v>
      </c>
      <c r="AO56" s="39">
        <v>1341.83</v>
      </c>
      <c r="AP56" s="39">
        <v>1161.6199999999999</v>
      </c>
      <c r="AQ56" s="39">
        <v>1162.3900000000001</v>
      </c>
      <c r="AR56" s="39">
        <v>1163.22</v>
      </c>
      <c r="AS56" s="39">
        <v>1163.67</v>
      </c>
      <c r="AT56" s="39">
        <v>1166.03</v>
      </c>
      <c r="AU56" s="39">
        <v>1165.94</v>
      </c>
      <c r="AV56" s="39">
        <v>1166</v>
      </c>
      <c r="AW56" s="39">
        <v>1168.93</v>
      </c>
      <c r="AX56" s="40">
        <v>1169.81</v>
      </c>
      <c r="AY56" s="340">
        <v>529.51</v>
      </c>
      <c r="AZ56" s="159">
        <v>5.3451880000000003</v>
      </c>
      <c r="BA56" s="159">
        <v>1481.47</v>
      </c>
    </row>
    <row r="57" spans="1:53">
      <c r="A57" s="47">
        <v>10</v>
      </c>
      <c r="B57" s="170">
        <f t="shared" si="26"/>
        <v>3182.335188</v>
      </c>
      <c r="C57" s="170">
        <f t="shared" si="27"/>
        <v>3185.2351879999997</v>
      </c>
      <c r="D57" s="170">
        <f t="shared" si="28"/>
        <v>3185.9051879999997</v>
      </c>
      <c r="E57" s="170">
        <f t="shared" si="29"/>
        <v>3187.0951879999993</v>
      </c>
      <c r="F57" s="170">
        <f t="shared" si="30"/>
        <v>3187.3451879999993</v>
      </c>
      <c r="G57" s="170">
        <f t="shared" si="31"/>
        <v>3367.375188</v>
      </c>
      <c r="H57" s="170">
        <f t="shared" si="32"/>
        <v>3367.7951880000001</v>
      </c>
      <c r="I57" s="170">
        <f t="shared" si="33"/>
        <v>3366.7851879999998</v>
      </c>
      <c r="J57" s="170">
        <f t="shared" si="34"/>
        <v>3364.2151880000001</v>
      </c>
      <c r="K57" s="170">
        <f t="shared" si="35"/>
        <v>3362.7751879999996</v>
      </c>
      <c r="L57" s="170">
        <f t="shared" si="36"/>
        <v>3362.8051879999994</v>
      </c>
      <c r="M57" s="170">
        <f t="shared" si="37"/>
        <v>3362.5151879999994</v>
      </c>
      <c r="N57" s="170">
        <f t="shared" si="38"/>
        <v>3362.4651880000001</v>
      </c>
      <c r="O57" s="170">
        <f t="shared" si="39"/>
        <v>3362.6351879999993</v>
      </c>
      <c r="P57" s="170">
        <f t="shared" si="40"/>
        <v>3363.0651879999996</v>
      </c>
      <c r="Q57" s="170">
        <f t="shared" si="41"/>
        <v>3183.5551879999994</v>
      </c>
      <c r="R57" s="170">
        <f t="shared" si="42"/>
        <v>3183.7951880000001</v>
      </c>
      <c r="S57" s="170">
        <f t="shared" si="43"/>
        <v>3184.4851879999997</v>
      </c>
      <c r="T57" s="170">
        <f t="shared" si="44"/>
        <v>3184.1451879999995</v>
      </c>
      <c r="U57" s="170">
        <f t="shared" si="45"/>
        <v>3182.0551879999994</v>
      </c>
      <c r="V57" s="170">
        <f t="shared" si="46"/>
        <v>3182.0651879999996</v>
      </c>
      <c r="W57" s="170">
        <f t="shared" si="47"/>
        <v>3183.7651879999994</v>
      </c>
      <c r="X57" s="170">
        <f t="shared" si="48"/>
        <v>3185.1851879999995</v>
      </c>
      <c r="Y57" s="172">
        <f t="shared" si="49"/>
        <v>3186.5351879999998</v>
      </c>
      <c r="Z57" s="37"/>
      <c r="AA57" s="38">
        <v>1166.01</v>
      </c>
      <c r="AB57" s="39">
        <v>1168.9100000000001</v>
      </c>
      <c r="AC57" s="39">
        <v>1169.58</v>
      </c>
      <c r="AD57" s="39">
        <v>1170.77</v>
      </c>
      <c r="AE57" s="39">
        <v>1171.02</v>
      </c>
      <c r="AF57" s="39">
        <v>1351.05</v>
      </c>
      <c r="AG57" s="39">
        <v>1351.47</v>
      </c>
      <c r="AH57" s="39">
        <v>1350.46</v>
      </c>
      <c r="AI57" s="39">
        <v>1347.89</v>
      </c>
      <c r="AJ57" s="39">
        <v>1346.45</v>
      </c>
      <c r="AK57" s="39">
        <v>1346.48</v>
      </c>
      <c r="AL57" s="39">
        <v>1346.19</v>
      </c>
      <c r="AM57" s="39">
        <v>1346.14</v>
      </c>
      <c r="AN57" s="39">
        <v>1346.31</v>
      </c>
      <c r="AO57" s="39">
        <v>1346.74</v>
      </c>
      <c r="AP57" s="39">
        <v>1167.23</v>
      </c>
      <c r="AQ57" s="39">
        <v>1167.47</v>
      </c>
      <c r="AR57" s="39">
        <v>1168.1600000000001</v>
      </c>
      <c r="AS57" s="39">
        <v>1167.82</v>
      </c>
      <c r="AT57" s="39">
        <v>1165.73</v>
      </c>
      <c r="AU57" s="39">
        <v>1165.74</v>
      </c>
      <c r="AV57" s="39">
        <v>1167.44</v>
      </c>
      <c r="AW57" s="39">
        <v>1168.8599999999999</v>
      </c>
      <c r="AX57" s="40">
        <v>1170.21</v>
      </c>
      <c r="AY57" s="340">
        <v>529.51</v>
      </c>
      <c r="AZ57" s="159">
        <v>5.3451880000000003</v>
      </c>
      <c r="BA57" s="159">
        <v>1481.47</v>
      </c>
    </row>
    <row r="58" spans="1:53">
      <c r="A58" s="47">
        <v>11</v>
      </c>
      <c r="B58" s="170">
        <f t="shared" si="26"/>
        <v>3185.5351879999998</v>
      </c>
      <c r="C58" s="170">
        <f t="shared" si="27"/>
        <v>3186.585188</v>
      </c>
      <c r="D58" s="170">
        <f t="shared" si="28"/>
        <v>3186.8451879999993</v>
      </c>
      <c r="E58" s="170">
        <f t="shared" si="29"/>
        <v>3186.9451879999997</v>
      </c>
      <c r="F58" s="170">
        <f t="shared" si="30"/>
        <v>3187.4051879999997</v>
      </c>
      <c r="G58" s="170">
        <f t="shared" si="31"/>
        <v>3367.1851879999995</v>
      </c>
      <c r="H58" s="170">
        <f t="shared" si="32"/>
        <v>3367.7551880000001</v>
      </c>
      <c r="I58" s="170">
        <f t="shared" si="33"/>
        <v>3367.2651879999994</v>
      </c>
      <c r="J58" s="170">
        <f t="shared" si="34"/>
        <v>3365.4251879999993</v>
      </c>
      <c r="K58" s="170">
        <f t="shared" si="35"/>
        <v>3363.9851879999997</v>
      </c>
      <c r="L58" s="170">
        <f t="shared" si="36"/>
        <v>3363.6151879999998</v>
      </c>
      <c r="M58" s="170">
        <f t="shared" si="37"/>
        <v>3363.4451879999997</v>
      </c>
      <c r="N58" s="170">
        <f t="shared" si="38"/>
        <v>3363.9051879999997</v>
      </c>
      <c r="O58" s="170">
        <f t="shared" si="39"/>
        <v>3364.0551879999994</v>
      </c>
      <c r="P58" s="170">
        <f t="shared" si="40"/>
        <v>3364.4251879999993</v>
      </c>
      <c r="Q58" s="170">
        <f t="shared" si="41"/>
        <v>3184.875188</v>
      </c>
      <c r="R58" s="170">
        <f t="shared" si="42"/>
        <v>3184.7951880000001</v>
      </c>
      <c r="S58" s="170">
        <f t="shared" si="43"/>
        <v>3184.875188</v>
      </c>
      <c r="T58" s="170">
        <f t="shared" si="44"/>
        <v>3184.2451879999999</v>
      </c>
      <c r="U58" s="170">
        <f t="shared" si="45"/>
        <v>3182.9651880000001</v>
      </c>
      <c r="V58" s="170">
        <f t="shared" si="46"/>
        <v>3181.8851879999993</v>
      </c>
      <c r="W58" s="170">
        <f t="shared" si="47"/>
        <v>3183.0551879999994</v>
      </c>
      <c r="X58" s="170">
        <f t="shared" si="48"/>
        <v>3184.585188</v>
      </c>
      <c r="Y58" s="172">
        <f t="shared" si="49"/>
        <v>3186.3051879999994</v>
      </c>
      <c r="Z58" s="37"/>
      <c r="AA58" s="41">
        <v>1169.21</v>
      </c>
      <c r="AB58" s="39">
        <v>1170.26</v>
      </c>
      <c r="AC58" s="39">
        <v>1170.52</v>
      </c>
      <c r="AD58" s="39">
        <v>1170.6199999999999</v>
      </c>
      <c r="AE58" s="39">
        <v>1171.08</v>
      </c>
      <c r="AF58" s="39">
        <v>1350.86</v>
      </c>
      <c r="AG58" s="39">
        <v>1351.43</v>
      </c>
      <c r="AH58" s="39">
        <v>1350.94</v>
      </c>
      <c r="AI58" s="39">
        <v>1349.1</v>
      </c>
      <c r="AJ58" s="39">
        <v>1347.66</v>
      </c>
      <c r="AK58" s="39">
        <v>1347.29</v>
      </c>
      <c r="AL58" s="39">
        <v>1347.12</v>
      </c>
      <c r="AM58" s="39">
        <v>1347.58</v>
      </c>
      <c r="AN58" s="39">
        <v>1347.73</v>
      </c>
      <c r="AO58" s="39">
        <v>1348.1</v>
      </c>
      <c r="AP58" s="39">
        <v>1168.55</v>
      </c>
      <c r="AQ58" s="39">
        <v>1168.47</v>
      </c>
      <c r="AR58" s="39">
        <v>1168.55</v>
      </c>
      <c r="AS58" s="39">
        <v>1167.92</v>
      </c>
      <c r="AT58" s="39">
        <v>1166.6400000000001</v>
      </c>
      <c r="AU58" s="39">
        <v>1165.56</v>
      </c>
      <c r="AV58" s="39">
        <v>1166.73</v>
      </c>
      <c r="AW58" s="39">
        <v>1168.26</v>
      </c>
      <c r="AX58" s="40">
        <v>1169.98</v>
      </c>
      <c r="AY58" s="340">
        <v>529.51</v>
      </c>
      <c r="AZ58" s="159">
        <v>5.3451880000000003</v>
      </c>
      <c r="BA58" s="159">
        <v>1481.47</v>
      </c>
    </row>
    <row r="59" spans="1:53">
      <c r="A59" s="47">
        <v>12</v>
      </c>
      <c r="B59" s="170">
        <f t="shared" si="26"/>
        <v>3186.6051879999995</v>
      </c>
      <c r="C59" s="170">
        <f t="shared" si="27"/>
        <v>3188.5351879999998</v>
      </c>
      <c r="D59" s="170">
        <f t="shared" si="28"/>
        <v>3188.6351879999993</v>
      </c>
      <c r="E59" s="170">
        <f t="shared" si="29"/>
        <v>3188.625188</v>
      </c>
      <c r="F59" s="170">
        <f t="shared" si="30"/>
        <v>3188.4051879999997</v>
      </c>
      <c r="G59" s="170">
        <f t="shared" si="31"/>
        <v>3367.2151880000001</v>
      </c>
      <c r="H59" s="170">
        <f t="shared" si="32"/>
        <v>3364.1351879999993</v>
      </c>
      <c r="I59" s="170">
        <f t="shared" si="33"/>
        <v>3362.625188</v>
      </c>
      <c r="J59" s="170">
        <f t="shared" si="34"/>
        <v>3360.3551879999995</v>
      </c>
      <c r="K59" s="170">
        <f t="shared" si="35"/>
        <v>3359.4551879999999</v>
      </c>
      <c r="L59" s="170">
        <f t="shared" si="36"/>
        <v>3359.3051879999994</v>
      </c>
      <c r="M59" s="170">
        <f t="shared" si="37"/>
        <v>3359.1151879999998</v>
      </c>
      <c r="N59" s="170">
        <f t="shared" si="38"/>
        <v>3359.6451879999995</v>
      </c>
      <c r="O59" s="170">
        <f t="shared" si="39"/>
        <v>3359.3651879999998</v>
      </c>
      <c r="P59" s="170">
        <f t="shared" si="40"/>
        <v>3359.4751879999994</v>
      </c>
      <c r="Q59" s="170">
        <f t="shared" si="41"/>
        <v>3179.2051879999999</v>
      </c>
      <c r="R59" s="170">
        <f t="shared" si="42"/>
        <v>3179.7151880000001</v>
      </c>
      <c r="S59" s="170">
        <f t="shared" si="43"/>
        <v>3180.7251879999994</v>
      </c>
      <c r="T59" s="170">
        <f t="shared" si="44"/>
        <v>3181.585188</v>
      </c>
      <c r="U59" s="170">
        <f t="shared" si="45"/>
        <v>3179.9051879999997</v>
      </c>
      <c r="V59" s="170">
        <f t="shared" si="46"/>
        <v>3180.375188</v>
      </c>
      <c r="W59" s="170">
        <f t="shared" si="47"/>
        <v>3180.625188</v>
      </c>
      <c r="X59" s="170">
        <f t="shared" si="48"/>
        <v>3184.3251879999998</v>
      </c>
      <c r="Y59" s="172">
        <f t="shared" si="49"/>
        <v>3186.0951879999993</v>
      </c>
      <c r="Z59" s="37"/>
      <c r="AA59" s="41">
        <v>1170.28</v>
      </c>
      <c r="AB59" s="39">
        <v>1172.21</v>
      </c>
      <c r="AC59" s="39">
        <v>1172.31</v>
      </c>
      <c r="AD59" s="39">
        <v>1172.3</v>
      </c>
      <c r="AE59" s="39">
        <v>1172.08</v>
      </c>
      <c r="AF59" s="39">
        <v>1350.89</v>
      </c>
      <c r="AG59" s="39">
        <v>1347.81</v>
      </c>
      <c r="AH59" s="39">
        <v>1346.3</v>
      </c>
      <c r="AI59" s="39">
        <v>1344.03</v>
      </c>
      <c r="AJ59" s="39">
        <v>1343.13</v>
      </c>
      <c r="AK59" s="39">
        <v>1342.98</v>
      </c>
      <c r="AL59" s="39">
        <v>1342.79</v>
      </c>
      <c r="AM59" s="39">
        <v>1343.32</v>
      </c>
      <c r="AN59" s="39">
        <v>1343.04</v>
      </c>
      <c r="AO59" s="39">
        <v>1343.15</v>
      </c>
      <c r="AP59" s="39">
        <v>1162.8800000000001</v>
      </c>
      <c r="AQ59" s="39">
        <v>1163.3900000000001</v>
      </c>
      <c r="AR59" s="39">
        <v>1164.4000000000001</v>
      </c>
      <c r="AS59" s="39">
        <v>1165.26</v>
      </c>
      <c r="AT59" s="39">
        <v>1163.58</v>
      </c>
      <c r="AU59" s="39">
        <v>1164.05</v>
      </c>
      <c r="AV59" s="39">
        <v>1164.3</v>
      </c>
      <c r="AW59" s="39">
        <v>1168</v>
      </c>
      <c r="AX59" s="40">
        <v>1169.77</v>
      </c>
      <c r="AY59" s="340">
        <v>529.51</v>
      </c>
      <c r="AZ59" s="159">
        <v>5.3451880000000003</v>
      </c>
      <c r="BA59" s="159">
        <v>1481.47</v>
      </c>
    </row>
    <row r="60" spans="1:53">
      <c r="A60" s="47">
        <v>13</v>
      </c>
      <c r="B60" s="170">
        <f t="shared" si="26"/>
        <v>3186.6851879999995</v>
      </c>
      <c r="C60" s="170">
        <f t="shared" si="27"/>
        <v>3187.5751879999998</v>
      </c>
      <c r="D60" s="170">
        <f t="shared" si="28"/>
        <v>3187.7851879999998</v>
      </c>
      <c r="E60" s="170">
        <f t="shared" si="29"/>
        <v>3187.6451879999995</v>
      </c>
      <c r="F60" s="170">
        <f t="shared" si="30"/>
        <v>3187.4051879999997</v>
      </c>
      <c r="G60" s="170">
        <f t="shared" si="31"/>
        <v>3366.1351879999993</v>
      </c>
      <c r="H60" s="170">
        <f t="shared" si="32"/>
        <v>3362.2551880000001</v>
      </c>
      <c r="I60" s="170">
        <f t="shared" si="33"/>
        <v>3360.7551880000001</v>
      </c>
      <c r="J60" s="170">
        <f t="shared" si="34"/>
        <v>3358.3651879999998</v>
      </c>
      <c r="K60" s="170">
        <f t="shared" si="35"/>
        <v>3357.5151879999994</v>
      </c>
      <c r="L60" s="170">
        <f t="shared" si="36"/>
        <v>3357.1151879999998</v>
      </c>
      <c r="M60" s="170">
        <f t="shared" si="37"/>
        <v>3356.9751879999994</v>
      </c>
      <c r="N60" s="170">
        <f t="shared" si="38"/>
        <v>3357.7651879999994</v>
      </c>
      <c r="O60" s="170">
        <f t="shared" si="39"/>
        <v>3358.5351879999998</v>
      </c>
      <c r="P60" s="170">
        <f t="shared" si="40"/>
        <v>3358.7651879999994</v>
      </c>
      <c r="Q60" s="170">
        <f t="shared" si="41"/>
        <v>3358.5551879999994</v>
      </c>
      <c r="R60" s="170">
        <f t="shared" si="42"/>
        <v>3359.3051879999994</v>
      </c>
      <c r="S60" s="170">
        <f t="shared" si="43"/>
        <v>3179.9551879999999</v>
      </c>
      <c r="T60" s="170">
        <f t="shared" si="44"/>
        <v>3180.4351879999995</v>
      </c>
      <c r="U60" s="170">
        <f t="shared" si="45"/>
        <v>3178.8551879999995</v>
      </c>
      <c r="V60" s="170">
        <f t="shared" si="46"/>
        <v>3178.085188</v>
      </c>
      <c r="W60" s="170">
        <f t="shared" si="47"/>
        <v>3177.5751879999998</v>
      </c>
      <c r="X60" s="170">
        <f t="shared" si="48"/>
        <v>3182.3251879999998</v>
      </c>
      <c r="Y60" s="172">
        <f t="shared" si="49"/>
        <v>3186.1751879999993</v>
      </c>
      <c r="Z60" s="37"/>
      <c r="AA60" s="41">
        <v>1170.3599999999999</v>
      </c>
      <c r="AB60" s="39">
        <v>1171.25</v>
      </c>
      <c r="AC60" s="39">
        <v>1171.46</v>
      </c>
      <c r="AD60" s="39">
        <v>1171.32</v>
      </c>
      <c r="AE60" s="39">
        <v>1171.08</v>
      </c>
      <c r="AF60" s="39">
        <v>1349.81</v>
      </c>
      <c r="AG60" s="39">
        <v>1345.93</v>
      </c>
      <c r="AH60" s="39">
        <v>1344.43</v>
      </c>
      <c r="AI60" s="39">
        <v>1342.04</v>
      </c>
      <c r="AJ60" s="39">
        <v>1341.19</v>
      </c>
      <c r="AK60" s="39">
        <v>1340.79</v>
      </c>
      <c r="AL60" s="39">
        <v>1340.65</v>
      </c>
      <c r="AM60" s="39">
        <v>1341.44</v>
      </c>
      <c r="AN60" s="39">
        <v>1342.21</v>
      </c>
      <c r="AO60" s="39">
        <v>1342.44</v>
      </c>
      <c r="AP60" s="39">
        <v>1342.23</v>
      </c>
      <c r="AQ60" s="39">
        <v>1342.98</v>
      </c>
      <c r="AR60" s="39">
        <v>1163.6300000000001</v>
      </c>
      <c r="AS60" s="39">
        <v>1164.1099999999999</v>
      </c>
      <c r="AT60" s="39">
        <v>1162.53</v>
      </c>
      <c r="AU60" s="39">
        <v>1161.76</v>
      </c>
      <c r="AV60" s="39">
        <v>1161.25</v>
      </c>
      <c r="AW60" s="39">
        <v>1166</v>
      </c>
      <c r="AX60" s="40">
        <v>1169.8499999999999</v>
      </c>
      <c r="AY60" s="340">
        <v>529.51</v>
      </c>
      <c r="AZ60" s="159">
        <v>5.3451880000000003</v>
      </c>
      <c r="BA60" s="159">
        <v>1481.47</v>
      </c>
    </row>
    <row r="61" spans="1:53">
      <c r="A61" s="47">
        <v>14</v>
      </c>
      <c r="B61" s="170">
        <f t="shared" si="26"/>
        <v>3186.0251879999996</v>
      </c>
      <c r="C61" s="170">
        <f t="shared" si="27"/>
        <v>3187.8951879999995</v>
      </c>
      <c r="D61" s="170">
        <f t="shared" si="28"/>
        <v>3188.1651879999999</v>
      </c>
      <c r="E61" s="170">
        <f t="shared" si="29"/>
        <v>3187.9351879999995</v>
      </c>
      <c r="F61" s="170">
        <f t="shared" si="30"/>
        <v>3187.585188</v>
      </c>
      <c r="G61" s="170">
        <f t="shared" si="31"/>
        <v>3366.4551879999999</v>
      </c>
      <c r="H61" s="170">
        <f t="shared" si="32"/>
        <v>3362.1351879999993</v>
      </c>
      <c r="I61" s="170">
        <f t="shared" si="33"/>
        <v>3361.1351879999993</v>
      </c>
      <c r="J61" s="170">
        <f t="shared" si="34"/>
        <v>3360.2251879999994</v>
      </c>
      <c r="K61" s="170">
        <f t="shared" si="35"/>
        <v>3359.9251879999993</v>
      </c>
      <c r="L61" s="170">
        <f t="shared" si="36"/>
        <v>3361.0451880000001</v>
      </c>
      <c r="M61" s="170">
        <f t="shared" si="37"/>
        <v>3360.5651879999996</v>
      </c>
      <c r="N61" s="170">
        <f t="shared" si="38"/>
        <v>3360.8551879999995</v>
      </c>
      <c r="O61" s="170">
        <f t="shared" si="39"/>
        <v>3360.6751879999993</v>
      </c>
      <c r="P61" s="170">
        <f t="shared" si="40"/>
        <v>3361.5551879999994</v>
      </c>
      <c r="Q61" s="170">
        <f t="shared" si="41"/>
        <v>3359.3951879999995</v>
      </c>
      <c r="R61" s="170">
        <f t="shared" si="42"/>
        <v>3360.5151879999994</v>
      </c>
      <c r="S61" s="170">
        <f t="shared" si="43"/>
        <v>3179.9051879999997</v>
      </c>
      <c r="T61" s="170">
        <f t="shared" si="44"/>
        <v>3178.7451879999999</v>
      </c>
      <c r="U61" s="170">
        <f t="shared" si="45"/>
        <v>3178.6151879999998</v>
      </c>
      <c r="V61" s="170">
        <f t="shared" si="46"/>
        <v>3179.4451879999997</v>
      </c>
      <c r="W61" s="170">
        <f t="shared" si="47"/>
        <v>3181.3651879999998</v>
      </c>
      <c r="X61" s="170">
        <f t="shared" si="48"/>
        <v>2926.6951879999997</v>
      </c>
      <c r="Y61" s="172">
        <f t="shared" si="49"/>
        <v>2926.4651880000001</v>
      </c>
      <c r="Z61" s="37"/>
      <c r="AA61" s="41">
        <v>1169.7</v>
      </c>
      <c r="AB61" s="39">
        <v>1171.57</v>
      </c>
      <c r="AC61" s="39">
        <v>1171.8399999999999</v>
      </c>
      <c r="AD61" s="39">
        <v>1171.6099999999999</v>
      </c>
      <c r="AE61" s="39">
        <v>1171.26</v>
      </c>
      <c r="AF61" s="39">
        <v>1350.13</v>
      </c>
      <c r="AG61" s="39">
        <v>1345.81</v>
      </c>
      <c r="AH61" s="39">
        <v>1344.81</v>
      </c>
      <c r="AI61" s="39">
        <v>1343.9</v>
      </c>
      <c r="AJ61" s="39">
        <v>1343.6</v>
      </c>
      <c r="AK61" s="39">
        <v>1344.72</v>
      </c>
      <c r="AL61" s="39">
        <v>1344.24</v>
      </c>
      <c r="AM61" s="39">
        <v>1344.53</v>
      </c>
      <c r="AN61" s="39">
        <v>1344.35</v>
      </c>
      <c r="AO61" s="39">
        <v>1345.23</v>
      </c>
      <c r="AP61" s="39">
        <v>1343.07</v>
      </c>
      <c r="AQ61" s="39">
        <v>1344.19</v>
      </c>
      <c r="AR61" s="39">
        <v>1163.58</v>
      </c>
      <c r="AS61" s="39">
        <v>1162.42</v>
      </c>
      <c r="AT61" s="39">
        <v>1162.29</v>
      </c>
      <c r="AU61" s="39">
        <v>1163.1199999999999</v>
      </c>
      <c r="AV61" s="39">
        <v>1165.04</v>
      </c>
      <c r="AW61" s="39">
        <v>910.37</v>
      </c>
      <c r="AX61" s="40">
        <v>910.14</v>
      </c>
      <c r="AY61" s="340">
        <v>529.51</v>
      </c>
      <c r="AZ61" s="159">
        <v>5.3451880000000003</v>
      </c>
      <c r="BA61" s="159">
        <v>1481.47</v>
      </c>
    </row>
    <row r="62" spans="1:53">
      <c r="A62" s="47">
        <v>15</v>
      </c>
      <c r="B62" s="170">
        <f t="shared" si="26"/>
        <v>2929.3451879999993</v>
      </c>
      <c r="C62" s="170">
        <f t="shared" si="27"/>
        <v>2929.1851879999995</v>
      </c>
      <c r="D62" s="170">
        <f t="shared" si="28"/>
        <v>2928.2851879999998</v>
      </c>
      <c r="E62" s="170">
        <f t="shared" si="29"/>
        <v>2927.7151880000001</v>
      </c>
      <c r="F62" s="170">
        <f t="shared" si="30"/>
        <v>2918.3851879999993</v>
      </c>
      <c r="G62" s="170">
        <f t="shared" si="31"/>
        <v>2928.3851879999993</v>
      </c>
      <c r="H62" s="170">
        <f t="shared" si="32"/>
        <v>2932.0251879999996</v>
      </c>
      <c r="I62" s="170">
        <f t="shared" si="33"/>
        <v>2982.5651879999996</v>
      </c>
      <c r="J62" s="170">
        <f t="shared" si="34"/>
        <v>2931.0751879999998</v>
      </c>
      <c r="K62" s="170">
        <f t="shared" si="35"/>
        <v>2930.5051880000001</v>
      </c>
      <c r="L62" s="170">
        <f t="shared" si="36"/>
        <v>2930.1551879999997</v>
      </c>
      <c r="M62" s="170">
        <f t="shared" si="37"/>
        <v>2929.2351879999997</v>
      </c>
      <c r="N62" s="170">
        <f t="shared" si="38"/>
        <v>2928.835188</v>
      </c>
      <c r="O62" s="170">
        <f t="shared" si="39"/>
        <v>2927.6451879999995</v>
      </c>
      <c r="P62" s="170">
        <f t="shared" si="40"/>
        <v>2927.5651879999996</v>
      </c>
      <c r="Q62" s="170">
        <f t="shared" si="41"/>
        <v>2928.1551879999997</v>
      </c>
      <c r="R62" s="170">
        <f t="shared" si="42"/>
        <v>2930.3551879999995</v>
      </c>
      <c r="S62" s="170">
        <f t="shared" si="43"/>
        <v>3015.6851879999995</v>
      </c>
      <c r="T62" s="170">
        <f t="shared" si="44"/>
        <v>3058.5251879999996</v>
      </c>
      <c r="U62" s="170">
        <f t="shared" si="45"/>
        <v>3010.7351879999997</v>
      </c>
      <c r="V62" s="170">
        <f t="shared" si="46"/>
        <v>2955.0151879999994</v>
      </c>
      <c r="W62" s="170">
        <f t="shared" si="47"/>
        <v>2926.0451880000001</v>
      </c>
      <c r="X62" s="170">
        <f t="shared" si="48"/>
        <v>2932.125188</v>
      </c>
      <c r="Y62" s="172">
        <f t="shared" si="49"/>
        <v>2932.4151879999999</v>
      </c>
      <c r="Z62" s="37"/>
      <c r="AA62" s="41">
        <v>913.02</v>
      </c>
      <c r="AB62" s="39">
        <v>912.86</v>
      </c>
      <c r="AC62" s="39">
        <v>911.96</v>
      </c>
      <c r="AD62" s="39">
        <v>911.39</v>
      </c>
      <c r="AE62" s="39">
        <v>902.06</v>
      </c>
      <c r="AF62" s="39">
        <v>912.06</v>
      </c>
      <c r="AG62" s="39">
        <v>915.7</v>
      </c>
      <c r="AH62" s="39">
        <v>966.24</v>
      </c>
      <c r="AI62" s="39">
        <v>914.75</v>
      </c>
      <c r="AJ62" s="39">
        <v>914.18</v>
      </c>
      <c r="AK62" s="39">
        <v>913.83</v>
      </c>
      <c r="AL62" s="39">
        <v>912.91</v>
      </c>
      <c r="AM62" s="39">
        <v>912.51</v>
      </c>
      <c r="AN62" s="39">
        <v>911.32</v>
      </c>
      <c r="AO62" s="39">
        <v>911.24</v>
      </c>
      <c r="AP62" s="39">
        <v>911.83</v>
      </c>
      <c r="AQ62" s="39">
        <v>914.03</v>
      </c>
      <c r="AR62" s="39">
        <v>999.36</v>
      </c>
      <c r="AS62" s="39">
        <v>1042.2</v>
      </c>
      <c r="AT62" s="39">
        <v>994.41</v>
      </c>
      <c r="AU62" s="39">
        <v>938.69</v>
      </c>
      <c r="AV62" s="39">
        <v>909.72</v>
      </c>
      <c r="AW62" s="39">
        <v>915.8</v>
      </c>
      <c r="AX62" s="40">
        <v>916.09</v>
      </c>
      <c r="AY62" s="340">
        <v>529.51</v>
      </c>
      <c r="AZ62" s="159">
        <v>5.3451880000000003</v>
      </c>
      <c r="BA62" s="159">
        <v>1481.47</v>
      </c>
    </row>
    <row r="63" spans="1:53">
      <c r="A63" s="47">
        <v>16</v>
      </c>
      <c r="B63" s="170">
        <f t="shared" si="26"/>
        <v>2930.5351879999998</v>
      </c>
      <c r="C63" s="170">
        <f t="shared" si="27"/>
        <v>2928.6951879999997</v>
      </c>
      <c r="D63" s="170">
        <f t="shared" si="28"/>
        <v>2929.5251879999996</v>
      </c>
      <c r="E63" s="170">
        <f t="shared" si="29"/>
        <v>2915.0251879999996</v>
      </c>
      <c r="F63" s="170">
        <f t="shared" si="30"/>
        <v>2921.7251879999994</v>
      </c>
      <c r="G63" s="170">
        <f t="shared" si="31"/>
        <v>2926.1551879999997</v>
      </c>
      <c r="H63" s="170">
        <f t="shared" si="32"/>
        <v>2970.8151879999996</v>
      </c>
      <c r="I63" s="170">
        <f t="shared" si="33"/>
        <v>2968.8251879999998</v>
      </c>
      <c r="J63" s="170">
        <f t="shared" si="34"/>
        <v>2965.8451879999993</v>
      </c>
      <c r="K63" s="170">
        <f t="shared" si="35"/>
        <v>2968.9251880000002</v>
      </c>
      <c r="L63" s="170">
        <f t="shared" si="36"/>
        <v>2962.1851879999995</v>
      </c>
      <c r="M63" s="170">
        <f t="shared" si="37"/>
        <v>2954.2351879999997</v>
      </c>
      <c r="N63" s="170">
        <f t="shared" si="38"/>
        <v>2953.0451880000001</v>
      </c>
      <c r="O63" s="170">
        <f t="shared" si="39"/>
        <v>2959.7651879999994</v>
      </c>
      <c r="P63" s="170">
        <f t="shared" si="40"/>
        <v>2960.2151880000001</v>
      </c>
      <c r="Q63" s="170">
        <f t="shared" si="41"/>
        <v>2962.8051879999994</v>
      </c>
      <c r="R63" s="170">
        <f t="shared" si="42"/>
        <v>3013.1151879999998</v>
      </c>
      <c r="S63" s="170">
        <f t="shared" si="43"/>
        <v>3017.7651879999994</v>
      </c>
      <c r="T63" s="170">
        <f t="shared" si="44"/>
        <v>3014.2951880000001</v>
      </c>
      <c r="U63" s="170">
        <f t="shared" si="45"/>
        <v>3025.2151880000001</v>
      </c>
      <c r="V63" s="170">
        <f t="shared" si="46"/>
        <v>2965.0951879999993</v>
      </c>
      <c r="W63" s="170">
        <f t="shared" si="47"/>
        <v>2923.7751879999996</v>
      </c>
      <c r="X63" s="170">
        <f t="shared" si="48"/>
        <v>2931.7251879999994</v>
      </c>
      <c r="Y63" s="172">
        <f t="shared" si="49"/>
        <v>2931.085188</v>
      </c>
      <c r="Z63" s="37"/>
      <c r="AA63" s="41">
        <v>914.21</v>
      </c>
      <c r="AB63" s="39">
        <v>912.37</v>
      </c>
      <c r="AC63" s="39">
        <v>913.2</v>
      </c>
      <c r="AD63" s="39">
        <v>898.7</v>
      </c>
      <c r="AE63" s="39">
        <v>905.4</v>
      </c>
      <c r="AF63" s="39">
        <v>909.83</v>
      </c>
      <c r="AG63" s="39">
        <v>954.49</v>
      </c>
      <c r="AH63" s="39">
        <v>952.5</v>
      </c>
      <c r="AI63" s="39">
        <v>949.52</v>
      </c>
      <c r="AJ63" s="39">
        <v>952.6</v>
      </c>
      <c r="AK63" s="39">
        <v>945.86</v>
      </c>
      <c r="AL63" s="39">
        <v>937.91</v>
      </c>
      <c r="AM63" s="39">
        <v>936.72</v>
      </c>
      <c r="AN63" s="39">
        <v>943.44</v>
      </c>
      <c r="AO63" s="39">
        <v>943.89</v>
      </c>
      <c r="AP63" s="39">
        <v>946.48</v>
      </c>
      <c r="AQ63" s="39">
        <v>996.79</v>
      </c>
      <c r="AR63" s="39">
        <v>1001.44</v>
      </c>
      <c r="AS63" s="39">
        <v>997.97</v>
      </c>
      <c r="AT63" s="39">
        <v>1008.8900000000001</v>
      </c>
      <c r="AU63" s="39">
        <v>948.77</v>
      </c>
      <c r="AV63" s="39">
        <v>907.45</v>
      </c>
      <c r="AW63" s="39">
        <v>915.4</v>
      </c>
      <c r="AX63" s="40">
        <v>914.76</v>
      </c>
      <c r="AY63" s="340">
        <v>529.51</v>
      </c>
      <c r="AZ63" s="159">
        <v>5.3451880000000003</v>
      </c>
      <c r="BA63" s="159">
        <v>1481.47</v>
      </c>
    </row>
    <row r="64" spans="1:53">
      <c r="A64" s="47">
        <v>17</v>
      </c>
      <c r="B64" s="170">
        <f t="shared" si="26"/>
        <v>2937.2251879999994</v>
      </c>
      <c r="C64" s="170">
        <f t="shared" si="27"/>
        <v>2937.335188</v>
      </c>
      <c r="D64" s="170">
        <f t="shared" si="28"/>
        <v>2936.2951880000001</v>
      </c>
      <c r="E64" s="170">
        <f t="shared" si="29"/>
        <v>2935.3951879999995</v>
      </c>
      <c r="F64" s="170">
        <f t="shared" si="30"/>
        <v>2922.1851879999995</v>
      </c>
      <c r="G64" s="170">
        <f t="shared" si="31"/>
        <v>2924.6751880000002</v>
      </c>
      <c r="H64" s="170">
        <f t="shared" si="32"/>
        <v>2930.7951880000001</v>
      </c>
      <c r="I64" s="170">
        <f t="shared" si="33"/>
        <v>2933.7351879999997</v>
      </c>
      <c r="J64" s="170">
        <f t="shared" si="34"/>
        <v>2938.835188</v>
      </c>
      <c r="K64" s="170">
        <f t="shared" si="35"/>
        <v>2942.7151880000001</v>
      </c>
      <c r="L64" s="170">
        <f t="shared" si="36"/>
        <v>2936.9951879999999</v>
      </c>
      <c r="M64" s="170">
        <f t="shared" si="37"/>
        <v>2935.5751879999998</v>
      </c>
      <c r="N64" s="170">
        <f t="shared" si="38"/>
        <v>2934.5651879999996</v>
      </c>
      <c r="O64" s="170">
        <f t="shared" si="39"/>
        <v>2933.4651880000001</v>
      </c>
      <c r="P64" s="170">
        <f t="shared" si="40"/>
        <v>2933.4551879999999</v>
      </c>
      <c r="Q64" s="170">
        <f t="shared" si="41"/>
        <v>2934.4451879999997</v>
      </c>
      <c r="R64" s="170">
        <f t="shared" si="42"/>
        <v>2936.5951879999993</v>
      </c>
      <c r="S64" s="170">
        <f t="shared" si="43"/>
        <v>2939.9551879999999</v>
      </c>
      <c r="T64" s="170">
        <f t="shared" si="44"/>
        <v>2942.1551879999997</v>
      </c>
      <c r="U64" s="170">
        <f t="shared" si="45"/>
        <v>2940.2751879999996</v>
      </c>
      <c r="V64" s="170">
        <f t="shared" si="46"/>
        <v>2937.0151879999994</v>
      </c>
      <c r="W64" s="170">
        <f t="shared" si="47"/>
        <v>2923.7951880000001</v>
      </c>
      <c r="X64" s="170">
        <f t="shared" si="48"/>
        <v>2935.9451879999997</v>
      </c>
      <c r="Y64" s="172">
        <f t="shared" si="49"/>
        <v>2936.625188</v>
      </c>
      <c r="Z64" s="37"/>
      <c r="AA64" s="41">
        <v>920.9</v>
      </c>
      <c r="AB64" s="39">
        <v>921.01</v>
      </c>
      <c r="AC64" s="39">
        <v>919.97</v>
      </c>
      <c r="AD64" s="39">
        <v>919.07</v>
      </c>
      <c r="AE64" s="39">
        <v>905.86</v>
      </c>
      <c r="AF64" s="39">
        <v>908.35</v>
      </c>
      <c r="AG64" s="39">
        <v>914.47</v>
      </c>
      <c r="AH64" s="39">
        <v>917.41</v>
      </c>
      <c r="AI64" s="39">
        <v>922.51</v>
      </c>
      <c r="AJ64" s="39">
        <v>926.39</v>
      </c>
      <c r="AK64" s="39">
        <v>920.67</v>
      </c>
      <c r="AL64" s="39">
        <v>919.25</v>
      </c>
      <c r="AM64" s="39">
        <v>918.24</v>
      </c>
      <c r="AN64" s="39">
        <v>917.14</v>
      </c>
      <c r="AO64" s="39">
        <v>917.13</v>
      </c>
      <c r="AP64" s="39">
        <v>918.12</v>
      </c>
      <c r="AQ64" s="39">
        <v>920.27</v>
      </c>
      <c r="AR64" s="39">
        <v>923.63</v>
      </c>
      <c r="AS64" s="39">
        <v>925.83</v>
      </c>
      <c r="AT64" s="39">
        <v>923.95</v>
      </c>
      <c r="AU64" s="39">
        <v>920.69</v>
      </c>
      <c r="AV64" s="39">
        <v>907.47</v>
      </c>
      <c r="AW64" s="39">
        <v>919.62</v>
      </c>
      <c r="AX64" s="40">
        <v>920.3</v>
      </c>
      <c r="AY64" s="340">
        <v>529.51</v>
      </c>
      <c r="AZ64" s="159">
        <v>5.3451880000000003</v>
      </c>
      <c r="BA64" s="159">
        <v>1481.47</v>
      </c>
    </row>
    <row r="65" spans="1:53">
      <c r="A65" s="47">
        <v>18</v>
      </c>
      <c r="B65" s="170">
        <f t="shared" si="26"/>
        <v>2937.085188</v>
      </c>
      <c r="C65" s="170">
        <f t="shared" si="27"/>
        <v>2936.9651880000001</v>
      </c>
      <c r="D65" s="170">
        <f t="shared" si="28"/>
        <v>2936.8851879999993</v>
      </c>
      <c r="E65" s="170">
        <f t="shared" si="29"/>
        <v>2921.0951879999993</v>
      </c>
      <c r="F65" s="170">
        <f t="shared" si="30"/>
        <v>2922.3551879999995</v>
      </c>
      <c r="G65" s="170">
        <f t="shared" si="31"/>
        <v>2923.3251879999998</v>
      </c>
      <c r="H65" s="170">
        <f t="shared" si="32"/>
        <v>2928.2351879999997</v>
      </c>
      <c r="I65" s="170">
        <f t="shared" si="33"/>
        <v>2932.9751879999994</v>
      </c>
      <c r="J65" s="170">
        <f t="shared" si="34"/>
        <v>2935.0151879999994</v>
      </c>
      <c r="K65" s="170">
        <f t="shared" si="35"/>
        <v>2939.7151880000001</v>
      </c>
      <c r="L65" s="170">
        <f t="shared" si="36"/>
        <v>2938.9151879999999</v>
      </c>
      <c r="M65" s="170">
        <f t="shared" si="37"/>
        <v>2938.2451879999999</v>
      </c>
      <c r="N65" s="170">
        <f t="shared" si="38"/>
        <v>2937.1051879999995</v>
      </c>
      <c r="O65" s="170">
        <f t="shared" si="39"/>
        <v>2936.7251879999994</v>
      </c>
      <c r="P65" s="170">
        <f t="shared" si="40"/>
        <v>2937.7751879999996</v>
      </c>
      <c r="Q65" s="170">
        <f t="shared" si="41"/>
        <v>2939.4551879999999</v>
      </c>
      <c r="R65" s="170">
        <f t="shared" si="42"/>
        <v>2941.4251880000002</v>
      </c>
      <c r="S65" s="170">
        <f t="shared" si="43"/>
        <v>2962.8151879999996</v>
      </c>
      <c r="T65" s="170">
        <f t="shared" si="44"/>
        <v>2967.7751879999996</v>
      </c>
      <c r="U65" s="170">
        <f t="shared" si="45"/>
        <v>2979.1151879999998</v>
      </c>
      <c r="V65" s="170">
        <f t="shared" si="46"/>
        <v>2939.6051879999995</v>
      </c>
      <c r="W65" s="170">
        <f t="shared" si="47"/>
        <v>2932.2351879999997</v>
      </c>
      <c r="X65" s="170">
        <f t="shared" si="48"/>
        <v>2936.5551879999994</v>
      </c>
      <c r="Y65" s="172">
        <f t="shared" si="49"/>
        <v>2937.3051879999994</v>
      </c>
      <c r="Z65" s="37"/>
      <c r="AA65" s="41">
        <v>920.76</v>
      </c>
      <c r="AB65" s="39">
        <v>920.64</v>
      </c>
      <c r="AC65" s="39">
        <v>920.56</v>
      </c>
      <c r="AD65" s="39">
        <v>904.77</v>
      </c>
      <c r="AE65" s="39">
        <v>906.03</v>
      </c>
      <c r="AF65" s="39">
        <v>907</v>
      </c>
      <c r="AG65" s="39">
        <v>911.91</v>
      </c>
      <c r="AH65" s="39">
        <v>916.65</v>
      </c>
      <c r="AI65" s="39">
        <v>918.69</v>
      </c>
      <c r="AJ65" s="39">
        <v>923.39</v>
      </c>
      <c r="AK65" s="39">
        <v>922.59</v>
      </c>
      <c r="AL65" s="39">
        <v>921.92</v>
      </c>
      <c r="AM65" s="39">
        <v>920.78</v>
      </c>
      <c r="AN65" s="39">
        <v>920.4</v>
      </c>
      <c r="AO65" s="39">
        <v>921.45</v>
      </c>
      <c r="AP65" s="39">
        <v>923.13</v>
      </c>
      <c r="AQ65" s="39">
        <v>925.1</v>
      </c>
      <c r="AR65" s="39">
        <v>946.49</v>
      </c>
      <c r="AS65" s="39">
        <v>951.45</v>
      </c>
      <c r="AT65" s="39">
        <v>962.79</v>
      </c>
      <c r="AU65" s="39">
        <v>923.28</v>
      </c>
      <c r="AV65" s="39">
        <v>915.91</v>
      </c>
      <c r="AW65" s="39">
        <v>920.23</v>
      </c>
      <c r="AX65" s="40">
        <v>920.98</v>
      </c>
      <c r="AY65" s="340">
        <v>529.51</v>
      </c>
      <c r="AZ65" s="159">
        <v>5.3451880000000003</v>
      </c>
      <c r="BA65" s="159">
        <v>1481.47</v>
      </c>
    </row>
    <row r="66" spans="1:53">
      <c r="A66" s="47">
        <v>19</v>
      </c>
      <c r="B66" s="170">
        <f t="shared" si="26"/>
        <v>2940.9051879999997</v>
      </c>
      <c r="C66" s="170">
        <f t="shared" si="27"/>
        <v>2940.4851879999997</v>
      </c>
      <c r="D66" s="170">
        <f t="shared" si="28"/>
        <v>2939.0451880000001</v>
      </c>
      <c r="E66" s="170">
        <f t="shared" si="29"/>
        <v>2924.3851879999993</v>
      </c>
      <c r="F66" s="170">
        <f t="shared" si="30"/>
        <v>2928.3651879999998</v>
      </c>
      <c r="G66" s="170">
        <f t="shared" si="31"/>
        <v>2931.835188</v>
      </c>
      <c r="H66" s="170">
        <f t="shared" si="32"/>
        <v>2943.0251879999996</v>
      </c>
      <c r="I66" s="170">
        <f t="shared" si="33"/>
        <v>3031.2751879999996</v>
      </c>
      <c r="J66" s="170">
        <f t="shared" si="34"/>
        <v>3053.4051879999997</v>
      </c>
      <c r="K66" s="170">
        <f t="shared" si="35"/>
        <v>3077.2351879999997</v>
      </c>
      <c r="L66" s="170">
        <f t="shared" si="36"/>
        <v>3047.0351879999998</v>
      </c>
      <c r="M66" s="170">
        <f t="shared" si="37"/>
        <v>3011.9651880000001</v>
      </c>
      <c r="N66" s="170">
        <f t="shared" si="38"/>
        <v>3003.3151879999996</v>
      </c>
      <c r="O66" s="170">
        <f t="shared" si="39"/>
        <v>3000.5651879999996</v>
      </c>
      <c r="P66" s="170">
        <f t="shared" si="40"/>
        <v>2984.7551880000001</v>
      </c>
      <c r="Q66" s="170">
        <f t="shared" si="41"/>
        <v>2986.8951879999995</v>
      </c>
      <c r="R66" s="170">
        <f t="shared" si="42"/>
        <v>2992.0551879999994</v>
      </c>
      <c r="S66" s="170">
        <f t="shared" si="43"/>
        <v>2962.7551880000001</v>
      </c>
      <c r="T66" s="170">
        <f t="shared" si="44"/>
        <v>2944.3451879999993</v>
      </c>
      <c r="U66" s="170">
        <f t="shared" si="45"/>
        <v>2963.6651879999999</v>
      </c>
      <c r="V66" s="170">
        <f t="shared" si="46"/>
        <v>2937.4351879999995</v>
      </c>
      <c r="W66" s="170">
        <f t="shared" si="47"/>
        <v>2924.4851879999997</v>
      </c>
      <c r="X66" s="170">
        <f t="shared" si="48"/>
        <v>2935.3651879999998</v>
      </c>
      <c r="Y66" s="172">
        <f t="shared" si="49"/>
        <v>2936.4051879999997</v>
      </c>
      <c r="Z66" s="37"/>
      <c r="AA66" s="41">
        <v>924.58</v>
      </c>
      <c r="AB66" s="39">
        <v>924.16</v>
      </c>
      <c r="AC66" s="39">
        <v>922.72</v>
      </c>
      <c r="AD66" s="39">
        <v>908.06</v>
      </c>
      <c r="AE66" s="39">
        <v>912.04</v>
      </c>
      <c r="AF66" s="39">
        <v>915.51</v>
      </c>
      <c r="AG66" s="39">
        <v>926.7</v>
      </c>
      <c r="AH66" s="39">
        <v>1014.95</v>
      </c>
      <c r="AI66" s="39">
        <v>1037.08</v>
      </c>
      <c r="AJ66" s="39">
        <v>1060.9100000000001</v>
      </c>
      <c r="AK66" s="39">
        <v>1030.71</v>
      </c>
      <c r="AL66" s="39">
        <v>995.64</v>
      </c>
      <c r="AM66" s="39">
        <v>986.99</v>
      </c>
      <c r="AN66" s="39">
        <v>984.24</v>
      </c>
      <c r="AO66" s="39">
        <v>968.43</v>
      </c>
      <c r="AP66" s="39">
        <v>970.57</v>
      </c>
      <c r="AQ66" s="39">
        <v>975.73</v>
      </c>
      <c r="AR66" s="39">
        <v>946.43</v>
      </c>
      <c r="AS66" s="39">
        <v>928.02</v>
      </c>
      <c r="AT66" s="39">
        <v>947.34</v>
      </c>
      <c r="AU66" s="39">
        <v>921.11</v>
      </c>
      <c r="AV66" s="39">
        <v>908.16</v>
      </c>
      <c r="AW66" s="39">
        <v>919.04</v>
      </c>
      <c r="AX66" s="40">
        <v>920.08</v>
      </c>
      <c r="AY66" s="340">
        <v>529.51</v>
      </c>
      <c r="AZ66" s="159">
        <v>5.3451880000000003</v>
      </c>
      <c r="BA66" s="159">
        <v>1481.47</v>
      </c>
    </row>
    <row r="67" spans="1:53">
      <c r="A67" s="47">
        <v>20</v>
      </c>
      <c r="B67" s="170">
        <f t="shared" si="26"/>
        <v>2904.7251879999994</v>
      </c>
      <c r="C67" s="170">
        <f t="shared" si="27"/>
        <v>2904.9251880000002</v>
      </c>
      <c r="D67" s="170">
        <f t="shared" si="28"/>
        <v>2904.8551879999995</v>
      </c>
      <c r="E67" s="170">
        <f t="shared" si="29"/>
        <v>2891.6751880000002</v>
      </c>
      <c r="F67" s="170">
        <f t="shared" si="30"/>
        <v>2926.3151879999996</v>
      </c>
      <c r="G67" s="170">
        <f t="shared" si="31"/>
        <v>2932.0351879999998</v>
      </c>
      <c r="H67" s="170">
        <f t="shared" si="32"/>
        <v>2931.9651880000001</v>
      </c>
      <c r="I67" s="170">
        <f t="shared" si="33"/>
        <v>2930.7951880000001</v>
      </c>
      <c r="J67" s="170">
        <f t="shared" si="34"/>
        <v>2937.4951879999999</v>
      </c>
      <c r="K67" s="170">
        <f t="shared" si="35"/>
        <v>2935.4251880000002</v>
      </c>
      <c r="L67" s="170">
        <f t="shared" si="36"/>
        <v>2934.4351879999995</v>
      </c>
      <c r="M67" s="170">
        <f t="shared" si="37"/>
        <v>2933.1951879999997</v>
      </c>
      <c r="N67" s="170">
        <f t="shared" si="38"/>
        <v>2931.8451879999993</v>
      </c>
      <c r="O67" s="170">
        <f t="shared" si="39"/>
        <v>2930.8251879999998</v>
      </c>
      <c r="P67" s="170">
        <f t="shared" si="40"/>
        <v>2930.7651879999994</v>
      </c>
      <c r="Q67" s="170">
        <f t="shared" si="41"/>
        <v>2931.1951879999997</v>
      </c>
      <c r="R67" s="170">
        <f t="shared" si="42"/>
        <v>2933.8251879999998</v>
      </c>
      <c r="S67" s="170">
        <f t="shared" si="43"/>
        <v>2936.8551879999995</v>
      </c>
      <c r="T67" s="170">
        <f t="shared" si="44"/>
        <v>2932.4451879999997</v>
      </c>
      <c r="U67" s="170">
        <f t="shared" si="45"/>
        <v>2930.9351879999995</v>
      </c>
      <c r="V67" s="170">
        <f t="shared" si="46"/>
        <v>2926.8951879999995</v>
      </c>
      <c r="W67" s="170">
        <f t="shared" si="47"/>
        <v>2930.2551880000001</v>
      </c>
      <c r="X67" s="170">
        <f t="shared" si="48"/>
        <v>2935.6351879999993</v>
      </c>
      <c r="Y67" s="172">
        <f t="shared" si="49"/>
        <v>2933.9151879999999</v>
      </c>
      <c r="Z67" s="37"/>
      <c r="AA67" s="41">
        <v>888.4</v>
      </c>
      <c r="AB67" s="39">
        <v>888.6</v>
      </c>
      <c r="AC67" s="39">
        <v>888.53</v>
      </c>
      <c r="AD67" s="39">
        <v>875.35</v>
      </c>
      <c r="AE67" s="39">
        <v>909.99</v>
      </c>
      <c r="AF67" s="39">
        <v>915.71</v>
      </c>
      <c r="AG67" s="39">
        <v>915.64</v>
      </c>
      <c r="AH67" s="39">
        <v>914.47</v>
      </c>
      <c r="AI67" s="39">
        <v>921.17</v>
      </c>
      <c r="AJ67" s="39">
        <v>919.1</v>
      </c>
      <c r="AK67" s="39">
        <v>918.11</v>
      </c>
      <c r="AL67" s="39">
        <v>916.87</v>
      </c>
      <c r="AM67" s="39">
        <v>915.52</v>
      </c>
      <c r="AN67" s="39">
        <v>914.5</v>
      </c>
      <c r="AO67" s="39">
        <v>914.44</v>
      </c>
      <c r="AP67" s="39">
        <v>914.87</v>
      </c>
      <c r="AQ67" s="39">
        <v>917.5</v>
      </c>
      <c r="AR67" s="39">
        <v>920.53</v>
      </c>
      <c r="AS67" s="39">
        <v>916.12</v>
      </c>
      <c r="AT67" s="39">
        <v>914.61</v>
      </c>
      <c r="AU67" s="39">
        <v>910.57</v>
      </c>
      <c r="AV67" s="39">
        <v>913.93</v>
      </c>
      <c r="AW67" s="39">
        <v>919.31</v>
      </c>
      <c r="AX67" s="40">
        <v>917.59</v>
      </c>
      <c r="AY67" s="340">
        <v>529.51</v>
      </c>
      <c r="AZ67" s="159">
        <v>5.3451880000000003</v>
      </c>
      <c r="BA67" s="159">
        <v>1481.47</v>
      </c>
    </row>
    <row r="68" spans="1:53">
      <c r="A68" s="47">
        <v>21</v>
      </c>
      <c r="B68" s="170">
        <f t="shared" si="26"/>
        <v>2937.6651879999999</v>
      </c>
      <c r="C68" s="170">
        <f t="shared" si="27"/>
        <v>2926.4251880000002</v>
      </c>
      <c r="D68" s="170">
        <f t="shared" si="28"/>
        <v>2925.9351879999995</v>
      </c>
      <c r="E68" s="170">
        <f t="shared" si="29"/>
        <v>2926.6751880000002</v>
      </c>
      <c r="F68" s="170">
        <f t="shared" si="30"/>
        <v>2952.6951879999997</v>
      </c>
      <c r="G68" s="170">
        <f t="shared" si="31"/>
        <v>2935.7351879999997</v>
      </c>
      <c r="H68" s="170">
        <f t="shared" si="32"/>
        <v>2936.6051879999995</v>
      </c>
      <c r="I68" s="170">
        <f t="shared" si="33"/>
        <v>2941.9451879999997</v>
      </c>
      <c r="J68" s="170">
        <f t="shared" si="34"/>
        <v>2940.335188</v>
      </c>
      <c r="K68" s="170">
        <f t="shared" si="35"/>
        <v>2940.9851879999997</v>
      </c>
      <c r="L68" s="170">
        <f t="shared" si="36"/>
        <v>2936.6051879999995</v>
      </c>
      <c r="M68" s="170">
        <f t="shared" si="37"/>
        <v>2934.835188</v>
      </c>
      <c r="N68" s="170">
        <f t="shared" si="38"/>
        <v>2934.4851879999997</v>
      </c>
      <c r="O68" s="170">
        <f t="shared" si="39"/>
        <v>2933.3551879999995</v>
      </c>
      <c r="P68" s="170">
        <f t="shared" si="40"/>
        <v>2933.7251879999994</v>
      </c>
      <c r="Q68" s="170">
        <f t="shared" si="41"/>
        <v>2932.6151879999998</v>
      </c>
      <c r="R68" s="170">
        <f t="shared" si="42"/>
        <v>2936.585188</v>
      </c>
      <c r="S68" s="170">
        <f t="shared" si="43"/>
        <v>2940.5651879999996</v>
      </c>
      <c r="T68" s="170">
        <f t="shared" si="44"/>
        <v>2938.4151879999999</v>
      </c>
      <c r="U68" s="170">
        <f t="shared" si="45"/>
        <v>2943.0051880000001</v>
      </c>
      <c r="V68" s="170">
        <f t="shared" si="46"/>
        <v>2939.5751879999998</v>
      </c>
      <c r="W68" s="170">
        <f t="shared" si="47"/>
        <v>2925.5551879999994</v>
      </c>
      <c r="X68" s="170">
        <f t="shared" si="48"/>
        <v>2922.1051879999995</v>
      </c>
      <c r="Y68" s="172">
        <f t="shared" si="49"/>
        <v>2900.4151879999999</v>
      </c>
      <c r="Z68" s="37"/>
      <c r="AA68" s="41">
        <v>921.34</v>
      </c>
      <c r="AB68" s="39">
        <v>910.1</v>
      </c>
      <c r="AC68" s="39">
        <v>909.61</v>
      </c>
      <c r="AD68" s="39">
        <v>910.35</v>
      </c>
      <c r="AE68" s="39">
        <v>936.37</v>
      </c>
      <c r="AF68" s="39">
        <v>919.41</v>
      </c>
      <c r="AG68" s="39">
        <v>920.28</v>
      </c>
      <c r="AH68" s="39">
        <v>925.62</v>
      </c>
      <c r="AI68" s="39">
        <v>924.01</v>
      </c>
      <c r="AJ68" s="39">
        <v>924.66</v>
      </c>
      <c r="AK68" s="39">
        <v>920.28</v>
      </c>
      <c r="AL68" s="39">
        <v>918.51</v>
      </c>
      <c r="AM68" s="39">
        <v>918.16</v>
      </c>
      <c r="AN68" s="39">
        <v>917.03</v>
      </c>
      <c r="AO68" s="39">
        <v>917.4</v>
      </c>
      <c r="AP68" s="39">
        <v>916.29</v>
      </c>
      <c r="AQ68" s="39">
        <v>920.26</v>
      </c>
      <c r="AR68" s="39">
        <v>924.24</v>
      </c>
      <c r="AS68" s="39">
        <v>922.09</v>
      </c>
      <c r="AT68" s="39">
        <v>926.68</v>
      </c>
      <c r="AU68" s="39">
        <v>923.25</v>
      </c>
      <c r="AV68" s="39">
        <v>909.23</v>
      </c>
      <c r="AW68" s="39">
        <v>905.78</v>
      </c>
      <c r="AX68" s="40">
        <v>884.09</v>
      </c>
      <c r="AY68" s="340">
        <v>529.51</v>
      </c>
      <c r="AZ68" s="159">
        <v>5.3451880000000003</v>
      </c>
      <c r="BA68" s="159">
        <v>1481.47</v>
      </c>
    </row>
    <row r="69" spans="1:53">
      <c r="A69" s="47">
        <v>22</v>
      </c>
      <c r="B69" s="170">
        <f t="shared" si="26"/>
        <v>2900.2951880000001</v>
      </c>
      <c r="C69" s="170">
        <f t="shared" si="27"/>
        <v>2900.7751879999996</v>
      </c>
      <c r="D69" s="170">
        <f t="shared" si="28"/>
        <v>2900.5951879999993</v>
      </c>
      <c r="E69" s="170">
        <f t="shared" si="29"/>
        <v>2901.0551879999994</v>
      </c>
      <c r="F69" s="170">
        <f t="shared" si="30"/>
        <v>2924.9751879999994</v>
      </c>
      <c r="G69" s="170">
        <f t="shared" si="31"/>
        <v>2933.2351879999997</v>
      </c>
      <c r="H69" s="170">
        <f t="shared" si="32"/>
        <v>2932.4051879999997</v>
      </c>
      <c r="I69" s="170">
        <f t="shared" si="33"/>
        <v>2938.6451879999995</v>
      </c>
      <c r="J69" s="170">
        <f t="shared" si="34"/>
        <v>2936.0351879999998</v>
      </c>
      <c r="K69" s="170">
        <f t="shared" si="35"/>
        <v>2935.4351879999995</v>
      </c>
      <c r="L69" s="170">
        <f t="shared" si="36"/>
        <v>2934.2451879999999</v>
      </c>
      <c r="M69" s="170">
        <f t="shared" si="37"/>
        <v>2933.6351879999993</v>
      </c>
      <c r="N69" s="170">
        <f t="shared" si="38"/>
        <v>2933.1551879999997</v>
      </c>
      <c r="O69" s="170">
        <f t="shared" si="39"/>
        <v>2932.3951879999995</v>
      </c>
      <c r="P69" s="170">
        <f t="shared" si="40"/>
        <v>2931.8051879999994</v>
      </c>
      <c r="Q69" s="170">
        <f t="shared" si="41"/>
        <v>2932.4751879999994</v>
      </c>
      <c r="R69" s="170">
        <f t="shared" si="42"/>
        <v>2940.2051879999999</v>
      </c>
      <c r="S69" s="170">
        <f t="shared" si="43"/>
        <v>2938.9651880000001</v>
      </c>
      <c r="T69" s="170">
        <f t="shared" si="44"/>
        <v>2939.1951879999997</v>
      </c>
      <c r="U69" s="170">
        <f t="shared" si="45"/>
        <v>3007.2551880000001</v>
      </c>
      <c r="V69" s="170">
        <f t="shared" si="46"/>
        <v>3018.3651879999998</v>
      </c>
      <c r="W69" s="170">
        <f t="shared" si="47"/>
        <v>3101.5251879999996</v>
      </c>
      <c r="X69" s="170">
        <f t="shared" si="48"/>
        <v>2948.0151879999994</v>
      </c>
      <c r="Y69" s="172">
        <f t="shared" si="49"/>
        <v>2925.0051880000001</v>
      </c>
      <c r="Z69" s="37"/>
      <c r="AA69" s="41">
        <v>883.97</v>
      </c>
      <c r="AB69" s="39">
        <v>884.45</v>
      </c>
      <c r="AC69" s="39">
        <v>884.27</v>
      </c>
      <c r="AD69" s="39">
        <v>884.73</v>
      </c>
      <c r="AE69" s="39">
        <v>908.65</v>
      </c>
      <c r="AF69" s="39">
        <v>916.91</v>
      </c>
      <c r="AG69" s="39">
        <v>916.08</v>
      </c>
      <c r="AH69" s="39">
        <v>922.32</v>
      </c>
      <c r="AI69" s="39">
        <v>919.71</v>
      </c>
      <c r="AJ69" s="39">
        <v>919.11</v>
      </c>
      <c r="AK69" s="39">
        <v>917.92</v>
      </c>
      <c r="AL69" s="39">
        <v>917.31</v>
      </c>
      <c r="AM69" s="39">
        <v>916.83</v>
      </c>
      <c r="AN69" s="39">
        <v>916.07</v>
      </c>
      <c r="AO69" s="39">
        <v>915.48</v>
      </c>
      <c r="AP69" s="39">
        <v>916.15</v>
      </c>
      <c r="AQ69" s="39">
        <v>923.88</v>
      </c>
      <c r="AR69" s="39">
        <v>922.64</v>
      </c>
      <c r="AS69" s="39">
        <v>922.87</v>
      </c>
      <c r="AT69" s="39">
        <v>990.93</v>
      </c>
      <c r="AU69" s="39">
        <v>1002.0400000000001</v>
      </c>
      <c r="AV69" s="39">
        <v>1085.2</v>
      </c>
      <c r="AW69" s="39">
        <v>931.69</v>
      </c>
      <c r="AX69" s="40">
        <v>908.68</v>
      </c>
      <c r="AY69" s="340">
        <v>529.51</v>
      </c>
      <c r="AZ69" s="159">
        <v>5.3451880000000003</v>
      </c>
      <c r="BA69" s="159">
        <v>1481.47</v>
      </c>
    </row>
    <row r="70" spans="1:53">
      <c r="A70" s="47">
        <v>23</v>
      </c>
      <c r="B70" s="170">
        <f t="shared" si="26"/>
        <v>2915.125188</v>
      </c>
      <c r="C70" s="170">
        <f t="shared" si="27"/>
        <v>2913.5651879999996</v>
      </c>
      <c r="D70" s="170">
        <f t="shared" si="28"/>
        <v>2900.9451879999997</v>
      </c>
      <c r="E70" s="170">
        <f t="shared" si="29"/>
        <v>2896.5751879999998</v>
      </c>
      <c r="F70" s="170">
        <f t="shared" si="30"/>
        <v>2919.0151879999994</v>
      </c>
      <c r="G70" s="170">
        <f t="shared" si="31"/>
        <v>2926.3251879999998</v>
      </c>
      <c r="H70" s="170">
        <f t="shared" si="32"/>
        <v>2938.3551879999995</v>
      </c>
      <c r="I70" s="170">
        <f t="shared" si="33"/>
        <v>3040.5051880000001</v>
      </c>
      <c r="J70" s="170">
        <f t="shared" si="34"/>
        <v>3052.7651879999994</v>
      </c>
      <c r="K70" s="170">
        <f t="shared" si="35"/>
        <v>3072.4351879999995</v>
      </c>
      <c r="L70" s="170">
        <f t="shared" si="36"/>
        <v>3099.7651879999994</v>
      </c>
      <c r="M70" s="170">
        <f t="shared" si="37"/>
        <v>3103.5051880000001</v>
      </c>
      <c r="N70" s="170">
        <f t="shared" si="38"/>
        <v>3089.0651879999996</v>
      </c>
      <c r="O70" s="170">
        <f t="shared" si="39"/>
        <v>3073.2151880000001</v>
      </c>
      <c r="P70" s="170">
        <f t="shared" si="40"/>
        <v>3070.8651879999998</v>
      </c>
      <c r="Q70" s="170">
        <f t="shared" si="41"/>
        <v>3071.4751879999994</v>
      </c>
      <c r="R70" s="170">
        <f t="shared" si="42"/>
        <v>3122.9451879999997</v>
      </c>
      <c r="S70" s="170">
        <f t="shared" si="43"/>
        <v>3097.6451879999995</v>
      </c>
      <c r="T70" s="170">
        <f t="shared" si="44"/>
        <v>3182.7851879999998</v>
      </c>
      <c r="U70" s="170">
        <f t="shared" si="45"/>
        <v>3240.9051879999997</v>
      </c>
      <c r="V70" s="170">
        <f t="shared" si="46"/>
        <v>3161.8551879999995</v>
      </c>
      <c r="W70" s="170">
        <f t="shared" si="47"/>
        <v>3095.4051879999997</v>
      </c>
      <c r="X70" s="170">
        <f t="shared" si="48"/>
        <v>2961.7851879999998</v>
      </c>
      <c r="Y70" s="172">
        <f t="shared" si="49"/>
        <v>2923.9151879999999</v>
      </c>
      <c r="Z70" s="37"/>
      <c r="AA70" s="41">
        <v>898.8</v>
      </c>
      <c r="AB70" s="39">
        <v>897.24</v>
      </c>
      <c r="AC70" s="39">
        <v>884.62</v>
      </c>
      <c r="AD70" s="39">
        <v>880.25</v>
      </c>
      <c r="AE70" s="39">
        <v>902.69</v>
      </c>
      <c r="AF70" s="39">
        <v>910</v>
      </c>
      <c r="AG70" s="39">
        <v>922.03</v>
      </c>
      <c r="AH70" s="39">
        <v>1024.18</v>
      </c>
      <c r="AI70" s="39">
        <v>1036.44</v>
      </c>
      <c r="AJ70" s="39">
        <v>1056.1099999999999</v>
      </c>
      <c r="AK70" s="39">
        <v>1083.44</v>
      </c>
      <c r="AL70" s="39">
        <v>1087.18</v>
      </c>
      <c r="AM70" s="39">
        <v>1072.74</v>
      </c>
      <c r="AN70" s="39">
        <v>1056.8900000000001</v>
      </c>
      <c r="AO70" s="39">
        <v>1054.54</v>
      </c>
      <c r="AP70" s="39">
        <v>1055.1500000000001</v>
      </c>
      <c r="AQ70" s="39">
        <v>1106.6199999999999</v>
      </c>
      <c r="AR70" s="39">
        <v>1081.32</v>
      </c>
      <c r="AS70" s="39">
        <v>1166.46</v>
      </c>
      <c r="AT70" s="39">
        <v>1224.58</v>
      </c>
      <c r="AU70" s="39">
        <v>1145.53</v>
      </c>
      <c r="AV70" s="39">
        <v>1079.08</v>
      </c>
      <c r="AW70" s="39">
        <v>945.46</v>
      </c>
      <c r="AX70" s="40">
        <v>907.59</v>
      </c>
      <c r="AY70" s="340">
        <v>529.51</v>
      </c>
      <c r="AZ70" s="159">
        <v>5.3451880000000003</v>
      </c>
      <c r="BA70" s="159">
        <v>1481.47</v>
      </c>
    </row>
    <row r="71" spans="1:53">
      <c r="A71" s="47">
        <v>24</v>
      </c>
      <c r="B71" s="170">
        <f t="shared" si="26"/>
        <v>2923.9551879999999</v>
      </c>
      <c r="C71" s="170">
        <f t="shared" si="27"/>
        <v>2922.875188</v>
      </c>
      <c r="D71" s="170">
        <f t="shared" si="28"/>
        <v>2920.0451880000001</v>
      </c>
      <c r="E71" s="170">
        <f t="shared" si="29"/>
        <v>2918.2951880000001</v>
      </c>
      <c r="F71" s="170">
        <f t="shared" si="30"/>
        <v>2920.9951879999999</v>
      </c>
      <c r="G71" s="170">
        <f t="shared" si="31"/>
        <v>2927.0551879999994</v>
      </c>
      <c r="H71" s="170">
        <f t="shared" si="32"/>
        <v>2934.5751879999998</v>
      </c>
      <c r="I71" s="170">
        <f t="shared" si="33"/>
        <v>2981.085188</v>
      </c>
      <c r="J71" s="170">
        <f t="shared" si="34"/>
        <v>3143.2951880000001</v>
      </c>
      <c r="K71" s="170">
        <f t="shared" si="35"/>
        <v>3194.2951880000001</v>
      </c>
      <c r="L71" s="170">
        <f t="shared" si="36"/>
        <v>3238.4651880000001</v>
      </c>
      <c r="M71" s="170">
        <f t="shared" si="37"/>
        <v>3205.2451879999999</v>
      </c>
      <c r="N71" s="170">
        <f t="shared" si="38"/>
        <v>3200.4351879999995</v>
      </c>
      <c r="O71" s="170">
        <f t="shared" si="39"/>
        <v>3189.3551879999995</v>
      </c>
      <c r="P71" s="170">
        <f t="shared" si="40"/>
        <v>3154.1451879999995</v>
      </c>
      <c r="Q71" s="170">
        <f t="shared" si="41"/>
        <v>3135.4151879999999</v>
      </c>
      <c r="R71" s="170">
        <f t="shared" si="42"/>
        <v>3156.1051879999995</v>
      </c>
      <c r="S71" s="170">
        <f t="shared" si="43"/>
        <v>3148.1351879999993</v>
      </c>
      <c r="T71" s="170">
        <f t="shared" si="44"/>
        <v>3215.835188</v>
      </c>
      <c r="U71" s="170">
        <f t="shared" si="45"/>
        <v>3284.0151879999994</v>
      </c>
      <c r="V71" s="170">
        <f t="shared" si="46"/>
        <v>3204.2051879999999</v>
      </c>
      <c r="W71" s="170">
        <f t="shared" si="47"/>
        <v>3083.4851879999997</v>
      </c>
      <c r="X71" s="170">
        <f t="shared" si="48"/>
        <v>2960.1451879999995</v>
      </c>
      <c r="Y71" s="172">
        <f t="shared" si="49"/>
        <v>2926.7651879999994</v>
      </c>
      <c r="Z71" s="37"/>
      <c r="AA71" s="41">
        <v>907.63</v>
      </c>
      <c r="AB71" s="39">
        <v>906.55</v>
      </c>
      <c r="AC71" s="39">
        <v>903.72</v>
      </c>
      <c r="AD71" s="39">
        <v>901.97</v>
      </c>
      <c r="AE71" s="39">
        <v>904.67</v>
      </c>
      <c r="AF71" s="39">
        <v>910.73</v>
      </c>
      <c r="AG71" s="39">
        <v>918.25</v>
      </c>
      <c r="AH71" s="39">
        <v>964.76</v>
      </c>
      <c r="AI71" s="39">
        <v>1126.97</v>
      </c>
      <c r="AJ71" s="39">
        <v>1177.97</v>
      </c>
      <c r="AK71" s="39">
        <v>1222.1400000000001</v>
      </c>
      <c r="AL71" s="39">
        <v>1188.92</v>
      </c>
      <c r="AM71" s="39">
        <v>1184.1099999999999</v>
      </c>
      <c r="AN71" s="39">
        <v>1173.03</v>
      </c>
      <c r="AO71" s="39">
        <v>1137.82</v>
      </c>
      <c r="AP71" s="39">
        <v>1119.0899999999999</v>
      </c>
      <c r="AQ71" s="39">
        <v>1139.78</v>
      </c>
      <c r="AR71" s="39">
        <v>1131.81</v>
      </c>
      <c r="AS71" s="39">
        <v>1199.51</v>
      </c>
      <c r="AT71" s="39">
        <v>1267.69</v>
      </c>
      <c r="AU71" s="39">
        <v>1187.8800000000001</v>
      </c>
      <c r="AV71" s="39">
        <v>1067.1600000000001</v>
      </c>
      <c r="AW71" s="39">
        <v>943.82</v>
      </c>
      <c r="AX71" s="40">
        <v>910.44</v>
      </c>
      <c r="AY71" s="340">
        <v>529.51</v>
      </c>
      <c r="AZ71" s="159">
        <v>5.3451880000000003</v>
      </c>
      <c r="BA71" s="159">
        <v>1481.47</v>
      </c>
    </row>
    <row r="72" spans="1:53">
      <c r="A72" s="47">
        <v>25</v>
      </c>
      <c r="B72" s="170">
        <f t="shared" si="26"/>
        <v>2926.5351879999998</v>
      </c>
      <c r="C72" s="170">
        <f t="shared" si="27"/>
        <v>2925.7451879999999</v>
      </c>
      <c r="D72" s="170">
        <f t="shared" si="28"/>
        <v>2921.4251880000002</v>
      </c>
      <c r="E72" s="170">
        <f t="shared" si="29"/>
        <v>2920.8151879999996</v>
      </c>
      <c r="F72" s="170">
        <f t="shared" si="30"/>
        <v>2921.1751880000002</v>
      </c>
      <c r="G72" s="170">
        <f t="shared" si="31"/>
        <v>2926.3651879999998</v>
      </c>
      <c r="H72" s="170">
        <f t="shared" si="32"/>
        <v>2930.9251880000002</v>
      </c>
      <c r="I72" s="170">
        <f t="shared" si="33"/>
        <v>2933.5451880000001</v>
      </c>
      <c r="J72" s="170">
        <f t="shared" si="34"/>
        <v>2948.6951879999997</v>
      </c>
      <c r="K72" s="170">
        <f t="shared" si="35"/>
        <v>3100.7651879999994</v>
      </c>
      <c r="L72" s="170">
        <f t="shared" si="36"/>
        <v>3102.3851879999993</v>
      </c>
      <c r="M72" s="170">
        <f t="shared" si="37"/>
        <v>3093.9751879999994</v>
      </c>
      <c r="N72" s="170">
        <f t="shared" si="38"/>
        <v>3082.0551879999994</v>
      </c>
      <c r="O72" s="170">
        <f t="shared" si="39"/>
        <v>3083.7851879999998</v>
      </c>
      <c r="P72" s="170">
        <f t="shared" si="40"/>
        <v>3092.9051879999997</v>
      </c>
      <c r="Q72" s="170">
        <f t="shared" si="41"/>
        <v>3108.7351879999997</v>
      </c>
      <c r="R72" s="170">
        <f t="shared" si="42"/>
        <v>3128.9051879999997</v>
      </c>
      <c r="S72" s="170">
        <f t="shared" si="43"/>
        <v>3179.0951879999993</v>
      </c>
      <c r="T72" s="170">
        <f t="shared" si="44"/>
        <v>3232.7951880000001</v>
      </c>
      <c r="U72" s="170">
        <f t="shared" si="45"/>
        <v>3267.4951879999999</v>
      </c>
      <c r="V72" s="170">
        <f t="shared" si="46"/>
        <v>3158.2351879999997</v>
      </c>
      <c r="W72" s="170">
        <f t="shared" si="47"/>
        <v>3076.3251879999998</v>
      </c>
      <c r="X72" s="170">
        <f t="shared" si="48"/>
        <v>2933.4751879999994</v>
      </c>
      <c r="Y72" s="172">
        <f t="shared" si="49"/>
        <v>2926.7551880000001</v>
      </c>
      <c r="Z72" s="37"/>
      <c r="AA72" s="41">
        <v>910.21</v>
      </c>
      <c r="AB72" s="39">
        <v>909.42</v>
      </c>
      <c r="AC72" s="39">
        <v>905.1</v>
      </c>
      <c r="AD72" s="39">
        <v>904.49</v>
      </c>
      <c r="AE72" s="39">
        <v>904.85</v>
      </c>
      <c r="AF72" s="39">
        <v>910.04</v>
      </c>
      <c r="AG72" s="39">
        <v>914.6</v>
      </c>
      <c r="AH72" s="39">
        <v>917.22</v>
      </c>
      <c r="AI72" s="39">
        <v>932.37</v>
      </c>
      <c r="AJ72" s="39">
        <v>1084.44</v>
      </c>
      <c r="AK72" s="39">
        <v>1086.06</v>
      </c>
      <c r="AL72" s="39">
        <v>1077.6500000000001</v>
      </c>
      <c r="AM72" s="39">
        <v>1065.73</v>
      </c>
      <c r="AN72" s="39">
        <v>1067.46</v>
      </c>
      <c r="AO72" s="39">
        <v>1076.58</v>
      </c>
      <c r="AP72" s="39">
        <v>1092.4100000000001</v>
      </c>
      <c r="AQ72" s="39">
        <v>1112.58</v>
      </c>
      <c r="AR72" s="39">
        <v>1162.77</v>
      </c>
      <c r="AS72" s="39">
        <v>1216.47</v>
      </c>
      <c r="AT72" s="39">
        <v>1251.17</v>
      </c>
      <c r="AU72" s="39">
        <v>1141.9100000000001</v>
      </c>
      <c r="AV72" s="39">
        <v>1060</v>
      </c>
      <c r="AW72" s="39">
        <v>917.15</v>
      </c>
      <c r="AX72" s="40">
        <v>910.43</v>
      </c>
      <c r="AY72" s="340">
        <v>529.51</v>
      </c>
      <c r="AZ72" s="159">
        <v>5.3451880000000003</v>
      </c>
      <c r="BA72" s="159">
        <v>1481.47</v>
      </c>
    </row>
    <row r="73" spans="1:53">
      <c r="A73" s="47">
        <v>26</v>
      </c>
      <c r="B73" s="170">
        <f t="shared" si="26"/>
        <v>2926.7551880000001</v>
      </c>
      <c r="C73" s="170">
        <f t="shared" si="27"/>
        <v>2925.9251880000002</v>
      </c>
      <c r="D73" s="170">
        <f t="shared" si="28"/>
        <v>2925.2751879999996</v>
      </c>
      <c r="E73" s="170">
        <f t="shared" si="29"/>
        <v>2926.4551879999999</v>
      </c>
      <c r="F73" s="170">
        <f t="shared" si="30"/>
        <v>2931.2951880000001</v>
      </c>
      <c r="G73" s="170">
        <f t="shared" si="31"/>
        <v>2934.9951879999999</v>
      </c>
      <c r="H73" s="170">
        <f t="shared" si="32"/>
        <v>3080.6551879999997</v>
      </c>
      <c r="I73" s="170">
        <f t="shared" si="33"/>
        <v>3210.085188</v>
      </c>
      <c r="J73" s="170">
        <f t="shared" si="34"/>
        <v>3319.0651879999996</v>
      </c>
      <c r="K73" s="170">
        <f t="shared" si="35"/>
        <v>3346.5651879999996</v>
      </c>
      <c r="L73" s="170">
        <f t="shared" si="36"/>
        <v>3320.7451879999999</v>
      </c>
      <c r="M73" s="170">
        <f t="shared" si="37"/>
        <v>3316.7151880000001</v>
      </c>
      <c r="N73" s="170">
        <f t="shared" si="38"/>
        <v>3207.1751879999993</v>
      </c>
      <c r="O73" s="170">
        <f t="shared" si="39"/>
        <v>3187.9251879999993</v>
      </c>
      <c r="P73" s="170">
        <f t="shared" si="40"/>
        <v>3178.8551879999995</v>
      </c>
      <c r="Q73" s="170">
        <f t="shared" si="41"/>
        <v>3185.0751879999998</v>
      </c>
      <c r="R73" s="170">
        <f t="shared" si="42"/>
        <v>3227.4651880000001</v>
      </c>
      <c r="S73" s="170">
        <f t="shared" si="43"/>
        <v>3185.0251879999996</v>
      </c>
      <c r="T73" s="170">
        <f t="shared" si="44"/>
        <v>3121.4551879999999</v>
      </c>
      <c r="U73" s="170">
        <f t="shared" si="45"/>
        <v>3189.085188</v>
      </c>
      <c r="V73" s="170">
        <f t="shared" si="46"/>
        <v>3095.5051880000001</v>
      </c>
      <c r="W73" s="170">
        <f t="shared" si="47"/>
        <v>2928.1851879999995</v>
      </c>
      <c r="X73" s="170">
        <f t="shared" si="48"/>
        <v>2959.0151879999994</v>
      </c>
      <c r="Y73" s="172">
        <f t="shared" si="49"/>
        <v>2925.335188</v>
      </c>
      <c r="Z73" s="37"/>
      <c r="AA73" s="41">
        <v>910.43</v>
      </c>
      <c r="AB73" s="39">
        <v>909.6</v>
      </c>
      <c r="AC73" s="39">
        <v>908.95</v>
      </c>
      <c r="AD73" s="39">
        <v>910.13</v>
      </c>
      <c r="AE73" s="39">
        <v>914.97</v>
      </c>
      <c r="AF73" s="39">
        <v>918.67</v>
      </c>
      <c r="AG73" s="39">
        <v>1064.33</v>
      </c>
      <c r="AH73" s="39">
        <v>1193.76</v>
      </c>
      <c r="AI73" s="39">
        <v>1302.74</v>
      </c>
      <c r="AJ73" s="39">
        <v>1330.24</v>
      </c>
      <c r="AK73" s="39">
        <v>1304.42</v>
      </c>
      <c r="AL73" s="39">
        <v>1300.3900000000001</v>
      </c>
      <c r="AM73" s="39">
        <v>1190.8499999999999</v>
      </c>
      <c r="AN73" s="39">
        <v>1171.5999999999999</v>
      </c>
      <c r="AO73" s="39">
        <v>1162.53</v>
      </c>
      <c r="AP73" s="39">
        <v>1168.75</v>
      </c>
      <c r="AQ73" s="39">
        <v>1211.1400000000001</v>
      </c>
      <c r="AR73" s="39">
        <v>1168.7</v>
      </c>
      <c r="AS73" s="39">
        <v>1105.1300000000001</v>
      </c>
      <c r="AT73" s="39">
        <v>1172.76</v>
      </c>
      <c r="AU73" s="39">
        <v>1079.18</v>
      </c>
      <c r="AV73" s="39">
        <v>911.86</v>
      </c>
      <c r="AW73" s="39">
        <v>942.69</v>
      </c>
      <c r="AX73" s="40">
        <v>909.01</v>
      </c>
      <c r="AY73" s="340">
        <v>529.51</v>
      </c>
      <c r="AZ73" s="159">
        <v>5.3451880000000003</v>
      </c>
      <c r="BA73" s="159">
        <v>1481.47</v>
      </c>
    </row>
    <row r="74" spans="1:53">
      <c r="A74" s="47">
        <v>27</v>
      </c>
      <c r="B74" s="170">
        <f t="shared" si="26"/>
        <v>2922.7351879999997</v>
      </c>
      <c r="C74" s="170">
        <f t="shared" si="27"/>
        <v>2918.4651880000001</v>
      </c>
      <c r="D74" s="170">
        <f t="shared" si="28"/>
        <v>2916.375188</v>
      </c>
      <c r="E74" s="170">
        <f t="shared" si="29"/>
        <v>2918.5351879999998</v>
      </c>
      <c r="F74" s="170">
        <f t="shared" si="30"/>
        <v>2928.4451879999997</v>
      </c>
      <c r="G74" s="170">
        <f t="shared" si="31"/>
        <v>2933.5351879999998</v>
      </c>
      <c r="H74" s="170">
        <f t="shared" si="32"/>
        <v>2942.5551879999994</v>
      </c>
      <c r="I74" s="170">
        <f t="shared" si="33"/>
        <v>3149.6951879999997</v>
      </c>
      <c r="J74" s="170">
        <f t="shared" si="34"/>
        <v>3163.9251879999993</v>
      </c>
      <c r="K74" s="170">
        <f t="shared" si="35"/>
        <v>3164.9351879999995</v>
      </c>
      <c r="L74" s="170">
        <f t="shared" si="36"/>
        <v>3133.0251879999996</v>
      </c>
      <c r="M74" s="170">
        <f t="shared" si="37"/>
        <v>3122.8951879999995</v>
      </c>
      <c r="N74" s="170">
        <f t="shared" si="38"/>
        <v>3073.7551880000001</v>
      </c>
      <c r="O74" s="170">
        <f t="shared" si="39"/>
        <v>3060.7851879999998</v>
      </c>
      <c r="P74" s="170">
        <f t="shared" si="40"/>
        <v>3026.7451879999999</v>
      </c>
      <c r="Q74" s="170">
        <f t="shared" si="41"/>
        <v>3016.6351880000002</v>
      </c>
      <c r="R74" s="170">
        <f t="shared" si="42"/>
        <v>3023.6151879999998</v>
      </c>
      <c r="S74" s="170">
        <f t="shared" si="43"/>
        <v>2954.8951879999995</v>
      </c>
      <c r="T74" s="170">
        <f t="shared" si="44"/>
        <v>3122.125188</v>
      </c>
      <c r="U74" s="170">
        <f t="shared" si="45"/>
        <v>3068.4351879999995</v>
      </c>
      <c r="V74" s="170">
        <f t="shared" si="46"/>
        <v>2941.9551879999999</v>
      </c>
      <c r="W74" s="170">
        <f t="shared" si="47"/>
        <v>2927.1651879999999</v>
      </c>
      <c r="X74" s="170">
        <f t="shared" si="48"/>
        <v>2957.1451879999995</v>
      </c>
      <c r="Y74" s="172">
        <f t="shared" si="49"/>
        <v>2921.3651879999998</v>
      </c>
      <c r="Z74" s="37"/>
      <c r="AA74" s="41">
        <v>906.41</v>
      </c>
      <c r="AB74" s="39">
        <v>902.14</v>
      </c>
      <c r="AC74" s="39">
        <v>900.05</v>
      </c>
      <c r="AD74" s="39">
        <v>902.21</v>
      </c>
      <c r="AE74" s="39">
        <v>912.12</v>
      </c>
      <c r="AF74" s="39">
        <v>917.21</v>
      </c>
      <c r="AG74" s="39">
        <v>926.23</v>
      </c>
      <c r="AH74" s="39">
        <v>1133.3699999999999</v>
      </c>
      <c r="AI74" s="39">
        <v>1147.5999999999999</v>
      </c>
      <c r="AJ74" s="39">
        <v>1148.6099999999999</v>
      </c>
      <c r="AK74" s="39">
        <v>1116.7</v>
      </c>
      <c r="AL74" s="39">
        <v>1106.57</v>
      </c>
      <c r="AM74" s="39">
        <v>1057.43</v>
      </c>
      <c r="AN74" s="39">
        <v>1044.46</v>
      </c>
      <c r="AO74" s="39">
        <v>1010.4199999999998</v>
      </c>
      <c r="AP74" s="39">
        <v>1000.3100000000001</v>
      </c>
      <c r="AQ74" s="39">
        <v>1007.29</v>
      </c>
      <c r="AR74" s="39">
        <v>938.57</v>
      </c>
      <c r="AS74" s="39">
        <v>1105.8</v>
      </c>
      <c r="AT74" s="39">
        <v>1052.1099999999999</v>
      </c>
      <c r="AU74" s="39">
        <v>925.63</v>
      </c>
      <c r="AV74" s="39">
        <v>910.84</v>
      </c>
      <c r="AW74" s="39">
        <v>940.82</v>
      </c>
      <c r="AX74" s="40">
        <v>905.04</v>
      </c>
      <c r="AY74" s="340">
        <v>529.51</v>
      </c>
      <c r="AZ74" s="159">
        <v>5.3451880000000003</v>
      </c>
      <c r="BA74" s="159">
        <v>1481.47</v>
      </c>
    </row>
    <row r="75" spans="1:53">
      <c r="A75" s="47">
        <v>28</v>
      </c>
      <c r="B75" s="170">
        <f t="shared" si="26"/>
        <v>2919.3051879999994</v>
      </c>
      <c r="C75" s="170">
        <f t="shared" si="27"/>
        <v>2906.0051880000001</v>
      </c>
      <c r="D75" s="170">
        <f t="shared" si="28"/>
        <v>2889.8451879999993</v>
      </c>
      <c r="E75" s="170">
        <f t="shared" si="29"/>
        <v>2903.4051879999997</v>
      </c>
      <c r="F75" s="170">
        <f t="shared" si="30"/>
        <v>2923.2851879999998</v>
      </c>
      <c r="G75" s="170">
        <f t="shared" si="31"/>
        <v>2933.7051879999999</v>
      </c>
      <c r="H75" s="170">
        <f t="shared" si="32"/>
        <v>2932.5551879999994</v>
      </c>
      <c r="I75" s="170">
        <f t="shared" si="33"/>
        <v>2931.4851879999997</v>
      </c>
      <c r="J75" s="170">
        <f t="shared" si="34"/>
        <v>3071.1351879999993</v>
      </c>
      <c r="K75" s="170">
        <f t="shared" si="35"/>
        <v>3088.8251879999998</v>
      </c>
      <c r="L75" s="170">
        <f t="shared" si="36"/>
        <v>3074.5351879999998</v>
      </c>
      <c r="M75" s="170">
        <f t="shared" si="37"/>
        <v>3068.0451880000001</v>
      </c>
      <c r="N75" s="170">
        <f t="shared" si="38"/>
        <v>3063.585188</v>
      </c>
      <c r="O75" s="170">
        <f t="shared" si="39"/>
        <v>3067.0951879999993</v>
      </c>
      <c r="P75" s="170">
        <f t="shared" si="40"/>
        <v>3067.125188</v>
      </c>
      <c r="Q75" s="170">
        <f t="shared" si="41"/>
        <v>3083.2051879999999</v>
      </c>
      <c r="R75" s="170">
        <f t="shared" si="42"/>
        <v>3075.2751879999996</v>
      </c>
      <c r="S75" s="170">
        <f t="shared" si="43"/>
        <v>2964.5551879999994</v>
      </c>
      <c r="T75" s="170">
        <f t="shared" si="44"/>
        <v>2982.0651879999996</v>
      </c>
      <c r="U75" s="170">
        <f t="shared" si="45"/>
        <v>2982.0351879999998</v>
      </c>
      <c r="V75" s="170">
        <f t="shared" si="46"/>
        <v>2928.2151880000001</v>
      </c>
      <c r="W75" s="170">
        <f t="shared" si="47"/>
        <v>2934.8951879999995</v>
      </c>
      <c r="X75" s="170">
        <f t="shared" si="48"/>
        <v>2965.9051879999997</v>
      </c>
      <c r="Y75" s="172">
        <f t="shared" si="49"/>
        <v>2962.1651879999999</v>
      </c>
      <c r="Z75" s="37"/>
      <c r="AA75" s="41">
        <v>902.98</v>
      </c>
      <c r="AB75" s="39">
        <v>889.68</v>
      </c>
      <c r="AC75" s="39">
        <v>873.52</v>
      </c>
      <c r="AD75" s="39">
        <v>887.08</v>
      </c>
      <c r="AE75" s="39">
        <v>906.96</v>
      </c>
      <c r="AF75" s="39">
        <v>917.38</v>
      </c>
      <c r="AG75" s="39">
        <v>916.23</v>
      </c>
      <c r="AH75" s="39">
        <v>915.16</v>
      </c>
      <c r="AI75" s="39">
        <v>1054.81</v>
      </c>
      <c r="AJ75" s="39">
        <v>1072.5</v>
      </c>
      <c r="AK75" s="39">
        <v>1058.21</v>
      </c>
      <c r="AL75" s="39">
        <v>1051.72</v>
      </c>
      <c r="AM75" s="39">
        <v>1047.26</v>
      </c>
      <c r="AN75" s="39">
        <v>1050.77</v>
      </c>
      <c r="AO75" s="39">
        <v>1050.8</v>
      </c>
      <c r="AP75" s="39">
        <v>1066.8800000000001</v>
      </c>
      <c r="AQ75" s="39">
        <v>1058.95</v>
      </c>
      <c r="AR75" s="39">
        <v>948.23</v>
      </c>
      <c r="AS75" s="39">
        <v>965.74</v>
      </c>
      <c r="AT75" s="39">
        <v>965.71</v>
      </c>
      <c r="AU75" s="39">
        <v>911.89</v>
      </c>
      <c r="AV75" s="39">
        <v>918.57</v>
      </c>
      <c r="AW75" s="39">
        <v>949.58</v>
      </c>
      <c r="AX75" s="40">
        <v>945.84</v>
      </c>
      <c r="AY75" s="340">
        <v>529.51</v>
      </c>
      <c r="AZ75" s="159">
        <v>5.3451880000000003</v>
      </c>
      <c r="BA75" s="159">
        <v>1481.47</v>
      </c>
    </row>
    <row r="76" spans="1:53">
      <c r="A76" s="47">
        <v>29</v>
      </c>
      <c r="B76" s="170">
        <f t="shared" si="26"/>
        <v>2989.8551879999995</v>
      </c>
      <c r="C76" s="170">
        <f t="shared" si="27"/>
        <v>2987.0651879999996</v>
      </c>
      <c r="D76" s="170">
        <f t="shared" si="28"/>
        <v>2983.8551879999995</v>
      </c>
      <c r="E76" s="170">
        <f t="shared" si="29"/>
        <v>2987.9851879999997</v>
      </c>
      <c r="F76" s="170">
        <f t="shared" si="30"/>
        <v>3003.1751880000002</v>
      </c>
      <c r="G76" s="170">
        <f t="shared" si="31"/>
        <v>3007.9551879999999</v>
      </c>
      <c r="H76" s="170">
        <f t="shared" si="32"/>
        <v>3010.0651879999996</v>
      </c>
      <c r="I76" s="170">
        <f t="shared" si="33"/>
        <v>3058.8151879999996</v>
      </c>
      <c r="J76" s="170">
        <f t="shared" si="34"/>
        <v>3123.9551879999999</v>
      </c>
      <c r="K76" s="170">
        <f t="shared" si="35"/>
        <v>3115.2451879999999</v>
      </c>
      <c r="L76" s="170">
        <f t="shared" si="36"/>
        <v>3025.2251879999994</v>
      </c>
      <c r="M76" s="170">
        <f t="shared" si="37"/>
        <v>3017.7551880000001</v>
      </c>
      <c r="N76" s="170">
        <f t="shared" si="38"/>
        <v>3016.5751879999998</v>
      </c>
      <c r="O76" s="170">
        <f t="shared" si="39"/>
        <v>3018.1151879999998</v>
      </c>
      <c r="P76" s="170">
        <f t="shared" si="40"/>
        <v>3015.4851879999997</v>
      </c>
      <c r="Q76" s="170">
        <f t="shared" si="41"/>
        <v>3037.7151880000001</v>
      </c>
      <c r="R76" s="170">
        <f t="shared" si="42"/>
        <v>3039.4051879999997</v>
      </c>
      <c r="S76" s="170">
        <f t="shared" si="43"/>
        <v>3050.6751879999993</v>
      </c>
      <c r="T76" s="170">
        <f t="shared" si="44"/>
        <v>3049.585188</v>
      </c>
      <c r="U76" s="170">
        <f t="shared" si="45"/>
        <v>3053.6551879999997</v>
      </c>
      <c r="V76" s="170">
        <f t="shared" si="46"/>
        <v>3008.8651879999998</v>
      </c>
      <c r="W76" s="170">
        <f t="shared" si="47"/>
        <v>3001.6551879999997</v>
      </c>
      <c r="X76" s="170">
        <f t="shared" si="48"/>
        <v>2996.4251880000002</v>
      </c>
      <c r="Y76" s="172">
        <f t="shared" si="49"/>
        <v>2995.0651879999996</v>
      </c>
      <c r="Z76" s="37"/>
      <c r="AA76" s="41">
        <v>973.53</v>
      </c>
      <c r="AB76" s="39">
        <v>970.74</v>
      </c>
      <c r="AC76" s="39">
        <v>967.53</v>
      </c>
      <c r="AD76" s="39">
        <v>971.66</v>
      </c>
      <c r="AE76" s="39">
        <v>986.85</v>
      </c>
      <c r="AF76" s="39">
        <v>991.63</v>
      </c>
      <c r="AG76" s="39">
        <v>993.74</v>
      </c>
      <c r="AH76" s="39">
        <v>1042.49</v>
      </c>
      <c r="AI76" s="39">
        <v>1107.6300000000001</v>
      </c>
      <c r="AJ76" s="39">
        <v>1098.92</v>
      </c>
      <c r="AK76" s="39">
        <v>1008.8999999999999</v>
      </c>
      <c r="AL76" s="39">
        <v>1001.4300000000001</v>
      </c>
      <c r="AM76" s="39">
        <v>1000.2500000000001</v>
      </c>
      <c r="AN76" s="39">
        <v>1001.79</v>
      </c>
      <c r="AO76" s="39">
        <v>999.16</v>
      </c>
      <c r="AP76" s="39">
        <v>1021.39</v>
      </c>
      <c r="AQ76" s="39">
        <v>1023.08</v>
      </c>
      <c r="AR76" s="39">
        <v>1034.3499999999999</v>
      </c>
      <c r="AS76" s="39">
        <v>1033.26</v>
      </c>
      <c r="AT76" s="39">
        <v>1037.33</v>
      </c>
      <c r="AU76" s="39">
        <v>992.54</v>
      </c>
      <c r="AV76" s="39">
        <v>985.33</v>
      </c>
      <c r="AW76" s="39">
        <v>980.1</v>
      </c>
      <c r="AX76" s="40">
        <v>978.74</v>
      </c>
      <c r="AY76" s="340">
        <v>529.51</v>
      </c>
      <c r="AZ76" s="159">
        <v>5.3451880000000003</v>
      </c>
      <c r="BA76" s="159">
        <v>1481.47</v>
      </c>
    </row>
    <row r="77" spans="1:53">
      <c r="A77" s="47">
        <v>30</v>
      </c>
      <c r="B77" s="170">
        <f t="shared" si="26"/>
        <v>2990.4651880000001</v>
      </c>
      <c r="C77" s="170">
        <f t="shared" si="27"/>
        <v>2983.9051879999997</v>
      </c>
      <c r="D77" s="170">
        <f t="shared" si="28"/>
        <v>2984.2551880000001</v>
      </c>
      <c r="E77" s="170">
        <f t="shared" si="29"/>
        <v>2978.085188</v>
      </c>
      <c r="F77" s="170">
        <f t="shared" si="30"/>
        <v>2988.2551880000001</v>
      </c>
      <c r="G77" s="170">
        <f t="shared" si="31"/>
        <v>2993.0451880000001</v>
      </c>
      <c r="H77" s="170">
        <f t="shared" si="32"/>
        <v>3009.5151879999994</v>
      </c>
      <c r="I77" s="170">
        <f t="shared" si="33"/>
        <v>3067.1551879999997</v>
      </c>
      <c r="J77" s="170">
        <f t="shared" si="34"/>
        <v>3182.9651880000001</v>
      </c>
      <c r="K77" s="170">
        <f t="shared" si="35"/>
        <v>3185.875188</v>
      </c>
      <c r="L77" s="170">
        <f t="shared" si="36"/>
        <v>3172.1351879999993</v>
      </c>
      <c r="M77" s="170">
        <f t="shared" si="37"/>
        <v>3262.7951880000001</v>
      </c>
      <c r="N77" s="170">
        <f t="shared" si="38"/>
        <v>3223.6851879999995</v>
      </c>
      <c r="O77" s="170">
        <f t="shared" si="39"/>
        <v>3222.2651879999994</v>
      </c>
      <c r="P77" s="170">
        <f t="shared" si="40"/>
        <v>3232.4251879999993</v>
      </c>
      <c r="Q77" s="170">
        <f t="shared" si="41"/>
        <v>3261.2651879999994</v>
      </c>
      <c r="R77" s="170">
        <f t="shared" si="42"/>
        <v>3325.1951879999997</v>
      </c>
      <c r="S77" s="170">
        <f t="shared" si="43"/>
        <v>3262.375188</v>
      </c>
      <c r="T77" s="170">
        <f t="shared" si="44"/>
        <v>3258.7951880000001</v>
      </c>
      <c r="U77" s="170">
        <f t="shared" si="45"/>
        <v>3328.9251879999993</v>
      </c>
      <c r="V77" s="170">
        <f t="shared" si="46"/>
        <v>3276.1751879999993</v>
      </c>
      <c r="W77" s="170">
        <f t="shared" si="47"/>
        <v>3184.7251879999994</v>
      </c>
      <c r="X77" s="170">
        <f t="shared" si="48"/>
        <v>2994.2251879999994</v>
      </c>
      <c r="Y77" s="172">
        <f t="shared" si="49"/>
        <v>2991.4751879999994</v>
      </c>
      <c r="Z77" s="37"/>
      <c r="AA77" s="41">
        <v>974.14</v>
      </c>
      <c r="AB77" s="39">
        <v>967.58</v>
      </c>
      <c r="AC77" s="39">
        <v>967.93</v>
      </c>
      <c r="AD77" s="39">
        <v>961.76</v>
      </c>
      <c r="AE77" s="39">
        <v>971.93</v>
      </c>
      <c r="AF77" s="39">
        <v>976.72</v>
      </c>
      <c r="AG77" s="39">
        <v>993.19</v>
      </c>
      <c r="AH77" s="39">
        <v>1050.83</v>
      </c>
      <c r="AI77" s="39">
        <v>1166.6400000000001</v>
      </c>
      <c r="AJ77" s="39">
        <v>1169.55</v>
      </c>
      <c r="AK77" s="39">
        <v>1155.81</v>
      </c>
      <c r="AL77" s="39">
        <v>1246.47</v>
      </c>
      <c r="AM77" s="39">
        <v>1207.3599999999999</v>
      </c>
      <c r="AN77" s="39">
        <v>1205.94</v>
      </c>
      <c r="AO77" s="39">
        <v>1216.0999999999999</v>
      </c>
      <c r="AP77" s="39">
        <v>1244.94</v>
      </c>
      <c r="AQ77" s="39">
        <v>1308.8699999999999</v>
      </c>
      <c r="AR77" s="39">
        <v>1246.05</v>
      </c>
      <c r="AS77" s="39">
        <v>1242.47</v>
      </c>
      <c r="AT77" s="39">
        <v>1312.6</v>
      </c>
      <c r="AU77" s="39">
        <v>1259.8499999999999</v>
      </c>
      <c r="AV77" s="39">
        <v>1168.4000000000001</v>
      </c>
      <c r="AW77" s="39">
        <v>977.9</v>
      </c>
      <c r="AX77" s="40">
        <v>975.15</v>
      </c>
      <c r="AY77" s="340">
        <v>529.51</v>
      </c>
      <c r="AZ77" s="159">
        <v>5.3451880000000003</v>
      </c>
      <c r="BA77" s="159">
        <v>1481.47</v>
      </c>
    </row>
    <row r="78" spans="1:53" ht="13.5" thickBot="1">
      <c r="A78" s="154">
        <v>31</v>
      </c>
      <c r="B78" s="170">
        <f t="shared" si="26"/>
        <v>0</v>
      </c>
      <c r="C78" s="170">
        <f t="shared" si="27"/>
        <v>0</v>
      </c>
      <c r="D78" s="170">
        <f t="shared" si="28"/>
        <v>0</v>
      </c>
      <c r="E78" s="170">
        <f t="shared" si="29"/>
        <v>0</v>
      </c>
      <c r="F78" s="170">
        <f t="shared" si="30"/>
        <v>0</v>
      </c>
      <c r="G78" s="170">
        <f t="shared" si="31"/>
        <v>0</v>
      </c>
      <c r="H78" s="170">
        <f t="shared" si="32"/>
        <v>0</v>
      </c>
      <c r="I78" s="170">
        <f t="shared" si="33"/>
        <v>0</v>
      </c>
      <c r="J78" s="170">
        <f t="shared" si="34"/>
        <v>0</v>
      </c>
      <c r="K78" s="170">
        <f t="shared" si="35"/>
        <v>0</v>
      </c>
      <c r="L78" s="170">
        <f t="shared" si="36"/>
        <v>0</v>
      </c>
      <c r="M78" s="170">
        <f t="shared" si="37"/>
        <v>0</v>
      </c>
      <c r="N78" s="170">
        <f t="shared" si="38"/>
        <v>0</v>
      </c>
      <c r="O78" s="170">
        <f t="shared" si="39"/>
        <v>0</v>
      </c>
      <c r="P78" s="170">
        <f t="shared" si="40"/>
        <v>0</v>
      </c>
      <c r="Q78" s="170">
        <f t="shared" si="41"/>
        <v>0</v>
      </c>
      <c r="R78" s="170">
        <f t="shared" si="42"/>
        <v>0</v>
      </c>
      <c r="S78" s="170">
        <f t="shared" si="43"/>
        <v>0</v>
      </c>
      <c r="T78" s="170">
        <f t="shared" si="44"/>
        <v>0</v>
      </c>
      <c r="U78" s="170">
        <f t="shared" si="45"/>
        <v>0</v>
      </c>
      <c r="V78" s="170">
        <f t="shared" si="46"/>
        <v>0</v>
      </c>
      <c r="W78" s="170">
        <f t="shared" si="47"/>
        <v>0</v>
      </c>
      <c r="X78" s="170">
        <f t="shared" si="48"/>
        <v>0</v>
      </c>
      <c r="Y78" s="172">
        <f t="shared" si="49"/>
        <v>0</v>
      </c>
      <c r="Z78" s="37"/>
      <c r="AA78" s="72">
        <v>0</v>
      </c>
      <c r="AB78" s="73">
        <v>0</v>
      </c>
      <c r="AC78" s="73">
        <v>0</v>
      </c>
      <c r="AD78" s="73">
        <v>0</v>
      </c>
      <c r="AE78" s="73">
        <v>0</v>
      </c>
      <c r="AF78" s="73">
        <v>0</v>
      </c>
      <c r="AG78" s="73">
        <v>0</v>
      </c>
      <c r="AH78" s="73">
        <v>0</v>
      </c>
      <c r="AI78" s="73">
        <v>0</v>
      </c>
      <c r="AJ78" s="73">
        <v>0</v>
      </c>
      <c r="AK78" s="73">
        <v>0</v>
      </c>
      <c r="AL78" s="73">
        <v>0</v>
      </c>
      <c r="AM78" s="73">
        <v>0</v>
      </c>
      <c r="AN78" s="73">
        <v>0</v>
      </c>
      <c r="AO78" s="73">
        <v>0</v>
      </c>
      <c r="AP78" s="73">
        <v>0</v>
      </c>
      <c r="AQ78" s="73">
        <v>0</v>
      </c>
      <c r="AR78" s="73">
        <v>0</v>
      </c>
      <c r="AS78" s="73">
        <v>0</v>
      </c>
      <c r="AT78" s="73">
        <v>0</v>
      </c>
      <c r="AU78" s="73">
        <v>0</v>
      </c>
      <c r="AV78" s="73">
        <v>0</v>
      </c>
      <c r="AW78" s="73">
        <v>0</v>
      </c>
      <c r="AX78" s="130">
        <v>0</v>
      </c>
      <c r="AY78" s="341">
        <v>0</v>
      </c>
      <c r="AZ78" s="176">
        <v>0</v>
      </c>
      <c r="BA78" s="160"/>
    </row>
    <row r="79" spans="1:53" ht="13.5" thickBot="1">
      <c r="A79" s="45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AA79" s="165"/>
      <c r="AZ79" s="19"/>
    </row>
    <row r="80" spans="1:53" ht="38.25" customHeight="1" thickBot="1">
      <c r="A80" s="440" t="s">
        <v>2</v>
      </c>
      <c r="B80" s="442" t="s">
        <v>136</v>
      </c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2"/>
      <c r="O80" s="442"/>
      <c r="P80" s="442"/>
      <c r="Q80" s="442"/>
      <c r="R80" s="442"/>
      <c r="S80" s="442"/>
      <c r="T80" s="442"/>
      <c r="U80" s="442"/>
      <c r="V80" s="442"/>
      <c r="W80" s="442"/>
      <c r="X80" s="442"/>
      <c r="Y80" s="443"/>
      <c r="Z80" s="8"/>
      <c r="AA80" s="148" t="s">
        <v>184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3" ht="54" customHeight="1">
      <c r="A81" s="441"/>
      <c r="B81" s="433" t="s">
        <v>3</v>
      </c>
      <c r="C81" s="433"/>
      <c r="D81" s="433"/>
      <c r="E81" s="433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3"/>
      <c r="X81" s="433"/>
      <c r="Y81" s="434"/>
      <c r="AA81" s="455" t="s">
        <v>88</v>
      </c>
      <c r="AB81" s="456"/>
      <c r="AC81" s="456"/>
      <c r="AD81" s="456"/>
      <c r="AE81" s="456"/>
      <c r="AF81" s="456"/>
      <c r="AG81" s="456"/>
      <c r="AH81" s="456"/>
      <c r="AI81" s="456"/>
      <c r="AJ81" s="456"/>
      <c r="AK81" s="456"/>
      <c r="AL81" s="456"/>
      <c r="AM81" s="456"/>
      <c r="AN81" s="456"/>
      <c r="AO81" s="456"/>
      <c r="AP81" s="456"/>
      <c r="AQ81" s="456"/>
      <c r="AR81" s="456"/>
      <c r="AS81" s="456"/>
      <c r="AT81" s="456"/>
      <c r="AU81" s="456"/>
      <c r="AV81" s="456"/>
      <c r="AW81" s="456"/>
      <c r="AX81" s="457"/>
      <c r="AY81" s="465" t="s">
        <v>150</v>
      </c>
      <c r="AZ81" s="450" t="s">
        <v>95</v>
      </c>
      <c r="BA81" s="278" t="s">
        <v>148</v>
      </c>
    </row>
    <row r="82" spans="1:53" ht="26.25" customHeight="1">
      <c r="A82" s="441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2"/>
      <c r="AZ82" s="451"/>
      <c r="BA82" s="177" t="s">
        <v>30</v>
      </c>
    </row>
    <row r="83" spans="1:53" s="173" customFormat="1" ht="16.149999999999999" customHeight="1">
      <c r="A83" s="447" t="s">
        <v>207</v>
      </c>
      <c r="B83" s="448"/>
      <c r="C83" s="448"/>
      <c r="D83" s="448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/>
      <c r="T83" s="448"/>
      <c r="U83" s="448"/>
      <c r="V83" s="448"/>
      <c r="W83" s="448"/>
      <c r="X83" s="448"/>
      <c r="Y83" s="449"/>
      <c r="AA83" s="452">
        <v>2</v>
      </c>
      <c r="AB83" s="453"/>
      <c r="AC83" s="453"/>
      <c r="AD83" s="453"/>
      <c r="AE83" s="453"/>
      <c r="AF83" s="453"/>
      <c r="AG83" s="453"/>
      <c r="AH83" s="453"/>
      <c r="AI83" s="453"/>
      <c r="AJ83" s="453"/>
      <c r="AK83" s="453"/>
      <c r="AL83" s="453"/>
      <c r="AM83" s="453"/>
      <c r="AN83" s="453"/>
      <c r="AO83" s="453"/>
      <c r="AP83" s="453"/>
      <c r="AQ83" s="453"/>
      <c r="AR83" s="453"/>
      <c r="AS83" s="453"/>
      <c r="AT83" s="453"/>
      <c r="AU83" s="453"/>
      <c r="AV83" s="453"/>
      <c r="AW83" s="453"/>
      <c r="AX83" s="454"/>
      <c r="AY83" s="184">
        <v>3</v>
      </c>
      <c r="AZ83" s="186">
        <v>4</v>
      </c>
      <c r="BA83" s="187">
        <v>5</v>
      </c>
    </row>
    <row r="84" spans="1:53">
      <c r="A84" s="47">
        <v>1</v>
      </c>
      <c r="B84" s="170">
        <f t="shared" ref="B84:B114" si="50">AA84+$BA84+$AZ84+$AY84</f>
        <v>1464.6851879999999</v>
      </c>
      <c r="C84" s="170">
        <f t="shared" ref="C84:C114" si="51">AB84+$BA84+$AZ84+$AY84</f>
        <v>1450.135188</v>
      </c>
      <c r="D84" s="170">
        <f t="shared" ref="D84:D114" si="52">AC84+$BA84+$AZ84+$AY84</f>
        <v>1453.385188</v>
      </c>
      <c r="E84" s="170">
        <f t="shared" ref="E84:E114" si="53">AD84+$BA84+$AZ84+$AY84</f>
        <v>1468.835188</v>
      </c>
      <c r="F84" s="170">
        <f t="shared" ref="F84:F114" si="54">AE84+$BA84+$AZ84+$AY84</f>
        <v>1476.555188</v>
      </c>
      <c r="G84" s="170">
        <f t="shared" ref="G84:G114" si="55">AF84+$BA84+$AZ84+$AY84</f>
        <v>1488.2951880000001</v>
      </c>
      <c r="H84" s="170">
        <f t="shared" ref="H84:H114" si="56">AG84+$BA84+$AZ84+$AY84</f>
        <v>1634.1851879999999</v>
      </c>
      <c r="I84" s="170">
        <f t="shared" ref="I84:I114" si="57">AH84+$BA84+$AZ84+$AY84</f>
        <v>1646.095188</v>
      </c>
      <c r="J84" s="170">
        <f t="shared" ref="J84:J114" si="58">AI84+$BA84+$AZ84+$AY84</f>
        <v>1637.335188</v>
      </c>
      <c r="K84" s="170">
        <f t="shared" ref="K84:K114" si="59">AJ84+$BA84+$AZ84+$AY84</f>
        <v>1636.7351880000001</v>
      </c>
      <c r="L84" s="170">
        <f t="shared" ref="L84:L114" si="60">AK84+$BA84+$AZ84+$AY84</f>
        <v>1607.2851880000001</v>
      </c>
      <c r="M84" s="170">
        <f t="shared" ref="M84:M114" si="61">AL84+$BA84+$AZ84+$AY84</f>
        <v>1627.7351880000001</v>
      </c>
      <c r="N84" s="170">
        <f t="shared" ref="N84:N114" si="62">AM84+$BA84+$AZ84+$AY84</f>
        <v>1536.7751880000001</v>
      </c>
      <c r="O84" s="170">
        <f t="shared" ref="O84:O114" si="63">AN84+$BA84+$AZ84+$AY84</f>
        <v>1521.4651880000001</v>
      </c>
      <c r="P84" s="170">
        <f t="shared" ref="P84:P114" si="64">AO84+$BA84+$AZ84+$AY84</f>
        <v>1586.555188</v>
      </c>
      <c r="Q84" s="170">
        <f t="shared" ref="Q84:Q114" si="65">AP84+$BA84+$AZ84+$AY84</f>
        <v>1621.9151879999999</v>
      </c>
      <c r="R84" s="170">
        <f t="shared" ref="R84:R114" si="66">AQ84+$BA84+$AZ84+$AY84</f>
        <v>1645.2051879999999</v>
      </c>
      <c r="S84" s="170">
        <f t="shared" ref="S84:S114" si="67">AR84+$BA84+$AZ84+$AY84</f>
        <v>1656.805188</v>
      </c>
      <c r="T84" s="170">
        <f t="shared" ref="T84:T114" si="68">AS84+$BA84+$AZ84+$AY84</f>
        <v>1637.555188</v>
      </c>
      <c r="U84" s="170">
        <f t="shared" ref="U84:U114" si="69">AT84+$BA84+$AZ84+$AY84</f>
        <v>1497.555188</v>
      </c>
      <c r="V84" s="170">
        <f t="shared" ref="V84:V114" si="70">AU84+$BA84+$AZ84+$AY84</f>
        <v>1487.2551880000001</v>
      </c>
      <c r="W84" s="170">
        <f t="shared" ref="W84:W114" si="71">AV84+$BA84+$AZ84+$AY84</f>
        <v>1480.9251880000002</v>
      </c>
      <c r="X84" s="170">
        <f t="shared" ref="X84:X114" si="72">AW84+$BA84+$AZ84+$AY84</f>
        <v>1470.7951880000001</v>
      </c>
      <c r="Y84" s="172">
        <f t="shared" ref="Y84:Y114" si="73">AX84+$BA84+$AZ84+$AY84</f>
        <v>1467.2451879999999</v>
      </c>
      <c r="Z84" s="37"/>
      <c r="AA84" s="41">
        <v>929.83</v>
      </c>
      <c r="AB84" s="39">
        <v>915.28</v>
      </c>
      <c r="AC84" s="39">
        <v>918.53</v>
      </c>
      <c r="AD84" s="39">
        <v>933.98</v>
      </c>
      <c r="AE84" s="39">
        <v>941.7</v>
      </c>
      <c r="AF84" s="39">
        <v>953.44</v>
      </c>
      <c r="AG84" s="39">
        <v>1099.33</v>
      </c>
      <c r="AH84" s="39">
        <v>1111.24</v>
      </c>
      <c r="AI84" s="39">
        <v>1102.48</v>
      </c>
      <c r="AJ84" s="39">
        <v>1101.8800000000001</v>
      </c>
      <c r="AK84" s="39">
        <v>1072.43</v>
      </c>
      <c r="AL84" s="39">
        <v>1092.8800000000001</v>
      </c>
      <c r="AM84" s="39">
        <v>1001.92</v>
      </c>
      <c r="AN84" s="39">
        <v>986.61</v>
      </c>
      <c r="AO84" s="39">
        <v>1051.7</v>
      </c>
      <c r="AP84" s="39">
        <v>1087.06</v>
      </c>
      <c r="AQ84" s="39">
        <v>1110.3499999999999</v>
      </c>
      <c r="AR84" s="39">
        <v>1121.95</v>
      </c>
      <c r="AS84" s="39">
        <v>1102.7</v>
      </c>
      <c r="AT84" s="39">
        <v>962.7</v>
      </c>
      <c r="AU84" s="39">
        <v>952.4</v>
      </c>
      <c r="AV84" s="39">
        <v>946.07</v>
      </c>
      <c r="AW84" s="39">
        <v>935.94</v>
      </c>
      <c r="AX84" s="40">
        <v>932.39</v>
      </c>
      <c r="AY84" s="339">
        <v>529.51</v>
      </c>
      <c r="AZ84" s="175">
        <v>5.3451880000000003</v>
      </c>
      <c r="BA84" s="178">
        <v>0</v>
      </c>
    </row>
    <row r="85" spans="1:53">
      <c r="A85" s="47">
        <v>2</v>
      </c>
      <c r="B85" s="170">
        <f t="shared" si="50"/>
        <v>1465.5051880000001</v>
      </c>
      <c r="C85" s="170">
        <f t="shared" si="51"/>
        <v>1466.115188</v>
      </c>
      <c r="D85" s="170">
        <f t="shared" si="52"/>
        <v>1482.0451880000001</v>
      </c>
      <c r="E85" s="170">
        <f t="shared" si="53"/>
        <v>1484.605188</v>
      </c>
      <c r="F85" s="170">
        <f t="shared" si="54"/>
        <v>1497.0451880000001</v>
      </c>
      <c r="G85" s="170">
        <f t="shared" si="55"/>
        <v>1506.9451880000001</v>
      </c>
      <c r="H85" s="170">
        <f t="shared" si="56"/>
        <v>1666.7751880000001</v>
      </c>
      <c r="I85" s="170">
        <f t="shared" si="57"/>
        <v>1564.7551880000001</v>
      </c>
      <c r="J85" s="170">
        <f t="shared" si="58"/>
        <v>1543.7151880000001</v>
      </c>
      <c r="K85" s="170">
        <f t="shared" si="59"/>
        <v>1506.115188</v>
      </c>
      <c r="L85" s="170">
        <f t="shared" si="60"/>
        <v>1505.4351879999999</v>
      </c>
      <c r="M85" s="170">
        <f t="shared" si="61"/>
        <v>1504.9651880000001</v>
      </c>
      <c r="N85" s="170">
        <f t="shared" si="62"/>
        <v>1503.4751879999999</v>
      </c>
      <c r="O85" s="170">
        <f t="shared" si="63"/>
        <v>1504.585188</v>
      </c>
      <c r="P85" s="170">
        <f t="shared" si="64"/>
        <v>1504.2451879999999</v>
      </c>
      <c r="Q85" s="170">
        <f t="shared" si="65"/>
        <v>1505.2151880000001</v>
      </c>
      <c r="R85" s="170">
        <f t="shared" si="66"/>
        <v>1509.115188</v>
      </c>
      <c r="S85" s="170">
        <f t="shared" si="67"/>
        <v>1513.7851879999998</v>
      </c>
      <c r="T85" s="170">
        <f t="shared" si="68"/>
        <v>1512.615188</v>
      </c>
      <c r="U85" s="170">
        <f t="shared" si="69"/>
        <v>1509.7551880000001</v>
      </c>
      <c r="V85" s="170">
        <f t="shared" si="70"/>
        <v>1505.4351879999999</v>
      </c>
      <c r="W85" s="170">
        <f t="shared" si="71"/>
        <v>1494.585188</v>
      </c>
      <c r="X85" s="170">
        <f t="shared" si="72"/>
        <v>1484.645188</v>
      </c>
      <c r="Y85" s="172">
        <f t="shared" si="73"/>
        <v>1481.595188</v>
      </c>
      <c r="Z85" s="37"/>
      <c r="AA85" s="38">
        <v>930.65</v>
      </c>
      <c r="AB85" s="39">
        <v>931.26</v>
      </c>
      <c r="AC85" s="39">
        <v>947.19</v>
      </c>
      <c r="AD85" s="39">
        <v>949.75</v>
      </c>
      <c r="AE85" s="39">
        <v>962.19</v>
      </c>
      <c r="AF85" s="39">
        <v>972.09</v>
      </c>
      <c r="AG85" s="39">
        <v>1131.92</v>
      </c>
      <c r="AH85" s="39">
        <v>1029.9000000000001</v>
      </c>
      <c r="AI85" s="39">
        <v>1008.8600000000001</v>
      </c>
      <c r="AJ85" s="39">
        <v>971.26</v>
      </c>
      <c r="AK85" s="39">
        <v>970.58</v>
      </c>
      <c r="AL85" s="39">
        <v>970.11</v>
      </c>
      <c r="AM85" s="39">
        <v>968.62</v>
      </c>
      <c r="AN85" s="39">
        <v>969.73</v>
      </c>
      <c r="AO85" s="39">
        <v>969.39</v>
      </c>
      <c r="AP85" s="39">
        <v>970.36</v>
      </c>
      <c r="AQ85" s="39">
        <v>974.26</v>
      </c>
      <c r="AR85" s="39">
        <v>978.93</v>
      </c>
      <c r="AS85" s="39">
        <v>977.76</v>
      </c>
      <c r="AT85" s="39">
        <v>974.9</v>
      </c>
      <c r="AU85" s="39">
        <v>970.58</v>
      </c>
      <c r="AV85" s="39">
        <v>959.73</v>
      </c>
      <c r="AW85" s="39">
        <v>949.79</v>
      </c>
      <c r="AX85" s="40">
        <v>946.74</v>
      </c>
      <c r="AY85" s="340">
        <v>529.51</v>
      </c>
      <c r="AZ85" s="175">
        <v>5.3451880000000003</v>
      </c>
      <c r="BA85" s="159">
        <v>0</v>
      </c>
    </row>
    <row r="86" spans="1:53">
      <c r="A86" s="47">
        <v>3</v>
      </c>
      <c r="B86" s="170">
        <f t="shared" si="50"/>
        <v>1488.125188</v>
      </c>
      <c r="C86" s="170">
        <f t="shared" si="51"/>
        <v>1483.7251879999999</v>
      </c>
      <c r="D86" s="170">
        <f t="shared" si="52"/>
        <v>1483.855188</v>
      </c>
      <c r="E86" s="170">
        <f t="shared" si="53"/>
        <v>1484.0351879999998</v>
      </c>
      <c r="F86" s="170">
        <f t="shared" si="54"/>
        <v>1486.085188</v>
      </c>
      <c r="G86" s="170">
        <f t="shared" si="55"/>
        <v>1492.4451880000001</v>
      </c>
      <c r="H86" s="170">
        <f t="shared" si="56"/>
        <v>1500.825188</v>
      </c>
      <c r="I86" s="170">
        <f t="shared" si="57"/>
        <v>1567.575188</v>
      </c>
      <c r="J86" s="170">
        <f t="shared" si="58"/>
        <v>1641.1951879999999</v>
      </c>
      <c r="K86" s="170">
        <f t="shared" si="59"/>
        <v>1636.9451879999999</v>
      </c>
      <c r="L86" s="170">
        <f t="shared" si="60"/>
        <v>1626.7451880000001</v>
      </c>
      <c r="M86" s="170">
        <f t="shared" si="61"/>
        <v>1611.5451880000001</v>
      </c>
      <c r="N86" s="170">
        <f t="shared" si="62"/>
        <v>1625.0451880000001</v>
      </c>
      <c r="O86" s="170">
        <f t="shared" si="63"/>
        <v>1624.855188</v>
      </c>
      <c r="P86" s="170">
        <f t="shared" si="64"/>
        <v>1633.5051880000001</v>
      </c>
      <c r="Q86" s="170">
        <f t="shared" si="65"/>
        <v>1642.2451880000001</v>
      </c>
      <c r="R86" s="170">
        <f t="shared" si="66"/>
        <v>1652.5251880000001</v>
      </c>
      <c r="S86" s="170">
        <f t="shared" si="67"/>
        <v>1668.6951879999999</v>
      </c>
      <c r="T86" s="170">
        <f t="shared" si="68"/>
        <v>1667.6951879999999</v>
      </c>
      <c r="U86" s="170">
        <f t="shared" si="69"/>
        <v>1629.1951879999999</v>
      </c>
      <c r="V86" s="170">
        <f t="shared" si="70"/>
        <v>1568.625188</v>
      </c>
      <c r="W86" s="170">
        <f t="shared" si="71"/>
        <v>1497.7651879999999</v>
      </c>
      <c r="X86" s="170">
        <f t="shared" si="72"/>
        <v>1490.6751880000002</v>
      </c>
      <c r="Y86" s="172">
        <f t="shared" si="73"/>
        <v>1486.4851880000001</v>
      </c>
      <c r="Z86" s="37"/>
      <c r="AA86" s="38">
        <v>953.27</v>
      </c>
      <c r="AB86" s="39">
        <v>948.87</v>
      </c>
      <c r="AC86" s="39">
        <v>949</v>
      </c>
      <c r="AD86" s="39">
        <v>949.18</v>
      </c>
      <c r="AE86" s="39">
        <v>951.23</v>
      </c>
      <c r="AF86" s="39">
        <v>957.59</v>
      </c>
      <c r="AG86" s="39">
        <v>965.97</v>
      </c>
      <c r="AH86" s="39">
        <v>1032.72</v>
      </c>
      <c r="AI86" s="39">
        <v>1106.3399999999999</v>
      </c>
      <c r="AJ86" s="39">
        <v>1102.0899999999999</v>
      </c>
      <c r="AK86" s="39">
        <v>1091.8900000000001</v>
      </c>
      <c r="AL86" s="39">
        <v>1076.69</v>
      </c>
      <c r="AM86" s="39">
        <v>1090.19</v>
      </c>
      <c r="AN86" s="39">
        <v>1090</v>
      </c>
      <c r="AO86" s="39">
        <v>1098.6500000000001</v>
      </c>
      <c r="AP86" s="39">
        <v>1107.3900000000001</v>
      </c>
      <c r="AQ86" s="39">
        <v>1117.67</v>
      </c>
      <c r="AR86" s="39">
        <v>1133.8399999999999</v>
      </c>
      <c r="AS86" s="39">
        <v>1132.8399999999999</v>
      </c>
      <c r="AT86" s="39">
        <v>1094.3399999999999</v>
      </c>
      <c r="AU86" s="39">
        <v>1033.77</v>
      </c>
      <c r="AV86" s="39">
        <v>962.91</v>
      </c>
      <c r="AW86" s="39">
        <v>955.82</v>
      </c>
      <c r="AX86" s="40">
        <v>951.63</v>
      </c>
      <c r="AY86" s="340">
        <v>529.51</v>
      </c>
      <c r="AZ86" s="175">
        <v>5.3451880000000003</v>
      </c>
      <c r="BA86" s="159">
        <v>0</v>
      </c>
    </row>
    <row r="87" spans="1:53">
      <c r="A87" s="47">
        <v>4</v>
      </c>
      <c r="B87" s="170">
        <f t="shared" si="50"/>
        <v>1481.1751880000002</v>
      </c>
      <c r="C87" s="170">
        <f t="shared" si="51"/>
        <v>1479.395188</v>
      </c>
      <c r="D87" s="170">
        <f t="shared" si="52"/>
        <v>1476.9151879999999</v>
      </c>
      <c r="E87" s="170">
        <f t="shared" si="53"/>
        <v>1477.4851880000001</v>
      </c>
      <c r="F87" s="170">
        <f t="shared" si="54"/>
        <v>1479.615188</v>
      </c>
      <c r="G87" s="170">
        <f t="shared" si="55"/>
        <v>1483.9651880000001</v>
      </c>
      <c r="H87" s="170">
        <f t="shared" si="56"/>
        <v>1492.9451880000001</v>
      </c>
      <c r="I87" s="170">
        <f t="shared" si="57"/>
        <v>1497.9551879999999</v>
      </c>
      <c r="J87" s="170">
        <f t="shared" si="58"/>
        <v>1557.2551879999999</v>
      </c>
      <c r="K87" s="170">
        <f t="shared" si="59"/>
        <v>1633.9551879999999</v>
      </c>
      <c r="L87" s="170">
        <f t="shared" si="60"/>
        <v>1627.595188</v>
      </c>
      <c r="M87" s="170">
        <f t="shared" si="61"/>
        <v>1621.345188</v>
      </c>
      <c r="N87" s="170">
        <f t="shared" si="62"/>
        <v>1628.4751879999999</v>
      </c>
      <c r="O87" s="170">
        <f t="shared" si="63"/>
        <v>1629.2751880000001</v>
      </c>
      <c r="P87" s="170">
        <f t="shared" si="64"/>
        <v>1632.9351879999999</v>
      </c>
      <c r="Q87" s="170">
        <f t="shared" si="65"/>
        <v>1637.1751879999999</v>
      </c>
      <c r="R87" s="170">
        <f t="shared" si="66"/>
        <v>1640.9951880000001</v>
      </c>
      <c r="S87" s="170">
        <f t="shared" si="67"/>
        <v>1652.115188</v>
      </c>
      <c r="T87" s="170">
        <f t="shared" si="68"/>
        <v>1665.2551880000001</v>
      </c>
      <c r="U87" s="170">
        <f t="shared" si="69"/>
        <v>1629.835188</v>
      </c>
      <c r="V87" s="170">
        <f t="shared" si="70"/>
        <v>1591.565188</v>
      </c>
      <c r="W87" s="170">
        <f t="shared" si="71"/>
        <v>1492.405188</v>
      </c>
      <c r="X87" s="170">
        <f t="shared" si="72"/>
        <v>1480.385188</v>
      </c>
      <c r="Y87" s="172">
        <f t="shared" si="73"/>
        <v>1477.2251879999999</v>
      </c>
      <c r="Z87" s="37"/>
      <c r="AA87" s="38">
        <v>946.32</v>
      </c>
      <c r="AB87" s="39">
        <v>944.54</v>
      </c>
      <c r="AC87" s="39">
        <v>942.06</v>
      </c>
      <c r="AD87" s="39">
        <v>942.63</v>
      </c>
      <c r="AE87" s="39">
        <v>944.76</v>
      </c>
      <c r="AF87" s="39">
        <v>949.11</v>
      </c>
      <c r="AG87" s="39">
        <v>958.09</v>
      </c>
      <c r="AH87" s="39">
        <v>963.1</v>
      </c>
      <c r="AI87" s="39">
        <v>1022.4</v>
      </c>
      <c r="AJ87" s="39">
        <v>1099.0999999999999</v>
      </c>
      <c r="AK87" s="39">
        <v>1092.74</v>
      </c>
      <c r="AL87" s="39">
        <v>1086.49</v>
      </c>
      <c r="AM87" s="39">
        <v>1093.6199999999999</v>
      </c>
      <c r="AN87" s="39">
        <v>1094.42</v>
      </c>
      <c r="AO87" s="39">
        <v>1098.08</v>
      </c>
      <c r="AP87" s="39">
        <v>1102.32</v>
      </c>
      <c r="AQ87" s="39">
        <v>1106.1400000000001</v>
      </c>
      <c r="AR87" s="39">
        <v>1117.26</v>
      </c>
      <c r="AS87" s="39">
        <v>1130.4000000000001</v>
      </c>
      <c r="AT87" s="39">
        <v>1094.98</v>
      </c>
      <c r="AU87" s="39">
        <v>1056.71</v>
      </c>
      <c r="AV87" s="39">
        <v>957.55</v>
      </c>
      <c r="AW87" s="39">
        <v>945.53</v>
      </c>
      <c r="AX87" s="40">
        <v>942.37</v>
      </c>
      <c r="AY87" s="340">
        <v>529.51</v>
      </c>
      <c r="AZ87" s="175">
        <v>5.3451880000000003</v>
      </c>
      <c r="BA87" s="159">
        <v>0</v>
      </c>
    </row>
    <row r="88" spans="1:53">
      <c r="A88" s="47">
        <v>5</v>
      </c>
      <c r="B88" s="170">
        <f t="shared" si="50"/>
        <v>1479.5051880000001</v>
      </c>
      <c r="C88" s="170">
        <f t="shared" si="51"/>
        <v>1475.0251880000001</v>
      </c>
      <c r="D88" s="170">
        <f t="shared" si="52"/>
        <v>1476.065188</v>
      </c>
      <c r="E88" s="170">
        <f t="shared" si="53"/>
        <v>1480.075188</v>
      </c>
      <c r="F88" s="170">
        <f t="shared" si="54"/>
        <v>1488.375188</v>
      </c>
      <c r="G88" s="170">
        <f t="shared" si="55"/>
        <v>1498.615188</v>
      </c>
      <c r="H88" s="170">
        <f t="shared" si="56"/>
        <v>1692.7551880000001</v>
      </c>
      <c r="I88" s="170">
        <f t="shared" si="57"/>
        <v>1707.2151879999999</v>
      </c>
      <c r="J88" s="170">
        <f t="shared" si="58"/>
        <v>1732.5251880000001</v>
      </c>
      <c r="K88" s="170">
        <f t="shared" si="59"/>
        <v>1735.1751879999999</v>
      </c>
      <c r="L88" s="170">
        <f t="shared" si="60"/>
        <v>1643.9651879999999</v>
      </c>
      <c r="M88" s="170">
        <f t="shared" si="61"/>
        <v>1695.605188</v>
      </c>
      <c r="N88" s="170">
        <f t="shared" si="62"/>
        <v>1727.9551879999999</v>
      </c>
      <c r="O88" s="170">
        <f t="shared" si="63"/>
        <v>1722.2351880000001</v>
      </c>
      <c r="P88" s="170">
        <f t="shared" si="64"/>
        <v>1730.1651879999999</v>
      </c>
      <c r="Q88" s="170">
        <f t="shared" si="65"/>
        <v>1734.115188</v>
      </c>
      <c r="R88" s="170">
        <f t="shared" si="66"/>
        <v>1749.345188</v>
      </c>
      <c r="S88" s="170">
        <f t="shared" si="67"/>
        <v>1756.2751880000001</v>
      </c>
      <c r="T88" s="170">
        <f t="shared" si="68"/>
        <v>1862.0351880000001</v>
      </c>
      <c r="U88" s="170">
        <f t="shared" si="69"/>
        <v>1863.7551880000001</v>
      </c>
      <c r="V88" s="170">
        <f t="shared" si="70"/>
        <v>1866.855188</v>
      </c>
      <c r="W88" s="170">
        <f t="shared" si="71"/>
        <v>1869.2351880000001</v>
      </c>
      <c r="X88" s="170">
        <f t="shared" si="72"/>
        <v>1867.4451879999999</v>
      </c>
      <c r="Y88" s="172">
        <f t="shared" si="73"/>
        <v>1875.325188</v>
      </c>
      <c r="Z88" s="37"/>
      <c r="AA88" s="38">
        <v>944.65</v>
      </c>
      <c r="AB88" s="39">
        <v>940.17</v>
      </c>
      <c r="AC88" s="39">
        <v>941.21</v>
      </c>
      <c r="AD88" s="39">
        <v>945.22</v>
      </c>
      <c r="AE88" s="39">
        <v>953.52</v>
      </c>
      <c r="AF88" s="39">
        <v>963.76</v>
      </c>
      <c r="AG88" s="39">
        <v>1157.9000000000001</v>
      </c>
      <c r="AH88" s="39">
        <v>1172.3599999999999</v>
      </c>
      <c r="AI88" s="39">
        <v>1197.67</v>
      </c>
      <c r="AJ88" s="39">
        <v>1200.32</v>
      </c>
      <c r="AK88" s="39">
        <v>1109.1099999999999</v>
      </c>
      <c r="AL88" s="39">
        <v>1160.75</v>
      </c>
      <c r="AM88" s="39">
        <v>1193.0999999999999</v>
      </c>
      <c r="AN88" s="39">
        <v>1187.3800000000001</v>
      </c>
      <c r="AO88" s="39">
        <v>1195.31</v>
      </c>
      <c r="AP88" s="39">
        <v>1199.26</v>
      </c>
      <c r="AQ88" s="39">
        <v>1214.49</v>
      </c>
      <c r="AR88" s="39">
        <v>1221.42</v>
      </c>
      <c r="AS88" s="39">
        <v>1327.18</v>
      </c>
      <c r="AT88" s="39">
        <v>1328.9</v>
      </c>
      <c r="AU88" s="39">
        <v>1332</v>
      </c>
      <c r="AV88" s="39">
        <v>1334.38</v>
      </c>
      <c r="AW88" s="39">
        <v>1332.59</v>
      </c>
      <c r="AX88" s="40">
        <v>1340.47</v>
      </c>
      <c r="AY88" s="340">
        <v>529.51</v>
      </c>
      <c r="AZ88" s="175">
        <v>5.3451880000000003</v>
      </c>
      <c r="BA88" s="159">
        <v>0</v>
      </c>
    </row>
    <row r="89" spans="1:53">
      <c r="A89" s="47">
        <v>6</v>
      </c>
      <c r="B89" s="170">
        <f t="shared" si="50"/>
        <v>1704.2751880000001</v>
      </c>
      <c r="C89" s="170">
        <f t="shared" si="51"/>
        <v>1705.2551880000001</v>
      </c>
      <c r="D89" s="170">
        <f t="shared" si="52"/>
        <v>1705.4851880000001</v>
      </c>
      <c r="E89" s="170">
        <f t="shared" si="53"/>
        <v>1705.4251879999999</v>
      </c>
      <c r="F89" s="170">
        <f t="shared" si="54"/>
        <v>1705.055188</v>
      </c>
      <c r="G89" s="170">
        <f t="shared" si="55"/>
        <v>1702.125188</v>
      </c>
      <c r="H89" s="170">
        <f t="shared" si="56"/>
        <v>1805.7051879999999</v>
      </c>
      <c r="I89" s="170">
        <f t="shared" si="57"/>
        <v>1801.0051880000001</v>
      </c>
      <c r="J89" s="170">
        <f t="shared" si="58"/>
        <v>1812.805188</v>
      </c>
      <c r="K89" s="170">
        <f t="shared" si="59"/>
        <v>1797.4251879999999</v>
      </c>
      <c r="L89" s="170">
        <f t="shared" si="60"/>
        <v>1798.4251879999999</v>
      </c>
      <c r="M89" s="170">
        <f t="shared" si="61"/>
        <v>1797.4751879999999</v>
      </c>
      <c r="N89" s="170">
        <f t="shared" si="62"/>
        <v>1798.6751879999999</v>
      </c>
      <c r="O89" s="170">
        <f t="shared" si="63"/>
        <v>1799.635188</v>
      </c>
      <c r="P89" s="170">
        <f t="shared" si="64"/>
        <v>1799.9851880000001</v>
      </c>
      <c r="Q89" s="170">
        <f t="shared" si="65"/>
        <v>1801.7351880000001</v>
      </c>
      <c r="R89" s="170">
        <f t="shared" si="66"/>
        <v>1800.115188</v>
      </c>
      <c r="S89" s="170">
        <f t="shared" si="67"/>
        <v>1799.7451880000001</v>
      </c>
      <c r="T89" s="170">
        <f t="shared" si="68"/>
        <v>1800.1751879999999</v>
      </c>
      <c r="U89" s="170">
        <f t="shared" si="69"/>
        <v>1700.2451880000001</v>
      </c>
      <c r="V89" s="170">
        <f t="shared" si="70"/>
        <v>1688.9551879999999</v>
      </c>
      <c r="W89" s="170">
        <f t="shared" si="71"/>
        <v>1692.585188</v>
      </c>
      <c r="X89" s="170">
        <f t="shared" si="72"/>
        <v>1698.315188</v>
      </c>
      <c r="Y89" s="172">
        <f t="shared" si="73"/>
        <v>1702.7151879999999</v>
      </c>
      <c r="Z89" s="37"/>
      <c r="AA89" s="38">
        <v>1169.42</v>
      </c>
      <c r="AB89" s="39">
        <v>1170.4000000000001</v>
      </c>
      <c r="AC89" s="39">
        <v>1170.6300000000001</v>
      </c>
      <c r="AD89" s="39">
        <v>1170.57</v>
      </c>
      <c r="AE89" s="39">
        <v>1170.2</v>
      </c>
      <c r="AF89" s="39">
        <v>1167.27</v>
      </c>
      <c r="AG89" s="39">
        <v>1270.8499999999999</v>
      </c>
      <c r="AH89" s="39">
        <v>1266.1500000000001</v>
      </c>
      <c r="AI89" s="39">
        <v>1277.95</v>
      </c>
      <c r="AJ89" s="39">
        <v>1262.57</v>
      </c>
      <c r="AK89" s="39">
        <v>1263.57</v>
      </c>
      <c r="AL89" s="39">
        <v>1262.6199999999999</v>
      </c>
      <c r="AM89" s="39">
        <v>1263.82</v>
      </c>
      <c r="AN89" s="39">
        <v>1264.78</v>
      </c>
      <c r="AO89" s="39">
        <v>1265.1300000000001</v>
      </c>
      <c r="AP89" s="39">
        <v>1266.8800000000001</v>
      </c>
      <c r="AQ89" s="39">
        <v>1265.26</v>
      </c>
      <c r="AR89" s="39">
        <v>1264.8900000000001</v>
      </c>
      <c r="AS89" s="39">
        <v>1265.32</v>
      </c>
      <c r="AT89" s="39">
        <v>1165.3900000000001</v>
      </c>
      <c r="AU89" s="39">
        <v>1154.0999999999999</v>
      </c>
      <c r="AV89" s="39">
        <v>1157.73</v>
      </c>
      <c r="AW89" s="39">
        <v>1163.46</v>
      </c>
      <c r="AX89" s="40">
        <v>1167.8599999999999</v>
      </c>
      <c r="AY89" s="340">
        <v>529.51</v>
      </c>
      <c r="AZ89" s="175">
        <v>5.3451880000000003</v>
      </c>
      <c r="BA89" s="159">
        <v>0</v>
      </c>
    </row>
    <row r="90" spans="1:53">
      <c r="A90" s="47">
        <v>7</v>
      </c>
      <c r="B90" s="170">
        <f t="shared" si="50"/>
        <v>1703.305188</v>
      </c>
      <c r="C90" s="170">
        <f t="shared" si="51"/>
        <v>1704.7851880000001</v>
      </c>
      <c r="D90" s="170">
        <f t="shared" si="52"/>
        <v>1705.2651880000001</v>
      </c>
      <c r="E90" s="170">
        <f t="shared" si="53"/>
        <v>1705.1951879999999</v>
      </c>
      <c r="F90" s="170">
        <f t="shared" si="54"/>
        <v>1704.905188</v>
      </c>
      <c r="G90" s="170">
        <f t="shared" si="55"/>
        <v>1814.2851880000001</v>
      </c>
      <c r="H90" s="170">
        <f t="shared" si="56"/>
        <v>1807.0051880000001</v>
      </c>
      <c r="I90" s="170">
        <f t="shared" si="57"/>
        <v>1804.7851880000001</v>
      </c>
      <c r="J90" s="170">
        <f t="shared" si="58"/>
        <v>1799.305188</v>
      </c>
      <c r="K90" s="170">
        <f t="shared" si="59"/>
        <v>1799.0151880000001</v>
      </c>
      <c r="L90" s="170">
        <f t="shared" si="60"/>
        <v>1799.1651879999999</v>
      </c>
      <c r="M90" s="170">
        <f t="shared" si="61"/>
        <v>1798.9451879999999</v>
      </c>
      <c r="N90" s="170">
        <f t="shared" si="62"/>
        <v>1799.2351880000001</v>
      </c>
      <c r="O90" s="170">
        <f t="shared" si="63"/>
        <v>1799.135188</v>
      </c>
      <c r="P90" s="170">
        <f t="shared" si="64"/>
        <v>1799.2851880000001</v>
      </c>
      <c r="Q90" s="170">
        <f t="shared" si="65"/>
        <v>1798.835188</v>
      </c>
      <c r="R90" s="170">
        <f t="shared" si="66"/>
        <v>1808.905188</v>
      </c>
      <c r="S90" s="170">
        <f t="shared" si="67"/>
        <v>1828.855188</v>
      </c>
      <c r="T90" s="170">
        <f t="shared" si="68"/>
        <v>1822.805188</v>
      </c>
      <c r="U90" s="170">
        <f t="shared" si="69"/>
        <v>1771.2651880000001</v>
      </c>
      <c r="V90" s="170">
        <f t="shared" si="70"/>
        <v>1690.125188</v>
      </c>
      <c r="W90" s="170">
        <f t="shared" si="71"/>
        <v>1693.315188</v>
      </c>
      <c r="X90" s="170">
        <f t="shared" si="72"/>
        <v>1700.375188</v>
      </c>
      <c r="Y90" s="172">
        <f t="shared" si="73"/>
        <v>1704.585188</v>
      </c>
      <c r="Z90" s="37"/>
      <c r="AA90" s="38">
        <v>1168.45</v>
      </c>
      <c r="AB90" s="39">
        <v>1169.93</v>
      </c>
      <c r="AC90" s="39">
        <v>1170.4100000000001</v>
      </c>
      <c r="AD90" s="39">
        <v>1170.3399999999999</v>
      </c>
      <c r="AE90" s="39">
        <v>1170.05</v>
      </c>
      <c r="AF90" s="39">
        <v>1279.43</v>
      </c>
      <c r="AG90" s="39">
        <v>1272.1500000000001</v>
      </c>
      <c r="AH90" s="39">
        <v>1269.93</v>
      </c>
      <c r="AI90" s="39">
        <v>1264.45</v>
      </c>
      <c r="AJ90" s="39">
        <v>1264.1600000000001</v>
      </c>
      <c r="AK90" s="39">
        <v>1264.31</v>
      </c>
      <c r="AL90" s="39">
        <v>1264.0899999999999</v>
      </c>
      <c r="AM90" s="39">
        <v>1264.3800000000001</v>
      </c>
      <c r="AN90" s="39">
        <v>1264.28</v>
      </c>
      <c r="AO90" s="39">
        <v>1264.43</v>
      </c>
      <c r="AP90" s="39">
        <v>1263.98</v>
      </c>
      <c r="AQ90" s="39">
        <v>1274.05</v>
      </c>
      <c r="AR90" s="39">
        <v>1294</v>
      </c>
      <c r="AS90" s="39">
        <v>1287.95</v>
      </c>
      <c r="AT90" s="39">
        <v>1236.4100000000001</v>
      </c>
      <c r="AU90" s="39">
        <v>1155.27</v>
      </c>
      <c r="AV90" s="39">
        <v>1158.46</v>
      </c>
      <c r="AW90" s="39">
        <v>1165.52</v>
      </c>
      <c r="AX90" s="40">
        <v>1169.73</v>
      </c>
      <c r="AY90" s="340">
        <v>529.51</v>
      </c>
      <c r="AZ90" s="175">
        <v>5.3451880000000003</v>
      </c>
      <c r="BA90" s="159">
        <v>0</v>
      </c>
    </row>
    <row r="91" spans="1:53">
      <c r="A91" s="47">
        <v>8</v>
      </c>
      <c r="B91" s="170">
        <f t="shared" si="50"/>
        <v>1703.825188</v>
      </c>
      <c r="C91" s="170">
        <f t="shared" si="51"/>
        <v>1704.4851880000001</v>
      </c>
      <c r="D91" s="170">
        <f t="shared" si="52"/>
        <v>1704.845188</v>
      </c>
      <c r="E91" s="170">
        <f t="shared" si="53"/>
        <v>1704.395188</v>
      </c>
      <c r="F91" s="170">
        <f t="shared" si="54"/>
        <v>1703.905188</v>
      </c>
      <c r="G91" s="170">
        <f t="shared" si="55"/>
        <v>1883.635188</v>
      </c>
      <c r="H91" s="170">
        <f t="shared" si="56"/>
        <v>1876.595188</v>
      </c>
      <c r="I91" s="170">
        <f t="shared" si="57"/>
        <v>1874.7951880000001</v>
      </c>
      <c r="J91" s="170">
        <f t="shared" si="58"/>
        <v>1869.7251879999999</v>
      </c>
      <c r="K91" s="170">
        <f t="shared" si="59"/>
        <v>1869.4951880000001</v>
      </c>
      <c r="L91" s="170">
        <f t="shared" si="60"/>
        <v>1869.855188</v>
      </c>
      <c r="M91" s="170">
        <f t="shared" si="61"/>
        <v>1870.2851880000001</v>
      </c>
      <c r="N91" s="170">
        <f t="shared" si="62"/>
        <v>1870.2051879999999</v>
      </c>
      <c r="O91" s="170">
        <f t="shared" si="63"/>
        <v>1870.4751879999999</v>
      </c>
      <c r="P91" s="170">
        <f t="shared" si="64"/>
        <v>1690.9651879999999</v>
      </c>
      <c r="Q91" s="170">
        <f t="shared" si="65"/>
        <v>1690.895188</v>
      </c>
      <c r="R91" s="170">
        <f t="shared" si="66"/>
        <v>1692.4751879999999</v>
      </c>
      <c r="S91" s="170">
        <f t="shared" si="67"/>
        <v>1718.6851879999999</v>
      </c>
      <c r="T91" s="170">
        <f t="shared" si="68"/>
        <v>1694.565188</v>
      </c>
      <c r="U91" s="170">
        <f t="shared" si="69"/>
        <v>1695.115188</v>
      </c>
      <c r="V91" s="170">
        <f t="shared" si="70"/>
        <v>1698.555188</v>
      </c>
      <c r="W91" s="170">
        <f t="shared" si="71"/>
        <v>1699.9451879999999</v>
      </c>
      <c r="X91" s="170">
        <f t="shared" si="72"/>
        <v>1703.405188</v>
      </c>
      <c r="Y91" s="172">
        <f t="shared" si="73"/>
        <v>1704.5251880000001</v>
      </c>
      <c r="Z91" s="37"/>
      <c r="AA91" s="38">
        <v>1168.97</v>
      </c>
      <c r="AB91" s="39">
        <v>1169.6300000000001</v>
      </c>
      <c r="AC91" s="39">
        <v>1169.99</v>
      </c>
      <c r="AD91" s="39">
        <v>1169.54</v>
      </c>
      <c r="AE91" s="39">
        <v>1169.05</v>
      </c>
      <c r="AF91" s="39">
        <v>1348.78</v>
      </c>
      <c r="AG91" s="39">
        <v>1341.74</v>
      </c>
      <c r="AH91" s="39">
        <v>1339.94</v>
      </c>
      <c r="AI91" s="39">
        <v>1334.87</v>
      </c>
      <c r="AJ91" s="39">
        <v>1334.64</v>
      </c>
      <c r="AK91" s="39">
        <v>1335</v>
      </c>
      <c r="AL91" s="39">
        <v>1335.43</v>
      </c>
      <c r="AM91" s="39">
        <v>1335.35</v>
      </c>
      <c r="AN91" s="39">
        <v>1335.62</v>
      </c>
      <c r="AO91" s="39">
        <v>1156.1099999999999</v>
      </c>
      <c r="AP91" s="39">
        <v>1156.04</v>
      </c>
      <c r="AQ91" s="39">
        <v>1157.6199999999999</v>
      </c>
      <c r="AR91" s="39">
        <v>1183.83</v>
      </c>
      <c r="AS91" s="39">
        <v>1159.71</v>
      </c>
      <c r="AT91" s="39">
        <v>1160.26</v>
      </c>
      <c r="AU91" s="39">
        <v>1163.7</v>
      </c>
      <c r="AV91" s="39">
        <v>1165.0899999999999</v>
      </c>
      <c r="AW91" s="39">
        <v>1168.55</v>
      </c>
      <c r="AX91" s="40">
        <v>1169.67</v>
      </c>
      <c r="AY91" s="340">
        <v>529.51</v>
      </c>
      <c r="AZ91" s="175">
        <v>5.3451880000000003</v>
      </c>
      <c r="BA91" s="159">
        <v>0</v>
      </c>
    </row>
    <row r="92" spans="1:53">
      <c r="A92" s="47">
        <v>9</v>
      </c>
      <c r="B92" s="170">
        <f t="shared" si="50"/>
        <v>1704.105188</v>
      </c>
      <c r="C92" s="170">
        <f t="shared" si="51"/>
        <v>1704.895188</v>
      </c>
      <c r="D92" s="170">
        <f t="shared" si="52"/>
        <v>1705.395188</v>
      </c>
      <c r="E92" s="170">
        <f t="shared" si="53"/>
        <v>1705.595188</v>
      </c>
      <c r="F92" s="170">
        <f t="shared" si="54"/>
        <v>1705.585188</v>
      </c>
      <c r="G92" s="170">
        <f t="shared" si="55"/>
        <v>1884.5351880000001</v>
      </c>
      <c r="H92" s="170">
        <f t="shared" si="56"/>
        <v>1878.7651880000001</v>
      </c>
      <c r="I92" s="170">
        <f t="shared" si="57"/>
        <v>1877.625188</v>
      </c>
      <c r="J92" s="170">
        <f t="shared" si="58"/>
        <v>1876.4551879999999</v>
      </c>
      <c r="K92" s="170">
        <f t="shared" si="59"/>
        <v>1876.825188</v>
      </c>
      <c r="L92" s="170">
        <f t="shared" si="60"/>
        <v>1877.345188</v>
      </c>
      <c r="M92" s="170">
        <f t="shared" si="61"/>
        <v>1876.075188</v>
      </c>
      <c r="N92" s="170">
        <f t="shared" si="62"/>
        <v>1876.7351880000001</v>
      </c>
      <c r="O92" s="170">
        <f t="shared" si="63"/>
        <v>1876.875188</v>
      </c>
      <c r="P92" s="170">
        <f t="shared" si="64"/>
        <v>1876.6851879999999</v>
      </c>
      <c r="Q92" s="170">
        <f t="shared" si="65"/>
        <v>1696.4751879999999</v>
      </c>
      <c r="R92" s="170">
        <f t="shared" si="66"/>
        <v>1697.2451880000001</v>
      </c>
      <c r="S92" s="170">
        <f t="shared" si="67"/>
        <v>1698.075188</v>
      </c>
      <c r="T92" s="170">
        <f t="shared" si="68"/>
        <v>1698.5251880000001</v>
      </c>
      <c r="U92" s="170">
        <f t="shared" si="69"/>
        <v>1700.885188</v>
      </c>
      <c r="V92" s="170">
        <f t="shared" si="70"/>
        <v>1700.7951880000001</v>
      </c>
      <c r="W92" s="170">
        <f t="shared" si="71"/>
        <v>1700.855188</v>
      </c>
      <c r="X92" s="170">
        <f t="shared" si="72"/>
        <v>1703.7851880000001</v>
      </c>
      <c r="Y92" s="172">
        <f t="shared" si="73"/>
        <v>1704.6651879999999</v>
      </c>
      <c r="Z92" s="37"/>
      <c r="AA92" s="38">
        <v>1169.25</v>
      </c>
      <c r="AB92" s="39">
        <v>1170.04</v>
      </c>
      <c r="AC92" s="39">
        <v>1170.54</v>
      </c>
      <c r="AD92" s="39">
        <v>1170.74</v>
      </c>
      <c r="AE92" s="39">
        <v>1170.73</v>
      </c>
      <c r="AF92" s="39">
        <v>1349.68</v>
      </c>
      <c r="AG92" s="39">
        <v>1343.91</v>
      </c>
      <c r="AH92" s="39">
        <v>1342.77</v>
      </c>
      <c r="AI92" s="39">
        <v>1341.6</v>
      </c>
      <c r="AJ92" s="39">
        <v>1341.97</v>
      </c>
      <c r="AK92" s="39">
        <v>1342.49</v>
      </c>
      <c r="AL92" s="39">
        <v>1341.22</v>
      </c>
      <c r="AM92" s="39">
        <v>1341.88</v>
      </c>
      <c r="AN92" s="39">
        <v>1342.02</v>
      </c>
      <c r="AO92" s="39">
        <v>1341.83</v>
      </c>
      <c r="AP92" s="39">
        <v>1161.6199999999999</v>
      </c>
      <c r="AQ92" s="39">
        <v>1162.3900000000001</v>
      </c>
      <c r="AR92" s="39">
        <v>1163.22</v>
      </c>
      <c r="AS92" s="39">
        <v>1163.67</v>
      </c>
      <c r="AT92" s="39">
        <v>1166.03</v>
      </c>
      <c r="AU92" s="39">
        <v>1165.94</v>
      </c>
      <c r="AV92" s="39">
        <v>1166</v>
      </c>
      <c r="AW92" s="39">
        <v>1168.93</v>
      </c>
      <c r="AX92" s="40">
        <v>1169.81</v>
      </c>
      <c r="AY92" s="340">
        <v>529.51</v>
      </c>
      <c r="AZ92" s="175">
        <v>5.3451880000000003</v>
      </c>
      <c r="BA92" s="159">
        <v>0</v>
      </c>
    </row>
    <row r="93" spans="1:53">
      <c r="A93" s="47">
        <v>10</v>
      </c>
      <c r="B93" s="170">
        <f t="shared" si="50"/>
        <v>1700.865188</v>
      </c>
      <c r="C93" s="170">
        <f t="shared" si="51"/>
        <v>1703.7651880000001</v>
      </c>
      <c r="D93" s="170">
        <f t="shared" si="52"/>
        <v>1704.4351879999999</v>
      </c>
      <c r="E93" s="170">
        <f t="shared" si="53"/>
        <v>1705.625188</v>
      </c>
      <c r="F93" s="170">
        <f t="shared" si="54"/>
        <v>1705.875188</v>
      </c>
      <c r="G93" s="170">
        <f t="shared" si="55"/>
        <v>1885.905188</v>
      </c>
      <c r="H93" s="170">
        <f t="shared" si="56"/>
        <v>1886.325188</v>
      </c>
      <c r="I93" s="170">
        <f t="shared" si="57"/>
        <v>1885.315188</v>
      </c>
      <c r="J93" s="170">
        <f t="shared" si="58"/>
        <v>1882.7451880000001</v>
      </c>
      <c r="K93" s="170">
        <f t="shared" si="59"/>
        <v>1881.305188</v>
      </c>
      <c r="L93" s="170">
        <f t="shared" si="60"/>
        <v>1881.335188</v>
      </c>
      <c r="M93" s="170">
        <f t="shared" si="61"/>
        <v>1881.0451880000001</v>
      </c>
      <c r="N93" s="170">
        <f t="shared" si="62"/>
        <v>1880.9951880000001</v>
      </c>
      <c r="O93" s="170">
        <f t="shared" si="63"/>
        <v>1881.1651879999999</v>
      </c>
      <c r="P93" s="170">
        <f t="shared" si="64"/>
        <v>1881.595188</v>
      </c>
      <c r="Q93" s="170">
        <f t="shared" si="65"/>
        <v>1702.085188</v>
      </c>
      <c r="R93" s="170">
        <f t="shared" si="66"/>
        <v>1702.325188</v>
      </c>
      <c r="S93" s="170">
        <f t="shared" si="67"/>
        <v>1703.0151880000001</v>
      </c>
      <c r="T93" s="170">
        <f t="shared" si="68"/>
        <v>1702.6751879999999</v>
      </c>
      <c r="U93" s="170">
        <f t="shared" si="69"/>
        <v>1700.585188</v>
      </c>
      <c r="V93" s="170">
        <f t="shared" si="70"/>
        <v>1700.595188</v>
      </c>
      <c r="W93" s="170">
        <f t="shared" si="71"/>
        <v>1702.2951880000001</v>
      </c>
      <c r="X93" s="170">
        <f t="shared" si="72"/>
        <v>1703.7151879999999</v>
      </c>
      <c r="Y93" s="172">
        <f t="shared" si="73"/>
        <v>1705.065188</v>
      </c>
      <c r="Z93" s="37"/>
      <c r="AA93" s="38">
        <v>1166.01</v>
      </c>
      <c r="AB93" s="39">
        <v>1168.9100000000001</v>
      </c>
      <c r="AC93" s="39">
        <v>1169.58</v>
      </c>
      <c r="AD93" s="39">
        <v>1170.77</v>
      </c>
      <c r="AE93" s="39">
        <v>1171.02</v>
      </c>
      <c r="AF93" s="39">
        <v>1351.05</v>
      </c>
      <c r="AG93" s="39">
        <v>1351.47</v>
      </c>
      <c r="AH93" s="39">
        <v>1350.46</v>
      </c>
      <c r="AI93" s="39">
        <v>1347.89</v>
      </c>
      <c r="AJ93" s="39">
        <v>1346.45</v>
      </c>
      <c r="AK93" s="39">
        <v>1346.48</v>
      </c>
      <c r="AL93" s="39">
        <v>1346.19</v>
      </c>
      <c r="AM93" s="39">
        <v>1346.14</v>
      </c>
      <c r="AN93" s="39">
        <v>1346.31</v>
      </c>
      <c r="AO93" s="39">
        <v>1346.74</v>
      </c>
      <c r="AP93" s="39">
        <v>1167.23</v>
      </c>
      <c r="AQ93" s="39">
        <v>1167.47</v>
      </c>
      <c r="AR93" s="39">
        <v>1168.1600000000001</v>
      </c>
      <c r="AS93" s="39">
        <v>1167.82</v>
      </c>
      <c r="AT93" s="39">
        <v>1165.73</v>
      </c>
      <c r="AU93" s="39">
        <v>1165.74</v>
      </c>
      <c r="AV93" s="39">
        <v>1167.44</v>
      </c>
      <c r="AW93" s="39">
        <v>1168.8599999999999</v>
      </c>
      <c r="AX93" s="40">
        <v>1170.21</v>
      </c>
      <c r="AY93" s="340">
        <v>529.51</v>
      </c>
      <c r="AZ93" s="175">
        <v>5.3451880000000003</v>
      </c>
      <c r="BA93" s="159">
        <v>0</v>
      </c>
    </row>
    <row r="94" spans="1:53">
      <c r="A94" s="47">
        <v>11</v>
      </c>
      <c r="B94" s="170">
        <f t="shared" si="50"/>
        <v>1704.065188</v>
      </c>
      <c r="C94" s="170">
        <f t="shared" si="51"/>
        <v>1705.115188</v>
      </c>
      <c r="D94" s="170">
        <f t="shared" si="52"/>
        <v>1705.375188</v>
      </c>
      <c r="E94" s="170">
        <f t="shared" si="53"/>
        <v>1705.4751879999999</v>
      </c>
      <c r="F94" s="170">
        <f t="shared" si="54"/>
        <v>1705.9351879999999</v>
      </c>
      <c r="G94" s="170">
        <f t="shared" si="55"/>
        <v>1885.7151879999999</v>
      </c>
      <c r="H94" s="170">
        <f t="shared" si="56"/>
        <v>1886.2851880000001</v>
      </c>
      <c r="I94" s="170">
        <f t="shared" si="57"/>
        <v>1885.7951880000001</v>
      </c>
      <c r="J94" s="170">
        <f t="shared" si="58"/>
        <v>1883.9551879999999</v>
      </c>
      <c r="K94" s="170">
        <f t="shared" si="59"/>
        <v>1882.5151880000001</v>
      </c>
      <c r="L94" s="170">
        <f t="shared" si="60"/>
        <v>1882.145188</v>
      </c>
      <c r="M94" s="170">
        <f t="shared" si="61"/>
        <v>1881.9751879999999</v>
      </c>
      <c r="N94" s="170">
        <f t="shared" si="62"/>
        <v>1882.4351879999999</v>
      </c>
      <c r="O94" s="170">
        <f t="shared" si="63"/>
        <v>1882.585188</v>
      </c>
      <c r="P94" s="170">
        <f t="shared" si="64"/>
        <v>1882.9551879999999</v>
      </c>
      <c r="Q94" s="170">
        <f t="shared" si="65"/>
        <v>1703.405188</v>
      </c>
      <c r="R94" s="170">
        <f t="shared" si="66"/>
        <v>1703.325188</v>
      </c>
      <c r="S94" s="170">
        <f t="shared" si="67"/>
        <v>1703.405188</v>
      </c>
      <c r="T94" s="170">
        <f t="shared" si="68"/>
        <v>1702.7751880000001</v>
      </c>
      <c r="U94" s="170">
        <f t="shared" si="69"/>
        <v>1701.4951880000001</v>
      </c>
      <c r="V94" s="170">
        <f t="shared" si="70"/>
        <v>1700.4151879999999</v>
      </c>
      <c r="W94" s="170">
        <f t="shared" si="71"/>
        <v>1701.585188</v>
      </c>
      <c r="X94" s="170">
        <f t="shared" si="72"/>
        <v>1703.115188</v>
      </c>
      <c r="Y94" s="172">
        <f t="shared" si="73"/>
        <v>1704.835188</v>
      </c>
      <c r="Z94" s="37"/>
      <c r="AA94" s="41">
        <v>1169.21</v>
      </c>
      <c r="AB94" s="39">
        <v>1170.26</v>
      </c>
      <c r="AC94" s="39">
        <v>1170.52</v>
      </c>
      <c r="AD94" s="39">
        <v>1170.6199999999999</v>
      </c>
      <c r="AE94" s="39">
        <v>1171.08</v>
      </c>
      <c r="AF94" s="39">
        <v>1350.86</v>
      </c>
      <c r="AG94" s="39">
        <v>1351.43</v>
      </c>
      <c r="AH94" s="39">
        <v>1350.94</v>
      </c>
      <c r="AI94" s="39">
        <v>1349.1</v>
      </c>
      <c r="AJ94" s="39">
        <v>1347.66</v>
      </c>
      <c r="AK94" s="39">
        <v>1347.29</v>
      </c>
      <c r="AL94" s="39">
        <v>1347.12</v>
      </c>
      <c r="AM94" s="39">
        <v>1347.58</v>
      </c>
      <c r="AN94" s="39">
        <v>1347.73</v>
      </c>
      <c r="AO94" s="39">
        <v>1348.1</v>
      </c>
      <c r="AP94" s="39">
        <v>1168.55</v>
      </c>
      <c r="AQ94" s="39">
        <v>1168.47</v>
      </c>
      <c r="AR94" s="39">
        <v>1168.55</v>
      </c>
      <c r="AS94" s="39">
        <v>1167.92</v>
      </c>
      <c r="AT94" s="39">
        <v>1166.6400000000001</v>
      </c>
      <c r="AU94" s="39">
        <v>1165.56</v>
      </c>
      <c r="AV94" s="39">
        <v>1166.73</v>
      </c>
      <c r="AW94" s="39">
        <v>1168.26</v>
      </c>
      <c r="AX94" s="40">
        <v>1169.98</v>
      </c>
      <c r="AY94" s="340">
        <v>529.51</v>
      </c>
      <c r="AZ94" s="175">
        <v>5.3451880000000003</v>
      </c>
      <c r="BA94" s="159">
        <v>0</v>
      </c>
    </row>
    <row r="95" spans="1:53">
      <c r="A95" s="47">
        <v>12</v>
      </c>
      <c r="B95" s="170">
        <f t="shared" si="50"/>
        <v>1705.135188</v>
      </c>
      <c r="C95" s="170">
        <f t="shared" si="51"/>
        <v>1707.065188</v>
      </c>
      <c r="D95" s="170">
        <f t="shared" si="52"/>
        <v>1707.1651879999999</v>
      </c>
      <c r="E95" s="170">
        <f t="shared" si="53"/>
        <v>1707.155188</v>
      </c>
      <c r="F95" s="170">
        <f t="shared" si="54"/>
        <v>1706.9351879999999</v>
      </c>
      <c r="G95" s="170">
        <f t="shared" si="55"/>
        <v>1885.7451880000001</v>
      </c>
      <c r="H95" s="170">
        <f t="shared" si="56"/>
        <v>1882.6651879999999</v>
      </c>
      <c r="I95" s="170">
        <f t="shared" si="57"/>
        <v>1881.155188</v>
      </c>
      <c r="J95" s="170">
        <f t="shared" si="58"/>
        <v>1878.885188</v>
      </c>
      <c r="K95" s="170">
        <f t="shared" si="59"/>
        <v>1877.9851880000001</v>
      </c>
      <c r="L95" s="170">
        <f t="shared" si="60"/>
        <v>1877.835188</v>
      </c>
      <c r="M95" s="170">
        <f t="shared" si="61"/>
        <v>1877.645188</v>
      </c>
      <c r="N95" s="170">
        <f t="shared" si="62"/>
        <v>1878.1751879999999</v>
      </c>
      <c r="O95" s="170">
        <f t="shared" si="63"/>
        <v>1877.895188</v>
      </c>
      <c r="P95" s="170">
        <f t="shared" si="64"/>
        <v>1878.0051880000001</v>
      </c>
      <c r="Q95" s="170">
        <f t="shared" si="65"/>
        <v>1697.7351880000001</v>
      </c>
      <c r="R95" s="170">
        <f t="shared" si="66"/>
        <v>1698.2451880000001</v>
      </c>
      <c r="S95" s="170">
        <f t="shared" si="67"/>
        <v>1699.2551880000001</v>
      </c>
      <c r="T95" s="170">
        <f t="shared" si="68"/>
        <v>1700.115188</v>
      </c>
      <c r="U95" s="170">
        <f t="shared" si="69"/>
        <v>1698.4351879999999</v>
      </c>
      <c r="V95" s="170">
        <f t="shared" si="70"/>
        <v>1698.905188</v>
      </c>
      <c r="W95" s="170">
        <f t="shared" si="71"/>
        <v>1699.155188</v>
      </c>
      <c r="X95" s="170">
        <f t="shared" si="72"/>
        <v>1702.855188</v>
      </c>
      <c r="Y95" s="172">
        <f t="shared" si="73"/>
        <v>1704.625188</v>
      </c>
      <c r="Z95" s="37"/>
      <c r="AA95" s="41">
        <v>1170.28</v>
      </c>
      <c r="AB95" s="39">
        <v>1172.21</v>
      </c>
      <c r="AC95" s="39">
        <v>1172.31</v>
      </c>
      <c r="AD95" s="39">
        <v>1172.3</v>
      </c>
      <c r="AE95" s="39">
        <v>1172.08</v>
      </c>
      <c r="AF95" s="39">
        <v>1350.89</v>
      </c>
      <c r="AG95" s="39">
        <v>1347.81</v>
      </c>
      <c r="AH95" s="39">
        <v>1346.3</v>
      </c>
      <c r="AI95" s="39">
        <v>1344.03</v>
      </c>
      <c r="AJ95" s="39">
        <v>1343.13</v>
      </c>
      <c r="AK95" s="39">
        <v>1342.98</v>
      </c>
      <c r="AL95" s="39">
        <v>1342.79</v>
      </c>
      <c r="AM95" s="39">
        <v>1343.32</v>
      </c>
      <c r="AN95" s="39">
        <v>1343.04</v>
      </c>
      <c r="AO95" s="39">
        <v>1343.15</v>
      </c>
      <c r="AP95" s="39">
        <v>1162.8800000000001</v>
      </c>
      <c r="AQ95" s="39">
        <v>1163.3900000000001</v>
      </c>
      <c r="AR95" s="39">
        <v>1164.4000000000001</v>
      </c>
      <c r="AS95" s="39">
        <v>1165.26</v>
      </c>
      <c r="AT95" s="39">
        <v>1163.58</v>
      </c>
      <c r="AU95" s="39">
        <v>1164.05</v>
      </c>
      <c r="AV95" s="39">
        <v>1164.3</v>
      </c>
      <c r="AW95" s="39">
        <v>1168</v>
      </c>
      <c r="AX95" s="40">
        <v>1169.77</v>
      </c>
      <c r="AY95" s="340">
        <v>529.51</v>
      </c>
      <c r="AZ95" s="175">
        <v>5.3451880000000003</v>
      </c>
      <c r="BA95" s="159">
        <v>0</v>
      </c>
    </row>
    <row r="96" spans="1:53">
      <c r="A96" s="47">
        <v>13</v>
      </c>
      <c r="B96" s="170">
        <f t="shared" si="50"/>
        <v>1705.2151879999999</v>
      </c>
      <c r="C96" s="170">
        <f t="shared" si="51"/>
        <v>1706.105188</v>
      </c>
      <c r="D96" s="170">
        <f t="shared" si="52"/>
        <v>1706.315188</v>
      </c>
      <c r="E96" s="170">
        <f t="shared" si="53"/>
        <v>1706.1751879999999</v>
      </c>
      <c r="F96" s="170">
        <f t="shared" si="54"/>
        <v>1705.9351879999999</v>
      </c>
      <c r="G96" s="170">
        <f t="shared" si="55"/>
        <v>1884.6651879999999</v>
      </c>
      <c r="H96" s="170">
        <f t="shared" si="56"/>
        <v>1880.7851880000001</v>
      </c>
      <c r="I96" s="170">
        <f t="shared" si="57"/>
        <v>1879.2851880000001</v>
      </c>
      <c r="J96" s="170">
        <f t="shared" si="58"/>
        <v>1876.895188</v>
      </c>
      <c r="K96" s="170">
        <f t="shared" si="59"/>
        <v>1876.0451880000001</v>
      </c>
      <c r="L96" s="170">
        <f t="shared" si="60"/>
        <v>1875.645188</v>
      </c>
      <c r="M96" s="170">
        <f t="shared" si="61"/>
        <v>1875.5051880000001</v>
      </c>
      <c r="N96" s="170">
        <f t="shared" si="62"/>
        <v>1876.2951880000001</v>
      </c>
      <c r="O96" s="170">
        <f t="shared" si="63"/>
        <v>1877.065188</v>
      </c>
      <c r="P96" s="170">
        <f t="shared" si="64"/>
        <v>1877.2951880000001</v>
      </c>
      <c r="Q96" s="170">
        <f t="shared" si="65"/>
        <v>1877.085188</v>
      </c>
      <c r="R96" s="170">
        <f t="shared" si="66"/>
        <v>1877.835188</v>
      </c>
      <c r="S96" s="170">
        <f t="shared" si="67"/>
        <v>1698.4851880000001</v>
      </c>
      <c r="T96" s="170">
        <f t="shared" si="68"/>
        <v>1698.9651879999999</v>
      </c>
      <c r="U96" s="170">
        <f t="shared" si="69"/>
        <v>1697.385188</v>
      </c>
      <c r="V96" s="170">
        <f t="shared" si="70"/>
        <v>1696.615188</v>
      </c>
      <c r="W96" s="170">
        <f t="shared" si="71"/>
        <v>1696.105188</v>
      </c>
      <c r="X96" s="170">
        <f t="shared" si="72"/>
        <v>1700.855188</v>
      </c>
      <c r="Y96" s="172">
        <f t="shared" si="73"/>
        <v>1704.7051879999999</v>
      </c>
      <c r="Z96" s="37"/>
      <c r="AA96" s="41">
        <v>1170.3599999999999</v>
      </c>
      <c r="AB96" s="39">
        <v>1171.25</v>
      </c>
      <c r="AC96" s="39">
        <v>1171.46</v>
      </c>
      <c r="AD96" s="39">
        <v>1171.32</v>
      </c>
      <c r="AE96" s="39">
        <v>1171.08</v>
      </c>
      <c r="AF96" s="39">
        <v>1349.81</v>
      </c>
      <c r="AG96" s="39">
        <v>1345.93</v>
      </c>
      <c r="AH96" s="39">
        <v>1344.43</v>
      </c>
      <c r="AI96" s="39">
        <v>1342.04</v>
      </c>
      <c r="AJ96" s="39">
        <v>1341.19</v>
      </c>
      <c r="AK96" s="39">
        <v>1340.79</v>
      </c>
      <c r="AL96" s="39">
        <v>1340.65</v>
      </c>
      <c r="AM96" s="39">
        <v>1341.44</v>
      </c>
      <c r="AN96" s="39">
        <v>1342.21</v>
      </c>
      <c r="AO96" s="39">
        <v>1342.44</v>
      </c>
      <c r="AP96" s="39">
        <v>1342.23</v>
      </c>
      <c r="AQ96" s="39">
        <v>1342.98</v>
      </c>
      <c r="AR96" s="39">
        <v>1163.6300000000001</v>
      </c>
      <c r="AS96" s="39">
        <v>1164.1099999999999</v>
      </c>
      <c r="AT96" s="39">
        <v>1162.53</v>
      </c>
      <c r="AU96" s="39">
        <v>1161.76</v>
      </c>
      <c r="AV96" s="39">
        <v>1161.25</v>
      </c>
      <c r="AW96" s="39">
        <v>1166</v>
      </c>
      <c r="AX96" s="40">
        <v>1169.8499999999999</v>
      </c>
      <c r="AY96" s="340">
        <v>529.51</v>
      </c>
      <c r="AZ96" s="175">
        <v>5.3451880000000003</v>
      </c>
      <c r="BA96" s="159">
        <v>0</v>
      </c>
    </row>
    <row r="97" spans="1:53">
      <c r="A97" s="47">
        <v>14</v>
      </c>
      <c r="B97" s="170">
        <f t="shared" si="50"/>
        <v>1704.555188</v>
      </c>
      <c r="C97" s="170">
        <f t="shared" si="51"/>
        <v>1706.4251879999999</v>
      </c>
      <c r="D97" s="170">
        <f t="shared" si="52"/>
        <v>1706.6951879999999</v>
      </c>
      <c r="E97" s="170">
        <f t="shared" si="53"/>
        <v>1706.4651879999999</v>
      </c>
      <c r="F97" s="170">
        <f t="shared" si="54"/>
        <v>1706.115188</v>
      </c>
      <c r="G97" s="170">
        <f t="shared" si="55"/>
        <v>1884.9851880000001</v>
      </c>
      <c r="H97" s="170">
        <f t="shared" si="56"/>
        <v>1880.6651879999999</v>
      </c>
      <c r="I97" s="170">
        <f t="shared" si="57"/>
        <v>1879.6651879999999</v>
      </c>
      <c r="J97" s="170">
        <f t="shared" si="58"/>
        <v>1878.7551880000001</v>
      </c>
      <c r="K97" s="170">
        <f t="shared" si="59"/>
        <v>1878.4551879999999</v>
      </c>
      <c r="L97" s="170">
        <f t="shared" si="60"/>
        <v>1879.575188</v>
      </c>
      <c r="M97" s="170">
        <f t="shared" si="61"/>
        <v>1879.095188</v>
      </c>
      <c r="N97" s="170">
        <f t="shared" si="62"/>
        <v>1879.385188</v>
      </c>
      <c r="O97" s="170">
        <f t="shared" si="63"/>
        <v>1879.2051879999999</v>
      </c>
      <c r="P97" s="170">
        <f t="shared" si="64"/>
        <v>1880.085188</v>
      </c>
      <c r="Q97" s="170">
        <f t="shared" si="65"/>
        <v>1877.9251879999999</v>
      </c>
      <c r="R97" s="170">
        <f t="shared" si="66"/>
        <v>1879.0451880000001</v>
      </c>
      <c r="S97" s="170">
        <f t="shared" si="67"/>
        <v>1698.4351879999999</v>
      </c>
      <c r="T97" s="170">
        <f t="shared" si="68"/>
        <v>1697.2751880000001</v>
      </c>
      <c r="U97" s="170">
        <f t="shared" si="69"/>
        <v>1697.145188</v>
      </c>
      <c r="V97" s="170">
        <f t="shared" si="70"/>
        <v>1697.9751879999999</v>
      </c>
      <c r="W97" s="170">
        <f t="shared" si="71"/>
        <v>1699.895188</v>
      </c>
      <c r="X97" s="170">
        <f t="shared" si="72"/>
        <v>1445.2251879999999</v>
      </c>
      <c r="Y97" s="172">
        <f t="shared" si="73"/>
        <v>1444.9951879999999</v>
      </c>
      <c r="Z97" s="37"/>
      <c r="AA97" s="41">
        <v>1169.7</v>
      </c>
      <c r="AB97" s="39">
        <v>1171.57</v>
      </c>
      <c r="AC97" s="39">
        <v>1171.8399999999999</v>
      </c>
      <c r="AD97" s="39">
        <v>1171.6099999999999</v>
      </c>
      <c r="AE97" s="39">
        <v>1171.26</v>
      </c>
      <c r="AF97" s="39">
        <v>1350.13</v>
      </c>
      <c r="AG97" s="39">
        <v>1345.81</v>
      </c>
      <c r="AH97" s="39">
        <v>1344.81</v>
      </c>
      <c r="AI97" s="39">
        <v>1343.9</v>
      </c>
      <c r="AJ97" s="39">
        <v>1343.6</v>
      </c>
      <c r="AK97" s="39">
        <v>1344.72</v>
      </c>
      <c r="AL97" s="39">
        <v>1344.24</v>
      </c>
      <c r="AM97" s="39">
        <v>1344.53</v>
      </c>
      <c r="AN97" s="39">
        <v>1344.35</v>
      </c>
      <c r="AO97" s="39">
        <v>1345.23</v>
      </c>
      <c r="AP97" s="39">
        <v>1343.07</v>
      </c>
      <c r="AQ97" s="39">
        <v>1344.19</v>
      </c>
      <c r="AR97" s="39">
        <v>1163.58</v>
      </c>
      <c r="AS97" s="39">
        <v>1162.42</v>
      </c>
      <c r="AT97" s="39">
        <v>1162.29</v>
      </c>
      <c r="AU97" s="39">
        <v>1163.1199999999999</v>
      </c>
      <c r="AV97" s="39">
        <v>1165.04</v>
      </c>
      <c r="AW97" s="39">
        <v>910.37</v>
      </c>
      <c r="AX97" s="40">
        <v>910.14</v>
      </c>
      <c r="AY97" s="340">
        <v>529.51</v>
      </c>
      <c r="AZ97" s="175">
        <v>5.3451880000000003</v>
      </c>
      <c r="BA97" s="159">
        <v>0</v>
      </c>
    </row>
    <row r="98" spans="1:53">
      <c r="A98" s="47">
        <v>15</v>
      </c>
      <c r="B98" s="170">
        <f t="shared" si="50"/>
        <v>1447.875188</v>
      </c>
      <c r="C98" s="170">
        <f t="shared" si="51"/>
        <v>1447.7151880000001</v>
      </c>
      <c r="D98" s="170">
        <f t="shared" si="52"/>
        <v>1446.815188</v>
      </c>
      <c r="E98" s="170">
        <f t="shared" si="53"/>
        <v>1446.2451879999999</v>
      </c>
      <c r="F98" s="170">
        <f t="shared" si="54"/>
        <v>1436.9151879999999</v>
      </c>
      <c r="G98" s="170">
        <f t="shared" si="55"/>
        <v>1446.9151879999999</v>
      </c>
      <c r="H98" s="170">
        <f t="shared" si="56"/>
        <v>1450.555188</v>
      </c>
      <c r="I98" s="170">
        <f t="shared" si="57"/>
        <v>1501.095188</v>
      </c>
      <c r="J98" s="170">
        <f t="shared" si="58"/>
        <v>1449.605188</v>
      </c>
      <c r="K98" s="170">
        <f t="shared" si="59"/>
        <v>1449.0351879999998</v>
      </c>
      <c r="L98" s="170">
        <f t="shared" si="60"/>
        <v>1448.6851879999999</v>
      </c>
      <c r="M98" s="170">
        <f t="shared" si="61"/>
        <v>1447.7651879999999</v>
      </c>
      <c r="N98" s="170">
        <f t="shared" si="62"/>
        <v>1447.365188</v>
      </c>
      <c r="O98" s="170">
        <f t="shared" si="63"/>
        <v>1446.1751880000002</v>
      </c>
      <c r="P98" s="170">
        <f t="shared" si="64"/>
        <v>1446.095188</v>
      </c>
      <c r="Q98" s="170">
        <f t="shared" si="65"/>
        <v>1446.6851879999999</v>
      </c>
      <c r="R98" s="170">
        <f t="shared" si="66"/>
        <v>1448.885188</v>
      </c>
      <c r="S98" s="170">
        <f t="shared" si="67"/>
        <v>1534.2151880000001</v>
      </c>
      <c r="T98" s="170">
        <f t="shared" si="68"/>
        <v>1577.055188</v>
      </c>
      <c r="U98" s="170">
        <f t="shared" si="69"/>
        <v>1529.2651879999999</v>
      </c>
      <c r="V98" s="170">
        <f t="shared" si="70"/>
        <v>1473.5451880000001</v>
      </c>
      <c r="W98" s="170">
        <f t="shared" si="71"/>
        <v>1444.575188</v>
      </c>
      <c r="X98" s="170">
        <f t="shared" si="72"/>
        <v>1450.655188</v>
      </c>
      <c r="Y98" s="172">
        <f t="shared" si="73"/>
        <v>1450.9451880000001</v>
      </c>
      <c r="Z98" s="37"/>
      <c r="AA98" s="41">
        <v>913.02</v>
      </c>
      <c r="AB98" s="39">
        <v>912.86</v>
      </c>
      <c r="AC98" s="39">
        <v>911.96</v>
      </c>
      <c r="AD98" s="39">
        <v>911.39</v>
      </c>
      <c r="AE98" s="39">
        <v>902.06</v>
      </c>
      <c r="AF98" s="39">
        <v>912.06</v>
      </c>
      <c r="AG98" s="39">
        <v>915.7</v>
      </c>
      <c r="AH98" s="39">
        <v>966.24</v>
      </c>
      <c r="AI98" s="39">
        <v>914.75</v>
      </c>
      <c r="AJ98" s="39">
        <v>914.18</v>
      </c>
      <c r="AK98" s="39">
        <v>913.83</v>
      </c>
      <c r="AL98" s="39">
        <v>912.91</v>
      </c>
      <c r="AM98" s="39">
        <v>912.51</v>
      </c>
      <c r="AN98" s="39">
        <v>911.32</v>
      </c>
      <c r="AO98" s="39">
        <v>911.24</v>
      </c>
      <c r="AP98" s="39">
        <v>911.83</v>
      </c>
      <c r="AQ98" s="39">
        <v>914.03</v>
      </c>
      <c r="AR98" s="39">
        <v>999.36</v>
      </c>
      <c r="AS98" s="39">
        <v>1042.2</v>
      </c>
      <c r="AT98" s="39">
        <v>994.41</v>
      </c>
      <c r="AU98" s="39">
        <v>938.69</v>
      </c>
      <c r="AV98" s="39">
        <v>909.72</v>
      </c>
      <c r="AW98" s="39">
        <v>915.8</v>
      </c>
      <c r="AX98" s="40">
        <v>916.09</v>
      </c>
      <c r="AY98" s="340">
        <v>529.51</v>
      </c>
      <c r="AZ98" s="175">
        <v>5.3451880000000003</v>
      </c>
      <c r="BA98" s="159">
        <v>0</v>
      </c>
    </row>
    <row r="99" spans="1:53">
      <c r="A99" s="47">
        <v>16</v>
      </c>
      <c r="B99" s="170">
        <f t="shared" si="50"/>
        <v>1449.065188</v>
      </c>
      <c r="C99" s="170">
        <f t="shared" si="51"/>
        <v>1447.2251879999999</v>
      </c>
      <c r="D99" s="170">
        <f t="shared" si="52"/>
        <v>1448.055188</v>
      </c>
      <c r="E99" s="170">
        <f t="shared" si="53"/>
        <v>1433.555188</v>
      </c>
      <c r="F99" s="170">
        <f t="shared" si="54"/>
        <v>1440.2551880000001</v>
      </c>
      <c r="G99" s="170">
        <f t="shared" si="55"/>
        <v>1444.6851879999999</v>
      </c>
      <c r="H99" s="170">
        <f t="shared" si="56"/>
        <v>1489.345188</v>
      </c>
      <c r="I99" s="170">
        <f t="shared" si="57"/>
        <v>1487.355188</v>
      </c>
      <c r="J99" s="170">
        <f t="shared" si="58"/>
        <v>1484.375188</v>
      </c>
      <c r="K99" s="170">
        <f t="shared" si="59"/>
        <v>1487.4551879999999</v>
      </c>
      <c r="L99" s="170">
        <f t="shared" si="60"/>
        <v>1480.7151880000001</v>
      </c>
      <c r="M99" s="170">
        <f t="shared" si="61"/>
        <v>1472.7651879999999</v>
      </c>
      <c r="N99" s="170">
        <f t="shared" si="62"/>
        <v>1471.575188</v>
      </c>
      <c r="O99" s="170">
        <f t="shared" si="63"/>
        <v>1478.2951880000001</v>
      </c>
      <c r="P99" s="170">
        <f t="shared" si="64"/>
        <v>1478.7451879999999</v>
      </c>
      <c r="Q99" s="170">
        <f t="shared" si="65"/>
        <v>1481.335188</v>
      </c>
      <c r="R99" s="170">
        <f t="shared" si="66"/>
        <v>1531.645188</v>
      </c>
      <c r="S99" s="170">
        <f t="shared" si="67"/>
        <v>1536.2951880000001</v>
      </c>
      <c r="T99" s="170">
        <f t="shared" si="68"/>
        <v>1532.825188</v>
      </c>
      <c r="U99" s="170">
        <f t="shared" si="69"/>
        <v>1543.7451880000001</v>
      </c>
      <c r="V99" s="170">
        <f t="shared" si="70"/>
        <v>1483.625188</v>
      </c>
      <c r="W99" s="170">
        <f t="shared" si="71"/>
        <v>1442.305188</v>
      </c>
      <c r="X99" s="170">
        <f t="shared" si="72"/>
        <v>1450.2551880000001</v>
      </c>
      <c r="Y99" s="172">
        <f t="shared" si="73"/>
        <v>1449.615188</v>
      </c>
      <c r="Z99" s="37"/>
      <c r="AA99" s="41">
        <v>914.21</v>
      </c>
      <c r="AB99" s="39">
        <v>912.37</v>
      </c>
      <c r="AC99" s="39">
        <v>913.2</v>
      </c>
      <c r="AD99" s="39">
        <v>898.7</v>
      </c>
      <c r="AE99" s="39">
        <v>905.4</v>
      </c>
      <c r="AF99" s="39">
        <v>909.83</v>
      </c>
      <c r="AG99" s="39">
        <v>954.49</v>
      </c>
      <c r="AH99" s="39">
        <v>952.5</v>
      </c>
      <c r="AI99" s="39">
        <v>949.52</v>
      </c>
      <c r="AJ99" s="39">
        <v>952.6</v>
      </c>
      <c r="AK99" s="39">
        <v>945.86</v>
      </c>
      <c r="AL99" s="39">
        <v>937.91</v>
      </c>
      <c r="AM99" s="39">
        <v>936.72</v>
      </c>
      <c r="AN99" s="39">
        <v>943.44</v>
      </c>
      <c r="AO99" s="39">
        <v>943.89</v>
      </c>
      <c r="AP99" s="39">
        <v>946.48</v>
      </c>
      <c r="AQ99" s="39">
        <v>996.79</v>
      </c>
      <c r="AR99" s="39">
        <v>1001.44</v>
      </c>
      <c r="AS99" s="39">
        <v>997.97</v>
      </c>
      <c r="AT99" s="39">
        <v>1008.8900000000001</v>
      </c>
      <c r="AU99" s="39">
        <v>948.77</v>
      </c>
      <c r="AV99" s="39">
        <v>907.45</v>
      </c>
      <c r="AW99" s="39">
        <v>915.4</v>
      </c>
      <c r="AX99" s="40">
        <v>914.76</v>
      </c>
      <c r="AY99" s="340">
        <v>529.51</v>
      </c>
      <c r="AZ99" s="175">
        <v>5.3451880000000003</v>
      </c>
      <c r="BA99" s="159">
        <v>0</v>
      </c>
    </row>
    <row r="100" spans="1:53">
      <c r="A100" s="47">
        <v>17</v>
      </c>
      <c r="B100" s="170">
        <f t="shared" si="50"/>
        <v>1455.7551880000001</v>
      </c>
      <c r="C100" s="170">
        <f t="shared" si="51"/>
        <v>1455.865188</v>
      </c>
      <c r="D100" s="170">
        <f t="shared" si="52"/>
        <v>1454.825188</v>
      </c>
      <c r="E100" s="170">
        <f t="shared" si="53"/>
        <v>1453.9251880000002</v>
      </c>
      <c r="F100" s="170">
        <f t="shared" si="54"/>
        <v>1440.7151880000001</v>
      </c>
      <c r="G100" s="170">
        <f t="shared" si="55"/>
        <v>1443.2051879999999</v>
      </c>
      <c r="H100" s="170">
        <f t="shared" si="56"/>
        <v>1449.325188</v>
      </c>
      <c r="I100" s="170">
        <f t="shared" si="57"/>
        <v>1452.2651879999999</v>
      </c>
      <c r="J100" s="170">
        <f t="shared" si="58"/>
        <v>1457.365188</v>
      </c>
      <c r="K100" s="170">
        <f t="shared" si="59"/>
        <v>1461.2451879999999</v>
      </c>
      <c r="L100" s="170">
        <f t="shared" si="60"/>
        <v>1455.5251880000001</v>
      </c>
      <c r="M100" s="170">
        <f t="shared" si="61"/>
        <v>1454.105188</v>
      </c>
      <c r="N100" s="170">
        <f t="shared" si="62"/>
        <v>1453.095188</v>
      </c>
      <c r="O100" s="170">
        <f t="shared" si="63"/>
        <v>1451.9951879999999</v>
      </c>
      <c r="P100" s="170">
        <f t="shared" si="64"/>
        <v>1451.9851880000001</v>
      </c>
      <c r="Q100" s="170">
        <f t="shared" si="65"/>
        <v>1452.9751879999999</v>
      </c>
      <c r="R100" s="170">
        <f t="shared" si="66"/>
        <v>1455.125188</v>
      </c>
      <c r="S100" s="170">
        <f t="shared" si="67"/>
        <v>1458.4851880000001</v>
      </c>
      <c r="T100" s="170">
        <f t="shared" si="68"/>
        <v>1460.6851879999999</v>
      </c>
      <c r="U100" s="170">
        <f t="shared" si="69"/>
        <v>1458.805188</v>
      </c>
      <c r="V100" s="170">
        <f t="shared" si="70"/>
        <v>1455.5451880000001</v>
      </c>
      <c r="W100" s="170">
        <f t="shared" si="71"/>
        <v>1442.325188</v>
      </c>
      <c r="X100" s="170">
        <f t="shared" si="72"/>
        <v>1454.4751879999999</v>
      </c>
      <c r="Y100" s="172">
        <f t="shared" si="73"/>
        <v>1455.155188</v>
      </c>
      <c r="Z100" s="37"/>
      <c r="AA100" s="41">
        <v>920.9</v>
      </c>
      <c r="AB100" s="39">
        <v>921.01</v>
      </c>
      <c r="AC100" s="39">
        <v>919.97</v>
      </c>
      <c r="AD100" s="39">
        <v>919.07</v>
      </c>
      <c r="AE100" s="39">
        <v>905.86</v>
      </c>
      <c r="AF100" s="39">
        <v>908.35</v>
      </c>
      <c r="AG100" s="39">
        <v>914.47</v>
      </c>
      <c r="AH100" s="39">
        <v>917.41</v>
      </c>
      <c r="AI100" s="39">
        <v>922.51</v>
      </c>
      <c r="AJ100" s="39">
        <v>926.39</v>
      </c>
      <c r="AK100" s="39">
        <v>920.67</v>
      </c>
      <c r="AL100" s="39">
        <v>919.25</v>
      </c>
      <c r="AM100" s="39">
        <v>918.24</v>
      </c>
      <c r="AN100" s="39">
        <v>917.14</v>
      </c>
      <c r="AO100" s="39">
        <v>917.13</v>
      </c>
      <c r="AP100" s="39">
        <v>918.12</v>
      </c>
      <c r="AQ100" s="39">
        <v>920.27</v>
      </c>
      <c r="AR100" s="39">
        <v>923.63</v>
      </c>
      <c r="AS100" s="39">
        <v>925.83</v>
      </c>
      <c r="AT100" s="39">
        <v>923.95</v>
      </c>
      <c r="AU100" s="39">
        <v>920.69</v>
      </c>
      <c r="AV100" s="39">
        <v>907.47</v>
      </c>
      <c r="AW100" s="39">
        <v>919.62</v>
      </c>
      <c r="AX100" s="40">
        <v>920.3</v>
      </c>
      <c r="AY100" s="340">
        <v>529.51</v>
      </c>
      <c r="AZ100" s="175">
        <v>5.3451880000000003</v>
      </c>
      <c r="BA100" s="159">
        <v>0</v>
      </c>
    </row>
    <row r="101" spans="1:53">
      <c r="A101" s="47">
        <v>18</v>
      </c>
      <c r="B101" s="170">
        <f t="shared" si="50"/>
        <v>1455.615188</v>
      </c>
      <c r="C101" s="170">
        <f t="shared" si="51"/>
        <v>1455.4951879999999</v>
      </c>
      <c r="D101" s="170">
        <f t="shared" si="52"/>
        <v>1455.4151879999999</v>
      </c>
      <c r="E101" s="170">
        <f t="shared" si="53"/>
        <v>1439.625188</v>
      </c>
      <c r="F101" s="170">
        <f t="shared" si="54"/>
        <v>1440.885188</v>
      </c>
      <c r="G101" s="170">
        <f t="shared" si="55"/>
        <v>1441.855188</v>
      </c>
      <c r="H101" s="170">
        <f t="shared" si="56"/>
        <v>1446.7651879999999</v>
      </c>
      <c r="I101" s="170">
        <f t="shared" si="57"/>
        <v>1451.5051880000001</v>
      </c>
      <c r="J101" s="170">
        <f t="shared" si="58"/>
        <v>1453.5451880000001</v>
      </c>
      <c r="K101" s="170">
        <f t="shared" si="59"/>
        <v>1458.2451879999999</v>
      </c>
      <c r="L101" s="170">
        <f t="shared" si="60"/>
        <v>1457.4451880000001</v>
      </c>
      <c r="M101" s="170">
        <f t="shared" si="61"/>
        <v>1456.7751880000001</v>
      </c>
      <c r="N101" s="170">
        <f t="shared" si="62"/>
        <v>1455.635188</v>
      </c>
      <c r="O101" s="170">
        <f t="shared" si="63"/>
        <v>1455.2551880000001</v>
      </c>
      <c r="P101" s="170">
        <f t="shared" si="64"/>
        <v>1456.305188</v>
      </c>
      <c r="Q101" s="170">
        <f t="shared" si="65"/>
        <v>1457.9851880000001</v>
      </c>
      <c r="R101" s="170">
        <f t="shared" si="66"/>
        <v>1459.9551879999999</v>
      </c>
      <c r="S101" s="170">
        <f t="shared" si="67"/>
        <v>1481.345188</v>
      </c>
      <c r="T101" s="170">
        <f t="shared" si="68"/>
        <v>1486.305188</v>
      </c>
      <c r="U101" s="170">
        <f t="shared" si="69"/>
        <v>1497.645188</v>
      </c>
      <c r="V101" s="170">
        <f t="shared" si="70"/>
        <v>1458.135188</v>
      </c>
      <c r="W101" s="170">
        <f t="shared" si="71"/>
        <v>1450.7651879999999</v>
      </c>
      <c r="X101" s="170">
        <f t="shared" si="72"/>
        <v>1455.085188</v>
      </c>
      <c r="Y101" s="172">
        <f t="shared" si="73"/>
        <v>1455.835188</v>
      </c>
      <c r="Z101" s="37"/>
      <c r="AA101" s="41">
        <v>920.76</v>
      </c>
      <c r="AB101" s="39">
        <v>920.64</v>
      </c>
      <c r="AC101" s="39">
        <v>920.56</v>
      </c>
      <c r="AD101" s="39">
        <v>904.77</v>
      </c>
      <c r="AE101" s="39">
        <v>906.03</v>
      </c>
      <c r="AF101" s="39">
        <v>907</v>
      </c>
      <c r="AG101" s="39">
        <v>911.91</v>
      </c>
      <c r="AH101" s="39">
        <v>916.65</v>
      </c>
      <c r="AI101" s="39">
        <v>918.69</v>
      </c>
      <c r="AJ101" s="39">
        <v>923.39</v>
      </c>
      <c r="AK101" s="39">
        <v>922.59</v>
      </c>
      <c r="AL101" s="39">
        <v>921.92</v>
      </c>
      <c r="AM101" s="39">
        <v>920.78</v>
      </c>
      <c r="AN101" s="39">
        <v>920.4</v>
      </c>
      <c r="AO101" s="39">
        <v>921.45</v>
      </c>
      <c r="AP101" s="39">
        <v>923.13</v>
      </c>
      <c r="AQ101" s="39">
        <v>925.1</v>
      </c>
      <c r="AR101" s="39">
        <v>946.49</v>
      </c>
      <c r="AS101" s="39">
        <v>951.45</v>
      </c>
      <c r="AT101" s="39">
        <v>962.79</v>
      </c>
      <c r="AU101" s="39">
        <v>923.28</v>
      </c>
      <c r="AV101" s="39">
        <v>915.91</v>
      </c>
      <c r="AW101" s="39">
        <v>920.23</v>
      </c>
      <c r="AX101" s="40">
        <v>920.98</v>
      </c>
      <c r="AY101" s="340">
        <v>529.51</v>
      </c>
      <c r="AZ101" s="175">
        <v>5.3451880000000003</v>
      </c>
      <c r="BA101" s="159">
        <v>0</v>
      </c>
    </row>
    <row r="102" spans="1:53">
      <c r="A102" s="47">
        <v>19</v>
      </c>
      <c r="B102" s="170">
        <f t="shared" si="50"/>
        <v>1459.4351879999999</v>
      </c>
      <c r="C102" s="170">
        <f t="shared" si="51"/>
        <v>1459.0151879999999</v>
      </c>
      <c r="D102" s="170">
        <f t="shared" si="52"/>
        <v>1457.575188</v>
      </c>
      <c r="E102" s="170">
        <f t="shared" si="53"/>
        <v>1442.9151879999999</v>
      </c>
      <c r="F102" s="170">
        <f t="shared" si="54"/>
        <v>1446.895188</v>
      </c>
      <c r="G102" s="170">
        <f t="shared" si="55"/>
        <v>1450.365188</v>
      </c>
      <c r="H102" s="170">
        <f t="shared" si="56"/>
        <v>1461.555188</v>
      </c>
      <c r="I102" s="170">
        <f t="shared" si="57"/>
        <v>1549.805188</v>
      </c>
      <c r="J102" s="170">
        <f t="shared" si="58"/>
        <v>1571.9351879999999</v>
      </c>
      <c r="K102" s="170">
        <f t="shared" si="59"/>
        <v>1595.7651880000001</v>
      </c>
      <c r="L102" s="170">
        <f t="shared" si="60"/>
        <v>1565.565188</v>
      </c>
      <c r="M102" s="170">
        <f t="shared" si="61"/>
        <v>1530.4951879999999</v>
      </c>
      <c r="N102" s="170">
        <f t="shared" si="62"/>
        <v>1521.845188</v>
      </c>
      <c r="O102" s="170">
        <f t="shared" si="63"/>
        <v>1519.095188</v>
      </c>
      <c r="P102" s="170">
        <f t="shared" si="64"/>
        <v>1503.2851879999998</v>
      </c>
      <c r="Q102" s="170">
        <f t="shared" si="65"/>
        <v>1505.4251880000002</v>
      </c>
      <c r="R102" s="170">
        <f t="shared" si="66"/>
        <v>1510.585188</v>
      </c>
      <c r="S102" s="170">
        <f t="shared" si="67"/>
        <v>1481.2851879999998</v>
      </c>
      <c r="T102" s="170">
        <f t="shared" si="68"/>
        <v>1462.875188</v>
      </c>
      <c r="U102" s="170">
        <f t="shared" si="69"/>
        <v>1482.1951880000001</v>
      </c>
      <c r="V102" s="170">
        <f t="shared" si="70"/>
        <v>1455.9651880000001</v>
      </c>
      <c r="W102" s="170">
        <f t="shared" si="71"/>
        <v>1443.0151879999999</v>
      </c>
      <c r="X102" s="170">
        <f t="shared" si="72"/>
        <v>1453.895188</v>
      </c>
      <c r="Y102" s="172">
        <f t="shared" si="73"/>
        <v>1454.9351879999999</v>
      </c>
      <c r="Z102" s="37"/>
      <c r="AA102" s="41">
        <v>924.58</v>
      </c>
      <c r="AB102" s="39">
        <v>924.16</v>
      </c>
      <c r="AC102" s="39">
        <v>922.72</v>
      </c>
      <c r="AD102" s="39">
        <v>908.06</v>
      </c>
      <c r="AE102" s="39">
        <v>912.04</v>
      </c>
      <c r="AF102" s="39">
        <v>915.51</v>
      </c>
      <c r="AG102" s="39">
        <v>926.7</v>
      </c>
      <c r="AH102" s="39">
        <v>1014.95</v>
      </c>
      <c r="AI102" s="39">
        <v>1037.08</v>
      </c>
      <c r="AJ102" s="39">
        <v>1060.9100000000001</v>
      </c>
      <c r="AK102" s="39">
        <v>1030.71</v>
      </c>
      <c r="AL102" s="39">
        <v>995.64</v>
      </c>
      <c r="AM102" s="39">
        <v>986.99</v>
      </c>
      <c r="AN102" s="39">
        <v>984.24</v>
      </c>
      <c r="AO102" s="39">
        <v>968.43</v>
      </c>
      <c r="AP102" s="39">
        <v>970.57</v>
      </c>
      <c r="AQ102" s="39">
        <v>975.73</v>
      </c>
      <c r="AR102" s="39">
        <v>946.43</v>
      </c>
      <c r="AS102" s="39">
        <v>928.02</v>
      </c>
      <c r="AT102" s="39">
        <v>947.34</v>
      </c>
      <c r="AU102" s="39">
        <v>921.11</v>
      </c>
      <c r="AV102" s="39">
        <v>908.16</v>
      </c>
      <c r="AW102" s="39">
        <v>919.04</v>
      </c>
      <c r="AX102" s="40">
        <v>920.08</v>
      </c>
      <c r="AY102" s="340">
        <v>529.51</v>
      </c>
      <c r="AZ102" s="175">
        <v>5.3451880000000003</v>
      </c>
      <c r="BA102" s="159">
        <v>0</v>
      </c>
    </row>
    <row r="103" spans="1:53">
      <c r="A103" s="47">
        <v>20</v>
      </c>
      <c r="B103" s="170">
        <f t="shared" si="50"/>
        <v>1423.2551880000001</v>
      </c>
      <c r="C103" s="170">
        <f t="shared" si="51"/>
        <v>1423.4551879999999</v>
      </c>
      <c r="D103" s="170">
        <f t="shared" si="52"/>
        <v>1423.385188</v>
      </c>
      <c r="E103" s="170">
        <f t="shared" si="53"/>
        <v>1410.2051879999999</v>
      </c>
      <c r="F103" s="170">
        <f t="shared" si="54"/>
        <v>1444.845188</v>
      </c>
      <c r="G103" s="170">
        <f t="shared" si="55"/>
        <v>1450.565188</v>
      </c>
      <c r="H103" s="170">
        <f t="shared" si="56"/>
        <v>1450.4951879999999</v>
      </c>
      <c r="I103" s="170">
        <f t="shared" si="57"/>
        <v>1449.325188</v>
      </c>
      <c r="J103" s="170">
        <f t="shared" si="58"/>
        <v>1456.0251880000001</v>
      </c>
      <c r="K103" s="170">
        <f t="shared" si="59"/>
        <v>1453.9551879999999</v>
      </c>
      <c r="L103" s="170">
        <f t="shared" si="60"/>
        <v>1452.9651880000001</v>
      </c>
      <c r="M103" s="170">
        <f t="shared" si="61"/>
        <v>1451.7251879999999</v>
      </c>
      <c r="N103" s="170">
        <f t="shared" si="62"/>
        <v>1450.375188</v>
      </c>
      <c r="O103" s="170">
        <f t="shared" si="63"/>
        <v>1449.355188</v>
      </c>
      <c r="P103" s="170">
        <f t="shared" si="64"/>
        <v>1449.2951880000001</v>
      </c>
      <c r="Q103" s="170">
        <f t="shared" si="65"/>
        <v>1449.7251879999999</v>
      </c>
      <c r="R103" s="170">
        <f t="shared" si="66"/>
        <v>1452.355188</v>
      </c>
      <c r="S103" s="170">
        <f t="shared" si="67"/>
        <v>1455.385188</v>
      </c>
      <c r="T103" s="170">
        <f t="shared" si="68"/>
        <v>1450.9751879999999</v>
      </c>
      <c r="U103" s="170">
        <f t="shared" si="69"/>
        <v>1449.4651880000001</v>
      </c>
      <c r="V103" s="170">
        <f t="shared" si="70"/>
        <v>1445.4251880000002</v>
      </c>
      <c r="W103" s="170">
        <f t="shared" si="71"/>
        <v>1448.7851879999998</v>
      </c>
      <c r="X103" s="170">
        <f t="shared" si="72"/>
        <v>1454.1651879999999</v>
      </c>
      <c r="Y103" s="172">
        <f t="shared" si="73"/>
        <v>1452.4451880000001</v>
      </c>
      <c r="Z103" s="37"/>
      <c r="AA103" s="41">
        <v>888.4</v>
      </c>
      <c r="AB103" s="39">
        <v>888.6</v>
      </c>
      <c r="AC103" s="39">
        <v>888.53</v>
      </c>
      <c r="AD103" s="39">
        <v>875.35</v>
      </c>
      <c r="AE103" s="39">
        <v>909.99</v>
      </c>
      <c r="AF103" s="39">
        <v>915.71</v>
      </c>
      <c r="AG103" s="39">
        <v>915.64</v>
      </c>
      <c r="AH103" s="39">
        <v>914.47</v>
      </c>
      <c r="AI103" s="39">
        <v>921.17</v>
      </c>
      <c r="AJ103" s="39">
        <v>919.1</v>
      </c>
      <c r="AK103" s="39">
        <v>918.11</v>
      </c>
      <c r="AL103" s="39">
        <v>916.87</v>
      </c>
      <c r="AM103" s="39">
        <v>915.52</v>
      </c>
      <c r="AN103" s="39">
        <v>914.5</v>
      </c>
      <c r="AO103" s="39">
        <v>914.44</v>
      </c>
      <c r="AP103" s="39">
        <v>914.87</v>
      </c>
      <c r="AQ103" s="39">
        <v>917.5</v>
      </c>
      <c r="AR103" s="39">
        <v>920.53</v>
      </c>
      <c r="AS103" s="39">
        <v>916.12</v>
      </c>
      <c r="AT103" s="39">
        <v>914.61</v>
      </c>
      <c r="AU103" s="39">
        <v>910.57</v>
      </c>
      <c r="AV103" s="39">
        <v>913.93</v>
      </c>
      <c r="AW103" s="39">
        <v>919.31</v>
      </c>
      <c r="AX103" s="40">
        <v>917.59</v>
      </c>
      <c r="AY103" s="340">
        <v>529.51</v>
      </c>
      <c r="AZ103" s="175">
        <v>5.3451880000000003</v>
      </c>
      <c r="BA103" s="159">
        <v>0</v>
      </c>
    </row>
    <row r="104" spans="1:53">
      <c r="A104" s="47">
        <v>21</v>
      </c>
      <c r="B104" s="170">
        <f t="shared" si="50"/>
        <v>1456.1951880000001</v>
      </c>
      <c r="C104" s="170">
        <f t="shared" si="51"/>
        <v>1444.9551879999999</v>
      </c>
      <c r="D104" s="170">
        <f t="shared" si="52"/>
        <v>1444.4651880000001</v>
      </c>
      <c r="E104" s="170">
        <f t="shared" si="53"/>
        <v>1445.2051879999999</v>
      </c>
      <c r="F104" s="170">
        <f t="shared" si="54"/>
        <v>1471.2251879999999</v>
      </c>
      <c r="G104" s="170">
        <f t="shared" si="55"/>
        <v>1454.2651879999999</v>
      </c>
      <c r="H104" s="170">
        <f t="shared" si="56"/>
        <v>1455.135188</v>
      </c>
      <c r="I104" s="170">
        <f t="shared" si="57"/>
        <v>1460.4751879999999</v>
      </c>
      <c r="J104" s="170">
        <f t="shared" si="58"/>
        <v>1458.865188</v>
      </c>
      <c r="K104" s="170">
        <f t="shared" si="59"/>
        <v>1459.5151879999999</v>
      </c>
      <c r="L104" s="170">
        <f t="shared" si="60"/>
        <v>1455.135188</v>
      </c>
      <c r="M104" s="170">
        <f t="shared" si="61"/>
        <v>1453.365188</v>
      </c>
      <c r="N104" s="170">
        <f t="shared" si="62"/>
        <v>1453.0151879999999</v>
      </c>
      <c r="O104" s="170">
        <f t="shared" si="63"/>
        <v>1451.885188</v>
      </c>
      <c r="P104" s="170">
        <f t="shared" si="64"/>
        <v>1452.2551880000001</v>
      </c>
      <c r="Q104" s="170">
        <f t="shared" si="65"/>
        <v>1451.145188</v>
      </c>
      <c r="R104" s="170">
        <f t="shared" si="66"/>
        <v>1455.115188</v>
      </c>
      <c r="S104" s="170">
        <f t="shared" si="67"/>
        <v>1459.095188</v>
      </c>
      <c r="T104" s="170">
        <f t="shared" si="68"/>
        <v>1456.9451880000001</v>
      </c>
      <c r="U104" s="170">
        <f t="shared" si="69"/>
        <v>1461.5351879999998</v>
      </c>
      <c r="V104" s="170">
        <f t="shared" si="70"/>
        <v>1458.105188</v>
      </c>
      <c r="W104" s="170">
        <f t="shared" si="71"/>
        <v>1444.085188</v>
      </c>
      <c r="X104" s="170">
        <f t="shared" si="72"/>
        <v>1440.635188</v>
      </c>
      <c r="Y104" s="172">
        <f t="shared" si="73"/>
        <v>1418.9451880000001</v>
      </c>
      <c r="Z104" s="37"/>
      <c r="AA104" s="41">
        <v>921.34</v>
      </c>
      <c r="AB104" s="39">
        <v>910.1</v>
      </c>
      <c r="AC104" s="39">
        <v>909.61</v>
      </c>
      <c r="AD104" s="39">
        <v>910.35</v>
      </c>
      <c r="AE104" s="39">
        <v>936.37</v>
      </c>
      <c r="AF104" s="39">
        <v>919.41</v>
      </c>
      <c r="AG104" s="39">
        <v>920.28</v>
      </c>
      <c r="AH104" s="39">
        <v>925.62</v>
      </c>
      <c r="AI104" s="39">
        <v>924.01</v>
      </c>
      <c r="AJ104" s="39">
        <v>924.66</v>
      </c>
      <c r="AK104" s="39">
        <v>920.28</v>
      </c>
      <c r="AL104" s="39">
        <v>918.51</v>
      </c>
      <c r="AM104" s="39">
        <v>918.16</v>
      </c>
      <c r="AN104" s="39">
        <v>917.03</v>
      </c>
      <c r="AO104" s="39">
        <v>917.4</v>
      </c>
      <c r="AP104" s="39">
        <v>916.29</v>
      </c>
      <c r="AQ104" s="39">
        <v>920.26</v>
      </c>
      <c r="AR104" s="39">
        <v>924.24</v>
      </c>
      <c r="AS104" s="39">
        <v>922.09</v>
      </c>
      <c r="AT104" s="39">
        <v>926.68</v>
      </c>
      <c r="AU104" s="39">
        <v>923.25</v>
      </c>
      <c r="AV104" s="39">
        <v>909.23</v>
      </c>
      <c r="AW104" s="39">
        <v>905.78</v>
      </c>
      <c r="AX104" s="40">
        <v>884.09</v>
      </c>
      <c r="AY104" s="340">
        <v>529.51</v>
      </c>
      <c r="AZ104" s="175">
        <v>5.3451880000000003</v>
      </c>
      <c r="BA104" s="159">
        <v>0</v>
      </c>
    </row>
    <row r="105" spans="1:53">
      <c r="A105" s="47">
        <v>22</v>
      </c>
      <c r="B105" s="170">
        <f t="shared" si="50"/>
        <v>1418.825188</v>
      </c>
      <c r="C105" s="170">
        <f t="shared" si="51"/>
        <v>1419.305188</v>
      </c>
      <c r="D105" s="170">
        <f t="shared" si="52"/>
        <v>1419.125188</v>
      </c>
      <c r="E105" s="170">
        <f t="shared" si="53"/>
        <v>1419.585188</v>
      </c>
      <c r="F105" s="170">
        <f t="shared" si="54"/>
        <v>1443.5051880000001</v>
      </c>
      <c r="G105" s="170">
        <f t="shared" si="55"/>
        <v>1451.7651879999999</v>
      </c>
      <c r="H105" s="170">
        <f t="shared" si="56"/>
        <v>1450.9351879999999</v>
      </c>
      <c r="I105" s="170">
        <f t="shared" si="57"/>
        <v>1457.1751880000002</v>
      </c>
      <c r="J105" s="170">
        <f t="shared" si="58"/>
        <v>1454.565188</v>
      </c>
      <c r="K105" s="170">
        <f t="shared" si="59"/>
        <v>1453.9651880000001</v>
      </c>
      <c r="L105" s="170">
        <f t="shared" si="60"/>
        <v>1452.7751880000001</v>
      </c>
      <c r="M105" s="170">
        <f t="shared" si="61"/>
        <v>1452.1651879999999</v>
      </c>
      <c r="N105" s="170">
        <f t="shared" si="62"/>
        <v>1451.6851879999999</v>
      </c>
      <c r="O105" s="170">
        <f t="shared" si="63"/>
        <v>1450.9251880000002</v>
      </c>
      <c r="P105" s="170">
        <f t="shared" si="64"/>
        <v>1450.335188</v>
      </c>
      <c r="Q105" s="170">
        <f t="shared" si="65"/>
        <v>1451.0051880000001</v>
      </c>
      <c r="R105" s="170">
        <f t="shared" si="66"/>
        <v>1458.7351880000001</v>
      </c>
      <c r="S105" s="170">
        <f t="shared" si="67"/>
        <v>1457.4951879999999</v>
      </c>
      <c r="T105" s="170">
        <f t="shared" si="68"/>
        <v>1457.7251879999999</v>
      </c>
      <c r="U105" s="170">
        <f t="shared" si="69"/>
        <v>1525.7851879999998</v>
      </c>
      <c r="V105" s="170">
        <f t="shared" si="70"/>
        <v>1536.895188</v>
      </c>
      <c r="W105" s="170">
        <f t="shared" si="71"/>
        <v>1620.055188</v>
      </c>
      <c r="X105" s="170">
        <f t="shared" si="72"/>
        <v>1466.5451880000001</v>
      </c>
      <c r="Y105" s="172">
        <f t="shared" si="73"/>
        <v>1443.5351879999998</v>
      </c>
      <c r="Z105" s="37"/>
      <c r="AA105" s="41">
        <v>883.97</v>
      </c>
      <c r="AB105" s="39">
        <v>884.45</v>
      </c>
      <c r="AC105" s="39">
        <v>884.27</v>
      </c>
      <c r="AD105" s="39">
        <v>884.73</v>
      </c>
      <c r="AE105" s="39">
        <v>908.65</v>
      </c>
      <c r="AF105" s="39">
        <v>916.91</v>
      </c>
      <c r="AG105" s="39">
        <v>916.08</v>
      </c>
      <c r="AH105" s="39">
        <v>922.32</v>
      </c>
      <c r="AI105" s="39">
        <v>919.71</v>
      </c>
      <c r="AJ105" s="39">
        <v>919.11</v>
      </c>
      <c r="AK105" s="39">
        <v>917.92</v>
      </c>
      <c r="AL105" s="39">
        <v>917.31</v>
      </c>
      <c r="AM105" s="39">
        <v>916.83</v>
      </c>
      <c r="AN105" s="39">
        <v>916.07</v>
      </c>
      <c r="AO105" s="39">
        <v>915.48</v>
      </c>
      <c r="AP105" s="39">
        <v>916.15</v>
      </c>
      <c r="AQ105" s="39">
        <v>923.88</v>
      </c>
      <c r="AR105" s="39">
        <v>922.64</v>
      </c>
      <c r="AS105" s="39">
        <v>922.87</v>
      </c>
      <c r="AT105" s="39">
        <v>990.93</v>
      </c>
      <c r="AU105" s="39">
        <v>1002.0400000000001</v>
      </c>
      <c r="AV105" s="39">
        <v>1085.2</v>
      </c>
      <c r="AW105" s="39">
        <v>931.69</v>
      </c>
      <c r="AX105" s="40">
        <v>908.68</v>
      </c>
      <c r="AY105" s="340">
        <v>529.51</v>
      </c>
      <c r="AZ105" s="175">
        <v>5.3451880000000003</v>
      </c>
      <c r="BA105" s="159">
        <v>0</v>
      </c>
    </row>
    <row r="106" spans="1:53">
      <c r="A106" s="47">
        <v>23</v>
      </c>
      <c r="B106" s="170">
        <f t="shared" si="50"/>
        <v>1433.655188</v>
      </c>
      <c r="C106" s="170">
        <f t="shared" si="51"/>
        <v>1432.095188</v>
      </c>
      <c r="D106" s="170">
        <f t="shared" si="52"/>
        <v>1419.4751879999999</v>
      </c>
      <c r="E106" s="170">
        <f t="shared" si="53"/>
        <v>1415.105188</v>
      </c>
      <c r="F106" s="170">
        <f t="shared" si="54"/>
        <v>1437.5451880000001</v>
      </c>
      <c r="G106" s="170">
        <f t="shared" si="55"/>
        <v>1444.855188</v>
      </c>
      <c r="H106" s="170">
        <f t="shared" si="56"/>
        <v>1456.885188</v>
      </c>
      <c r="I106" s="170">
        <f t="shared" si="57"/>
        <v>1559.0351880000001</v>
      </c>
      <c r="J106" s="170">
        <f t="shared" si="58"/>
        <v>1571.2951880000001</v>
      </c>
      <c r="K106" s="170">
        <f t="shared" si="59"/>
        <v>1590.9651879999999</v>
      </c>
      <c r="L106" s="170">
        <f t="shared" si="60"/>
        <v>1618.2951880000001</v>
      </c>
      <c r="M106" s="170">
        <f t="shared" si="61"/>
        <v>1622.0351880000001</v>
      </c>
      <c r="N106" s="170">
        <f t="shared" si="62"/>
        <v>1607.595188</v>
      </c>
      <c r="O106" s="170">
        <f t="shared" si="63"/>
        <v>1591.7451880000001</v>
      </c>
      <c r="P106" s="170">
        <f t="shared" si="64"/>
        <v>1589.395188</v>
      </c>
      <c r="Q106" s="170">
        <f t="shared" si="65"/>
        <v>1590.0051880000001</v>
      </c>
      <c r="R106" s="170">
        <f t="shared" si="66"/>
        <v>1641.4751879999999</v>
      </c>
      <c r="S106" s="170">
        <f t="shared" si="67"/>
        <v>1616.1751879999999</v>
      </c>
      <c r="T106" s="170">
        <f t="shared" si="68"/>
        <v>1701.315188</v>
      </c>
      <c r="U106" s="170">
        <f t="shared" si="69"/>
        <v>1759.4351879999999</v>
      </c>
      <c r="V106" s="170">
        <f t="shared" si="70"/>
        <v>1680.385188</v>
      </c>
      <c r="W106" s="170">
        <f t="shared" si="71"/>
        <v>1613.9351879999999</v>
      </c>
      <c r="X106" s="170">
        <f t="shared" si="72"/>
        <v>1480.315188</v>
      </c>
      <c r="Y106" s="172">
        <f t="shared" si="73"/>
        <v>1442.4451880000001</v>
      </c>
      <c r="Z106" s="37"/>
      <c r="AA106" s="41">
        <v>898.8</v>
      </c>
      <c r="AB106" s="39">
        <v>897.24</v>
      </c>
      <c r="AC106" s="39">
        <v>884.62</v>
      </c>
      <c r="AD106" s="39">
        <v>880.25</v>
      </c>
      <c r="AE106" s="39">
        <v>902.69</v>
      </c>
      <c r="AF106" s="39">
        <v>910</v>
      </c>
      <c r="AG106" s="39">
        <v>922.03</v>
      </c>
      <c r="AH106" s="39">
        <v>1024.18</v>
      </c>
      <c r="AI106" s="39">
        <v>1036.44</v>
      </c>
      <c r="AJ106" s="39">
        <v>1056.1099999999999</v>
      </c>
      <c r="AK106" s="39">
        <v>1083.44</v>
      </c>
      <c r="AL106" s="39">
        <v>1087.18</v>
      </c>
      <c r="AM106" s="39">
        <v>1072.74</v>
      </c>
      <c r="AN106" s="39">
        <v>1056.8900000000001</v>
      </c>
      <c r="AO106" s="39">
        <v>1054.54</v>
      </c>
      <c r="AP106" s="39">
        <v>1055.1500000000001</v>
      </c>
      <c r="AQ106" s="39">
        <v>1106.6199999999999</v>
      </c>
      <c r="AR106" s="39">
        <v>1081.32</v>
      </c>
      <c r="AS106" s="39">
        <v>1166.46</v>
      </c>
      <c r="AT106" s="39">
        <v>1224.58</v>
      </c>
      <c r="AU106" s="39">
        <v>1145.53</v>
      </c>
      <c r="AV106" s="39">
        <v>1079.08</v>
      </c>
      <c r="AW106" s="39">
        <v>945.46</v>
      </c>
      <c r="AX106" s="40">
        <v>907.59</v>
      </c>
      <c r="AY106" s="340">
        <v>529.51</v>
      </c>
      <c r="AZ106" s="175">
        <v>5.3451880000000003</v>
      </c>
      <c r="BA106" s="159">
        <v>0</v>
      </c>
    </row>
    <row r="107" spans="1:53">
      <c r="A107" s="47">
        <v>24</v>
      </c>
      <c r="B107" s="170">
        <f t="shared" si="50"/>
        <v>1442.4851880000001</v>
      </c>
      <c r="C107" s="170">
        <f t="shared" si="51"/>
        <v>1441.405188</v>
      </c>
      <c r="D107" s="170">
        <f t="shared" si="52"/>
        <v>1438.575188</v>
      </c>
      <c r="E107" s="170">
        <f t="shared" si="53"/>
        <v>1436.825188</v>
      </c>
      <c r="F107" s="170">
        <f t="shared" si="54"/>
        <v>1439.5251880000001</v>
      </c>
      <c r="G107" s="170">
        <f t="shared" si="55"/>
        <v>1445.585188</v>
      </c>
      <c r="H107" s="170">
        <f t="shared" si="56"/>
        <v>1453.105188</v>
      </c>
      <c r="I107" s="170">
        <f t="shared" si="57"/>
        <v>1499.615188</v>
      </c>
      <c r="J107" s="170">
        <f t="shared" si="58"/>
        <v>1661.825188</v>
      </c>
      <c r="K107" s="170">
        <f t="shared" si="59"/>
        <v>1712.825188</v>
      </c>
      <c r="L107" s="170">
        <f t="shared" si="60"/>
        <v>1756.9951880000001</v>
      </c>
      <c r="M107" s="170">
        <f t="shared" si="61"/>
        <v>1723.7751880000001</v>
      </c>
      <c r="N107" s="170">
        <f t="shared" si="62"/>
        <v>1718.9651879999999</v>
      </c>
      <c r="O107" s="170">
        <f t="shared" si="63"/>
        <v>1707.885188</v>
      </c>
      <c r="P107" s="170">
        <f t="shared" si="64"/>
        <v>1672.6751879999999</v>
      </c>
      <c r="Q107" s="170">
        <f t="shared" si="65"/>
        <v>1653.9451879999999</v>
      </c>
      <c r="R107" s="170">
        <f t="shared" si="66"/>
        <v>1674.635188</v>
      </c>
      <c r="S107" s="170">
        <f t="shared" si="67"/>
        <v>1666.6651879999999</v>
      </c>
      <c r="T107" s="170">
        <f t="shared" si="68"/>
        <v>1734.365188</v>
      </c>
      <c r="U107" s="170">
        <f t="shared" si="69"/>
        <v>1802.5451880000001</v>
      </c>
      <c r="V107" s="170">
        <f t="shared" si="70"/>
        <v>1722.7351880000001</v>
      </c>
      <c r="W107" s="170">
        <f t="shared" si="71"/>
        <v>1602.0151880000001</v>
      </c>
      <c r="X107" s="170">
        <f t="shared" si="72"/>
        <v>1478.6751880000002</v>
      </c>
      <c r="Y107" s="172">
        <f t="shared" si="73"/>
        <v>1445.2951880000001</v>
      </c>
      <c r="Z107" s="37"/>
      <c r="AA107" s="41">
        <v>907.63</v>
      </c>
      <c r="AB107" s="39">
        <v>906.55</v>
      </c>
      <c r="AC107" s="39">
        <v>903.72</v>
      </c>
      <c r="AD107" s="39">
        <v>901.97</v>
      </c>
      <c r="AE107" s="39">
        <v>904.67</v>
      </c>
      <c r="AF107" s="39">
        <v>910.73</v>
      </c>
      <c r="AG107" s="39">
        <v>918.25</v>
      </c>
      <c r="AH107" s="39">
        <v>964.76</v>
      </c>
      <c r="AI107" s="39">
        <v>1126.97</v>
      </c>
      <c r="AJ107" s="39">
        <v>1177.97</v>
      </c>
      <c r="AK107" s="39">
        <v>1222.1400000000001</v>
      </c>
      <c r="AL107" s="39">
        <v>1188.92</v>
      </c>
      <c r="AM107" s="39">
        <v>1184.1099999999999</v>
      </c>
      <c r="AN107" s="39">
        <v>1173.03</v>
      </c>
      <c r="AO107" s="39">
        <v>1137.82</v>
      </c>
      <c r="AP107" s="39">
        <v>1119.0899999999999</v>
      </c>
      <c r="AQ107" s="39">
        <v>1139.78</v>
      </c>
      <c r="AR107" s="39">
        <v>1131.81</v>
      </c>
      <c r="AS107" s="39">
        <v>1199.51</v>
      </c>
      <c r="AT107" s="39">
        <v>1267.69</v>
      </c>
      <c r="AU107" s="39">
        <v>1187.8800000000001</v>
      </c>
      <c r="AV107" s="39">
        <v>1067.1600000000001</v>
      </c>
      <c r="AW107" s="39">
        <v>943.82</v>
      </c>
      <c r="AX107" s="40">
        <v>910.44</v>
      </c>
      <c r="AY107" s="340">
        <v>529.51</v>
      </c>
      <c r="AZ107" s="175">
        <v>5.3451880000000003</v>
      </c>
      <c r="BA107" s="159">
        <v>0</v>
      </c>
    </row>
    <row r="108" spans="1:53">
      <c r="A108" s="47">
        <v>25</v>
      </c>
      <c r="B108" s="170">
        <f t="shared" si="50"/>
        <v>1445.065188</v>
      </c>
      <c r="C108" s="170">
        <f t="shared" si="51"/>
        <v>1444.2751880000001</v>
      </c>
      <c r="D108" s="170">
        <f t="shared" si="52"/>
        <v>1439.9551879999999</v>
      </c>
      <c r="E108" s="170">
        <f t="shared" si="53"/>
        <v>1439.345188</v>
      </c>
      <c r="F108" s="170">
        <f t="shared" si="54"/>
        <v>1439.7051879999999</v>
      </c>
      <c r="G108" s="170">
        <f t="shared" si="55"/>
        <v>1444.895188</v>
      </c>
      <c r="H108" s="170">
        <f t="shared" si="56"/>
        <v>1449.4551879999999</v>
      </c>
      <c r="I108" s="170">
        <f t="shared" si="57"/>
        <v>1452.075188</v>
      </c>
      <c r="J108" s="170">
        <f t="shared" si="58"/>
        <v>1467.2251879999999</v>
      </c>
      <c r="K108" s="170">
        <f t="shared" si="59"/>
        <v>1619.2951880000001</v>
      </c>
      <c r="L108" s="170">
        <f t="shared" si="60"/>
        <v>1620.9151879999999</v>
      </c>
      <c r="M108" s="170">
        <f t="shared" si="61"/>
        <v>1612.5051880000001</v>
      </c>
      <c r="N108" s="170">
        <f t="shared" si="62"/>
        <v>1600.585188</v>
      </c>
      <c r="O108" s="170">
        <f t="shared" si="63"/>
        <v>1602.315188</v>
      </c>
      <c r="P108" s="170">
        <f t="shared" si="64"/>
        <v>1611.4351879999999</v>
      </c>
      <c r="Q108" s="170">
        <f t="shared" si="65"/>
        <v>1627.2651880000001</v>
      </c>
      <c r="R108" s="170">
        <f t="shared" si="66"/>
        <v>1647.4351879999999</v>
      </c>
      <c r="S108" s="170">
        <f t="shared" si="67"/>
        <v>1697.625188</v>
      </c>
      <c r="T108" s="170">
        <f t="shared" si="68"/>
        <v>1751.325188</v>
      </c>
      <c r="U108" s="170">
        <f t="shared" si="69"/>
        <v>1786.0251880000001</v>
      </c>
      <c r="V108" s="170">
        <f t="shared" si="70"/>
        <v>1676.7651880000001</v>
      </c>
      <c r="W108" s="170">
        <f t="shared" si="71"/>
        <v>1594.855188</v>
      </c>
      <c r="X108" s="170">
        <f t="shared" si="72"/>
        <v>1452.0051880000001</v>
      </c>
      <c r="Y108" s="172">
        <f t="shared" si="73"/>
        <v>1445.2851879999998</v>
      </c>
      <c r="Z108" s="37"/>
      <c r="AA108" s="41">
        <v>910.21</v>
      </c>
      <c r="AB108" s="39">
        <v>909.42</v>
      </c>
      <c r="AC108" s="39">
        <v>905.1</v>
      </c>
      <c r="AD108" s="39">
        <v>904.49</v>
      </c>
      <c r="AE108" s="39">
        <v>904.85</v>
      </c>
      <c r="AF108" s="39">
        <v>910.04</v>
      </c>
      <c r="AG108" s="39">
        <v>914.6</v>
      </c>
      <c r="AH108" s="39">
        <v>917.22</v>
      </c>
      <c r="AI108" s="39">
        <v>932.37</v>
      </c>
      <c r="AJ108" s="39">
        <v>1084.44</v>
      </c>
      <c r="AK108" s="39">
        <v>1086.06</v>
      </c>
      <c r="AL108" s="39">
        <v>1077.6500000000001</v>
      </c>
      <c r="AM108" s="39">
        <v>1065.73</v>
      </c>
      <c r="AN108" s="39">
        <v>1067.46</v>
      </c>
      <c r="AO108" s="39">
        <v>1076.58</v>
      </c>
      <c r="AP108" s="39">
        <v>1092.4100000000001</v>
      </c>
      <c r="AQ108" s="39">
        <v>1112.58</v>
      </c>
      <c r="AR108" s="39">
        <v>1162.77</v>
      </c>
      <c r="AS108" s="39">
        <v>1216.47</v>
      </c>
      <c r="AT108" s="39">
        <v>1251.17</v>
      </c>
      <c r="AU108" s="39">
        <v>1141.9100000000001</v>
      </c>
      <c r="AV108" s="39">
        <v>1060</v>
      </c>
      <c r="AW108" s="39">
        <v>917.15</v>
      </c>
      <c r="AX108" s="40">
        <v>910.43</v>
      </c>
      <c r="AY108" s="340">
        <v>529.51</v>
      </c>
      <c r="AZ108" s="175">
        <v>5.3451880000000003</v>
      </c>
      <c r="BA108" s="159">
        <v>0</v>
      </c>
    </row>
    <row r="109" spans="1:53">
      <c r="A109" s="47">
        <v>26</v>
      </c>
      <c r="B109" s="170">
        <f t="shared" si="50"/>
        <v>1445.2851879999998</v>
      </c>
      <c r="C109" s="170">
        <f t="shared" si="51"/>
        <v>1444.4551879999999</v>
      </c>
      <c r="D109" s="170">
        <f t="shared" si="52"/>
        <v>1443.805188</v>
      </c>
      <c r="E109" s="170">
        <f t="shared" si="53"/>
        <v>1444.9851880000001</v>
      </c>
      <c r="F109" s="170">
        <f t="shared" si="54"/>
        <v>1449.825188</v>
      </c>
      <c r="G109" s="170">
        <f t="shared" si="55"/>
        <v>1453.5251880000001</v>
      </c>
      <c r="H109" s="170">
        <f t="shared" si="56"/>
        <v>1599.1851879999999</v>
      </c>
      <c r="I109" s="170">
        <f t="shared" si="57"/>
        <v>1728.615188</v>
      </c>
      <c r="J109" s="170">
        <f t="shared" si="58"/>
        <v>1837.595188</v>
      </c>
      <c r="K109" s="170">
        <f t="shared" si="59"/>
        <v>1865.095188</v>
      </c>
      <c r="L109" s="170">
        <f t="shared" si="60"/>
        <v>1839.2751880000001</v>
      </c>
      <c r="M109" s="170">
        <f t="shared" si="61"/>
        <v>1835.2451880000001</v>
      </c>
      <c r="N109" s="170">
        <f t="shared" si="62"/>
        <v>1725.7051879999999</v>
      </c>
      <c r="O109" s="170">
        <f t="shared" si="63"/>
        <v>1706.4551879999999</v>
      </c>
      <c r="P109" s="170">
        <f t="shared" si="64"/>
        <v>1697.385188</v>
      </c>
      <c r="Q109" s="170">
        <f t="shared" si="65"/>
        <v>1703.605188</v>
      </c>
      <c r="R109" s="170">
        <f t="shared" si="66"/>
        <v>1745.9951880000001</v>
      </c>
      <c r="S109" s="170">
        <f t="shared" si="67"/>
        <v>1703.555188</v>
      </c>
      <c r="T109" s="170">
        <f t="shared" si="68"/>
        <v>1639.9851880000001</v>
      </c>
      <c r="U109" s="170">
        <f t="shared" si="69"/>
        <v>1707.615188</v>
      </c>
      <c r="V109" s="170">
        <f t="shared" si="70"/>
        <v>1614.0351880000001</v>
      </c>
      <c r="W109" s="170">
        <f t="shared" si="71"/>
        <v>1446.7151880000001</v>
      </c>
      <c r="X109" s="170">
        <f t="shared" si="72"/>
        <v>1477.5451880000001</v>
      </c>
      <c r="Y109" s="172">
        <f t="shared" si="73"/>
        <v>1443.865188</v>
      </c>
      <c r="Z109" s="37"/>
      <c r="AA109" s="41">
        <v>910.43</v>
      </c>
      <c r="AB109" s="39">
        <v>909.6</v>
      </c>
      <c r="AC109" s="39">
        <v>908.95</v>
      </c>
      <c r="AD109" s="39">
        <v>910.13</v>
      </c>
      <c r="AE109" s="39">
        <v>914.97</v>
      </c>
      <c r="AF109" s="39">
        <v>918.67</v>
      </c>
      <c r="AG109" s="39">
        <v>1064.33</v>
      </c>
      <c r="AH109" s="39">
        <v>1193.76</v>
      </c>
      <c r="AI109" s="39">
        <v>1302.74</v>
      </c>
      <c r="AJ109" s="39">
        <v>1330.24</v>
      </c>
      <c r="AK109" s="39">
        <v>1304.42</v>
      </c>
      <c r="AL109" s="39">
        <v>1300.3900000000001</v>
      </c>
      <c r="AM109" s="39">
        <v>1190.8499999999999</v>
      </c>
      <c r="AN109" s="39">
        <v>1171.5999999999999</v>
      </c>
      <c r="AO109" s="39">
        <v>1162.53</v>
      </c>
      <c r="AP109" s="39">
        <v>1168.75</v>
      </c>
      <c r="AQ109" s="39">
        <v>1211.1400000000001</v>
      </c>
      <c r="AR109" s="39">
        <v>1168.7</v>
      </c>
      <c r="AS109" s="39">
        <v>1105.1300000000001</v>
      </c>
      <c r="AT109" s="39">
        <v>1172.76</v>
      </c>
      <c r="AU109" s="39">
        <v>1079.18</v>
      </c>
      <c r="AV109" s="39">
        <v>911.86</v>
      </c>
      <c r="AW109" s="39">
        <v>942.69</v>
      </c>
      <c r="AX109" s="40">
        <v>909.01</v>
      </c>
      <c r="AY109" s="340">
        <v>529.51</v>
      </c>
      <c r="AZ109" s="175">
        <v>5.3451880000000003</v>
      </c>
      <c r="BA109" s="159">
        <v>0</v>
      </c>
    </row>
    <row r="110" spans="1:53">
      <c r="A110" s="47">
        <v>27</v>
      </c>
      <c r="B110" s="170">
        <f t="shared" si="50"/>
        <v>1441.2651879999999</v>
      </c>
      <c r="C110" s="170">
        <f t="shared" si="51"/>
        <v>1436.9951879999999</v>
      </c>
      <c r="D110" s="170">
        <f t="shared" si="52"/>
        <v>1434.905188</v>
      </c>
      <c r="E110" s="170">
        <f t="shared" si="53"/>
        <v>1437.065188</v>
      </c>
      <c r="F110" s="170">
        <f t="shared" si="54"/>
        <v>1446.9751879999999</v>
      </c>
      <c r="G110" s="170">
        <f t="shared" si="55"/>
        <v>1452.065188</v>
      </c>
      <c r="H110" s="170">
        <f t="shared" si="56"/>
        <v>1461.085188</v>
      </c>
      <c r="I110" s="170">
        <f t="shared" si="57"/>
        <v>1668.2251879999999</v>
      </c>
      <c r="J110" s="170">
        <f t="shared" si="58"/>
        <v>1682.4551879999999</v>
      </c>
      <c r="K110" s="170">
        <f t="shared" si="59"/>
        <v>1683.4651879999999</v>
      </c>
      <c r="L110" s="170">
        <f t="shared" si="60"/>
        <v>1651.555188</v>
      </c>
      <c r="M110" s="170">
        <f t="shared" si="61"/>
        <v>1641.4251879999999</v>
      </c>
      <c r="N110" s="170">
        <f t="shared" si="62"/>
        <v>1592.2851880000001</v>
      </c>
      <c r="O110" s="170">
        <f t="shared" si="63"/>
        <v>1579.315188</v>
      </c>
      <c r="P110" s="170">
        <f t="shared" si="64"/>
        <v>1545.2751879999998</v>
      </c>
      <c r="Q110" s="170">
        <f t="shared" si="65"/>
        <v>1535.1651879999999</v>
      </c>
      <c r="R110" s="170">
        <f t="shared" si="66"/>
        <v>1542.145188</v>
      </c>
      <c r="S110" s="170">
        <f t="shared" si="67"/>
        <v>1473.4251880000002</v>
      </c>
      <c r="T110" s="170">
        <f t="shared" si="68"/>
        <v>1640.655188</v>
      </c>
      <c r="U110" s="170">
        <f t="shared" si="69"/>
        <v>1586.9651879999999</v>
      </c>
      <c r="V110" s="170">
        <f t="shared" si="70"/>
        <v>1460.4851880000001</v>
      </c>
      <c r="W110" s="170">
        <f t="shared" si="71"/>
        <v>1445.6951880000001</v>
      </c>
      <c r="X110" s="170">
        <f t="shared" si="72"/>
        <v>1475.6751880000002</v>
      </c>
      <c r="Y110" s="172">
        <f t="shared" si="73"/>
        <v>1439.895188</v>
      </c>
      <c r="Z110" s="37"/>
      <c r="AA110" s="41">
        <v>906.41</v>
      </c>
      <c r="AB110" s="39">
        <v>902.14</v>
      </c>
      <c r="AC110" s="39">
        <v>900.05</v>
      </c>
      <c r="AD110" s="39">
        <v>902.21</v>
      </c>
      <c r="AE110" s="39">
        <v>912.12</v>
      </c>
      <c r="AF110" s="39">
        <v>917.21</v>
      </c>
      <c r="AG110" s="39">
        <v>926.23</v>
      </c>
      <c r="AH110" s="39">
        <v>1133.3699999999999</v>
      </c>
      <c r="AI110" s="39">
        <v>1147.5999999999999</v>
      </c>
      <c r="AJ110" s="39">
        <v>1148.6099999999999</v>
      </c>
      <c r="AK110" s="39">
        <v>1116.7</v>
      </c>
      <c r="AL110" s="39">
        <v>1106.57</v>
      </c>
      <c r="AM110" s="39">
        <v>1057.43</v>
      </c>
      <c r="AN110" s="39">
        <v>1044.46</v>
      </c>
      <c r="AO110" s="39">
        <v>1010.4199999999998</v>
      </c>
      <c r="AP110" s="39">
        <v>1000.3100000000001</v>
      </c>
      <c r="AQ110" s="39">
        <v>1007.29</v>
      </c>
      <c r="AR110" s="39">
        <v>938.57</v>
      </c>
      <c r="AS110" s="39">
        <v>1105.8</v>
      </c>
      <c r="AT110" s="39">
        <v>1052.1099999999999</v>
      </c>
      <c r="AU110" s="39">
        <v>925.63</v>
      </c>
      <c r="AV110" s="39">
        <v>910.84</v>
      </c>
      <c r="AW110" s="39">
        <v>940.82</v>
      </c>
      <c r="AX110" s="40">
        <v>905.04</v>
      </c>
      <c r="AY110" s="340">
        <v>529.51</v>
      </c>
      <c r="AZ110" s="175">
        <v>5.3451880000000003</v>
      </c>
      <c r="BA110" s="159">
        <v>0</v>
      </c>
    </row>
    <row r="111" spans="1:53">
      <c r="A111" s="47">
        <v>28</v>
      </c>
      <c r="B111" s="170">
        <f t="shared" si="50"/>
        <v>1437.835188</v>
      </c>
      <c r="C111" s="170">
        <f t="shared" si="51"/>
        <v>1424.5351879999998</v>
      </c>
      <c r="D111" s="170">
        <f t="shared" si="52"/>
        <v>1408.375188</v>
      </c>
      <c r="E111" s="170">
        <f t="shared" si="53"/>
        <v>1421.9351879999999</v>
      </c>
      <c r="F111" s="170">
        <f t="shared" si="54"/>
        <v>1441.815188</v>
      </c>
      <c r="G111" s="170">
        <f t="shared" si="55"/>
        <v>1452.2351880000001</v>
      </c>
      <c r="H111" s="170">
        <f t="shared" si="56"/>
        <v>1451.085188</v>
      </c>
      <c r="I111" s="170">
        <f t="shared" si="57"/>
        <v>1450.0151879999999</v>
      </c>
      <c r="J111" s="170">
        <f t="shared" si="58"/>
        <v>1589.6651879999999</v>
      </c>
      <c r="K111" s="170">
        <f t="shared" si="59"/>
        <v>1607.355188</v>
      </c>
      <c r="L111" s="170">
        <f t="shared" si="60"/>
        <v>1593.065188</v>
      </c>
      <c r="M111" s="170">
        <f t="shared" si="61"/>
        <v>1586.575188</v>
      </c>
      <c r="N111" s="170">
        <f t="shared" si="62"/>
        <v>1582.115188</v>
      </c>
      <c r="O111" s="170">
        <f t="shared" si="63"/>
        <v>1585.625188</v>
      </c>
      <c r="P111" s="170">
        <f t="shared" si="64"/>
        <v>1585.655188</v>
      </c>
      <c r="Q111" s="170">
        <f t="shared" si="65"/>
        <v>1601.7351880000001</v>
      </c>
      <c r="R111" s="170">
        <f t="shared" si="66"/>
        <v>1593.805188</v>
      </c>
      <c r="S111" s="170">
        <f t="shared" si="67"/>
        <v>1483.085188</v>
      </c>
      <c r="T111" s="170">
        <f t="shared" si="68"/>
        <v>1500.595188</v>
      </c>
      <c r="U111" s="170">
        <f t="shared" si="69"/>
        <v>1500.565188</v>
      </c>
      <c r="V111" s="170">
        <f t="shared" si="70"/>
        <v>1446.7451879999999</v>
      </c>
      <c r="W111" s="170">
        <f t="shared" si="71"/>
        <v>1453.4251880000002</v>
      </c>
      <c r="X111" s="170">
        <f t="shared" si="72"/>
        <v>1484.4351879999999</v>
      </c>
      <c r="Y111" s="172">
        <f t="shared" si="73"/>
        <v>1480.6951880000001</v>
      </c>
      <c r="Z111" s="37"/>
      <c r="AA111" s="41">
        <v>902.98</v>
      </c>
      <c r="AB111" s="39">
        <v>889.68</v>
      </c>
      <c r="AC111" s="39">
        <v>873.52</v>
      </c>
      <c r="AD111" s="39">
        <v>887.08</v>
      </c>
      <c r="AE111" s="39">
        <v>906.96</v>
      </c>
      <c r="AF111" s="39">
        <v>917.38</v>
      </c>
      <c r="AG111" s="39">
        <v>916.23</v>
      </c>
      <c r="AH111" s="39">
        <v>915.16</v>
      </c>
      <c r="AI111" s="39">
        <v>1054.81</v>
      </c>
      <c r="AJ111" s="39">
        <v>1072.5</v>
      </c>
      <c r="AK111" s="39">
        <v>1058.21</v>
      </c>
      <c r="AL111" s="39">
        <v>1051.72</v>
      </c>
      <c r="AM111" s="39">
        <v>1047.26</v>
      </c>
      <c r="AN111" s="39">
        <v>1050.77</v>
      </c>
      <c r="AO111" s="39">
        <v>1050.8</v>
      </c>
      <c r="AP111" s="39">
        <v>1066.8800000000001</v>
      </c>
      <c r="AQ111" s="39">
        <v>1058.95</v>
      </c>
      <c r="AR111" s="39">
        <v>948.23</v>
      </c>
      <c r="AS111" s="39">
        <v>965.74</v>
      </c>
      <c r="AT111" s="39">
        <v>965.71</v>
      </c>
      <c r="AU111" s="39">
        <v>911.89</v>
      </c>
      <c r="AV111" s="39">
        <v>918.57</v>
      </c>
      <c r="AW111" s="39">
        <v>949.58</v>
      </c>
      <c r="AX111" s="40">
        <v>945.84</v>
      </c>
      <c r="AY111" s="340">
        <v>529.51</v>
      </c>
      <c r="AZ111" s="175">
        <v>5.3451880000000003</v>
      </c>
      <c r="BA111" s="159">
        <v>0</v>
      </c>
    </row>
    <row r="112" spans="1:53">
      <c r="A112" s="47">
        <v>29</v>
      </c>
      <c r="B112" s="170">
        <f t="shared" si="50"/>
        <v>1508.385188</v>
      </c>
      <c r="C112" s="170">
        <f t="shared" si="51"/>
        <v>1505.595188</v>
      </c>
      <c r="D112" s="170">
        <f t="shared" si="52"/>
        <v>1502.385188</v>
      </c>
      <c r="E112" s="170">
        <f t="shared" si="53"/>
        <v>1506.5151879999999</v>
      </c>
      <c r="F112" s="170">
        <f t="shared" si="54"/>
        <v>1521.7051879999999</v>
      </c>
      <c r="G112" s="170">
        <f t="shared" si="55"/>
        <v>1526.4851880000001</v>
      </c>
      <c r="H112" s="170">
        <f t="shared" si="56"/>
        <v>1528.595188</v>
      </c>
      <c r="I112" s="170">
        <f t="shared" si="57"/>
        <v>1577.345188</v>
      </c>
      <c r="J112" s="170">
        <f t="shared" si="58"/>
        <v>1642.4851880000001</v>
      </c>
      <c r="K112" s="170">
        <f t="shared" si="59"/>
        <v>1633.7751880000001</v>
      </c>
      <c r="L112" s="170">
        <f t="shared" si="60"/>
        <v>1543.7551879999999</v>
      </c>
      <c r="M112" s="170">
        <f t="shared" si="61"/>
        <v>1536.2851880000001</v>
      </c>
      <c r="N112" s="170">
        <f t="shared" si="62"/>
        <v>1535.105188</v>
      </c>
      <c r="O112" s="170">
        <f t="shared" si="63"/>
        <v>1536.645188</v>
      </c>
      <c r="P112" s="170">
        <f t="shared" si="64"/>
        <v>1534.0151879999999</v>
      </c>
      <c r="Q112" s="170">
        <f t="shared" si="65"/>
        <v>1556.2451879999999</v>
      </c>
      <c r="R112" s="170">
        <f t="shared" si="66"/>
        <v>1557.9351879999999</v>
      </c>
      <c r="S112" s="170">
        <f t="shared" si="67"/>
        <v>1569.2051879999999</v>
      </c>
      <c r="T112" s="170">
        <f t="shared" si="68"/>
        <v>1568.115188</v>
      </c>
      <c r="U112" s="170">
        <f t="shared" si="69"/>
        <v>1572.1851879999999</v>
      </c>
      <c r="V112" s="170">
        <f t="shared" si="70"/>
        <v>1527.395188</v>
      </c>
      <c r="W112" s="170">
        <f t="shared" si="71"/>
        <v>1520.1851879999999</v>
      </c>
      <c r="X112" s="170">
        <f t="shared" si="72"/>
        <v>1514.9551879999999</v>
      </c>
      <c r="Y112" s="172">
        <f t="shared" si="73"/>
        <v>1513.595188</v>
      </c>
      <c r="Z112" s="37"/>
      <c r="AA112" s="41">
        <v>973.53</v>
      </c>
      <c r="AB112" s="39">
        <v>970.74</v>
      </c>
      <c r="AC112" s="39">
        <v>967.53</v>
      </c>
      <c r="AD112" s="39">
        <v>971.66</v>
      </c>
      <c r="AE112" s="39">
        <v>986.85</v>
      </c>
      <c r="AF112" s="39">
        <v>991.63</v>
      </c>
      <c r="AG112" s="39">
        <v>993.74</v>
      </c>
      <c r="AH112" s="39">
        <v>1042.49</v>
      </c>
      <c r="AI112" s="39">
        <v>1107.6300000000001</v>
      </c>
      <c r="AJ112" s="39">
        <v>1098.92</v>
      </c>
      <c r="AK112" s="39">
        <v>1008.8999999999999</v>
      </c>
      <c r="AL112" s="39">
        <v>1001.4300000000001</v>
      </c>
      <c r="AM112" s="39">
        <v>1000.2500000000001</v>
      </c>
      <c r="AN112" s="39">
        <v>1001.79</v>
      </c>
      <c r="AO112" s="39">
        <v>999.16</v>
      </c>
      <c r="AP112" s="39">
        <v>1021.39</v>
      </c>
      <c r="AQ112" s="39">
        <v>1023.08</v>
      </c>
      <c r="AR112" s="39">
        <v>1034.3499999999999</v>
      </c>
      <c r="AS112" s="39">
        <v>1033.26</v>
      </c>
      <c r="AT112" s="39">
        <v>1037.33</v>
      </c>
      <c r="AU112" s="39">
        <v>992.54</v>
      </c>
      <c r="AV112" s="39">
        <v>985.33</v>
      </c>
      <c r="AW112" s="39">
        <v>980.1</v>
      </c>
      <c r="AX112" s="40">
        <v>978.74</v>
      </c>
      <c r="AY112" s="340">
        <v>529.51</v>
      </c>
      <c r="AZ112" s="175">
        <v>5.3451880000000003</v>
      </c>
      <c r="BA112" s="159">
        <v>0</v>
      </c>
    </row>
    <row r="113" spans="1:53">
      <c r="A113" s="47">
        <v>30</v>
      </c>
      <c r="B113" s="170">
        <f t="shared" si="50"/>
        <v>1508.9951879999999</v>
      </c>
      <c r="C113" s="170">
        <f t="shared" si="51"/>
        <v>1502.4351879999999</v>
      </c>
      <c r="D113" s="170">
        <f t="shared" si="52"/>
        <v>1502.7851879999998</v>
      </c>
      <c r="E113" s="170">
        <f t="shared" si="53"/>
        <v>1496.615188</v>
      </c>
      <c r="F113" s="170">
        <f t="shared" si="54"/>
        <v>1506.7851879999998</v>
      </c>
      <c r="G113" s="170">
        <f t="shared" si="55"/>
        <v>1511.575188</v>
      </c>
      <c r="H113" s="170">
        <f t="shared" si="56"/>
        <v>1528.0451880000001</v>
      </c>
      <c r="I113" s="170">
        <f t="shared" si="57"/>
        <v>1585.6851879999999</v>
      </c>
      <c r="J113" s="170">
        <f t="shared" si="58"/>
        <v>1701.4951880000001</v>
      </c>
      <c r="K113" s="170">
        <f t="shared" si="59"/>
        <v>1704.405188</v>
      </c>
      <c r="L113" s="170">
        <f t="shared" si="60"/>
        <v>1690.6651879999999</v>
      </c>
      <c r="M113" s="170">
        <f t="shared" si="61"/>
        <v>1781.325188</v>
      </c>
      <c r="N113" s="170">
        <f t="shared" si="62"/>
        <v>1742.2151879999999</v>
      </c>
      <c r="O113" s="170">
        <f t="shared" si="63"/>
        <v>1740.7951880000001</v>
      </c>
      <c r="P113" s="170">
        <f t="shared" si="64"/>
        <v>1750.9551879999999</v>
      </c>
      <c r="Q113" s="170">
        <f t="shared" si="65"/>
        <v>1779.7951880000001</v>
      </c>
      <c r="R113" s="170">
        <f t="shared" si="66"/>
        <v>1843.7251879999999</v>
      </c>
      <c r="S113" s="170">
        <f t="shared" si="67"/>
        <v>1780.905188</v>
      </c>
      <c r="T113" s="170">
        <f t="shared" si="68"/>
        <v>1777.325188</v>
      </c>
      <c r="U113" s="170">
        <f t="shared" si="69"/>
        <v>1847.4551879999999</v>
      </c>
      <c r="V113" s="170">
        <f t="shared" si="70"/>
        <v>1794.7051879999999</v>
      </c>
      <c r="W113" s="170">
        <f t="shared" si="71"/>
        <v>1703.2551880000001</v>
      </c>
      <c r="X113" s="170">
        <f t="shared" si="72"/>
        <v>1512.7551880000001</v>
      </c>
      <c r="Y113" s="172">
        <f t="shared" si="73"/>
        <v>1510.0051880000001</v>
      </c>
      <c r="Z113" s="37"/>
      <c r="AA113" s="41">
        <v>974.14</v>
      </c>
      <c r="AB113" s="39">
        <v>967.58</v>
      </c>
      <c r="AC113" s="39">
        <v>967.93</v>
      </c>
      <c r="AD113" s="39">
        <v>961.76</v>
      </c>
      <c r="AE113" s="39">
        <v>971.93</v>
      </c>
      <c r="AF113" s="39">
        <v>976.72</v>
      </c>
      <c r="AG113" s="39">
        <v>993.19</v>
      </c>
      <c r="AH113" s="39">
        <v>1050.83</v>
      </c>
      <c r="AI113" s="39">
        <v>1166.6400000000001</v>
      </c>
      <c r="AJ113" s="39">
        <v>1169.55</v>
      </c>
      <c r="AK113" s="39">
        <v>1155.81</v>
      </c>
      <c r="AL113" s="39">
        <v>1246.47</v>
      </c>
      <c r="AM113" s="39">
        <v>1207.3599999999999</v>
      </c>
      <c r="AN113" s="39">
        <v>1205.94</v>
      </c>
      <c r="AO113" s="39">
        <v>1216.0999999999999</v>
      </c>
      <c r="AP113" s="39">
        <v>1244.94</v>
      </c>
      <c r="AQ113" s="39">
        <v>1308.8699999999999</v>
      </c>
      <c r="AR113" s="39">
        <v>1246.05</v>
      </c>
      <c r="AS113" s="39">
        <v>1242.47</v>
      </c>
      <c r="AT113" s="39">
        <v>1312.6</v>
      </c>
      <c r="AU113" s="39">
        <v>1259.8499999999999</v>
      </c>
      <c r="AV113" s="39">
        <v>1168.4000000000001</v>
      </c>
      <c r="AW113" s="39">
        <v>977.9</v>
      </c>
      <c r="AX113" s="40">
        <v>975.15</v>
      </c>
      <c r="AY113" s="340">
        <v>529.51</v>
      </c>
      <c r="AZ113" s="175">
        <v>5.3451880000000003</v>
      </c>
      <c r="BA113" s="159">
        <v>0</v>
      </c>
    </row>
    <row r="114" spans="1:53" ht="13.5" thickBot="1">
      <c r="A114" s="154">
        <v>31</v>
      </c>
      <c r="B114" s="170">
        <f t="shared" si="50"/>
        <v>0</v>
      </c>
      <c r="C114" s="170">
        <f t="shared" si="51"/>
        <v>0</v>
      </c>
      <c r="D114" s="170">
        <f t="shared" si="52"/>
        <v>0</v>
      </c>
      <c r="E114" s="170">
        <f t="shared" si="53"/>
        <v>0</v>
      </c>
      <c r="F114" s="170">
        <f t="shared" si="54"/>
        <v>0</v>
      </c>
      <c r="G114" s="170">
        <f t="shared" si="55"/>
        <v>0</v>
      </c>
      <c r="H114" s="170">
        <f t="shared" si="56"/>
        <v>0</v>
      </c>
      <c r="I114" s="170">
        <f t="shared" si="57"/>
        <v>0</v>
      </c>
      <c r="J114" s="170">
        <f t="shared" si="58"/>
        <v>0</v>
      </c>
      <c r="K114" s="170">
        <f t="shared" si="59"/>
        <v>0</v>
      </c>
      <c r="L114" s="170">
        <f t="shared" si="60"/>
        <v>0</v>
      </c>
      <c r="M114" s="170">
        <f t="shared" si="61"/>
        <v>0</v>
      </c>
      <c r="N114" s="170">
        <f t="shared" si="62"/>
        <v>0</v>
      </c>
      <c r="O114" s="170">
        <f t="shared" si="63"/>
        <v>0</v>
      </c>
      <c r="P114" s="170">
        <f t="shared" si="64"/>
        <v>0</v>
      </c>
      <c r="Q114" s="170">
        <f t="shared" si="65"/>
        <v>0</v>
      </c>
      <c r="R114" s="170">
        <f t="shared" si="66"/>
        <v>0</v>
      </c>
      <c r="S114" s="170">
        <f t="shared" si="67"/>
        <v>0</v>
      </c>
      <c r="T114" s="170">
        <f t="shared" si="68"/>
        <v>0</v>
      </c>
      <c r="U114" s="170">
        <f t="shared" si="69"/>
        <v>0</v>
      </c>
      <c r="V114" s="170">
        <f t="shared" si="70"/>
        <v>0</v>
      </c>
      <c r="W114" s="170">
        <f t="shared" si="71"/>
        <v>0</v>
      </c>
      <c r="X114" s="170">
        <f t="shared" si="72"/>
        <v>0</v>
      </c>
      <c r="Y114" s="172">
        <f t="shared" si="73"/>
        <v>0</v>
      </c>
      <c r="Z114" s="37"/>
      <c r="AA114" s="72">
        <v>0</v>
      </c>
      <c r="AB114" s="73">
        <v>0</v>
      </c>
      <c r="AC114" s="73">
        <v>0</v>
      </c>
      <c r="AD114" s="73">
        <v>0</v>
      </c>
      <c r="AE114" s="73">
        <v>0</v>
      </c>
      <c r="AF114" s="73">
        <v>0</v>
      </c>
      <c r="AG114" s="73">
        <v>0</v>
      </c>
      <c r="AH114" s="73">
        <v>0</v>
      </c>
      <c r="AI114" s="73">
        <v>0</v>
      </c>
      <c r="AJ114" s="73">
        <v>0</v>
      </c>
      <c r="AK114" s="73">
        <v>0</v>
      </c>
      <c r="AL114" s="73">
        <v>0</v>
      </c>
      <c r="AM114" s="73">
        <v>0</v>
      </c>
      <c r="AN114" s="73">
        <v>0</v>
      </c>
      <c r="AO114" s="73">
        <v>0</v>
      </c>
      <c r="AP114" s="73">
        <v>0</v>
      </c>
      <c r="AQ114" s="73">
        <v>0</v>
      </c>
      <c r="AR114" s="73">
        <v>0</v>
      </c>
      <c r="AS114" s="73">
        <v>0</v>
      </c>
      <c r="AT114" s="73">
        <v>0</v>
      </c>
      <c r="AU114" s="73">
        <v>0</v>
      </c>
      <c r="AV114" s="73">
        <v>0</v>
      </c>
      <c r="AW114" s="73">
        <v>0</v>
      </c>
      <c r="AX114" s="130">
        <v>0</v>
      </c>
      <c r="AY114" s="341">
        <v>0</v>
      </c>
      <c r="AZ114" s="176">
        <v>0</v>
      </c>
      <c r="BA114" s="160"/>
    </row>
    <row r="115" spans="1:53" ht="13.5" thickBot="1">
      <c r="A115" s="45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AA115" s="165">
        <f>SUM(AA84:AX114)</f>
        <v>769697.9599999995</v>
      </c>
      <c r="AZ115" s="19"/>
    </row>
    <row r="116" spans="1:53" ht="38.25" customHeight="1" thickBot="1">
      <c r="A116" s="440" t="s">
        <v>2</v>
      </c>
      <c r="B116" s="442" t="s">
        <v>135</v>
      </c>
      <c r="C116" s="442"/>
      <c r="D116" s="442"/>
      <c r="E116" s="442"/>
      <c r="F116" s="442"/>
      <c r="G116" s="442"/>
      <c r="H116" s="442"/>
      <c r="I116" s="442"/>
      <c r="J116" s="442"/>
      <c r="K116" s="442"/>
      <c r="L116" s="442"/>
      <c r="M116" s="442"/>
      <c r="N116" s="442"/>
      <c r="O116" s="442"/>
      <c r="P116" s="442"/>
      <c r="Q116" s="442"/>
      <c r="R116" s="442"/>
      <c r="S116" s="442"/>
      <c r="T116" s="442"/>
      <c r="U116" s="442"/>
      <c r="V116" s="442"/>
      <c r="W116" s="442"/>
      <c r="X116" s="442"/>
      <c r="Y116" s="443"/>
      <c r="Z116" s="8"/>
      <c r="AA116" s="148" t="s">
        <v>184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3" ht="54.75" customHeight="1">
      <c r="A117" s="441"/>
      <c r="B117" s="433" t="s">
        <v>3</v>
      </c>
      <c r="C117" s="433"/>
      <c r="D117" s="433"/>
      <c r="E117" s="433"/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4"/>
      <c r="AA117" s="455" t="s">
        <v>88</v>
      </c>
      <c r="AB117" s="456"/>
      <c r="AC117" s="456"/>
      <c r="AD117" s="456"/>
      <c r="AE117" s="456"/>
      <c r="AF117" s="456"/>
      <c r="AG117" s="456"/>
      <c r="AH117" s="456"/>
      <c r="AI117" s="456"/>
      <c r="AJ117" s="456"/>
      <c r="AK117" s="456"/>
      <c r="AL117" s="456"/>
      <c r="AM117" s="456"/>
      <c r="AN117" s="456"/>
      <c r="AO117" s="456"/>
      <c r="AP117" s="456"/>
      <c r="AQ117" s="456"/>
      <c r="AR117" s="456"/>
      <c r="AS117" s="456"/>
      <c r="AT117" s="456"/>
      <c r="AU117" s="456"/>
      <c r="AV117" s="456"/>
      <c r="AW117" s="456"/>
      <c r="AX117" s="457"/>
      <c r="AY117" s="465" t="s">
        <v>150</v>
      </c>
      <c r="AZ117" s="450" t="s">
        <v>199</v>
      </c>
      <c r="BA117" s="319" t="s">
        <v>148</v>
      </c>
    </row>
    <row r="118" spans="1:53" ht="45" customHeight="1">
      <c r="A118" s="441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71"/>
      <c r="AZ118" s="451"/>
      <c r="BA118" s="177" t="s">
        <v>31</v>
      </c>
    </row>
    <row r="119" spans="1:53" s="173" customFormat="1" ht="16.149999999999999" customHeight="1">
      <c r="A119" s="447" t="s">
        <v>207</v>
      </c>
      <c r="B119" s="448"/>
      <c r="C119" s="448"/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9"/>
      <c r="AA119" s="452">
        <v>2</v>
      </c>
      <c r="AB119" s="453"/>
      <c r="AC119" s="453"/>
      <c r="AD119" s="453"/>
      <c r="AE119" s="453"/>
      <c r="AF119" s="453"/>
      <c r="AG119" s="453"/>
      <c r="AH119" s="453"/>
      <c r="AI119" s="453"/>
      <c r="AJ119" s="453"/>
      <c r="AK119" s="453"/>
      <c r="AL119" s="453"/>
      <c r="AM119" s="453"/>
      <c r="AN119" s="453"/>
      <c r="AO119" s="453"/>
      <c r="AP119" s="453"/>
      <c r="AQ119" s="453"/>
      <c r="AR119" s="453"/>
      <c r="AS119" s="453"/>
      <c r="AT119" s="453"/>
      <c r="AU119" s="453"/>
      <c r="AV119" s="453"/>
      <c r="AW119" s="453"/>
      <c r="AX119" s="454"/>
      <c r="AY119" s="184">
        <v>3</v>
      </c>
      <c r="AZ119" s="186">
        <v>4</v>
      </c>
      <c r="BA119" s="187">
        <v>5</v>
      </c>
    </row>
    <row r="120" spans="1:53">
      <c r="A120" s="47">
        <v>1</v>
      </c>
      <c r="B120" s="170">
        <f t="shared" ref="B120:Y120" si="74">AA120+$BA120+$AZ120+$AY120</f>
        <v>3884.0551879999994</v>
      </c>
      <c r="C120" s="170">
        <f t="shared" si="74"/>
        <v>3869.5051879999992</v>
      </c>
      <c r="D120" s="170">
        <f t="shared" si="74"/>
        <v>3872.7551879999992</v>
      </c>
      <c r="E120" s="170">
        <f t="shared" si="74"/>
        <v>3888.2051879999999</v>
      </c>
      <c r="F120" s="170">
        <f t="shared" si="74"/>
        <v>3895.9251879999993</v>
      </c>
      <c r="G120" s="170">
        <f t="shared" si="74"/>
        <v>3907.6651879999999</v>
      </c>
      <c r="H120" s="170">
        <f t="shared" si="74"/>
        <v>4053.5551879999994</v>
      </c>
      <c r="I120" s="170">
        <f t="shared" si="74"/>
        <v>4065.4651879999992</v>
      </c>
      <c r="J120" s="170">
        <f t="shared" si="74"/>
        <v>4056.7051879999999</v>
      </c>
      <c r="K120" s="170">
        <f t="shared" si="74"/>
        <v>4056.1051879999995</v>
      </c>
      <c r="L120" s="170">
        <f t="shared" si="74"/>
        <v>4026.6551879999997</v>
      </c>
      <c r="M120" s="170">
        <f t="shared" si="74"/>
        <v>4047.1051879999995</v>
      </c>
      <c r="N120" s="170">
        <f t="shared" si="74"/>
        <v>3956.1451879999995</v>
      </c>
      <c r="O120" s="170">
        <f t="shared" si="74"/>
        <v>3940.835188</v>
      </c>
      <c r="P120" s="170">
        <f t="shared" si="74"/>
        <v>4005.9251879999993</v>
      </c>
      <c r="Q120" s="170">
        <f t="shared" si="74"/>
        <v>4041.2851879999998</v>
      </c>
      <c r="R120" s="170">
        <f t="shared" si="74"/>
        <v>4064.5751879999998</v>
      </c>
      <c r="S120" s="170">
        <f t="shared" si="74"/>
        <v>4076.1751879999993</v>
      </c>
      <c r="T120" s="170">
        <f t="shared" si="74"/>
        <v>4056.9251879999993</v>
      </c>
      <c r="U120" s="170">
        <f t="shared" si="74"/>
        <v>3916.9251879999993</v>
      </c>
      <c r="V120" s="170">
        <f t="shared" si="74"/>
        <v>3906.625188</v>
      </c>
      <c r="W120" s="170">
        <f t="shared" si="74"/>
        <v>3900.2951880000001</v>
      </c>
      <c r="X120" s="170">
        <f t="shared" si="74"/>
        <v>3890.1651879999999</v>
      </c>
      <c r="Y120" s="172">
        <f t="shared" si="74"/>
        <v>3886.6151879999998</v>
      </c>
      <c r="Z120" s="37"/>
      <c r="AA120" s="41">
        <v>929.83</v>
      </c>
      <c r="AB120" s="39">
        <v>915.28</v>
      </c>
      <c r="AC120" s="39">
        <v>918.53</v>
      </c>
      <c r="AD120" s="39">
        <v>933.98</v>
      </c>
      <c r="AE120" s="39">
        <v>941.7</v>
      </c>
      <c r="AF120" s="39">
        <v>953.44</v>
      </c>
      <c r="AG120" s="39">
        <v>1099.33</v>
      </c>
      <c r="AH120" s="39">
        <v>1111.24</v>
      </c>
      <c r="AI120" s="39">
        <v>1102.48</v>
      </c>
      <c r="AJ120" s="39">
        <v>1101.8800000000001</v>
      </c>
      <c r="AK120" s="39">
        <v>1072.43</v>
      </c>
      <c r="AL120" s="39">
        <v>1092.8800000000001</v>
      </c>
      <c r="AM120" s="39">
        <v>1001.92</v>
      </c>
      <c r="AN120" s="39">
        <v>986.61</v>
      </c>
      <c r="AO120" s="39">
        <v>1051.7</v>
      </c>
      <c r="AP120" s="39">
        <v>1087.06</v>
      </c>
      <c r="AQ120" s="39">
        <v>1110.3499999999999</v>
      </c>
      <c r="AR120" s="39">
        <v>1121.95</v>
      </c>
      <c r="AS120" s="39">
        <v>1102.7</v>
      </c>
      <c r="AT120" s="39">
        <v>962.7</v>
      </c>
      <c r="AU120" s="39">
        <v>952.4</v>
      </c>
      <c r="AV120" s="39">
        <v>946.07</v>
      </c>
      <c r="AW120" s="39">
        <v>935.94</v>
      </c>
      <c r="AX120" s="40">
        <v>932.39</v>
      </c>
      <c r="AY120" s="339">
        <v>529.51</v>
      </c>
      <c r="AZ120" s="175">
        <v>5.3451880000000003</v>
      </c>
      <c r="BA120" s="178">
        <v>2419.37</v>
      </c>
    </row>
    <row r="121" spans="1:53">
      <c r="A121" s="47">
        <v>2</v>
      </c>
      <c r="B121" s="170">
        <f t="shared" ref="B121:B150" si="75">AA121+$BA121+$AZ121+$AY121</f>
        <v>3884.875188</v>
      </c>
      <c r="C121" s="170">
        <f t="shared" ref="C121:C150" si="76">AB121+$BA121+$AZ121+$AY121</f>
        <v>3885.4851879999997</v>
      </c>
      <c r="D121" s="170">
        <f t="shared" ref="D121:D150" si="77">AC121+$BA121+$AZ121+$AY121</f>
        <v>3901.4151879999999</v>
      </c>
      <c r="E121" s="170">
        <f t="shared" ref="E121:E150" si="78">AD121+$BA121+$AZ121+$AY121</f>
        <v>3903.9751879999994</v>
      </c>
      <c r="F121" s="170">
        <f t="shared" ref="F121:F150" si="79">AE121+$BA121+$AZ121+$AY121</f>
        <v>3916.4151879999999</v>
      </c>
      <c r="G121" s="170">
        <f t="shared" ref="G121:G150" si="80">AF121+$BA121+$AZ121+$AY121</f>
        <v>3926.3151879999996</v>
      </c>
      <c r="H121" s="170">
        <f t="shared" ref="H121:H150" si="81">AG121+$BA121+$AZ121+$AY121</f>
        <v>4086.1451879999995</v>
      </c>
      <c r="I121" s="170">
        <f t="shared" ref="I121:I150" si="82">AH121+$BA121+$AZ121+$AY121</f>
        <v>3984.125188</v>
      </c>
      <c r="J121" s="170">
        <f t="shared" ref="J121:J150" si="83">AI121+$BA121+$AZ121+$AY121</f>
        <v>3963.085188</v>
      </c>
      <c r="K121" s="170">
        <f t="shared" ref="K121:K150" si="84">AJ121+$BA121+$AZ121+$AY121</f>
        <v>3925.4851879999997</v>
      </c>
      <c r="L121" s="170">
        <f t="shared" ref="L121:L150" si="85">AK121+$BA121+$AZ121+$AY121</f>
        <v>3924.8051879999994</v>
      </c>
      <c r="M121" s="170">
        <f t="shared" ref="M121:M150" si="86">AL121+$BA121+$AZ121+$AY121</f>
        <v>3924.335188</v>
      </c>
      <c r="N121" s="170">
        <f t="shared" ref="N121:N150" si="87">AM121+$BA121+$AZ121+$AY121</f>
        <v>3922.8451879999993</v>
      </c>
      <c r="O121" s="170">
        <f t="shared" ref="O121:O150" si="88">AN121+$BA121+$AZ121+$AY121</f>
        <v>3923.9551879999999</v>
      </c>
      <c r="P121" s="170">
        <f t="shared" ref="P121:P150" si="89">AO121+$BA121+$AZ121+$AY121</f>
        <v>3923.6151879999998</v>
      </c>
      <c r="Q121" s="170">
        <f t="shared" ref="Q121:Q150" si="90">AP121+$BA121+$AZ121+$AY121</f>
        <v>3924.585188</v>
      </c>
      <c r="R121" s="170">
        <f t="shared" ref="R121:R150" si="91">AQ121+$BA121+$AZ121+$AY121</f>
        <v>3928.4851879999997</v>
      </c>
      <c r="S121" s="170">
        <f t="shared" ref="S121:S150" si="92">AR121+$BA121+$AZ121+$AY121</f>
        <v>3933.1551879999997</v>
      </c>
      <c r="T121" s="170">
        <f t="shared" ref="T121:T150" si="93">AS121+$BA121+$AZ121+$AY121</f>
        <v>3931.9851879999997</v>
      </c>
      <c r="U121" s="170">
        <f t="shared" ref="U121:U150" si="94">AT121+$BA121+$AZ121+$AY121</f>
        <v>3929.125188</v>
      </c>
      <c r="V121" s="170">
        <f t="shared" ref="V121:V150" si="95">AU121+$BA121+$AZ121+$AY121</f>
        <v>3924.8051879999994</v>
      </c>
      <c r="W121" s="170">
        <f t="shared" ref="W121:W150" si="96">AV121+$BA121+$AZ121+$AY121</f>
        <v>3913.9551879999999</v>
      </c>
      <c r="X121" s="170">
        <f t="shared" ref="X121:X150" si="97">AW121+$BA121+$AZ121+$AY121</f>
        <v>3904.0151879999994</v>
      </c>
      <c r="Y121" s="172">
        <f t="shared" ref="Y121:Y150" si="98">AX121+$BA121+$AZ121+$AY121</f>
        <v>3900.9651879999992</v>
      </c>
      <c r="Z121" s="37"/>
      <c r="AA121" s="38">
        <v>930.65</v>
      </c>
      <c r="AB121" s="39">
        <v>931.26</v>
      </c>
      <c r="AC121" s="39">
        <v>947.19</v>
      </c>
      <c r="AD121" s="39">
        <v>949.75</v>
      </c>
      <c r="AE121" s="39">
        <v>962.19</v>
      </c>
      <c r="AF121" s="39">
        <v>972.09</v>
      </c>
      <c r="AG121" s="39">
        <v>1131.92</v>
      </c>
      <c r="AH121" s="39">
        <v>1029.9000000000001</v>
      </c>
      <c r="AI121" s="39">
        <v>1008.8600000000001</v>
      </c>
      <c r="AJ121" s="39">
        <v>971.26</v>
      </c>
      <c r="AK121" s="39">
        <v>970.58</v>
      </c>
      <c r="AL121" s="39">
        <v>970.11</v>
      </c>
      <c r="AM121" s="39">
        <v>968.62</v>
      </c>
      <c r="AN121" s="39">
        <v>969.73</v>
      </c>
      <c r="AO121" s="39">
        <v>969.39</v>
      </c>
      <c r="AP121" s="39">
        <v>970.36</v>
      </c>
      <c r="AQ121" s="39">
        <v>974.26</v>
      </c>
      <c r="AR121" s="39">
        <v>978.93</v>
      </c>
      <c r="AS121" s="39">
        <v>977.76</v>
      </c>
      <c r="AT121" s="39">
        <v>974.9</v>
      </c>
      <c r="AU121" s="39">
        <v>970.58</v>
      </c>
      <c r="AV121" s="39">
        <v>959.73</v>
      </c>
      <c r="AW121" s="39">
        <v>949.79</v>
      </c>
      <c r="AX121" s="40">
        <v>946.74</v>
      </c>
      <c r="AY121" s="340">
        <v>529.51</v>
      </c>
      <c r="AZ121" s="175">
        <v>5.3451880000000003</v>
      </c>
      <c r="BA121" s="159">
        <v>2419.37</v>
      </c>
    </row>
    <row r="122" spans="1:53">
      <c r="A122" s="47">
        <v>3</v>
      </c>
      <c r="B122" s="170">
        <f t="shared" si="75"/>
        <v>3907.4951879999999</v>
      </c>
      <c r="C122" s="170">
        <f t="shared" si="76"/>
        <v>3903.0951879999993</v>
      </c>
      <c r="D122" s="170">
        <f t="shared" si="77"/>
        <v>3903.2251879999994</v>
      </c>
      <c r="E122" s="170">
        <f t="shared" si="78"/>
        <v>3903.4051879999997</v>
      </c>
      <c r="F122" s="170">
        <f t="shared" si="79"/>
        <v>3905.4551879999999</v>
      </c>
      <c r="G122" s="170">
        <f t="shared" si="80"/>
        <v>3911.8151879999996</v>
      </c>
      <c r="H122" s="170">
        <f t="shared" si="81"/>
        <v>3920.1951879999997</v>
      </c>
      <c r="I122" s="170">
        <f t="shared" si="82"/>
        <v>3986.9451879999997</v>
      </c>
      <c r="J122" s="170">
        <f t="shared" si="83"/>
        <v>4060.5651879999996</v>
      </c>
      <c r="K122" s="170">
        <f t="shared" si="84"/>
        <v>4056.3151879999996</v>
      </c>
      <c r="L122" s="170">
        <f t="shared" si="85"/>
        <v>4046.1151879999998</v>
      </c>
      <c r="M122" s="170">
        <f t="shared" si="86"/>
        <v>4030.9151879999999</v>
      </c>
      <c r="N122" s="170">
        <f t="shared" si="87"/>
        <v>4044.4151879999999</v>
      </c>
      <c r="O122" s="170">
        <f t="shared" si="88"/>
        <v>4044.2251879999994</v>
      </c>
      <c r="P122" s="170">
        <f t="shared" si="89"/>
        <v>4052.875188</v>
      </c>
      <c r="Q122" s="170">
        <f t="shared" si="90"/>
        <v>4061.6151879999998</v>
      </c>
      <c r="R122" s="170">
        <f t="shared" si="91"/>
        <v>4071.8951879999995</v>
      </c>
      <c r="S122" s="170">
        <f t="shared" si="92"/>
        <v>4088.0651879999996</v>
      </c>
      <c r="T122" s="170">
        <f t="shared" si="93"/>
        <v>4087.0651879999996</v>
      </c>
      <c r="U122" s="170">
        <f t="shared" si="94"/>
        <v>4048.5651879999996</v>
      </c>
      <c r="V122" s="170">
        <f t="shared" si="95"/>
        <v>3987.9951879999999</v>
      </c>
      <c r="W122" s="170">
        <f t="shared" si="96"/>
        <v>3917.1351879999993</v>
      </c>
      <c r="X122" s="170">
        <f t="shared" si="97"/>
        <v>3910.0451880000001</v>
      </c>
      <c r="Y122" s="172">
        <f t="shared" si="98"/>
        <v>3905.8551879999995</v>
      </c>
      <c r="Z122" s="37"/>
      <c r="AA122" s="38">
        <v>953.27</v>
      </c>
      <c r="AB122" s="39">
        <v>948.87</v>
      </c>
      <c r="AC122" s="39">
        <v>949</v>
      </c>
      <c r="AD122" s="39">
        <v>949.18</v>
      </c>
      <c r="AE122" s="39">
        <v>951.23</v>
      </c>
      <c r="AF122" s="39">
        <v>957.59</v>
      </c>
      <c r="AG122" s="39">
        <v>965.97</v>
      </c>
      <c r="AH122" s="39">
        <v>1032.72</v>
      </c>
      <c r="AI122" s="39">
        <v>1106.3399999999999</v>
      </c>
      <c r="AJ122" s="39">
        <v>1102.0899999999999</v>
      </c>
      <c r="AK122" s="39">
        <v>1091.8900000000001</v>
      </c>
      <c r="AL122" s="39">
        <v>1076.69</v>
      </c>
      <c r="AM122" s="39">
        <v>1090.19</v>
      </c>
      <c r="AN122" s="39">
        <v>1090</v>
      </c>
      <c r="AO122" s="39">
        <v>1098.6500000000001</v>
      </c>
      <c r="AP122" s="39">
        <v>1107.3900000000001</v>
      </c>
      <c r="AQ122" s="39">
        <v>1117.67</v>
      </c>
      <c r="AR122" s="39">
        <v>1133.8399999999999</v>
      </c>
      <c r="AS122" s="39">
        <v>1132.8399999999999</v>
      </c>
      <c r="AT122" s="39">
        <v>1094.3399999999999</v>
      </c>
      <c r="AU122" s="39">
        <v>1033.77</v>
      </c>
      <c r="AV122" s="39">
        <v>962.91</v>
      </c>
      <c r="AW122" s="39">
        <v>955.82</v>
      </c>
      <c r="AX122" s="40">
        <v>951.63</v>
      </c>
      <c r="AY122" s="340">
        <v>529.51</v>
      </c>
      <c r="AZ122" s="175">
        <v>5.3451880000000003</v>
      </c>
      <c r="BA122" s="159">
        <v>2419.37</v>
      </c>
    </row>
    <row r="123" spans="1:53">
      <c r="A123" s="47">
        <v>4</v>
      </c>
      <c r="B123" s="170">
        <f t="shared" si="75"/>
        <v>3900.5451880000001</v>
      </c>
      <c r="C123" s="170">
        <f t="shared" si="76"/>
        <v>3898.7651879999994</v>
      </c>
      <c r="D123" s="170">
        <f t="shared" si="77"/>
        <v>3896.2851879999998</v>
      </c>
      <c r="E123" s="170">
        <f t="shared" si="78"/>
        <v>3896.8551879999995</v>
      </c>
      <c r="F123" s="170">
        <f t="shared" si="79"/>
        <v>3898.9851879999997</v>
      </c>
      <c r="G123" s="170">
        <f t="shared" si="80"/>
        <v>3903.335188</v>
      </c>
      <c r="H123" s="170">
        <f t="shared" si="81"/>
        <v>3912.3151879999996</v>
      </c>
      <c r="I123" s="170">
        <f t="shared" si="82"/>
        <v>3917.3251879999998</v>
      </c>
      <c r="J123" s="170">
        <f t="shared" si="83"/>
        <v>3976.625188</v>
      </c>
      <c r="K123" s="170">
        <f t="shared" si="84"/>
        <v>4053.3251879999998</v>
      </c>
      <c r="L123" s="170">
        <f t="shared" si="85"/>
        <v>4046.9651879999992</v>
      </c>
      <c r="M123" s="170">
        <f t="shared" si="86"/>
        <v>4040.7151879999992</v>
      </c>
      <c r="N123" s="170">
        <f t="shared" si="87"/>
        <v>4047.8451879999993</v>
      </c>
      <c r="O123" s="170">
        <f t="shared" si="88"/>
        <v>4048.6451879999995</v>
      </c>
      <c r="P123" s="170">
        <f t="shared" si="89"/>
        <v>4052.3051879999994</v>
      </c>
      <c r="Q123" s="170">
        <f t="shared" si="90"/>
        <v>4056.5451879999991</v>
      </c>
      <c r="R123" s="170">
        <f t="shared" si="91"/>
        <v>4060.3651879999998</v>
      </c>
      <c r="S123" s="170">
        <f t="shared" si="92"/>
        <v>4071.4851879999997</v>
      </c>
      <c r="T123" s="170">
        <f t="shared" si="93"/>
        <v>4084.625188</v>
      </c>
      <c r="U123" s="170">
        <f t="shared" si="94"/>
        <v>4049.2051879999999</v>
      </c>
      <c r="V123" s="170">
        <f t="shared" si="95"/>
        <v>4010.9351879999995</v>
      </c>
      <c r="W123" s="170">
        <f t="shared" si="96"/>
        <v>3911.7751879999996</v>
      </c>
      <c r="X123" s="170">
        <f t="shared" si="97"/>
        <v>3899.7551879999992</v>
      </c>
      <c r="Y123" s="172">
        <f t="shared" si="98"/>
        <v>3896.5951879999993</v>
      </c>
      <c r="Z123" s="37"/>
      <c r="AA123" s="38">
        <v>946.32</v>
      </c>
      <c r="AB123" s="39">
        <v>944.54</v>
      </c>
      <c r="AC123" s="39">
        <v>942.06</v>
      </c>
      <c r="AD123" s="39">
        <v>942.63</v>
      </c>
      <c r="AE123" s="39">
        <v>944.76</v>
      </c>
      <c r="AF123" s="39">
        <v>949.11</v>
      </c>
      <c r="AG123" s="39">
        <v>958.09</v>
      </c>
      <c r="AH123" s="39">
        <v>963.1</v>
      </c>
      <c r="AI123" s="39">
        <v>1022.4</v>
      </c>
      <c r="AJ123" s="39">
        <v>1099.0999999999999</v>
      </c>
      <c r="AK123" s="39">
        <v>1092.74</v>
      </c>
      <c r="AL123" s="39">
        <v>1086.49</v>
      </c>
      <c r="AM123" s="39">
        <v>1093.6199999999999</v>
      </c>
      <c r="AN123" s="39">
        <v>1094.42</v>
      </c>
      <c r="AO123" s="39">
        <v>1098.08</v>
      </c>
      <c r="AP123" s="39">
        <v>1102.32</v>
      </c>
      <c r="AQ123" s="39">
        <v>1106.1400000000001</v>
      </c>
      <c r="AR123" s="39">
        <v>1117.26</v>
      </c>
      <c r="AS123" s="39">
        <v>1130.4000000000001</v>
      </c>
      <c r="AT123" s="39">
        <v>1094.98</v>
      </c>
      <c r="AU123" s="39">
        <v>1056.71</v>
      </c>
      <c r="AV123" s="39">
        <v>957.55</v>
      </c>
      <c r="AW123" s="39">
        <v>945.53</v>
      </c>
      <c r="AX123" s="40">
        <v>942.37</v>
      </c>
      <c r="AY123" s="340">
        <v>529.51</v>
      </c>
      <c r="AZ123" s="175">
        <v>5.3451880000000003</v>
      </c>
      <c r="BA123" s="159">
        <v>2419.37</v>
      </c>
    </row>
    <row r="124" spans="1:53">
      <c r="A124" s="47">
        <v>5</v>
      </c>
      <c r="B124" s="170">
        <f t="shared" si="75"/>
        <v>3898.875188</v>
      </c>
      <c r="C124" s="170">
        <f t="shared" si="76"/>
        <v>3894.3951879999995</v>
      </c>
      <c r="D124" s="170">
        <f t="shared" si="77"/>
        <v>3895.4351879999995</v>
      </c>
      <c r="E124" s="170">
        <f t="shared" si="78"/>
        <v>3899.4451879999997</v>
      </c>
      <c r="F124" s="170">
        <f t="shared" si="79"/>
        <v>3907.7451879999999</v>
      </c>
      <c r="G124" s="170">
        <f t="shared" si="80"/>
        <v>3917.9851879999997</v>
      </c>
      <c r="H124" s="170">
        <f t="shared" si="81"/>
        <v>4112.125188</v>
      </c>
      <c r="I124" s="170">
        <f t="shared" si="82"/>
        <v>4126.5851879999991</v>
      </c>
      <c r="J124" s="170">
        <f t="shared" si="83"/>
        <v>4151.8951879999995</v>
      </c>
      <c r="K124" s="170">
        <f t="shared" si="84"/>
        <v>4154.5451879999991</v>
      </c>
      <c r="L124" s="170">
        <f t="shared" si="85"/>
        <v>4063.3351879999991</v>
      </c>
      <c r="M124" s="170">
        <f t="shared" si="86"/>
        <v>4114.9751879999994</v>
      </c>
      <c r="N124" s="170">
        <f t="shared" si="87"/>
        <v>4147.3251879999998</v>
      </c>
      <c r="O124" s="170">
        <f t="shared" si="88"/>
        <v>4141.6051879999995</v>
      </c>
      <c r="P124" s="170">
        <f t="shared" si="89"/>
        <v>4149.5351879999998</v>
      </c>
      <c r="Q124" s="170">
        <f t="shared" si="90"/>
        <v>4153.4851879999997</v>
      </c>
      <c r="R124" s="170">
        <f t="shared" si="91"/>
        <v>4168.7151879999992</v>
      </c>
      <c r="S124" s="170">
        <f t="shared" si="92"/>
        <v>4175.6451879999995</v>
      </c>
      <c r="T124" s="170">
        <f t="shared" si="93"/>
        <v>4281.4051879999997</v>
      </c>
      <c r="U124" s="170">
        <f t="shared" si="94"/>
        <v>4283.125188</v>
      </c>
      <c r="V124" s="170">
        <f t="shared" si="95"/>
        <v>4286.2251879999994</v>
      </c>
      <c r="W124" s="170">
        <f t="shared" si="96"/>
        <v>4288.6051879999995</v>
      </c>
      <c r="X124" s="170">
        <f t="shared" si="97"/>
        <v>4286.8151879999996</v>
      </c>
      <c r="Y124" s="172">
        <f t="shared" si="98"/>
        <v>4294.6951879999997</v>
      </c>
      <c r="Z124" s="37"/>
      <c r="AA124" s="38">
        <v>944.65</v>
      </c>
      <c r="AB124" s="39">
        <v>940.17</v>
      </c>
      <c r="AC124" s="39">
        <v>941.21</v>
      </c>
      <c r="AD124" s="39">
        <v>945.22</v>
      </c>
      <c r="AE124" s="39">
        <v>953.52</v>
      </c>
      <c r="AF124" s="39">
        <v>963.76</v>
      </c>
      <c r="AG124" s="39">
        <v>1157.9000000000001</v>
      </c>
      <c r="AH124" s="39">
        <v>1172.3599999999999</v>
      </c>
      <c r="AI124" s="39">
        <v>1197.67</v>
      </c>
      <c r="AJ124" s="39">
        <v>1200.32</v>
      </c>
      <c r="AK124" s="39">
        <v>1109.1099999999999</v>
      </c>
      <c r="AL124" s="39">
        <v>1160.75</v>
      </c>
      <c r="AM124" s="39">
        <v>1193.0999999999999</v>
      </c>
      <c r="AN124" s="39">
        <v>1187.3800000000001</v>
      </c>
      <c r="AO124" s="39">
        <v>1195.31</v>
      </c>
      <c r="AP124" s="39">
        <v>1199.26</v>
      </c>
      <c r="AQ124" s="39">
        <v>1214.49</v>
      </c>
      <c r="AR124" s="39">
        <v>1221.42</v>
      </c>
      <c r="AS124" s="39">
        <v>1327.18</v>
      </c>
      <c r="AT124" s="39">
        <v>1328.9</v>
      </c>
      <c r="AU124" s="39">
        <v>1332</v>
      </c>
      <c r="AV124" s="39">
        <v>1334.38</v>
      </c>
      <c r="AW124" s="39">
        <v>1332.59</v>
      </c>
      <c r="AX124" s="40">
        <v>1340.47</v>
      </c>
      <c r="AY124" s="340">
        <v>529.51</v>
      </c>
      <c r="AZ124" s="175">
        <v>5.3451880000000003</v>
      </c>
      <c r="BA124" s="159">
        <v>2419.37</v>
      </c>
    </row>
    <row r="125" spans="1:53">
      <c r="A125" s="47">
        <v>6</v>
      </c>
      <c r="B125" s="170">
        <f t="shared" si="75"/>
        <v>4123.6451879999995</v>
      </c>
      <c r="C125" s="170">
        <f t="shared" si="76"/>
        <v>4124.625188</v>
      </c>
      <c r="D125" s="170">
        <f t="shared" si="77"/>
        <v>4124.8551879999995</v>
      </c>
      <c r="E125" s="170">
        <f t="shared" si="78"/>
        <v>4124.7951879999991</v>
      </c>
      <c r="F125" s="170">
        <f t="shared" si="79"/>
        <v>4124.4251879999993</v>
      </c>
      <c r="G125" s="170">
        <f t="shared" si="80"/>
        <v>4121.4951879999999</v>
      </c>
      <c r="H125" s="170">
        <f t="shared" si="81"/>
        <v>4225.0751879999998</v>
      </c>
      <c r="I125" s="170">
        <f t="shared" si="82"/>
        <v>4220.375188</v>
      </c>
      <c r="J125" s="170">
        <f t="shared" si="83"/>
        <v>4232.1751879999993</v>
      </c>
      <c r="K125" s="170">
        <f t="shared" si="84"/>
        <v>4216.7951879999991</v>
      </c>
      <c r="L125" s="170">
        <f t="shared" si="85"/>
        <v>4217.7951879999991</v>
      </c>
      <c r="M125" s="170">
        <f t="shared" si="86"/>
        <v>4216.8451879999993</v>
      </c>
      <c r="N125" s="170">
        <f t="shared" si="87"/>
        <v>4218.0451879999991</v>
      </c>
      <c r="O125" s="170">
        <f t="shared" si="88"/>
        <v>4219.0051879999992</v>
      </c>
      <c r="P125" s="170">
        <f t="shared" si="89"/>
        <v>4219.3551879999995</v>
      </c>
      <c r="Q125" s="170">
        <f t="shared" si="90"/>
        <v>4221.1051879999995</v>
      </c>
      <c r="R125" s="170">
        <f t="shared" si="91"/>
        <v>4219.4851879999997</v>
      </c>
      <c r="S125" s="170">
        <f t="shared" si="92"/>
        <v>4219.1151879999998</v>
      </c>
      <c r="T125" s="170">
        <f t="shared" si="93"/>
        <v>4219.5451879999991</v>
      </c>
      <c r="U125" s="170">
        <f t="shared" si="94"/>
        <v>4119.6151879999998</v>
      </c>
      <c r="V125" s="170">
        <f t="shared" si="95"/>
        <v>4108.3251879999998</v>
      </c>
      <c r="W125" s="170">
        <f t="shared" si="96"/>
        <v>4111.9551879999999</v>
      </c>
      <c r="X125" s="170">
        <f t="shared" si="97"/>
        <v>4117.6851879999995</v>
      </c>
      <c r="Y125" s="172">
        <f t="shared" si="98"/>
        <v>4122.0851879999991</v>
      </c>
      <c r="Z125" s="37"/>
      <c r="AA125" s="38">
        <v>1169.42</v>
      </c>
      <c r="AB125" s="39">
        <v>1170.4000000000001</v>
      </c>
      <c r="AC125" s="39">
        <v>1170.6300000000001</v>
      </c>
      <c r="AD125" s="39">
        <v>1170.57</v>
      </c>
      <c r="AE125" s="39">
        <v>1170.2</v>
      </c>
      <c r="AF125" s="39">
        <v>1167.27</v>
      </c>
      <c r="AG125" s="39">
        <v>1270.8499999999999</v>
      </c>
      <c r="AH125" s="39">
        <v>1266.1500000000001</v>
      </c>
      <c r="AI125" s="39">
        <v>1277.95</v>
      </c>
      <c r="AJ125" s="39">
        <v>1262.57</v>
      </c>
      <c r="AK125" s="39">
        <v>1263.57</v>
      </c>
      <c r="AL125" s="39">
        <v>1262.6199999999999</v>
      </c>
      <c r="AM125" s="39">
        <v>1263.82</v>
      </c>
      <c r="AN125" s="39">
        <v>1264.78</v>
      </c>
      <c r="AO125" s="39">
        <v>1265.1300000000001</v>
      </c>
      <c r="AP125" s="39">
        <v>1266.8800000000001</v>
      </c>
      <c r="AQ125" s="39">
        <v>1265.26</v>
      </c>
      <c r="AR125" s="39">
        <v>1264.8900000000001</v>
      </c>
      <c r="AS125" s="39">
        <v>1265.32</v>
      </c>
      <c r="AT125" s="39">
        <v>1165.3900000000001</v>
      </c>
      <c r="AU125" s="39">
        <v>1154.0999999999999</v>
      </c>
      <c r="AV125" s="39">
        <v>1157.73</v>
      </c>
      <c r="AW125" s="39">
        <v>1163.46</v>
      </c>
      <c r="AX125" s="40">
        <v>1167.8599999999999</v>
      </c>
      <c r="AY125" s="340">
        <v>529.51</v>
      </c>
      <c r="AZ125" s="175">
        <v>5.3451880000000003</v>
      </c>
      <c r="BA125" s="159">
        <v>2419.37</v>
      </c>
    </row>
    <row r="126" spans="1:53">
      <c r="A126" s="47">
        <v>7</v>
      </c>
      <c r="B126" s="170">
        <f t="shared" si="75"/>
        <v>4122.6751879999993</v>
      </c>
      <c r="C126" s="170">
        <f t="shared" si="76"/>
        <v>4124.1551879999997</v>
      </c>
      <c r="D126" s="170">
        <f t="shared" si="77"/>
        <v>4124.6351879999993</v>
      </c>
      <c r="E126" s="170">
        <f t="shared" si="78"/>
        <v>4124.5651879999996</v>
      </c>
      <c r="F126" s="170">
        <f t="shared" si="79"/>
        <v>4124.2751879999996</v>
      </c>
      <c r="G126" s="170">
        <f t="shared" si="80"/>
        <v>4233.6551879999997</v>
      </c>
      <c r="H126" s="170">
        <f t="shared" si="81"/>
        <v>4226.375188</v>
      </c>
      <c r="I126" s="170">
        <f t="shared" si="82"/>
        <v>4224.1551879999997</v>
      </c>
      <c r="J126" s="170">
        <f t="shared" si="83"/>
        <v>4218.6751879999993</v>
      </c>
      <c r="K126" s="170">
        <f t="shared" si="84"/>
        <v>4218.3851879999993</v>
      </c>
      <c r="L126" s="170">
        <f t="shared" si="85"/>
        <v>4218.5351879999998</v>
      </c>
      <c r="M126" s="170">
        <f t="shared" si="86"/>
        <v>4218.3151879999996</v>
      </c>
      <c r="N126" s="170">
        <f t="shared" si="87"/>
        <v>4218.6051879999995</v>
      </c>
      <c r="O126" s="170">
        <f t="shared" si="88"/>
        <v>4218.5051879999992</v>
      </c>
      <c r="P126" s="170">
        <f t="shared" si="89"/>
        <v>4218.6551879999997</v>
      </c>
      <c r="Q126" s="170">
        <f t="shared" si="90"/>
        <v>4218.2051879999999</v>
      </c>
      <c r="R126" s="170">
        <f t="shared" si="91"/>
        <v>4228.2751879999996</v>
      </c>
      <c r="S126" s="170">
        <f t="shared" si="92"/>
        <v>4248.2251879999994</v>
      </c>
      <c r="T126" s="170">
        <f t="shared" si="93"/>
        <v>4242.1751879999993</v>
      </c>
      <c r="U126" s="170">
        <f t="shared" si="94"/>
        <v>4190.6351879999993</v>
      </c>
      <c r="V126" s="170">
        <f t="shared" si="95"/>
        <v>4109.4951879999999</v>
      </c>
      <c r="W126" s="170">
        <f t="shared" si="96"/>
        <v>4112.6851879999995</v>
      </c>
      <c r="X126" s="170">
        <f t="shared" si="97"/>
        <v>4119.7451879999999</v>
      </c>
      <c r="Y126" s="172">
        <f t="shared" si="98"/>
        <v>4123.9551879999999</v>
      </c>
      <c r="Z126" s="37"/>
      <c r="AA126" s="38">
        <v>1168.45</v>
      </c>
      <c r="AB126" s="39">
        <v>1169.93</v>
      </c>
      <c r="AC126" s="39">
        <v>1170.4100000000001</v>
      </c>
      <c r="AD126" s="39">
        <v>1170.3399999999999</v>
      </c>
      <c r="AE126" s="39">
        <v>1170.05</v>
      </c>
      <c r="AF126" s="39">
        <v>1279.43</v>
      </c>
      <c r="AG126" s="39">
        <v>1272.1500000000001</v>
      </c>
      <c r="AH126" s="39">
        <v>1269.93</v>
      </c>
      <c r="AI126" s="39">
        <v>1264.45</v>
      </c>
      <c r="AJ126" s="39">
        <v>1264.1600000000001</v>
      </c>
      <c r="AK126" s="39">
        <v>1264.31</v>
      </c>
      <c r="AL126" s="39">
        <v>1264.0899999999999</v>
      </c>
      <c r="AM126" s="39">
        <v>1264.3800000000001</v>
      </c>
      <c r="AN126" s="39">
        <v>1264.28</v>
      </c>
      <c r="AO126" s="39">
        <v>1264.43</v>
      </c>
      <c r="AP126" s="39">
        <v>1263.98</v>
      </c>
      <c r="AQ126" s="39">
        <v>1274.05</v>
      </c>
      <c r="AR126" s="39">
        <v>1294</v>
      </c>
      <c r="AS126" s="39">
        <v>1287.95</v>
      </c>
      <c r="AT126" s="39">
        <v>1236.4100000000001</v>
      </c>
      <c r="AU126" s="39">
        <v>1155.27</v>
      </c>
      <c r="AV126" s="39">
        <v>1158.46</v>
      </c>
      <c r="AW126" s="39">
        <v>1165.52</v>
      </c>
      <c r="AX126" s="40">
        <v>1169.73</v>
      </c>
      <c r="AY126" s="340">
        <v>529.51</v>
      </c>
      <c r="AZ126" s="175">
        <v>5.3451880000000003</v>
      </c>
      <c r="BA126" s="159">
        <v>2419.37</v>
      </c>
    </row>
    <row r="127" spans="1:53">
      <c r="A127" s="47">
        <v>8</v>
      </c>
      <c r="B127" s="170">
        <f t="shared" si="75"/>
        <v>4123.1951879999997</v>
      </c>
      <c r="C127" s="170">
        <f t="shared" si="76"/>
        <v>4123.8551879999995</v>
      </c>
      <c r="D127" s="170">
        <f t="shared" si="77"/>
        <v>4124.2151879999992</v>
      </c>
      <c r="E127" s="170">
        <f t="shared" si="78"/>
        <v>4123.7651879999994</v>
      </c>
      <c r="F127" s="170">
        <f t="shared" si="79"/>
        <v>4123.2751879999996</v>
      </c>
      <c r="G127" s="170">
        <f t="shared" si="80"/>
        <v>4303.0051879999992</v>
      </c>
      <c r="H127" s="170">
        <f t="shared" si="81"/>
        <v>4295.9651879999992</v>
      </c>
      <c r="I127" s="170">
        <f t="shared" si="82"/>
        <v>4294.1651879999999</v>
      </c>
      <c r="J127" s="170">
        <f t="shared" si="83"/>
        <v>4289.0951879999993</v>
      </c>
      <c r="K127" s="170">
        <f t="shared" si="84"/>
        <v>4288.8651879999998</v>
      </c>
      <c r="L127" s="170">
        <f t="shared" si="85"/>
        <v>4289.2251879999994</v>
      </c>
      <c r="M127" s="170">
        <f t="shared" si="86"/>
        <v>4289.6551879999997</v>
      </c>
      <c r="N127" s="170">
        <f t="shared" si="87"/>
        <v>4289.5751879999998</v>
      </c>
      <c r="O127" s="170">
        <f t="shared" si="88"/>
        <v>4289.8451879999993</v>
      </c>
      <c r="P127" s="170">
        <f t="shared" si="89"/>
        <v>4110.3351879999991</v>
      </c>
      <c r="Q127" s="170">
        <f t="shared" si="90"/>
        <v>4110.2651879999994</v>
      </c>
      <c r="R127" s="170">
        <f t="shared" si="91"/>
        <v>4111.8451879999993</v>
      </c>
      <c r="S127" s="170">
        <f t="shared" si="92"/>
        <v>4138.0551879999994</v>
      </c>
      <c r="T127" s="170">
        <f t="shared" si="93"/>
        <v>4113.9351879999995</v>
      </c>
      <c r="U127" s="170">
        <f t="shared" si="94"/>
        <v>4114.4851879999997</v>
      </c>
      <c r="V127" s="170">
        <f t="shared" si="95"/>
        <v>4117.9251879999993</v>
      </c>
      <c r="W127" s="170">
        <f t="shared" si="96"/>
        <v>4119.3151879999996</v>
      </c>
      <c r="X127" s="170">
        <f t="shared" si="97"/>
        <v>4122.7751879999996</v>
      </c>
      <c r="Y127" s="172">
        <f t="shared" si="98"/>
        <v>4123.8951879999995</v>
      </c>
      <c r="Z127" s="37"/>
      <c r="AA127" s="38">
        <v>1168.97</v>
      </c>
      <c r="AB127" s="39">
        <v>1169.6300000000001</v>
      </c>
      <c r="AC127" s="39">
        <v>1169.99</v>
      </c>
      <c r="AD127" s="39">
        <v>1169.54</v>
      </c>
      <c r="AE127" s="39">
        <v>1169.05</v>
      </c>
      <c r="AF127" s="39">
        <v>1348.78</v>
      </c>
      <c r="AG127" s="39">
        <v>1341.74</v>
      </c>
      <c r="AH127" s="39">
        <v>1339.94</v>
      </c>
      <c r="AI127" s="39">
        <v>1334.87</v>
      </c>
      <c r="AJ127" s="39">
        <v>1334.64</v>
      </c>
      <c r="AK127" s="39">
        <v>1335</v>
      </c>
      <c r="AL127" s="39">
        <v>1335.43</v>
      </c>
      <c r="AM127" s="39">
        <v>1335.35</v>
      </c>
      <c r="AN127" s="39">
        <v>1335.62</v>
      </c>
      <c r="AO127" s="39">
        <v>1156.1099999999999</v>
      </c>
      <c r="AP127" s="39">
        <v>1156.04</v>
      </c>
      <c r="AQ127" s="39">
        <v>1157.6199999999999</v>
      </c>
      <c r="AR127" s="39">
        <v>1183.83</v>
      </c>
      <c r="AS127" s="39">
        <v>1159.71</v>
      </c>
      <c r="AT127" s="39">
        <v>1160.26</v>
      </c>
      <c r="AU127" s="39">
        <v>1163.7</v>
      </c>
      <c r="AV127" s="39">
        <v>1165.0899999999999</v>
      </c>
      <c r="AW127" s="39">
        <v>1168.55</v>
      </c>
      <c r="AX127" s="40">
        <v>1169.67</v>
      </c>
      <c r="AY127" s="340">
        <v>529.51</v>
      </c>
      <c r="AZ127" s="175">
        <v>5.3451880000000003</v>
      </c>
      <c r="BA127" s="159">
        <v>2419.37</v>
      </c>
    </row>
    <row r="128" spans="1:53">
      <c r="A128" s="47">
        <v>9</v>
      </c>
      <c r="B128" s="170">
        <f t="shared" si="75"/>
        <v>4123.4751879999994</v>
      </c>
      <c r="C128" s="170">
        <f t="shared" si="76"/>
        <v>4124.2651879999994</v>
      </c>
      <c r="D128" s="170">
        <f t="shared" si="77"/>
        <v>4124.7651879999994</v>
      </c>
      <c r="E128" s="170">
        <f t="shared" si="78"/>
        <v>4124.9651879999992</v>
      </c>
      <c r="F128" s="170">
        <f t="shared" si="79"/>
        <v>4124.9551879999999</v>
      </c>
      <c r="G128" s="170">
        <f t="shared" si="80"/>
        <v>4303.9051879999997</v>
      </c>
      <c r="H128" s="170">
        <f t="shared" si="81"/>
        <v>4298.1351879999993</v>
      </c>
      <c r="I128" s="170">
        <f t="shared" si="82"/>
        <v>4296.9951879999999</v>
      </c>
      <c r="J128" s="170">
        <f t="shared" si="83"/>
        <v>4295.8251879999998</v>
      </c>
      <c r="K128" s="170">
        <f t="shared" si="84"/>
        <v>4296.1951879999997</v>
      </c>
      <c r="L128" s="170">
        <f t="shared" si="85"/>
        <v>4296.7151879999992</v>
      </c>
      <c r="M128" s="170">
        <f t="shared" si="86"/>
        <v>4295.4451879999997</v>
      </c>
      <c r="N128" s="170">
        <f t="shared" si="87"/>
        <v>4296.1051879999995</v>
      </c>
      <c r="O128" s="170">
        <f t="shared" si="88"/>
        <v>4296.2451879999999</v>
      </c>
      <c r="P128" s="170">
        <f t="shared" si="89"/>
        <v>4296.0551879999994</v>
      </c>
      <c r="Q128" s="170">
        <f t="shared" si="90"/>
        <v>4115.8451879999993</v>
      </c>
      <c r="R128" s="170">
        <f t="shared" si="91"/>
        <v>4116.6151879999998</v>
      </c>
      <c r="S128" s="170">
        <f t="shared" si="92"/>
        <v>4117.4451879999997</v>
      </c>
      <c r="T128" s="170">
        <f t="shared" si="93"/>
        <v>4117.8951879999995</v>
      </c>
      <c r="U128" s="170">
        <f t="shared" si="94"/>
        <v>4120.2551879999992</v>
      </c>
      <c r="V128" s="170">
        <f t="shared" si="95"/>
        <v>4120.1651879999999</v>
      </c>
      <c r="W128" s="170">
        <f t="shared" si="96"/>
        <v>4120.2251879999994</v>
      </c>
      <c r="X128" s="170">
        <f t="shared" si="97"/>
        <v>4123.1551879999997</v>
      </c>
      <c r="Y128" s="172">
        <f t="shared" si="98"/>
        <v>4124.0351879999998</v>
      </c>
      <c r="Z128" s="37"/>
      <c r="AA128" s="38">
        <v>1169.25</v>
      </c>
      <c r="AB128" s="39">
        <v>1170.04</v>
      </c>
      <c r="AC128" s="39">
        <v>1170.54</v>
      </c>
      <c r="AD128" s="39">
        <v>1170.74</v>
      </c>
      <c r="AE128" s="39">
        <v>1170.73</v>
      </c>
      <c r="AF128" s="39">
        <v>1349.68</v>
      </c>
      <c r="AG128" s="39">
        <v>1343.91</v>
      </c>
      <c r="AH128" s="39">
        <v>1342.77</v>
      </c>
      <c r="AI128" s="39">
        <v>1341.6</v>
      </c>
      <c r="AJ128" s="39">
        <v>1341.97</v>
      </c>
      <c r="AK128" s="39">
        <v>1342.49</v>
      </c>
      <c r="AL128" s="39">
        <v>1341.22</v>
      </c>
      <c r="AM128" s="39">
        <v>1341.88</v>
      </c>
      <c r="AN128" s="39">
        <v>1342.02</v>
      </c>
      <c r="AO128" s="39">
        <v>1341.83</v>
      </c>
      <c r="AP128" s="39">
        <v>1161.6199999999999</v>
      </c>
      <c r="AQ128" s="39">
        <v>1162.3900000000001</v>
      </c>
      <c r="AR128" s="39">
        <v>1163.22</v>
      </c>
      <c r="AS128" s="39">
        <v>1163.67</v>
      </c>
      <c r="AT128" s="39">
        <v>1166.03</v>
      </c>
      <c r="AU128" s="39">
        <v>1165.94</v>
      </c>
      <c r="AV128" s="39">
        <v>1166</v>
      </c>
      <c r="AW128" s="39">
        <v>1168.93</v>
      </c>
      <c r="AX128" s="40">
        <v>1169.81</v>
      </c>
      <c r="AY128" s="340">
        <v>529.51</v>
      </c>
      <c r="AZ128" s="175">
        <v>5.3451880000000003</v>
      </c>
      <c r="BA128" s="159">
        <v>2419.37</v>
      </c>
    </row>
    <row r="129" spans="1:53">
      <c r="A129" s="47">
        <v>10</v>
      </c>
      <c r="B129" s="170">
        <f t="shared" si="75"/>
        <v>4120.2351879999997</v>
      </c>
      <c r="C129" s="170">
        <f t="shared" si="76"/>
        <v>4123.1351879999993</v>
      </c>
      <c r="D129" s="170">
        <f t="shared" si="77"/>
        <v>4123.8051879999994</v>
      </c>
      <c r="E129" s="170">
        <f t="shared" si="78"/>
        <v>4124.9951879999999</v>
      </c>
      <c r="F129" s="170">
        <f t="shared" si="79"/>
        <v>4125.2451879999999</v>
      </c>
      <c r="G129" s="170">
        <f t="shared" si="80"/>
        <v>4305.2751879999996</v>
      </c>
      <c r="H129" s="170">
        <f t="shared" si="81"/>
        <v>4305.6951879999997</v>
      </c>
      <c r="I129" s="170">
        <f t="shared" si="82"/>
        <v>4304.6851879999995</v>
      </c>
      <c r="J129" s="170">
        <f t="shared" si="83"/>
        <v>4302.1151879999998</v>
      </c>
      <c r="K129" s="170">
        <f t="shared" si="84"/>
        <v>4300.6751879999993</v>
      </c>
      <c r="L129" s="170">
        <f t="shared" si="85"/>
        <v>4300.7051879999999</v>
      </c>
      <c r="M129" s="170">
        <f t="shared" si="86"/>
        <v>4300.4151879999999</v>
      </c>
      <c r="N129" s="170">
        <f t="shared" si="87"/>
        <v>4300.3651879999998</v>
      </c>
      <c r="O129" s="170">
        <f t="shared" si="88"/>
        <v>4300.5351879999998</v>
      </c>
      <c r="P129" s="170">
        <f t="shared" si="89"/>
        <v>4300.9651879999992</v>
      </c>
      <c r="Q129" s="170">
        <f t="shared" si="90"/>
        <v>4121.4551879999999</v>
      </c>
      <c r="R129" s="170">
        <f t="shared" si="91"/>
        <v>4121.6951879999997</v>
      </c>
      <c r="S129" s="170">
        <f t="shared" si="92"/>
        <v>4122.3851879999993</v>
      </c>
      <c r="T129" s="170">
        <f t="shared" si="93"/>
        <v>4122.0451879999991</v>
      </c>
      <c r="U129" s="170">
        <f t="shared" si="94"/>
        <v>4119.9551879999999</v>
      </c>
      <c r="V129" s="170">
        <f t="shared" si="95"/>
        <v>4119.9651879999992</v>
      </c>
      <c r="W129" s="170">
        <f t="shared" si="96"/>
        <v>4121.6651879999999</v>
      </c>
      <c r="X129" s="170">
        <f t="shared" si="97"/>
        <v>4123.0851879999991</v>
      </c>
      <c r="Y129" s="172">
        <f t="shared" si="98"/>
        <v>4124.4351879999995</v>
      </c>
      <c r="Z129" s="37"/>
      <c r="AA129" s="38">
        <v>1166.01</v>
      </c>
      <c r="AB129" s="39">
        <v>1168.9100000000001</v>
      </c>
      <c r="AC129" s="39">
        <v>1169.58</v>
      </c>
      <c r="AD129" s="39">
        <v>1170.77</v>
      </c>
      <c r="AE129" s="39">
        <v>1171.02</v>
      </c>
      <c r="AF129" s="39">
        <v>1351.05</v>
      </c>
      <c r="AG129" s="39">
        <v>1351.47</v>
      </c>
      <c r="AH129" s="39">
        <v>1350.46</v>
      </c>
      <c r="AI129" s="39">
        <v>1347.89</v>
      </c>
      <c r="AJ129" s="39">
        <v>1346.45</v>
      </c>
      <c r="AK129" s="39">
        <v>1346.48</v>
      </c>
      <c r="AL129" s="39">
        <v>1346.19</v>
      </c>
      <c r="AM129" s="39">
        <v>1346.14</v>
      </c>
      <c r="AN129" s="39">
        <v>1346.31</v>
      </c>
      <c r="AO129" s="39">
        <v>1346.74</v>
      </c>
      <c r="AP129" s="39">
        <v>1167.23</v>
      </c>
      <c r="AQ129" s="39">
        <v>1167.47</v>
      </c>
      <c r="AR129" s="39">
        <v>1168.1600000000001</v>
      </c>
      <c r="AS129" s="39">
        <v>1167.82</v>
      </c>
      <c r="AT129" s="39">
        <v>1165.73</v>
      </c>
      <c r="AU129" s="39">
        <v>1165.74</v>
      </c>
      <c r="AV129" s="39">
        <v>1167.44</v>
      </c>
      <c r="AW129" s="39">
        <v>1168.8599999999999</v>
      </c>
      <c r="AX129" s="40">
        <v>1170.21</v>
      </c>
      <c r="AY129" s="340">
        <v>529.51</v>
      </c>
      <c r="AZ129" s="175">
        <v>5.3451880000000003</v>
      </c>
      <c r="BA129" s="159">
        <v>2419.37</v>
      </c>
    </row>
    <row r="130" spans="1:53">
      <c r="A130" s="47">
        <v>11</v>
      </c>
      <c r="B130" s="170">
        <f t="shared" si="75"/>
        <v>4123.4351879999995</v>
      </c>
      <c r="C130" s="170">
        <f t="shared" si="76"/>
        <v>4124.4851879999997</v>
      </c>
      <c r="D130" s="170">
        <f t="shared" si="77"/>
        <v>4124.7451879999999</v>
      </c>
      <c r="E130" s="170">
        <f t="shared" si="78"/>
        <v>4124.8451879999993</v>
      </c>
      <c r="F130" s="170">
        <f t="shared" si="79"/>
        <v>4125.3051879999994</v>
      </c>
      <c r="G130" s="170">
        <f t="shared" si="80"/>
        <v>4305.0851879999991</v>
      </c>
      <c r="H130" s="170">
        <f t="shared" si="81"/>
        <v>4305.6551879999997</v>
      </c>
      <c r="I130" s="170">
        <f t="shared" si="82"/>
        <v>4305.1651879999999</v>
      </c>
      <c r="J130" s="170">
        <f t="shared" si="83"/>
        <v>4303.3251879999998</v>
      </c>
      <c r="K130" s="170">
        <f t="shared" si="84"/>
        <v>4301.8851879999993</v>
      </c>
      <c r="L130" s="170">
        <f t="shared" si="85"/>
        <v>4301.5151879999994</v>
      </c>
      <c r="M130" s="170">
        <f t="shared" si="86"/>
        <v>4301.3451879999993</v>
      </c>
      <c r="N130" s="170">
        <f t="shared" si="87"/>
        <v>4301.8051879999994</v>
      </c>
      <c r="O130" s="170">
        <f t="shared" si="88"/>
        <v>4301.9551879999999</v>
      </c>
      <c r="P130" s="170">
        <f t="shared" si="89"/>
        <v>4302.3251879999998</v>
      </c>
      <c r="Q130" s="170">
        <f t="shared" si="90"/>
        <v>4122.7751879999996</v>
      </c>
      <c r="R130" s="170">
        <f t="shared" si="91"/>
        <v>4122.6951879999997</v>
      </c>
      <c r="S130" s="170">
        <f t="shared" si="92"/>
        <v>4122.7751879999996</v>
      </c>
      <c r="T130" s="170">
        <f t="shared" si="93"/>
        <v>4122.1451879999995</v>
      </c>
      <c r="U130" s="170">
        <f t="shared" si="94"/>
        <v>4120.8651879999998</v>
      </c>
      <c r="V130" s="170">
        <f t="shared" si="95"/>
        <v>4119.7851879999998</v>
      </c>
      <c r="W130" s="170">
        <f t="shared" si="96"/>
        <v>4120.9551879999999</v>
      </c>
      <c r="X130" s="170">
        <f t="shared" si="97"/>
        <v>4122.4851879999997</v>
      </c>
      <c r="Y130" s="172">
        <f t="shared" si="98"/>
        <v>4124.2051879999999</v>
      </c>
      <c r="Z130" s="37"/>
      <c r="AA130" s="41">
        <v>1169.21</v>
      </c>
      <c r="AB130" s="39">
        <v>1170.26</v>
      </c>
      <c r="AC130" s="39">
        <v>1170.52</v>
      </c>
      <c r="AD130" s="39">
        <v>1170.6199999999999</v>
      </c>
      <c r="AE130" s="39">
        <v>1171.08</v>
      </c>
      <c r="AF130" s="39">
        <v>1350.86</v>
      </c>
      <c r="AG130" s="39">
        <v>1351.43</v>
      </c>
      <c r="AH130" s="39">
        <v>1350.94</v>
      </c>
      <c r="AI130" s="39">
        <v>1349.1</v>
      </c>
      <c r="AJ130" s="39">
        <v>1347.66</v>
      </c>
      <c r="AK130" s="39">
        <v>1347.29</v>
      </c>
      <c r="AL130" s="39">
        <v>1347.12</v>
      </c>
      <c r="AM130" s="39">
        <v>1347.58</v>
      </c>
      <c r="AN130" s="39">
        <v>1347.73</v>
      </c>
      <c r="AO130" s="39">
        <v>1348.1</v>
      </c>
      <c r="AP130" s="39">
        <v>1168.55</v>
      </c>
      <c r="AQ130" s="39">
        <v>1168.47</v>
      </c>
      <c r="AR130" s="39">
        <v>1168.55</v>
      </c>
      <c r="AS130" s="39">
        <v>1167.92</v>
      </c>
      <c r="AT130" s="39">
        <v>1166.6400000000001</v>
      </c>
      <c r="AU130" s="39">
        <v>1165.56</v>
      </c>
      <c r="AV130" s="39">
        <v>1166.73</v>
      </c>
      <c r="AW130" s="39">
        <v>1168.26</v>
      </c>
      <c r="AX130" s="40">
        <v>1169.98</v>
      </c>
      <c r="AY130" s="340">
        <v>529.51</v>
      </c>
      <c r="AZ130" s="175">
        <v>5.3451880000000003</v>
      </c>
      <c r="BA130" s="159">
        <v>2419.37</v>
      </c>
    </row>
    <row r="131" spans="1:53">
      <c r="A131" s="47">
        <v>12</v>
      </c>
      <c r="B131" s="170">
        <f t="shared" si="75"/>
        <v>4124.5051879999992</v>
      </c>
      <c r="C131" s="170">
        <f t="shared" si="76"/>
        <v>4126.4351879999995</v>
      </c>
      <c r="D131" s="170">
        <f t="shared" si="77"/>
        <v>4126.5351879999998</v>
      </c>
      <c r="E131" s="170">
        <f t="shared" si="78"/>
        <v>4126.5251879999996</v>
      </c>
      <c r="F131" s="170">
        <f t="shared" si="79"/>
        <v>4126.3051879999994</v>
      </c>
      <c r="G131" s="170">
        <f t="shared" si="80"/>
        <v>4305.1151879999998</v>
      </c>
      <c r="H131" s="170">
        <f t="shared" si="81"/>
        <v>4302.0351879999998</v>
      </c>
      <c r="I131" s="170">
        <f t="shared" si="82"/>
        <v>4300.5251879999996</v>
      </c>
      <c r="J131" s="170">
        <f t="shared" si="83"/>
        <v>4298.2551879999992</v>
      </c>
      <c r="K131" s="170">
        <f t="shared" si="84"/>
        <v>4297.3551879999995</v>
      </c>
      <c r="L131" s="170">
        <f t="shared" si="85"/>
        <v>4297.2051879999999</v>
      </c>
      <c r="M131" s="170">
        <f t="shared" si="86"/>
        <v>4297.0151879999994</v>
      </c>
      <c r="N131" s="170">
        <f t="shared" si="87"/>
        <v>4297.5451879999991</v>
      </c>
      <c r="O131" s="170">
        <f t="shared" si="88"/>
        <v>4297.2651879999994</v>
      </c>
      <c r="P131" s="170">
        <f t="shared" si="89"/>
        <v>4297.375188</v>
      </c>
      <c r="Q131" s="170">
        <f t="shared" si="90"/>
        <v>4117.1051879999995</v>
      </c>
      <c r="R131" s="170">
        <f t="shared" si="91"/>
        <v>4117.6151879999998</v>
      </c>
      <c r="S131" s="170">
        <f t="shared" si="92"/>
        <v>4118.625188</v>
      </c>
      <c r="T131" s="170">
        <f t="shared" si="93"/>
        <v>4119.4851879999997</v>
      </c>
      <c r="U131" s="170">
        <f t="shared" si="94"/>
        <v>4117.8051879999994</v>
      </c>
      <c r="V131" s="170">
        <f t="shared" si="95"/>
        <v>4118.2751879999996</v>
      </c>
      <c r="W131" s="170">
        <f t="shared" si="96"/>
        <v>4118.5251879999996</v>
      </c>
      <c r="X131" s="170">
        <f t="shared" si="97"/>
        <v>4122.2251879999994</v>
      </c>
      <c r="Y131" s="172">
        <f t="shared" si="98"/>
        <v>4123.9951879999999</v>
      </c>
      <c r="Z131" s="37"/>
      <c r="AA131" s="41">
        <v>1170.28</v>
      </c>
      <c r="AB131" s="39">
        <v>1172.21</v>
      </c>
      <c r="AC131" s="39">
        <v>1172.31</v>
      </c>
      <c r="AD131" s="39">
        <v>1172.3</v>
      </c>
      <c r="AE131" s="39">
        <v>1172.08</v>
      </c>
      <c r="AF131" s="39">
        <v>1350.89</v>
      </c>
      <c r="AG131" s="39">
        <v>1347.81</v>
      </c>
      <c r="AH131" s="39">
        <v>1346.3</v>
      </c>
      <c r="AI131" s="39">
        <v>1344.03</v>
      </c>
      <c r="AJ131" s="39">
        <v>1343.13</v>
      </c>
      <c r="AK131" s="39">
        <v>1342.98</v>
      </c>
      <c r="AL131" s="39">
        <v>1342.79</v>
      </c>
      <c r="AM131" s="39">
        <v>1343.32</v>
      </c>
      <c r="AN131" s="39">
        <v>1343.04</v>
      </c>
      <c r="AO131" s="39">
        <v>1343.15</v>
      </c>
      <c r="AP131" s="39">
        <v>1162.8800000000001</v>
      </c>
      <c r="AQ131" s="39">
        <v>1163.3900000000001</v>
      </c>
      <c r="AR131" s="39">
        <v>1164.4000000000001</v>
      </c>
      <c r="AS131" s="39">
        <v>1165.26</v>
      </c>
      <c r="AT131" s="39">
        <v>1163.58</v>
      </c>
      <c r="AU131" s="39">
        <v>1164.05</v>
      </c>
      <c r="AV131" s="39">
        <v>1164.3</v>
      </c>
      <c r="AW131" s="39">
        <v>1168</v>
      </c>
      <c r="AX131" s="40">
        <v>1169.77</v>
      </c>
      <c r="AY131" s="340">
        <v>529.51</v>
      </c>
      <c r="AZ131" s="175">
        <v>5.3451880000000003</v>
      </c>
      <c r="BA131" s="159">
        <v>2419.37</v>
      </c>
    </row>
    <row r="132" spans="1:53">
      <c r="A132" s="47">
        <v>13</v>
      </c>
      <c r="B132" s="170">
        <f t="shared" si="75"/>
        <v>4124.5851879999991</v>
      </c>
      <c r="C132" s="170">
        <f t="shared" si="76"/>
        <v>4125.4751879999994</v>
      </c>
      <c r="D132" s="170">
        <f t="shared" si="77"/>
        <v>4125.6851879999995</v>
      </c>
      <c r="E132" s="170">
        <f t="shared" si="78"/>
        <v>4125.5451879999991</v>
      </c>
      <c r="F132" s="170">
        <f t="shared" si="79"/>
        <v>4125.3051879999994</v>
      </c>
      <c r="G132" s="170">
        <f t="shared" si="80"/>
        <v>4304.0351879999998</v>
      </c>
      <c r="H132" s="170">
        <f t="shared" si="81"/>
        <v>4300.1551879999997</v>
      </c>
      <c r="I132" s="170">
        <f t="shared" si="82"/>
        <v>4298.6551879999997</v>
      </c>
      <c r="J132" s="170">
        <f t="shared" si="83"/>
        <v>4296.2651879999994</v>
      </c>
      <c r="K132" s="170">
        <f t="shared" si="84"/>
        <v>4295.4151879999999</v>
      </c>
      <c r="L132" s="170">
        <f t="shared" si="85"/>
        <v>4295.0151879999994</v>
      </c>
      <c r="M132" s="170">
        <f t="shared" si="86"/>
        <v>4294.875188</v>
      </c>
      <c r="N132" s="170">
        <f t="shared" si="87"/>
        <v>4295.6651879999999</v>
      </c>
      <c r="O132" s="170">
        <f t="shared" si="88"/>
        <v>4296.4351879999995</v>
      </c>
      <c r="P132" s="170">
        <f t="shared" si="89"/>
        <v>4296.6651879999999</v>
      </c>
      <c r="Q132" s="170">
        <f t="shared" si="90"/>
        <v>4296.4551879999999</v>
      </c>
      <c r="R132" s="170">
        <f t="shared" si="91"/>
        <v>4297.2051879999999</v>
      </c>
      <c r="S132" s="170">
        <f t="shared" si="92"/>
        <v>4117.8551879999995</v>
      </c>
      <c r="T132" s="170">
        <f t="shared" si="93"/>
        <v>4118.3351879999991</v>
      </c>
      <c r="U132" s="170">
        <f t="shared" si="94"/>
        <v>4116.7551879999992</v>
      </c>
      <c r="V132" s="170">
        <f t="shared" si="95"/>
        <v>4115.9851879999997</v>
      </c>
      <c r="W132" s="170">
        <f t="shared" si="96"/>
        <v>4115.4751879999994</v>
      </c>
      <c r="X132" s="170">
        <f t="shared" si="97"/>
        <v>4120.2251879999994</v>
      </c>
      <c r="Y132" s="172">
        <f t="shared" si="98"/>
        <v>4124.0751879999998</v>
      </c>
      <c r="Z132" s="37"/>
      <c r="AA132" s="41">
        <v>1170.3599999999999</v>
      </c>
      <c r="AB132" s="39">
        <v>1171.25</v>
      </c>
      <c r="AC132" s="39">
        <v>1171.46</v>
      </c>
      <c r="AD132" s="39">
        <v>1171.32</v>
      </c>
      <c r="AE132" s="39">
        <v>1171.08</v>
      </c>
      <c r="AF132" s="39">
        <v>1349.81</v>
      </c>
      <c r="AG132" s="39">
        <v>1345.93</v>
      </c>
      <c r="AH132" s="39">
        <v>1344.43</v>
      </c>
      <c r="AI132" s="39">
        <v>1342.04</v>
      </c>
      <c r="AJ132" s="39">
        <v>1341.19</v>
      </c>
      <c r="AK132" s="39">
        <v>1340.79</v>
      </c>
      <c r="AL132" s="39">
        <v>1340.65</v>
      </c>
      <c r="AM132" s="39">
        <v>1341.44</v>
      </c>
      <c r="AN132" s="39">
        <v>1342.21</v>
      </c>
      <c r="AO132" s="39">
        <v>1342.44</v>
      </c>
      <c r="AP132" s="39">
        <v>1342.23</v>
      </c>
      <c r="AQ132" s="39">
        <v>1342.98</v>
      </c>
      <c r="AR132" s="39">
        <v>1163.6300000000001</v>
      </c>
      <c r="AS132" s="39">
        <v>1164.1099999999999</v>
      </c>
      <c r="AT132" s="39">
        <v>1162.53</v>
      </c>
      <c r="AU132" s="39">
        <v>1161.76</v>
      </c>
      <c r="AV132" s="39">
        <v>1161.25</v>
      </c>
      <c r="AW132" s="39">
        <v>1166</v>
      </c>
      <c r="AX132" s="40">
        <v>1169.8499999999999</v>
      </c>
      <c r="AY132" s="340">
        <v>529.51</v>
      </c>
      <c r="AZ132" s="175">
        <v>5.3451880000000003</v>
      </c>
      <c r="BA132" s="159">
        <v>2419.37</v>
      </c>
    </row>
    <row r="133" spans="1:53">
      <c r="A133" s="47">
        <v>14</v>
      </c>
      <c r="B133" s="170">
        <f t="shared" si="75"/>
        <v>4123.9251879999993</v>
      </c>
      <c r="C133" s="170">
        <f t="shared" si="76"/>
        <v>4125.7951879999991</v>
      </c>
      <c r="D133" s="170">
        <f t="shared" si="77"/>
        <v>4126.0651879999996</v>
      </c>
      <c r="E133" s="170">
        <f t="shared" si="78"/>
        <v>4125.8351879999991</v>
      </c>
      <c r="F133" s="170">
        <f t="shared" si="79"/>
        <v>4125.4851879999997</v>
      </c>
      <c r="G133" s="170">
        <f t="shared" si="80"/>
        <v>4304.3551879999995</v>
      </c>
      <c r="H133" s="170">
        <f t="shared" si="81"/>
        <v>4300.0351879999998</v>
      </c>
      <c r="I133" s="170">
        <f t="shared" si="82"/>
        <v>4299.0351879999998</v>
      </c>
      <c r="J133" s="170">
        <f t="shared" si="83"/>
        <v>4298.125188</v>
      </c>
      <c r="K133" s="170">
        <f t="shared" si="84"/>
        <v>4297.8251879999998</v>
      </c>
      <c r="L133" s="170">
        <f t="shared" si="85"/>
        <v>4298.9451879999997</v>
      </c>
      <c r="M133" s="170">
        <f t="shared" si="86"/>
        <v>4298.4651879999992</v>
      </c>
      <c r="N133" s="170">
        <f t="shared" si="87"/>
        <v>4298.7551879999992</v>
      </c>
      <c r="O133" s="170">
        <f t="shared" si="88"/>
        <v>4298.5751879999998</v>
      </c>
      <c r="P133" s="170">
        <f t="shared" si="89"/>
        <v>4299.4551879999999</v>
      </c>
      <c r="Q133" s="170">
        <f t="shared" si="90"/>
        <v>4297.2951879999991</v>
      </c>
      <c r="R133" s="170">
        <f t="shared" si="91"/>
        <v>4298.4151879999999</v>
      </c>
      <c r="S133" s="170">
        <f t="shared" si="92"/>
        <v>4117.8051879999994</v>
      </c>
      <c r="T133" s="170">
        <f t="shared" si="93"/>
        <v>4116.6451879999995</v>
      </c>
      <c r="U133" s="170">
        <f t="shared" si="94"/>
        <v>4116.5151879999994</v>
      </c>
      <c r="V133" s="170">
        <f t="shared" si="95"/>
        <v>4117.3451879999993</v>
      </c>
      <c r="W133" s="170">
        <f t="shared" si="96"/>
        <v>4119.2651879999994</v>
      </c>
      <c r="X133" s="170">
        <f t="shared" si="97"/>
        <v>3864.5951879999993</v>
      </c>
      <c r="Y133" s="172">
        <f t="shared" si="98"/>
        <v>3864.3651879999998</v>
      </c>
      <c r="Z133" s="37"/>
      <c r="AA133" s="41">
        <v>1169.7</v>
      </c>
      <c r="AB133" s="39">
        <v>1171.57</v>
      </c>
      <c r="AC133" s="39">
        <v>1171.8399999999999</v>
      </c>
      <c r="AD133" s="39">
        <v>1171.6099999999999</v>
      </c>
      <c r="AE133" s="39">
        <v>1171.26</v>
      </c>
      <c r="AF133" s="39">
        <v>1350.13</v>
      </c>
      <c r="AG133" s="39">
        <v>1345.81</v>
      </c>
      <c r="AH133" s="39">
        <v>1344.81</v>
      </c>
      <c r="AI133" s="39">
        <v>1343.9</v>
      </c>
      <c r="AJ133" s="39">
        <v>1343.6</v>
      </c>
      <c r="AK133" s="39">
        <v>1344.72</v>
      </c>
      <c r="AL133" s="39">
        <v>1344.24</v>
      </c>
      <c r="AM133" s="39">
        <v>1344.53</v>
      </c>
      <c r="AN133" s="39">
        <v>1344.35</v>
      </c>
      <c r="AO133" s="39">
        <v>1345.23</v>
      </c>
      <c r="AP133" s="39">
        <v>1343.07</v>
      </c>
      <c r="AQ133" s="39">
        <v>1344.19</v>
      </c>
      <c r="AR133" s="39">
        <v>1163.58</v>
      </c>
      <c r="AS133" s="39">
        <v>1162.42</v>
      </c>
      <c r="AT133" s="39">
        <v>1162.29</v>
      </c>
      <c r="AU133" s="39">
        <v>1163.1199999999999</v>
      </c>
      <c r="AV133" s="39">
        <v>1165.04</v>
      </c>
      <c r="AW133" s="39">
        <v>910.37</v>
      </c>
      <c r="AX133" s="40">
        <v>910.14</v>
      </c>
      <c r="AY133" s="340">
        <v>529.51</v>
      </c>
      <c r="AZ133" s="175">
        <v>5.3451880000000003</v>
      </c>
      <c r="BA133" s="159">
        <v>2419.37</v>
      </c>
    </row>
    <row r="134" spans="1:53">
      <c r="A134" s="47">
        <v>15</v>
      </c>
      <c r="B134" s="170">
        <f t="shared" si="75"/>
        <v>3867.2451879999999</v>
      </c>
      <c r="C134" s="170">
        <f t="shared" si="76"/>
        <v>3867.085188</v>
      </c>
      <c r="D134" s="170">
        <f t="shared" si="77"/>
        <v>3866.1851879999995</v>
      </c>
      <c r="E134" s="170">
        <f t="shared" si="78"/>
        <v>3865.6151879999998</v>
      </c>
      <c r="F134" s="170">
        <f t="shared" si="79"/>
        <v>3856.2851879999998</v>
      </c>
      <c r="G134" s="170">
        <f t="shared" si="80"/>
        <v>3866.2851879999998</v>
      </c>
      <c r="H134" s="170">
        <f t="shared" si="81"/>
        <v>3869.9251879999993</v>
      </c>
      <c r="I134" s="170">
        <f t="shared" si="82"/>
        <v>3920.4651879999992</v>
      </c>
      <c r="J134" s="170">
        <f t="shared" si="83"/>
        <v>3868.9751879999994</v>
      </c>
      <c r="K134" s="170">
        <f t="shared" si="84"/>
        <v>3868.4051879999997</v>
      </c>
      <c r="L134" s="170">
        <f t="shared" si="85"/>
        <v>3868.0551879999994</v>
      </c>
      <c r="M134" s="170">
        <f t="shared" si="86"/>
        <v>3867.1351879999993</v>
      </c>
      <c r="N134" s="170">
        <f t="shared" si="87"/>
        <v>3866.7351879999997</v>
      </c>
      <c r="O134" s="170">
        <f t="shared" si="88"/>
        <v>3865.5451880000001</v>
      </c>
      <c r="P134" s="170">
        <f t="shared" si="89"/>
        <v>3865.4651879999992</v>
      </c>
      <c r="Q134" s="170">
        <f t="shared" si="90"/>
        <v>3866.0551879999994</v>
      </c>
      <c r="R134" s="170">
        <f t="shared" si="91"/>
        <v>3868.2551879999992</v>
      </c>
      <c r="S134" s="170">
        <f t="shared" si="92"/>
        <v>3953.585188</v>
      </c>
      <c r="T134" s="170">
        <f t="shared" si="93"/>
        <v>3996.4251879999993</v>
      </c>
      <c r="U134" s="170">
        <f t="shared" si="94"/>
        <v>3948.6351879999993</v>
      </c>
      <c r="V134" s="170">
        <f t="shared" si="95"/>
        <v>3892.9151879999999</v>
      </c>
      <c r="W134" s="170">
        <f t="shared" si="96"/>
        <v>3863.9451879999997</v>
      </c>
      <c r="X134" s="170">
        <f t="shared" si="97"/>
        <v>3870.0251879999996</v>
      </c>
      <c r="Y134" s="172">
        <f t="shared" si="98"/>
        <v>3870.3151879999996</v>
      </c>
      <c r="Z134" s="37"/>
      <c r="AA134" s="41">
        <v>913.02</v>
      </c>
      <c r="AB134" s="39">
        <v>912.86</v>
      </c>
      <c r="AC134" s="39">
        <v>911.96</v>
      </c>
      <c r="AD134" s="39">
        <v>911.39</v>
      </c>
      <c r="AE134" s="39">
        <v>902.06</v>
      </c>
      <c r="AF134" s="39">
        <v>912.06</v>
      </c>
      <c r="AG134" s="39">
        <v>915.7</v>
      </c>
      <c r="AH134" s="39">
        <v>966.24</v>
      </c>
      <c r="AI134" s="39">
        <v>914.75</v>
      </c>
      <c r="AJ134" s="39">
        <v>914.18</v>
      </c>
      <c r="AK134" s="39">
        <v>913.83</v>
      </c>
      <c r="AL134" s="39">
        <v>912.91</v>
      </c>
      <c r="AM134" s="39">
        <v>912.51</v>
      </c>
      <c r="AN134" s="39">
        <v>911.32</v>
      </c>
      <c r="AO134" s="39">
        <v>911.24</v>
      </c>
      <c r="AP134" s="39">
        <v>911.83</v>
      </c>
      <c r="AQ134" s="39">
        <v>914.03</v>
      </c>
      <c r="AR134" s="39">
        <v>999.36</v>
      </c>
      <c r="AS134" s="39">
        <v>1042.2</v>
      </c>
      <c r="AT134" s="39">
        <v>994.41</v>
      </c>
      <c r="AU134" s="39">
        <v>938.69</v>
      </c>
      <c r="AV134" s="39">
        <v>909.72</v>
      </c>
      <c r="AW134" s="39">
        <v>915.8</v>
      </c>
      <c r="AX134" s="40">
        <v>916.09</v>
      </c>
      <c r="AY134" s="340">
        <v>529.51</v>
      </c>
      <c r="AZ134" s="175">
        <v>5.3451880000000003</v>
      </c>
      <c r="BA134" s="159">
        <v>2419.37</v>
      </c>
    </row>
    <row r="135" spans="1:53">
      <c r="A135" s="47">
        <v>16</v>
      </c>
      <c r="B135" s="170">
        <f t="shared" si="75"/>
        <v>3868.4351879999995</v>
      </c>
      <c r="C135" s="170">
        <f t="shared" si="76"/>
        <v>3866.5951879999993</v>
      </c>
      <c r="D135" s="170">
        <f t="shared" si="77"/>
        <v>3867.4251879999993</v>
      </c>
      <c r="E135" s="170">
        <f t="shared" si="78"/>
        <v>3852.9251879999993</v>
      </c>
      <c r="F135" s="170">
        <f t="shared" si="79"/>
        <v>3859.625188</v>
      </c>
      <c r="G135" s="170">
        <f t="shared" si="80"/>
        <v>3864.0551879999994</v>
      </c>
      <c r="H135" s="170">
        <f t="shared" si="81"/>
        <v>3908.7151879999992</v>
      </c>
      <c r="I135" s="170">
        <f t="shared" si="82"/>
        <v>3906.7251879999994</v>
      </c>
      <c r="J135" s="170">
        <f t="shared" si="83"/>
        <v>3903.7451879999999</v>
      </c>
      <c r="K135" s="170">
        <f t="shared" si="84"/>
        <v>3906.8251879999998</v>
      </c>
      <c r="L135" s="170">
        <f t="shared" si="85"/>
        <v>3900.085188</v>
      </c>
      <c r="M135" s="170">
        <f t="shared" si="86"/>
        <v>3892.1351879999993</v>
      </c>
      <c r="N135" s="170">
        <f t="shared" si="87"/>
        <v>3890.9451879999997</v>
      </c>
      <c r="O135" s="170">
        <f t="shared" si="88"/>
        <v>3897.6651879999999</v>
      </c>
      <c r="P135" s="170">
        <f t="shared" si="89"/>
        <v>3898.1151879999998</v>
      </c>
      <c r="Q135" s="170">
        <f t="shared" si="90"/>
        <v>3900.7051879999999</v>
      </c>
      <c r="R135" s="170">
        <f t="shared" si="91"/>
        <v>3951.0151879999994</v>
      </c>
      <c r="S135" s="170">
        <f t="shared" si="92"/>
        <v>3955.6651879999999</v>
      </c>
      <c r="T135" s="170">
        <f t="shared" si="93"/>
        <v>3952.1951879999997</v>
      </c>
      <c r="U135" s="170">
        <f t="shared" si="94"/>
        <v>3963.1151879999998</v>
      </c>
      <c r="V135" s="170">
        <f t="shared" si="95"/>
        <v>3902.9951879999999</v>
      </c>
      <c r="W135" s="170">
        <f t="shared" si="96"/>
        <v>3861.6751879999993</v>
      </c>
      <c r="X135" s="170">
        <f t="shared" si="97"/>
        <v>3869.625188</v>
      </c>
      <c r="Y135" s="172">
        <f t="shared" si="98"/>
        <v>3868.9851879999997</v>
      </c>
      <c r="Z135" s="37"/>
      <c r="AA135" s="41">
        <v>914.21</v>
      </c>
      <c r="AB135" s="39">
        <v>912.37</v>
      </c>
      <c r="AC135" s="39">
        <v>913.2</v>
      </c>
      <c r="AD135" s="39">
        <v>898.7</v>
      </c>
      <c r="AE135" s="39">
        <v>905.4</v>
      </c>
      <c r="AF135" s="39">
        <v>909.83</v>
      </c>
      <c r="AG135" s="39">
        <v>954.49</v>
      </c>
      <c r="AH135" s="39">
        <v>952.5</v>
      </c>
      <c r="AI135" s="39">
        <v>949.52</v>
      </c>
      <c r="AJ135" s="39">
        <v>952.6</v>
      </c>
      <c r="AK135" s="39">
        <v>945.86</v>
      </c>
      <c r="AL135" s="39">
        <v>937.91</v>
      </c>
      <c r="AM135" s="39">
        <v>936.72</v>
      </c>
      <c r="AN135" s="39">
        <v>943.44</v>
      </c>
      <c r="AO135" s="39">
        <v>943.89</v>
      </c>
      <c r="AP135" s="39">
        <v>946.48</v>
      </c>
      <c r="AQ135" s="39">
        <v>996.79</v>
      </c>
      <c r="AR135" s="39">
        <v>1001.44</v>
      </c>
      <c r="AS135" s="39">
        <v>997.97</v>
      </c>
      <c r="AT135" s="39">
        <v>1008.8900000000001</v>
      </c>
      <c r="AU135" s="39">
        <v>948.77</v>
      </c>
      <c r="AV135" s="39">
        <v>907.45</v>
      </c>
      <c r="AW135" s="39">
        <v>915.4</v>
      </c>
      <c r="AX135" s="40">
        <v>914.76</v>
      </c>
      <c r="AY135" s="340">
        <v>529.51</v>
      </c>
      <c r="AZ135" s="175">
        <v>5.3451880000000003</v>
      </c>
      <c r="BA135" s="159">
        <v>2419.37</v>
      </c>
    </row>
    <row r="136" spans="1:53">
      <c r="A136" s="47">
        <v>17</v>
      </c>
      <c r="B136" s="170">
        <f t="shared" si="75"/>
        <v>3875.125188</v>
      </c>
      <c r="C136" s="170">
        <f t="shared" si="76"/>
        <v>3875.2351879999997</v>
      </c>
      <c r="D136" s="170">
        <f t="shared" si="77"/>
        <v>3874.1951879999997</v>
      </c>
      <c r="E136" s="170">
        <f t="shared" si="78"/>
        <v>3873.2951880000001</v>
      </c>
      <c r="F136" s="170">
        <f t="shared" si="79"/>
        <v>3860.085188</v>
      </c>
      <c r="G136" s="170">
        <f t="shared" si="80"/>
        <v>3862.5751879999998</v>
      </c>
      <c r="H136" s="170">
        <f t="shared" si="81"/>
        <v>3868.6951879999997</v>
      </c>
      <c r="I136" s="170">
        <f t="shared" si="82"/>
        <v>3871.6351879999993</v>
      </c>
      <c r="J136" s="170">
        <f t="shared" si="83"/>
        <v>3876.7351879999997</v>
      </c>
      <c r="K136" s="170">
        <f t="shared" si="84"/>
        <v>3880.6151879999998</v>
      </c>
      <c r="L136" s="170">
        <f t="shared" si="85"/>
        <v>3874.8951879999995</v>
      </c>
      <c r="M136" s="170">
        <f t="shared" si="86"/>
        <v>3873.4751879999994</v>
      </c>
      <c r="N136" s="170">
        <f t="shared" si="87"/>
        <v>3872.4651879999992</v>
      </c>
      <c r="O136" s="170">
        <f t="shared" si="88"/>
        <v>3871.3651879999998</v>
      </c>
      <c r="P136" s="170">
        <f t="shared" si="89"/>
        <v>3871.3551879999995</v>
      </c>
      <c r="Q136" s="170">
        <f t="shared" si="90"/>
        <v>3872.3451879999993</v>
      </c>
      <c r="R136" s="170">
        <f t="shared" si="91"/>
        <v>3874.4951879999999</v>
      </c>
      <c r="S136" s="170">
        <f t="shared" si="92"/>
        <v>3877.8551879999995</v>
      </c>
      <c r="T136" s="170">
        <f t="shared" si="93"/>
        <v>3880.0551879999994</v>
      </c>
      <c r="U136" s="170">
        <f t="shared" si="94"/>
        <v>3878.1751879999993</v>
      </c>
      <c r="V136" s="170">
        <f t="shared" si="95"/>
        <v>3874.9151879999999</v>
      </c>
      <c r="W136" s="170">
        <f t="shared" si="96"/>
        <v>3861.6951879999997</v>
      </c>
      <c r="X136" s="170">
        <f t="shared" si="97"/>
        <v>3873.8451879999993</v>
      </c>
      <c r="Y136" s="172">
        <f t="shared" si="98"/>
        <v>3874.5251879999996</v>
      </c>
      <c r="Z136" s="37"/>
      <c r="AA136" s="41">
        <v>920.9</v>
      </c>
      <c r="AB136" s="39">
        <v>921.01</v>
      </c>
      <c r="AC136" s="39">
        <v>919.97</v>
      </c>
      <c r="AD136" s="39">
        <v>919.07</v>
      </c>
      <c r="AE136" s="39">
        <v>905.86</v>
      </c>
      <c r="AF136" s="39">
        <v>908.35</v>
      </c>
      <c r="AG136" s="39">
        <v>914.47</v>
      </c>
      <c r="AH136" s="39">
        <v>917.41</v>
      </c>
      <c r="AI136" s="39">
        <v>922.51</v>
      </c>
      <c r="AJ136" s="39">
        <v>926.39</v>
      </c>
      <c r="AK136" s="39">
        <v>920.67</v>
      </c>
      <c r="AL136" s="39">
        <v>919.25</v>
      </c>
      <c r="AM136" s="39">
        <v>918.24</v>
      </c>
      <c r="AN136" s="39">
        <v>917.14</v>
      </c>
      <c r="AO136" s="39">
        <v>917.13</v>
      </c>
      <c r="AP136" s="39">
        <v>918.12</v>
      </c>
      <c r="AQ136" s="39">
        <v>920.27</v>
      </c>
      <c r="AR136" s="39">
        <v>923.63</v>
      </c>
      <c r="AS136" s="39">
        <v>925.83</v>
      </c>
      <c r="AT136" s="39">
        <v>923.95</v>
      </c>
      <c r="AU136" s="39">
        <v>920.69</v>
      </c>
      <c r="AV136" s="39">
        <v>907.47</v>
      </c>
      <c r="AW136" s="39">
        <v>919.62</v>
      </c>
      <c r="AX136" s="40">
        <v>920.3</v>
      </c>
      <c r="AY136" s="340">
        <v>529.51</v>
      </c>
      <c r="AZ136" s="175">
        <v>5.3451880000000003</v>
      </c>
      <c r="BA136" s="159">
        <v>2419.37</v>
      </c>
    </row>
    <row r="137" spans="1:53">
      <c r="A137" s="47">
        <v>18</v>
      </c>
      <c r="B137" s="170">
        <f t="shared" si="75"/>
        <v>3874.9851879999997</v>
      </c>
      <c r="C137" s="170">
        <f t="shared" si="76"/>
        <v>3874.8651879999998</v>
      </c>
      <c r="D137" s="170">
        <f t="shared" si="77"/>
        <v>3874.7851879999998</v>
      </c>
      <c r="E137" s="170">
        <f t="shared" si="78"/>
        <v>3858.9951879999999</v>
      </c>
      <c r="F137" s="170">
        <f t="shared" si="79"/>
        <v>3860.2551879999992</v>
      </c>
      <c r="G137" s="170">
        <f t="shared" si="80"/>
        <v>3861.2251879999994</v>
      </c>
      <c r="H137" s="170">
        <f t="shared" si="81"/>
        <v>3866.1351879999993</v>
      </c>
      <c r="I137" s="170">
        <f t="shared" si="82"/>
        <v>3870.875188</v>
      </c>
      <c r="J137" s="170">
        <f t="shared" si="83"/>
        <v>3872.9151879999999</v>
      </c>
      <c r="K137" s="170">
        <f t="shared" si="84"/>
        <v>3877.6151879999998</v>
      </c>
      <c r="L137" s="170">
        <f t="shared" si="85"/>
        <v>3876.8151879999996</v>
      </c>
      <c r="M137" s="170">
        <f t="shared" si="86"/>
        <v>3876.1451879999995</v>
      </c>
      <c r="N137" s="170">
        <f t="shared" si="87"/>
        <v>3875.0051879999992</v>
      </c>
      <c r="O137" s="170">
        <f t="shared" si="88"/>
        <v>3874.625188</v>
      </c>
      <c r="P137" s="170">
        <f t="shared" si="89"/>
        <v>3875.6751879999993</v>
      </c>
      <c r="Q137" s="170">
        <f t="shared" si="90"/>
        <v>3877.3551879999995</v>
      </c>
      <c r="R137" s="170">
        <f t="shared" si="91"/>
        <v>3879.3251879999998</v>
      </c>
      <c r="S137" s="170">
        <f t="shared" si="92"/>
        <v>3900.7151879999992</v>
      </c>
      <c r="T137" s="170">
        <f t="shared" si="93"/>
        <v>3905.6751879999993</v>
      </c>
      <c r="U137" s="170">
        <f t="shared" si="94"/>
        <v>3917.0151879999994</v>
      </c>
      <c r="V137" s="170">
        <f t="shared" si="95"/>
        <v>3877.5051879999992</v>
      </c>
      <c r="W137" s="170">
        <f t="shared" si="96"/>
        <v>3870.1351879999993</v>
      </c>
      <c r="X137" s="170">
        <f t="shared" si="97"/>
        <v>3874.4551879999999</v>
      </c>
      <c r="Y137" s="172">
        <f t="shared" si="98"/>
        <v>3875.2051879999999</v>
      </c>
      <c r="Z137" s="37"/>
      <c r="AA137" s="41">
        <v>920.76</v>
      </c>
      <c r="AB137" s="39">
        <v>920.64</v>
      </c>
      <c r="AC137" s="39">
        <v>920.56</v>
      </c>
      <c r="AD137" s="39">
        <v>904.77</v>
      </c>
      <c r="AE137" s="39">
        <v>906.03</v>
      </c>
      <c r="AF137" s="39">
        <v>907</v>
      </c>
      <c r="AG137" s="39">
        <v>911.91</v>
      </c>
      <c r="AH137" s="39">
        <v>916.65</v>
      </c>
      <c r="AI137" s="39">
        <v>918.69</v>
      </c>
      <c r="AJ137" s="39">
        <v>923.39</v>
      </c>
      <c r="AK137" s="39">
        <v>922.59</v>
      </c>
      <c r="AL137" s="39">
        <v>921.92</v>
      </c>
      <c r="AM137" s="39">
        <v>920.78</v>
      </c>
      <c r="AN137" s="39">
        <v>920.4</v>
      </c>
      <c r="AO137" s="39">
        <v>921.45</v>
      </c>
      <c r="AP137" s="39">
        <v>923.13</v>
      </c>
      <c r="AQ137" s="39">
        <v>925.1</v>
      </c>
      <c r="AR137" s="39">
        <v>946.49</v>
      </c>
      <c r="AS137" s="39">
        <v>951.45</v>
      </c>
      <c r="AT137" s="39">
        <v>962.79</v>
      </c>
      <c r="AU137" s="39">
        <v>923.28</v>
      </c>
      <c r="AV137" s="39">
        <v>915.91</v>
      </c>
      <c r="AW137" s="39">
        <v>920.23</v>
      </c>
      <c r="AX137" s="40">
        <v>920.98</v>
      </c>
      <c r="AY137" s="340">
        <v>529.51</v>
      </c>
      <c r="AZ137" s="175">
        <v>5.3451880000000003</v>
      </c>
      <c r="BA137" s="159">
        <v>2419.37</v>
      </c>
    </row>
    <row r="138" spans="1:53">
      <c r="A138" s="47">
        <v>19</v>
      </c>
      <c r="B138" s="170">
        <f t="shared" si="75"/>
        <v>3878.8051879999994</v>
      </c>
      <c r="C138" s="170">
        <f t="shared" si="76"/>
        <v>3878.3851879999993</v>
      </c>
      <c r="D138" s="170">
        <f t="shared" si="77"/>
        <v>3876.9451879999997</v>
      </c>
      <c r="E138" s="170">
        <f t="shared" si="78"/>
        <v>3862.2851879999998</v>
      </c>
      <c r="F138" s="170">
        <f t="shared" si="79"/>
        <v>3866.2651879999994</v>
      </c>
      <c r="G138" s="170">
        <f t="shared" si="80"/>
        <v>3869.7351879999997</v>
      </c>
      <c r="H138" s="170">
        <f t="shared" si="81"/>
        <v>3880.9251879999993</v>
      </c>
      <c r="I138" s="170">
        <f t="shared" si="82"/>
        <v>3969.1751879999993</v>
      </c>
      <c r="J138" s="170">
        <f t="shared" si="83"/>
        <v>3991.3051879999994</v>
      </c>
      <c r="K138" s="170">
        <f t="shared" si="84"/>
        <v>4015.1351879999993</v>
      </c>
      <c r="L138" s="170">
        <f t="shared" si="85"/>
        <v>3984.9351879999995</v>
      </c>
      <c r="M138" s="170">
        <f t="shared" si="86"/>
        <v>3949.8651879999998</v>
      </c>
      <c r="N138" s="170">
        <f t="shared" si="87"/>
        <v>3941.2151879999992</v>
      </c>
      <c r="O138" s="170">
        <f t="shared" si="88"/>
        <v>3938.4651879999992</v>
      </c>
      <c r="P138" s="170">
        <f t="shared" si="89"/>
        <v>3922.6551879999997</v>
      </c>
      <c r="Q138" s="170">
        <f t="shared" si="90"/>
        <v>3924.7951880000001</v>
      </c>
      <c r="R138" s="170">
        <f t="shared" si="91"/>
        <v>3929.9551879999999</v>
      </c>
      <c r="S138" s="170">
        <f t="shared" si="92"/>
        <v>3900.6551879999997</v>
      </c>
      <c r="T138" s="170">
        <f t="shared" si="93"/>
        <v>3882.2451879999999</v>
      </c>
      <c r="U138" s="170">
        <f t="shared" si="94"/>
        <v>3901.5651879999996</v>
      </c>
      <c r="V138" s="170">
        <f t="shared" si="95"/>
        <v>3875.335188</v>
      </c>
      <c r="W138" s="170">
        <f t="shared" si="96"/>
        <v>3862.3851879999993</v>
      </c>
      <c r="X138" s="170">
        <f t="shared" si="97"/>
        <v>3873.2651879999994</v>
      </c>
      <c r="Y138" s="172">
        <f t="shared" si="98"/>
        <v>3874.3051879999994</v>
      </c>
      <c r="Z138" s="37"/>
      <c r="AA138" s="41">
        <v>924.58</v>
      </c>
      <c r="AB138" s="39">
        <v>924.16</v>
      </c>
      <c r="AC138" s="39">
        <v>922.72</v>
      </c>
      <c r="AD138" s="39">
        <v>908.06</v>
      </c>
      <c r="AE138" s="39">
        <v>912.04</v>
      </c>
      <c r="AF138" s="39">
        <v>915.51</v>
      </c>
      <c r="AG138" s="39">
        <v>926.7</v>
      </c>
      <c r="AH138" s="39">
        <v>1014.95</v>
      </c>
      <c r="AI138" s="39">
        <v>1037.08</v>
      </c>
      <c r="AJ138" s="39">
        <v>1060.9100000000001</v>
      </c>
      <c r="AK138" s="39">
        <v>1030.71</v>
      </c>
      <c r="AL138" s="39">
        <v>995.64</v>
      </c>
      <c r="AM138" s="39">
        <v>986.99</v>
      </c>
      <c r="AN138" s="39">
        <v>984.24</v>
      </c>
      <c r="AO138" s="39">
        <v>968.43</v>
      </c>
      <c r="AP138" s="39">
        <v>970.57</v>
      </c>
      <c r="AQ138" s="39">
        <v>975.73</v>
      </c>
      <c r="AR138" s="39">
        <v>946.43</v>
      </c>
      <c r="AS138" s="39">
        <v>928.02</v>
      </c>
      <c r="AT138" s="39">
        <v>947.34</v>
      </c>
      <c r="AU138" s="39">
        <v>921.11</v>
      </c>
      <c r="AV138" s="39">
        <v>908.16</v>
      </c>
      <c r="AW138" s="39">
        <v>919.04</v>
      </c>
      <c r="AX138" s="40">
        <v>920.08</v>
      </c>
      <c r="AY138" s="340">
        <v>529.51</v>
      </c>
      <c r="AZ138" s="175">
        <v>5.3451880000000003</v>
      </c>
      <c r="BA138" s="159">
        <v>2419.37</v>
      </c>
    </row>
    <row r="139" spans="1:53">
      <c r="A139" s="47">
        <v>20</v>
      </c>
      <c r="B139" s="170">
        <f t="shared" si="75"/>
        <v>3842.625188</v>
      </c>
      <c r="C139" s="170">
        <f t="shared" si="76"/>
        <v>3842.8251879999998</v>
      </c>
      <c r="D139" s="170">
        <f t="shared" si="77"/>
        <v>3842.7551879999992</v>
      </c>
      <c r="E139" s="170">
        <f t="shared" si="78"/>
        <v>3829.5751879999998</v>
      </c>
      <c r="F139" s="170">
        <f t="shared" si="79"/>
        <v>3864.2151879999992</v>
      </c>
      <c r="G139" s="170">
        <f t="shared" si="80"/>
        <v>3869.9351879999995</v>
      </c>
      <c r="H139" s="170">
        <f t="shared" si="81"/>
        <v>3869.8651879999998</v>
      </c>
      <c r="I139" s="170">
        <f t="shared" si="82"/>
        <v>3868.6951879999997</v>
      </c>
      <c r="J139" s="170">
        <f t="shared" si="83"/>
        <v>3875.3951879999995</v>
      </c>
      <c r="K139" s="170">
        <f t="shared" si="84"/>
        <v>3873.3251879999998</v>
      </c>
      <c r="L139" s="170">
        <f t="shared" si="85"/>
        <v>3872.335188</v>
      </c>
      <c r="M139" s="170">
        <f t="shared" si="86"/>
        <v>3871.0951879999993</v>
      </c>
      <c r="N139" s="170">
        <f t="shared" si="87"/>
        <v>3869.7451879999999</v>
      </c>
      <c r="O139" s="170">
        <f t="shared" si="88"/>
        <v>3868.7251879999994</v>
      </c>
      <c r="P139" s="170">
        <f t="shared" si="89"/>
        <v>3868.6651879999999</v>
      </c>
      <c r="Q139" s="170">
        <f t="shared" si="90"/>
        <v>3869.0951879999993</v>
      </c>
      <c r="R139" s="170">
        <f t="shared" si="91"/>
        <v>3871.7251879999994</v>
      </c>
      <c r="S139" s="170">
        <f t="shared" si="92"/>
        <v>3874.7551879999992</v>
      </c>
      <c r="T139" s="170">
        <f t="shared" si="93"/>
        <v>3870.3451879999993</v>
      </c>
      <c r="U139" s="170">
        <f t="shared" si="94"/>
        <v>3868.835188</v>
      </c>
      <c r="V139" s="170">
        <f t="shared" si="95"/>
        <v>3864.7951880000001</v>
      </c>
      <c r="W139" s="170">
        <f t="shared" si="96"/>
        <v>3868.1551879999997</v>
      </c>
      <c r="X139" s="170">
        <f t="shared" si="97"/>
        <v>3873.5351879999998</v>
      </c>
      <c r="Y139" s="172">
        <f t="shared" si="98"/>
        <v>3871.8151879999996</v>
      </c>
      <c r="Z139" s="37"/>
      <c r="AA139" s="41">
        <v>888.4</v>
      </c>
      <c r="AB139" s="39">
        <v>888.6</v>
      </c>
      <c r="AC139" s="39">
        <v>888.53</v>
      </c>
      <c r="AD139" s="39">
        <v>875.35</v>
      </c>
      <c r="AE139" s="39">
        <v>909.99</v>
      </c>
      <c r="AF139" s="39">
        <v>915.71</v>
      </c>
      <c r="AG139" s="39">
        <v>915.64</v>
      </c>
      <c r="AH139" s="39">
        <v>914.47</v>
      </c>
      <c r="AI139" s="39">
        <v>921.17</v>
      </c>
      <c r="AJ139" s="39">
        <v>919.1</v>
      </c>
      <c r="AK139" s="39">
        <v>918.11</v>
      </c>
      <c r="AL139" s="39">
        <v>916.87</v>
      </c>
      <c r="AM139" s="39">
        <v>915.52</v>
      </c>
      <c r="AN139" s="39">
        <v>914.5</v>
      </c>
      <c r="AO139" s="39">
        <v>914.44</v>
      </c>
      <c r="AP139" s="39">
        <v>914.87</v>
      </c>
      <c r="AQ139" s="39">
        <v>917.5</v>
      </c>
      <c r="AR139" s="39">
        <v>920.53</v>
      </c>
      <c r="AS139" s="39">
        <v>916.12</v>
      </c>
      <c r="AT139" s="39">
        <v>914.61</v>
      </c>
      <c r="AU139" s="39">
        <v>910.57</v>
      </c>
      <c r="AV139" s="39">
        <v>913.93</v>
      </c>
      <c r="AW139" s="39">
        <v>919.31</v>
      </c>
      <c r="AX139" s="40">
        <v>917.59</v>
      </c>
      <c r="AY139" s="340">
        <v>529.51</v>
      </c>
      <c r="AZ139" s="175">
        <v>5.3451880000000003</v>
      </c>
      <c r="BA139" s="159">
        <v>2419.37</v>
      </c>
    </row>
    <row r="140" spans="1:53">
      <c r="A140" s="47">
        <v>21</v>
      </c>
      <c r="B140" s="170">
        <f t="shared" si="75"/>
        <v>3875.5651879999996</v>
      </c>
      <c r="C140" s="170">
        <f t="shared" si="76"/>
        <v>3864.3251879999998</v>
      </c>
      <c r="D140" s="170">
        <f t="shared" si="77"/>
        <v>3863.835188</v>
      </c>
      <c r="E140" s="170">
        <f t="shared" si="78"/>
        <v>3864.5751879999998</v>
      </c>
      <c r="F140" s="170">
        <f t="shared" si="79"/>
        <v>3890.5951879999993</v>
      </c>
      <c r="G140" s="170">
        <f t="shared" si="80"/>
        <v>3873.6351879999993</v>
      </c>
      <c r="H140" s="170">
        <f t="shared" si="81"/>
        <v>3874.5051879999992</v>
      </c>
      <c r="I140" s="170">
        <f t="shared" si="82"/>
        <v>3879.8451879999993</v>
      </c>
      <c r="J140" s="170">
        <f t="shared" si="83"/>
        <v>3878.2351879999997</v>
      </c>
      <c r="K140" s="170">
        <f t="shared" si="84"/>
        <v>3878.8851879999993</v>
      </c>
      <c r="L140" s="170">
        <f t="shared" si="85"/>
        <v>3874.5051879999992</v>
      </c>
      <c r="M140" s="170">
        <f t="shared" si="86"/>
        <v>3872.7351879999997</v>
      </c>
      <c r="N140" s="170">
        <f t="shared" si="87"/>
        <v>3872.3851879999993</v>
      </c>
      <c r="O140" s="170">
        <f t="shared" si="88"/>
        <v>3871.2551879999992</v>
      </c>
      <c r="P140" s="170">
        <f t="shared" si="89"/>
        <v>3871.625188</v>
      </c>
      <c r="Q140" s="170">
        <f t="shared" si="90"/>
        <v>3870.5151879999994</v>
      </c>
      <c r="R140" s="170">
        <f t="shared" si="91"/>
        <v>3874.4851879999997</v>
      </c>
      <c r="S140" s="170">
        <f t="shared" si="92"/>
        <v>3878.4651879999992</v>
      </c>
      <c r="T140" s="170">
        <f t="shared" si="93"/>
        <v>3876.3151879999996</v>
      </c>
      <c r="U140" s="170">
        <f t="shared" si="94"/>
        <v>3880.9051879999997</v>
      </c>
      <c r="V140" s="170">
        <f t="shared" si="95"/>
        <v>3877.4751879999994</v>
      </c>
      <c r="W140" s="170">
        <f t="shared" si="96"/>
        <v>3863.4551879999999</v>
      </c>
      <c r="X140" s="170">
        <f t="shared" si="97"/>
        <v>3860.0051879999992</v>
      </c>
      <c r="Y140" s="172">
        <f t="shared" si="98"/>
        <v>3838.3151879999996</v>
      </c>
      <c r="Z140" s="37"/>
      <c r="AA140" s="41">
        <v>921.34</v>
      </c>
      <c r="AB140" s="39">
        <v>910.1</v>
      </c>
      <c r="AC140" s="39">
        <v>909.61</v>
      </c>
      <c r="AD140" s="39">
        <v>910.35</v>
      </c>
      <c r="AE140" s="39">
        <v>936.37</v>
      </c>
      <c r="AF140" s="39">
        <v>919.41</v>
      </c>
      <c r="AG140" s="39">
        <v>920.28</v>
      </c>
      <c r="AH140" s="39">
        <v>925.62</v>
      </c>
      <c r="AI140" s="39">
        <v>924.01</v>
      </c>
      <c r="AJ140" s="39">
        <v>924.66</v>
      </c>
      <c r="AK140" s="39">
        <v>920.28</v>
      </c>
      <c r="AL140" s="39">
        <v>918.51</v>
      </c>
      <c r="AM140" s="39">
        <v>918.16</v>
      </c>
      <c r="AN140" s="39">
        <v>917.03</v>
      </c>
      <c r="AO140" s="39">
        <v>917.4</v>
      </c>
      <c r="AP140" s="39">
        <v>916.29</v>
      </c>
      <c r="AQ140" s="39">
        <v>920.26</v>
      </c>
      <c r="AR140" s="39">
        <v>924.24</v>
      </c>
      <c r="AS140" s="39">
        <v>922.09</v>
      </c>
      <c r="AT140" s="39">
        <v>926.68</v>
      </c>
      <c r="AU140" s="39">
        <v>923.25</v>
      </c>
      <c r="AV140" s="39">
        <v>909.23</v>
      </c>
      <c r="AW140" s="39">
        <v>905.78</v>
      </c>
      <c r="AX140" s="40">
        <v>884.09</v>
      </c>
      <c r="AY140" s="340">
        <v>529.51</v>
      </c>
      <c r="AZ140" s="175">
        <v>5.3451880000000003</v>
      </c>
      <c r="BA140" s="159">
        <v>2419.37</v>
      </c>
    </row>
    <row r="141" spans="1:53">
      <c r="A141" s="47">
        <v>22</v>
      </c>
      <c r="B141" s="170">
        <f t="shared" si="75"/>
        <v>3838.1951879999997</v>
      </c>
      <c r="C141" s="170">
        <f t="shared" si="76"/>
        <v>3838.6751879999993</v>
      </c>
      <c r="D141" s="170">
        <f t="shared" si="77"/>
        <v>3838.4951879999999</v>
      </c>
      <c r="E141" s="170">
        <f t="shared" si="78"/>
        <v>3838.9551879999999</v>
      </c>
      <c r="F141" s="170">
        <f t="shared" si="79"/>
        <v>3862.875188</v>
      </c>
      <c r="G141" s="170">
        <f t="shared" si="80"/>
        <v>3871.1351879999993</v>
      </c>
      <c r="H141" s="170">
        <f t="shared" si="81"/>
        <v>3870.3051879999994</v>
      </c>
      <c r="I141" s="170">
        <f t="shared" si="82"/>
        <v>3876.5451880000001</v>
      </c>
      <c r="J141" s="170">
        <f t="shared" si="83"/>
        <v>3873.9351879999995</v>
      </c>
      <c r="K141" s="170">
        <f t="shared" si="84"/>
        <v>3873.335188</v>
      </c>
      <c r="L141" s="170">
        <f t="shared" si="85"/>
        <v>3872.1451879999995</v>
      </c>
      <c r="M141" s="170">
        <f t="shared" si="86"/>
        <v>3871.5351879999998</v>
      </c>
      <c r="N141" s="170">
        <f t="shared" si="87"/>
        <v>3871.0551879999994</v>
      </c>
      <c r="O141" s="170">
        <f t="shared" si="88"/>
        <v>3870.2951880000001</v>
      </c>
      <c r="P141" s="170">
        <f t="shared" si="89"/>
        <v>3869.7051879999999</v>
      </c>
      <c r="Q141" s="170">
        <f t="shared" si="90"/>
        <v>3870.375188</v>
      </c>
      <c r="R141" s="170">
        <f t="shared" si="91"/>
        <v>3878.1051879999995</v>
      </c>
      <c r="S141" s="170">
        <f t="shared" si="92"/>
        <v>3876.8651879999998</v>
      </c>
      <c r="T141" s="170">
        <f t="shared" si="93"/>
        <v>3877.0951879999993</v>
      </c>
      <c r="U141" s="170">
        <f t="shared" si="94"/>
        <v>3945.1551879999997</v>
      </c>
      <c r="V141" s="170">
        <f t="shared" si="95"/>
        <v>3956.2651879999994</v>
      </c>
      <c r="W141" s="170">
        <f t="shared" si="96"/>
        <v>4039.4251879999993</v>
      </c>
      <c r="X141" s="170">
        <f t="shared" si="97"/>
        <v>3885.9151879999999</v>
      </c>
      <c r="Y141" s="172">
        <f t="shared" si="98"/>
        <v>3862.9051879999997</v>
      </c>
      <c r="Z141" s="37"/>
      <c r="AA141" s="41">
        <v>883.97</v>
      </c>
      <c r="AB141" s="39">
        <v>884.45</v>
      </c>
      <c r="AC141" s="39">
        <v>884.27</v>
      </c>
      <c r="AD141" s="39">
        <v>884.73</v>
      </c>
      <c r="AE141" s="39">
        <v>908.65</v>
      </c>
      <c r="AF141" s="39">
        <v>916.91</v>
      </c>
      <c r="AG141" s="39">
        <v>916.08</v>
      </c>
      <c r="AH141" s="39">
        <v>922.32</v>
      </c>
      <c r="AI141" s="39">
        <v>919.71</v>
      </c>
      <c r="AJ141" s="39">
        <v>919.11</v>
      </c>
      <c r="AK141" s="39">
        <v>917.92</v>
      </c>
      <c r="AL141" s="39">
        <v>917.31</v>
      </c>
      <c r="AM141" s="39">
        <v>916.83</v>
      </c>
      <c r="AN141" s="39">
        <v>916.07</v>
      </c>
      <c r="AO141" s="39">
        <v>915.48</v>
      </c>
      <c r="AP141" s="39">
        <v>916.15</v>
      </c>
      <c r="AQ141" s="39">
        <v>923.88</v>
      </c>
      <c r="AR141" s="39">
        <v>922.64</v>
      </c>
      <c r="AS141" s="39">
        <v>922.87</v>
      </c>
      <c r="AT141" s="39">
        <v>990.93</v>
      </c>
      <c r="AU141" s="39">
        <v>1002.0400000000001</v>
      </c>
      <c r="AV141" s="39">
        <v>1085.2</v>
      </c>
      <c r="AW141" s="39">
        <v>931.69</v>
      </c>
      <c r="AX141" s="40">
        <v>908.68</v>
      </c>
      <c r="AY141" s="340">
        <v>529.51</v>
      </c>
      <c r="AZ141" s="175">
        <v>5.3451880000000003</v>
      </c>
      <c r="BA141" s="159">
        <v>2419.37</v>
      </c>
    </row>
    <row r="142" spans="1:53">
      <c r="A142" s="47">
        <v>23</v>
      </c>
      <c r="B142" s="170">
        <f t="shared" si="75"/>
        <v>3853.0251879999996</v>
      </c>
      <c r="C142" s="170">
        <f t="shared" si="76"/>
        <v>3851.4651879999992</v>
      </c>
      <c r="D142" s="170">
        <f t="shared" si="77"/>
        <v>3838.8451879999993</v>
      </c>
      <c r="E142" s="170">
        <f t="shared" si="78"/>
        <v>3834.4751879999994</v>
      </c>
      <c r="F142" s="170">
        <f t="shared" si="79"/>
        <v>3856.9151879999999</v>
      </c>
      <c r="G142" s="170">
        <f t="shared" si="80"/>
        <v>3864.2251879999994</v>
      </c>
      <c r="H142" s="170">
        <f t="shared" si="81"/>
        <v>3876.2551879999992</v>
      </c>
      <c r="I142" s="170">
        <f t="shared" si="82"/>
        <v>3978.4051879999997</v>
      </c>
      <c r="J142" s="170">
        <f t="shared" si="83"/>
        <v>3990.6651879999999</v>
      </c>
      <c r="K142" s="170">
        <f t="shared" si="84"/>
        <v>4010.3351879999991</v>
      </c>
      <c r="L142" s="170">
        <f t="shared" si="85"/>
        <v>4037.6651879999999</v>
      </c>
      <c r="M142" s="170">
        <f t="shared" si="86"/>
        <v>4041.4051879999997</v>
      </c>
      <c r="N142" s="170">
        <f t="shared" si="87"/>
        <v>4026.9651879999992</v>
      </c>
      <c r="O142" s="170">
        <f t="shared" si="88"/>
        <v>4011.1151879999998</v>
      </c>
      <c r="P142" s="170">
        <f t="shared" si="89"/>
        <v>4008.7651879999994</v>
      </c>
      <c r="Q142" s="170">
        <f t="shared" si="90"/>
        <v>4009.375188</v>
      </c>
      <c r="R142" s="170">
        <f t="shared" si="91"/>
        <v>4060.8451879999993</v>
      </c>
      <c r="S142" s="170">
        <f t="shared" si="92"/>
        <v>4035.5451879999991</v>
      </c>
      <c r="T142" s="170">
        <f t="shared" si="93"/>
        <v>4120.6851879999995</v>
      </c>
      <c r="U142" s="170">
        <f t="shared" si="94"/>
        <v>4178.8051879999994</v>
      </c>
      <c r="V142" s="170">
        <f t="shared" si="95"/>
        <v>4099.7551879999992</v>
      </c>
      <c r="W142" s="170">
        <f t="shared" si="96"/>
        <v>4033.3051879999994</v>
      </c>
      <c r="X142" s="170">
        <f t="shared" si="97"/>
        <v>3899.6851879999995</v>
      </c>
      <c r="Y142" s="172">
        <f t="shared" si="98"/>
        <v>3861.8151879999996</v>
      </c>
      <c r="Z142" s="37"/>
      <c r="AA142" s="41">
        <v>898.8</v>
      </c>
      <c r="AB142" s="39">
        <v>897.24</v>
      </c>
      <c r="AC142" s="39">
        <v>884.62</v>
      </c>
      <c r="AD142" s="39">
        <v>880.25</v>
      </c>
      <c r="AE142" s="39">
        <v>902.69</v>
      </c>
      <c r="AF142" s="39">
        <v>910</v>
      </c>
      <c r="AG142" s="39">
        <v>922.03</v>
      </c>
      <c r="AH142" s="39">
        <v>1024.18</v>
      </c>
      <c r="AI142" s="39">
        <v>1036.44</v>
      </c>
      <c r="AJ142" s="39">
        <v>1056.1099999999999</v>
      </c>
      <c r="AK142" s="39">
        <v>1083.44</v>
      </c>
      <c r="AL142" s="39">
        <v>1087.18</v>
      </c>
      <c r="AM142" s="39">
        <v>1072.74</v>
      </c>
      <c r="AN142" s="39">
        <v>1056.8900000000001</v>
      </c>
      <c r="AO142" s="39">
        <v>1054.54</v>
      </c>
      <c r="AP142" s="39">
        <v>1055.1500000000001</v>
      </c>
      <c r="AQ142" s="39">
        <v>1106.6199999999999</v>
      </c>
      <c r="AR142" s="39">
        <v>1081.32</v>
      </c>
      <c r="AS142" s="39">
        <v>1166.46</v>
      </c>
      <c r="AT142" s="39">
        <v>1224.58</v>
      </c>
      <c r="AU142" s="39">
        <v>1145.53</v>
      </c>
      <c r="AV142" s="39">
        <v>1079.08</v>
      </c>
      <c r="AW142" s="39">
        <v>945.46</v>
      </c>
      <c r="AX142" s="40">
        <v>907.59</v>
      </c>
      <c r="AY142" s="340">
        <v>529.51</v>
      </c>
      <c r="AZ142" s="175">
        <v>5.3451880000000003</v>
      </c>
      <c r="BA142" s="159">
        <v>2419.37</v>
      </c>
    </row>
    <row r="143" spans="1:53">
      <c r="A143" s="47">
        <v>24</v>
      </c>
      <c r="B143" s="170">
        <f t="shared" si="75"/>
        <v>3861.8551879999995</v>
      </c>
      <c r="C143" s="170">
        <f t="shared" si="76"/>
        <v>3860.7751879999996</v>
      </c>
      <c r="D143" s="170">
        <f t="shared" si="77"/>
        <v>3857.9451879999997</v>
      </c>
      <c r="E143" s="170">
        <f t="shared" si="78"/>
        <v>3856.1951879999997</v>
      </c>
      <c r="F143" s="170">
        <f t="shared" si="79"/>
        <v>3858.8951879999995</v>
      </c>
      <c r="G143" s="170">
        <f t="shared" si="80"/>
        <v>3864.9551879999999</v>
      </c>
      <c r="H143" s="170">
        <f t="shared" si="81"/>
        <v>3872.4751879999994</v>
      </c>
      <c r="I143" s="170">
        <f t="shared" si="82"/>
        <v>3918.9851879999997</v>
      </c>
      <c r="J143" s="170">
        <f t="shared" si="83"/>
        <v>4081.1951879999997</v>
      </c>
      <c r="K143" s="170">
        <f t="shared" si="84"/>
        <v>4132.1951879999997</v>
      </c>
      <c r="L143" s="170">
        <f t="shared" si="85"/>
        <v>4176.3651879999998</v>
      </c>
      <c r="M143" s="170">
        <f t="shared" si="86"/>
        <v>4143.1451879999995</v>
      </c>
      <c r="N143" s="170">
        <f t="shared" si="87"/>
        <v>4138.3351879999991</v>
      </c>
      <c r="O143" s="170">
        <f t="shared" si="88"/>
        <v>4127.2551879999992</v>
      </c>
      <c r="P143" s="170">
        <f t="shared" si="89"/>
        <v>4092.0451879999991</v>
      </c>
      <c r="Q143" s="170">
        <f t="shared" si="90"/>
        <v>4073.3151879999996</v>
      </c>
      <c r="R143" s="170">
        <f t="shared" si="91"/>
        <v>4094.0051879999992</v>
      </c>
      <c r="S143" s="170">
        <f t="shared" si="92"/>
        <v>4086.0351879999998</v>
      </c>
      <c r="T143" s="170">
        <f t="shared" si="93"/>
        <v>4153.7351879999997</v>
      </c>
      <c r="U143" s="170">
        <f t="shared" si="94"/>
        <v>4221.9151879999999</v>
      </c>
      <c r="V143" s="170">
        <f t="shared" si="95"/>
        <v>4142.1051879999995</v>
      </c>
      <c r="W143" s="170">
        <f t="shared" si="96"/>
        <v>4021.3851879999993</v>
      </c>
      <c r="X143" s="170">
        <f t="shared" si="97"/>
        <v>3898.0451880000001</v>
      </c>
      <c r="Y143" s="172">
        <f t="shared" si="98"/>
        <v>3864.6651879999999</v>
      </c>
      <c r="Z143" s="37"/>
      <c r="AA143" s="41">
        <v>907.63</v>
      </c>
      <c r="AB143" s="39">
        <v>906.55</v>
      </c>
      <c r="AC143" s="39">
        <v>903.72</v>
      </c>
      <c r="AD143" s="39">
        <v>901.97</v>
      </c>
      <c r="AE143" s="39">
        <v>904.67</v>
      </c>
      <c r="AF143" s="39">
        <v>910.73</v>
      </c>
      <c r="AG143" s="39">
        <v>918.25</v>
      </c>
      <c r="AH143" s="39">
        <v>964.76</v>
      </c>
      <c r="AI143" s="39">
        <v>1126.97</v>
      </c>
      <c r="AJ143" s="39">
        <v>1177.97</v>
      </c>
      <c r="AK143" s="39">
        <v>1222.1400000000001</v>
      </c>
      <c r="AL143" s="39">
        <v>1188.92</v>
      </c>
      <c r="AM143" s="39">
        <v>1184.1099999999999</v>
      </c>
      <c r="AN143" s="39">
        <v>1173.03</v>
      </c>
      <c r="AO143" s="39">
        <v>1137.82</v>
      </c>
      <c r="AP143" s="39">
        <v>1119.0899999999999</v>
      </c>
      <c r="AQ143" s="39">
        <v>1139.78</v>
      </c>
      <c r="AR143" s="39">
        <v>1131.81</v>
      </c>
      <c r="AS143" s="39">
        <v>1199.51</v>
      </c>
      <c r="AT143" s="39">
        <v>1267.69</v>
      </c>
      <c r="AU143" s="39">
        <v>1187.8800000000001</v>
      </c>
      <c r="AV143" s="39">
        <v>1067.1600000000001</v>
      </c>
      <c r="AW143" s="39">
        <v>943.82</v>
      </c>
      <c r="AX143" s="40">
        <v>910.44</v>
      </c>
      <c r="AY143" s="340">
        <v>529.51</v>
      </c>
      <c r="AZ143" s="175">
        <v>5.3451880000000003</v>
      </c>
      <c r="BA143" s="159">
        <v>2419.37</v>
      </c>
    </row>
    <row r="144" spans="1:53">
      <c r="A144" s="47">
        <v>25</v>
      </c>
      <c r="B144" s="170">
        <f t="shared" si="75"/>
        <v>3864.4351879999995</v>
      </c>
      <c r="C144" s="170">
        <f t="shared" si="76"/>
        <v>3863.6451879999995</v>
      </c>
      <c r="D144" s="170">
        <f t="shared" si="77"/>
        <v>3859.3251879999998</v>
      </c>
      <c r="E144" s="170">
        <f t="shared" si="78"/>
        <v>3858.7151879999992</v>
      </c>
      <c r="F144" s="170">
        <f t="shared" si="79"/>
        <v>3859.0751879999998</v>
      </c>
      <c r="G144" s="170">
        <f t="shared" si="80"/>
        <v>3864.2651879999994</v>
      </c>
      <c r="H144" s="170">
        <f t="shared" si="81"/>
        <v>3868.8251879999998</v>
      </c>
      <c r="I144" s="170">
        <f t="shared" si="82"/>
        <v>3871.4451879999997</v>
      </c>
      <c r="J144" s="170">
        <f t="shared" si="83"/>
        <v>3886.5951879999993</v>
      </c>
      <c r="K144" s="170">
        <f t="shared" si="84"/>
        <v>4038.6651879999999</v>
      </c>
      <c r="L144" s="170">
        <f t="shared" si="85"/>
        <v>4040.2851879999998</v>
      </c>
      <c r="M144" s="170">
        <f t="shared" si="86"/>
        <v>4031.875188</v>
      </c>
      <c r="N144" s="170">
        <f t="shared" si="87"/>
        <v>4019.9551879999999</v>
      </c>
      <c r="O144" s="170">
        <f t="shared" si="88"/>
        <v>4021.6851879999995</v>
      </c>
      <c r="P144" s="170">
        <f t="shared" si="89"/>
        <v>4030.8051879999994</v>
      </c>
      <c r="Q144" s="170">
        <f t="shared" si="90"/>
        <v>4046.6351879999993</v>
      </c>
      <c r="R144" s="170">
        <f t="shared" si="91"/>
        <v>4066.8051879999994</v>
      </c>
      <c r="S144" s="170">
        <f t="shared" si="92"/>
        <v>4116.9951879999999</v>
      </c>
      <c r="T144" s="170">
        <f t="shared" si="93"/>
        <v>4170.6951879999997</v>
      </c>
      <c r="U144" s="170">
        <f t="shared" si="94"/>
        <v>4205.3951879999995</v>
      </c>
      <c r="V144" s="170">
        <f t="shared" si="95"/>
        <v>4096.1351879999993</v>
      </c>
      <c r="W144" s="170">
        <f t="shared" si="96"/>
        <v>4014.2251879999994</v>
      </c>
      <c r="X144" s="170">
        <f t="shared" si="97"/>
        <v>3871.375188</v>
      </c>
      <c r="Y144" s="172">
        <f t="shared" si="98"/>
        <v>3864.6551879999997</v>
      </c>
      <c r="Z144" s="37"/>
      <c r="AA144" s="41">
        <v>910.21</v>
      </c>
      <c r="AB144" s="39">
        <v>909.42</v>
      </c>
      <c r="AC144" s="39">
        <v>905.1</v>
      </c>
      <c r="AD144" s="39">
        <v>904.49</v>
      </c>
      <c r="AE144" s="39">
        <v>904.85</v>
      </c>
      <c r="AF144" s="39">
        <v>910.04</v>
      </c>
      <c r="AG144" s="39">
        <v>914.6</v>
      </c>
      <c r="AH144" s="39">
        <v>917.22</v>
      </c>
      <c r="AI144" s="39">
        <v>932.37</v>
      </c>
      <c r="AJ144" s="39">
        <v>1084.44</v>
      </c>
      <c r="AK144" s="39">
        <v>1086.06</v>
      </c>
      <c r="AL144" s="39">
        <v>1077.6500000000001</v>
      </c>
      <c r="AM144" s="39">
        <v>1065.73</v>
      </c>
      <c r="AN144" s="39">
        <v>1067.46</v>
      </c>
      <c r="AO144" s="39">
        <v>1076.58</v>
      </c>
      <c r="AP144" s="39">
        <v>1092.4100000000001</v>
      </c>
      <c r="AQ144" s="39">
        <v>1112.58</v>
      </c>
      <c r="AR144" s="39">
        <v>1162.77</v>
      </c>
      <c r="AS144" s="39">
        <v>1216.47</v>
      </c>
      <c r="AT144" s="39">
        <v>1251.17</v>
      </c>
      <c r="AU144" s="39">
        <v>1141.9100000000001</v>
      </c>
      <c r="AV144" s="39">
        <v>1060</v>
      </c>
      <c r="AW144" s="39">
        <v>917.15</v>
      </c>
      <c r="AX144" s="40">
        <v>910.43</v>
      </c>
      <c r="AY144" s="340">
        <v>529.51</v>
      </c>
      <c r="AZ144" s="175">
        <v>5.3451880000000003</v>
      </c>
      <c r="BA144" s="159">
        <v>2419.37</v>
      </c>
    </row>
    <row r="145" spans="1:53">
      <c r="A145" s="47">
        <v>26</v>
      </c>
      <c r="B145" s="170">
        <f t="shared" si="75"/>
        <v>3864.6551879999997</v>
      </c>
      <c r="C145" s="170">
        <f t="shared" si="76"/>
        <v>3863.8251879999998</v>
      </c>
      <c r="D145" s="170">
        <f t="shared" si="77"/>
        <v>3863.1751879999993</v>
      </c>
      <c r="E145" s="170">
        <f t="shared" si="78"/>
        <v>3864.3551879999995</v>
      </c>
      <c r="F145" s="170">
        <f t="shared" si="79"/>
        <v>3869.1951879999997</v>
      </c>
      <c r="G145" s="170">
        <f t="shared" si="80"/>
        <v>3872.8951879999995</v>
      </c>
      <c r="H145" s="170">
        <f t="shared" si="81"/>
        <v>4018.5551879999994</v>
      </c>
      <c r="I145" s="170">
        <f t="shared" si="82"/>
        <v>4147.9851879999997</v>
      </c>
      <c r="J145" s="170">
        <f t="shared" si="83"/>
        <v>4256.9651879999992</v>
      </c>
      <c r="K145" s="170">
        <f t="shared" si="84"/>
        <v>4284.4651879999992</v>
      </c>
      <c r="L145" s="170">
        <f t="shared" si="85"/>
        <v>4258.6451879999995</v>
      </c>
      <c r="M145" s="170">
        <f t="shared" si="86"/>
        <v>4254.6151879999998</v>
      </c>
      <c r="N145" s="170">
        <f t="shared" si="87"/>
        <v>4145.0751879999998</v>
      </c>
      <c r="O145" s="170">
        <f t="shared" si="88"/>
        <v>4125.8251879999998</v>
      </c>
      <c r="P145" s="170">
        <f t="shared" si="89"/>
        <v>4116.7551879999992</v>
      </c>
      <c r="Q145" s="170">
        <f t="shared" si="90"/>
        <v>4122.9751879999994</v>
      </c>
      <c r="R145" s="170">
        <f t="shared" si="91"/>
        <v>4165.3651879999998</v>
      </c>
      <c r="S145" s="170">
        <f t="shared" si="92"/>
        <v>4122.9251879999993</v>
      </c>
      <c r="T145" s="170">
        <f t="shared" si="93"/>
        <v>4059.3551879999995</v>
      </c>
      <c r="U145" s="170">
        <f t="shared" si="94"/>
        <v>4126.9851879999997</v>
      </c>
      <c r="V145" s="170">
        <f t="shared" si="95"/>
        <v>4033.4051879999997</v>
      </c>
      <c r="W145" s="170">
        <f t="shared" si="96"/>
        <v>3866.085188</v>
      </c>
      <c r="X145" s="170">
        <f t="shared" si="97"/>
        <v>3896.9151879999999</v>
      </c>
      <c r="Y145" s="172">
        <f t="shared" si="98"/>
        <v>3863.2351879999997</v>
      </c>
      <c r="Z145" s="37"/>
      <c r="AA145" s="41">
        <v>910.43</v>
      </c>
      <c r="AB145" s="39">
        <v>909.6</v>
      </c>
      <c r="AC145" s="39">
        <v>908.95</v>
      </c>
      <c r="AD145" s="39">
        <v>910.13</v>
      </c>
      <c r="AE145" s="39">
        <v>914.97</v>
      </c>
      <c r="AF145" s="39">
        <v>918.67</v>
      </c>
      <c r="AG145" s="39">
        <v>1064.33</v>
      </c>
      <c r="AH145" s="39">
        <v>1193.76</v>
      </c>
      <c r="AI145" s="39">
        <v>1302.74</v>
      </c>
      <c r="AJ145" s="39">
        <v>1330.24</v>
      </c>
      <c r="AK145" s="39">
        <v>1304.42</v>
      </c>
      <c r="AL145" s="39">
        <v>1300.3900000000001</v>
      </c>
      <c r="AM145" s="39">
        <v>1190.8499999999999</v>
      </c>
      <c r="AN145" s="39">
        <v>1171.5999999999999</v>
      </c>
      <c r="AO145" s="39">
        <v>1162.53</v>
      </c>
      <c r="AP145" s="39">
        <v>1168.75</v>
      </c>
      <c r="AQ145" s="39">
        <v>1211.1400000000001</v>
      </c>
      <c r="AR145" s="39">
        <v>1168.7</v>
      </c>
      <c r="AS145" s="39">
        <v>1105.1300000000001</v>
      </c>
      <c r="AT145" s="39">
        <v>1172.76</v>
      </c>
      <c r="AU145" s="39">
        <v>1079.18</v>
      </c>
      <c r="AV145" s="39">
        <v>911.86</v>
      </c>
      <c r="AW145" s="39">
        <v>942.69</v>
      </c>
      <c r="AX145" s="40">
        <v>909.01</v>
      </c>
      <c r="AY145" s="340">
        <v>529.51</v>
      </c>
      <c r="AZ145" s="175">
        <v>5.3451880000000003</v>
      </c>
      <c r="BA145" s="159">
        <v>2419.37</v>
      </c>
    </row>
    <row r="146" spans="1:53">
      <c r="A146" s="47">
        <v>27</v>
      </c>
      <c r="B146" s="170">
        <f t="shared" si="75"/>
        <v>3860.6351879999993</v>
      </c>
      <c r="C146" s="170">
        <f t="shared" si="76"/>
        <v>3856.3651879999998</v>
      </c>
      <c r="D146" s="170">
        <f t="shared" si="77"/>
        <v>3854.2751879999996</v>
      </c>
      <c r="E146" s="170">
        <f t="shared" si="78"/>
        <v>3856.4351879999995</v>
      </c>
      <c r="F146" s="170">
        <f t="shared" si="79"/>
        <v>3866.3451879999993</v>
      </c>
      <c r="G146" s="170">
        <f t="shared" si="80"/>
        <v>3871.4351879999995</v>
      </c>
      <c r="H146" s="170">
        <f t="shared" si="81"/>
        <v>3880.4551879999999</v>
      </c>
      <c r="I146" s="170">
        <f t="shared" si="82"/>
        <v>4087.5951879999993</v>
      </c>
      <c r="J146" s="170">
        <f t="shared" si="83"/>
        <v>4101.8251879999998</v>
      </c>
      <c r="K146" s="170">
        <f t="shared" si="84"/>
        <v>4102.8351879999991</v>
      </c>
      <c r="L146" s="170">
        <f t="shared" si="85"/>
        <v>4070.9251879999993</v>
      </c>
      <c r="M146" s="170">
        <f t="shared" si="86"/>
        <v>4060.7951879999991</v>
      </c>
      <c r="N146" s="170">
        <f t="shared" si="87"/>
        <v>4011.6551879999997</v>
      </c>
      <c r="O146" s="170">
        <f t="shared" si="88"/>
        <v>3998.6851879999995</v>
      </c>
      <c r="P146" s="170">
        <f t="shared" si="89"/>
        <v>3964.6451879999995</v>
      </c>
      <c r="Q146" s="170">
        <f t="shared" si="90"/>
        <v>3954.5351879999998</v>
      </c>
      <c r="R146" s="170">
        <f t="shared" si="91"/>
        <v>3961.5151879999994</v>
      </c>
      <c r="S146" s="170">
        <f t="shared" si="92"/>
        <v>3892.7951880000001</v>
      </c>
      <c r="T146" s="170">
        <f t="shared" si="93"/>
        <v>4060.0251879999996</v>
      </c>
      <c r="U146" s="170">
        <f t="shared" si="94"/>
        <v>4006.3351879999991</v>
      </c>
      <c r="V146" s="170">
        <f t="shared" si="95"/>
        <v>3879.8551879999995</v>
      </c>
      <c r="W146" s="170">
        <f t="shared" si="96"/>
        <v>3865.0651879999996</v>
      </c>
      <c r="X146" s="170">
        <f t="shared" si="97"/>
        <v>3895.0451880000001</v>
      </c>
      <c r="Y146" s="172">
        <f t="shared" si="98"/>
        <v>3859.2651879999994</v>
      </c>
      <c r="Z146" s="37"/>
      <c r="AA146" s="41">
        <v>906.41</v>
      </c>
      <c r="AB146" s="39">
        <v>902.14</v>
      </c>
      <c r="AC146" s="39">
        <v>900.05</v>
      </c>
      <c r="AD146" s="39">
        <v>902.21</v>
      </c>
      <c r="AE146" s="39">
        <v>912.12</v>
      </c>
      <c r="AF146" s="39">
        <v>917.21</v>
      </c>
      <c r="AG146" s="39">
        <v>926.23</v>
      </c>
      <c r="AH146" s="39">
        <v>1133.3699999999999</v>
      </c>
      <c r="AI146" s="39">
        <v>1147.5999999999999</v>
      </c>
      <c r="AJ146" s="39">
        <v>1148.6099999999999</v>
      </c>
      <c r="AK146" s="39">
        <v>1116.7</v>
      </c>
      <c r="AL146" s="39">
        <v>1106.57</v>
      </c>
      <c r="AM146" s="39">
        <v>1057.43</v>
      </c>
      <c r="AN146" s="39">
        <v>1044.46</v>
      </c>
      <c r="AO146" s="39">
        <v>1010.4199999999998</v>
      </c>
      <c r="AP146" s="39">
        <v>1000.3100000000001</v>
      </c>
      <c r="AQ146" s="39">
        <v>1007.29</v>
      </c>
      <c r="AR146" s="39">
        <v>938.57</v>
      </c>
      <c r="AS146" s="39">
        <v>1105.8</v>
      </c>
      <c r="AT146" s="39">
        <v>1052.1099999999999</v>
      </c>
      <c r="AU146" s="39">
        <v>925.63</v>
      </c>
      <c r="AV146" s="39">
        <v>910.84</v>
      </c>
      <c r="AW146" s="39">
        <v>940.82</v>
      </c>
      <c r="AX146" s="40">
        <v>905.04</v>
      </c>
      <c r="AY146" s="340">
        <v>529.51</v>
      </c>
      <c r="AZ146" s="175">
        <v>5.3451880000000003</v>
      </c>
      <c r="BA146" s="159">
        <v>2419.37</v>
      </c>
    </row>
    <row r="147" spans="1:53">
      <c r="A147" s="47">
        <v>28</v>
      </c>
      <c r="B147" s="170">
        <f t="shared" si="75"/>
        <v>3857.2051879999999</v>
      </c>
      <c r="C147" s="170">
        <f t="shared" si="76"/>
        <v>3843.9051879999997</v>
      </c>
      <c r="D147" s="170">
        <f t="shared" si="77"/>
        <v>3827.7451879999999</v>
      </c>
      <c r="E147" s="170">
        <f t="shared" si="78"/>
        <v>3841.3051879999994</v>
      </c>
      <c r="F147" s="170">
        <f t="shared" si="79"/>
        <v>3861.1851879999995</v>
      </c>
      <c r="G147" s="170">
        <f t="shared" si="80"/>
        <v>3871.6051879999995</v>
      </c>
      <c r="H147" s="170">
        <f t="shared" si="81"/>
        <v>3870.4551879999999</v>
      </c>
      <c r="I147" s="170">
        <f t="shared" si="82"/>
        <v>3869.3851879999993</v>
      </c>
      <c r="J147" s="170">
        <f t="shared" si="83"/>
        <v>4009.0351879999998</v>
      </c>
      <c r="K147" s="170">
        <f t="shared" si="84"/>
        <v>4026.7251879999994</v>
      </c>
      <c r="L147" s="170">
        <f t="shared" si="85"/>
        <v>4012.4351879999995</v>
      </c>
      <c r="M147" s="170">
        <f t="shared" si="86"/>
        <v>4005.9451879999997</v>
      </c>
      <c r="N147" s="170">
        <f t="shared" si="87"/>
        <v>4001.4851879999997</v>
      </c>
      <c r="O147" s="170">
        <f t="shared" si="88"/>
        <v>4004.9951879999999</v>
      </c>
      <c r="P147" s="170">
        <f t="shared" si="89"/>
        <v>4005.0251879999996</v>
      </c>
      <c r="Q147" s="170">
        <f t="shared" si="90"/>
        <v>4021.1051879999995</v>
      </c>
      <c r="R147" s="170">
        <f t="shared" si="91"/>
        <v>4013.1751879999993</v>
      </c>
      <c r="S147" s="170">
        <f t="shared" si="92"/>
        <v>3902.4551879999999</v>
      </c>
      <c r="T147" s="170">
        <f t="shared" si="93"/>
        <v>3919.9651879999992</v>
      </c>
      <c r="U147" s="170">
        <f t="shared" si="94"/>
        <v>3919.9351879999995</v>
      </c>
      <c r="V147" s="170">
        <f t="shared" si="95"/>
        <v>3866.1151879999998</v>
      </c>
      <c r="W147" s="170">
        <f t="shared" si="96"/>
        <v>3872.7951880000001</v>
      </c>
      <c r="X147" s="170">
        <f t="shared" si="97"/>
        <v>3903.8051879999994</v>
      </c>
      <c r="Y147" s="172">
        <f t="shared" si="98"/>
        <v>3900.0651879999996</v>
      </c>
      <c r="Z147" s="37"/>
      <c r="AA147" s="41">
        <v>902.98</v>
      </c>
      <c r="AB147" s="39">
        <v>889.68</v>
      </c>
      <c r="AC147" s="39">
        <v>873.52</v>
      </c>
      <c r="AD147" s="39">
        <v>887.08</v>
      </c>
      <c r="AE147" s="39">
        <v>906.96</v>
      </c>
      <c r="AF147" s="39">
        <v>917.38</v>
      </c>
      <c r="AG147" s="39">
        <v>916.23</v>
      </c>
      <c r="AH147" s="39">
        <v>915.16</v>
      </c>
      <c r="AI147" s="39">
        <v>1054.81</v>
      </c>
      <c r="AJ147" s="39">
        <v>1072.5</v>
      </c>
      <c r="AK147" s="39">
        <v>1058.21</v>
      </c>
      <c r="AL147" s="39">
        <v>1051.72</v>
      </c>
      <c r="AM147" s="39">
        <v>1047.26</v>
      </c>
      <c r="AN147" s="39">
        <v>1050.77</v>
      </c>
      <c r="AO147" s="39">
        <v>1050.8</v>
      </c>
      <c r="AP147" s="39">
        <v>1066.8800000000001</v>
      </c>
      <c r="AQ147" s="39">
        <v>1058.95</v>
      </c>
      <c r="AR147" s="39">
        <v>948.23</v>
      </c>
      <c r="AS147" s="39">
        <v>965.74</v>
      </c>
      <c r="AT147" s="39">
        <v>965.71</v>
      </c>
      <c r="AU147" s="39">
        <v>911.89</v>
      </c>
      <c r="AV147" s="39">
        <v>918.57</v>
      </c>
      <c r="AW147" s="39">
        <v>949.58</v>
      </c>
      <c r="AX147" s="40">
        <v>945.84</v>
      </c>
      <c r="AY147" s="340">
        <v>529.51</v>
      </c>
      <c r="AZ147" s="175">
        <v>5.3451880000000003</v>
      </c>
      <c r="BA147" s="159">
        <v>2419.37</v>
      </c>
    </row>
    <row r="148" spans="1:53">
      <c r="A148" s="47">
        <v>29</v>
      </c>
      <c r="B148" s="170">
        <f t="shared" si="75"/>
        <v>3927.7551879999992</v>
      </c>
      <c r="C148" s="170">
        <f t="shared" si="76"/>
        <v>3924.9651879999992</v>
      </c>
      <c r="D148" s="170">
        <f t="shared" si="77"/>
        <v>3921.7551879999992</v>
      </c>
      <c r="E148" s="170">
        <f t="shared" si="78"/>
        <v>3925.8851879999993</v>
      </c>
      <c r="F148" s="170">
        <f t="shared" si="79"/>
        <v>3941.0751879999998</v>
      </c>
      <c r="G148" s="170">
        <f t="shared" si="80"/>
        <v>3945.8551879999995</v>
      </c>
      <c r="H148" s="170">
        <f t="shared" si="81"/>
        <v>3947.9651879999992</v>
      </c>
      <c r="I148" s="170">
        <f t="shared" si="82"/>
        <v>3996.7151879999992</v>
      </c>
      <c r="J148" s="170">
        <f t="shared" si="83"/>
        <v>4061.8551879999995</v>
      </c>
      <c r="K148" s="170">
        <f t="shared" si="84"/>
        <v>4053.1451879999995</v>
      </c>
      <c r="L148" s="170">
        <f t="shared" si="85"/>
        <v>3963.1251879999991</v>
      </c>
      <c r="M148" s="170">
        <f t="shared" si="86"/>
        <v>3955.6551879999997</v>
      </c>
      <c r="N148" s="170">
        <f t="shared" si="87"/>
        <v>3954.4751879999994</v>
      </c>
      <c r="O148" s="170">
        <f t="shared" si="88"/>
        <v>3956.0151879999994</v>
      </c>
      <c r="P148" s="170">
        <f t="shared" si="89"/>
        <v>3953.3851879999993</v>
      </c>
      <c r="Q148" s="170">
        <f t="shared" si="90"/>
        <v>3975.6151879999998</v>
      </c>
      <c r="R148" s="170">
        <f t="shared" si="91"/>
        <v>3977.3051879999994</v>
      </c>
      <c r="S148" s="170">
        <f t="shared" si="92"/>
        <v>3988.5751879999998</v>
      </c>
      <c r="T148" s="170">
        <f t="shared" si="93"/>
        <v>3987.4851879999997</v>
      </c>
      <c r="U148" s="170">
        <f t="shared" si="94"/>
        <v>3991.5551879999994</v>
      </c>
      <c r="V148" s="170">
        <f t="shared" si="95"/>
        <v>3946.7651879999994</v>
      </c>
      <c r="W148" s="170">
        <f t="shared" si="96"/>
        <v>3939.5551879999994</v>
      </c>
      <c r="X148" s="170">
        <f t="shared" si="97"/>
        <v>3934.3251879999998</v>
      </c>
      <c r="Y148" s="172">
        <f t="shared" si="98"/>
        <v>3932.9651879999992</v>
      </c>
      <c r="Z148" s="37"/>
      <c r="AA148" s="41">
        <v>973.53</v>
      </c>
      <c r="AB148" s="39">
        <v>970.74</v>
      </c>
      <c r="AC148" s="39">
        <v>967.53</v>
      </c>
      <c r="AD148" s="39">
        <v>971.66</v>
      </c>
      <c r="AE148" s="39">
        <v>986.85</v>
      </c>
      <c r="AF148" s="39">
        <v>991.63</v>
      </c>
      <c r="AG148" s="39">
        <v>993.74</v>
      </c>
      <c r="AH148" s="39">
        <v>1042.49</v>
      </c>
      <c r="AI148" s="39">
        <v>1107.6300000000001</v>
      </c>
      <c r="AJ148" s="39">
        <v>1098.92</v>
      </c>
      <c r="AK148" s="39">
        <v>1008.8999999999999</v>
      </c>
      <c r="AL148" s="39">
        <v>1001.4300000000001</v>
      </c>
      <c r="AM148" s="39">
        <v>1000.2500000000001</v>
      </c>
      <c r="AN148" s="39">
        <v>1001.79</v>
      </c>
      <c r="AO148" s="39">
        <v>999.16</v>
      </c>
      <c r="AP148" s="39">
        <v>1021.39</v>
      </c>
      <c r="AQ148" s="39">
        <v>1023.08</v>
      </c>
      <c r="AR148" s="39">
        <v>1034.3499999999999</v>
      </c>
      <c r="AS148" s="39">
        <v>1033.26</v>
      </c>
      <c r="AT148" s="39">
        <v>1037.33</v>
      </c>
      <c r="AU148" s="39">
        <v>992.54</v>
      </c>
      <c r="AV148" s="39">
        <v>985.33</v>
      </c>
      <c r="AW148" s="39">
        <v>980.1</v>
      </c>
      <c r="AX148" s="40">
        <v>978.74</v>
      </c>
      <c r="AY148" s="340">
        <v>529.51</v>
      </c>
      <c r="AZ148" s="175">
        <v>5.3451880000000003</v>
      </c>
      <c r="BA148" s="159">
        <v>2419.37</v>
      </c>
    </row>
    <row r="149" spans="1:53">
      <c r="A149" s="47">
        <v>30</v>
      </c>
      <c r="B149" s="170">
        <f t="shared" si="75"/>
        <v>3928.3651879999998</v>
      </c>
      <c r="C149" s="170">
        <f t="shared" si="76"/>
        <v>3921.8051879999994</v>
      </c>
      <c r="D149" s="170">
        <f t="shared" si="77"/>
        <v>3922.1551879999997</v>
      </c>
      <c r="E149" s="170">
        <f t="shared" si="78"/>
        <v>3915.9851879999997</v>
      </c>
      <c r="F149" s="170">
        <f t="shared" si="79"/>
        <v>3926.1551879999997</v>
      </c>
      <c r="G149" s="170">
        <f t="shared" si="80"/>
        <v>3930.9451879999997</v>
      </c>
      <c r="H149" s="170">
        <f t="shared" si="81"/>
        <v>3947.4151879999999</v>
      </c>
      <c r="I149" s="170">
        <f t="shared" si="82"/>
        <v>4005.0551879999994</v>
      </c>
      <c r="J149" s="170">
        <f t="shared" si="83"/>
        <v>4120.8651879999998</v>
      </c>
      <c r="K149" s="170">
        <f t="shared" si="84"/>
        <v>4123.7751879999996</v>
      </c>
      <c r="L149" s="170">
        <f t="shared" si="85"/>
        <v>4110.0351879999998</v>
      </c>
      <c r="M149" s="170">
        <f t="shared" si="86"/>
        <v>4200.6951879999997</v>
      </c>
      <c r="N149" s="170">
        <f t="shared" si="87"/>
        <v>4161.5851879999991</v>
      </c>
      <c r="O149" s="170">
        <f t="shared" si="88"/>
        <v>4160.1651879999999</v>
      </c>
      <c r="P149" s="170">
        <f t="shared" si="89"/>
        <v>4170.3251879999998</v>
      </c>
      <c r="Q149" s="170">
        <f t="shared" si="90"/>
        <v>4199.1651879999999</v>
      </c>
      <c r="R149" s="170">
        <f t="shared" si="91"/>
        <v>4263.0951879999993</v>
      </c>
      <c r="S149" s="170">
        <f t="shared" si="92"/>
        <v>4200.2751879999996</v>
      </c>
      <c r="T149" s="170">
        <f t="shared" si="93"/>
        <v>4196.6951879999997</v>
      </c>
      <c r="U149" s="170">
        <f t="shared" si="94"/>
        <v>4266.8251879999998</v>
      </c>
      <c r="V149" s="170">
        <f t="shared" si="95"/>
        <v>4214.0751879999998</v>
      </c>
      <c r="W149" s="170">
        <f t="shared" si="96"/>
        <v>4122.625188</v>
      </c>
      <c r="X149" s="170">
        <f t="shared" si="97"/>
        <v>3932.125188</v>
      </c>
      <c r="Y149" s="172">
        <f t="shared" si="98"/>
        <v>3929.375188</v>
      </c>
      <c r="Z149" s="37"/>
      <c r="AA149" s="41">
        <v>974.14</v>
      </c>
      <c r="AB149" s="39">
        <v>967.58</v>
      </c>
      <c r="AC149" s="39">
        <v>967.93</v>
      </c>
      <c r="AD149" s="39">
        <v>961.76</v>
      </c>
      <c r="AE149" s="39">
        <v>971.93</v>
      </c>
      <c r="AF149" s="39">
        <v>976.72</v>
      </c>
      <c r="AG149" s="39">
        <v>993.19</v>
      </c>
      <c r="AH149" s="39">
        <v>1050.83</v>
      </c>
      <c r="AI149" s="39">
        <v>1166.6400000000001</v>
      </c>
      <c r="AJ149" s="39">
        <v>1169.55</v>
      </c>
      <c r="AK149" s="39">
        <v>1155.81</v>
      </c>
      <c r="AL149" s="39">
        <v>1246.47</v>
      </c>
      <c r="AM149" s="39">
        <v>1207.3599999999999</v>
      </c>
      <c r="AN149" s="39">
        <v>1205.94</v>
      </c>
      <c r="AO149" s="39">
        <v>1216.0999999999999</v>
      </c>
      <c r="AP149" s="39">
        <v>1244.94</v>
      </c>
      <c r="AQ149" s="39">
        <v>1308.8699999999999</v>
      </c>
      <c r="AR149" s="39">
        <v>1246.05</v>
      </c>
      <c r="AS149" s="39">
        <v>1242.47</v>
      </c>
      <c r="AT149" s="39">
        <v>1312.6</v>
      </c>
      <c r="AU149" s="39">
        <v>1259.8499999999999</v>
      </c>
      <c r="AV149" s="39">
        <v>1168.4000000000001</v>
      </c>
      <c r="AW149" s="39">
        <v>977.9</v>
      </c>
      <c r="AX149" s="40">
        <v>975.15</v>
      </c>
      <c r="AY149" s="340">
        <v>529.51</v>
      </c>
      <c r="AZ149" s="175">
        <v>5.3451880000000003</v>
      </c>
      <c r="BA149" s="159">
        <v>2419.37</v>
      </c>
    </row>
    <row r="150" spans="1:53" ht="13.5" thickBot="1">
      <c r="A150" s="154">
        <v>31</v>
      </c>
      <c r="B150" s="170">
        <f t="shared" si="75"/>
        <v>0</v>
      </c>
      <c r="C150" s="170">
        <f t="shared" si="76"/>
        <v>0</v>
      </c>
      <c r="D150" s="170">
        <f t="shared" si="77"/>
        <v>0</v>
      </c>
      <c r="E150" s="170">
        <f t="shared" si="78"/>
        <v>0</v>
      </c>
      <c r="F150" s="170">
        <f t="shared" si="79"/>
        <v>0</v>
      </c>
      <c r="G150" s="170">
        <f t="shared" si="80"/>
        <v>0</v>
      </c>
      <c r="H150" s="170">
        <f t="shared" si="81"/>
        <v>0</v>
      </c>
      <c r="I150" s="170">
        <f t="shared" si="82"/>
        <v>0</v>
      </c>
      <c r="J150" s="170">
        <f t="shared" si="83"/>
        <v>0</v>
      </c>
      <c r="K150" s="170">
        <f t="shared" si="84"/>
        <v>0</v>
      </c>
      <c r="L150" s="170">
        <f t="shared" si="85"/>
        <v>0</v>
      </c>
      <c r="M150" s="170">
        <f t="shared" si="86"/>
        <v>0</v>
      </c>
      <c r="N150" s="170">
        <f t="shared" si="87"/>
        <v>0</v>
      </c>
      <c r="O150" s="170">
        <f t="shared" si="88"/>
        <v>0</v>
      </c>
      <c r="P150" s="170">
        <f t="shared" si="89"/>
        <v>0</v>
      </c>
      <c r="Q150" s="170">
        <f t="shared" si="90"/>
        <v>0</v>
      </c>
      <c r="R150" s="170">
        <f t="shared" si="91"/>
        <v>0</v>
      </c>
      <c r="S150" s="170">
        <f t="shared" si="92"/>
        <v>0</v>
      </c>
      <c r="T150" s="170">
        <f t="shared" si="93"/>
        <v>0</v>
      </c>
      <c r="U150" s="170">
        <f t="shared" si="94"/>
        <v>0</v>
      </c>
      <c r="V150" s="170">
        <f t="shared" si="95"/>
        <v>0</v>
      </c>
      <c r="W150" s="170">
        <f t="shared" si="96"/>
        <v>0</v>
      </c>
      <c r="X150" s="170">
        <f t="shared" si="97"/>
        <v>0</v>
      </c>
      <c r="Y150" s="172">
        <f t="shared" si="98"/>
        <v>0</v>
      </c>
      <c r="Z150" s="37"/>
      <c r="AA150" s="72">
        <v>0</v>
      </c>
      <c r="AB150" s="73">
        <v>0</v>
      </c>
      <c r="AC150" s="73">
        <v>0</v>
      </c>
      <c r="AD150" s="73">
        <v>0</v>
      </c>
      <c r="AE150" s="73">
        <v>0</v>
      </c>
      <c r="AF150" s="73">
        <v>0</v>
      </c>
      <c r="AG150" s="73">
        <v>0</v>
      </c>
      <c r="AH150" s="73">
        <v>0</v>
      </c>
      <c r="AI150" s="73">
        <v>0</v>
      </c>
      <c r="AJ150" s="73">
        <v>0</v>
      </c>
      <c r="AK150" s="73">
        <v>0</v>
      </c>
      <c r="AL150" s="73">
        <v>0</v>
      </c>
      <c r="AM150" s="73">
        <v>0</v>
      </c>
      <c r="AN150" s="73">
        <v>0</v>
      </c>
      <c r="AO150" s="73">
        <v>0</v>
      </c>
      <c r="AP150" s="73">
        <v>0</v>
      </c>
      <c r="AQ150" s="73">
        <v>0</v>
      </c>
      <c r="AR150" s="73">
        <v>0</v>
      </c>
      <c r="AS150" s="73">
        <v>0</v>
      </c>
      <c r="AT150" s="73">
        <v>0</v>
      </c>
      <c r="AU150" s="73">
        <v>0</v>
      </c>
      <c r="AV150" s="73">
        <v>0</v>
      </c>
      <c r="AW150" s="73">
        <v>0</v>
      </c>
      <c r="AX150" s="130">
        <v>0</v>
      </c>
      <c r="AY150" s="341">
        <v>0</v>
      </c>
      <c r="AZ150" s="176">
        <v>0</v>
      </c>
      <c r="BA150" s="160"/>
    </row>
    <row r="151" spans="1:53" ht="13.5" thickBot="1">
      <c r="AA151" s="165">
        <f>SUM(AA120:AX150)</f>
        <v>769697.9599999995</v>
      </c>
      <c r="AZ151" s="19"/>
    </row>
    <row r="152" spans="1:53" ht="38.25" customHeight="1" thickBot="1">
      <c r="A152" s="440" t="s">
        <v>2</v>
      </c>
      <c r="B152" s="442" t="s">
        <v>141</v>
      </c>
      <c r="C152" s="442"/>
      <c r="D152" s="442"/>
      <c r="E152" s="442"/>
      <c r="F152" s="442"/>
      <c r="G152" s="442"/>
      <c r="H152" s="442"/>
      <c r="I152" s="442"/>
      <c r="J152" s="442"/>
      <c r="K152" s="442"/>
      <c r="L152" s="442"/>
      <c r="M152" s="442"/>
      <c r="N152" s="442"/>
      <c r="O152" s="442"/>
      <c r="P152" s="442"/>
      <c r="Q152" s="442"/>
      <c r="R152" s="442"/>
      <c r="S152" s="442"/>
      <c r="T152" s="442"/>
      <c r="U152" s="442"/>
      <c r="V152" s="442"/>
      <c r="W152" s="442"/>
      <c r="X152" s="442"/>
      <c r="Y152" s="443"/>
      <c r="Z152" s="8"/>
      <c r="AA152" s="148" t="s">
        <v>184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3" ht="54" customHeight="1">
      <c r="A153" s="441"/>
      <c r="B153" s="433" t="s">
        <v>3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4"/>
      <c r="AA153" s="455" t="s">
        <v>88</v>
      </c>
      <c r="AB153" s="456"/>
      <c r="AC153" s="456"/>
      <c r="AD153" s="456"/>
      <c r="AE153" s="456"/>
      <c r="AF153" s="456"/>
      <c r="AG153" s="456"/>
      <c r="AH153" s="456"/>
      <c r="AI153" s="456"/>
      <c r="AJ153" s="456"/>
      <c r="AK153" s="456"/>
      <c r="AL153" s="456"/>
      <c r="AM153" s="456"/>
      <c r="AN153" s="456"/>
      <c r="AO153" s="456"/>
      <c r="AP153" s="456"/>
      <c r="AQ153" s="456"/>
      <c r="AR153" s="456"/>
      <c r="AS153" s="456"/>
      <c r="AT153" s="456"/>
      <c r="AU153" s="456"/>
      <c r="AV153" s="456"/>
      <c r="AW153" s="456"/>
      <c r="AX153" s="457"/>
      <c r="AY153" s="465" t="s">
        <v>150</v>
      </c>
      <c r="AZ153" s="450" t="s">
        <v>199</v>
      </c>
      <c r="BA153" s="319" t="s">
        <v>148</v>
      </c>
    </row>
    <row r="154" spans="1:53" ht="43.5" customHeight="1">
      <c r="A154" s="441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71"/>
      <c r="AZ154" s="451"/>
      <c r="BA154" s="177" t="s">
        <v>32</v>
      </c>
    </row>
    <row r="155" spans="1:53" s="173" customFormat="1" ht="16.149999999999999" customHeight="1">
      <c r="A155" s="447" t="s">
        <v>207</v>
      </c>
      <c r="B155" s="448"/>
      <c r="C155" s="448"/>
      <c r="D155" s="448"/>
      <c r="E155" s="448"/>
      <c r="F155" s="448"/>
      <c r="G155" s="448"/>
      <c r="H155" s="448"/>
      <c r="I155" s="448"/>
      <c r="J155" s="448"/>
      <c r="K155" s="448"/>
      <c r="L155" s="448"/>
      <c r="M155" s="448"/>
      <c r="N155" s="448"/>
      <c r="O155" s="448"/>
      <c r="P155" s="448"/>
      <c r="Q155" s="448"/>
      <c r="R155" s="448"/>
      <c r="S155" s="448"/>
      <c r="T155" s="448"/>
      <c r="U155" s="448"/>
      <c r="V155" s="448"/>
      <c r="W155" s="448"/>
      <c r="X155" s="448"/>
      <c r="Y155" s="449"/>
      <c r="AA155" s="452">
        <v>2</v>
      </c>
      <c r="AB155" s="453"/>
      <c r="AC155" s="453"/>
      <c r="AD155" s="453"/>
      <c r="AE155" s="453"/>
      <c r="AF155" s="453"/>
      <c r="AG155" s="453"/>
      <c r="AH155" s="453"/>
      <c r="AI155" s="453"/>
      <c r="AJ155" s="453"/>
      <c r="AK155" s="453"/>
      <c r="AL155" s="453"/>
      <c r="AM155" s="453"/>
      <c r="AN155" s="453"/>
      <c r="AO155" s="453"/>
      <c r="AP155" s="453"/>
      <c r="AQ155" s="453"/>
      <c r="AR155" s="453"/>
      <c r="AS155" s="453"/>
      <c r="AT155" s="453"/>
      <c r="AU155" s="453"/>
      <c r="AV155" s="453"/>
      <c r="AW155" s="453"/>
      <c r="AX155" s="454"/>
      <c r="AY155" s="184">
        <v>3</v>
      </c>
      <c r="AZ155" s="186">
        <v>4</v>
      </c>
      <c r="BA155" s="187">
        <v>5</v>
      </c>
    </row>
    <row r="156" spans="1:53" ht="12" customHeight="1">
      <c r="A156" s="47">
        <v>1</v>
      </c>
      <c r="B156" s="170">
        <f t="shared" ref="B156:Y156" si="99">AA156+$BA156+$AZ156+$AY156</f>
        <v>4057.1451879999995</v>
      </c>
      <c r="C156" s="170">
        <f t="shared" si="99"/>
        <v>4042.5951879999993</v>
      </c>
      <c r="D156" s="170">
        <f t="shared" si="99"/>
        <v>4045.8451879999993</v>
      </c>
      <c r="E156" s="170">
        <f t="shared" si="99"/>
        <v>4061.2951880000001</v>
      </c>
      <c r="F156" s="170">
        <f t="shared" si="99"/>
        <v>4069.0151879999994</v>
      </c>
      <c r="G156" s="170">
        <f t="shared" si="99"/>
        <v>4080.7551880000001</v>
      </c>
      <c r="H156" s="170">
        <f t="shared" si="99"/>
        <v>4226.6451879999995</v>
      </c>
      <c r="I156" s="170">
        <f t="shared" si="99"/>
        <v>4238.5551879999994</v>
      </c>
      <c r="J156" s="170">
        <f t="shared" si="99"/>
        <v>4229.7951880000001</v>
      </c>
      <c r="K156" s="170">
        <f t="shared" si="99"/>
        <v>4229.1951879999997</v>
      </c>
      <c r="L156" s="170">
        <f t="shared" si="99"/>
        <v>4199.7451879999999</v>
      </c>
      <c r="M156" s="170">
        <f t="shared" si="99"/>
        <v>4220.1951879999997</v>
      </c>
      <c r="N156" s="170">
        <f t="shared" si="99"/>
        <v>4129.2351879999997</v>
      </c>
      <c r="O156" s="170">
        <f t="shared" si="99"/>
        <v>4113.9251880000002</v>
      </c>
      <c r="P156" s="170">
        <f t="shared" si="99"/>
        <v>4179.0151879999994</v>
      </c>
      <c r="Q156" s="170">
        <f t="shared" si="99"/>
        <v>4214.375188</v>
      </c>
      <c r="R156" s="170">
        <f t="shared" si="99"/>
        <v>4237.6651879999999</v>
      </c>
      <c r="S156" s="170">
        <f t="shared" si="99"/>
        <v>4249.2651879999994</v>
      </c>
      <c r="T156" s="170">
        <f t="shared" si="99"/>
        <v>4230.0151879999994</v>
      </c>
      <c r="U156" s="170">
        <f t="shared" si="99"/>
        <v>4090.0151879999994</v>
      </c>
      <c r="V156" s="170">
        <f t="shared" si="99"/>
        <v>4079.7151880000001</v>
      </c>
      <c r="W156" s="170">
        <f t="shared" si="99"/>
        <v>4073.3851880000002</v>
      </c>
      <c r="X156" s="170">
        <f t="shared" si="99"/>
        <v>4063.2551880000001</v>
      </c>
      <c r="Y156" s="172">
        <f t="shared" si="99"/>
        <v>4059.7051879999999</v>
      </c>
      <c r="Z156" s="37"/>
      <c r="AA156" s="41">
        <v>929.83</v>
      </c>
      <c r="AB156" s="39">
        <v>915.28</v>
      </c>
      <c r="AC156" s="39">
        <v>918.53</v>
      </c>
      <c r="AD156" s="39">
        <v>933.98</v>
      </c>
      <c r="AE156" s="39">
        <v>941.7</v>
      </c>
      <c r="AF156" s="39">
        <v>953.44</v>
      </c>
      <c r="AG156" s="39">
        <v>1099.33</v>
      </c>
      <c r="AH156" s="39">
        <v>1111.24</v>
      </c>
      <c r="AI156" s="39">
        <v>1102.48</v>
      </c>
      <c r="AJ156" s="39">
        <v>1101.8800000000001</v>
      </c>
      <c r="AK156" s="39">
        <v>1072.43</v>
      </c>
      <c r="AL156" s="39">
        <v>1092.8800000000001</v>
      </c>
      <c r="AM156" s="39">
        <v>1001.92</v>
      </c>
      <c r="AN156" s="39">
        <v>986.61</v>
      </c>
      <c r="AO156" s="39">
        <v>1051.7</v>
      </c>
      <c r="AP156" s="39">
        <v>1087.06</v>
      </c>
      <c r="AQ156" s="39">
        <v>1110.3499999999999</v>
      </c>
      <c r="AR156" s="39">
        <v>1121.95</v>
      </c>
      <c r="AS156" s="39">
        <v>1102.7</v>
      </c>
      <c r="AT156" s="39">
        <v>962.7</v>
      </c>
      <c r="AU156" s="39">
        <v>952.4</v>
      </c>
      <c r="AV156" s="39">
        <v>946.07</v>
      </c>
      <c r="AW156" s="39">
        <v>935.94</v>
      </c>
      <c r="AX156" s="40">
        <v>932.39</v>
      </c>
      <c r="AY156" s="339">
        <v>529.51</v>
      </c>
      <c r="AZ156" s="175">
        <v>5.3451880000000003</v>
      </c>
      <c r="BA156" s="178">
        <v>2592.46</v>
      </c>
    </row>
    <row r="157" spans="1:53">
      <c r="A157" s="47">
        <v>2</v>
      </c>
      <c r="B157" s="170">
        <f t="shared" ref="B157:B186" si="100">AA157+$BA157+$AZ157+$AY157</f>
        <v>4057.9651880000001</v>
      </c>
      <c r="C157" s="170">
        <f t="shared" ref="C157:C186" si="101">AB157+$BA157+$AZ157+$AY157</f>
        <v>4058.5751879999998</v>
      </c>
      <c r="D157" s="170">
        <f t="shared" ref="D157:D186" si="102">AC157+$BA157+$AZ157+$AY157</f>
        <v>4074.5051880000001</v>
      </c>
      <c r="E157" s="170">
        <f t="shared" ref="E157:E186" si="103">AD157+$BA157+$AZ157+$AY157</f>
        <v>4077.0651879999996</v>
      </c>
      <c r="F157" s="170">
        <f t="shared" ref="F157:F186" si="104">AE157+$BA157+$AZ157+$AY157</f>
        <v>4089.5051880000001</v>
      </c>
      <c r="G157" s="170">
        <f t="shared" ref="G157:G186" si="105">AF157+$BA157+$AZ157+$AY157</f>
        <v>4099.4051879999997</v>
      </c>
      <c r="H157" s="170">
        <f t="shared" ref="H157:H186" si="106">AG157+$BA157+$AZ157+$AY157</f>
        <v>4259.2351879999997</v>
      </c>
      <c r="I157" s="170">
        <f t="shared" ref="I157:I186" si="107">AH157+$BA157+$AZ157+$AY157</f>
        <v>4157.2151880000001</v>
      </c>
      <c r="J157" s="170">
        <f t="shared" ref="J157:J186" si="108">AI157+$BA157+$AZ157+$AY157</f>
        <v>4136.1751880000002</v>
      </c>
      <c r="K157" s="170">
        <f t="shared" ref="K157:K186" si="109">AJ157+$BA157+$AZ157+$AY157</f>
        <v>4098.5751879999998</v>
      </c>
      <c r="L157" s="170">
        <f t="shared" ref="L157:L186" si="110">AK157+$BA157+$AZ157+$AY157</f>
        <v>4097.8951879999995</v>
      </c>
      <c r="M157" s="170">
        <f t="shared" ref="M157:M186" si="111">AL157+$BA157+$AZ157+$AY157</f>
        <v>4097.4251880000002</v>
      </c>
      <c r="N157" s="170">
        <f t="shared" ref="N157:N186" si="112">AM157+$BA157+$AZ157+$AY157</f>
        <v>4095.9351879999995</v>
      </c>
      <c r="O157" s="170">
        <f t="shared" ref="O157:O186" si="113">AN157+$BA157+$AZ157+$AY157</f>
        <v>4097.0451880000001</v>
      </c>
      <c r="P157" s="170">
        <f t="shared" ref="P157:P186" si="114">AO157+$BA157+$AZ157+$AY157</f>
        <v>4096.7051879999999</v>
      </c>
      <c r="Q157" s="170">
        <f t="shared" ref="Q157:Q186" si="115">AP157+$BA157+$AZ157+$AY157</f>
        <v>4097.6751880000002</v>
      </c>
      <c r="R157" s="170">
        <f t="shared" ref="R157:R186" si="116">AQ157+$BA157+$AZ157+$AY157</f>
        <v>4101.5751879999998</v>
      </c>
      <c r="S157" s="170">
        <f t="shared" ref="S157:S186" si="117">AR157+$BA157+$AZ157+$AY157</f>
        <v>4106.2451879999999</v>
      </c>
      <c r="T157" s="170">
        <f t="shared" ref="T157:T186" si="118">AS157+$BA157+$AZ157+$AY157</f>
        <v>4105.0751879999998</v>
      </c>
      <c r="U157" s="170">
        <f t="shared" ref="U157:U186" si="119">AT157+$BA157+$AZ157+$AY157</f>
        <v>4102.2151880000001</v>
      </c>
      <c r="V157" s="170">
        <f t="shared" ref="V157:V186" si="120">AU157+$BA157+$AZ157+$AY157</f>
        <v>4097.8951879999995</v>
      </c>
      <c r="W157" s="170">
        <f t="shared" ref="W157:W186" si="121">AV157+$BA157+$AZ157+$AY157</f>
        <v>4087.0451880000001</v>
      </c>
      <c r="X157" s="170">
        <f t="shared" ref="X157:X186" si="122">AW157+$BA157+$AZ157+$AY157</f>
        <v>4077.1051879999995</v>
      </c>
      <c r="Y157" s="172">
        <f t="shared" ref="Y157:Y186" si="123">AX157+$BA157+$AZ157+$AY157</f>
        <v>4074.0551879999994</v>
      </c>
      <c r="Z157" s="37"/>
      <c r="AA157" s="38">
        <v>930.65</v>
      </c>
      <c r="AB157" s="39">
        <v>931.26</v>
      </c>
      <c r="AC157" s="39">
        <v>947.19</v>
      </c>
      <c r="AD157" s="39">
        <v>949.75</v>
      </c>
      <c r="AE157" s="39">
        <v>962.19</v>
      </c>
      <c r="AF157" s="39">
        <v>972.09</v>
      </c>
      <c r="AG157" s="39">
        <v>1131.92</v>
      </c>
      <c r="AH157" s="39">
        <v>1029.9000000000001</v>
      </c>
      <c r="AI157" s="39">
        <v>1008.8600000000001</v>
      </c>
      <c r="AJ157" s="39">
        <v>971.26</v>
      </c>
      <c r="AK157" s="39">
        <v>970.58</v>
      </c>
      <c r="AL157" s="39">
        <v>970.11</v>
      </c>
      <c r="AM157" s="39">
        <v>968.62</v>
      </c>
      <c r="AN157" s="39">
        <v>969.73</v>
      </c>
      <c r="AO157" s="39">
        <v>969.39</v>
      </c>
      <c r="AP157" s="39">
        <v>970.36</v>
      </c>
      <c r="AQ157" s="39">
        <v>974.26</v>
      </c>
      <c r="AR157" s="39">
        <v>978.93</v>
      </c>
      <c r="AS157" s="39">
        <v>977.76</v>
      </c>
      <c r="AT157" s="39">
        <v>974.9</v>
      </c>
      <c r="AU157" s="39">
        <v>970.58</v>
      </c>
      <c r="AV157" s="39">
        <v>959.73</v>
      </c>
      <c r="AW157" s="39">
        <v>949.79</v>
      </c>
      <c r="AX157" s="40">
        <v>946.74</v>
      </c>
      <c r="AY157" s="340">
        <v>529.51</v>
      </c>
      <c r="AZ157" s="175">
        <v>5.3451880000000003</v>
      </c>
      <c r="BA157" s="159">
        <v>2592.46</v>
      </c>
    </row>
    <row r="158" spans="1:53">
      <c r="A158" s="47">
        <v>3</v>
      </c>
      <c r="B158" s="170">
        <f t="shared" si="100"/>
        <v>4080.585188</v>
      </c>
      <c r="C158" s="170">
        <f t="shared" si="101"/>
        <v>4076.1851879999995</v>
      </c>
      <c r="D158" s="170">
        <f t="shared" si="102"/>
        <v>4076.3151879999996</v>
      </c>
      <c r="E158" s="170">
        <f t="shared" si="103"/>
        <v>4076.4951879999999</v>
      </c>
      <c r="F158" s="170">
        <f t="shared" si="104"/>
        <v>4078.5451880000001</v>
      </c>
      <c r="G158" s="170">
        <f t="shared" si="105"/>
        <v>4084.9051879999997</v>
      </c>
      <c r="H158" s="170">
        <f t="shared" si="106"/>
        <v>4093.2851879999998</v>
      </c>
      <c r="I158" s="170">
        <f t="shared" si="107"/>
        <v>4160.0351879999998</v>
      </c>
      <c r="J158" s="170">
        <f t="shared" si="108"/>
        <v>4233.6551879999997</v>
      </c>
      <c r="K158" s="170">
        <f t="shared" si="109"/>
        <v>4229.4051879999997</v>
      </c>
      <c r="L158" s="170">
        <f t="shared" si="110"/>
        <v>4219.2051879999999</v>
      </c>
      <c r="M158" s="170">
        <f t="shared" si="111"/>
        <v>4204.0051880000001</v>
      </c>
      <c r="N158" s="170">
        <f t="shared" si="112"/>
        <v>4217.5051880000001</v>
      </c>
      <c r="O158" s="170">
        <f t="shared" si="113"/>
        <v>4217.3151879999996</v>
      </c>
      <c r="P158" s="170">
        <f t="shared" si="114"/>
        <v>4225.9651880000001</v>
      </c>
      <c r="Q158" s="170">
        <f t="shared" si="115"/>
        <v>4234.7051879999999</v>
      </c>
      <c r="R158" s="170">
        <f t="shared" si="116"/>
        <v>4244.9851879999997</v>
      </c>
      <c r="S158" s="170">
        <f t="shared" si="117"/>
        <v>4261.1551879999997</v>
      </c>
      <c r="T158" s="170">
        <f t="shared" si="118"/>
        <v>4260.1551879999997</v>
      </c>
      <c r="U158" s="170">
        <f t="shared" si="119"/>
        <v>4221.6551879999997</v>
      </c>
      <c r="V158" s="170">
        <f t="shared" si="120"/>
        <v>4161.085188</v>
      </c>
      <c r="W158" s="170">
        <f t="shared" si="121"/>
        <v>4090.2251879999994</v>
      </c>
      <c r="X158" s="170">
        <f t="shared" si="122"/>
        <v>4083.1351880000002</v>
      </c>
      <c r="Y158" s="172">
        <f t="shared" si="123"/>
        <v>4078.9451879999997</v>
      </c>
      <c r="Z158" s="37"/>
      <c r="AA158" s="38">
        <v>953.27</v>
      </c>
      <c r="AB158" s="39">
        <v>948.87</v>
      </c>
      <c r="AC158" s="39">
        <v>949</v>
      </c>
      <c r="AD158" s="39">
        <v>949.18</v>
      </c>
      <c r="AE158" s="39">
        <v>951.23</v>
      </c>
      <c r="AF158" s="39">
        <v>957.59</v>
      </c>
      <c r="AG158" s="39">
        <v>965.97</v>
      </c>
      <c r="AH158" s="39">
        <v>1032.72</v>
      </c>
      <c r="AI158" s="39">
        <v>1106.3399999999999</v>
      </c>
      <c r="AJ158" s="39">
        <v>1102.0899999999999</v>
      </c>
      <c r="AK158" s="39">
        <v>1091.8900000000001</v>
      </c>
      <c r="AL158" s="39">
        <v>1076.69</v>
      </c>
      <c r="AM158" s="39">
        <v>1090.19</v>
      </c>
      <c r="AN158" s="39">
        <v>1090</v>
      </c>
      <c r="AO158" s="39">
        <v>1098.6500000000001</v>
      </c>
      <c r="AP158" s="39">
        <v>1107.3900000000001</v>
      </c>
      <c r="AQ158" s="39">
        <v>1117.67</v>
      </c>
      <c r="AR158" s="39">
        <v>1133.8399999999999</v>
      </c>
      <c r="AS158" s="39">
        <v>1132.8399999999999</v>
      </c>
      <c r="AT158" s="39">
        <v>1094.3399999999999</v>
      </c>
      <c r="AU158" s="39">
        <v>1033.77</v>
      </c>
      <c r="AV158" s="39">
        <v>962.91</v>
      </c>
      <c r="AW158" s="39">
        <v>955.82</v>
      </c>
      <c r="AX158" s="40">
        <v>951.63</v>
      </c>
      <c r="AY158" s="340">
        <v>529.51</v>
      </c>
      <c r="AZ158" s="175">
        <v>5.3451880000000003</v>
      </c>
      <c r="BA158" s="159">
        <v>2592.46</v>
      </c>
    </row>
    <row r="159" spans="1:53">
      <c r="A159" s="47">
        <v>4</v>
      </c>
      <c r="B159" s="170">
        <f t="shared" si="100"/>
        <v>4073.6351880000002</v>
      </c>
      <c r="C159" s="170">
        <f t="shared" si="101"/>
        <v>4071.8551879999995</v>
      </c>
      <c r="D159" s="170">
        <f t="shared" si="102"/>
        <v>4069.375188</v>
      </c>
      <c r="E159" s="170">
        <f t="shared" si="103"/>
        <v>4069.9451879999997</v>
      </c>
      <c r="F159" s="170">
        <f t="shared" si="104"/>
        <v>4072.0751879999998</v>
      </c>
      <c r="G159" s="170">
        <f t="shared" si="105"/>
        <v>4076.4251880000002</v>
      </c>
      <c r="H159" s="170">
        <f t="shared" si="106"/>
        <v>4085.4051879999997</v>
      </c>
      <c r="I159" s="170">
        <f t="shared" si="107"/>
        <v>4090.4151879999999</v>
      </c>
      <c r="J159" s="170">
        <f t="shared" si="108"/>
        <v>4149.7151880000001</v>
      </c>
      <c r="K159" s="170">
        <f t="shared" si="109"/>
        <v>4226.4151879999999</v>
      </c>
      <c r="L159" s="170">
        <f t="shared" si="110"/>
        <v>4220.0551879999994</v>
      </c>
      <c r="M159" s="170">
        <f t="shared" si="111"/>
        <v>4213.8051879999994</v>
      </c>
      <c r="N159" s="170">
        <f t="shared" si="112"/>
        <v>4220.9351879999995</v>
      </c>
      <c r="O159" s="170">
        <f t="shared" si="113"/>
        <v>4221.7351879999997</v>
      </c>
      <c r="P159" s="170">
        <f t="shared" si="114"/>
        <v>4225.3951879999995</v>
      </c>
      <c r="Q159" s="170">
        <f t="shared" si="115"/>
        <v>4229.6351879999993</v>
      </c>
      <c r="R159" s="170">
        <f t="shared" si="116"/>
        <v>4233.4551879999999</v>
      </c>
      <c r="S159" s="170">
        <f t="shared" si="117"/>
        <v>4244.5751879999998</v>
      </c>
      <c r="T159" s="170">
        <f t="shared" si="118"/>
        <v>4257.7151880000001</v>
      </c>
      <c r="U159" s="170">
        <f t="shared" si="119"/>
        <v>4222.2951880000001</v>
      </c>
      <c r="V159" s="170">
        <f t="shared" si="120"/>
        <v>4184.0251879999996</v>
      </c>
      <c r="W159" s="170">
        <f t="shared" si="121"/>
        <v>4084.8651879999998</v>
      </c>
      <c r="X159" s="170">
        <f t="shared" si="122"/>
        <v>4072.8451879999993</v>
      </c>
      <c r="Y159" s="172">
        <f t="shared" si="123"/>
        <v>4069.6851879999995</v>
      </c>
      <c r="Z159" s="37"/>
      <c r="AA159" s="38">
        <v>946.32</v>
      </c>
      <c r="AB159" s="39">
        <v>944.54</v>
      </c>
      <c r="AC159" s="39">
        <v>942.06</v>
      </c>
      <c r="AD159" s="39">
        <v>942.63</v>
      </c>
      <c r="AE159" s="39">
        <v>944.76</v>
      </c>
      <c r="AF159" s="39">
        <v>949.11</v>
      </c>
      <c r="AG159" s="39">
        <v>958.09</v>
      </c>
      <c r="AH159" s="39">
        <v>963.1</v>
      </c>
      <c r="AI159" s="39">
        <v>1022.4</v>
      </c>
      <c r="AJ159" s="39">
        <v>1099.0999999999999</v>
      </c>
      <c r="AK159" s="39">
        <v>1092.74</v>
      </c>
      <c r="AL159" s="39">
        <v>1086.49</v>
      </c>
      <c r="AM159" s="39">
        <v>1093.6199999999999</v>
      </c>
      <c r="AN159" s="39">
        <v>1094.42</v>
      </c>
      <c r="AO159" s="39">
        <v>1098.08</v>
      </c>
      <c r="AP159" s="39">
        <v>1102.32</v>
      </c>
      <c r="AQ159" s="39">
        <v>1106.1400000000001</v>
      </c>
      <c r="AR159" s="39">
        <v>1117.26</v>
      </c>
      <c r="AS159" s="39">
        <v>1130.4000000000001</v>
      </c>
      <c r="AT159" s="39">
        <v>1094.98</v>
      </c>
      <c r="AU159" s="39">
        <v>1056.71</v>
      </c>
      <c r="AV159" s="39">
        <v>957.55</v>
      </c>
      <c r="AW159" s="39">
        <v>945.53</v>
      </c>
      <c r="AX159" s="40">
        <v>942.37</v>
      </c>
      <c r="AY159" s="340">
        <v>529.51</v>
      </c>
      <c r="AZ159" s="175">
        <v>5.3451880000000003</v>
      </c>
      <c r="BA159" s="159">
        <v>2592.46</v>
      </c>
    </row>
    <row r="160" spans="1:53">
      <c r="A160" s="47">
        <v>5</v>
      </c>
      <c r="B160" s="170">
        <f t="shared" si="100"/>
        <v>4071.9651880000001</v>
      </c>
      <c r="C160" s="170">
        <f t="shared" si="101"/>
        <v>4067.4851879999997</v>
      </c>
      <c r="D160" s="170">
        <f t="shared" si="102"/>
        <v>4068.5251879999996</v>
      </c>
      <c r="E160" s="170">
        <f t="shared" si="103"/>
        <v>4072.5351879999998</v>
      </c>
      <c r="F160" s="170">
        <f t="shared" si="104"/>
        <v>4080.835188</v>
      </c>
      <c r="G160" s="170">
        <f t="shared" si="105"/>
        <v>4091.0751879999998</v>
      </c>
      <c r="H160" s="170">
        <f t="shared" si="106"/>
        <v>4285.2151880000001</v>
      </c>
      <c r="I160" s="170">
        <f t="shared" si="107"/>
        <v>4299.6751879999993</v>
      </c>
      <c r="J160" s="170">
        <f t="shared" si="108"/>
        <v>4324.9851879999997</v>
      </c>
      <c r="K160" s="170">
        <f t="shared" si="109"/>
        <v>4327.6351879999993</v>
      </c>
      <c r="L160" s="170">
        <f t="shared" si="110"/>
        <v>4236.4251879999993</v>
      </c>
      <c r="M160" s="170">
        <f t="shared" si="111"/>
        <v>4288.0651879999996</v>
      </c>
      <c r="N160" s="170">
        <f t="shared" si="112"/>
        <v>4320.4151879999999</v>
      </c>
      <c r="O160" s="170">
        <f t="shared" si="113"/>
        <v>4314.6951879999997</v>
      </c>
      <c r="P160" s="170">
        <f t="shared" si="114"/>
        <v>4322.625188</v>
      </c>
      <c r="Q160" s="170">
        <f t="shared" si="115"/>
        <v>4326.5751879999998</v>
      </c>
      <c r="R160" s="170">
        <f t="shared" si="116"/>
        <v>4341.8051879999994</v>
      </c>
      <c r="S160" s="170">
        <f t="shared" si="117"/>
        <v>4348.7351879999997</v>
      </c>
      <c r="T160" s="170">
        <f t="shared" si="118"/>
        <v>4454.4951879999999</v>
      </c>
      <c r="U160" s="170">
        <f t="shared" si="119"/>
        <v>4456.2151880000001</v>
      </c>
      <c r="V160" s="170">
        <f t="shared" si="120"/>
        <v>4459.3151879999996</v>
      </c>
      <c r="W160" s="170">
        <f t="shared" si="121"/>
        <v>4461.6951879999997</v>
      </c>
      <c r="X160" s="170">
        <f t="shared" si="122"/>
        <v>4459.9051879999997</v>
      </c>
      <c r="Y160" s="172">
        <f t="shared" si="123"/>
        <v>4467.7851879999998</v>
      </c>
      <c r="Z160" s="37"/>
      <c r="AA160" s="38">
        <v>944.65</v>
      </c>
      <c r="AB160" s="39">
        <v>940.17</v>
      </c>
      <c r="AC160" s="39">
        <v>941.21</v>
      </c>
      <c r="AD160" s="39">
        <v>945.22</v>
      </c>
      <c r="AE160" s="39">
        <v>953.52</v>
      </c>
      <c r="AF160" s="39">
        <v>963.76</v>
      </c>
      <c r="AG160" s="39">
        <v>1157.9000000000001</v>
      </c>
      <c r="AH160" s="39">
        <v>1172.3599999999999</v>
      </c>
      <c r="AI160" s="39">
        <v>1197.67</v>
      </c>
      <c r="AJ160" s="39">
        <v>1200.32</v>
      </c>
      <c r="AK160" s="39">
        <v>1109.1099999999999</v>
      </c>
      <c r="AL160" s="39">
        <v>1160.75</v>
      </c>
      <c r="AM160" s="39">
        <v>1193.0999999999999</v>
      </c>
      <c r="AN160" s="39">
        <v>1187.3800000000001</v>
      </c>
      <c r="AO160" s="39">
        <v>1195.31</v>
      </c>
      <c r="AP160" s="39">
        <v>1199.26</v>
      </c>
      <c r="AQ160" s="39">
        <v>1214.49</v>
      </c>
      <c r="AR160" s="39">
        <v>1221.42</v>
      </c>
      <c r="AS160" s="39">
        <v>1327.18</v>
      </c>
      <c r="AT160" s="39">
        <v>1328.9</v>
      </c>
      <c r="AU160" s="39">
        <v>1332</v>
      </c>
      <c r="AV160" s="39">
        <v>1334.38</v>
      </c>
      <c r="AW160" s="39">
        <v>1332.59</v>
      </c>
      <c r="AX160" s="40">
        <v>1340.47</v>
      </c>
      <c r="AY160" s="340">
        <v>529.51</v>
      </c>
      <c r="AZ160" s="175">
        <v>5.3451880000000003</v>
      </c>
      <c r="BA160" s="159">
        <v>2592.46</v>
      </c>
    </row>
    <row r="161" spans="1:53">
      <c r="A161" s="47">
        <v>6</v>
      </c>
      <c r="B161" s="170">
        <f t="shared" si="100"/>
        <v>4296.7351879999997</v>
      </c>
      <c r="C161" s="170">
        <f t="shared" si="101"/>
        <v>4297.7151880000001</v>
      </c>
      <c r="D161" s="170">
        <f t="shared" si="102"/>
        <v>4297.9451879999997</v>
      </c>
      <c r="E161" s="170">
        <f t="shared" si="103"/>
        <v>4297.8851879999993</v>
      </c>
      <c r="F161" s="170">
        <f t="shared" si="104"/>
        <v>4297.5151879999994</v>
      </c>
      <c r="G161" s="170">
        <f t="shared" si="105"/>
        <v>4294.585188</v>
      </c>
      <c r="H161" s="170">
        <f t="shared" si="106"/>
        <v>4398.1651879999999</v>
      </c>
      <c r="I161" s="170">
        <f t="shared" si="107"/>
        <v>4393.4651880000001</v>
      </c>
      <c r="J161" s="170">
        <f t="shared" si="108"/>
        <v>4405.2651879999994</v>
      </c>
      <c r="K161" s="170">
        <f t="shared" si="109"/>
        <v>4389.8851879999993</v>
      </c>
      <c r="L161" s="170">
        <f t="shared" si="110"/>
        <v>4390.8851879999993</v>
      </c>
      <c r="M161" s="170">
        <f t="shared" si="111"/>
        <v>4389.9351879999995</v>
      </c>
      <c r="N161" s="170">
        <f t="shared" si="112"/>
        <v>4391.1351879999993</v>
      </c>
      <c r="O161" s="170">
        <f t="shared" si="113"/>
        <v>4392.0951879999993</v>
      </c>
      <c r="P161" s="170">
        <f t="shared" si="114"/>
        <v>4392.4451879999997</v>
      </c>
      <c r="Q161" s="170">
        <f t="shared" si="115"/>
        <v>4394.1951879999997</v>
      </c>
      <c r="R161" s="170">
        <f t="shared" si="116"/>
        <v>4392.5751879999998</v>
      </c>
      <c r="S161" s="170">
        <f t="shared" si="117"/>
        <v>4392.2051879999999</v>
      </c>
      <c r="T161" s="170">
        <f t="shared" si="118"/>
        <v>4392.6351879999993</v>
      </c>
      <c r="U161" s="170">
        <f t="shared" si="119"/>
        <v>4292.7051879999999</v>
      </c>
      <c r="V161" s="170">
        <f t="shared" si="120"/>
        <v>4281.4151879999999</v>
      </c>
      <c r="W161" s="170">
        <f t="shared" si="121"/>
        <v>4285.0451880000001</v>
      </c>
      <c r="X161" s="170">
        <f t="shared" si="122"/>
        <v>4290.7751879999996</v>
      </c>
      <c r="Y161" s="172">
        <f t="shared" si="123"/>
        <v>4295.1751879999993</v>
      </c>
      <c r="Z161" s="37"/>
      <c r="AA161" s="38">
        <v>1169.42</v>
      </c>
      <c r="AB161" s="39">
        <v>1170.4000000000001</v>
      </c>
      <c r="AC161" s="39">
        <v>1170.6300000000001</v>
      </c>
      <c r="AD161" s="39">
        <v>1170.57</v>
      </c>
      <c r="AE161" s="39">
        <v>1170.2</v>
      </c>
      <c r="AF161" s="39">
        <v>1167.27</v>
      </c>
      <c r="AG161" s="39">
        <v>1270.8499999999999</v>
      </c>
      <c r="AH161" s="39">
        <v>1266.1500000000001</v>
      </c>
      <c r="AI161" s="39">
        <v>1277.95</v>
      </c>
      <c r="AJ161" s="39">
        <v>1262.57</v>
      </c>
      <c r="AK161" s="39">
        <v>1263.57</v>
      </c>
      <c r="AL161" s="39">
        <v>1262.6199999999999</v>
      </c>
      <c r="AM161" s="39">
        <v>1263.82</v>
      </c>
      <c r="AN161" s="39">
        <v>1264.78</v>
      </c>
      <c r="AO161" s="39">
        <v>1265.1300000000001</v>
      </c>
      <c r="AP161" s="39">
        <v>1266.8800000000001</v>
      </c>
      <c r="AQ161" s="39">
        <v>1265.26</v>
      </c>
      <c r="AR161" s="39">
        <v>1264.8900000000001</v>
      </c>
      <c r="AS161" s="39">
        <v>1265.32</v>
      </c>
      <c r="AT161" s="39">
        <v>1165.3900000000001</v>
      </c>
      <c r="AU161" s="39">
        <v>1154.0999999999999</v>
      </c>
      <c r="AV161" s="39">
        <v>1157.73</v>
      </c>
      <c r="AW161" s="39">
        <v>1163.46</v>
      </c>
      <c r="AX161" s="40">
        <v>1167.8599999999999</v>
      </c>
      <c r="AY161" s="340">
        <v>529.51</v>
      </c>
      <c r="AZ161" s="175">
        <v>5.3451880000000003</v>
      </c>
      <c r="BA161" s="159">
        <v>2592.46</v>
      </c>
    </row>
    <row r="162" spans="1:53">
      <c r="A162" s="47">
        <v>7</v>
      </c>
      <c r="B162" s="170">
        <f t="shared" si="100"/>
        <v>4295.7651879999994</v>
      </c>
      <c r="C162" s="170">
        <f t="shared" si="101"/>
        <v>4297.2451879999999</v>
      </c>
      <c r="D162" s="170">
        <f t="shared" si="102"/>
        <v>4297.7251879999994</v>
      </c>
      <c r="E162" s="170">
        <f t="shared" si="103"/>
        <v>4297.6551879999997</v>
      </c>
      <c r="F162" s="170">
        <f t="shared" si="104"/>
        <v>4297.3651879999998</v>
      </c>
      <c r="G162" s="170">
        <f t="shared" si="105"/>
        <v>4406.7451879999999</v>
      </c>
      <c r="H162" s="170">
        <f t="shared" si="106"/>
        <v>4399.4651880000001</v>
      </c>
      <c r="I162" s="170">
        <f t="shared" si="107"/>
        <v>4397.2451879999999</v>
      </c>
      <c r="J162" s="170">
        <f t="shared" si="108"/>
        <v>4391.7651879999994</v>
      </c>
      <c r="K162" s="170">
        <f t="shared" si="109"/>
        <v>4391.4751879999994</v>
      </c>
      <c r="L162" s="170">
        <f t="shared" si="110"/>
        <v>4391.625188</v>
      </c>
      <c r="M162" s="170">
        <f t="shared" si="111"/>
        <v>4391.4051879999997</v>
      </c>
      <c r="N162" s="170">
        <f t="shared" si="112"/>
        <v>4391.6951879999997</v>
      </c>
      <c r="O162" s="170">
        <f t="shared" si="113"/>
        <v>4391.5951879999993</v>
      </c>
      <c r="P162" s="170">
        <f t="shared" si="114"/>
        <v>4391.7451879999999</v>
      </c>
      <c r="Q162" s="170">
        <f t="shared" si="115"/>
        <v>4391.2951880000001</v>
      </c>
      <c r="R162" s="170">
        <f t="shared" si="116"/>
        <v>4401.3651879999998</v>
      </c>
      <c r="S162" s="170">
        <f t="shared" si="117"/>
        <v>4421.3151879999996</v>
      </c>
      <c r="T162" s="170">
        <f t="shared" si="118"/>
        <v>4415.2651879999994</v>
      </c>
      <c r="U162" s="170">
        <f t="shared" si="119"/>
        <v>4363.7251879999994</v>
      </c>
      <c r="V162" s="170">
        <f t="shared" si="120"/>
        <v>4282.585188</v>
      </c>
      <c r="W162" s="170">
        <f t="shared" si="121"/>
        <v>4285.7751879999996</v>
      </c>
      <c r="X162" s="170">
        <f t="shared" si="122"/>
        <v>4292.835188</v>
      </c>
      <c r="Y162" s="172">
        <f t="shared" si="123"/>
        <v>4297.0451880000001</v>
      </c>
      <c r="Z162" s="37"/>
      <c r="AA162" s="38">
        <v>1168.45</v>
      </c>
      <c r="AB162" s="39">
        <v>1169.93</v>
      </c>
      <c r="AC162" s="39">
        <v>1170.4100000000001</v>
      </c>
      <c r="AD162" s="39">
        <v>1170.3399999999999</v>
      </c>
      <c r="AE162" s="39">
        <v>1170.05</v>
      </c>
      <c r="AF162" s="39">
        <v>1279.43</v>
      </c>
      <c r="AG162" s="39">
        <v>1272.1500000000001</v>
      </c>
      <c r="AH162" s="39">
        <v>1269.93</v>
      </c>
      <c r="AI162" s="39">
        <v>1264.45</v>
      </c>
      <c r="AJ162" s="39">
        <v>1264.1600000000001</v>
      </c>
      <c r="AK162" s="39">
        <v>1264.31</v>
      </c>
      <c r="AL162" s="39">
        <v>1264.0899999999999</v>
      </c>
      <c r="AM162" s="39">
        <v>1264.3800000000001</v>
      </c>
      <c r="AN162" s="39">
        <v>1264.28</v>
      </c>
      <c r="AO162" s="39">
        <v>1264.43</v>
      </c>
      <c r="AP162" s="39">
        <v>1263.98</v>
      </c>
      <c r="AQ162" s="39">
        <v>1274.05</v>
      </c>
      <c r="AR162" s="39">
        <v>1294</v>
      </c>
      <c r="AS162" s="39">
        <v>1287.95</v>
      </c>
      <c r="AT162" s="39">
        <v>1236.4100000000001</v>
      </c>
      <c r="AU162" s="39">
        <v>1155.27</v>
      </c>
      <c r="AV162" s="39">
        <v>1158.46</v>
      </c>
      <c r="AW162" s="39">
        <v>1165.52</v>
      </c>
      <c r="AX162" s="40">
        <v>1169.73</v>
      </c>
      <c r="AY162" s="340">
        <v>529.51</v>
      </c>
      <c r="AZ162" s="175">
        <v>5.3451880000000003</v>
      </c>
      <c r="BA162" s="159">
        <v>2592.46</v>
      </c>
    </row>
    <row r="163" spans="1:53">
      <c r="A163" s="47">
        <v>8</v>
      </c>
      <c r="B163" s="170">
        <f t="shared" si="100"/>
        <v>4296.2851879999998</v>
      </c>
      <c r="C163" s="170">
        <f t="shared" si="101"/>
        <v>4296.9451879999997</v>
      </c>
      <c r="D163" s="170">
        <f t="shared" si="102"/>
        <v>4297.3051879999994</v>
      </c>
      <c r="E163" s="170">
        <f t="shared" si="103"/>
        <v>4296.8551879999995</v>
      </c>
      <c r="F163" s="170">
        <f t="shared" si="104"/>
        <v>4296.3651879999998</v>
      </c>
      <c r="G163" s="170">
        <f t="shared" si="105"/>
        <v>4476.0951879999993</v>
      </c>
      <c r="H163" s="170">
        <f t="shared" si="106"/>
        <v>4469.0551879999994</v>
      </c>
      <c r="I163" s="170">
        <f t="shared" si="107"/>
        <v>4467.2551880000001</v>
      </c>
      <c r="J163" s="170">
        <f t="shared" si="108"/>
        <v>4462.1851879999995</v>
      </c>
      <c r="K163" s="170">
        <f t="shared" si="109"/>
        <v>4461.9551879999999</v>
      </c>
      <c r="L163" s="170">
        <f t="shared" si="110"/>
        <v>4462.3151879999996</v>
      </c>
      <c r="M163" s="170">
        <f t="shared" si="111"/>
        <v>4462.7451879999999</v>
      </c>
      <c r="N163" s="170">
        <f t="shared" si="112"/>
        <v>4462.6651879999999</v>
      </c>
      <c r="O163" s="170">
        <f t="shared" si="113"/>
        <v>4462.9351879999995</v>
      </c>
      <c r="P163" s="170">
        <f t="shared" si="114"/>
        <v>4283.4251879999993</v>
      </c>
      <c r="Q163" s="170">
        <f t="shared" si="115"/>
        <v>4283.3551879999995</v>
      </c>
      <c r="R163" s="170">
        <f t="shared" si="116"/>
        <v>4284.9351879999995</v>
      </c>
      <c r="S163" s="170">
        <f t="shared" si="117"/>
        <v>4311.1451879999995</v>
      </c>
      <c r="T163" s="170">
        <f t="shared" si="118"/>
        <v>4287.0251879999996</v>
      </c>
      <c r="U163" s="170">
        <f t="shared" si="119"/>
        <v>4287.5751879999998</v>
      </c>
      <c r="V163" s="170">
        <f t="shared" si="120"/>
        <v>4291.0151879999994</v>
      </c>
      <c r="W163" s="170">
        <f t="shared" si="121"/>
        <v>4292.4051879999997</v>
      </c>
      <c r="X163" s="170">
        <f t="shared" si="122"/>
        <v>4295.8651879999998</v>
      </c>
      <c r="Y163" s="172">
        <f t="shared" si="123"/>
        <v>4296.9851879999997</v>
      </c>
      <c r="Z163" s="37"/>
      <c r="AA163" s="38">
        <v>1168.97</v>
      </c>
      <c r="AB163" s="39">
        <v>1169.6300000000001</v>
      </c>
      <c r="AC163" s="39">
        <v>1169.99</v>
      </c>
      <c r="AD163" s="39">
        <v>1169.54</v>
      </c>
      <c r="AE163" s="39">
        <v>1169.05</v>
      </c>
      <c r="AF163" s="39">
        <v>1348.78</v>
      </c>
      <c r="AG163" s="39">
        <v>1341.74</v>
      </c>
      <c r="AH163" s="39">
        <v>1339.94</v>
      </c>
      <c r="AI163" s="39">
        <v>1334.87</v>
      </c>
      <c r="AJ163" s="39">
        <v>1334.64</v>
      </c>
      <c r="AK163" s="39">
        <v>1335</v>
      </c>
      <c r="AL163" s="39">
        <v>1335.43</v>
      </c>
      <c r="AM163" s="39">
        <v>1335.35</v>
      </c>
      <c r="AN163" s="39">
        <v>1335.62</v>
      </c>
      <c r="AO163" s="39">
        <v>1156.1099999999999</v>
      </c>
      <c r="AP163" s="39">
        <v>1156.04</v>
      </c>
      <c r="AQ163" s="39">
        <v>1157.6199999999999</v>
      </c>
      <c r="AR163" s="39">
        <v>1183.83</v>
      </c>
      <c r="AS163" s="39">
        <v>1159.71</v>
      </c>
      <c r="AT163" s="39">
        <v>1160.26</v>
      </c>
      <c r="AU163" s="39">
        <v>1163.7</v>
      </c>
      <c r="AV163" s="39">
        <v>1165.0899999999999</v>
      </c>
      <c r="AW163" s="39">
        <v>1168.55</v>
      </c>
      <c r="AX163" s="40">
        <v>1169.67</v>
      </c>
      <c r="AY163" s="340">
        <v>529.51</v>
      </c>
      <c r="AZ163" s="175">
        <v>5.3451880000000003</v>
      </c>
      <c r="BA163" s="159">
        <v>2592.46</v>
      </c>
    </row>
    <row r="164" spans="1:53">
      <c r="A164" s="47">
        <v>9</v>
      </c>
      <c r="B164" s="170">
        <f t="shared" si="100"/>
        <v>4296.5651879999996</v>
      </c>
      <c r="C164" s="170">
        <f t="shared" si="101"/>
        <v>4297.3551879999995</v>
      </c>
      <c r="D164" s="170">
        <f t="shared" si="102"/>
        <v>4297.8551879999995</v>
      </c>
      <c r="E164" s="170">
        <f t="shared" si="103"/>
        <v>4298.0551879999994</v>
      </c>
      <c r="F164" s="170">
        <f t="shared" si="104"/>
        <v>4298.0451880000001</v>
      </c>
      <c r="G164" s="170">
        <f t="shared" si="105"/>
        <v>4476.9951879999999</v>
      </c>
      <c r="H164" s="170">
        <f t="shared" si="106"/>
        <v>4471.2251879999994</v>
      </c>
      <c r="I164" s="170">
        <f t="shared" si="107"/>
        <v>4470.085188</v>
      </c>
      <c r="J164" s="170">
        <f t="shared" si="108"/>
        <v>4468.9151879999999</v>
      </c>
      <c r="K164" s="170">
        <f t="shared" si="109"/>
        <v>4469.2851879999998</v>
      </c>
      <c r="L164" s="170">
        <f t="shared" si="110"/>
        <v>4469.8051879999994</v>
      </c>
      <c r="M164" s="170">
        <f t="shared" si="111"/>
        <v>4468.5351879999998</v>
      </c>
      <c r="N164" s="170">
        <f t="shared" si="112"/>
        <v>4469.1951879999997</v>
      </c>
      <c r="O164" s="170">
        <f t="shared" si="113"/>
        <v>4469.335188</v>
      </c>
      <c r="P164" s="170">
        <f t="shared" si="114"/>
        <v>4469.1451879999995</v>
      </c>
      <c r="Q164" s="170">
        <f t="shared" si="115"/>
        <v>4288.9351879999995</v>
      </c>
      <c r="R164" s="170">
        <f t="shared" si="116"/>
        <v>4289.7051879999999</v>
      </c>
      <c r="S164" s="170">
        <f t="shared" si="117"/>
        <v>4290.5351879999998</v>
      </c>
      <c r="T164" s="170">
        <f t="shared" si="118"/>
        <v>4290.9851879999997</v>
      </c>
      <c r="U164" s="170">
        <f t="shared" si="119"/>
        <v>4293.3451879999993</v>
      </c>
      <c r="V164" s="170">
        <f t="shared" si="120"/>
        <v>4293.2551880000001</v>
      </c>
      <c r="W164" s="170">
        <f t="shared" si="121"/>
        <v>4293.3151879999996</v>
      </c>
      <c r="X164" s="170">
        <f t="shared" si="122"/>
        <v>4296.2451879999999</v>
      </c>
      <c r="Y164" s="172">
        <f t="shared" si="123"/>
        <v>4297.125188</v>
      </c>
      <c r="Z164" s="37"/>
      <c r="AA164" s="38">
        <v>1169.25</v>
      </c>
      <c r="AB164" s="39">
        <v>1170.04</v>
      </c>
      <c r="AC164" s="39">
        <v>1170.54</v>
      </c>
      <c r="AD164" s="39">
        <v>1170.74</v>
      </c>
      <c r="AE164" s="39">
        <v>1170.73</v>
      </c>
      <c r="AF164" s="39">
        <v>1349.68</v>
      </c>
      <c r="AG164" s="39">
        <v>1343.91</v>
      </c>
      <c r="AH164" s="39">
        <v>1342.77</v>
      </c>
      <c r="AI164" s="39">
        <v>1341.6</v>
      </c>
      <c r="AJ164" s="39">
        <v>1341.97</v>
      </c>
      <c r="AK164" s="39">
        <v>1342.49</v>
      </c>
      <c r="AL164" s="39">
        <v>1341.22</v>
      </c>
      <c r="AM164" s="39">
        <v>1341.88</v>
      </c>
      <c r="AN164" s="39">
        <v>1342.02</v>
      </c>
      <c r="AO164" s="39">
        <v>1341.83</v>
      </c>
      <c r="AP164" s="39">
        <v>1161.6199999999999</v>
      </c>
      <c r="AQ164" s="39">
        <v>1162.3900000000001</v>
      </c>
      <c r="AR164" s="39">
        <v>1163.22</v>
      </c>
      <c r="AS164" s="39">
        <v>1163.67</v>
      </c>
      <c r="AT164" s="39">
        <v>1166.03</v>
      </c>
      <c r="AU164" s="39">
        <v>1165.94</v>
      </c>
      <c r="AV164" s="39">
        <v>1166</v>
      </c>
      <c r="AW164" s="39">
        <v>1168.93</v>
      </c>
      <c r="AX164" s="40">
        <v>1169.81</v>
      </c>
      <c r="AY164" s="340">
        <v>529.51</v>
      </c>
      <c r="AZ164" s="175">
        <v>5.3451880000000003</v>
      </c>
      <c r="BA164" s="159">
        <v>2592.46</v>
      </c>
    </row>
    <row r="165" spans="1:53">
      <c r="A165" s="47">
        <v>10</v>
      </c>
      <c r="B165" s="170">
        <f t="shared" si="100"/>
        <v>4293.3251879999998</v>
      </c>
      <c r="C165" s="170">
        <f t="shared" si="101"/>
        <v>4296.2251879999994</v>
      </c>
      <c r="D165" s="170">
        <f t="shared" si="102"/>
        <v>4296.8951879999995</v>
      </c>
      <c r="E165" s="170">
        <f t="shared" si="103"/>
        <v>4298.085188</v>
      </c>
      <c r="F165" s="170">
        <f t="shared" si="104"/>
        <v>4298.335188</v>
      </c>
      <c r="G165" s="170">
        <f t="shared" si="105"/>
        <v>4478.3651879999998</v>
      </c>
      <c r="H165" s="170">
        <f t="shared" si="106"/>
        <v>4478.7851879999998</v>
      </c>
      <c r="I165" s="170">
        <f t="shared" si="107"/>
        <v>4477.7751879999996</v>
      </c>
      <c r="J165" s="170">
        <f t="shared" si="108"/>
        <v>4475.2051879999999</v>
      </c>
      <c r="K165" s="170">
        <f t="shared" si="109"/>
        <v>4473.7651879999994</v>
      </c>
      <c r="L165" s="170">
        <f t="shared" si="110"/>
        <v>4473.7951880000001</v>
      </c>
      <c r="M165" s="170">
        <f t="shared" si="111"/>
        <v>4473.5051880000001</v>
      </c>
      <c r="N165" s="170">
        <f t="shared" si="112"/>
        <v>4473.4551879999999</v>
      </c>
      <c r="O165" s="170">
        <f t="shared" si="113"/>
        <v>4473.625188</v>
      </c>
      <c r="P165" s="170">
        <f t="shared" si="114"/>
        <v>4474.0551879999994</v>
      </c>
      <c r="Q165" s="170">
        <f t="shared" si="115"/>
        <v>4294.5451880000001</v>
      </c>
      <c r="R165" s="170">
        <f t="shared" si="116"/>
        <v>4294.7851879999998</v>
      </c>
      <c r="S165" s="170">
        <f t="shared" si="117"/>
        <v>4295.4751879999994</v>
      </c>
      <c r="T165" s="170">
        <f t="shared" si="118"/>
        <v>4295.1351879999993</v>
      </c>
      <c r="U165" s="170">
        <f t="shared" si="119"/>
        <v>4293.0451880000001</v>
      </c>
      <c r="V165" s="170">
        <f t="shared" si="120"/>
        <v>4293.0551879999994</v>
      </c>
      <c r="W165" s="170">
        <f t="shared" si="121"/>
        <v>4294.7551880000001</v>
      </c>
      <c r="X165" s="170">
        <f t="shared" si="122"/>
        <v>4296.1751879999993</v>
      </c>
      <c r="Y165" s="172">
        <f t="shared" si="123"/>
        <v>4297.5251879999996</v>
      </c>
      <c r="Z165" s="37"/>
      <c r="AA165" s="38">
        <v>1166.01</v>
      </c>
      <c r="AB165" s="39">
        <v>1168.9100000000001</v>
      </c>
      <c r="AC165" s="39">
        <v>1169.58</v>
      </c>
      <c r="AD165" s="39">
        <v>1170.77</v>
      </c>
      <c r="AE165" s="39">
        <v>1171.02</v>
      </c>
      <c r="AF165" s="39">
        <v>1351.05</v>
      </c>
      <c r="AG165" s="39">
        <v>1351.47</v>
      </c>
      <c r="AH165" s="39">
        <v>1350.46</v>
      </c>
      <c r="AI165" s="39">
        <v>1347.89</v>
      </c>
      <c r="AJ165" s="39">
        <v>1346.45</v>
      </c>
      <c r="AK165" s="39">
        <v>1346.48</v>
      </c>
      <c r="AL165" s="39">
        <v>1346.19</v>
      </c>
      <c r="AM165" s="39">
        <v>1346.14</v>
      </c>
      <c r="AN165" s="39">
        <v>1346.31</v>
      </c>
      <c r="AO165" s="39">
        <v>1346.74</v>
      </c>
      <c r="AP165" s="39">
        <v>1167.23</v>
      </c>
      <c r="AQ165" s="39">
        <v>1167.47</v>
      </c>
      <c r="AR165" s="39">
        <v>1168.1600000000001</v>
      </c>
      <c r="AS165" s="39">
        <v>1167.82</v>
      </c>
      <c r="AT165" s="39">
        <v>1165.73</v>
      </c>
      <c r="AU165" s="39">
        <v>1165.74</v>
      </c>
      <c r="AV165" s="39">
        <v>1167.44</v>
      </c>
      <c r="AW165" s="39">
        <v>1168.8599999999999</v>
      </c>
      <c r="AX165" s="40">
        <v>1170.21</v>
      </c>
      <c r="AY165" s="340">
        <v>529.51</v>
      </c>
      <c r="AZ165" s="175">
        <v>5.3451880000000003</v>
      </c>
      <c r="BA165" s="159">
        <v>2592.46</v>
      </c>
    </row>
    <row r="166" spans="1:53">
      <c r="A166" s="47">
        <v>11</v>
      </c>
      <c r="B166" s="170">
        <f t="shared" si="100"/>
        <v>4296.5251879999996</v>
      </c>
      <c r="C166" s="170">
        <f t="shared" si="101"/>
        <v>4297.5751879999998</v>
      </c>
      <c r="D166" s="170">
        <f t="shared" si="102"/>
        <v>4297.835188</v>
      </c>
      <c r="E166" s="170">
        <f t="shared" si="103"/>
        <v>4297.9351879999995</v>
      </c>
      <c r="F166" s="170">
        <f t="shared" si="104"/>
        <v>4298.3951879999995</v>
      </c>
      <c r="G166" s="170">
        <f t="shared" si="105"/>
        <v>4478.1751879999993</v>
      </c>
      <c r="H166" s="170">
        <f t="shared" si="106"/>
        <v>4478.7451879999999</v>
      </c>
      <c r="I166" s="170">
        <f t="shared" si="107"/>
        <v>4478.2551880000001</v>
      </c>
      <c r="J166" s="170">
        <f t="shared" si="108"/>
        <v>4476.4151879999999</v>
      </c>
      <c r="K166" s="170">
        <f t="shared" si="109"/>
        <v>4474.9751879999994</v>
      </c>
      <c r="L166" s="170">
        <f t="shared" si="110"/>
        <v>4474.6051879999995</v>
      </c>
      <c r="M166" s="170">
        <f t="shared" si="111"/>
        <v>4474.4351879999995</v>
      </c>
      <c r="N166" s="170">
        <f t="shared" si="112"/>
        <v>4474.8951879999995</v>
      </c>
      <c r="O166" s="170">
        <f t="shared" si="113"/>
        <v>4475.0451880000001</v>
      </c>
      <c r="P166" s="170">
        <f t="shared" si="114"/>
        <v>4475.4151879999999</v>
      </c>
      <c r="Q166" s="170">
        <f t="shared" si="115"/>
        <v>4295.8651879999998</v>
      </c>
      <c r="R166" s="170">
        <f t="shared" si="116"/>
        <v>4295.7851879999998</v>
      </c>
      <c r="S166" s="170">
        <f t="shared" si="117"/>
        <v>4295.8651879999998</v>
      </c>
      <c r="T166" s="170">
        <f t="shared" si="118"/>
        <v>4295.2351879999997</v>
      </c>
      <c r="U166" s="170">
        <f t="shared" si="119"/>
        <v>4293.9551879999999</v>
      </c>
      <c r="V166" s="170">
        <f t="shared" si="120"/>
        <v>4292.875188</v>
      </c>
      <c r="W166" s="170">
        <f t="shared" si="121"/>
        <v>4294.0451880000001</v>
      </c>
      <c r="X166" s="170">
        <f t="shared" si="122"/>
        <v>4295.5751879999998</v>
      </c>
      <c r="Y166" s="172">
        <f t="shared" si="123"/>
        <v>4297.2951880000001</v>
      </c>
      <c r="Z166" s="37"/>
      <c r="AA166" s="41">
        <v>1169.21</v>
      </c>
      <c r="AB166" s="39">
        <v>1170.26</v>
      </c>
      <c r="AC166" s="39">
        <v>1170.52</v>
      </c>
      <c r="AD166" s="39">
        <v>1170.6199999999999</v>
      </c>
      <c r="AE166" s="39">
        <v>1171.08</v>
      </c>
      <c r="AF166" s="39">
        <v>1350.86</v>
      </c>
      <c r="AG166" s="39">
        <v>1351.43</v>
      </c>
      <c r="AH166" s="39">
        <v>1350.94</v>
      </c>
      <c r="AI166" s="39">
        <v>1349.1</v>
      </c>
      <c r="AJ166" s="39">
        <v>1347.66</v>
      </c>
      <c r="AK166" s="39">
        <v>1347.29</v>
      </c>
      <c r="AL166" s="39">
        <v>1347.12</v>
      </c>
      <c r="AM166" s="39">
        <v>1347.58</v>
      </c>
      <c r="AN166" s="39">
        <v>1347.73</v>
      </c>
      <c r="AO166" s="39">
        <v>1348.1</v>
      </c>
      <c r="AP166" s="39">
        <v>1168.55</v>
      </c>
      <c r="AQ166" s="39">
        <v>1168.47</v>
      </c>
      <c r="AR166" s="39">
        <v>1168.55</v>
      </c>
      <c r="AS166" s="39">
        <v>1167.92</v>
      </c>
      <c r="AT166" s="39">
        <v>1166.6400000000001</v>
      </c>
      <c r="AU166" s="39">
        <v>1165.56</v>
      </c>
      <c r="AV166" s="39">
        <v>1166.73</v>
      </c>
      <c r="AW166" s="39">
        <v>1168.26</v>
      </c>
      <c r="AX166" s="40">
        <v>1169.98</v>
      </c>
      <c r="AY166" s="340">
        <v>529.51</v>
      </c>
      <c r="AZ166" s="175">
        <v>5.3451880000000003</v>
      </c>
      <c r="BA166" s="159">
        <v>2592.46</v>
      </c>
    </row>
    <row r="167" spans="1:53">
      <c r="A167" s="47">
        <v>12</v>
      </c>
      <c r="B167" s="170">
        <f t="shared" si="100"/>
        <v>4297.5951879999993</v>
      </c>
      <c r="C167" s="170">
        <f t="shared" si="101"/>
        <v>4299.5251879999996</v>
      </c>
      <c r="D167" s="170">
        <f t="shared" si="102"/>
        <v>4299.625188</v>
      </c>
      <c r="E167" s="170">
        <f t="shared" si="103"/>
        <v>4299.6151879999998</v>
      </c>
      <c r="F167" s="170">
        <f t="shared" si="104"/>
        <v>4299.3951879999995</v>
      </c>
      <c r="G167" s="170">
        <f t="shared" si="105"/>
        <v>4478.2051879999999</v>
      </c>
      <c r="H167" s="170">
        <f t="shared" si="106"/>
        <v>4475.125188</v>
      </c>
      <c r="I167" s="170">
        <f t="shared" si="107"/>
        <v>4473.6151879999998</v>
      </c>
      <c r="J167" s="170">
        <f t="shared" si="108"/>
        <v>4471.3451879999993</v>
      </c>
      <c r="K167" s="170">
        <f t="shared" si="109"/>
        <v>4470.4451879999997</v>
      </c>
      <c r="L167" s="170">
        <f t="shared" si="110"/>
        <v>4470.2951880000001</v>
      </c>
      <c r="M167" s="170">
        <f t="shared" si="111"/>
        <v>4470.1051879999995</v>
      </c>
      <c r="N167" s="170">
        <f t="shared" si="112"/>
        <v>4470.6351879999993</v>
      </c>
      <c r="O167" s="170">
        <f t="shared" si="113"/>
        <v>4470.3551879999995</v>
      </c>
      <c r="P167" s="170">
        <f t="shared" si="114"/>
        <v>4470.4651880000001</v>
      </c>
      <c r="Q167" s="170">
        <f t="shared" si="115"/>
        <v>4290.1951879999997</v>
      </c>
      <c r="R167" s="170">
        <f t="shared" si="116"/>
        <v>4290.7051879999999</v>
      </c>
      <c r="S167" s="170">
        <f t="shared" si="117"/>
        <v>4291.7151880000001</v>
      </c>
      <c r="T167" s="170">
        <f t="shared" si="118"/>
        <v>4292.5751879999998</v>
      </c>
      <c r="U167" s="170">
        <f t="shared" si="119"/>
        <v>4290.8951879999995</v>
      </c>
      <c r="V167" s="170">
        <f t="shared" si="120"/>
        <v>4291.3651879999998</v>
      </c>
      <c r="W167" s="170">
        <f t="shared" si="121"/>
        <v>4291.6151879999998</v>
      </c>
      <c r="X167" s="170">
        <f t="shared" si="122"/>
        <v>4295.3151879999996</v>
      </c>
      <c r="Y167" s="172">
        <f t="shared" si="123"/>
        <v>4297.085188</v>
      </c>
      <c r="Z167" s="37"/>
      <c r="AA167" s="41">
        <v>1170.28</v>
      </c>
      <c r="AB167" s="39">
        <v>1172.21</v>
      </c>
      <c r="AC167" s="39">
        <v>1172.31</v>
      </c>
      <c r="AD167" s="39">
        <v>1172.3</v>
      </c>
      <c r="AE167" s="39">
        <v>1172.08</v>
      </c>
      <c r="AF167" s="39">
        <v>1350.89</v>
      </c>
      <c r="AG167" s="39">
        <v>1347.81</v>
      </c>
      <c r="AH167" s="39">
        <v>1346.3</v>
      </c>
      <c r="AI167" s="39">
        <v>1344.03</v>
      </c>
      <c r="AJ167" s="39">
        <v>1343.13</v>
      </c>
      <c r="AK167" s="39">
        <v>1342.98</v>
      </c>
      <c r="AL167" s="39">
        <v>1342.79</v>
      </c>
      <c r="AM167" s="39">
        <v>1343.32</v>
      </c>
      <c r="AN167" s="39">
        <v>1343.04</v>
      </c>
      <c r="AO167" s="39">
        <v>1343.15</v>
      </c>
      <c r="AP167" s="39">
        <v>1162.8800000000001</v>
      </c>
      <c r="AQ167" s="39">
        <v>1163.3900000000001</v>
      </c>
      <c r="AR167" s="39">
        <v>1164.4000000000001</v>
      </c>
      <c r="AS167" s="39">
        <v>1165.26</v>
      </c>
      <c r="AT167" s="39">
        <v>1163.58</v>
      </c>
      <c r="AU167" s="39">
        <v>1164.05</v>
      </c>
      <c r="AV167" s="39">
        <v>1164.3</v>
      </c>
      <c r="AW167" s="39">
        <v>1168</v>
      </c>
      <c r="AX167" s="40">
        <v>1169.77</v>
      </c>
      <c r="AY167" s="340">
        <v>529.51</v>
      </c>
      <c r="AZ167" s="175">
        <v>5.3451880000000003</v>
      </c>
      <c r="BA167" s="159">
        <v>2592.46</v>
      </c>
    </row>
    <row r="168" spans="1:53">
      <c r="A168" s="47">
        <v>13</v>
      </c>
      <c r="B168" s="170">
        <f t="shared" si="100"/>
        <v>4297.6751879999993</v>
      </c>
      <c r="C168" s="170">
        <f t="shared" si="101"/>
        <v>4298.5651879999996</v>
      </c>
      <c r="D168" s="170">
        <f t="shared" si="102"/>
        <v>4298.7751879999996</v>
      </c>
      <c r="E168" s="170">
        <f t="shared" si="103"/>
        <v>4298.6351879999993</v>
      </c>
      <c r="F168" s="170">
        <f t="shared" si="104"/>
        <v>4298.3951879999995</v>
      </c>
      <c r="G168" s="170">
        <f t="shared" si="105"/>
        <v>4477.125188</v>
      </c>
      <c r="H168" s="170">
        <f t="shared" si="106"/>
        <v>4473.2451879999999</v>
      </c>
      <c r="I168" s="170">
        <f t="shared" si="107"/>
        <v>4471.7451879999999</v>
      </c>
      <c r="J168" s="170">
        <f t="shared" si="108"/>
        <v>4469.3551879999995</v>
      </c>
      <c r="K168" s="170">
        <f t="shared" si="109"/>
        <v>4468.5051880000001</v>
      </c>
      <c r="L168" s="170">
        <f t="shared" si="110"/>
        <v>4468.1051879999995</v>
      </c>
      <c r="M168" s="170">
        <f t="shared" si="111"/>
        <v>4467.9651880000001</v>
      </c>
      <c r="N168" s="170">
        <f t="shared" si="112"/>
        <v>4468.7551880000001</v>
      </c>
      <c r="O168" s="170">
        <f t="shared" si="113"/>
        <v>4469.5251879999996</v>
      </c>
      <c r="P168" s="170">
        <f t="shared" si="114"/>
        <v>4469.7551880000001</v>
      </c>
      <c r="Q168" s="170">
        <f t="shared" si="115"/>
        <v>4469.5451880000001</v>
      </c>
      <c r="R168" s="170">
        <f t="shared" si="116"/>
        <v>4470.2951880000001</v>
      </c>
      <c r="S168" s="170">
        <f t="shared" si="117"/>
        <v>4290.9451879999997</v>
      </c>
      <c r="T168" s="170">
        <f t="shared" si="118"/>
        <v>4291.4251879999993</v>
      </c>
      <c r="U168" s="170">
        <f t="shared" si="119"/>
        <v>4289.8451879999993</v>
      </c>
      <c r="V168" s="170">
        <f t="shared" si="120"/>
        <v>4289.0751879999998</v>
      </c>
      <c r="W168" s="170">
        <f t="shared" si="121"/>
        <v>4288.5651879999996</v>
      </c>
      <c r="X168" s="170">
        <f t="shared" si="122"/>
        <v>4293.3151879999996</v>
      </c>
      <c r="Y168" s="172">
        <f t="shared" si="123"/>
        <v>4297.1651879999999</v>
      </c>
      <c r="Z168" s="37"/>
      <c r="AA168" s="41">
        <v>1170.3599999999999</v>
      </c>
      <c r="AB168" s="39">
        <v>1171.25</v>
      </c>
      <c r="AC168" s="39">
        <v>1171.46</v>
      </c>
      <c r="AD168" s="39">
        <v>1171.32</v>
      </c>
      <c r="AE168" s="39">
        <v>1171.08</v>
      </c>
      <c r="AF168" s="39">
        <v>1349.81</v>
      </c>
      <c r="AG168" s="39">
        <v>1345.93</v>
      </c>
      <c r="AH168" s="39">
        <v>1344.43</v>
      </c>
      <c r="AI168" s="39">
        <v>1342.04</v>
      </c>
      <c r="AJ168" s="39">
        <v>1341.19</v>
      </c>
      <c r="AK168" s="39">
        <v>1340.79</v>
      </c>
      <c r="AL168" s="39">
        <v>1340.65</v>
      </c>
      <c r="AM168" s="39">
        <v>1341.44</v>
      </c>
      <c r="AN168" s="39">
        <v>1342.21</v>
      </c>
      <c r="AO168" s="39">
        <v>1342.44</v>
      </c>
      <c r="AP168" s="39">
        <v>1342.23</v>
      </c>
      <c r="AQ168" s="39">
        <v>1342.98</v>
      </c>
      <c r="AR168" s="39">
        <v>1163.6300000000001</v>
      </c>
      <c r="AS168" s="39">
        <v>1164.1099999999999</v>
      </c>
      <c r="AT168" s="39">
        <v>1162.53</v>
      </c>
      <c r="AU168" s="39">
        <v>1161.76</v>
      </c>
      <c r="AV168" s="39">
        <v>1161.25</v>
      </c>
      <c r="AW168" s="39">
        <v>1166</v>
      </c>
      <c r="AX168" s="40">
        <v>1169.8499999999999</v>
      </c>
      <c r="AY168" s="340">
        <v>529.51</v>
      </c>
      <c r="AZ168" s="175">
        <v>5.3451880000000003</v>
      </c>
      <c r="BA168" s="159">
        <v>2592.46</v>
      </c>
    </row>
    <row r="169" spans="1:53">
      <c r="A169" s="47">
        <v>14</v>
      </c>
      <c r="B169" s="170">
        <f t="shared" si="100"/>
        <v>4297.0151879999994</v>
      </c>
      <c r="C169" s="170">
        <f t="shared" si="101"/>
        <v>4298.8851879999993</v>
      </c>
      <c r="D169" s="170">
        <f t="shared" si="102"/>
        <v>4299.1551879999997</v>
      </c>
      <c r="E169" s="170">
        <f t="shared" si="103"/>
        <v>4298.9251879999993</v>
      </c>
      <c r="F169" s="170">
        <f t="shared" si="104"/>
        <v>4298.5751879999998</v>
      </c>
      <c r="G169" s="170">
        <f t="shared" si="105"/>
        <v>4477.4451879999997</v>
      </c>
      <c r="H169" s="170">
        <f t="shared" si="106"/>
        <v>4473.125188</v>
      </c>
      <c r="I169" s="170">
        <f t="shared" si="107"/>
        <v>4472.125188</v>
      </c>
      <c r="J169" s="170">
        <f t="shared" si="108"/>
        <v>4471.2151880000001</v>
      </c>
      <c r="K169" s="170">
        <f t="shared" si="109"/>
        <v>4470.9151879999999</v>
      </c>
      <c r="L169" s="170">
        <f t="shared" si="110"/>
        <v>4472.0351879999998</v>
      </c>
      <c r="M169" s="170">
        <f t="shared" si="111"/>
        <v>4471.5551879999994</v>
      </c>
      <c r="N169" s="170">
        <f t="shared" si="112"/>
        <v>4471.8451879999993</v>
      </c>
      <c r="O169" s="170">
        <f t="shared" si="113"/>
        <v>4471.6651879999999</v>
      </c>
      <c r="P169" s="170">
        <f t="shared" si="114"/>
        <v>4472.5451880000001</v>
      </c>
      <c r="Q169" s="170">
        <f t="shared" si="115"/>
        <v>4470.3851879999993</v>
      </c>
      <c r="R169" s="170">
        <f t="shared" si="116"/>
        <v>4471.5051880000001</v>
      </c>
      <c r="S169" s="170">
        <f t="shared" si="117"/>
        <v>4290.8951879999995</v>
      </c>
      <c r="T169" s="170">
        <f t="shared" si="118"/>
        <v>4289.7351879999997</v>
      </c>
      <c r="U169" s="170">
        <f t="shared" si="119"/>
        <v>4289.6051879999995</v>
      </c>
      <c r="V169" s="170">
        <f t="shared" si="120"/>
        <v>4290.4351879999995</v>
      </c>
      <c r="W169" s="170">
        <f t="shared" si="121"/>
        <v>4292.3551879999995</v>
      </c>
      <c r="X169" s="170">
        <f t="shared" si="122"/>
        <v>4037.6851879999995</v>
      </c>
      <c r="Y169" s="172">
        <f t="shared" si="123"/>
        <v>4037.4551879999999</v>
      </c>
      <c r="Z169" s="37"/>
      <c r="AA169" s="41">
        <v>1169.7</v>
      </c>
      <c r="AB169" s="39">
        <v>1171.57</v>
      </c>
      <c r="AC169" s="39">
        <v>1171.8399999999999</v>
      </c>
      <c r="AD169" s="39">
        <v>1171.6099999999999</v>
      </c>
      <c r="AE169" s="39">
        <v>1171.26</v>
      </c>
      <c r="AF169" s="39">
        <v>1350.13</v>
      </c>
      <c r="AG169" s="39">
        <v>1345.81</v>
      </c>
      <c r="AH169" s="39">
        <v>1344.81</v>
      </c>
      <c r="AI169" s="39">
        <v>1343.9</v>
      </c>
      <c r="AJ169" s="39">
        <v>1343.6</v>
      </c>
      <c r="AK169" s="39">
        <v>1344.72</v>
      </c>
      <c r="AL169" s="39">
        <v>1344.24</v>
      </c>
      <c r="AM169" s="39">
        <v>1344.53</v>
      </c>
      <c r="AN169" s="39">
        <v>1344.35</v>
      </c>
      <c r="AO169" s="39">
        <v>1345.23</v>
      </c>
      <c r="AP169" s="39">
        <v>1343.07</v>
      </c>
      <c r="AQ169" s="39">
        <v>1344.19</v>
      </c>
      <c r="AR169" s="39">
        <v>1163.58</v>
      </c>
      <c r="AS169" s="39">
        <v>1162.42</v>
      </c>
      <c r="AT169" s="39">
        <v>1162.29</v>
      </c>
      <c r="AU169" s="39">
        <v>1163.1199999999999</v>
      </c>
      <c r="AV169" s="39">
        <v>1165.04</v>
      </c>
      <c r="AW169" s="39">
        <v>910.37</v>
      </c>
      <c r="AX169" s="40">
        <v>910.14</v>
      </c>
      <c r="AY169" s="340">
        <v>529.51</v>
      </c>
      <c r="AZ169" s="175">
        <v>5.3451880000000003</v>
      </c>
      <c r="BA169" s="159">
        <v>2592.46</v>
      </c>
    </row>
    <row r="170" spans="1:53">
      <c r="A170" s="47">
        <v>15</v>
      </c>
      <c r="B170" s="170">
        <f t="shared" si="100"/>
        <v>4040.335188</v>
      </c>
      <c r="C170" s="170">
        <f t="shared" si="101"/>
        <v>4040.1751880000002</v>
      </c>
      <c r="D170" s="170">
        <f t="shared" si="102"/>
        <v>4039.2751879999996</v>
      </c>
      <c r="E170" s="170">
        <f t="shared" si="103"/>
        <v>4038.7051879999999</v>
      </c>
      <c r="F170" s="170">
        <f t="shared" si="104"/>
        <v>4029.375188</v>
      </c>
      <c r="G170" s="170">
        <f t="shared" si="105"/>
        <v>4039.375188</v>
      </c>
      <c r="H170" s="170">
        <f t="shared" si="106"/>
        <v>4043.0151879999994</v>
      </c>
      <c r="I170" s="170">
        <f t="shared" si="107"/>
        <v>4093.5551879999994</v>
      </c>
      <c r="J170" s="170">
        <f t="shared" si="108"/>
        <v>4042.0651879999996</v>
      </c>
      <c r="K170" s="170">
        <f t="shared" si="109"/>
        <v>4041.4951879999999</v>
      </c>
      <c r="L170" s="170">
        <f t="shared" si="110"/>
        <v>4041.1451879999995</v>
      </c>
      <c r="M170" s="170">
        <f t="shared" si="111"/>
        <v>4040.2251879999994</v>
      </c>
      <c r="N170" s="170">
        <f t="shared" si="112"/>
        <v>4039.8251879999998</v>
      </c>
      <c r="O170" s="170">
        <f t="shared" si="113"/>
        <v>4038.6351880000002</v>
      </c>
      <c r="P170" s="170">
        <f t="shared" si="114"/>
        <v>4038.5551879999994</v>
      </c>
      <c r="Q170" s="170">
        <f t="shared" si="115"/>
        <v>4039.1451879999995</v>
      </c>
      <c r="R170" s="170">
        <f t="shared" si="116"/>
        <v>4041.3451879999993</v>
      </c>
      <c r="S170" s="170">
        <f t="shared" si="117"/>
        <v>4126.6751880000002</v>
      </c>
      <c r="T170" s="170">
        <f t="shared" si="118"/>
        <v>4169.5151879999994</v>
      </c>
      <c r="U170" s="170">
        <f t="shared" si="119"/>
        <v>4121.7251879999994</v>
      </c>
      <c r="V170" s="170">
        <f t="shared" si="120"/>
        <v>4066.0051880000001</v>
      </c>
      <c r="W170" s="170">
        <f t="shared" si="121"/>
        <v>4037.0351879999998</v>
      </c>
      <c r="X170" s="170">
        <f t="shared" si="122"/>
        <v>4043.1151879999998</v>
      </c>
      <c r="Y170" s="172">
        <f t="shared" si="123"/>
        <v>4043.4051879999997</v>
      </c>
      <c r="Z170" s="37"/>
      <c r="AA170" s="41">
        <v>913.02</v>
      </c>
      <c r="AB170" s="39">
        <v>912.86</v>
      </c>
      <c r="AC170" s="39">
        <v>911.96</v>
      </c>
      <c r="AD170" s="39">
        <v>911.39</v>
      </c>
      <c r="AE170" s="39">
        <v>902.06</v>
      </c>
      <c r="AF170" s="39">
        <v>912.06</v>
      </c>
      <c r="AG170" s="39">
        <v>915.7</v>
      </c>
      <c r="AH170" s="39">
        <v>966.24</v>
      </c>
      <c r="AI170" s="39">
        <v>914.75</v>
      </c>
      <c r="AJ170" s="39">
        <v>914.18</v>
      </c>
      <c r="AK170" s="39">
        <v>913.83</v>
      </c>
      <c r="AL170" s="39">
        <v>912.91</v>
      </c>
      <c r="AM170" s="39">
        <v>912.51</v>
      </c>
      <c r="AN170" s="39">
        <v>911.32</v>
      </c>
      <c r="AO170" s="39">
        <v>911.24</v>
      </c>
      <c r="AP170" s="39">
        <v>911.83</v>
      </c>
      <c r="AQ170" s="39">
        <v>914.03</v>
      </c>
      <c r="AR170" s="39">
        <v>999.36</v>
      </c>
      <c r="AS170" s="39">
        <v>1042.2</v>
      </c>
      <c r="AT170" s="39">
        <v>994.41</v>
      </c>
      <c r="AU170" s="39">
        <v>938.69</v>
      </c>
      <c r="AV170" s="39">
        <v>909.72</v>
      </c>
      <c r="AW170" s="39">
        <v>915.8</v>
      </c>
      <c r="AX170" s="40">
        <v>916.09</v>
      </c>
      <c r="AY170" s="340">
        <v>529.51</v>
      </c>
      <c r="AZ170" s="175">
        <v>5.3451880000000003</v>
      </c>
      <c r="BA170" s="159">
        <v>2592.46</v>
      </c>
    </row>
    <row r="171" spans="1:53">
      <c r="A171" s="47">
        <v>16</v>
      </c>
      <c r="B171" s="170">
        <f t="shared" si="100"/>
        <v>4041.5251879999996</v>
      </c>
      <c r="C171" s="170">
        <f t="shared" si="101"/>
        <v>4039.6851879999995</v>
      </c>
      <c r="D171" s="170">
        <f t="shared" si="102"/>
        <v>4040.5151879999994</v>
      </c>
      <c r="E171" s="170">
        <f t="shared" si="103"/>
        <v>4026.0151879999994</v>
      </c>
      <c r="F171" s="170">
        <f t="shared" si="104"/>
        <v>4032.7151880000001</v>
      </c>
      <c r="G171" s="170">
        <f t="shared" si="105"/>
        <v>4037.1451879999995</v>
      </c>
      <c r="H171" s="170">
        <f t="shared" si="106"/>
        <v>4081.8051879999994</v>
      </c>
      <c r="I171" s="170">
        <f t="shared" si="107"/>
        <v>4079.8151879999996</v>
      </c>
      <c r="J171" s="170">
        <f t="shared" si="108"/>
        <v>4076.835188</v>
      </c>
      <c r="K171" s="170">
        <f t="shared" si="109"/>
        <v>4079.9151879999999</v>
      </c>
      <c r="L171" s="170">
        <f t="shared" si="110"/>
        <v>4073.1751880000002</v>
      </c>
      <c r="M171" s="170">
        <f t="shared" si="111"/>
        <v>4065.2251879999994</v>
      </c>
      <c r="N171" s="170">
        <f t="shared" si="112"/>
        <v>4064.0351879999998</v>
      </c>
      <c r="O171" s="170">
        <f t="shared" si="113"/>
        <v>4070.7551880000001</v>
      </c>
      <c r="P171" s="170">
        <f t="shared" si="114"/>
        <v>4071.2051879999999</v>
      </c>
      <c r="Q171" s="170">
        <f t="shared" si="115"/>
        <v>4073.7951880000001</v>
      </c>
      <c r="R171" s="170">
        <f t="shared" si="116"/>
        <v>4124.1051879999995</v>
      </c>
      <c r="S171" s="170">
        <f t="shared" si="117"/>
        <v>4128.7551880000001</v>
      </c>
      <c r="T171" s="170">
        <f t="shared" si="118"/>
        <v>4125.2851879999998</v>
      </c>
      <c r="U171" s="170">
        <f t="shared" si="119"/>
        <v>4136.2051879999999</v>
      </c>
      <c r="V171" s="170">
        <f t="shared" si="120"/>
        <v>4076.085188</v>
      </c>
      <c r="W171" s="170">
        <f t="shared" si="121"/>
        <v>4034.7651879999994</v>
      </c>
      <c r="X171" s="170">
        <f t="shared" si="122"/>
        <v>4042.7151880000001</v>
      </c>
      <c r="Y171" s="172">
        <f t="shared" si="123"/>
        <v>4042.0751879999998</v>
      </c>
      <c r="Z171" s="37"/>
      <c r="AA171" s="41">
        <v>914.21</v>
      </c>
      <c r="AB171" s="39">
        <v>912.37</v>
      </c>
      <c r="AC171" s="39">
        <v>913.2</v>
      </c>
      <c r="AD171" s="39">
        <v>898.7</v>
      </c>
      <c r="AE171" s="39">
        <v>905.4</v>
      </c>
      <c r="AF171" s="39">
        <v>909.83</v>
      </c>
      <c r="AG171" s="39">
        <v>954.49</v>
      </c>
      <c r="AH171" s="39">
        <v>952.5</v>
      </c>
      <c r="AI171" s="39">
        <v>949.52</v>
      </c>
      <c r="AJ171" s="39">
        <v>952.6</v>
      </c>
      <c r="AK171" s="39">
        <v>945.86</v>
      </c>
      <c r="AL171" s="39">
        <v>937.91</v>
      </c>
      <c r="AM171" s="39">
        <v>936.72</v>
      </c>
      <c r="AN171" s="39">
        <v>943.44</v>
      </c>
      <c r="AO171" s="39">
        <v>943.89</v>
      </c>
      <c r="AP171" s="39">
        <v>946.48</v>
      </c>
      <c r="AQ171" s="39">
        <v>996.79</v>
      </c>
      <c r="AR171" s="39">
        <v>1001.44</v>
      </c>
      <c r="AS171" s="39">
        <v>997.97</v>
      </c>
      <c r="AT171" s="39">
        <v>1008.8900000000001</v>
      </c>
      <c r="AU171" s="39">
        <v>948.77</v>
      </c>
      <c r="AV171" s="39">
        <v>907.45</v>
      </c>
      <c r="AW171" s="39">
        <v>915.4</v>
      </c>
      <c r="AX171" s="40">
        <v>914.76</v>
      </c>
      <c r="AY171" s="340">
        <v>529.51</v>
      </c>
      <c r="AZ171" s="175">
        <v>5.3451880000000003</v>
      </c>
      <c r="BA171" s="159">
        <v>2592.46</v>
      </c>
    </row>
    <row r="172" spans="1:53">
      <c r="A172" s="47">
        <v>17</v>
      </c>
      <c r="B172" s="170">
        <f t="shared" si="100"/>
        <v>4048.2151880000001</v>
      </c>
      <c r="C172" s="170">
        <f t="shared" si="101"/>
        <v>4048.3251879999998</v>
      </c>
      <c r="D172" s="170">
        <f t="shared" si="102"/>
        <v>4047.2851879999998</v>
      </c>
      <c r="E172" s="170">
        <f t="shared" si="103"/>
        <v>4046.3851880000002</v>
      </c>
      <c r="F172" s="170">
        <f t="shared" si="104"/>
        <v>4033.1751880000002</v>
      </c>
      <c r="G172" s="170">
        <f t="shared" si="105"/>
        <v>4035.6651879999999</v>
      </c>
      <c r="H172" s="170">
        <f t="shared" si="106"/>
        <v>4041.7851879999998</v>
      </c>
      <c r="I172" s="170">
        <f t="shared" si="107"/>
        <v>4044.7251879999994</v>
      </c>
      <c r="J172" s="170">
        <f t="shared" si="108"/>
        <v>4049.8251879999998</v>
      </c>
      <c r="K172" s="170">
        <f t="shared" si="109"/>
        <v>4053.7051879999999</v>
      </c>
      <c r="L172" s="170">
        <f t="shared" si="110"/>
        <v>4047.9851879999997</v>
      </c>
      <c r="M172" s="170">
        <f t="shared" si="111"/>
        <v>4046.5651879999996</v>
      </c>
      <c r="N172" s="170">
        <f t="shared" si="112"/>
        <v>4045.5551879999994</v>
      </c>
      <c r="O172" s="170">
        <f t="shared" si="113"/>
        <v>4044.4551879999999</v>
      </c>
      <c r="P172" s="170">
        <f t="shared" si="114"/>
        <v>4044.4451879999997</v>
      </c>
      <c r="Q172" s="170">
        <f t="shared" si="115"/>
        <v>4045.4351879999995</v>
      </c>
      <c r="R172" s="170">
        <f t="shared" si="116"/>
        <v>4047.585188</v>
      </c>
      <c r="S172" s="170">
        <f t="shared" si="117"/>
        <v>4050.9451879999997</v>
      </c>
      <c r="T172" s="170">
        <f t="shared" si="118"/>
        <v>4053.1451879999995</v>
      </c>
      <c r="U172" s="170">
        <f t="shared" si="119"/>
        <v>4051.2651879999994</v>
      </c>
      <c r="V172" s="170">
        <f t="shared" si="120"/>
        <v>4048.0051880000001</v>
      </c>
      <c r="W172" s="170">
        <f t="shared" si="121"/>
        <v>4034.7851879999998</v>
      </c>
      <c r="X172" s="170">
        <f t="shared" si="122"/>
        <v>4046.9351879999995</v>
      </c>
      <c r="Y172" s="172">
        <f t="shared" si="123"/>
        <v>4047.6151879999998</v>
      </c>
      <c r="Z172" s="37"/>
      <c r="AA172" s="41">
        <v>920.9</v>
      </c>
      <c r="AB172" s="39">
        <v>921.01</v>
      </c>
      <c r="AC172" s="39">
        <v>919.97</v>
      </c>
      <c r="AD172" s="39">
        <v>919.07</v>
      </c>
      <c r="AE172" s="39">
        <v>905.86</v>
      </c>
      <c r="AF172" s="39">
        <v>908.35</v>
      </c>
      <c r="AG172" s="39">
        <v>914.47</v>
      </c>
      <c r="AH172" s="39">
        <v>917.41</v>
      </c>
      <c r="AI172" s="39">
        <v>922.51</v>
      </c>
      <c r="AJ172" s="39">
        <v>926.39</v>
      </c>
      <c r="AK172" s="39">
        <v>920.67</v>
      </c>
      <c r="AL172" s="39">
        <v>919.25</v>
      </c>
      <c r="AM172" s="39">
        <v>918.24</v>
      </c>
      <c r="AN172" s="39">
        <v>917.14</v>
      </c>
      <c r="AO172" s="39">
        <v>917.13</v>
      </c>
      <c r="AP172" s="39">
        <v>918.12</v>
      </c>
      <c r="AQ172" s="39">
        <v>920.27</v>
      </c>
      <c r="AR172" s="39">
        <v>923.63</v>
      </c>
      <c r="AS172" s="39">
        <v>925.83</v>
      </c>
      <c r="AT172" s="39">
        <v>923.95</v>
      </c>
      <c r="AU172" s="39">
        <v>920.69</v>
      </c>
      <c r="AV172" s="39">
        <v>907.47</v>
      </c>
      <c r="AW172" s="39">
        <v>919.62</v>
      </c>
      <c r="AX172" s="40">
        <v>920.3</v>
      </c>
      <c r="AY172" s="340">
        <v>529.51</v>
      </c>
      <c r="AZ172" s="175">
        <v>5.3451880000000003</v>
      </c>
      <c r="BA172" s="159">
        <v>2592.46</v>
      </c>
    </row>
    <row r="173" spans="1:53">
      <c r="A173" s="47">
        <v>18</v>
      </c>
      <c r="B173" s="170">
        <f t="shared" si="100"/>
        <v>4048.0751879999998</v>
      </c>
      <c r="C173" s="170">
        <f t="shared" si="101"/>
        <v>4047.9551879999999</v>
      </c>
      <c r="D173" s="170">
        <f t="shared" si="102"/>
        <v>4047.875188</v>
      </c>
      <c r="E173" s="170">
        <f t="shared" si="103"/>
        <v>4032.085188</v>
      </c>
      <c r="F173" s="170">
        <f t="shared" si="104"/>
        <v>4033.3451879999993</v>
      </c>
      <c r="G173" s="170">
        <f t="shared" si="105"/>
        <v>4034.3151879999996</v>
      </c>
      <c r="H173" s="170">
        <f t="shared" si="106"/>
        <v>4039.2251879999994</v>
      </c>
      <c r="I173" s="170">
        <f t="shared" si="107"/>
        <v>4043.9651880000001</v>
      </c>
      <c r="J173" s="170">
        <f t="shared" si="108"/>
        <v>4046.0051880000001</v>
      </c>
      <c r="K173" s="170">
        <f t="shared" si="109"/>
        <v>4050.7051879999999</v>
      </c>
      <c r="L173" s="170">
        <f t="shared" si="110"/>
        <v>4049.9051879999997</v>
      </c>
      <c r="M173" s="170">
        <f t="shared" si="111"/>
        <v>4049.2351879999997</v>
      </c>
      <c r="N173" s="170">
        <f t="shared" si="112"/>
        <v>4048.0951879999993</v>
      </c>
      <c r="O173" s="170">
        <f t="shared" si="113"/>
        <v>4047.7151880000001</v>
      </c>
      <c r="P173" s="170">
        <f t="shared" si="114"/>
        <v>4048.7651879999994</v>
      </c>
      <c r="Q173" s="170">
        <f t="shared" si="115"/>
        <v>4050.4451879999997</v>
      </c>
      <c r="R173" s="170">
        <f t="shared" si="116"/>
        <v>4052.4151879999999</v>
      </c>
      <c r="S173" s="170">
        <f t="shared" si="117"/>
        <v>4073.8051879999994</v>
      </c>
      <c r="T173" s="170">
        <f t="shared" si="118"/>
        <v>4078.7651879999994</v>
      </c>
      <c r="U173" s="170">
        <f t="shared" si="119"/>
        <v>4090.1051879999995</v>
      </c>
      <c r="V173" s="170">
        <f t="shared" si="120"/>
        <v>4050.5951879999993</v>
      </c>
      <c r="W173" s="170">
        <f t="shared" si="121"/>
        <v>4043.2251879999994</v>
      </c>
      <c r="X173" s="170">
        <f t="shared" si="122"/>
        <v>4047.5451880000001</v>
      </c>
      <c r="Y173" s="172">
        <f t="shared" si="123"/>
        <v>4048.2951880000001</v>
      </c>
      <c r="Z173" s="37"/>
      <c r="AA173" s="41">
        <v>920.76</v>
      </c>
      <c r="AB173" s="39">
        <v>920.64</v>
      </c>
      <c r="AC173" s="39">
        <v>920.56</v>
      </c>
      <c r="AD173" s="39">
        <v>904.77</v>
      </c>
      <c r="AE173" s="39">
        <v>906.03</v>
      </c>
      <c r="AF173" s="39">
        <v>907</v>
      </c>
      <c r="AG173" s="39">
        <v>911.91</v>
      </c>
      <c r="AH173" s="39">
        <v>916.65</v>
      </c>
      <c r="AI173" s="39">
        <v>918.69</v>
      </c>
      <c r="AJ173" s="39">
        <v>923.39</v>
      </c>
      <c r="AK173" s="39">
        <v>922.59</v>
      </c>
      <c r="AL173" s="39">
        <v>921.92</v>
      </c>
      <c r="AM173" s="39">
        <v>920.78</v>
      </c>
      <c r="AN173" s="39">
        <v>920.4</v>
      </c>
      <c r="AO173" s="39">
        <v>921.45</v>
      </c>
      <c r="AP173" s="39">
        <v>923.13</v>
      </c>
      <c r="AQ173" s="39">
        <v>925.1</v>
      </c>
      <c r="AR173" s="39">
        <v>946.49</v>
      </c>
      <c r="AS173" s="39">
        <v>951.45</v>
      </c>
      <c r="AT173" s="39">
        <v>962.79</v>
      </c>
      <c r="AU173" s="39">
        <v>923.28</v>
      </c>
      <c r="AV173" s="39">
        <v>915.91</v>
      </c>
      <c r="AW173" s="39">
        <v>920.23</v>
      </c>
      <c r="AX173" s="40">
        <v>920.98</v>
      </c>
      <c r="AY173" s="340">
        <v>529.51</v>
      </c>
      <c r="AZ173" s="175">
        <v>5.3451880000000003</v>
      </c>
      <c r="BA173" s="159">
        <v>2592.46</v>
      </c>
    </row>
    <row r="174" spans="1:53">
      <c r="A174" s="47">
        <v>19</v>
      </c>
      <c r="B174" s="170">
        <f t="shared" si="100"/>
        <v>4051.8951879999995</v>
      </c>
      <c r="C174" s="170">
        <f t="shared" si="101"/>
        <v>4051.4751879999994</v>
      </c>
      <c r="D174" s="170">
        <f t="shared" si="102"/>
        <v>4050.0351879999998</v>
      </c>
      <c r="E174" s="170">
        <f t="shared" si="103"/>
        <v>4035.375188</v>
      </c>
      <c r="F174" s="170">
        <f t="shared" si="104"/>
        <v>4039.3551879999995</v>
      </c>
      <c r="G174" s="170">
        <f t="shared" si="105"/>
        <v>4042.8251879999998</v>
      </c>
      <c r="H174" s="170">
        <f t="shared" si="106"/>
        <v>4054.0151879999994</v>
      </c>
      <c r="I174" s="170">
        <f t="shared" si="107"/>
        <v>4142.2651879999994</v>
      </c>
      <c r="J174" s="170">
        <f t="shared" si="108"/>
        <v>4164.3951879999995</v>
      </c>
      <c r="K174" s="170">
        <f t="shared" si="109"/>
        <v>4188.2251879999994</v>
      </c>
      <c r="L174" s="170">
        <f t="shared" si="110"/>
        <v>4158.0251879999996</v>
      </c>
      <c r="M174" s="170">
        <f t="shared" si="111"/>
        <v>4122.9551879999999</v>
      </c>
      <c r="N174" s="170">
        <f t="shared" si="112"/>
        <v>4114.3051879999994</v>
      </c>
      <c r="O174" s="170">
        <f t="shared" si="113"/>
        <v>4111.5551879999994</v>
      </c>
      <c r="P174" s="170">
        <f t="shared" si="114"/>
        <v>4095.7451879999999</v>
      </c>
      <c r="Q174" s="170">
        <f t="shared" si="115"/>
        <v>4097.8851880000002</v>
      </c>
      <c r="R174" s="170">
        <f t="shared" si="116"/>
        <v>4103.0451880000001</v>
      </c>
      <c r="S174" s="170">
        <f t="shared" si="117"/>
        <v>4073.7451879999999</v>
      </c>
      <c r="T174" s="170">
        <f t="shared" si="118"/>
        <v>4055.335188</v>
      </c>
      <c r="U174" s="170">
        <f t="shared" si="119"/>
        <v>4074.6551879999997</v>
      </c>
      <c r="V174" s="170">
        <f t="shared" si="120"/>
        <v>4048.4251880000002</v>
      </c>
      <c r="W174" s="170">
        <f t="shared" si="121"/>
        <v>4035.4751879999994</v>
      </c>
      <c r="X174" s="170">
        <f t="shared" si="122"/>
        <v>4046.3551879999995</v>
      </c>
      <c r="Y174" s="172">
        <f t="shared" si="123"/>
        <v>4047.3951879999995</v>
      </c>
      <c r="Z174" s="37"/>
      <c r="AA174" s="41">
        <v>924.58</v>
      </c>
      <c r="AB174" s="39">
        <v>924.16</v>
      </c>
      <c r="AC174" s="39">
        <v>922.72</v>
      </c>
      <c r="AD174" s="39">
        <v>908.06</v>
      </c>
      <c r="AE174" s="39">
        <v>912.04</v>
      </c>
      <c r="AF174" s="39">
        <v>915.51</v>
      </c>
      <c r="AG174" s="39">
        <v>926.7</v>
      </c>
      <c r="AH174" s="39">
        <v>1014.95</v>
      </c>
      <c r="AI174" s="39">
        <v>1037.08</v>
      </c>
      <c r="AJ174" s="39">
        <v>1060.9100000000001</v>
      </c>
      <c r="AK174" s="39">
        <v>1030.71</v>
      </c>
      <c r="AL174" s="39">
        <v>995.64</v>
      </c>
      <c r="AM174" s="39">
        <v>986.99</v>
      </c>
      <c r="AN174" s="39">
        <v>984.24</v>
      </c>
      <c r="AO174" s="39">
        <v>968.43</v>
      </c>
      <c r="AP174" s="39">
        <v>970.57</v>
      </c>
      <c r="AQ174" s="39">
        <v>975.73</v>
      </c>
      <c r="AR174" s="39">
        <v>946.43</v>
      </c>
      <c r="AS174" s="39">
        <v>928.02</v>
      </c>
      <c r="AT174" s="39">
        <v>947.34</v>
      </c>
      <c r="AU174" s="39">
        <v>921.11</v>
      </c>
      <c r="AV174" s="39">
        <v>908.16</v>
      </c>
      <c r="AW174" s="39">
        <v>919.04</v>
      </c>
      <c r="AX174" s="40">
        <v>920.08</v>
      </c>
      <c r="AY174" s="340">
        <v>529.51</v>
      </c>
      <c r="AZ174" s="175">
        <v>5.3451880000000003</v>
      </c>
      <c r="BA174" s="159">
        <v>2592.46</v>
      </c>
    </row>
    <row r="175" spans="1:53">
      <c r="A175" s="47">
        <v>20</v>
      </c>
      <c r="B175" s="170">
        <f t="shared" si="100"/>
        <v>4015.7151880000001</v>
      </c>
      <c r="C175" s="170">
        <f t="shared" si="101"/>
        <v>4015.9151879999999</v>
      </c>
      <c r="D175" s="170">
        <f t="shared" si="102"/>
        <v>4015.8451879999993</v>
      </c>
      <c r="E175" s="170">
        <f t="shared" si="103"/>
        <v>4002.6651879999999</v>
      </c>
      <c r="F175" s="170">
        <f t="shared" si="104"/>
        <v>4037.3051879999994</v>
      </c>
      <c r="G175" s="170">
        <f t="shared" si="105"/>
        <v>4043.0251879999996</v>
      </c>
      <c r="H175" s="170">
        <f t="shared" si="106"/>
        <v>4042.9551879999999</v>
      </c>
      <c r="I175" s="170">
        <f t="shared" si="107"/>
        <v>4041.7851879999998</v>
      </c>
      <c r="J175" s="170">
        <f t="shared" si="108"/>
        <v>4048.4851879999997</v>
      </c>
      <c r="K175" s="170">
        <f t="shared" si="109"/>
        <v>4046.4151879999999</v>
      </c>
      <c r="L175" s="170">
        <f t="shared" si="110"/>
        <v>4045.4251880000002</v>
      </c>
      <c r="M175" s="170">
        <f t="shared" si="111"/>
        <v>4044.1851879999995</v>
      </c>
      <c r="N175" s="170">
        <f t="shared" si="112"/>
        <v>4042.835188</v>
      </c>
      <c r="O175" s="170">
        <f t="shared" si="113"/>
        <v>4041.8151879999996</v>
      </c>
      <c r="P175" s="170">
        <f t="shared" si="114"/>
        <v>4041.7551880000001</v>
      </c>
      <c r="Q175" s="170">
        <f t="shared" si="115"/>
        <v>4042.1851879999995</v>
      </c>
      <c r="R175" s="170">
        <f t="shared" si="116"/>
        <v>4044.8151879999996</v>
      </c>
      <c r="S175" s="170">
        <f t="shared" si="117"/>
        <v>4047.8451879999993</v>
      </c>
      <c r="T175" s="170">
        <f t="shared" si="118"/>
        <v>4043.4351879999995</v>
      </c>
      <c r="U175" s="170">
        <f t="shared" si="119"/>
        <v>4041.9251880000002</v>
      </c>
      <c r="V175" s="170">
        <f t="shared" si="120"/>
        <v>4037.8851880000002</v>
      </c>
      <c r="W175" s="170">
        <f t="shared" si="121"/>
        <v>4041.2451879999999</v>
      </c>
      <c r="X175" s="170">
        <f t="shared" si="122"/>
        <v>4046.625188</v>
      </c>
      <c r="Y175" s="172">
        <f t="shared" si="123"/>
        <v>4044.9051879999997</v>
      </c>
      <c r="Z175" s="37"/>
      <c r="AA175" s="41">
        <v>888.4</v>
      </c>
      <c r="AB175" s="39">
        <v>888.6</v>
      </c>
      <c r="AC175" s="39">
        <v>888.53</v>
      </c>
      <c r="AD175" s="39">
        <v>875.35</v>
      </c>
      <c r="AE175" s="39">
        <v>909.99</v>
      </c>
      <c r="AF175" s="39">
        <v>915.71</v>
      </c>
      <c r="AG175" s="39">
        <v>915.64</v>
      </c>
      <c r="AH175" s="39">
        <v>914.47</v>
      </c>
      <c r="AI175" s="39">
        <v>921.17</v>
      </c>
      <c r="AJ175" s="39">
        <v>919.1</v>
      </c>
      <c r="AK175" s="39">
        <v>918.11</v>
      </c>
      <c r="AL175" s="39">
        <v>916.87</v>
      </c>
      <c r="AM175" s="39">
        <v>915.52</v>
      </c>
      <c r="AN175" s="39">
        <v>914.5</v>
      </c>
      <c r="AO175" s="39">
        <v>914.44</v>
      </c>
      <c r="AP175" s="39">
        <v>914.87</v>
      </c>
      <c r="AQ175" s="39">
        <v>917.5</v>
      </c>
      <c r="AR175" s="39">
        <v>920.53</v>
      </c>
      <c r="AS175" s="39">
        <v>916.12</v>
      </c>
      <c r="AT175" s="39">
        <v>914.61</v>
      </c>
      <c r="AU175" s="39">
        <v>910.57</v>
      </c>
      <c r="AV175" s="39">
        <v>913.93</v>
      </c>
      <c r="AW175" s="39">
        <v>919.31</v>
      </c>
      <c r="AX175" s="40">
        <v>917.59</v>
      </c>
      <c r="AY175" s="340">
        <v>529.51</v>
      </c>
      <c r="AZ175" s="175">
        <v>5.3451880000000003</v>
      </c>
      <c r="BA175" s="159">
        <v>2592.46</v>
      </c>
    </row>
    <row r="176" spans="1:53">
      <c r="A176" s="47">
        <v>21</v>
      </c>
      <c r="B176" s="170">
        <f t="shared" si="100"/>
        <v>4048.6551879999997</v>
      </c>
      <c r="C176" s="170">
        <f t="shared" si="101"/>
        <v>4037.4151879999999</v>
      </c>
      <c r="D176" s="170">
        <f t="shared" si="102"/>
        <v>4036.9251880000002</v>
      </c>
      <c r="E176" s="170">
        <f t="shared" si="103"/>
        <v>4037.6651879999999</v>
      </c>
      <c r="F176" s="170">
        <f t="shared" si="104"/>
        <v>4063.6851879999995</v>
      </c>
      <c r="G176" s="170">
        <f t="shared" si="105"/>
        <v>4046.7251879999994</v>
      </c>
      <c r="H176" s="170">
        <f t="shared" si="106"/>
        <v>4047.5951879999993</v>
      </c>
      <c r="I176" s="170">
        <f t="shared" si="107"/>
        <v>4052.9351879999995</v>
      </c>
      <c r="J176" s="170">
        <f t="shared" si="108"/>
        <v>4051.3251879999998</v>
      </c>
      <c r="K176" s="170">
        <f t="shared" si="109"/>
        <v>4051.9751879999994</v>
      </c>
      <c r="L176" s="170">
        <f t="shared" si="110"/>
        <v>4047.5951879999993</v>
      </c>
      <c r="M176" s="170">
        <f t="shared" si="111"/>
        <v>4045.8251879999998</v>
      </c>
      <c r="N176" s="170">
        <f t="shared" si="112"/>
        <v>4045.4751879999994</v>
      </c>
      <c r="O176" s="170">
        <f t="shared" si="113"/>
        <v>4044.3451879999993</v>
      </c>
      <c r="P176" s="170">
        <f t="shared" si="114"/>
        <v>4044.7151880000001</v>
      </c>
      <c r="Q176" s="170">
        <f t="shared" si="115"/>
        <v>4043.6051879999995</v>
      </c>
      <c r="R176" s="170">
        <f t="shared" si="116"/>
        <v>4047.5751879999998</v>
      </c>
      <c r="S176" s="170">
        <f t="shared" si="117"/>
        <v>4051.5551879999994</v>
      </c>
      <c r="T176" s="170">
        <f t="shared" si="118"/>
        <v>4049.4051879999997</v>
      </c>
      <c r="U176" s="170">
        <f t="shared" si="119"/>
        <v>4053.9951879999999</v>
      </c>
      <c r="V176" s="170">
        <f t="shared" si="120"/>
        <v>4050.5651879999996</v>
      </c>
      <c r="W176" s="170">
        <f t="shared" si="121"/>
        <v>4036.5451880000001</v>
      </c>
      <c r="X176" s="170">
        <f t="shared" si="122"/>
        <v>4033.0951879999993</v>
      </c>
      <c r="Y176" s="172">
        <f t="shared" si="123"/>
        <v>4011.4051879999997</v>
      </c>
      <c r="Z176" s="37"/>
      <c r="AA176" s="41">
        <v>921.34</v>
      </c>
      <c r="AB176" s="39">
        <v>910.1</v>
      </c>
      <c r="AC176" s="39">
        <v>909.61</v>
      </c>
      <c r="AD176" s="39">
        <v>910.35</v>
      </c>
      <c r="AE176" s="39">
        <v>936.37</v>
      </c>
      <c r="AF176" s="39">
        <v>919.41</v>
      </c>
      <c r="AG176" s="39">
        <v>920.28</v>
      </c>
      <c r="AH176" s="39">
        <v>925.62</v>
      </c>
      <c r="AI176" s="39">
        <v>924.01</v>
      </c>
      <c r="AJ176" s="39">
        <v>924.66</v>
      </c>
      <c r="AK176" s="39">
        <v>920.28</v>
      </c>
      <c r="AL176" s="39">
        <v>918.51</v>
      </c>
      <c r="AM176" s="39">
        <v>918.16</v>
      </c>
      <c r="AN176" s="39">
        <v>917.03</v>
      </c>
      <c r="AO176" s="39">
        <v>917.4</v>
      </c>
      <c r="AP176" s="39">
        <v>916.29</v>
      </c>
      <c r="AQ176" s="39">
        <v>920.26</v>
      </c>
      <c r="AR176" s="39">
        <v>924.24</v>
      </c>
      <c r="AS176" s="39">
        <v>922.09</v>
      </c>
      <c r="AT176" s="39">
        <v>926.68</v>
      </c>
      <c r="AU176" s="39">
        <v>923.25</v>
      </c>
      <c r="AV176" s="39">
        <v>909.23</v>
      </c>
      <c r="AW176" s="39">
        <v>905.78</v>
      </c>
      <c r="AX176" s="40">
        <v>884.09</v>
      </c>
      <c r="AY176" s="340">
        <v>529.51</v>
      </c>
      <c r="AZ176" s="175">
        <v>5.3451880000000003</v>
      </c>
      <c r="BA176" s="159">
        <v>2592.46</v>
      </c>
    </row>
    <row r="177" spans="1:53">
      <c r="A177" s="47">
        <v>22</v>
      </c>
      <c r="B177" s="170">
        <f t="shared" si="100"/>
        <v>4011.2851879999998</v>
      </c>
      <c r="C177" s="170">
        <f t="shared" si="101"/>
        <v>4011.7651879999994</v>
      </c>
      <c r="D177" s="170">
        <f t="shared" si="102"/>
        <v>4011.585188</v>
      </c>
      <c r="E177" s="170">
        <f t="shared" si="103"/>
        <v>4012.0451880000001</v>
      </c>
      <c r="F177" s="170">
        <f t="shared" si="104"/>
        <v>4035.9651880000001</v>
      </c>
      <c r="G177" s="170">
        <f t="shared" si="105"/>
        <v>4044.2251879999994</v>
      </c>
      <c r="H177" s="170">
        <f t="shared" si="106"/>
        <v>4043.3951879999995</v>
      </c>
      <c r="I177" s="170">
        <f t="shared" si="107"/>
        <v>4049.6351880000002</v>
      </c>
      <c r="J177" s="170">
        <f t="shared" si="108"/>
        <v>4047.0251879999996</v>
      </c>
      <c r="K177" s="170">
        <f t="shared" si="109"/>
        <v>4046.4251880000002</v>
      </c>
      <c r="L177" s="170">
        <f t="shared" si="110"/>
        <v>4045.2351879999997</v>
      </c>
      <c r="M177" s="170">
        <f t="shared" si="111"/>
        <v>4044.625188</v>
      </c>
      <c r="N177" s="170">
        <f t="shared" si="112"/>
        <v>4044.1451879999995</v>
      </c>
      <c r="O177" s="170">
        <f t="shared" si="113"/>
        <v>4043.3851880000002</v>
      </c>
      <c r="P177" s="170">
        <f t="shared" si="114"/>
        <v>4042.7951880000001</v>
      </c>
      <c r="Q177" s="170">
        <f t="shared" si="115"/>
        <v>4043.4651880000001</v>
      </c>
      <c r="R177" s="170">
        <f t="shared" si="116"/>
        <v>4051.1951879999997</v>
      </c>
      <c r="S177" s="170">
        <f t="shared" si="117"/>
        <v>4049.9551879999999</v>
      </c>
      <c r="T177" s="170">
        <f t="shared" si="118"/>
        <v>4050.1851879999995</v>
      </c>
      <c r="U177" s="170">
        <f t="shared" si="119"/>
        <v>4118.2451879999999</v>
      </c>
      <c r="V177" s="170">
        <f t="shared" si="120"/>
        <v>4129.3551879999995</v>
      </c>
      <c r="W177" s="170">
        <f t="shared" si="121"/>
        <v>4212.5151879999994</v>
      </c>
      <c r="X177" s="170">
        <f t="shared" si="122"/>
        <v>4059.0051880000001</v>
      </c>
      <c r="Y177" s="172">
        <f t="shared" si="123"/>
        <v>4035.9951879999999</v>
      </c>
      <c r="Z177" s="37"/>
      <c r="AA177" s="41">
        <v>883.97</v>
      </c>
      <c r="AB177" s="39">
        <v>884.45</v>
      </c>
      <c r="AC177" s="39">
        <v>884.27</v>
      </c>
      <c r="AD177" s="39">
        <v>884.73</v>
      </c>
      <c r="AE177" s="39">
        <v>908.65</v>
      </c>
      <c r="AF177" s="39">
        <v>916.91</v>
      </c>
      <c r="AG177" s="39">
        <v>916.08</v>
      </c>
      <c r="AH177" s="39">
        <v>922.32</v>
      </c>
      <c r="AI177" s="39">
        <v>919.71</v>
      </c>
      <c r="AJ177" s="39">
        <v>919.11</v>
      </c>
      <c r="AK177" s="39">
        <v>917.92</v>
      </c>
      <c r="AL177" s="39">
        <v>917.31</v>
      </c>
      <c r="AM177" s="39">
        <v>916.83</v>
      </c>
      <c r="AN177" s="39">
        <v>916.07</v>
      </c>
      <c r="AO177" s="39">
        <v>915.48</v>
      </c>
      <c r="AP177" s="39">
        <v>916.15</v>
      </c>
      <c r="AQ177" s="39">
        <v>923.88</v>
      </c>
      <c r="AR177" s="39">
        <v>922.64</v>
      </c>
      <c r="AS177" s="39">
        <v>922.87</v>
      </c>
      <c r="AT177" s="39">
        <v>990.93</v>
      </c>
      <c r="AU177" s="39">
        <v>1002.0400000000001</v>
      </c>
      <c r="AV177" s="39">
        <v>1085.2</v>
      </c>
      <c r="AW177" s="39">
        <v>931.69</v>
      </c>
      <c r="AX177" s="40">
        <v>908.68</v>
      </c>
      <c r="AY177" s="340">
        <v>529.51</v>
      </c>
      <c r="AZ177" s="175">
        <v>5.3451880000000003</v>
      </c>
      <c r="BA177" s="159">
        <v>2592.46</v>
      </c>
    </row>
    <row r="178" spans="1:53">
      <c r="A178" s="47">
        <v>23</v>
      </c>
      <c r="B178" s="170">
        <f t="shared" si="100"/>
        <v>4026.1151879999998</v>
      </c>
      <c r="C178" s="170">
        <f t="shared" si="101"/>
        <v>4024.5551879999994</v>
      </c>
      <c r="D178" s="170">
        <f t="shared" si="102"/>
        <v>4011.9351879999995</v>
      </c>
      <c r="E178" s="170">
        <f t="shared" si="103"/>
        <v>4007.5651879999996</v>
      </c>
      <c r="F178" s="170">
        <f t="shared" si="104"/>
        <v>4030.0051880000001</v>
      </c>
      <c r="G178" s="170">
        <f t="shared" si="105"/>
        <v>4037.3151879999996</v>
      </c>
      <c r="H178" s="170">
        <f t="shared" si="106"/>
        <v>4049.3451879999993</v>
      </c>
      <c r="I178" s="170">
        <f t="shared" si="107"/>
        <v>4151.4951879999999</v>
      </c>
      <c r="J178" s="170">
        <f t="shared" si="108"/>
        <v>4163.7551880000001</v>
      </c>
      <c r="K178" s="170">
        <f t="shared" si="109"/>
        <v>4183.4251879999993</v>
      </c>
      <c r="L178" s="170">
        <f t="shared" si="110"/>
        <v>4210.7551880000001</v>
      </c>
      <c r="M178" s="170">
        <f t="shared" si="111"/>
        <v>4214.4951879999999</v>
      </c>
      <c r="N178" s="170">
        <f t="shared" si="112"/>
        <v>4200.0551879999994</v>
      </c>
      <c r="O178" s="170">
        <f t="shared" si="113"/>
        <v>4184.2051879999999</v>
      </c>
      <c r="P178" s="170">
        <f t="shared" si="114"/>
        <v>4181.8551879999995</v>
      </c>
      <c r="Q178" s="170">
        <f t="shared" si="115"/>
        <v>4182.4651880000001</v>
      </c>
      <c r="R178" s="170">
        <f t="shared" si="116"/>
        <v>4233.9351879999995</v>
      </c>
      <c r="S178" s="170">
        <f t="shared" si="117"/>
        <v>4208.6351879999993</v>
      </c>
      <c r="T178" s="170">
        <f t="shared" si="118"/>
        <v>4293.7751879999996</v>
      </c>
      <c r="U178" s="170">
        <f t="shared" si="119"/>
        <v>4351.8951879999995</v>
      </c>
      <c r="V178" s="170">
        <f t="shared" si="120"/>
        <v>4272.8451879999993</v>
      </c>
      <c r="W178" s="170">
        <f t="shared" si="121"/>
        <v>4206.3951879999995</v>
      </c>
      <c r="X178" s="170">
        <f t="shared" si="122"/>
        <v>4072.7751879999996</v>
      </c>
      <c r="Y178" s="172">
        <f t="shared" si="123"/>
        <v>4034.9051879999997</v>
      </c>
      <c r="Z178" s="37"/>
      <c r="AA178" s="41">
        <v>898.8</v>
      </c>
      <c r="AB178" s="39">
        <v>897.24</v>
      </c>
      <c r="AC178" s="39">
        <v>884.62</v>
      </c>
      <c r="AD178" s="39">
        <v>880.25</v>
      </c>
      <c r="AE178" s="39">
        <v>902.69</v>
      </c>
      <c r="AF178" s="39">
        <v>910</v>
      </c>
      <c r="AG178" s="39">
        <v>922.03</v>
      </c>
      <c r="AH178" s="39">
        <v>1024.18</v>
      </c>
      <c r="AI178" s="39">
        <v>1036.44</v>
      </c>
      <c r="AJ178" s="39">
        <v>1056.1099999999999</v>
      </c>
      <c r="AK178" s="39">
        <v>1083.44</v>
      </c>
      <c r="AL178" s="39">
        <v>1087.18</v>
      </c>
      <c r="AM178" s="39">
        <v>1072.74</v>
      </c>
      <c r="AN178" s="39">
        <v>1056.8900000000001</v>
      </c>
      <c r="AO178" s="39">
        <v>1054.54</v>
      </c>
      <c r="AP178" s="39">
        <v>1055.1500000000001</v>
      </c>
      <c r="AQ178" s="39">
        <v>1106.6199999999999</v>
      </c>
      <c r="AR178" s="39">
        <v>1081.32</v>
      </c>
      <c r="AS178" s="39">
        <v>1166.46</v>
      </c>
      <c r="AT178" s="39">
        <v>1224.58</v>
      </c>
      <c r="AU178" s="39">
        <v>1145.53</v>
      </c>
      <c r="AV178" s="39">
        <v>1079.08</v>
      </c>
      <c r="AW178" s="39">
        <v>945.46</v>
      </c>
      <c r="AX178" s="40">
        <v>907.59</v>
      </c>
      <c r="AY178" s="340">
        <v>529.51</v>
      </c>
      <c r="AZ178" s="175">
        <v>5.3451880000000003</v>
      </c>
      <c r="BA178" s="159">
        <v>2592.46</v>
      </c>
    </row>
    <row r="179" spans="1:53">
      <c r="A179" s="47">
        <v>24</v>
      </c>
      <c r="B179" s="170">
        <f t="shared" si="100"/>
        <v>4034.9451879999997</v>
      </c>
      <c r="C179" s="170">
        <f t="shared" si="101"/>
        <v>4033.8651879999998</v>
      </c>
      <c r="D179" s="170">
        <f t="shared" si="102"/>
        <v>4031.0351879999998</v>
      </c>
      <c r="E179" s="170">
        <f t="shared" si="103"/>
        <v>4029.2851879999998</v>
      </c>
      <c r="F179" s="170">
        <f t="shared" si="104"/>
        <v>4031.9851879999997</v>
      </c>
      <c r="G179" s="170">
        <f t="shared" si="105"/>
        <v>4038.0451880000001</v>
      </c>
      <c r="H179" s="170">
        <f t="shared" si="106"/>
        <v>4045.5651879999996</v>
      </c>
      <c r="I179" s="170">
        <f t="shared" si="107"/>
        <v>4092.0751879999998</v>
      </c>
      <c r="J179" s="170">
        <f t="shared" si="108"/>
        <v>4254.2851879999998</v>
      </c>
      <c r="K179" s="170">
        <f t="shared" si="109"/>
        <v>4305.2851879999998</v>
      </c>
      <c r="L179" s="170">
        <f t="shared" si="110"/>
        <v>4349.4551879999999</v>
      </c>
      <c r="M179" s="170">
        <f t="shared" si="111"/>
        <v>4316.2351879999997</v>
      </c>
      <c r="N179" s="170">
        <f t="shared" si="112"/>
        <v>4311.4251879999993</v>
      </c>
      <c r="O179" s="170">
        <f t="shared" si="113"/>
        <v>4300.3451879999993</v>
      </c>
      <c r="P179" s="170">
        <f t="shared" si="114"/>
        <v>4265.1351879999993</v>
      </c>
      <c r="Q179" s="170">
        <f t="shared" si="115"/>
        <v>4246.4051879999997</v>
      </c>
      <c r="R179" s="170">
        <f t="shared" si="116"/>
        <v>4267.0951879999993</v>
      </c>
      <c r="S179" s="170">
        <f t="shared" si="117"/>
        <v>4259.125188</v>
      </c>
      <c r="T179" s="170">
        <f t="shared" si="118"/>
        <v>4326.8251879999998</v>
      </c>
      <c r="U179" s="170">
        <f t="shared" si="119"/>
        <v>4395.0051880000001</v>
      </c>
      <c r="V179" s="170">
        <f t="shared" si="120"/>
        <v>4315.1951879999997</v>
      </c>
      <c r="W179" s="170">
        <f t="shared" si="121"/>
        <v>4194.4751879999994</v>
      </c>
      <c r="X179" s="170">
        <f t="shared" si="122"/>
        <v>4071.1351880000002</v>
      </c>
      <c r="Y179" s="172">
        <f t="shared" si="123"/>
        <v>4037.7551880000001</v>
      </c>
      <c r="Z179" s="37"/>
      <c r="AA179" s="41">
        <v>907.63</v>
      </c>
      <c r="AB179" s="39">
        <v>906.55</v>
      </c>
      <c r="AC179" s="39">
        <v>903.72</v>
      </c>
      <c r="AD179" s="39">
        <v>901.97</v>
      </c>
      <c r="AE179" s="39">
        <v>904.67</v>
      </c>
      <c r="AF179" s="39">
        <v>910.73</v>
      </c>
      <c r="AG179" s="39">
        <v>918.25</v>
      </c>
      <c r="AH179" s="39">
        <v>964.76</v>
      </c>
      <c r="AI179" s="39">
        <v>1126.97</v>
      </c>
      <c r="AJ179" s="39">
        <v>1177.97</v>
      </c>
      <c r="AK179" s="39">
        <v>1222.1400000000001</v>
      </c>
      <c r="AL179" s="39">
        <v>1188.92</v>
      </c>
      <c r="AM179" s="39">
        <v>1184.1099999999999</v>
      </c>
      <c r="AN179" s="39">
        <v>1173.03</v>
      </c>
      <c r="AO179" s="39">
        <v>1137.82</v>
      </c>
      <c r="AP179" s="39">
        <v>1119.0899999999999</v>
      </c>
      <c r="AQ179" s="39">
        <v>1139.78</v>
      </c>
      <c r="AR179" s="39">
        <v>1131.81</v>
      </c>
      <c r="AS179" s="39">
        <v>1199.51</v>
      </c>
      <c r="AT179" s="39">
        <v>1267.69</v>
      </c>
      <c r="AU179" s="39">
        <v>1187.8800000000001</v>
      </c>
      <c r="AV179" s="39">
        <v>1067.1600000000001</v>
      </c>
      <c r="AW179" s="39">
        <v>943.82</v>
      </c>
      <c r="AX179" s="40">
        <v>910.44</v>
      </c>
      <c r="AY179" s="340">
        <v>529.51</v>
      </c>
      <c r="AZ179" s="175">
        <v>5.3451880000000003</v>
      </c>
      <c r="BA179" s="159">
        <v>2592.46</v>
      </c>
    </row>
    <row r="180" spans="1:53">
      <c r="A180" s="47">
        <v>25</v>
      </c>
      <c r="B180" s="170">
        <f t="shared" si="100"/>
        <v>4037.5251879999996</v>
      </c>
      <c r="C180" s="170">
        <f t="shared" si="101"/>
        <v>4036.7351879999997</v>
      </c>
      <c r="D180" s="170">
        <f t="shared" si="102"/>
        <v>4032.4151879999999</v>
      </c>
      <c r="E180" s="170">
        <f t="shared" si="103"/>
        <v>4031.8051879999994</v>
      </c>
      <c r="F180" s="170">
        <f t="shared" si="104"/>
        <v>4032.1651879999999</v>
      </c>
      <c r="G180" s="170">
        <f t="shared" si="105"/>
        <v>4037.3551879999995</v>
      </c>
      <c r="H180" s="170">
        <f t="shared" si="106"/>
        <v>4041.9151879999999</v>
      </c>
      <c r="I180" s="170">
        <f t="shared" si="107"/>
        <v>4044.5351879999998</v>
      </c>
      <c r="J180" s="170">
        <f t="shared" si="108"/>
        <v>4059.6851879999995</v>
      </c>
      <c r="K180" s="170">
        <f t="shared" si="109"/>
        <v>4211.7551880000001</v>
      </c>
      <c r="L180" s="170">
        <f t="shared" si="110"/>
        <v>4213.375188</v>
      </c>
      <c r="M180" s="170">
        <f t="shared" si="111"/>
        <v>4204.9651880000001</v>
      </c>
      <c r="N180" s="170">
        <f t="shared" si="112"/>
        <v>4193.0451880000001</v>
      </c>
      <c r="O180" s="170">
        <f t="shared" si="113"/>
        <v>4194.7751879999996</v>
      </c>
      <c r="P180" s="170">
        <f t="shared" si="114"/>
        <v>4203.8951879999995</v>
      </c>
      <c r="Q180" s="170">
        <f t="shared" si="115"/>
        <v>4219.7251879999994</v>
      </c>
      <c r="R180" s="170">
        <f t="shared" si="116"/>
        <v>4239.8951879999995</v>
      </c>
      <c r="S180" s="170">
        <f t="shared" si="117"/>
        <v>4290.085188</v>
      </c>
      <c r="T180" s="170">
        <f t="shared" si="118"/>
        <v>4343.7851879999998</v>
      </c>
      <c r="U180" s="170">
        <f t="shared" si="119"/>
        <v>4378.4851879999997</v>
      </c>
      <c r="V180" s="170">
        <f t="shared" si="120"/>
        <v>4269.2251879999994</v>
      </c>
      <c r="W180" s="170">
        <f t="shared" si="121"/>
        <v>4187.3151879999996</v>
      </c>
      <c r="X180" s="170">
        <f t="shared" si="122"/>
        <v>4044.4651880000001</v>
      </c>
      <c r="Y180" s="172">
        <f t="shared" si="123"/>
        <v>4037.7451879999999</v>
      </c>
      <c r="Z180" s="37"/>
      <c r="AA180" s="41">
        <v>910.21</v>
      </c>
      <c r="AB180" s="39">
        <v>909.42</v>
      </c>
      <c r="AC180" s="39">
        <v>905.1</v>
      </c>
      <c r="AD180" s="39">
        <v>904.49</v>
      </c>
      <c r="AE180" s="39">
        <v>904.85</v>
      </c>
      <c r="AF180" s="39">
        <v>910.04</v>
      </c>
      <c r="AG180" s="39">
        <v>914.6</v>
      </c>
      <c r="AH180" s="39">
        <v>917.22</v>
      </c>
      <c r="AI180" s="39">
        <v>932.37</v>
      </c>
      <c r="AJ180" s="39">
        <v>1084.44</v>
      </c>
      <c r="AK180" s="39">
        <v>1086.06</v>
      </c>
      <c r="AL180" s="39">
        <v>1077.6500000000001</v>
      </c>
      <c r="AM180" s="39">
        <v>1065.73</v>
      </c>
      <c r="AN180" s="39">
        <v>1067.46</v>
      </c>
      <c r="AO180" s="39">
        <v>1076.58</v>
      </c>
      <c r="AP180" s="39">
        <v>1092.4100000000001</v>
      </c>
      <c r="AQ180" s="39">
        <v>1112.58</v>
      </c>
      <c r="AR180" s="39">
        <v>1162.77</v>
      </c>
      <c r="AS180" s="39">
        <v>1216.47</v>
      </c>
      <c r="AT180" s="39">
        <v>1251.17</v>
      </c>
      <c r="AU180" s="39">
        <v>1141.9100000000001</v>
      </c>
      <c r="AV180" s="39">
        <v>1060</v>
      </c>
      <c r="AW180" s="39">
        <v>917.15</v>
      </c>
      <c r="AX180" s="40">
        <v>910.43</v>
      </c>
      <c r="AY180" s="340">
        <v>529.51</v>
      </c>
      <c r="AZ180" s="175">
        <v>5.3451880000000003</v>
      </c>
      <c r="BA180" s="159">
        <v>2592.46</v>
      </c>
    </row>
    <row r="181" spans="1:53">
      <c r="A181" s="47">
        <v>26</v>
      </c>
      <c r="B181" s="170">
        <f t="shared" si="100"/>
        <v>4037.7451879999999</v>
      </c>
      <c r="C181" s="170">
        <f t="shared" si="101"/>
        <v>4036.9151879999999</v>
      </c>
      <c r="D181" s="170">
        <f t="shared" si="102"/>
        <v>4036.2651879999994</v>
      </c>
      <c r="E181" s="170">
        <f t="shared" si="103"/>
        <v>4037.4451879999997</v>
      </c>
      <c r="F181" s="170">
        <f t="shared" si="104"/>
        <v>4042.2851879999998</v>
      </c>
      <c r="G181" s="170">
        <f t="shared" si="105"/>
        <v>4045.9851879999997</v>
      </c>
      <c r="H181" s="170">
        <f t="shared" si="106"/>
        <v>4191.6451879999995</v>
      </c>
      <c r="I181" s="170">
        <f t="shared" si="107"/>
        <v>4321.0751879999998</v>
      </c>
      <c r="J181" s="170">
        <f t="shared" si="108"/>
        <v>4430.0551879999994</v>
      </c>
      <c r="K181" s="170">
        <f t="shared" si="109"/>
        <v>4457.5551879999994</v>
      </c>
      <c r="L181" s="170">
        <f t="shared" si="110"/>
        <v>4431.7351879999997</v>
      </c>
      <c r="M181" s="170">
        <f t="shared" si="111"/>
        <v>4427.7051879999999</v>
      </c>
      <c r="N181" s="170">
        <f t="shared" si="112"/>
        <v>4318.1651879999999</v>
      </c>
      <c r="O181" s="170">
        <f t="shared" si="113"/>
        <v>4298.9151879999999</v>
      </c>
      <c r="P181" s="170">
        <f t="shared" si="114"/>
        <v>4289.8451879999993</v>
      </c>
      <c r="Q181" s="170">
        <f t="shared" si="115"/>
        <v>4296.0651879999996</v>
      </c>
      <c r="R181" s="170">
        <f t="shared" si="116"/>
        <v>4338.4551879999999</v>
      </c>
      <c r="S181" s="170">
        <f t="shared" si="117"/>
        <v>4296.0151879999994</v>
      </c>
      <c r="T181" s="170">
        <f t="shared" si="118"/>
        <v>4232.4451879999997</v>
      </c>
      <c r="U181" s="170">
        <f t="shared" si="119"/>
        <v>4300.0751879999998</v>
      </c>
      <c r="V181" s="170">
        <f t="shared" si="120"/>
        <v>4206.4951879999999</v>
      </c>
      <c r="W181" s="170">
        <f t="shared" si="121"/>
        <v>4039.1751880000002</v>
      </c>
      <c r="X181" s="170">
        <f t="shared" si="122"/>
        <v>4070.0051880000001</v>
      </c>
      <c r="Y181" s="172">
        <f t="shared" si="123"/>
        <v>4036.3251879999998</v>
      </c>
      <c r="Z181" s="37"/>
      <c r="AA181" s="41">
        <v>910.43</v>
      </c>
      <c r="AB181" s="39">
        <v>909.6</v>
      </c>
      <c r="AC181" s="39">
        <v>908.95</v>
      </c>
      <c r="AD181" s="39">
        <v>910.13</v>
      </c>
      <c r="AE181" s="39">
        <v>914.97</v>
      </c>
      <c r="AF181" s="39">
        <v>918.67</v>
      </c>
      <c r="AG181" s="39">
        <v>1064.33</v>
      </c>
      <c r="AH181" s="39">
        <v>1193.76</v>
      </c>
      <c r="AI181" s="39">
        <v>1302.74</v>
      </c>
      <c r="AJ181" s="39">
        <v>1330.24</v>
      </c>
      <c r="AK181" s="39">
        <v>1304.42</v>
      </c>
      <c r="AL181" s="39">
        <v>1300.3900000000001</v>
      </c>
      <c r="AM181" s="39">
        <v>1190.8499999999999</v>
      </c>
      <c r="AN181" s="39">
        <v>1171.5999999999999</v>
      </c>
      <c r="AO181" s="39">
        <v>1162.53</v>
      </c>
      <c r="AP181" s="39">
        <v>1168.75</v>
      </c>
      <c r="AQ181" s="39">
        <v>1211.1400000000001</v>
      </c>
      <c r="AR181" s="39">
        <v>1168.7</v>
      </c>
      <c r="AS181" s="39">
        <v>1105.1300000000001</v>
      </c>
      <c r="AT181" s="39">
        <v>1172.76</v>
      </c>
      <c r="AU181" s="39">
        <v>1079.18</v>
      </c>
      <c r="AV181" s="39">
        <v>911.86</v>
      </c>
      <c r="AW181" s="39">
        <v>942.69</v>
      </c>
      <c r="AX181" s="40">
        <v>909.01</v>
      </c>
      <c r="AY181" s="340">
        <v>529.51</v>
      </c>
      <c r="AZ181" s="175">
        <v>5.3451880000000003</v>
      </c>
      <c r="BA181" s="159">
        <v>2592.46</v>
      </c>
    </row>
    <row r="182" spans="1:53">
      <c r="A182" s="47">
        <v>27</v>
      </c>
      <c r="B182" s="170">
        <f t="shared" si="100"/>
        <v>4033.7251879999994</v>
      </c>
      <c r="C182" s="170">
        <f t="shared" si="101"/>
        <v>4029.4551879999999</v>
      </c>
      <c r="D182" s="170">
        <f t="shared" si="102"/>
        <v>4027.3651879999998</v>
      </c>
      <c r="E182" s="170">
        <f t="shared" si="103"/>
        <v>4029.5251879999996</v>
      </c>
      <c r="F182" s="170">
        <f t="shared" si="104"/>
        <v>4039.4351879999995</v>
      </c>
      <c r="G182" s="170">
        <f t="shared" si="105"/>
        <v>4044.5251879999996</v>
      </c>
      <c r="H182" s="170">
        <f t="shared" si="106"/>
        <v>4053.5451880000001</v>
      </c>
      <c r="I182" s="170">
        <f t="shared" si="107"/>
        <v>4260.6851879999995</v>
      </c>
      <c r="J182" s="170">
        <f t="shared" si="108"/>
        <v>4274.9151879999999</v>
      </c>
      <c r="K182" s="170">
        <f t="shared" si="109"/>
        <v>4275.9251879999993</v>
      </c>
      <c r="L182" s="170">
        <f t="shared" si="110"/>
        <v>4244.0151879999994</v>
      </c>
      <c r="M182" s="170">
        <f t="shared" si="111"/>
        <v>4233.8851879999993</v>
      </c>
      <c r="N182" s="170">
        <f t="shared" si="112"/>
        <v>4184.7451879999999</v>
      </c>
      <c r="O182" s="170">
        <f t="shared" si="113"/>
        <v>4171.7751879999996</v>
      </c>
      <c r="P182" s="170">
        <f t="shared" si="114"/>
        <v>4137.7351879999997</v>
      </c>
      <c r="Q182" s="170">
        <f t="shared" si="115"/>
        <v>4127.625188</v>
      </c>
      <c r="R182" s="170">
        <f t="shared" si="116"/>
        <v>4134.6051879999995</v>
      </c>
      <c r="S182" s="170">
        <f t="shared" si="117"/>
        <v>4065.8851880000002</v>
      </c>
      <c r="T182" s="170">
        <f t="shared" si="118"/>
        <v>4233.1151879999998</v>
      </c>
      <c r="U182" s="170">
        <f t="shared" si="119"/>
        <v>4179.4251879999993</v>
      </c>
      <c r="V182" s="170">
        <f t="shared" si="120"/>
        <v>4052.9451879999997</v>
      </c>
      <c r="W182" s="170">
        <f t="shared" si="121"/>
        <v>4038.1551879999997</v>
      </c>
      <c r="X182" s="170">
        <f t="shared" si="122"/>
        <v>4068.1351880000002</v>
      </c>
      <c r="Y182" s="172">
        <f t="shared" si="123"/>
        <v>4032.3551879999995</v>
      </c>
      <c r="Z182" s="37"/>
      <c r="AA182" s="41">
        <v>906.41</v>
      </c>
      <c r="AB182" s="39">
        <v>902.14</v>
      </c>
      <c r="AC182" s="39">
        <v>900.05</v>
      </c>
      <c r="AD182" s="39">
        <v>902.21</v>
      </c>
      <c r="AE182" s="39">
        <v>912.12</v>
      </c>
      <c r="AF182" s="39">
        <v>917.21</v>
      </c>
      <c r="AG182" s="39">
        <v>926.23</v>
      </c>
      <c r="AH182" s="39">
        <v>1133.3699999999999</v>
      </c>
      <c r="AI182" s="39">
        <v>1147.5999999999999</v>
      </c>
      <c r="AJ182" s="39">
        <v>1148.6099999999999</v>
      </c>
      <c r="AK182" s="39">
        <v>1116.7</v>
      </c>
      <c r="AL182" s="39">
        <v>1106.57</v>
      </c>
      <c r="AM182" s="39">
        <v>1057.43</v>
      </c>
      <c r="AN182" s="39">
        <v>1044.46</v>
      </c>
      <c r="AO182" s="39">
        <v>1010.4199999999998</v>
      </c>
      <c r="AP182" s="39">
        <v>1000.3100000000001</v>
      </c>
      <c r="AQ182" s="39">
        <v>1007.29</v>
      </c>
      <c r="AR182" s="39">
        <v>938.57</v>
      </c>
      <c r="AS182" s="39">
        <v>1105.8</v>
      </c>
      <c r="AT182" s="39">
        <v>1052.1099999999999</v>
      </c>
      <c r="AU182" s="39">
        <v>925.63</v>
      </c>
      <c r="AV182" s="39">
        <v>910.84</v>
      </c>
      <c r="AW182" s="39">
        <v>940.82</v>
      </c>
      <c r="AX182" s="40">
        <v>905.04</v>
      </c>
      <c r="AY182" s="340">
        <v>529.51</v>
      </c>
      <c r="AZ182" s="175">
        <v>5.3451880000000003</v>
      </c>
      <c r="BA182" s="159">
        <v>2592.46</v>
      </c>
    </row>
    <row r="183" spans="1:53">
      <c r="A183" s="47">
        <v>28</v>
      </c>
      <c r="B183" s="170">
        <f t="shared" si="100"/>
        <v>4030.2951880000001</v>
      </c>
      <c r="C183" s="170">
        <f t="shared" si="101"/>
        <v>4016.9951879999999</v>
      </c>
      <c r="D183" s="170">
        <f t="shared" si="102"/>
        <v>4000.835188</v>
      </c>
      <c r="E183" s="170">
        <f t="shared" si="103"/>
        <v>4014.3951879999995</v>
      </c>
      <c r="F183" s="170">
        <f t="shared" si="104"/>
        <v>4034.2751879999996</v>
      </c>
      <c r="G183" s="170">
        <f t="shared" si="105"/>
        <v>4044.6951879999997</v>
      </c>
      <c r="H183" s="170">
        <f t="shared" si="106"/>
        <v>4043.5451880000001</v>
      </c>
      <c r="I183" s="170">
        <f t="shared" si="107"/>
        <v>4042.4751879999994</v>
      </c>
      <c r="J183" s="170">
        <f t="shared" si="108"/>
        <v>4182.125188</v>
      </c>
      <c r="K183" s="170">
        <f t="shared" si="109"/>
        <v>4199.8151879999996</v>
      </c>
      <c r="L183" s="170">
        <f t="shared" si="110"/>
        <v>4185.5251879999996</v>
      </c>
      <c r="M183" s="170">
        <f t="shared" si="111"/>
        <v>4179.0351879999998</v>
      </c>
      <c r="N183" s="170">
        <f t="shared" si="112"/>
        <v>4174.5751879999998</v>
      </c>
      <c r="O183" s="170">
        <f t="shared" si="113"/>
        <v>4178.085188</v>
      </c>
      <c r="P183" s="170">
        <f t="shared" si="114"/>
        <v>4178.1151879999998</v>
      </c>
      <c r="Q183" s="170">
        <f t="shared" si="115"/>
        <v>4194.1951879999997</v>
      </c>
      <c r="R183" s="170">
        <f t="shared" si="116"/>
        <v>4186.2651879999994</v>
      </c>
      <c r="S183" s="170">
        <f t="shared" si="117"/>
        <v>4075.5451880000001</v>
      </c>
      <c r="T183" s="170">
        <f t="shared" si="118"/>
        <v>4093.0551879999994</v>
      </c>
      <c r="U183" s="170">
        <f t="shared" si="119"/>
        <v>4093.0251879999996</v>
      </c>
      <c r="V183" s="170">
        <f t="shared" si="120"/>
        <v>4039.2051879999999</v>
      </c>
      <c r="W183" s="170">
        <f t="shared" si="121"/>
        <v>4045.8851880000002</v>
      </c>
      <c r="X183" s="170">
        <f t="shared" si="122"/>
        <v>4076.8951879999995</v>
      </c>
      <c r="Y183" s="172">
        <f t="shared" si="123"/>
        <v>4073.1551879999997</v>
      </c>
      <c r="Z183" s="37"/>
      <c r="AA183" s="41">
        <v>902.98</v>
      </c>
      <c r="AB183" s="39">
        <v>889.68</v>
      </c>
      <c r="AC183" s="39">
        <v>873.52</v>
      </c>
      <c r="AD183" s="39">
        <v>887.08</v>
      </c>
      <c r="AE183" s="39">
        <v>906.96</v>
      </c>
      <c r="AF183" s="39">
        <v>917.38</v>
      </c>
      <c r="AG183" s="39">
        <v>916.23</v>
      </c>
      <c r="AH183" s="39">
        <v>915.16</v>
      </c>
      <c r="AI183" s="39">
        <v>1054.81</v>
      </c>
      <c r="AJ183" s="39">
        <v>1072.5</v>
      </c>
      <c r="AK183" s="39">
        <v>1058.21</v>
      </c>
      <c r="AL183" s="39">
        <v>1051.72</v>
      </c>
      <c r="AM183" s="39">
        <v>1047.26</v>
      </c>
      <c r="AN183" s="39">
        <v>1050.77</v>
      </c>
      <c r="AO183" s="39">
        <v>1050.8</v>
      </c>
      <c r="AP183" s="39">
        <v>1066.8800000000001</v>
      </c>
      <c r="AQ183" s="39">
        <v>1058.95</v>
      </c>
      <c r="AR183" s="39">
        <v>948.23</v>
      </c>
      <c r="AS183" s="39">
        <v>965.74</v>
      </c>
      <c r="AT183" s="39">
        <v>965.71</v>
      </c>
      <c r="AU183" s="39">
        <v>911.89</v>
      </c>
      <c r="AV183" s="39">
        <v>918.57</v>
      </c>
      <c r="AW183" s="39">
        <v>949.58</v>
      </c>
      <c r="AX183" s="40">
        <v>945.84</v>
      </c>
      <c r="AY183" s="340">
        <v>529.51</v>
      </c>
      <c r="AZ183" s="175">
        <v>5.3451880000000003</v>
      </c>
      <c r="BA183" s="159">
        <v>2592.46</v>
      </c>
    </row>
    <row r="184" spans="1:53">
      <c r="A184" s="47">
        <v>29</v>
      </c>
      <c r="B184" s="170">
        <f t="shared" si="100"/>
        <v>4100.8451879999993</v>
      </c>
      <c r="C184" s="170">
        <f t="shared" si="101"/>
        <v>4098.0551879999994</v>
      </c>
      <c r="D184" s="170">
        <f t="shared" si="102"/>
        <v>4094.8451879999993</v>
      </c>
      <c r="E184" s="170">
        <f t="shared" si="103"/>
        <v>4098.9751879999994</v>
      </c>
      <c r="F184" s="170">
        <f t="shared" si="104"/>
        <v>4114.1651879999999</v>
      </c>
      <c r="G184" s="170">
        <f t="shared" si="105"/>
        <v>4118.9451879999997</v>
      </c>
      <c r="H184" s="170">
        <f t="shared" si="106"/>
        <v>4121.0551879999994</v>
      </c>
      <c r="I184" s="170">
        <f t="shared" si="107"/>
        <v>4169.8051879999994</v>
      </c>
      <c r="J184" s="170">
        <f t="shared" si="108"/>
        <v>4234.9451879999997</v>
      </c>
      <c r="K184" s="170">
        <f t="shared" si="109"/>
        <v>4226.2351879999997</v>
      </c>
      <c r="L184" s="170">
        <f t="shared" si="110"/>
        <v>4136.2151879999992</v>
      </c>
      <c r="M184" s="170">
        <f t="shared" si="111"/>
        <v>4128.7451879999999</v>
      </c>
      <c r="N184" s="170">
        <f t="shared" si="112"/>
        <v>4127.5651879999996</v>
      </c>
      <c r="O184" s="170">
        <f t="shared" si="113"/>
        <v>4129.1051879999995</v>
      </c>
      <c r="P184" s="170">
        <f t="shared" si="114"/>
        <v>4126.4751879999994</v>
      </c>
      <c r="Q184" s="170">
        <f t="shared" si="115"/>
        <v>4148.7051879999999</v>
      </c>
      <c r="R184" s="170">
        <f t="shared" si="116"/>
        <v>4150.3951879999995</v>
      </c>
      <c r="S184" s="170">
        <f t="shared" si="117"/>
        <v>4161.6651879999999</v>
      </c>
      <c r="T184" s="170">
        <f t="shared" si="118"/>
        <v>4160.5751879999998</v>
      </c>
      <c r="U184" s="170">
        <f t="shared" si="119"/>
        <v>4164.6451879999995</v>
      </c>
      <c r="V184" s="170">
        <f t="shared" si="120"/>
        <v>4119.8551879999995</v>
      </c>
      <c r="W184" s="170">
        <f t="shared" si="121"/>
        <v>4112.6451879999995</v>
      </c>
      <c r="X184" s="170">
        <f t="shared" si="122"/>
        <v>4107.4151879999999</v>
      </c>
      <c r="Y184" s="172">
        <f t="shared" si="123"/>
        <v>4106.0551879999994</v>
      </c>
      <c r="Z184" s="37"/>
      <c r="AA184" s="41">
        <v>973.53</v>
      </c>
      <c r="AB184" s="39">
        <v>970.74</v>
      </c>
      <c r="AC184" s="39">
        <v>967.53</v>
      </c>
      <c r="AD184" s="39">
        <v>971.66</v>
      </c>
      <c r="AE184" s="39">
        <v>986.85</v>
      </c>
      <c r="AF184" s="39">
        <v>991.63</v>
      </c>
      <c r="AG184" s="39">
        <v>993.74</v>
      </c>
      <c r="AH184" s="39">
        <v>1042.49</v>
      </c>
      <c r="AI184" s="39">
        <v>1107.6300000000001</v>
      </c>
      <c r="AJ184" s="39">
        <v>1098.92</v>
      </c>
      <c r="AK184" s="39">
        <v>1008.8999999999999</v>
      </c>
      <c r="AL184" s="39">
        <v>1001.4300000000001</v>
      </c>
      <c r="AM184" s="39">
        <v>1000.2500000000001</v>
      </c>
      <c r="AN184" s="39">
        <v>1001.79</v>
      </c>
      <c r="AO184" s="39">
        <v>999.16</v>
      </c>
      <c r="AP184" s="39">
        <v>1021.39</v>
      </c>
      <c r="AQ184" s="39">
        <v>1023.08</v>
      </c>
      <c r="AR184" s="39">
        <v>1034.3499999999999</v>
      </c>
      <c r="AS184" s="39">
        <v>1033.26</v>
      </c>
      <c r="AT184" s="39">
        <v>1037.33</v>
      </c>
      <c r="AU184" s="39">
        <v>992.54</v>
      </c>
      <c r="AV184" s="39">
        <v>985.33</v>
      </c>
      <c r="AW184" s="39">
        <v>980.1</v>
      </c>
      <c r="AX184" s="40">
        <v>978.74</v>
      </c>
      <c r="AY184" s="340">
        <v>529.51</v>
      </c>
      <c r="AZ184" s="175">
        <v>5.3451880000000003</v>
      </c>
      <c r="BA184" s="159">
        <v>2592.46</v>
      </c>
    </row>
    <row r="185" spans="1:53">
      <c r="A185" s="47">
        <v>30</v>
      </c>
      <c r="B185" s="170">
        <f t="shared" si="100"/>
        <v>4101.4551879999999</v>
      </c>
      <c r="C185" s="170">
        <f t="shared" si="101"/>
        <v>4094.8951879999995</v>
      </c>
      <c r="D185" s="170">
        <f t="shared" si="102"/>
        <v>4095.2451879999999</v>
      </c>
      <c r="E185" s="170">
        <f t="shared" si="103"/>
        <v>4089.0751879999998</v>
      </c>
      <c r="F185" s="170">
        <f t="shared" si="104"/>
        <v>4099.2451879999999</v>
      </c>
      <c r="G185" s="170">
        <f t="shared" si="105"/>
        <v>4104.0351879999998</v>
      </c>
      <c r="H185" s="170">
        <f t="shared" si="106"/>
        <v>4120.5051880000001</v>
      </c>
      <c r="I185" s="170">
        <f t="shared" si="107"/>
        <v>4178.1451879999995</v>
      </c>
      <c r="J185" s="170">
        <f t="shared" si="108"/>
        <v>4293.9551879999999</v>
      </c>
      <c r="K185" s="170">
        <f t="shared" si="109"/>
        <v>4296.8651879999998</v>
      </c>
      <c r="L185" s="170">
        <f t="shared" si="110"/>
        <v>4283.125188</v>
      </c>
      <c r="M185" s="170">
        <f t="shared" si="111"/>
        <v>4373.7851879999998</v>
      </c>
      <c r="N185" s="170">
        <f t="shared" si="112"/>
        <v>4334.6751879999993</v>
      </c>
      <c r="O185" s="170">
        <f t="shared" si="113"/>
        <v>4333.2551880000001</v>
      </c>
      <c r="P185" s="170">
        <f t="shared" si="114"/>
        <v>4343.4151879999999</v>
      </c>
      <c r="Q185" s="170">
        <f t="shared" si="115"/>
        <v>4372.2551880000001</v>
      </c>
      <c r="R185" s="170">
        <f t="shared" si="116"/>
        <v>4436.1851879999995</v>
      </c>
      <c r="S185" s="170">
        <f t="shared" si="117"/>
        <v>4373.3651879999998</v>
      </c>
      <c r="T185" s="170">
        <f t="shared" si="118"/>
        <v>4369.7851879999998</v>
      </c>
      <c r="U185" s="170">
        <f t="shared" si="119"/>
        <v>4439.9151879999999</v>
      </c>
      <c r="V185" s="170">
        <f t="shared" si="120"/>
        <v>4387.1651879999999</v>
      </c>
      <c r="W185" s="170">
        <f t="shared" si="121"/>
        <v>4295.7151880000001</v>
      </c>
      <c r="X185" s="170">
        <f t="shared" si="122"/>
        <v>4105.2151880000001</v>
      </c>
      <c r="Y185" s="172">
        <f t="shared" si="123"/>
        <v>4102.4651880000001</v>
      </c>
      <c r="Z185" s="37"/>
      <c r="AA185" s="41">
        <v>974.14</v>
      </c>
      <c r="AB185" s="39">
        <v>967.58</v>
      </c>
      <c r="AC185" s="39">
        <v>967.93</v>
      </c>
      <c r="AD185" s="39">
        <v>961.76</v>
      </c>
      <c r="AE185" s="39">
        <v>971.93</v>
      </c>
      <c r="AF185" s="39">
        <v>976.72</v>
      </c>
      <c r="AG185" s="39">
        <v>993.19</v>
      </c>
      <c r="AH185" s="39">
        <v>1050.83</v>
      </c>
      <c r="AI185" s="39">
        <v>1166.6400000000001</v>
      </c>
      <c r="AJ185" s="39">
        <v>1169.55</v>
      </c>
      <c r="AK185" s="39">
        <v>1155.81</v>
      </c>
      <c r="AL185" s="39">
        <v>1246.47</v>
      </c>
      <c r="AM185" s="39">
        <v>1207.3599999999999</v>
      </c>
      <c r="AN185" s="39">
        <v>1205.94</v>
      </c>
      <c r="AO185" s="39">
        <v>1216.0999999999999</v>
      </c>
      <c r="AP185" s="39">
        <v>1244.94</v>
      </c>
      <c r="AQ185" s="39">
        <v>1308.8699999999999</v>
      </c>
      <c r="AR185" s="39">
        <v>1246.05</v>
      </c>
      <c r="AS185" s="39">
        <v>1242.47</v>
      </c>
      <c r="AT185" s="39">
        <v>1312.6</v>
      </c>
      <c r="AU185" s="39">
        <v>1259.8499999999999</v>
      </c>
      <c r="AV185" s="39">
        <v>1168.4000000000001</v>
      </c>
      <c r="AW185" s="39">
        <v>977.9</v>
      </c>
      <c r="AX185" s="40">
        <v>975.15</v>
      </c>
      <c r="AY185" s="340">
        <v>529.51</v>
      </c>
      <c r="AZ185" s="175">
        <v>5.3451880000000003</v>
      </c>
      <c r="BA185" s="159">
        <v>2592.46</v>
      </c>
    </row>
    <row r="186" spans="1:53" ht="13.5" thickBot="1">
      <c r="A186" s="154">
        <v>31</v>
      </c>
      <c r="B186" s="170">
        <f t="shared" si="100"/>
        <v>0</v>
      </c>
      <c r="C186" s="170">
        <f t="shared" si="101"/>
        <v>0</v>
      </c>
      <c r="D186" s="170">
        <f t="shared" si="102"/>
        <v>0</v>
      </c>
      <c r="E186" s="170">
        <f t="shared" si="103"/>
        <v>0</v>
      </c>
      <c r="F186" s="170">
        <f t="shared" si="104"/>
        <v>0</v>
      </c>
      <c r="G186" s="170">
        <f t="shared" si="105"/>
        <v>0</v>
      </c>
      <c r="H186" s="170">
        <f t="shared" si="106"/>
        <v>0</v>
      </c>
      <c r="I186" s="170">
        <f t="shared" si="107"/>
        <v>0</v>
      </c>
      <c r="J186" s="170">
        <f t="shared" si="108"/>
        <v>0</v>
      </c>
      <c r="K186" s="170">
        <f t="shared" si="109"/>
        <v>0</v>
      </c>
      <c r="L186" s="170">
        <f t="shared" si="110"/>
        <v>0</v>
      </c>
      <c r="M186" s="170">
        <f t="shared" si="111"/>
        <v>0</v>
      </c>
      <c r="N186" s="170">
        <f t="shared" si="112"/>
        <v>0</v>
      </c>
      <c r="O186" s="170">
        <f t="shared" si="113"/>
        <v>0</v>
      </c>
      <c r="P186" s="170">
        <f t="shared" si="114"/>
        <v>0</v>
      </c>
      <c r="Q186" s="170">
        <f t="shared" si="115"/>
        <v>0</v>
      </c>
      <c r="R186" s="170">
        <f t="shared" si="116"/>
        <v>0</v>
      </c>
      <c r="S186" s="170">
        <f t="shared" si="117"/>
        <v>0</v>
      </c>
      <c r="T186" s="170">
        <f t="shared" si="118"/>
        <v>0</v>
      </c>
      <c r="U186" s="170">
        <f t="shared" si="119"/>
        <v>0</v>
      </c>
      <c r="V186" s="170">
        <f t="shared" si="120"/>
        <v>0</v>
      </c>
      <c r="W186" s="170">
        <f t="shared" si="121"/>
        <v>0</v>
      </c>
      <c r="X186" s="170">
        <f t="shared" si="122"/>
        <v>0</v>
      </c>
      <c r="Y186" s="172">
        <f t="shared" si="123"/>
        <v>0</v>
      </c>
      <c r="Z186" s="37"/>
      <c r="AA186" s="72">
        <v>0</v>
      </c>
      <c r="AB186" s="73">
        <v>0</v>
      </c>
      <c r="AC186" s="73">
        <v>0</v>
      </c>
      <c r="AD186" s="73">
        <v>0</v>
      </c>
      <c r="AE186" s="73">
        <v>0</v>
      </c>
      <c r="AF186" s="73">
        <v>0</v>
      </c>
      <c r="AG186" s="73">
        <v>0</v>
      </c>
      <c r="AH186" s="73">
        <v>0</v>
      </c>
      <c r="AI186" s="73">
        <v>0</v>
      </c>
      <c r="AJ186" s="73">
        <v>0</v>
      </c>
      <c r="AK186" s="73">
        <v>0</v>
      </c>
      <c r="AL186" s="73">
        <v>0</v>
      </c>
      <c r="AM186" s="73">
        <v>0</v>
      </c>
      <c r="AN186" s="73">
        <v>0</v>
      </c>
      <c r="AO186" s="73">
        <v>0</v>
      </c>
      <c r="AP186" s="73">
        <v>0</v>
      </c>
      <c r="AQ186" s="73">
        <v>0</v>
      </c>
      <c r="AR186" s="73">
        <v>0</v>
      </c>
      <c r="AS186" s="73">
        <v>0</v>
      </c>
      <c r="AT186" s="73">
        <v>0</v>
      </c>
      <c r="AU186" s="73">
        <v>0</v>
      </c>
      <c r="AV186" s="73">
        <v>0</v>
      </c>
      <c r="AW186" s="73">
        <v>0</v>
      </c>
      <c r="AX186" s="130">
        <v>0</v>
      </c>
      <c r="AY186" s="341">
        <v>0</v>
      </c>
      <c r="AZ186" s="176">
        <v>0</v>
      </c>
      <c r="BA186" s="160"/>
    </row>
    <row r="187" spans="1:53" ht="13.5" thickBot="1">
      <c r="AA187" s="165">
        <f>SUM(AA156:AX186)</f>
        <v>769697.9599999995</v>
      </c>
      <c r="AB187" s="64"/>
      <c r="AP187" s="64"/>
      <c r="AZ187" s="19"/>
    </row>
    <row r="188" spans="1:53" ht="38.25" customHeight="1" thickBot="1">
      <c r="A188" s="440" t="s">
        <v>2</v>
      </c>
      <c r="B188" s="442" t="s">
        <v>133</v>
      </c>
      <c r="C188" s="442"/>
      <c r="D188" s="442"/>
      <c r="E188" s="442"/>
      <c r="F188" s="442"/>
      <c r="G188" s="442"/>
      <c r="H188" s="442"/>
      <c r="I188" s="442"/>
      <c r="J188" s="442"/>
      <c r="K188" s="442"/>
      <c r="L188" s="442"/>
      <c r="M188" s="442"/>
      <c r="N188" s="442"/>
      <c r="O188" s="442"/>
      <c r="P188" s="442"/>
      <c r="Q188" s="442"/>
      <c r="R188" s="442"/>
      <c r="S188" s="442"/>
      <c r="T188" s="442"/>
      <c r="U188" s="442"/>
      <c r="V188" s="442"/>
      <c r="W188" s="442"/>
      <c r="X188" s="442"/>
      <c r="Y188" s="443"/>
      <c r="Z188" s="8"/>
      <c r="AA188" s="148" t="s">
        <v>184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3" ht="55.5" customHeight="1">
      <c r="A189" s="441"/>
      <c r="B189" s="433" t="s">
        <v>3</v>
      </c>
      <c r="C189" s="433"/>
      <c r="D189" s="433"/>
      <c r="E189" s="433"/>
      <c r="F189" s="433"/>
      <c r="G189" s="433"/>
      <c r="H189" s="433"/>
      <c r="I189" s="433"/>
      <c r="J189" s="433"/>
      <c r="K189" s="433"/>
      <c r="L189" s="433"/>
      <c r="M189" s="433"/>
      <c r="N189" s="433"/>
      <c r="O189" s="433"/>
      <c r="P189" s="433"/>
      <c r="Q189" s="433"/>
      <c r="R189" s="433"/>
      <c r="S189" s="433"/>
      <c r="T189" s="433"/>
      <c r="U189" s="433"/>
      <c r="V189" s="433"/>
      <c r="W189" s="433"/>
      <c r="X189" s="433"/>
      <c r="Y189" s="434"/>
      <c r="AA189" s="455" t="s">
        <v>88</v>
      </c>
      <c r="AB189" s="456"/>
      <c r="AC189" s="456"/>
      <c r="AD189" s="456"/>
      <c r="AE189" s="456"/>
      <c r="AF189" s="456"/>
      <c r="AG189" s="456"/>
      <c r="AH189" s="456"/>
      <c r="AI189" s="456"/>
      <c r="AJ189" s="456"/>
      <c r="AK189" s="456"/>
      <c r="AL189" s="456"/>
      <c r="AM189" s="456"/>
      <c r="AN189" s="456"/>
      <c r="AO189" s="456"/>
      <c r="AP189" s="456"/>
      <c r="AQ189" s="456"/>
      <c r="AR189" s="456"/>
      <c r="AS189" s="456"/>
      <c r="AT189" s="456"/>
      <c r="AU189" s="456"/>
      <c r="AV189" s="456"/>
      <c r="AW189" s="456"/>
      <c r="AX189" s="457"/>
      <c r="AY189" s="465" t="s">
        <v>150</v>
      </c>
      <c r="AZ189" s="450" t="s">
        <v>199</v>
      </c>
      <c r="BA189" s="319" t="s">
        <v>148</v>
      </c>
    </row>
    <row r="190" spans="1:53" ht="42.75" customHeight="1">
      <c r="A190" s="441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71"/>
      <c r="AZ190" s="451"/>
      <c r="BA190" s="177" t="s">
        <v>33</v>
      </c>
    </row>
    <row r="191" spans="1:53" s="173" customFormat="1" ht="16.149999999999999" customHeight="1">
      <c r="A191" s="447" t="s">
        <v>207</v>
      </c>
      <c r="B191" s="448"/>
      <c r="C191" s="448"/>
      <c r="D191" s="448"/>
      <c r="E191" s="448"/>
      <c r="F191" s="448"/>
      <c r="G191" s="448"/>
      <c r="H191" s="448"/>
      <c r="I191" s="448"/>
      <c r="J191" s="448"/>
      <c r="K191" s="448"/>
      <c r="L191" s="448"/>
      <c r="M191" s="448"/>
      <c r="N191" s="448"/>
      <c r="O191" s="448"/>
      <c r="P191" s="448"/>
      <c r="Q191" s="448"/>
      <c r="R191" s="448"/>
      <c r="S191" s="448"/>
      <c r="T191" s="448"/>
      <c r="U191" s="448"/>
      <c r="V191" s="448"/>
      <c r="W191" s="448"/>
      <c r="X191" s="448"/>
      <c r="Y191" s="449"/>
      <c r="AA191" s="452">
        <v>2</v>
      </c>
      <c r="AB191" s="453"/>
      <c r="AC191" s="453"/>
      <c r="AD191" s="453"/>
      <c r="AE191" s="453"/>
      <c r="AF191" s="453"/>
      <c r="AG191" s="453"/>
      <c r="AH191" s="453"/>
      <c r="AI191" s="453"/>
      <c r="AJ191" s="453"/>
      <c r="AK191" s="453"/>
      <c r="AL191" s="453"/>
      <c r="AM191" s="453"/>
      <c r="AN191" s="453"/>
      <c r="AO191" s="453"/>
      <c r="AP191" s="453"/>
      <c r="AQ191" s="453"/>
      <c r="AR191" s="453"/>
      <c r="AS191" s="453"/>
      <c r="AT191" s="453"/>
      <c r="AU191" s="453"/>
      <c r="AV191" s="453"/>
      <c r="AW191" s="453"/>
      <c r="AX191" s="454"/>
      <c r="AY191" s="184">
        <v>3</v>
      </c>
      <c r="AZ191" s="186">
        <v>4</v>
      </c>
      <c r="BA191" s="187">
        <v>5</v>
      </c>
    </row>
    <row r="192" spans="1:53">
      <c r="A192" s="47">
        <v>1</v>
      </c>
      <c r="B192" s="170">
        <f t="shared" ref="B192:Y192" si="124">AA192+$BA192+$AZ192+$AY192</f>
        <v>4199.5551879999994</v>
      </c>
      <c r="C192" s="170">
        <f t="shared" si="124"/>
        <v>4185.0051879999992</v>
      </c>
      <c r="D192" s="170">
        <f t="shared" si="124"/>
        <v>4188.2551879999992</v>
      </c>
      <c r="E192" s="170">
        <f t="shared" si="124"/>
        <v>4203.7051879999999</v>
      </c>
      <c r="F192" s="170">
        <f t="shared" si="124"/>
        <v>4211.4251879999993</v>
      </c>
      <c r="G192" s="170">
        <f t="shared" si="124"/>
        <v>4223.1651879999999</v>
      </c>
      <c r="H192" s="170">
        <f t="shared" si="124"/>
        <v>4369.0551879999994</v>
      </c>
      <c r="I192" s="170">
        <f t="shared" si="124"/>
        <v>4380.9651879999992</v>
      </c>
      <c r="J192" s="170">
        <f t="shared" si="124"/>
        <v>4372.2051879999999</v>
      </c>
      <c r="K192" s="170">
        <f t="shared" si="124"/>
        <v>4371.6051879999995</v>
      </c>
      <c r="L192" s="170">
        <f t="shared" si="124"/>
        <v>4342.1551879999997</v>
      </c>
      <c r="M192" s="170">
        <f t="shared" si="124"/>
        <v>4362.6051879999995</v>
      </c>
      <c r="N192" s="170">
        <f t="shared" si="124"/>
        <v>4271.6451879999995</v>
      </c>
      <c r="O192" s="170">
        <f t="shared" si="124"/>
        <v>4256.335188</v>
      </c>
      <c r="P192" s="170">
        <f t="shared" si="124"/>
        <v>4321.4251879999993</v>
      </c>
      <c r="Q192" s="170">
        <f t="shared" si="124"/>
        <v>4356.7851879999998</v>
      </c>
      <c r="R192" s="170">
        <f t="shared" si="124"/>
        <v>4380.0751879999998</v>
      </c>
      <c r="S192" s="170">
        <f t="shared" si="124"/>
        <v>4391.6751879999993</v>
      </c>
      <c r="T192" s="170">
        <f t="shared" si="124"/>
        <v>4372.4251879999993</v>
      </c>
      <c r="U192" s="170">
        <f t="shared" si="124"/>
        <v>4232.4251879999993</v>
      </c>
      <c r="V192" s="170">
        <f t="shared" si="124"/>
        <v>4222.125188</v>
      </c>
      <c r="W192" s="170">
        <f t="shared" si="124"/>
        <v>4215.7951880000001</v>
      </c>
      <c r="X192" s="170">
        <f t="shared" si="124"/>
        <v>4205.6651879999999</v>
      </c>
      <c r="Y192" s="172">
        <f t="shared" si="124"/>
        <v>4202.1151879999998</v>
      </c>
      <c r="Z192" s="37"/>
      <c r="AA192" s="41">
        <v>929.83</v>
      </c>
      <c r="AB192" s="39">
        <v>915.28</v>
      </c>
      <c r="AC192" s="39">
        <v>918.53</v>
      </c>
      <c r="AD192" s="39">
        <v>933.98</v>
      </c>
      <c r="AE192" s="39">
        <v>941.7</v>
      </c>
      <c r="AF192" s="39">
        <v>953.44</v>
      </c>
      <c r="AG192" s="39">
        <v>1099.33</v>
      </c>
      <c r="AH192" s="39">
        <v>1111.24</v>
      </c>
      <c r="AI192" s="39">
        <v>1102.48</v>
      </c>
      <c r="AJ192" s="39">
        <v>1101.8800000000001</v>
      </c>
      <c r="AK192" s="39">
        <v>1072.43</v>
      </c>
      <c r="AL192" s="39">
        <v>1092.8800000000001</v>
      </c>
      <c r="AM192" s="39">
        <v>1001.92</v>
      </c>
      <c r="AN192" s="39">
        <v>986.61</v>
      </c>
      <c r="AO192" s="39">
        <v>1051.7</v>
      </c>
      <c r="AP192" s="39">
        <v>1087.06</v>
      </c>
      <c r="AQ192" s="39">
        <v>1110.3499999999999</v>
      </c>
      <c r="AR192" s="39">
        <v>1121.95</v>
      </c>
      <c r="AS192" s="39">
        <v>1102.7</v>
      </c>
      <c r="AT192" s="39">
        <v>962.7</v>
      </c>
      <c r="AU192" s="39">
        <v>952.4</v>
      </c>
      <c r="AV192" s="39">
        <v>946.07</v>
      </c>
      <c r="AW192" s="39">
        <v>935.94</v>
      </c>
      <c r="AX192" s="40">
        <v>932.39</v>
      </c>
      <c r="AY192" s="339">
        <v>529.51</v>
      </c>
      <c r="AZ192" s="175">
        <v>5.3451880000000003</v>
      </c>
      <c r="BA192" s="178">
        <v>2734.87</v>
      </c>
    </row>
    <row r="193" spans="1:53">
      <c r="A193" s="47">
        <v>2</v>
      </c>
      <c r="B193" s="170">
        <f t="shared" ref="B193:B222" si="125">AA193+$BA193+$AZ193+$AY193</f>
        <v>4200.375188</v>
      </c>
      <c r="C193" s="170">
        <f t="shared" ref="C193:C222" si="126">AB193+$BA193+$AZ193+$AY193</f>
        <v>4200.9851879999997</v>
      </c>
      <c r="D193" s="170">
        <f t="shared" ref="D193:D222" si="127">AC193+$BA193+$AZ193+$AY193</f>
        <v>4216.9151879999999</v>
      </c>
      <c r="E193" s="170">
        <f t="shared" ref="E193:E222" si="128">AD193+$BA193+$AZ193+$AY193</f>
        <v>4219.4751879999994</v>
      </c>
      <c r="F193" s="170">
        <f t="shared" ref="F193:F222" si="129">AE193+$BA193+$AZ193+$AY193</f>
        <v>4231.9151879999999</v>
      </c>
      <c r="G193" s="170">
        <f t="shared" ref="G193:G222" si="130">AF193+$BA193+$AZ193+$AY193</f>
        <v>4241.8151879999996</v>
      </c>
      <c r="H193" s="170">
        <f t="shared" ref="H193:H222" si="131">AG193+$BA193+$AZ193+$AY193</f>
        <v>4401.6451879999995</v>
      </c>
      <c r="I193" s="170">
        <f t="shared" ref="I193:I222" si="132">AH193+$BA193+$AZ193+$AY193</f>
        <v>4299.625188</v>
      </c>
      <c r="J193" s="170">
        <f t="shared" ref="J193:J222" si="133">AI193+$BA193+$AZ193+$AY193</f>
        <v>4278.585188</v>
      </c>
      <c r="K193" s="170">
        <f t="shared" ref="K193:K222" si="134">AJ193+$BA193+$AZ193+$AY193</f>
        <v>4240.9851879999997</v>
      </c>
      <c r="L193" s="170">
        <f t="shared" ref="L193:L222" si="135">AK193+$BA193+$AZ193+$AY193</f>
        <v>4240.3051879999994</v>
      </c>
      <c r="M193" s="170">
        <f t="shared" ref="M193:M222" si="136">AL193+$BA193+$AZ193+$AY193</f>
        <v>4239.835188</v>
      </c>
      <c r="N193" s="170">
        <f t="shared" ref="N193:N222" si="137">AM193+$BA193+$AZ193+$AY193</f>
        <v>4238.3451879999993</v>
      </c>
      <c r="O193" s="170">
        <f t="shared" ref="O193:O222" si="138">AN193+$BA193+$AZ193+$AY193</f>
        <v>4239.4551879999999</v>
      </c>
      <c r="P193" s="170">
        <f t="shared" ref="P193:P222" si="139">AO193+$BA193+$AZ193+$AY193</f>
        <v>4239.1151879999998</v>
      </c>
      <c r="Q193" s="170">
        <f t="shared" ref="Q193:Q222" si="140">AP193+$BA193+$AZ193+$AY193</f>
        <v>4240.085188</v>
      </c>
      <c r="R193" s="170">
        <f t="shared" ref="R193:R222" si="141">AQ193+$BA193+$AZ193+$AY193</f>
        <v>4243.9851879999997</v>
      </c>
      <c r="S193" s="170">
        <f t="shared" ref="S193:S222" si="142">AR193+$BA193+$AZ193+$AY193</f>
        <v>4248.6551879999997</v>
      </c>
      <c r="T193" s="170">
        <f t="shared" ref="T193:T222" si="143">AS193+$BA193+$AZ193+$AY193</f>
        <v>4247.4851879999997</v>
      </c>
      <c r="U193" s="170">
        <f t="shared" ref="U193:U222" si="144">AT193+$BA193+$AZ193+$AY193</f>
        <v>4244.625188</v>
      </c>
      <c r="V193" s="170">
        <f t="shared" ref="V193:V222" si="145">AU193+$BA193+$AZ193+$AY193</f>
        <v>4240.3051879999994</v>
      </c>
      <c r="W193" s="170">
        <f t="shared" ref="W193:W222" si="146">AV193+$BA193+$AZ193+$AY193</f>
        <v>4229.4551879999999</v>
      </c>
      <c r="X193" s="170">
        <f t="shared" ref="X193:X222" si="147">AW193+$BA193+$AZ193+$AY193</f>
        <v>4219.5151879999994</v>
      </c>
      <c r="Y193" s="172">
        <f t="shared" ref="Y193:Y222" si="148">AX193+$BA193+$AZ193+$AY193</f>
        <v>4216.4651879999992</v>
      </c>
      <c r="Z193" s="37"/>
      <c r="AA193" s="38">
        <v>930.65</v>
      </c>
      <c r="AB193" s="39">
        <v>931.26</v>
      </c>
      <c r="AC193" s="39">
        <v>947.19</v>
      </c>
      <c r="AD193" s="39">
        <v>949.75</v>
      </c>
      <c r="AE193" s="39">
        <v>962.19</v>
      </c>
      <c r="AF193" s="39">
        <v>972.09</v>
      </c>
      <c r="AG193" s="39">
        <v>1131.92</v>
      </c>
      <c r="AH193" s="39">
        <v>1029.9000000000001</v>
      </c>
      <c r="AI193" s="39">
        <v>1008.8600000000001</v>
      </c>
      <c r="AJ193" s="39">
        <v>971.26</v>
      </c>
      <c r="AK193" s="39">
        <v>970.58</v>
      </c>
      <c r="AL193" s="39">
        <v>970.11</v>
      </c>
      <c r="AM193" s="39">
        <v>968.62</v>
      </c>
      <c r="AN193" s="39">
        <v>969.73</v>
      </c>
      <c r="AO193" s="39">
        <v>969.39</v>
      </c>
      <c r="AP193" s="39">
        <v>970.36</v>
      </c>
      <c r="AQ193" s="39">
        <v>974.26</v>
      </c>
      <c r="AR193" s="39">
        <v>978.93</v>
      </c>
      <c r="AS193" s="39">
        <v>977.76</v>
      </c>
      <c r="AT193" s="39">
        <v>974.9</v>
      </c>
      <c r="AU193" s="39">
        <v>970.58</v>
      </c>
      <c r="AV193" s="39">
        <v>959.73</v>
      </c>
      <c r="AW193" s="39">
        <v>949.79</v>
      </c>
      <c r="AX193" s="40">
        <v>946.74</v>
      </c>
      <c r="AY193" s="340">
        <v>529.51</v>
      </c>
      <c r="AZ193" s="175">
        <v>5.3451880000000003</v>
      </c>
      <c r="BA193" s="159">
        <v>2734.87</v>
      </c>
    </row>
    <row r="194" spans="1:53">
      <c r="A194" s="47">
        <v>3</v>
      </c>
      <c r="B194" s="170">
        <f t="shared" si="125"/>
        <v>4222.9951879999999</v>
      </c>
      <c r="C194" s="170">
        <f t="shared" si="126"/>
        <v>4218.5951879999993</v>
      </c>
      <c r="D194" s="170">
        <f t="shared" si="127"/>
        <v>4218.7251879999994</v>
      </c>
      <c r="E194" s="170">
        <f t="shared" si="128"/>
        <v>4218.9051879999997</v>
      </c>
      <c r="F194" s="170">
        <f t="shared" si="129"/>
        <v>4220.9551879999999</v>
      </c>
      <c r="G194" s="170">
        <f t="shared" si="130"/>
        <v>4227.3151879999996</v>
      </c>
      <c r="H194" s="170">
        <f t="shared" si="131"/>
        <v>4235.6951879999997</v>
      </c>
      <c r="I194" s="170">
        <f t="shared" si="132"/>
        <v>4302.4451879999997</v>
      </c>
      <c r="J194" s="170">
        <f t="shared" si="133"/>
        <v>4376.0651879999996</v>
      </c>
      <c r="K194" s="170">
        <f t="shared" si="134"/>
        <v>4371.8151879999996</v>
      </c>
      <c r="L194" s="170">
        <f t="shared" si="135"/>
        <v>4361.6151879999998</v>
      </c>
      <c r="M194" s="170">
        <f t="shared" si="136"/>
        <v>4346.4151879999999</v>
      </c>
      <c r="N194" s="170">
        <f t="shared" si="137"/>
        <v>4359.9151879999999</v>
      </c>
      <c r="O194" s="170">
        <f t="shared" si="138"/>
        <v>4359.7251879999994</v>
      </c>
      <c r="P194" s="170">
        <f t="shared" si="139"/>
        <v>4368.375188</v>
      </c>
      <c r="Q194" s="170">
        <f t="shared" si="140"/>
        <v>4377.1151879999998</v>
      </c>
      <c r="R194" s="170">
        <f t="shared" si="141"/>
        <v>4387.3951879999995</v>
      </c>
      <c r="S194" s="170">
        <f t="shared" si="142"/>
        <v>4403.5651879999996</v>
      </c>
      <c r="T194" s="170">
        <f t="shared" si="143"/>
        <v>4402.5651879999996</v>
      </c>
      <c r="U194" s="170">
        <f t="shared" si="144"/>
        <v>4364.0651879999996</v>
      </c>
      <c r="V194" s="170">
        <f t="shared" si="145"/>
        <v>4303.4951879999999</v>
      </c>
      <c r="W194" s="170">
        <f t="shared" si="146"/>
        <v>4232.6351879999993</v>
      </c>
      <c r="X194" s="170">
        <f t="shared" si="147"/>
        <v>4225.5451880000001</v>
      </c>
      <c r="Y194" s="172">
        <f t="shared" si="148"/>
        <v>4221.3551879999995</v>
      </c>
      <c r="Z194" s="37"/>
      <c r="AA194" s="38">
        <v>953.27</v>
      </c>
      <c r="AB194" s="39">
        <v>948.87</v>
      </c>
      <c r="AC194" s="39">
        <v>949</v>
      </c>
      <c r="AD194" s="39">
        <v>949.18</v>
      </c>
      <c r="AE194" s="39">
        <v>951.23</v>
      </c>
      <c r="AF194" s="39">
        <v>957.59</v>
      </c>
      <c r="AG194" s="39">
        <v>965.97</v>
      </c>
      <c r="AH194" s="39">
        <v>1032.72</v>
      </c>
      <c r="AI194" s="39">
        <v>1106.3399999999999</v>
      </c>
      <c r="AJ194" s="39">
        <v>1102.0899999999999</v>
      </c>
      <c r="AK194" s="39">
        <v>1091.8900000000001</v>
      </c>
      <c r="AL194" s="39">
        <v>1076.69</v>
      </c>
      <c r="AM194" s="39">
        <v>1090.19</v>
      </c>
      <c r="AN194" s="39">
        <v>1090</v>
      </c>
      <c r="AO194" s="39">
        <v>1098.6500000000001</v>
      </c>
      <c r="AP194" s="39">
        <v>1107.3900000000001</v>
      </c>
      <c r="AQ194" s="39">
        <v>1117.67</v>
      </c>
      <c r="AR194" s="39">
        <v>1133.8399999999999</v>
      </c>
      <c r="AS194" s="39">
        <v>1132.8399999999999</v>
      </c>
      <c r="AT194" s="39">
        <v>1094.3399999999999</v>
      </c>
      <c r="AU194" s="39">
        <v>1033.77</v>
      </c>
      <c r="AV194" s="39">
        <v>962.91</v>
      </c>
      <c r="AW194" s="39">
        <v>955.82</v>
      </c>
      <c r="AX194" s="40">
        <v>951.63</v>
      </c>
      <c r="AY194" s="340">
        <v>529.51</v>
      </c>
      <c r="AZ194" s="175">
        <v>5.3451880000000003</v>
      </c>
      <c r="BA194" s="159">
        <v>2734.87</v>
      </c>
    </row>
    <row r="195" spans="1:53">
      <c r="A195" s="47">
        <v>4</v>
      </c>
      <c r="B195" s="170">
        <f t="shared" si="125"/>
        <v>4216.0451880000001</v>
      </c>
      <c r="C195" s="170">
        <f t="shared" si="126"/>
        <v>4214.2651879999994</v>
      </c>
      <c r="D195" s="170">
        <f t="shared" si="127"/>
        <v>4211.7851879999998</v>
      </c>
      <c r="E195" s="170">
        <f t="shared" si="128"/>
        <v>4212.3551879999995</v>
      </c>
      <c r="F195" s="170">
        <f t="shared" si="129"/>
        <v>4214.4851879999997</v>
      </c>
      <c r="G195" s="170">
        <f t="shared" si="130"/>
        <v>4218.835188</v>
      </c>
      <c r="H195" s="170">
        <f t="shared" si="131"/>
        <v>4227.8151879999996</v>
      </c>
      <c r="I195" s="170">
        <f t="shared" si="132"/>
        <v>4232.8251879999998</v>
      </c>
      <c r="J195" s="170">
        <f t="shared" si="133"/>
        <v>4292.125188</v>
      </c>
      <c r="K195" s="170">
        <f t="shared" si="134"/>
        <v>4368.8251879999998</v>
      </c>
      <c r="L195" s="170">
        <f t="shared" si="135"/>
        <v>4362.4651879999992</v>
      </c>
      <c r="M195" s="170">
        <f t="shared" si="136"/>
        <v>4356.2151879999992</v>
      </c>
      <c r="N195" s="170">
        <f t="shared" si="137"/>
        <v>4363.3451879999993</v>
      </c>
      <c r="O195" s="170">
        <f t="shared" si="138"/>
        <v>4364.1451879999995</v>
      </c>
      <c r="P195" s="170">
        <f t="shared" si="139"/>
        <v>4367.8051879999994</v>
      </c>
      <c r="Q195" s="170">
        <f t="shared" si="140"/>
        <v>4372.0451879999991</v>
      </c>
      <c r="R195" s="170">
        <f t="shared" si="141"/>
        <v>4375.8651879999998</v>
      </c>
      <c r="S195" s="170">
        <f t="shared" si="142"/>
        <v>4386.9851879999997</v>
      </c>
      <c r="T195" s="170">
        <f t="shared" si="143"/>
        <v>4400.125188</v>
      </c>
      <c r="U195" s="170">
        <f t="shared" si="144"/>
        <v>4364.7051879999999</v>
      </c>
      <c r="V195" s="170">
        <f t="shared" si="145"/>
        <v>4326.4351879999995</v>
      </c>
      <c r="W195" s="170">
        <f t="shared" si="146"/>
        <v>4227.2751879999996</v>
      </c>
      <c r="X195" s="170">
        <f t="shared" si="147"/>
        <v>4215.2551879999992</v>
      </c>
      <c r="Y195" s="172">
        <f t="shared" si="148"/>
        <v>4212.0951879999993</v>
      </c>
      <c r="Z195" s="37"/>
      <c r="AA195" s="38">
        <v>946.32</v>
      </c>
      <c r="AB195" s="39">
        <v>944.54</v>
      </c>
      <c r="AC195" s="39">
        <v>942.06</v>
      </c>
      <c r="AD195" s="39">
        <v>942.63</v>
      </c>
      <c r="AE195" s="39">
        <v>944.76</v>
      </c>
      <c r="AF195" s="39">
        <v>949.11</v>
      </c>
      <c r="AG195" s="39">
        <v>958.09</v>
      </c>
      <c r="AH195" s="39">
        <v>963.1</v>
      </c>
      <c r="AI195" s="39">
        <v>1022.4</v>
      </c>
      <c r="AJ195" s="39">
        <v>1099.0999999999999</v>
      </c>
      <c r="AK195" s="39">
        <v>1092.74</v>
      </c>
      <c r="AL195" s="39">
        <v>1086.49</v>
      </c>
      <c r="AM195" s="39">
        <v>1093.6199999999999</v>
      </c>
      <c r="AN195" s="39">
        <v>1094.42</v>
      </c>
      <c r="AO195" s="39">
        <v>1098.08</v>
      </c>
      <c r="AP195" s="39">
        <v>1102.32</v>
      </c>
      <c r="AQ195" s="39">
        <v>1106.1400000000001</v>
      </c>
      <c r="AR195" s="39">
        <v>1117.26</v>
      </c>
      <c r="AS195" s="39">
        <v>1130.4000000000001</v>
      </c>
      <c r="AT195" s="39">
        <v>1094.98</v>
      </c>
      <c r="AU195" s="39">
        <v>1056.71</v>
      </c>
      <c r="AV195" s="39">
        <v>957.55</v>
      </c>
      <c r="AW195" s="39">
        <v>945.53</v>
      </c>
      <c r="AX195" s="40">
        <v>942.37</v>
      </c>
      <c r="AY195" s="340">
        <v>529.51</v>
      </c>
      <c r="AZ195" s="175">
        <v>5.3451880000000003</v>
      </c>
      <c r="BA195" s="159">
        <v>2734.87</v>
      </c>
    </row>
    <row r="196" spans="1:53">
      <c r="A196" s="47">
        <v>5</v>
      </c>
      <c r="B196" s="170">
        <f t="shared" si="125"/>
        <v>4214.375188</v>
      </c>
      <c r="C196" s="170">
        <f t="shared" si="126"/>
        <v>4209.8951879999995</v>
      </c>
      <c r="D196" s="170">
        <f t="shared" si="127"/>
        <v>4210.9351879999995</v>
      </c>
      <c r="E196" s="170">
        <f t="shared" si="128"/>
        <v>4214.9451879999997</v>
      </c>
      <c r="F196" s="170">
        <f t="shared" si="129"/>
        <v>4223.2451879999999</v>
      </c>
      <c r="G196" s="170">
        <f t="shared" si="130"/>
        <v>4233.4851879999997</v>
      </c>
      <c r="H196" s="170">
        <f t="shared" si="131"/>
        <v>4427.625188</v>
      </c>
      <c r="I196" s="170">
        <f t="shared" si="132"/>
        <v>4442.0851879999991</v>
      </c>
      <c r="J196" s="170">
        <f t="shared" si="133"/>
        <v>4467.3951879999995</v>
      </c>
      <c r="K196" s="170">
        <f t="shared" si="134"/>
        <v>4470.0451879999991</v>
      </c>
      <c r="L196" s="170">
        <f t="shared" si="135"/>
        <v>4378.8351879999991</v>
      </c>
      <c r="M196" s="170">
        <f t="shared" si="136"/>
        <v>4430.4751879999994</v>
      </c>
      <c r="N196" s="170">
        <f t="shared" si="137"/>
        <v>4462.8251879999998</v>
      </c>
      <c r="O196" s="170">
        <f t="shared" si="138"/>
        <v>4457.1051879999995</v>
      </c>
      <c r="P196" s="170">
        <f t="shared" si="139"/>
        <v>4465.0351879999998</v>
      </c>
      <c r="Q196" s="170">
        <f t="shared" si="140"/>
        <v>4468.9851879999997</v>
      </c>
      <c r="R196" s="170">
        <f t="shared" si="141"/>
        <v>4484.2151879999992</v>
      </c>
      <c r="S196" s="170">
        <f t="shared" si="142"/>
        <v>4491.1451879999995</v>
      </c>
      <c r="T196" s="170">
        <f t="shared" si="143"/>
        <v>4596.9051879999997</v>
      </c>
      <c r="U196" s="170">
        <f t="shared" si="144"/>
        <v>4598.625188</v>
      </c>
      <c r="V196" s="170">
        <f t="shared" si="145"/>
        <v>4601.7251879999994</v>
      </c>
      <c r="W196" s="170">
        <f t="shared" si="146"/>
        <v>4604.1051879999995</v>
      </c>
      <c r="X196" s="170">
        <f t="shared" si="147"/>
        <v>4602.3151879999996</v>
      </c>
      <c r="Y196" s="172">
        <f t="shared" si="148"/>
        <v>4610.1951879999997</v>
      </c>
      <c r="Z196" s="37"/>
      <c r="AA196" s="38">
        <v>944.65</v>
      </c>
      <c r="AB196" s="39">
        <v>940.17</v>
      </c>
      <c r="AC196" s="39">
        <v>941.21</v>
      </c>
      <c r="AD196" s="39">
        <v>945.22</v>
      </c>
      <c r="AE196" s="39">
        <v>953.52</v>
      </c>
      <c r="AF196" s="39">
        <v>963.76</v>
      </c>
      <c r="AG196" s="39">
        <v>1157.9000000000001</v>
      </c>
      <c r="AH196" s="39">
        <v>1172.3599999999999</v>
      </c>
      <c r="AI196" s="39">
        <v>1197.67</v>
      </c>
      <c r="AJ196" s="39">
        <v>1200.32</v>
      </c>
      <c r="AK196" s="39">
        <v>1109.1099999999999</v>
      </c>
      <c r="AL196" s="39">
        <v>1160.75</v>
      </c>
      <c r="AM196" s="39">
        <v>1193.0999999999999</v>
      </c>
      <c r="AN196" s="39">
        <v>1187.3800000000001</v>
      </c>
      <c r="AO196" s="39">
        <v>1195.31</v>
      </c>
      <c r="AP196" s="39">
        <v>1199.26</v>
      </c>
      <c r="AQ196" s="39">
        <v>1214.49</v>
      </c>
      <c r="AR196" s="39">
        <v>1221.42</v>
      </c>
      <c r="AS196" s="39">
        <v>1327.18</v>
      </c>
      <c r="AT196" s="39">
        <v>1328.9</v>
      </c>
      <c r="AU196" s="39">
        <v>1332</v>
      </c>
      <c r="AV196" s="39">
        <v>1334.38</v>
      </c>
      <c r="AW196" s="39">
        <v>1332.59</v>
      </c>
      <c r="AX196" s="40">
        <v>1340.47</v>
      </c>
      <c r="AY196" s="340">
        <v>529.51</v>
      </c>
      <c r="AZ196" s="175">
        <v>5.3451880000000003</v>
      </c>
      <c r="BA196" s="159">
        <v>2734.87</v>
      </c>
    </row>
    <row r="197" spans="1:53">
      <c r="A197" s="47">
        <v>6</v>
      </c>
      <c r="B197" s="170">
        <f t="shared" si="125"/>
        <v>4439.1451879999995</v>
      </c>
      <c r="C197" s="170">
        <f t="shared" si="126"/>
        <v>4440.125188</v>
      </c>
      <c r="D197" s="170">
        <f t="shared" si="127"/>
        <v>4440.3551879999995</v>
      </c>
      <c r="E197" s="170">
        <f t="shared" si="128"/>
        <v>4440.2951879999991</v>
      </c>
      <c r="F197" s="170">
        <f t="shared" si="129"/>
        <v>4439.9251879999993</v>
      </c>
      <c r="G197" s="170">
        <f t="shared" si="130"/>
        <v>4436.9951879999999</v>
      </c>
      <c r="H197" s="170">
        <f t="shared" si="131"/>
        <v>4540.5751879999998</v>
      </c>
      <c r="I197" s="170">
        <f t="shared" si="132"/>
        <v>4535.875188</v>
      </c>
      <c r="J197" s="170">
        <f t="shared" si="133"/>
        <v>4547.6751879999993</v>
      </c>
      <c r="K197" s="170">
        <f t="shared" si="134"/>
        <v>4532.2951879999991</v>
      </c>
      <c r="L197" s="170">
        <f t="shared" si="135"/>
        <v>4533.2951879999991</v>
      </c>
      <c r="M197" s="170">
        <f t="shared" si="136"/>
        <v>4532.3451879999993</v>
      </c>
      <c r="N197" s="170">
        <f t="shared" si="137"/>
        <v>4533.5451879999991</v>
      </c>
      <c r="O197" s="170">
        <f t="shared" si="138"/>
        <v>4534.5051879999992</v>
      </c>
      <c r="P197" s="170">
        <f t="shared" si="139"/>
        <v>4534.8551879999995</v>
      </c>
      <c r="Q197" s="170">
        <f t="shared" si="140"/>
        <v>4536.6051879999995</v>
      </c>
      <c r="R197" s="170">
        <f t="shared" si="141"/>
        <v>4534.9851879999997</v>
      </c>
      <c r="S197" s="170">
        <f t="shared" si="142"/>
        <v>4534.6151879999998</v>
      </c>
      <c r="T197" s="170">
        <f t="shared" si="143"/>
        <v>4535.0451879999991</v>
      </c>
      <c r="U197" s="170">
        <f t="shared" si="144"/>
        <v>4435.1151879999998</v>
      </c>
      <c r="V197" s="170">
        <f t="shared" si="145"/>
        <v>4423.8251879999998</v>
      </c>
      <c r="W197" s="170">
        <f t="shared" si="146"/>
        <v>4427.4551879999999</v>
      </c>
      <c r="X197" s="170">
        <f t="shared" si="147"/>
        <v>4433.1851879999995</v>
      </c>
      <c r="Y197" s="172">
        <f t="shared" si="148"/>
        <v>4437.5851879999991</v>
      </c>
      <c r="Z197" s="37"/>
      <c r="AA197" s="38">
        <v>1169.42</v>
      </c>
      <c r="AB197" s="39">
        <v>1170.4000000000001</v>
      </c>
      <c r="AC197" s="39">
        <v>1170.6300000000001</v>
      </c>
      <c r="AD197" s="39">
        <v>1170.57</v>
      </c>
      <c r="AE197" s="39">
        <v>1170.2</v>
      </c>
      <c r="AF197" s="39">
        <v>1167.27</v>
      </c>
      <c r="AG197" s="39">
        <v>1270.8499999999999</v>
      </c>
      <c r="AH197" s="39">
        <v>1266.1500000000001</v>
      </c>
      <c r="AI197" s="39">
        <v>1277.95</v>
      </c>
      <c r="AJ197" s="39">
        <v>1262.57</v>
      </c>
      <c r="AK197" s="39">
        <v>1263.57</v>
      </c>
      <c r="AL197" s="39">
        <v>1262.6199999999999</v>
      </c>
      <c r="AM197" s="39">
        <v>1263.82</v>
      </c>
      <c r="AN197" s="39">
        <v>1264.78</v>
      </c>
      <c r="AO197" s="39">
        <v>1265.1300000000001</v>
      </c>
      <c r="AP197" s="39">
        <v>1266.8800000000001</v>
      </c>
      <c r="AQ197" s="39">
        <v>1265.26</v>
      </c>
      <c r="AR197" s="39">
        <v>1264.8900000000001</v>
      </c>
      <c r="AS197" s="39">
        <v>1265.32</v>
      </c>
      <c r="AT197" s="39">
        <v>1165.3900000000001</v>
      </c>
      <c r="AU197" s="39">
        <v>1154.0999999999999</v>
      </c>
      <c r="AV197" s="39">
        <v>1157.73</v>
      </c>
      <c r="AW197" s="39">
        <v>1163.46</v>
      </c>
      <c r="AX197" s="40">
        <v>1167.8599999999999</v>
      </c>
      <c r="AY197" s="340">
        <v>529.51</v>
      </c>
      <c r="AZ197" s="175">
        <v>5.3451880000000003</v>
      </c>
      <c r="BA197" s="159">
        <v>2734.87</v>
      </c>
    </row>
    <row r="198" spans="1:53">
      <c r="A198" s="47">
        <v>7</v>
      </c>
      <c r="B198" s="170">
        <f t="shared" si="125"/>
        <v>4438.1751879999993</v>
      </c>
      <c r="C198" s="170">
        <f t="shared" si="126"/>
        <v>4439.6551879999997</v>
      </c>
      <c r="D198" s="170">
        <f t="shared" si="127"/>
        <v>4440.1351879999993</v>
      </c>
      <c r="E198" s="170">
        <f t="shared" si="128"/>
        <v>4440.0651879999996</v>
      </c>
      <c r="F198" s="170">
        <f t="shared" si="129"/>
        <v>4439.7751879999996</v>
      </c>
      <c r="G198" s="170">
        <f t="shared" si="130"/>
        <v>4549.1551879999997</v>
      </c>
      <c r="H198" s="170">
        <f t="shared" si="131"/>
        <v>4541.875188</v>
      </c>
      <c r="I198" s="170">
        <f t="shared" si="132"/>
        <v>4539.6551879999997</v>
      </c>
      <c r="J198" s="170">
        <f t="shared" si="133"/>
        <v>4534.1751879999993</v>
      </c>
      <c r="K198" s="170">
        <f t="shared" si="134"/>
        <v>4533.8851879999993</v>
      </c>
      <c r="L198" s="170">
        <f t="shared" si="135"/>
        <v>4534.0351879999998</v>
      </c>
      <c r="M198" s="170">
        <f t="shared" si="136"/>
        <v>4533.8151879999996</v>
      </c>
      <c r="N198" s="170">
        <f t="shared" si="137"/>
        <v>4534.1051879999995</v>
      </c>
      <c r="O198" s="170">
        <f t="shared" si="138"/>
        <v>4534.0051879999992</v>
      </c>
      <c r="P198" s="170">
        <f t="shared" si="139"/>
        <v>4534.1551879999997</v>
      </c>
      <c r="Q198" s="170">
        <f t="shared" si="140"/>
        <v>4533.7051879999999</v>
      </c>
      <c r="R198" s="170">
        <f t="shared" si="141"/>
        <v>4543.7751879999996</v>
      </c>
      <c r="S198" s="170">
        <f t="shared" si="142"/>
        <v>4563.7251879999994</v>
      </c>
      <c r="T198" s="170">
        <f t="shared" si="143"/>
        <v>4557.6751879999993</v>
      </c>
      <c r="U198" s="170">
        <f t="shared" si="144"/>
        <v>4506.1351879999993</v>
      </c>
      <c r="V198" s="170">
        <f t="shared" si="145"/>
        <v>4424.9951879999999</v>
      </c>
      <c r="W198" s="170">
        <f t="shared" si="146"/>
        <v>4428.1851879999995</v>
      </c>
      <c r="X198" s="170">
        <f t="shared" si="147"/>
        <v>4435.2451879999999</v>
      </c>
      <c r="Y198" s="172">
        <f t="shared" si="148"/>
        <v>4439.4551879999999</v>
      </c>
      <c r="Z198" s="37"/>
      <c r="AA198" s="38">
        <v>1168.45</v>
      </c>
      <c r="AB198" s="39">
        <v>1169.93</v>
      </c>
      <c r="AC198" s="39">
        <v>1170.4100000000001</v>
      </c>
      <c r="AD198" s="39">
        <v>1170.3399999999999</v>
      </c>
      <c r="AE198" s="39">
        <v>1170.05</v>
      </c>
      <c r="AF198" s="39">
        <v>1279.43</v>
      </c>
      <c r="AG198" s="39">
        <v>1272.1500000000001</v>
      </c>
      <c r="AH198" s="39">
        <v>1269.93</v>
      </c>
      <c r="AI198" s="39">
        <v>1264.45</v>
      </c>
      <c r="AJ198" s="39">
        <v>1264.1600000000001</v>
      </c>
      <c r="AK198" s="39">
        <v>1264.31</v>
      </c>
      <c r="AL198" s="39">
        <v>1264.0899999999999</v>
      </c>
      <c r="AM198" s="39">
        <v>1264.3800000000001</v>
      </c>
      <c r="AN198" s="39">
        <v>1264.28</v>
      </c>
      <c r="AO198" s="39">
        <v>1264.43</v>
      </c>
      <c r="AP198" s="39">
        <v>1263.98</v>
      </c>
      <c r="AQ198" s="39">
        <v>1274.05</v>
      </c>
      <c r="AR198" s="39">
        <v>1294</v>
      </c>
      <c r="AS198" s="39">
        <v>1287.95</v>
      </c>
      <c r="AT198" s="39">
        <v>1236.4100000000001</v>
      </c>
      <c r="AU198" s="39">
        <v>1155.27</v>
      </c>
      <c r="AV198" s="39">
        <v>1158.46</v>
      </c>
      <c r="AW198" s="39">
        <v>1165.52</v>
      </c>
      <c r="AX198" s="40">
        <v>1169.73</v>
      </c>
      <c r="AY198" s="340">
        <v>529.51</v>
      </c>
      <c r="AZ198" s="175">
        <v>5.3451880000000003</v>
      </c>
      <c r="BA198" s="159">
        <v>2734.87</v>
      </c>
    </row>
    <row r="199" spans="1:53">
      <c r="A199" s="47">
        <v>8</v>
      </c>
      <c r="B199" s="170">
        <f t="shared" si="125"/>
        <v>4438.6951879999997</v>
      </c>
      <c r="C199" s="170">
        <f t="shared" si="126"/>
        <v>4439.3551879999995</v>
      </c>
      <c r="D199" s="170">
        <f t="shared" si="127"/>
        <v>4439.7151879999992</v>
      </c>
      <c r="E199" s="170">
        <f t="shared" si="128"/>
        <v>4439.2651879999994</v>
      </c>
      <c r="F199" s="170">
        <f t="shared" si="129"/>
        <v>4438.7751879999996</v>
      </c>
      <c r="G199" s="170">
        <f t="shared" si="130"/>
        <v>4618.5051879999992</v>
      </c>
      <c r="H199" s="170">
        <f t="shared" si="131"/>
        <v>4611.4651879999992</v>
      </c>
      <c r="I199" s="170">
        <f t="shared" si="132"/>
        <v>4609.6651879999999</v>
      </c>
      <c r="J199" s="170">
        <f t="shared" si="133"/>
        <v>4604.5951879999993</v>
      </c>
      <c r="K199" s="170">
        <f t="shared" si="134"/>
        <v>4604.3651879999998</v>
      </c>
      <c r="L199" s="170">
        <f t="shared" si="135"/>
        <v>4604.7251879999994</v>
      </c>
      <c r="M199" s="170">
        <f t="shared" si="136"/>
        <v>4605.1551879999997</v>
      </c>
      <c r="N199" s="170">
        <f t="shared" si="137"/>
        <v>4605.0751879999998</v>
      </c>
      <c r="O199" s="170">
        <f t="shared" si="138"/>
        <v>4605.3451879999993</v>
      </c>
      <c r="P199" s="170">
        <f t="shared" si="139"/>
        <v>4425.8351879999991</v>
      </c>
      <c r="Q199" s="170">
        <f t="shared" si="140"/>
        <v>4425.7651879999994</v>
      </c>
      <c r="R199" s="170">
        <f t="shared" si="141"/>
        <v>4427.3451879999993</v>
      </c>
      <c r="S199" s="170">
        <f t="shared" si="142"/>
        <v>4453.5551879999994</v>
      </c>
      <c r="T199" s="170">
        <f t="shared" si="143"/>
        <v>4429.4351879999995</v>
      </c>
      <c r="U199" s="170">
        <f t="shared" si="144"/>
        <v>4429.9851879999997</v>
      </c>
      <c r="V199" s="170">
        <f t="shared" si="145"/>
        <v>4433.4251879999993</v>
      </c>
      <c r="W199" s="170">
        <f t="shared" si="146"/>
        <v>4434.8151879999996</v>
      </c>
      <c r="X199" s="170">
        <f t="shared" si="147"/>
        <v>4438.2751879999996</v>
      </c>
      <c r="Y199" s="172">
        <f t="shared" si="148"/>
        <v>4439.3951879999995</v>
      </c>
      <c r="Z199" s="37"/>
      <c r="AA199" s="38">
        <v>1168.97</v>
      </c>
      <c r="AB199" s="39">
        <v>1169.6300000000001</v>
      </c>
      <c r="AC199" s="39">
        <v>1169.99</v>
      </c>
      <c r="AD199" s="39">
        <v>1169.54</v>
      </c>
      <c r="AE199" s="39">
        <v>1169.05</v>
      </c>
      <c r="AF199" s="39">
        <v>1348.78</v>
      </c>
      <c r="AG199" s="39">
        <v>1341.74</v>
      </c>
      <c r="AH199" s="39">
        <v>1339.94</v>
      </c>
      <c r="AI199" s="39">
        <v>1334.87</v>
      </c>
      <c r="AJ199" s="39">
        <v>1334.64</v>
      </c>
      <c r="AK199" s="39">
        <v>1335</v>
      </c>
      <c r="AL199" s="39">
        <v>1335.43</v>
      </c>
      <c r="AM199" s="39">
        <v>1335.35</v>
      </c>
      <c r="AN199" s="39">
        <v>1335.62</v>
      </c>
      <c r="AO199" s="39">
        <v>1156.1099999999999</v>
      </c>
      <c r="AP199" s="39">
        <v>1156.04</v>
      </c>
      <c r="AQ199" s="39">
        <v>1157.6199999999999</v>
      </c>
      <c r="AR199" s="39">
        <v>1183.83</v>
      </c>
      <c r="AS199" s="39">
        <v>1159.71</v>
      </c>
      <c r="AT199" s="39">
        <v>1160.26</v>
      </c>
      <c r="AU199" s="39">
        <v>1163.7</v>
      </c>
      <c r="AV199" s="39">
        <v>1165.0899999999999</v>
      </c>
      <c r="AW199" s="39">
        <v>1168.55</v>
      </c>
      <c r="AX199" s="40">
        <v>1169.67</v>
      </c>
      <c r="AY199" s="340">
        <v>529.51</v>
      </c>
      <c r="AZ199" s="175">
        <v>5.3451880000000003</v>
      </c>
      <c r="BA199" s="159">
        <v>2734.87</v>
      </c>
    </row>
    <row r="200" spans="1:53">
      <c r="A200" s="47">
        <v>9</v>
      </c>
      <c r="B200" s="170">
        <f t="shared" si="125"/>
        <v>4438.9751879999994</v>
      </c>
      <c r="C200" s="170">
        <f t="shared" si="126"/>
        <v>4439.7651879999994</v>
      </c>
      <c r="D200" s="170">
        <f t="shared" si="127"/>
        <v>4440.2651879999994</v>
      </c>
      <c r="E200" s="170">
        <f t="shared" si="128"/>
        <v>4440.4651879999992</v>
      </c>
      <c r="F200" s="170">
        <f t="shared" si="129"/>
        <v>4440.4551879999999</v>
      </c>
      <c r="G200" s="170">
        <f t="shared" si="130"/>
        <v>4619.4051879999997</v>
      </c>
      <c r="H200" s="170">
        <f t="shared" si="131"/>
        <v>4613.6351879999993</v>
      </c>
      <c r="I200" s="170">
        <f t="shared" si="132"/>
        <v>4612.4951879999999</v>
      </c>
      <c r="J200" s="170">
        <f t="shared" si="133"/>
        <v>4611.3251879999998</v>
      </c>
      <c r="K200" s="170">
        <f t="shared" si="134"/>
        <v>4611.6951879999997</v>
      </c>
      <c r="L200" s="170">
        <f t="shared" si="135"/>
        <v>4612.2151879999992</v>
      </c>
      <c r="M200" s="170">
        <f t="shared" si="136"/>
        <v>4610.9451879999997</v>
      </c>
      <c r="N200" s="170">
        <f t="shared" si="137"/>
        <v>4611.6051879999995</v>
      </c>
      <c r="O200" s="170">
        <f t="shared" si="138"/>
        <v>4611.7451879999999</v>
      </c>
      <c r="P200" s="170">
        <f t="shared" si="139"/>
        <v>4611.5551879999994</v>
      </c>
      <c r="Q200" s="170">
        <f t="shared" si="140"/>
        <v>4431.3451879999993</v>
      </c>
      <c r="R200" s="170">
        <f t="shared" si="141"/>
        <v>4432.1151879999998</v>
      </c>
      <c r="S200" s="170">
        <f t="shared" si="142"/>
        <v>4432.9451879999997</v>
      </c>
      <c r="T200" s="170">
        <f t="shared" si="143"/>
        <v>4433.3951879999995</v>
      </c>
      <c r="U200" s="170">
        <f t="shared" si="144"/>
        <v>4435.7551879999992</v>
      </c>
      <c r="V200" s="170">
        <f t="shared" si="145"/>
        <v>4435.6651879999999</v>
      </c>
      <c r="W200" s="170">
        <f t="shared" si="146"/>
        <v>4435.7251879999994</v>
      </c>
      <c r="X200" s="170">
        <f t="shared" si="147"/>
        <v>4438.6551879999997</v>
      </c>
      <c r="Y200" s="172">
        <f t="shared" si="148"/>
        <v>4439.5351879999998</v>
      </c>
      <c r="Z200" s="37"/>
      <c r="AA200" s="38">
        <v>1169.25</v>
      </c>
      <c r="AB200" s="39">
        <v>1170.04</v>
      </c>
      <c r="AC200" s="39">
        <v>1170.54</v>
      </c>
      <c r="AD200" s="39">
        <v>1170.74</v>
      </c>
      <c r="AE200" s="39">
        <v>1170.73</v>
      </c>
      <c r="AF200" s="39">
        <v>1349.68</v>
      </c>
      <c r="AG200" s="39">
        <v>1343.91</v>
      </c>
      <c r="AH200" s="39">
        <v>1342.77</v>
      </c>
      <c r="AI200" s="39">
        <v>1341.6</v>
      </c>
      <c r="AJ200" s="39">
        <v>1341.97</v>
      </c>
      <c r="AK200" s="39">
        <v>1342.49</v>
      </c>
      <c r="AL200" s="39">
        <v>1341.22</v>
      </c>
      <c r="AM200" s="39">
        <v>1341.88</v>
      </c>
      <c r="AN200" s="39">
        <v>1342.02</v>
      </c>
      <c r="AO200" s="39">
        <v>1341.83</v>
      </c>
      <c r="AP200" s="39">
        <v>1161.6199999999999</v>
      </c>
      <c r="AQ200" s="39">
        <v>1162.3900000000001</v>
      </c>
      <c r="AR200" s="39">
        <v>1163.22</v>
      </c>
      <c r="AS200" s="39">
        <v>1163.67</v>
      </c>
      <c r="AT200" s="39">
        <v>1166.03</v>
      </c>
      <c r="AU200" s="39">
        <v>1165.94</v>
      </c>
      <c r="AV200" s="39">
        <v>1166</v>
      </c>
      <c r="AW200" s="39">
        <v>1168.93</v>
      </c>
      <c r="AX200" s="40">
        <v>1169.81</v>
      </c>
      <c r="AY200" s="340">
        <v>529.51</v>
      </c>
      <c r="AZ200" s="175">
        <v>5.3451880000000003</v>
      </c>
      <c r="BA200" s="159">
        <v>2734.87</v>
      </c>
    </row>
    <row r="201" spans="1:53">
      <c r="A201" s="47">
        <v>10</v>
      </c>
      <c r="B201" s="170">
        <f t="shared" si="125"/>
        <v>4435.7351879999997</v>
      </c>
      <c r="C201" s="170">
        <f t="shared" si="126"/>
        <v>4438.6351879999993</v>
      </c>
      <c r="D201" s="170">
        <f t="shared" si="127"/>
        <v>4439.3051879999994</v>
      </c>
      <c r="E201" s="170">
        <f t="shared" si="128"/>
        <v>4440.4951879999999</v>
      </c>
      <c r="F201" s="170">
        <f t="shared" si="129"/>
        <v>4440.7451879999999</v>
      </c>
      <c r="G201" s="170">
        <f t="shared" si="130"/>
        <v>4620.7751879999996</v>
      </c>
      <c r="H201" s="170">
        <f t="shared" si="131"/>
        <v>4621.1951879999997</v>
      </c>
      <c r="I201" s="170">
        <f t="shared" si="132"/>
        <v>4620.1851879999995</v>
      </c>
      <c r="J201" s="170">
        <f t="shared" si="133"/>
        <v>4617.6151879999998</v>
      </c>
      <c r="K201" s="170">
        <f t="shared" si="134"/>
        <v>4616.1751879999993</v>
      </c>
      <c r="L201" s="170">
        <f t="shared" si="135"/>
        <v>4616.2051879999999</v>
      </c>
      <c r="M201" s="170">
        <f t="shared" si="136"/>
        <v>4615.9151879999999</v>
      </c>
      <c r="N201" s="170">
        <f t="shared" si="137"/>
        <v>4615.8651879999998</v>
      </c>
      <c r="O201" s="170">
        <f t="shared" si="138"/>
        <v>4616.0351879999998</v>
      </c>
      <c r="P201" s="170">
        <f t="shared" si="139"/>
        <v>4616.4651879999992</v>
      </c>
      <c r="Q201" s="170">
        <f t="shared" si="140"/>
        <v>4436.9551879999999</v>
      </c>
      <c r="R201" s="170">
        <f t="shared" si="141"/>
        <v>4437.1951879999997</v>
      </c>
      <c r="S201" s="170">
        <f t="shared" si="142"/>
        <v>4437.8851879999993</v>
      </c>
      <c r="T201" s="170">
        <f t="shared" si="143"/>
        <v>4437.5451879999991</v>
      </c>
      <c r="U201" s="170">
        <f t="shared" si="144"/>
        <v>4435.4551879999999</v>
      </c>
      <c r="V201" s="170">
        <f t="shared" si="145"/>
        <v>4435.4651879999992</v>
      </c>
      <c r="W201" s="170">
        <f t="shared" si="146"/>
        <v>4437.1651879999999</v>
      </c>
      <c r="X201" s="170">
        <f t="shared" si="147"/>
        <v>4438.5851879999991</v>
      </c>
      <c r="Y201" s="172">
        <f t="shared" si="148"/>
        <v>4439.9351879999995</v>
      </c>
      <c r="Z201" s="37"/>
      <c r="AA201" s="38">
        <v>1166.01</v>
      </c>
      <c r="AB201" s="39">
        <v>1168.9100000000001</v>
      </c>
      <c r="AC201" s="39">
        <v>1169.58</v>
      </c>
      <c r="AD201" s="39">
        <v>1170.77</v>
      </c>
      <c r="AE201" s="39">
        <v>1171.02</v>
      </c>
      <c r="AF201" s="39">
        <v>1351.05</v>
      </c>
      <c r="AG201" s="39">
        <v>1351.47</v>
      </c>
      <c r="AH201" s="39">
        <v>1350.46</v>
      </c>
      <c r="AI201" s="39">
        <v>1347.89</v>
      </c>
      <c r="AJ201" s="39">
        <v>1346.45</v>
      </c>
      <c r="AK201" s="39">
        <v>1346.48</v>
      </c>
      <c r="AL201" s="39">
        <v>1346.19</v>
      </c>
      <c r="AM201" s="39">
        <v>1346.14</v>
      </c>
      <c r="AN201" s="39">
        <v>1346.31</v>
      </c>
      <c r="AO201" s="39">
        <v>1346.74</v>
      </c>
      <c r="AP201" s="39">
        <v>1167.23</v>
      </c>
      <c r="AQ201" s="39">
        <v>1167.47</v>
      </c>
      <c r="AR201" s="39">
        <v>1168.1600000000001</v>
      </c>
      <c r="AS201" s="39">
        <v>1167.82</v>
      </c>
      <c r="AT201" s="39">
        <v>1165.73</v>
      </c>
      <c r="AU201" s="39">
        <v>1165.74</v>
      </c>
      <c r="AV201" s="39">
        <v>1167.44</v>
      </c>
      <c r="AW201" s="39">
        <v>1168.8599999999999</v>
      </c>
      <c r="AX201" s="40">
        <v>1170.21</v>
      </c>
      <c r="AY201" s="340">
        <v>529.51</v>
      </c>
      <c r="AZ201" s="175">
        <v>5.3451880000000003</v>
      </c>
      <c r="BA201" s="159">
        <v>2734.87</v>
      </c>
    </row>
    <row r="202" spans="1:53">
      <c r="A202" s="47">
        <v>11</v>
      </c>
      <c r="B202" s="170">
        <f t="shared" si="125"/>
        <v>4438.9351879999995</v>
      </c>
      <c r="C202" s="170">
        <f t="shared" si="126"/>
        <v>4439.9851879999997</v>
      </c>
      <c r="D202" s="170">
        <f t="shared" si="127"/>
        <v>4440.2451879999999</v>
      </c>
      <c r="E202" s="170">
        <f t="shared" si="128"/>
        <v>4440.3451879999993</v>
      </c>
      <c r="F202" s="170">
        <f t="shared" si="129"/>
        <v>4440.8051879999994</v>
      </c>
      <c r="G202" s="170">
        <f t="shared" si="130"/>
        <v>4620.5851879999991</v>
      </c>
      <c r="H202" s="170">
        <f t="shared" si="131"/>
        <v>4621.1551879999997</v>
      </c>
      <c r="I202" s="170">
        <f t="shared" si="132"/>
        <v>4620.6651879999999</v>
      </c>
      <c r="J202" s="170">
        <f t="shared" si="133"/>
        <v>4618.8251879999998</v>
      </c>
      <c r="K202" s="170">
        <f t="shared" si="134"/>
        <v>4617.3851879999993</v>
      </c>
      <c r="L202" s="170">
        <f t="shared" si="135"/>
        <v>4617.0151879999994</v>
      </c>
      <c r="M202" s="170">
        <f t="shared" si="136"/>
        <v>4616.8451879999993</v>
      </c>
      <c r="N202" s="170">
        <f t="shared" si="137"/>
        <v>4617.3051879999994</v>
      </c>
      <c r="O202" s="170">
        <f t="shared" si="138"/>
        <v>4617.4551879999999</v>
      </c>
      <c r="P202" s="170">
        <f t="shared" si="139"/>
        <v>4617.8251879999998</v>
      </c>
      <c r="Q202" s="170">
        <f t="shared" si="140"/>
        <v>4438.2751879999996</v>
      </c>
      <c r="R202" s="170">
        <f t="shared" si="141"/>
        <v>4438.1951879999997</v>
      </c>
      <c r="S202" s="170">
        <f t="shared" si="142"/>
        <v>4438.2751879999996</v>
      </c>
      <c r="T202" s="170">
        <f t="shared" si="143"/>
        <v>4437.6451879999995</v>
      </c>
      <c r="U202" s="170">
        <f t="shared" si="144"/>
        <v>4436.3651879999998</v>
      </c>
      <c r="V202" s="170">
        <f t="shared" si="145"/>
        <v>4435.2851879999998</v>
      </c>
      <c r="W202" s="170">
        <f t="shared" si="146"/>
        <v>4436.4551879999999</v>
      </c>
      <c r="X202" s="170">
        <f t="shared" si="147"/>
        <v>4437.9851879999997</v>
      </c>
      <c r="Y202" s="172">
        <f t="shared" si="148"/>
        <v>4439.7051879999999</v>
      </c>
      <c r="Z202" s="37"/>
      <c r="AA202" s="41">
        <v>1169.21</v>
      </c>
      <c r="AB202" s="39">
        <v>1170.26</v>
      </c>
      <c r="AC202" s="39">
        <v>1170.52</v>
      </c>
      <c r="AD202" s="39">
        <v>1170.6199999999999</v>
      </c>
      <c r="AE202" s="39">
        <v>1171.08</v>
      </c>
      <c r="AF202" s="39">
        <v>1350.86</v>
      </c>
      <c r="AG202" s="39">
        <v>1351.43</v>
      </c>
      <c r="AH202" s="39">
        <v>1350.94</v>
      </c>
      <c r="AI202" s="39">
        <v>1349.1</v>
      </c>
      <c r="AJ202" s="39">
        <v>1347.66</v>
      </c>
      <c r="AK202" s="39">
        <v>1347.29</v>
      </c>
      <c r="AL202" s="39">
        <v>1347.12</v>
      </c>
      <c r="AM202" s="39">
        <v>1347.58</v>
      </c>
      <c r="AN202" s="39">
        <v>1347.73</v>
      </c>
      <c r="AO202" s="39">
        <v>1348.1</v>
      </c>
      <c r="AP202" s="39">
        <v>1168.55</v>
      </c>
      <c r="AQ202" s="39">
        <v>1168.47</v>
      </c>
      <c r="AR202" s="39">
        <v>1168.55</v>
      </c>
      <c r="AS202" s="39">
        <v>1167.92</v>
      </c>
      <c r="AT202" s="39">
        <v>1166.6400000000001</v>
      </c>
      <c r="AU202" s="39">
        <v>1165.56</v>
      </c>
      <c r="AV202" s="39">
        <v>1166.73</v>
      </c>
      <c r="AW202" s="39">
        <v>1168.26</v>
      </c>
      <c r="AX202" s="40">
        <v>1169.98</v>
      </c>
      <c r="AY202" s="340">
        <v>529.51</v>
      </c>
      <c r="AZ202" s="175">
        <v>5.3451880000000003</v>
      </c>
      <c r="BA202" s="159">
        <v>2734.87</v>
      </c>
    </row>
    <row r="203" spans="1:53">
      <c r="A203" s="47">
        <v>12</v>
      </c>
      <c r="B203" s="170">
        <f t="shared" si="125"/>
        <v>4440.0051879999992</v>
      </c>
      <c r="C203" s="170">
        <f t="shared" si="126"/>
        <v>4441.9351879999995</v>
      </c>
      <c r="D203" s="170">
        <f t="shared" si="127"/>
        <v>4442.0351879999998</v>
      </c>
      <c r="E203" s="170">
        <f t="shared" si="128"/>
        <v>4442.0251879999996</v>
      </c>
      <c r="F203" s="170">
        <f t="shared" si="129"/>
        <v>4441.8051879999994</v>
      </c>
      <c r="G203" s="170">
        <f t="shared" si="130"/>
        <v>4620.6151879999998</v>
      </c>
      <c r="H203" s="170">
        <f t="shared" si="131"/>
        <v>4617.5351879999998</v>
      </c>
      <c r="I203" s="170">
        <f t="shared" si="132"/>
        <v>4616.0251879999996</v>
      </c>
      <c r="J203" s="170">
        <f t="shared" si="133"/>
        <v>4613.7551879999992</v>
      </c>
      <c r="K203" s="170">
        <f t="shared" si="134"/>
        <v>4612.8551879999995</v>
      </c>
      <c r="L203" s="170">
        <f t="shared" si="135"/>
        <v>4612.7051879999999</v>
      </c>
      <c r="M203" s="170">
        <f t="shared" si="136"/>
        <v>4612.5151879999994</v>
      </c>
      <c r="N203" s="170">
        <f t="shared" si="137"/>
        <v>4613.0451879999991</v>
      </c>
      <c r="O203" s="170">
        <f t="shared" si="138"/>
        <v>4612.7651879999994</v>
      </c>
      <c r="P203" s="170">
        <f t="shared" si="139"/>
        <v>4612.875188</v>
      </c>
      <c r="Q203" s="170">
        <f t="shared" si="140"/>
        <v>4432.6051879999995</v>
      </c>
      <c r="R203" s="170">
        <f t="shared" si="141"/>
        <v>4433.1151879999998</v>
      </c>
      <c r="S203" s="170">
        <f t="shared" si="142"/>
        <v>4434.125188</v>
      </c>
      <c r="T203" s="170">
        <f t="shared" si="143"/>
        <v>4434.9851879999997</v>
      </c>
      <c r="U203" s="170">
        <f t="shared" si="144"/>
        <v>4433.3051879999994</v>
      </c>
      <c r="V203" s="170">
        <f t="shared" si="145"/>
        <v>4433.7751879999996</v>
      </c>
      <c r="W203" s="170">
        <f t="shared" si="146"/>
        <v>4434.0251879999996</v>
      </c>
      <c r="X203" s="170">
        <f t="shared" si="147"/>
        <v>4437.7251879999994</v>
      </c>
      <c r="Y203" s="172">
        <f t="shared" si="148"/>
        <v>4439.4951879999999</v>
      </c>
      <c r="Z203" s="37"/>
      <c r="AA203" s="41">
        <v>1170.28</v>
      </c>
      <c r="AB203" s="39">
        <v>1172.21</v>
      </c>
      <c r="AC203" s="39">
        <v>1172.31</v>
      </c>
      <c r="AD203" s="39">
        <v>1172.3</v>
      </c>
      <c r="AE203" s="39">
        <v>1172.08</v>
      </c>
      <c r="AF203" s="39">
        <v>1350.89</v>
      </c>
      <c r="AG203" s="39">
        <v>1347.81</v>
      </c>
      <c r="AH203" s="39">
        <v>1346.3</v>
      </c>
      <c r="AI203" s="39">
        <v>1344.03</v>
      </c>
      <c r="AJ203" s="39">
        <v>1343.13</v>
      </c>
      <c r="AK203" s="39">
        <v>1342.98</v>
      </c>
      <c r="AL203" s="39">
        <v>1342.79</v>
      </c>
      <c r="AM203" s="39">
        <v>1343.32</v>
      </c>
      <c r="AN203" s="39">
        <v>1343.04</v>
      </c>
      <c r="AO203" s="39">
        <v>1343.15</v>
      </c>
      <c r="AP203" s="39">
        <v>1162.8800000000001</v>
      </c>
      <c r="AQ203" s="39">
        <v>1163.3900000000001</v>
      </c>
      <c r="AR203" s="39">
        <v>1164.4000000000001</v>
      </c>
      <c r="AS203" s="39">
        <v>1165.26</v>
      </c>
      <c r="AT203" s="39">
        <v>1163.58</v>
      </c>
      <c r="AU203" s="39">
        <v>1164.05</v>
      </c>
      <c r="AV203" s="39">
        <v>1164.3</v>
      </c>
      <c r="AW203" s="39">
        <v>1168</v>
      </c>
      <c r="AX203" s="40">
        <v>1169.77</v>
      </c>
      <c r="AY203" s="340">
        <v>529.51</v>
      </c>
      <c r="AZ203" s="175">
        <v>5.3451880000000003</v>
      </c>
      <c r="BA203" s="159">
        <v>2734.87</v>
      </c>
    </row>
    <row r="204" spans="1:53">
      <c r="A204" s="47">
        <v>13</v>
      </c>
      <c r="B204" s="170">
        <f t="shared" si="125"/>
        <v>4440.0851879999991</v>
      </c>
      <c r="C204" s="170">
        <f t="shared" si="126"/>
        <v>4440.9751879999994</v>
      </c>
      <c r="D204" s="170">
        <f t="shared" si="127"/>
        <v>4441.1851879999995</v>
      </c>
      <c r="E204" s="170">
        <f t="shared" si="128"/>
        <v>4441.0451879999991</v>
      </c>
      <c r="F204" s="170">
        <f t="shared" si="129"/>
        <v>4440.8051879999994</v>
      </c>
      <c r="G204" s="170">
        <f t="shared" si="130"/>
        <v>4619.5351879999998</v>
      </c>
      <c r="H204" s="170">
        <f t="shared" si="131"/>
        <v>4615.6551879999997</v>
      </c>
      <c r="I204" s="170">
        <f t="shared" si="132"/>
        <v>4614.1551879999997</v>
      </c>
      <c r="J204" s="170">
        <f t="shared" si="133"/>
        <v>4611.7651879999994</v>
      </c>
      <c r="K204" s="170">
        <f t="shared" si="134"/>
        <v>4610.9151879999999</v>
      </c>
      <c r="L204" s="170">
        <f t="shared" si="135"/>
        <v>4610.5151879999994</v>
      </c>
      <c r="M204" s="170">
        <f t="shared" si="136"/>
        <v>4610.375188</v>
      </c>
      <c r="N204" s="170">
        <f t="shared" si="137"/>
        <v>4611.1651879999999</v>
      </c>
      <c r="O204" s="170">
        <f t="shared" si="138"/>
        <v>4611.9351879999995</v>
      </c>
      <c r="P204" s="170">
        <f t="shared" si="139"/>
        <v>4612.1651879999999</v>
      </c>
      <c r="Q204" s="170">
        <f t="shared" si="140"/>
        <v>4611.9551879999999</v>
      </c>
      <c r="R204" s="170">
        <f t="shared" si="141"/>
        <v>4612.7051879999999</v>
      </c>
      <c r="S204" s="170">
        <f t="shared" si="142"/>
        <v>4433.3551879999995</v>
      </c>
      <c r="T204" s="170">
        <f t="shared" si="143"/>
        <v>4433.8351879999991</v>
      </c>
      <c r="U204" s="170">
        <f t="shared" si="144"/>
        <v>4432.2551879999992</v>
      </c>
      <c r="V204" s="170">
        <f t="shared" si="145"/>
        <v>4431.4851879999997</v>
      </c>
      <c r="W204" s="170">
        <f t="shared" si="146"/>
        <v>4430.9751879999994</v>
      </c>
      <c r="X204" s="170">
        <f t="shared" si="147"/>
        <v>4435.7251879999994</v>
      </c>
      <c r="Y204" s="172">
        <f t="shared" si="148"/>
        <v>4439.5751879999998</v>
      </c>
      <c r="Z204" s="37"/>
      <c r="AA204" s="41">
        <v>1170.3599999999999</v>
      </c>
      <c r="AB204" s="39">
        <v>1171.25</v>
      </c>
      <c r="AC204" s="39">
        <v>1171.46</v>
      </c>
      <c r="AD204" s="39">
        <v>1171.32</v>
      </c>
      <c r="AE204" s="39">
        <v>1171.08</v>
      </c>
      <c r="AF204" s="39">
        <v>1349.81</v>
      </c>
      <c r="AG204" s="39">
        <v>1345.93</v>
      </c>
      <c r="AH204" s="39">
        <v>1344.43</v>
      </c>
      <c r="AI204" s="39">
        <v>1342.04</v>
      </c>
      <c r="AJ204" s="39">
        <v>1341.19</v>
      </c>
      <c r="AK204" s="39">
        <v>1340.79</v>
      </c>
      <c r="AL204" s="39">
        <v>1340.65</v>
      </c>
      <c r="AM204" s="39">
        <v>1341.44</v>
      </c>
      <c r="AN204" s="39">
        <v>1342.21</v>
      </c>
      <c r="AO204" s="39">
        <v>1342.44</v>
      </c>
      <c r="AP204" s="39">
        <v>1342.23</v>
      </c>
      <c r="AQ204" s="39">
        <v>1342.98</v>
      </c>
      <c r="AR204" s="39">
        <v>1163.6300000000001</v>
      </c>
      <c r="AS204" s="39">
        <v>1164.1099999999999</v>
      </c>
      <c r="AT204" s="39">
        <v>1162.53</v>
      </c>
      <c r="AU204" s="39">
        <v>1161.76</v>
      </c>
      <c r="AV204" s="39">
        <v>1161.25</v>
      </c>
      <c r="AW204" s="39">
        <v>1166</v>
      </c>
      <c r="AX204" s="40">
        <v>1169.8499999999999</v>
      </c>
      <c r="AY204" s="340">
        <v>529.51</v>
      </c>
      <c r="AZ204" s="175">
        <v>5.3451880000000003</v>
      </c>
      <c r="BA204" s="159">
        <v>2734.87</v>
      </c>
    </row>
    <row r="205" spans="1:53">
      <c r="A205" s="47">
        <v>14</v>
      </c>
      <c r="B205" s="170">
        <f t="shared" si="125"/>
        <v>4439.4251879999993</v>
      </c>
      <c r="C205" s="170">
        <f t="shared" si="126"/>
        <v>4441.2951879999991</v>
      </c>
      <c r="D205" s="170">
        <f t="shared" si="127"/>
        <v>4441.5651879999996</v>
      </c>
      <c r="E205" s="170">
        <f t="shared" si="128"/>
        <v>4441.3351879999991</v>
      </c>
      <c r="F205" s="170">
        <f t="shared" si="129"/>
        <v>4440.9851879999997</v>
      </c>
      <c r="G205" s="170">
        <f t="shared" si="130"/>
        <v>4619.8551879999995</v>
      </c>
      <c r="H205" s="170">
        <f t="shared" si="131"/>
        <v>4615.5351879999998</v>
      </c>
      <c r="I205" s="170">
        <f t="shared" si="132"/>
        <v>4614.5351879999998</v>
      </c>
      <c r="J205" s="170">
        <f t="shared" si="133"/>
        <v>4613.625188</v>
      </c>
      <c r="K205" s="170">
        <f t="shared" si="134"/>
        <v>4613.3251879999998</v>
      </c>
      <c r="L205" s="170">
        <f t="shared" si="135"/>
        <v>4614.4451879999997</v>
      </c>
      <c r="M205" s="170">
        <f t="shared" si="136"/>
        <v>4613.9651879999992</v>
      </c>
      <c r="N205" s="170">
        <f t="shared" si="137"/>
        <v>4614.2551879999992</v>
      </c>
      <c r="O205" s="170">
        <f t="shared" si="138"/>
        <v>4614.0751879999998</v>
      </c>
      <c r="P205" s="170">
        <f t="shared" si="139"/>
        <v>4614.9551879999999</v>
      </c>
      <c r="Q205" s="170">
        <f t="shared" si="140"/>
        <v>4612.7951879999991</v>
      </c>
      <c r="R205" s="170">
        <f t="shared" si="141"/>
        <v>4613.9151879999999</v>
      </c>
      <c r="S205" s="170">
        <f t="shared" si="142"/>
        <v>4433.3051879999994</v>
      </c>
      <c r="T205" s="170">
        <f t="shared" si="143"/>
        <v>4432.1451879999995</v>
      </c>
      <c r="U205" s="170">
        <f t="shared" si="144"/>
        <v>4432.0151879999994</v>
      </c>
      <c r="V205" s="170">
        <f t="shared" si="145"/>
        <v>4432.8451879999993</v>
      </c>
      <c r="W205" s="170">
        <f t="shared" si="146"/>
        <v>4434.7651879999994</v>
      </c>
      <c r="X205" s="170">
        <f t="shared" si="147"/>
        <v>4180.0951879999993</v>
      </c>
      <c r="Y205" s="172">
        <f t="shared" si="148"/>
        <v>4179.8651879999998</v>
      </c>
      <c r="Z205" s="37"/>
      <c r="AA205" s="41">
        <v>1169.7</v>
      </c>
      <c r="AB205" s="39">
        <v>1171.57</v>
      </c>
      <c r="AC205" s="39">
        <v>1171.8399999999999</v>
      </c>
      <c r="AD205" s="39">
        <v>1171.6099999999999</v>
      </c>
      <c r="AE205" s="39">
        <v>1171.26</v>
      </c>
      <c r="AF205" s="39">
        <v>1350.13</v>
      </c>
      <c r="AG205" s="39">
        <v>1345.81</v>
      </c>
      <c r="AH205" s="39">
        <v>1344.81</v>
      </c>
      <c r="AI205" s="39">
        <v>1343.9</v>
      </c>
      <c r="AJ205" s="39">
        <v>1343.6</v>
      </c>
      <c r="AK205" s="39">
        <v>1344.72</v>
      </c>
      <c r="AL205" s="39">
        <v>1344.24</v>
      </c>
      <c r="AM205" s="39">
        <v>1344.53</v>
      </c>
      <c r="AN205" s="39">
        <v>1344.35</v>
      </c>
      <c r="AO205" s="39">
        <v>1345.23</v>
      </c>
      <c r="AP205" s="39">
        <v>1343.07</v>
      </c>
      <c r="AQ205" s="39">
        <v>1344.19</v>
      </c>
      <c r="AR205" s="39">
        <v>1163.58</v>
      </c>
      <c r="AS205" s="39">
        <v>1162.42</v>
      </c>
      <c r="AT205" s="39">
        <v>1162.29</v>
      </c>
      <c r="AU205" s="39">
        <v>1163.1199999999999</v>
      </c>
      <c r="AV205" s="39">
        <v>1165.04</v>
      </c>
      <c r="AW205" s="39">
        <v>910.37</v>
      </c>
      <c r="AX205" s="40">
        <v>910.14</v>
      </c>
      <c r="AY205" s="340">
        <v>529.51</v>
      </c>
      <c r="AZ205" s="175">
        <v>5.3451880000000003</v>
      </c>
      <c r="BA205" s="159">
        <v>2734.87</v>
      </c>
    </row>
    <row r="206" spans="1:53">
      <c r="A206" s="47">
        <v>15</v>
      </c>
      <c r="B206" s="170">
        <f t="shared" si="125"/>
        <v>4182.7451879999999</v>
      </c>
      <c r="C206" s="170">
        <f t="shared" si="126"/>
        <v>4182.585188</v>
      </c>
      <c r="D206" s="170">
        <f t="shared" si="127"/>
        <v>4181.6851879999995</v>
      </c>
      <c r="E206" s="170">
        <f t="shared" si="128"/>
        <v>4181.1151879999998</v>
      </c>
      <c r="F206" s="170">
        <f t="shared" si="129"/>
        <v>4171.7851879999998</v>
      </c>
      <c r="G206" s="170">
        <f t="shared" si="130"/>
        <v>4181.7851879999998</v>
      </c>
      <c r="H206" s="170">
        <f t="shared" si="131"/>
        <v>4185.4251879999993</v>
      </c>
      <c r="I206" s="170">
        <f t="shared" si="132"/>
        <v>4235.9651879999992</v>
      </c>
      <c r="J206" s="170">
        <f t="shared" si="133"/>
        <v>4184.4751879999994</v>
      </c>
      <c r="K206" s="170">
        <f t="shared" si="134"/>
        <v>4183.9051879999997</v>
      </c>
      <c r="L206" s="170">
        <f t="shared" si="135"/>
        <v>4183.5551879999994</v>
      </c>
      <c r="M206" s="170">
        <f t="shared" si="136"/>
        <v>4182.6351879999993</v>
      </c>
      <c r="N206" s="170">
        <f t="shared" si="137"/>
        <v>4182.2351879999997</v>
      </c>
      <c r="O206" s="170">
        <f t="shared" si="138"/>
        <v>4181.0451880000001</v>
      </c>
      <c r="P206" s="170">
        <f t="shared" si="139"/>
        <v>4180.9651879999992</v>
      </c>
      <c r="Q206" s="170">
        <f t="shared" si="140"/>
        <v>4181.5551879999994</v>
      </c>
      <c r="R206" s="170">
        <f t="shared" si="141"/>
        <v>4183.7551879999992</v>
      </c>
      <c r="S206" s="170">
        <f t="shared" si="142"/>
        <v>4269.085188</v>
      </c>
      <c r="T206" s="170">
        <f t="shared" si="143"/>
        <v>4311.9251879999993</v>
      </c>
      <c r="U206" s="170">
        <f t="shared" si="144"/>
        <v>4264.1351879999993</v>
      </c>
      <c r="V206" s="170">
        <f t="shared" si="145"/>
        <v>4208.4151879999999</v>
      </c>
      <c r="W206" s="170">
        <f t="shared" si="146"/>
        <v>4179.4451879999997</v>
      </c>
      <c r="X206" s="170">
        <f t="shared" si="147"/>
        <v>4185.5251879999996</v>
      </c>
      <c r="Y206" s="172">
        <f t="shared" si="148"/>
        <v>4185.8151879999996</v>
      </c>
      <c r="Z206" s="37"/>
      <c r="AA206" s="41">
        <v>913.02</v>
      </c>
      <c r="AB206" s="39">
        <v>912.86</v>
      </c>
      <c r="AC206" s="39">
        <v>911.96</v>
      </c>
      <c r="AD206" s="39">
        <v>911.39</v>
      </c>
      <c r="AE206" s="39">
        <v>902.06</v>
      </c>
      <c r="AF206" s="39">
        <v>912.06</v>
      </c>
      <c r="AG206" s="39">
        <v>915.7</v>
      </c>
      <c r="AH206" s="39">
        <v>966.24</v>
      </c>
      <c r="AI206" s="39">
        <v>914.75</v>
      </c>
      <c r="AJ206" s="39">
        <v>914.18</v>
      </c>
      <c r="AK206" s="39">
        <v>913.83</v>
      </c>
      <c r="AL206" s="39">
        <v>912.91</v>
      </c>
      <c r="AM206" s="39">
        <v>912.51</v>
      </c>
      <c r="AN206" s="39">
        <v>911.32</v>
      </c>
      <c r="AO206" s="39">
        <v>911.24</v>
      </c>
      <c r="AP206" s="39">
        <v>911.83</v>
      </c>
      <c r="AQ206" s="39">
        <v>914.03</v>
      </c>
      <c r="AR206" s="39">
        <v>999.36</v>
      </c>
      <c r="AS206" s="39">
        <v>1042.2</v>
      </c>
      <c r="AT206" s="39">
        <v>994.41</v>
      </c>
      <c r="AU206" s="39">
        <v>938.69</v>
      </c>
      <c r="AV206" s="39">
        <v>909.72</v>
      </c>
      <c r="AW206" s="39">
        <v>915.8</v>
      </c>
      <c r="AX206" s="40">
        <v>916.09</v>
      </c>
      <c r="AY206" s="340">
        <v>529.51</v>
      </c>
      <c r="AZ206" s="175">
        <v>5.3451880000000003</v>
      </c>
      <c r="BA206" s="159">
        <v>2734.87</v>
      </c>
    </row>
    <row r="207" spans="1:53">
      <c r="A207" s="47">
        <v>16</v>
      </c>
      <c r="B207" s="170">
        <f t="shared" si="125"/>
        <v>4183.9351879999995</v>
      </c>
      <c r="C207" s="170">
        <f t="shared" si="126"/>
        <v>4182.0951879999993</v>
      </c>
      <c r="D207" s="170">
        <f t="shared" si="127"/>
        <v>4182.9251879999993</v>
      </c>
      <c r="E207" s="170">
        <f t="shared" si="128"/>
        <v>4168.4251879999993</v>
      </c>
      <c r="F207" s="170">
        <f t="shared" si="129"/>
        <v>4175.125188</v>
      </c>
      <c r="G207" s="170">
        <f t="shared" si="130"/>
        <v>4179.5551879999994</v>
      </c>
      <c r="H207" s="170">
        <f t="shared" si="131"/>
        <v>4224.2151879999992</v>
      </c>
      <c r="I207" s="170">
        <f t="shared" si="132"/>
        <v>4222.2251879999994</v>
      </c>
      <c r="J207" s="170">
        <f t="shared" si="133"/>
        <v>4219.2451879999999</v>
      </c>
      <c r="K207" s="170">
        <f t="shared" si="134"/>
        <v>4222.3251879999998</v>
      </c>
      <c r="L207" s="170">
        <f t="shared" si="135"/>
        <v>4215.585188</v>
      </c>
      <c r="M207" s="170">
        <f t="shared" si="136"/>
        <v>4207.6351879999993</v>
      </c>
      <c r="N207" s="170">
        <f t="shared" si="137"/>
        <v>4206.4451879999997</v>
      </c>
      <c r="O207" s="170">
        <f t="shared" si="138"/>
        <v>4213.1651879999999</v>
      </c>
      <c r="P207" s="170">
        <f t="shared" si="139"/>
        <v>4213.6151879999998</v>
      </c>
      <c r="Q207" s="170">
        <f t="shared" si="140"/>
        <v>4216.2051879999999</v>
      </c>
      <c r="R207" s="170">
        <f t="shared" si="141"/>
        <v>4266.5151879999994</v>
      </c>
      <c r="S207" s="170">
        <f t="shared" si="142"/>
        <v>4271.1651879999999</v>
      </c>
      <c r="T207" s="170">
        <f t="shared" si="143"/>
        <v>4267.6951879999997</v>
      </c>
      <c r="U207" s="170">
        <f t="shared" si="144"/>
        <v>4278.6151879999998</v>
      </c>
      <c r="V207" s="170">
        <f t="shared" si="145"/>
        <v>4218.4951879999999</v>
      </c>
      <c r="W207" s="170">
        <f t="shared" si="146"/>
        <v>4177.1751879999993</v>
      </c>
      <c r="X207" s="170">
        <f t="shared" si="147"/>
        <v>4185.125188</v>
      </c>
      <c r="Y207" s="172">
        <f t="shared" si="148"/>
        <v>4184.4851879999997</v>
      </c>
      <c r="Z207" s="37"/>
      <c r="AA207" s="41">
        <v>914.21</v>
      </c>
      <c r="AB207" s="39">
        <v>912.37</v>
      </c>
      <c r="AC207" s="39">
        <v>913.2</v>
      </c>
      <c r="AD207" s="39">
        <v>898.7</v>
      </c>
      <c r="AE207" s="39">
        <v>905.4</v>
      </c>
      <c r="AF207" s="39">
        <v>909.83</v>
      </c>
      <c r="AG207" s="39">
        <v>954.49</v>
      </c>
      <c r="AH207" s="39">
        <v>952.5</v>
      </c>
      <c r="AI207" s="39">
        <v>949.52</v>
      </c>
      <c r="AJ207" s="39">
        <v>952.6</v>
      </c>
      <c r="AK207" s="39">
        <v>945.86</v>
      </c>
      <c r="AL207" s="39">
        <v>937.91</v>
      </c>
      <c r="AM207" s="39">
        <v>936.72</v>
      </c>
      <c r="AN207" s="39">
        <v>943.44</v>
      </c>
      <c r="AO207" s="39">
        <v>943.89</v>
      </c>
      <c r="AP207" s="39">
        <v>946.48</v>
      </c>
      <c r="AQ207" s="39">
        <v>996.79</v>
      </c>
      <c r="AR207" s="39">
        <v>1001.44</v>
      </c>
      <c r="AS207" s="39">
        <v>997.97</v>
      </c>
      <c r="AT207" s="39">
        <v>1008.8900000000001</v>
      </c>
      <c r="AU207" s="39">
        <v>948.77</v>
      </c>
      <c r="AV207" s="39">
        <v>907.45</v>
      </c>
      <c r="AW207" s="39">
        <v>915.4</v>
      </c>
      <c r="AX207" s="40">
        <v>914.76</v>
      </c>
      <c r="AY207" s="340">
        <v>529.51</v>
      </c>
      <c r="AZ207" s="175">
        <v>5.3451880000000003</v>
      </c>
      <c r="BA207" s="159">
        <v>2734.87</v>
      </c>
    </row>
    <row r="208" spans="1:53">
      <c r="A208" s="47">
        <v>17</v>
      </c>
      <c r="B208" s="170">
        <f t="shared" si="125"/>
        <v>4190.625188</v>
      </c>
      <c r="C208" s="170">
        <f t="shared" si="126"/>
        <v>4190.7351879999997</v>
      </c>
      <c r="D208" s="170">
        <f t="shared" si="127"/>
        <v>4189.6951879999997</v>
      </c>
      <c r="E208" s="170">
        <f t="shared" si="128"/>
        <v>4188.7951880000001</v>
      </c>
      <c r="F208" s="170">
        <f t="shared" si="129"/>
        <v>4175.585188</v>
      </c>
      <c r="G208" s="170">
        <f t="shared" si="130"/>
        <v>4178.0751879999998</v>
      </c>
      <c r="H208" s="170">
        <f t="shared" si="131"/>
        <v>4184.1951879999997</v>
      </c>
      <c r="I208" s="170">
        <f t="shared" si="132"/>
        <v>4187.1351879999993</v>
      </c>
      <c r="J208" s="170">
        <f t="shared" si="133"/>
        <v>4192.2351879999997</v>
      </c>
      <c r="K208" s="170">
        <f t="shared" si="134"/>
        <v>4196.1151879999998</v>
      </c>
      <c r="L208" s="170">
        <f t="shared" si="135"/>
        <v>4190.3951879999995</v>
      </c>
      <c r="M208" s="170">
        <f t="shared" si="136"/>
        <v>4188.9751879999994</v>
      </c>
      <c r="N208" s="170">
        <f t="shared" si="137"/>
        <v>4187.9651879999992</v>
      </c>
      <c r="O208" s="170">
        <f t="shared" si="138"/>
        <v>4186.8651879999998</v>
      </c>
      <c r="P208" s="170">
        <f t="shared" si="139"/>
        <v>4186.8551879999995</v>
      </c>
      <c r="Q208" s="170">
        <f t="shared" si="140"/>
        <v>4187.8451879999993</v>
      </c>
      <c r="R208" s="170">
        <f t="shared" si="141"/>
        <v>4189.9951879999999</v>
      </c>
      <c r="S208" s="170">
        <f t="shared" si="142"/>
        <v>4193.3551879999995</v>
      </c>
      <c r="T208" s="170">
        <f t="shared" si="143"/>
        <v>4195.5551879999994</v>
      </c>
      <c r="U208" s="170">
        <f t="shared" si="144"/>
        <v>4193.6751879999993</v>
      </c>
      <c r="V208" s="170">
        <f t="shared" si="145"/>
        <v>4190.4151879999999</v>
      </c>
      <c r="W208" s="170">
        <f t="shared" si="146"/>
        <v>4177.1951879999997</v>
      </c>
      <c r="X208" s="170">
        <f t="shared" si="147"/>
        <v>4189.3451879999993</v>
      </c>
      <c r="Y208" s="172">
        <f t="shared" si="148"/>
        <v>4190.0251879999996</v>
      </c>
      <c r="Z208" s="37"/>
      <c r="AA208" s="41">
        <v>920.9</v>
      </c>
      <c r="AB208" s="39">
        <v>921.01</v>
      </c>
      <c r="AC208" s="39">
        <v>919.97</v>
      </c>
      <c r="AD208" s="39">
        <v>919.07</v>
      </c>
      <c r="AE208" s="39">
        <v>905.86</v>
      </c>
      <c r="AF208" s="39">
        <v>908.35</v>
      </c>
      <c r="AG208" s="39">
        <v>914.47</v>
      </c>
      <c r="AH208" s="39">
        <v>917.41</v>
      </c>
      <c r="AI208" s="39">
        <v>922.51</v>
      </c>
      <c r="AJ208" s="39">
        <v>926.39</v>
      </c>
      <c r="AK208" s="39">
        <v>920.67</v>
      </c>
      <c r="AL208" s="39">
        <v>919.25</v>
      </c>
      <c r="AM208" s="39">
        <v>918.24</v>
      </c>
      <c r="AN208" s="39">
        <v>917.14</v>
      </c>
      <c r="AO208" s="39">
        <v>917.13</v>
      </c>
      <c r="AP208" s="39">
        <v>918.12</v>
      </c>
      <c r="AQ208" s="39">
        <v>920.27</v>
      </c>
      <c r="AR208" s="39">
        <v>923.63</v>
      </c>
      <c r="AS208" s="39">
        <v>925.83</v>
      </c>
      <c r="AT208" s="39">
        <v>923.95</v>
      </c>
      <c r="AU208" s="39">
        <v>920.69</v>
      </c>
      <c r="AV208" s="39">
        <v>907.47</v>
      </c>
      <c r="AW208" s="39">
        <v>919.62</v>
      </c>
      <c r="AX208" s="40">
        <v>920.3</v>
      </c>
      <c r="AY208" s="340">
        <v>529.51</v>
      </c>
      <c r="AZ208" s="175">
        <v>5.3451880000000003</v>
      </c>
      <c r="BA208" s="159">
        <v>2734.87</v>
      </c>
    </row>
    <row r="209" spans="1:53">
      <c r="A209" s="47">
        <v>18</v>
      </c>
      <c r="B209" s="170">
        <f t="shared" si="125"/>
        <v>4190.4851879999997</v>
      </c>
      <c r="C209" s="170">
        <f t="shared" si="126"/>
        <v>4190.3651879999998</v>
      </c>
      <c r="D209" s="170">
        <f t="shared" si="127"/>
        <v>4190.2851879999998</v>
      </c>
      <c r="E209" s="170">
        <f t="shared" si="128"/>
        <v>4174.4951879999999</v>
      </c>
      <c r="F209" s="170">
        <f t="shared" si="129"/>
        <v>4175.7551879999992</v>
      </c>
      <c r="G209" s="170">
        <f t="shared" si="130"/>
        <v>4176.7251879999994</v>
      </c>
      <c r="H209" s="170">
        <f t="shared" si="131"/>
        <v>4181.6351879999993</v>
      </c>
      <c r="I209" s="170">
        <f t="shared" si="132"/>
        <v>4186.375188</v>
      </c>
      <c r="J209" s="170">
        <f t="shared" si="133"/>
        <v>4188.4151879999999</v>
      </c>
      <c r="K209" s="170">
        <f t="shared" si="134"/>
        <v>4193.1151879999998</v>
      </c>
      <c r="L209" s="170">
        <f t="shared" si="135"/>
        <v>4192.3151879999996</v>
      </c>
      <c r="M209" s="170">
        <f t="shared" si="136"/>
        <v>4191.6451879999995</v>
      </c>
      <c r="N209" s="170">
        <f t="shared" si="137"/>
        <v>4190.5051879999992</v>
      </c>
      <c r="O209" s="170">
        <f t="shared" si="138"/>
        <v>4190.125188</v>
      </c>
      <c r="P209" s="170">
        <f t="shared" si="139"/>
        <v>4191.1751879999993</v>
      </c>
      <c r="Q209" s="170">
        <f t="shared" si="140"/>
        <v>4192.8551879999995</v>
      </c>
      <c r="R209" s="170">
        <f t="shared" si="141"/>
        <v>4194.8251879999998</v>
      </c>
      <c r="S209" s="170">
        <f t="shared" si="142"/>
        <v>4216.2151879999992</v>
      </c>
      <c r="T209" s="170">
        <f t="shared" si="143"/>
        <v>4221.1751879999993</v>
      </c>
      <c r="U209" s="170">
        <f t="shared" si="144"/>
        <v>4232.5151879999994</v>
      </c>
      <c r="V209" s="170">
        <f t="shared" si="145"/>
        <v>4193.0051879999992</v>
      </c>
      <c r="W209" s="170">
        <f t="shared" si="146"/>
        <v>4185.6351879999993</v>
      </c>
      <c r="X209" s="170">
        <f t="shared" si="147"/>
        <v>4189.9551879999999</v>
      </c>
      <c r="Y209" s="172">
        <f t="shared" si="148"/>
        <v>4190.7051879999999</v>
      </c>
      <c r="Z209" s="37"/>
      <c r="AA209" s="41">
        <v>920.76</v>
      </c>
      <c r="AB209" s="39">
        <v>920.64</v>
      </c>
      <c r="AC209" s="39">
        <v>920.56</v>
      </c>
      <c r="AD209" s="39">
        <v>904.77</v>
      </c>
      <c r="AE209" s="39">
        <v>906.03</v>
      </c>
      <c r="AF209" s="39">
        <v>907</v>
      </c>
      <c r="AG209" s="39">
        <v>911.91</v>
      </c>
      <c r="AH209" s="39">
        <v>916.65</v>
      </c>
      <c r="AI209" s="39">
        <v>918.69</v>
      </c>
      <c r="AJ209" s="39">
        <v>923.39</v>
      </c>
      <c r="AK209" s="39">
        <v>922.59</v>
      </c>
      <c r="AL209" s="39">
        <v>921.92</v>
      </c>
      <c r="AM209" s="39">
        <v>920.78</v>
      </c>
      <c r="AN209" s="39">
        <v>920.4</v>
      </c>
      <c r="AO209" s="39">
        <v>921.45</v>
      </c>
      <c r="AP209" s="39">
        <v>923.13</v>
      </c>
      <c r="AQ209" s="39">
        <v>925.1</v>
      </c>
      <c r="AR209" s="39">
        <v>946.49</v>
      </c>
      <c r="AS209" s="39">
        <v>951.45</v>
      </c>
      <c r="AT209" s="39">
        <v>962.79</v>
      </c>
      <c r="AU209" s="39">
        <v>923.28</v>
      </c>
      <c r="AV209" s="39">
        <v>915.91</v>
      </c>
      <c r="AW209" s="39">
        <v>920.23</v>
      </c>
      <c r="AX209" s="40">
        <v>920.98</v>
      </c>
      <c r="AY209" s="340">
        <v>529.51</v>
      </c>
      <c r="AZ209" s="175">
        <v>5.3451880000000003</v>
      </c>
      <c r="BA209" s="159">
        <v>2734.87</v>
      </c>
    </row>
    <row r="210" spans="1:53">
      <c r="A210" s="47">
        <v>19</v>
      </c>
      <c r="B210" s="170">
        <f t="shared" si="125"/>
        <v>4194.3051879999994</v>
      </c>
      <c r="C210" s="170">
        <f t="shared" si="126"/>
        <v>4193.8851879999993</v>
      </c>
      <c r="D210" s="170">
        <f t="shared" si="127"/>
        <v>4192.4451879999997</v>
      </c>
      <c r="E210" s="170">
        <f t="shared" si="128"/>
        <v>4177.7851879999998</v>
      </c>
      <c r="F210" s="170">
        <f t="shared" si="129"/>
        <v>4181.7651879999994</v>
      </c>
      <c r="G210" s="170">
        <f t="shared" si="130"/>
        <v>4185.2351879999997</v>
      </c>
      <c r="H210" s="170">
        <f t="shared" si="131"/>
        <v>4196.4251879999993</v>
      </c>
      <c r="I210" s="170">
        <f t="shared" si="132"/>
        <v>4284.6751879999993</v>
      </c>
      <c r="J210" s="170">
        <f t="shared" si="133"/>
        <v>4306.8051879999994</v>
      </c>
      <c r="K210" s="170">
        <f t="shared" si="134"/>
        <v>4330.6351879999993</v>
      </c>
      <c r="L210" s="170">
        <f t="shared" si="135"/>
        <v>4300.4351879999995</v>
      </c>
      <c r="M210" s="170">
        <f t="shared" si="136"/>
        <v>4265.3651879999998</v>
      </c>
      <c r="N210" s="170">
        <f t="shared" si="137"/>
        <v>4256.7151879999992</v>
      </c>
      <c r="O210" s="170">
        <f t="shared" si="138"/>
        <v>4253.9651879999992</v>
      </c>
      <c r="P210" s="170">
        <f t="shared" si="139"/>
        <v>4238.1551879999997</v>
      </c>
      <c r="Q210" s="170">
        <f t="shared" si="140"/>
        <v>4240.2951880000001</v>
      </c>
      <c r="R210" s="170">
        <f t="shared" si="141"/>
        <v>4245.4551879999999</v>
      </c>
      <c r="S210" s="170">
        <f t="shared" si="142"/>
        <v>4216.1551879999997</v>
      </c>
      <c r="T210" s="170">
        <f t="shared" si="143"/>
        <v>4197.7451879999999</v>
      </c>
      <c r="U210" s="170">
        <f t="shared" si="144"/>
        <v>4217.0651879999996</v>
      </c>
      <c r="V210" s="170">
        <f t="shared" si="145"/>
        <v>4190.835188</v>
      </c>
      <c r="W210" s="170">
        <f t="shared" si="146"/>
        <v>4177.8851879999993</v>
      </c>
      <c r="X210" s="170">
        <f t="shared" si="147"/>
        <v>4188.7651879999994</v>
      </c>
      <c r="Y210" s="172">
        <f t="shared" si="148"/>
        <v>4189.8051879999994</v>
      </c>
      <c r="Z210" s="37"/>
      <c r="AA210" s="41">
        <v>924.58</v>
      </c>
      <c r="AB210" s="39">
        <v>924.16</v>
      </c>
      <c r="AC210" s="39">
        <v>922.72</v>
      </c>
      <c r="AD210" s="39">
        <v>908.06</v>
      </c>
      <c r="AE210" s="39">
        <v>912.04</v>
      </c>
      <c r="AF210" s="39">
        <v>915.51</v>
      </c>
      <c r="AG210" s="39">
        <v>926.7</v>
      </c>
      <c r="AH210" s="39">
        <v>1014.95</v>
      </c>
      <c r="AI210" s="39">
        <v>1037.08</v>
      </c>
      <c r="AJ210" s="39">
        <v>1060.9100000000001</v>
      </c>
      <c r="AK210" s="39">
        <v>1030.71</v>
      </c>
      <c r="AL210" s="39">
        <v>995.64</v>
      </c>
      <c r="AM210" s="39">
        <v>986.99</v>
      </c>
      <c r="AN210" s="39">
        <v>984.24</v>
      </c>
      <c r="AO210" s="39">
        <v>968.43</v>
      </c>
      <c r="AP210" s="39">
        <v>970.57</v>
      </c>
      <c r="AQ210" s="39">
        <v>975.73</v>
      </c>
      <c r="AR210" s="39">
        <v>946.43</v>
      </c>
      <c r="AS210" s="39">
        <v>928.02</v>
      </c>
      <c r="AT210" s="39">
        <v>947.34</v>
      </c>
      <c r="AU210" s="39">
        <v>921.11</v>
      </c>
      <c r="AV210" s="39">
        <v>908.16</v>
      </c>
      <c r="AW210" s="39">
        <v>919.04</v>
      </c>
      <c r="AX210" s="40">
        <v>920.08</v>
      </c>
      <c r="AY210" s="340">
        <v>529.51</v>
      </c>
      <c r="AZ210" s="175">
        <v>5.3451880000000003</v>
      </c>
      <c r="BA210" s="159">
        <v>2734.87</v>
      </c>
    </row>
    <row r="211" spans="1:53">
      <c r="A211" s="47">
        <v>20</v>
      </c>
      <c r="B211" s="170">
        <f t="shared" si="125"/>
        <v>4158.125188</v>
      </c>
      <c r="C211" s="170">
        <f t="shared" si="126"/>
        <v>4158.3251879999998</v>
      </c>
      <c r="D211" s="170">
        <f t="shared" si="127"/>
        <v>4158.2551879999992</v>
      </c>
      <c r="E211" s="170">
        <f t="shared" si="128"/>
        <v>4145.0751879999998</v>
      </c>
      <c r="F211" s="170">
        <f t="shared" si="129"/>
        <v>4179.7151879999992</v>
      </c>
      <c r="G211" s="170">
        <f t="shared" si="130"/>
        <v>4185.4351879999995</v>
      </c>
      <c r="H211" s="170">
        <f t="shared" si="131"/>
        <v>4185.3651879999998</v>
      </c>
      <c r="I211" s="170">
        <f t="shared" si="132"/>
        <v>4184.1951879999997</v>
      </c>
      <c r="J211" s="170">
        <f t="shared" si="133"/>
        <v>4190.8951879999995</v>
      </c>
      <c r="K211" s="170">
        <f t="shared" si="134"/>
        <v>4188.8251879999998</v>
      </c>
      <c r="L211" s="170">
        <f t="shared" si="135"/>
        <v>4187.835188</v>
      </c>
      <c r="M211" s="170">
        <f t="shared" si="136"/>
        <v>4186.5951879999993</v>
      </c>
      <c r="N211" s="170">
        <f t="shared" si="137"/>
        <v>4185.2451879999999</v>
      </c>
      <c r="O211" s="170">
        <f t="shared" si="138"/>
        <v>4184.2251879999994</v>
      </c>
      <c r="P211" s="170">
        <f t="shared" si="139"/>
        <v>4184.1651879999999</v>
      </c>
      <c r="Q211" s="170">
        <f t="shared" si="140"/>
        <v>4184.5951879999993</v>
      </c>
      <c r="R211" s="170">
        <f t="shared" si="141"/>
        <v>4187.2251879999994</v>
      </c>
      <c r="S211" s="170">
        <f t="shared" si="142"/>
        <v>4190.2551879999992</v>
      </c>
      <c r="T211" s="170">
        <f t="shared" si="143"/>
        <v>4185.8451879999993</v>
      </c>
      <c r="U211" s="170">
        <f t="shared" si="144"/>
        <v>4184.335188</v>
      </c>
      <c r="V211" s="170">
        <f t="shared" si="145"/>
        <v>4180.2951880000001</v>
      </c>
      <c r="W211" s="170">
        <f t="shared" si="146"/>
        <v>4183.6551879999997</v>
      </c>
      <c r="X211" s="170">
        <f t="shared" si="147"/>
        <v>4189.0351879999998</v>
      </c>
      <c r="Y211" s="172">
        <f t="shared" si="148"/>
        <v>4187.3151879999996</v>
      </c>
      <c r="Z211" s="37"/>
      <c r="AA211" s="41">
        <v>888.4</v>
      </c>
      <c r="AB211" s="39">
        <v>888.6</v>
      </c>
      <c r="AC211" s="39">
        <v>888.53</v>
      </c>
      <c r="AD211" s="39">
        <v>875.35</v>
      </c>
      <c r="AE211" s="39">
        <v>909.99</v>
      </c>
      <c r="AF211" s="39">
        <v>915.71</v>
      </c>
      <c r="AG211" s="39">
        <v>915.64</v>
      </c>
      <c r="AH211" s="39">
        <v>914.47</v>
      </c>
      <c r="AI211" s="39">
        <v>921.17</v>
      </c>
      <c r="AJ211" s="39">
        <v>919.1</v>
      </c>
      <c r="AK211" s="39">
        <v>918.11</v>
      </c>
      <c r="AL211" s="39">
        <v>916.87</v>
      </c>
      <c r="AM211" s="39">
        <v>915.52</v>
      </c>
      <c r="AN211" s="39">
        <v>914.5</v>
      </c>
      <c r="AO211" s="39">
        <v>914.44</v>
      </c>
      <c r="AP211" s="39">
        <v>914.87</v>
      </c>
      <c r="AQ211" s="39">
        <v>917.5</v>
      </c>
      <c r="AR211" s="39">
        <v>920.53</v>
      </c>
      <c r="AS211" s="39">
        <v>916.12</v>
      </c>
      <c r="AT211" s="39">
        <v>914.61</v>
      </c>
      <c r="AU211" s="39">
        <v>910.57</v>
      </c>
      <c r="AV211" s="39">
        <v>913.93</v>
      </c>
      <c r="AW211" s="39">
        <v>919.31</v>
      </c>
      <c r="AX211" s="40">
        <v>917.59</v>
      </c>
      <c r="AY211" s="340">
        <v>529.51</v>
      </c>
      <c r="AZ211" s="175">
        <v>5.3451880000000003</v>
      </c>
      <c r="BA211" s="159">
        <v>2734.87</v>
      </c>
    </row>
    <row r="212" spans="1:53">
      <c r="A212" s="47">
        <v>21</v>
      </c>
      <c r="B212" s="170">
        <f t="shared" si="125"/>
        <v>4191.0651879999996</v>
      </c>
      <c r="C212" s="170">
        <f t="shared" si="126"/>
        <v>4179.8251879999998</v>
      </c>
      <c r="D212" s="170">
        <f t="shared" si="127"/>
        <v>4179.335188</v>
      </c>
      <c r="E212" s="170">
        <f t="shared" si="128"/>
        <v>4180.0751879999998</v>
      </c>
      <c r="F212" s="170">
        <f t="shared" si="129"/>
        <v>4206.0951879999993</v>
      </c>
      <c r="G212" s="170">
        <f t="shared" si="130"/>
        <v>4189.1351879999993</v>
      </c>
      <c r="H212" s="170">
        <f t="shared" si="131"/>
        <v>4190.0051879999992</v>
      </c>
      <c r="I212" s="170">
        <f t="shared" si="132"/>
        <v>4195.3451879999993</v>
      </c>
      <c r="J212" s="170">
        <f t="shared" si="133"/>
        <v>4193.7351879999997</v>
      </c>
      <c r="K212" s="170">
        <f t="shared" si="134"/>
        <v>4194.3851879999993</v>
      </c>
      <c r="L212" s="170">
        <f t="shared" si="135"/>
        <v>4190.0051879999992</v>
      </c>
      <c r="M212" s="170">
        <f t="shared" si="136"/>
        <v>4188.2351879999997</v>
      </c>
      <c r="N212" s="170">
        <f t="shared" si="137"/>
        <v>4187.8851879999993</v>
      </c>
      <c r="O212" s="170">
        <f t="shared" si="138"/>
        <v>4186.7551879999992</v>
      </c>
      <c r="P212" s="170">
        <f t="shared" si="139"/>
        <v>4187.125188</v>
      </c>
      <c r="Q212" s="170">
        <f t="shared" si="140"/>
        <v>4186.0151879999994</v>
      </c>
      <c r="R212" s="170">
        <f t="shared" si="141"/>
        <v>4189.9851879999997</v>
      </c>
      <c r="S212" s="170">
        <f t="shared" si="142"/>
        <v>4193.9651879999992</v>
      </c>
      <c r="T212" s="170">
        <f t="shared" si="143"/>
        <v>4191.8151879999996</v>
      </c>
      <c r="U212" s="170">
        <f t="shared" si="144"/>
        <v>4196.4051879999997</v>
      </c>
      <c r="V212" s="170">
        <f t="shared" si="145"/>
        <v>4192.9751879999994</v>
      </c>
      <c r="W212" s="170">
        <f t="shared" si="146"/>
        <v>4178.9551879999999</v>
      </c>
      <c r="X212" s="170">
        <f t="shared" si="147"/>
        <v>4175.5051879999992</v>
      </c>
      <c r="Y212" s="172">
        <f t="shared" si="148"/>
        <v>4153.8151879999996</v>
      </c>
      <c r="Z212" s="37"/>
      <c r="AA212" s="41">
        <v>921.34</v>
      </c>
      <c r="AB212" s="39">
        <v>910.1</v>
      </c>
      <c r="AC212" s="39">
        <v>909.61</v>
      </c>
      <c r="AD212" s="39">
        <v>910.35</v>
      </c>
      <c r="AE212" s="39">
        <v>936.37</v>
      </c>
      <c r="AF212" s="39">
        <v>919.41</v>
      </c>
      <c r="AG212" s="39">
        <v>920.28</v>
      </c>
      <c r="AH212" s="39">
        <v>925.62</v>
      </c>
      <c r="AI212" s="39">
        <v>924.01</v>
      </c>
      <c r="AJ212" s="39">
        <v>924.66</v>
      </c>
      <c r="AK212" s="39">
        <v>920.28</v>
      </c>
      <c r="AL212" s="39">
        <v>918.51</v>
      </c>
      <c r="AM212" s="39">
        <v>918.16</v>
      </c>
      <c r="AN212" s="39">
        <v>917.03</v>
      </c>
      <c r="AO212" s="39">
        <v>917.4</v>
      </c>
      <c r="AP212" s="39">
        <v>916.29</v>
      </c>
      <c r="AQ212" s="39">
        <v>920.26</v>
      </c>
      <c r="AR212" s="39">
        <v>924.24</v>
      </c>
      <c r="AS212" s="39">
        <v>922.09</v>
      </c>
      <c r="AT212" s="39">
        <v>926.68</v>
      </c>
      <c r="AU212" s="39">
        <v>923.25</v>
      </c>
      <c r="AV212" s="39">
        <v>909.23</v>
      </c>
      <c r="AW212" s="39">
        <v>905.78</v>
      </c>
      <c r="AX212" s="40">
        <v>884.09</v>
      </c>
      <c r="AY212" s="340">
        <v>529.51</v>
      </c>
      <c r="AZ212" s="175">
        <v>5.3451880000000003</v>
      </c>
      <c r="BA212" s="159">
        <v>2734.87</v>
      </c>
    </row>
    <row r="213" spans="1:53">
      <c r="A213" s="47">
        <v>22</v>
      </c>
      <c r="B213" s="170">
        <f t="shared" si="125"/>
        <v>4153.6951879999997</v>
      </c>
      <c r="C213" s="170">
        <f t="shared" si="126"/>
        <v>4154.1751879999993</v>
      </c>
      <c r="D213" s="170">
        <f t="shared" si="127"/>
        <v>4153.9951879999999</v>
      </c>
      <c r="E213" s="170">
        <f t="shared" si="128"/>
        <v>4154.4551879999999</v>
      </c>
      <c r="F213" s="170">
        <f t="shared" si="129"/>
        <v>4178.375188</v>
      </c>
      <c r="G213" s="170">
        <f t="shared" si="130"/>
        <v>4186.6351879999993</v>
      </c>
      <c r="H213" s="170">
        <f t="shared" si="131"/>
        <v>4185.8051879999994</v>
      </c>
      <c r="I213" s="170">
        <f t="shared" si="132"/>
        <v>4192.0451880000001</v>
      </c>
      <c r="J213" s="170">
        <f t="shared" si="133"/>
        <v>4189.4351879999995</v>
      </c>
      <c r="K213" s="170">
        <f t="shared" si="134"/>
        <v>4188.835188</v>
      </c>
      <c r="L213" s="170">
        <f t="shared" si="135"/>
        <v>4187.6451879999995</v>
      </c>
      <c r="M213" s="170">
        <f t="shared" si="136"/>
        <v>4187.0351879999998</v>
      </c>
      <c r="N213" s="170">
        <f t="shared" si="137"/>
        <v>4186.5551879999994</v>
      </c>
      <c r="O213" s="170">
        <f t="shared" si="138"/>
        <v>4185.7951880000001</v>
      </c>
      <c r="P213" s="170">
        <f t="shared" si="139"/>
        <v>4185.2051879999999</v>
      </c>
      <c r="Q213" s="170">
        <f t="shared" si="140"/>
        <v>4185.875188</v>
      </c>
      <c r="R213" s="170">
        <f t="shared" si="141"/>
        <v>4193.6051879999995</v>
      </c>
      <c r="S213" s="170">
        <f t="shared" si="142"/>
        <v>4192.3651879999998</v>
      </c>
      <c r="T213" s="170">
        <f t="shared" si="143"/>
        <v>4192.5951879999993</v>
      </c>
      <c r="U213" s="170">
        <f t="shared" si="144"/>
        <v>4260.6551879999997</v>
      </c>
      <c r="V213" s="170">
        <f t="shared" si="145"/>
        <v>4271.7651879999994</v>
      </c>
      <c r="W213" s="170">
        <f t="shared" si="146"/>
        <v>4354.9251879999993</v>
      </c>
      <c r="X213" s="170">
        <f t="shared" si="147"/>
        <v>4201.4151879999999</v>
      </c>
      <c r="Y213" s="172">
        <f t="shared" si="148"/>
        <v>4178.4051879999997</v>
      </c>
      <c r="Z213" s="37"/>
      <c r="AA213" s="41">
        <v>883.97</v>
      </c>
      <c r="AB213" s="39">
        <v>884.45</v>
      </c>
      <c r="AC213" s="39">
        <v>884.27</v>
      </c>
      <c r="AD213" s="39">
        <v>884.73</v>
      </c>
      <c r="AE213" s="39">
        <v>908.65</v>
      </c>
      <c r="AF213" s="39">
        <v>916.91</v>
      </c>
      <c r="AG213" s="39">
        <v>916.08</v>
      </c>
      <c r="AH213" s="39">
        <v>922.32</v>
      </c>
      <c r="AI213" s="39">
        <v>919.71</v>
      </c>
      <c r="AJ213" s="39">
        <v>919.11</v>
      </c>
      <c r="AK213" s="39">
        <v>917.92</v>
      </c>
      <c r="AL213" s="39">
        <v>917.31</v>
      </c>
      <c r="AM213" s="39">
        <v>916.83</v>
      </c>
      <c r="AN213" s="39">
        <v>916.07</v>
      </c>
      <c r="AO213" s="39">
        <v>915.48</v>
      </c>
      <c r="AP213" s="39">
        <v>916.15</v>
      </c>
      <c r="AQ213" s="39">
        <v>923.88</v>
      </c>
      <c r="AR213" s="39">
        <v>922.64</v>
      </c>
      <c r="AS213" s="39">
        <v>922.87</v>
      </c>
      <c r="AT213" s="39">
        <v>990.93</v>
      </c>
      <c r="AU213" s="39">
        <v>1002.0400000000001</v>
      </c>
      <c r="AV213" s="39">
        <v>1085.2</v>
      </c>
      <c r="AW213" s="39">
        <v>931.69</v>
      </c>
      <c r="AX213" s="40">
        <v>908.68</v>
      </c>
      <c r="AY213" s="340">
        <v>529.51</v>
      </c>
      <c r="AZ213" s="175">
        <v>5.3451880000000003</v>
      </c>
      <c r="BA213" s="159">
        <v>2734.87</v>
      </c>
    </row>
    <row r="214" spans="1:53">
      <c r="A214" s="47">
        <v>23</v>
      </c>
      <c r="B214" s="170">
        <f t="shared" si="125"/>
        <v>4168.5251879999996</v>
      </c>
      <c r="C214" s="170">
        <f t="shared" si="126"/>
        <v>4166.9651879999992</v>
      </c>
      <c r="D214" s="170">
        <f t="shared" si="127"/>
        <v>4154.3451879999993</v>
      </c>
      <c r="E214" s="170">
        <f t="shared" si="128"/>
        <v>4149.9751879999994</v>
      </c>
      <c r="F214" s="170">
        <f t="shared" si="129"/>
        <v>4172.4151879999999</v>
      </c>
      <c r="G214" s="170">
        <f t="shared" si="130"/>
        <v>4179.7251879999994</v>
      </c>
      <c r="H214" s="170">
        <f t="shared" si="131"/>
        <v>4191.7551879999992</v>
      </c>
      <c r="I214" s="170">
        <f t="shared" si="132"/>
        <v>4293.9051879999997</v>
      </c>
      <c r="J214" s="170">
        <f t="shared" si="133"/>
        <v>4306.1651879999999</v>
      </c>
      <c r="K214" s="170">
        <f t="shared" si="134"/>
        <v>4325.8351879999991</v>
      </c>
      <c r="L214" s="170">
        <f t="shared" si="135"/>
        <v>4353.1651879999999</v>
      </c>
      <c r="M214" s="170">
        <f t="shared" si="136"/>
        <v>4356.9051879999997</v>
      </c>
      <c r="N214" s="170">
        <f t="shared" si="137"/>
        <v>4342.4651879999992</v>
      </c>
      <c r="O214" s="170">
        <f t="shared" si="138"/>
        <v>4326.6151879999998</v>
      </c>
      <c r="P214" s="170">
        <f t="shared" si="139"/>
        <v>4324.2651879999994</v>
      </c>
      <c r="Q214" s="170">
        <f t="shared" si="140"/>
        <v>4324.875188</v>
      </c>
      <c r="R214" s="170">
        <f t="shared" si="141"/>
        <v>4376.3451879999993</v>
      </c>
      <c r="S214" s="170">
        <f t="shared" si="142"/>
        <v>4351.0451879999991</v>
      </c>
      <c r="T214" s="170">
        <f t="shared" si="143"/>
        <v>4436.1851879999995</v>
      </c>
      <c r="U214" s="170">
        <f t="shared" si="144"/>
        <v>4494.3051879999994</v>
      </c>
      <c r="V214" s="170">
        <f t="shared" si="145"/>
        <v>4415.2551879999992</v>
      </c>
      <c r="W214" s="170">
        <f t="shared" si="146"/>
        <v>4348.8051879999994</v>
      </c>
      <c r="X214" s="170">
        <f t="shared" si="147"/>
        <v>4215.1851879999995</v>
      </c>
      <c r="Y214" s="172">
        <f t="shared" si="148"/>
        <v>4177.3151879999996</v>
      </c>
      <c r="Z214" s="37"/>
      <c r="AA214" s="41">
        <v>898.8</v>
      </c>
      <c r="AB214" s="39">
        <v>897.24</v>
      </c>
      <c r="AC214" s="39">
        <v>884.62</v>
      </c>
      <c r="AD214" s="39">
        <v>880.25</v>
      </c>
      <c r="AE214" s="39">
        <v>902.69</v>
      </c>
      <c r="AF214" s="39">
        <v>910</v>
      </c>
      <c r="AG214" s="39">
        <v>922.03</v>
      </c>
      <c r="AH214" s="39">
        <v>1024.18</v>
      </c>
      <c r="AI214" s="39">
        <v>1036.44</v>
      </c>
      <c r="AJ214" s="39">
        <v>1056.1099999999999</v>
      </c>
      <c r="AK214" s="39">
        <v>1083.44</v>
      </c>
      <c r="AL214" s="39">
        <v>1087.18</v>
      </c>
      <c r="AM214" s="39">
        <v>1072.74</v>
      </c>
      <c r="AN214" s="39">
        <v>1056.8900000000001</v>
      </c>
      <c r="AO214" s="39">
        <v>1054.54</v>
      </c>
      <c r="AP214" s="39">
        <v>1055.1500000000001</v>
      </c>
      <c r="AQ214" s="39">
        <v>1106.6199999999999</v>
      </c>
      <c r="AR214" s="39">
        <v>1081.32</v>
      </c>
      <c r="AS214" s="39">
        <v>1166.46</v>
      </c>
      <c r="AT214" s="39">
        <v>1224.58</v>
      </c>
      <c r="AU214" s="39">
        <v>1145.53</v>
      </c>
      <c r="AV214" s="39">
        <v>1079.08</v>
      </c>
      <c r="AW214" s="39">
        <v>945.46</v>
      </c>
      <c r="AX214" s="40">
        <v>907.59</v>
      </c>
      <c r="AY214" s="340">
        <v>529.51</v>
      </c>
      <c r="AZ214" s="175">
        <v>5.3451880000000003</v>
      </c>
      <c r="BA214" s="159">
        <v>2734.87</v>
      </c>
    </row>
    <row r="215" spans="1:53">
      <c r="A215" s="47">
        <v>24</v>
      </c>
      <c r="B215" s="170">
        <f t="shared" si="125"/>
        <v>4177.3551879999995</v>
      </c>
      <c r="C215" s="170">
        <f t="shared" si="126"/>
        <v>4176.2751879999996</v>
      </c>
      <c r="D215" s="170">
        <f t="shared" si="127"/>
        <v>4173.4451879999997</v>
      </c>
      <c r="E215" s="170">
        <f t="shared" si="128"/>
        <v>4171.6951879999997</v>
      </c>
      <c r="F215" s="170">
        <f t="shared" si="129"/>
        <v>4174.3951879999995</v>
      </c>
      <c r="G215" s="170">
        <f t="shared" si="130"/>
        <v>4180.4551879999999</v>
      </c>
      <c r="H215" s="170">
        <f t="shared" si="131"/>
        <v>4187.9751879999994</v>
      </c>
      <c r="I215" s="170">
        <f t="shared" si="132"/>
        <v>4234.4851879999997</v>
      </c>
      <c r="J215" s="170">
        <f t="shared" si="133"/>
        <v>4396.6951879999997</v>
      </c>
      <c r="K215" s="170">
        <f t="shared" si="134"/>
        <v>4447.6951879999997</v>
      </c>
      <c r="L215" s="170">
        <f t="shared" si="135"/>
        <v>4491.8651879999998</v>
      </c>
      <c r="M215" s="170">
        <f t="shared" si="136"/>
        <v>4458.6451879999995</v>
      </c>
      <c r="N215" s="170">
        <f t="shared" si="137"/>
        <v>4453.8351879999991</v>
      </c>
      <c r="O215" s="170">
        <f t="shared" si="138"/>
        <v>4442.7551879999992</v>
      </c>
      <c r="P215" s="170">
        <f t="shared" si="139"/>
        <v>4407.5451879999991</v>
      </c>
      <c r="Q215" s="170">
        <f t="shared" si="140"/>
        <v>4388.8151879999996</v>
      </c>
      <c r="R215" s="170">
        <f t="shared" si="141"/>
        <v>4409.5051879999992</v>
      </c>
      <c r="S215" s="170">
        <f t="shared" si="142"/>
        <v>4401.5351879999998</v>
      </c>
      <c r="T215" s="170">
        <f t="shared" si="143"/>
        <v>4469.2351879999997</v>
      </c>
      <c r="U215" s="170">
        <f t="shared" si="144"/>
        <v>4537.4151879999999</v>
      </c>
      <c r="V215" s="170">
        <f t="shared" si="145"/>
        <v>4457.6051879999995</v>
      </c>
      <c r="W215" s="170">
        <f t="shared" si="146"/>
        <v>4336.8851879999993</v>
      </c>
      <c r="X215" s="170">
        <f t="shared" si="147"/>
        <v>4213.5451880000001</v>
      </c>
      <c r="Y215" s="172">
        <f t="shared" si="148"/>
        <v>4180.1651879999999</v>
      </c>
      <c r="Z215" s="37"/>
      <c r="AA215" s="41">
        <v>907.63</v>
      </c>
      <c r="AB215" s="39">
        <v>906.55</v>
      </c>
      <c r="AC215" s="39">
        <v>903.72</v>
      </c>
      <c r="AD215" s="39">
        <v>901.97</v>
      </c>
      <c r="AE215" s="39">
        <v>904.67</v>
      </c>
      <c r="AF215" s="39">
        <v>910.73</v>
      </c>
      <c r="AG215" s="39">
        <v>918.25</v>
      </c>
      <c r="AH215" s="39">
        <v>964.76</v>
      </c>
      <c r="AI215" s="39">
        <v>1126.97</v>
      </c>
      <c r="AJ215" s="39">
        <v>1177.97</v>
      </c>
      <c r="AK215" s="39">
        <v>1222.1400000000001</v>
      </c>
      <c r="AL215" s="39">
        <v>1188.92</v>
      </c>
      <c r="AM215" s="39">
        <v>1184.1099999999999</v>
      </c>
      <c r="AN215" s="39">
        <v>1173.03</v>
      </c>
      <c r="AO215" s="39">
        <v>1137.82</v>
      </c>
      <c r="AP215" s="39">
        <v>1119.0899999999999</v>
      </c>
      <c r="AQ215" s="39">
        <v>1139.78</v>
      </c>
      <c r="AR215" s="39">
        <v>1131.81</v>
      </c>
      <c r="AS215" s="39">
        <v>1199.51</v>
      </c>
      <c r="AT215" s="39">
        <v>1267.69</v>
      </c>
      <c r="AU215" s="39">
        <v>1187.8800000000001</v>
      </c>
      <c r="AV215" s="39">
        <v>1067.1600000000001</v>
      </c>
      <c r="AW215" s="39">
        <v>943.82</v>
      </c>
      <c r="AX215" s="40">
        <v>910.44</v>
      </c>
      <c r="AY215" s="340">
        <v>529.51</v>
      </c>
      <c r="AZ215" s="175">
        <v>5.3451880000000003</v>
      </c>
      <c r="BA215" s="159">
        <v>2734.87</v>
      </c>
    </row>
    <row r="216" spans="1:53">
      <c r="A216" s="47">
        <v>25</v>
      </c>
      <c r="B216" s="170">
        <f t="shared" si="125"/>
        <v>4179.9351879999995</v>
      </c>
      <c r="C216" s="170">
        <f t="shared" si="126"/>
        <v>4179.1451879999995</v>
      </c>
      <c r="D216" s="170">
        <f t="shared" si="127"/>
        <v>4174.8251879999998</v>
      </c>
      <c r="E216" s="170">
        <f t="shared" si="128"/>
        <v>4174.2151879999992</v>
      </c>
      <c r="F216" s="170">
        <f t="shared" si="129"/>
        <v>4174.5751879999998</v>
      </c>
      <c r="G216" s="170">
        <f t="shared" si="130"/>
        <v>4179.7651879999994</v>
      </c>
      <c r="H216" s="170">
        <f t="shared" si="131"/>
        <v>4184.3251879999998</v>
      </c>
      <c r="I216" s="170">
        <f t="shared" si="132"/>
        <v>4186.9451879999997</v>
      </c>
      <c r="J216" s="170">
        <f t="shared" si="133"/>
        <v>4202.0951879999993</v>
      </c>
      <c r="K216" s="170">
        <f t="shared" si="134"/>
        <v>4354.1651879999999</v>
      </c>
      <c r="L216" s="170">
        <f t="shared" si="135"/>
        <v>4355.7851879999998</v>
      </c>
      <c r="M216" s="170">
        <f t="shared" si="136"/>
        <v>4347.375188</v>
      </c>
      <c r="N216" s="170">
        <f t="shared" si="137"/>
        <v>4335.4551879999999</v>
      </c>
      <c r="O216" s="170">
        <f t="shared" si="138"/>
        <v>4337.1851879999995</v>
      </c>
      <c r="P216" s="170">
        <f t="shared" si="139"/>
        <v>4346.3051879999994</v>
      </c>
      <c r="Q216" s="170">
        <f t="shared" si="140"/>
        <v>4362.1351879999993</v>
      </c>
      <c r="R216" s="170">
        <f t="shared" si="141"/>
        <v>4382.3051879999994</v>
      </c>
      <c r="S216" s="170">
        <f t="shared" si="142"/>
        <v>4432.4951879999999</v>
      </c>
      <c r="T216" s="170">
        <f t="shared" si="143"/>
        <v>4486.1951879999997</v>
      </c>
      <c r="U216" s="170">
        <f t="shared" si="144"/>
        <v>4520.8951879999995</v>
      </c>
      <c r="V216" s="170">
        <f t="shared" si="145"/>
        <v>4411.6351879999993</v>
      </c>
      <c r="W216" s="170">
        <f t="shared" si="146"/>
        <v>4329.7251879999994</v>
      </c>
      <c r="X216" s="170">
        <f t="shared" si="147"/>
        <v>4186.875188</v>
      </c>
      <c r="Y216" s="172">
        <f t="shared" si="148"/>
        <v>4180.1551879999997</v>
      </c>
      <c r="Z216" s="37"/>
      <c r="AA216" s="41">
        <v>910.21</v>
      </c>
      <c r="AB216" s="39">
        <v>909.42</v>
      </c>
      <c r="AC216" s="39">
        <v>905.1</v>
      </c>
      <c r="AD216" s="39">
        <v>904.49</v>
      </c>
      <c r="AE216" s="39">
        <v>904.85</v>
      </c>
      <c r="AF216" s="39">
        <v>910.04</v>
      </c>
      <c r="AG216" s="39">
        <v>914.6</v>
      </c>
      <c r="AH216" s="39">
        <v>917.22</v>
      </c>
      <c r="AI216" s="39">
        <v>932.37</v>
      </c>
      <c r="AJ216" s="39">
        <v>1084.44</v>
      </c>
      <c r="AK216" s="39">
        <v>1086.06</v>
      </c>
      <c r="AL216" s="39">
        <v>1077.6500000000001</v>
      </c>
      <c r="AM216" s="39">
        <v>1065.73</v>
      </c>
      <c r="AN216" s="39">
        <v>1067.46</v>
      </c>
      <c r="AO216" s="39">
        <v>1076.58</v>
      </c>
      <c r="AP216" s="39">
        <v>1092.4100000000001</v>
      </c>
      <c r="AQ216" s="39">
        <v>1112.58</v>
      </c>
      <c r="AR216" s="39">
        <v>1162.77</v>
      </c>
      <c r="AS216" s="39">
        <v>1216.47</v>
      </c>
      <c r="AT216" s="39">
        <v>1251.17</v>
      </c>
      <c r="AU216" s="39">
        <v>1141.9100000000001</v>
      </c>
      <c r="AV216" s="39">
        <v>1060</v>
      </c>
      <c r="AW216" s="39">
        <v>917.15</v>
      </c>
      <c r="AX216" s="40">
        <v>910.43</v>
      </c>
      <c r="AY216" s="340">
        <v>529.51</v>
      </c>
      <c r="AZ216" s="175">
        <v>5.3451880000000003</v>
      </c>
      <c r="BA216" s="159">
        <v>2734.87</v>
      </c>
    </row>
    <row r="217" spans="1:53">
      <c r="A217" s="47">
        <v>26</v>
      </c>
      <c r="B217" s="170">
        <f t="shared" si="125"/>
        <v>4180.1551879999997</v>
      </c>
      <c r="C217" s="170">
        <f t="shared" si="126"/>
        <v>4179.3251879999998</v>
      </c>
      <c r="D217" s="170">
        <f t="shared" si="127"/>
        <v>4178.6751879999993</v>
      </c>
      <c r="E217" s="170">
        <f t="shared" si="128"/>
        <v>4179.8551879999995</v>
      </c>
      <c r="F217" s="170">
        <f t="shared" si="129"/>
        <v>4184.6951879999997</v>
      </c>
      <c r="G217" s="170">
        <f t="shared" si="130"/>
        <v>4188.3951879999995</v>
      </c>
      <c r="H217" s="170">
        <f t="shared" si="131"/>
        <v>4334.0551879999994</v>
      </c>
      <c r="I217" s="170">
        <f t="shared" si="132"/>
        <v>4463.4851879999997</v>
      </c>
      <c r="J217" s="170">
        <f t="shared" si="133"/>
        <v>4572.4651879999992</v>
      </c>
      <c r="K217" s="170">
        <f t="shared" si="134"/>
        <v>4599.9651879999992</v>
      </c>
      <c r="L217" s="170">
        <f t="shared" si="135"/>
        <v>4574.1451879999995</v>
      </c>
      <c r="M217" s="170">
        <f t="shared" si="136"/>
        <v>4570.1151879999998</v>
      </c>
      <c r="N217" s="170">
        <f t="shared" si="137"/>
        <v>4460.5751879999998</v>
      </c>
      <c r="O217" s="170">
        <f t="shared" si="138"/>
        <v>4441.3251879999998</v>
      </c>
      <c r="P217" s="170">
        <f t="shared" si="139"/>
        <v>4432.2551879999992</v>
      </c>
      <c r="Q217" s="170">
        <f t="shared" si="140"/>
        <v>4438.4751879999994</v>
      </c>
      <c r="R217" s="170">
        <f t="shared" si="141"/>
        <v>4480.8651879999998</v>
      </c>
      <c r="S217" s="170">
        <f t="shared" si="142"/>
        <v>4438.4251879999993</v>
      </c>
      <c r="T217" s="170">
        <f t="shared" si="143"/>
        <v>4374.8551879999995</v>
      </c>
      <c r="U217" s="170">
        <f t="shared" si="144"/>
        <v>4442.4851879999997</v>
      </c>
      <c r="V217" s="170">
        <f t="shared" si="145"/>
        <v>4348.9051879999997</v>
      </c>
      <c r="W217" s="170">
        <f t="shared" si="146"/>
        <v>4181.585188</v>
      </c>
      <c r="X217" s="170">
        <f t="shared" si="147"/>
        <v>4212.4151879999999</v>
      </c>
      <c r="Y217" s="172">
        <f t="shared" si="148"/>
        <v>4178.7351879999997</v>
      </c>
      <c r="Z217" s="37"/>
      <c r="AA217" s="41">
        <v>910.43</v>
      </c>
      <c r="AB217" s="39">
        <v>909.6</v>
      </c>
      <c r="AC217" s="39">
        <v>908.95</v>
      </c>
      <c r="AD217" s="39">
        <v>910.13</v>
      </c>
      <c r="AE217" s="39">
        <v>914.97</v>
      </c>
      <c r="AF217" s="39">
        <v>918.67</v>
      </c>
      <c r="AG217" s="39">
        <v>1064.33</v>
      </c>
      <c r="AH217" s="39">
        <v>1193.76</v>
      </c>
      <c r="AI217" s="39">
        <v>1302.74</v>
      </c>
      <c r="AJ217" s="39">
        <v>1330.24</v>
      </c>
      <c r="AK217" s="39">
        <v>1304.42</v>
      </c>
      <c r="AL217" s="39">
        <v>1300.3900000000001</v>
      </c>
      <c r="AM217" s="39">
        <v>1190.8499999999999</v>
      </c>
      <c r="AN217" s="39">
        <v>1171.5999999999999</v>
      </c>
      <c r="AO217" s="39">
        <v>1162.53</v>
      </c>
      <c r="AP217" s="39">
        <v>1168.75</v>
      </c>
      <c r="AQ217" s="39">
        <v>1211.1400000000001</v>
      </c>
      <c r="AR217" s="39">
        <v>1168.7</v>
      </c>
      <c r="AS217" s="39">
        <v>1105.1300000000001</v>
      </c>
      <c r="AT217" s="39">
        <v>1172.76</v>
      </c>
      <c r="AU217" s="39">
        <v>1079.18</v>
      </c>
      <c r="AV217" s="39">
        <v>911.86</v>
      </c>
      <c r="AW217" s="39">
        <v>942.69</v>
      </c>
      <c r="AX217" s="40">
        <v>909.01</v>
      </c>
      <c r="AY217" s="340">
        <v>529.51</v>
      </c>
      <c r="AZ217" s="175">
        <v>5.3451880000000003</v>
      </c>
      <c r="BA217" s="159">
        <v>2734.87</v>
      </c>
    </row>
    <row r="218" spans="1:53">
      <c r="A218" s="47">
        <v>27</v>
      </c>
      <c r="B218" s="170">
        <f t="shared" si="125"/>
        <v>4176.1351879999993</v>
      </c>
      <c r="C218" s="170">
        <f t="shared" si="126"/>
        <v>4171.8651879999998</v>
      </c>
      <c r="D218" s="170">
        <f t="shared" si="127"/>
        <v>4169.7751879999996</v>
      </c>
      <c r="E218" s="170">
        <f t="shared" si="128"/>
        <v>4171.9351879999995</v>
      </c>
      <c r="F218" s="170">
        <f t="shared" si="129"/>
        <v>4181.8451879999993</v>
      </c>
      <c r="G218" s="170">
        <f t="shared" si="130"/>
        <v>4186.9351879999995</v>
      </c>
      <c r="H218" s="170">
        <f t="shared" si="131"/>
        <v>4195.9551879999999</v>
      </c>
      <c r="I218" s="170">
        <f t="shared" si="132"/>
        <v>4403.0951879999993</v>
      </c>
      <c r="J218" s="170">
        <f t="shared" si="133"/>
        <v>4417.3251879999998</v>
      </c>
      <c r="K218" s="170">
        <f t="shared" si="134"/>
        <v>4418.3351879999991</v>
      </c>
      <c r="L218" s="170">
        <f t="shared" si="135"/>
        <v>4386.4251879999993</v>
      </c>
      <c r="M218" s="170">
        <f t="shared" si="136"/>
        <v>4376.2951879999991</v>
      </c>
      <c r="N218" s="170">
        <f t="shared" si="137"/>
        <v>4327.1551879999997</v>
      </c>
      <c r="O218" s="170">
        <f t="shared" si="138"/>
        <v>4314.1851879999995</v>
      </c>
      <c r="P218" s="170">
        <f t="shared" si="139"/>
        <v>4280.1451879999995</v>
      </c>
      <c r="Q218" s="170">
        <f t="shared" si="140"/>
        <v>4270.0351879999998</v>
      </c>
      <c r="R218" s="170">
        <f t="shared" si="141"/>
        <v>4277.0151879999994</v>
      </c>
      <c r="S218" s="170">
        <f t="shared" si="142"/>
        <v>4208.2951880000001</v>
      </c>
      <c r="T218" s="170">
        <f t="shared" si="143"/>
        <v>4375.5251879999996</v>
      </c>
      <c r="U218" s="170">
        <f t="shared" si="144"/>
        <v>4321.8351879999991</v>
      </c>
      <c r="V218" s="170">
        <f t="shared" si="145"/>
        <v>4195.3551879999995</v>
      </c>
      <c r="W218" s="170">
        <f t="shared" si="146"/>
        <v>4180.5651879999996</v>
      </c>
      <c r="X218" s="170">
        <f t="shared" si="147"/>
        <v>4210.5451880000001</v>
      </c>
      <c r="Y218" s="172">
        <f t="shared" si="148"/>
        <v>4174.7651879999994</v>
      </c>
      <c r="Z218" s="37"/>
      <c r="AA218" s="41">
        <v>906.41</v>
      </c>
      <c r="AB218" s="39">
        <v>902.14</v>
      </c>
      <c r="AC218" s="39">
        <v>900.05</v>
      </c>
      <c r="AD218" s="39">
        <v>902.21</v>
      </c>
      <c r="AE218" s="39">
        <v>912.12</v>
      </c>
      <c r="AF218" s="39">
        <v>917.21</v>
      </c>
      <c r="AG218" s="39">
        <v>926.23</v>
      </c>
      <c r="AH218" s="39">
        <v>1133.3699999999999</v>
      </c>
      <c r="AI218" s="39">
        <v>1147.5999999999999</v>
      </c>
      <c r="AJ218" s="39">
        <v>1148.6099999999999</v>
      </c>
      <c r="AK218" s="39">
        <v>1116.7</v>
      </c>
      <c r="AL218" s="39">
        <v>1106.57</v>
      </c>
      <c r="AM218" s="39">
        <v>1057.43</v>
      </c>
      <c r="AN218" s="39">
        <v>1044.46</v>
      </c>
      <c r="AO218" s="39">
        <v>1010.4199999999998</v>
      </c>
      <c r="AP218" s="39">
        <v>1000.3100000000001</v>
      </c>
      <c r="AQ218" s="39">
        <v>1007.29</v>
      </c>
      <c r="AR218" s="39">
        <v>938.57</v>
      </c>
      <c r="AS218" s="39">
        <v>1105.8</v>
      </c>
      <c r="AT218" s="39">
        <v>1052.1099999999999</v>
      </c>
      <c r="AU218" s="39">
        <v>925.63</v>
      </c>
      <c r="AV218" s="39">
        <v>910.84</v>
      </c>
      <c r="AW218" s="39">
        <v>940.82</v>
      </c>
      <c r="AX218" s="40">
        <v>905.04</v>
      </c>
      <c r="AY218" s="340">
        <v>529.51</v>
      </c>
      <c r="AZ218" s="175">
        <v>5.3451880000000003</v>
      </c>
      <c r="BA218" s="159">
        <v>2734.87</v>
      </c>
    </row>
    <row r="219" spans="1:53">
      <c r="A219" s="47">
        <v>28</v>
      </c>
      <c r="B219" s="170">
        <f t="shared" si="125"/>
        <v>4172.7051879999999</v>
      </c>
      <c r="C219" s="170">
        <f t="shared" si="126"/>
        <v>4159.4051879999997</v>
      </c>
      <c r="D219" s="170">
        <f t="shared" si="127"/>
        <v>4143.2451879999999</v>
      </c>
      <c r="E219" s="170">
        <f t="shared" si="128"/>
        <v>4156.8051879999994</v>
      </c>
      <c r="F219" s="170">
        <f t="shared" si="129"/>
        <v>4176.6851879999995</v>
      </c>
      <c r="G219" s="170">
        <f t="shared" si="130"/>
        <v>4187.1051879999995</v>
      </c>
      <c r="H219" s="170">
        <f t="shared" si="131"/>
        <v>4185.9551879999999</v>
      </c>
      <c r="I219" s="170">
        <f t="shared" si="132"/>
        <v>4184.8851879999993</v>
      </c>
      <c r="J219" s="170">
        <f t="shared" si="133"/>
        <v>4324.5351879999998</v>
      </c>
      <c r="K219" s="170">
        <f t="shared" si="134"/>
        <v>4342.2251879999994</v>
      </c>
      <c r="L219" s="170">
        <f t="shared" si="135"/>
        <v>4327.9351879999995</v>
      </c>
      <c r="M219" s="170">
        <f t="shared" si="136"/>
        <v>4321.4451879999997</v>
      </c>
      <c r="N219" s="170">
        <f t="shared" si="137"/>
        <v>4316.9851879999997</v>
      </c>
      <c r="O219" s="170">
        <f t="shared" si="138"/>
        <v>4320.4951879999999</v>
      </c>
      <c r="P219" s="170">
        <f t="shared" si="139"/>
        <v>4320.5251879999996</v>
      </c>
      <c r="Q219" s="170">
        <f t="shared" si="140"/>
        <v>4336.6051879999995</v>
      </c>
      <c r="R219" s="170">
        <f t="shared" si="141"/>
        <v>4328.6751879999993</v>
      </c>
      <c r="S219" s="170">
        <f t="shared" si="142"/>
        <v>4217.9551879999999</v>
      </c>
      <c r="T219" s="170">
        <f t="shared" si="143"/>
        <v>4235.4651879999992</v>
      </c>
      <c r="U219" s="170">
        <f t="shared" si="144"/>
        <v>4235.4351879999995</v>
      </c>
      <c r="V219" s="170">
        <f t="shared" si="145"/>
        <v>4181.6151879999998</v>
      </c>
      <c r="W219" s="170">
        <f t="shared" si="146"/>
        <v>4188.2951880000001</v>
      </c>
      <c r="X219" s="170">
        <f t="shared" si="147"/>
        <v>4219.3051879999994</v>
      </c>
      <c r="Y219" s="172">
        <f t="shared" si="148"/>
        <v>4215.5651879999996</v>
      </c>
      <c r="Z219" s="37"/>
      <c r="AA219" s="41">
        <v>902.98</v>
      </c>
      <c r="AB219" s="39">
        <v>889.68</v>
      </c>
      <c r="AC219" s="39">
        <v>873.52</v>
      </c>
      <c r="AD219" s="39">
        <v>887.08</v>
      </c>
      <c r="AE219" s="39">
        <v>906.96</v>
      </c>
      <c r="AF219" s="39">
        <v>917.38</v>
      </c>
      <c r="AG219" s="39">
        <v>916.23</v>
      </c>
      <c r="AH219" s="39">
        <v>915.16</v>
      </c>
      <c r="AI219" s="39">
        <v>1054.81</v>
      </c>
      <c r="AJ219" s="39">
        <v>1072.5</v>
      </c>
      <c r="AK219" s="39">
        <v>1058.21</v>
      </c>
      <c r="AL219" s="39">
        <v>1051.72</v>
      </c>
      <c r="AM219" s="39">
        <v>1047.26</v>
      </c>
      <c r="AN219" s="39">
        <v>1050.77</v>
      </c>
      <c r="AO219" s="39">
        <v>1050.8</v>
      </c>
      <c r="AP219" s="39">
        <v>1066.8800000000001</v>
      </c>
      <c r="AQ219" s="39">
        <v>1058.95</v>
      </c>
      <c r="AR219" s="39">
        <v>948.23</v>
      </c>
      <c r="AS219" s="39">
        <v>965.74</v>
      </c>
      <c r="AT219" s="39">
        <v>965.71</v>
      </c>
      <c r="AU219" s="39">
        <v>911.89</v>
      </c>
      <c r="AV219" s="39">
        <v>918.57</v>
      </c>
      <c r="AW219" s="39">
        <v>949.58</v>
      </c>
      <c r="AX219" s="40">
        <v>945.84</v>
      </c>
      <c r="AY219" s="340">
        <v>529.51</v>
      </c>
      <c r="AZ219" s="175">
        <v>5.3451880000000003</v>
      </c>
      <c r="BA219" s="159">
        <v>2734.87</v>
      </c>
    </row>
    <row r="220" spans="1:53">
      <c r="A220" s="47">
        <v>29</v>
      </c>
      <c r="B220" s="170">
        <f t="shared" si="125"/>
        <v>4243.2551879999992</v>
      </c>
      <c r="C220" s="170">
        <f t="shared" si="126"/>
        <v>4240.4651879999992</v>
      </c>
      <c r="D220" s="170">
        <f t="shared" si="127"/>
        <v>4237.2551879999992</v>
      </c>
      <c r="E220" s="170">
        <f t="shared" si="128"/>
        <v>4241.3851879999993</v>
      </c>
      <c r="F220" s="170">
        <f t="shared" si="129"/>
        <v>4256.5751879999998</v>
      </c>
      <c r="G220" s="170">
        <f t="shared" si="130"/>
        <v>4261.3551879999995</v>
      </c>
      <c r="H220" s="170">
        <f t="shared" si="131"/>
        <v>4263.4651879999992</v>
      </c>
      <c r="I220" s="170">
        <f t="shared" si="132"/>
        <v>4312.2151879999992</v>
      </c>
      <c r="J220" s="170">
        <f t="shared" si="133"/>
        <v>4377.3551879999995</v>
      </c>
      <c r="K220" s="170">
        <f t="shared" si="134"/>
        <v>4368.6451879999995</v>
      </c>
      <c r="L220" s="170">
        <f t="shared" si="135"/>
        <v>4278.6251879999991</v>
      </c>
      <c r="M220" s="170">
        <f t="shared" si="136"/>
        <v>4271.1551879999997</v>
      </c>
      <c r="N220" s="170">
        <f t="shared" si="137"/>
        <v>4269.9751879999994</v>
      </c>
      <c r="O220" s="170">
        <f t="shared" si="138"/>
        <v>4271.5151879999994</v>
      </c>
      <c r="P220" s="170">
        <f t="shared" si="139"/>
        <v>4268.8851879999993</v>
      </c>
      <c r="Q220" s="170">
        <f t="shared" si="140"/>
        <v>4291.1151879999998</v>
      </c>
      <c r="R220" s="170">
        <f t="shared" si="141"/>
        <v>4292.8051879999994</v>
      </c>
      <c r="S220" s="170">
        <f t="shared" si="142"/>
        <v>4304.0751879999998</v>
      </c>
      <c r="T220" s="170">
        <f t="shared" si="143"/>
        <v>4302.9851879999997</v>
      </c>
      <c r="U220" s="170">
        <f t="shared" si="144"/>
        <v>4307.0551879999994</v>
      </c>
      <c r="V220" s="170">
        <f t="shared" si="145"/>
        <v>4262.2651879999994</v>
      </c>
      <c r="W220" s="170">
        <f t="shared" si="146"/>
        <v>4255.0551879999994</v>
      </c>
      <c r="X220" s="170">
        <f t="shared" si="147"/>
        <v>4249.8251879999998</v>
      </c>
      <c r="Y220" s="172">
        <f t="shared" si="148"/>
        <v>4248.4651879999992</v>
      </c>
      <c r="Z220" s="37"/>
      <c r="AA220" s="41">
        <v>973.53</v>
      </c>
      <c r="AB220" s="39">
        <v>970.74</v>
      </c>
      <c r="AC220" s="39">
        <v>967.53</v>
      </c>
      <c r="AD220" s="39">
        <v>971.66</v>
      </c>
      <c r="AE220" s="39">
        <v>986.85</v>
      </c>
      <c r="AF220" s="39">
        <v>991.63</v>
      </c>
      <c r="AG220" s="39">
        <v>993.74</v>
      </c>
      <c r="AH220" s="39">
        <v>1042.49</v>
      </c>
      <c r="AI220" s="39">
        <v>1107.6300000000001</v>
      </c>
      <c r="AJ220" s="39">
        <v>1098.92</v>
      </c>
      <c r="AK220" s="39">
        <v>1008.8999999999999</v>
      </c>
      <c r="AL220" s="39">
        <v>1001.4300000000001</v>
      </c>
      <c r="AM220" s="39">
        <v>1000.2500000000001</v>
      </c>
      <c r="AN220" s="39">
        <v>1001.79</v>
      </c>
      <c r="AO220" s="39">
        <v>999.16</v>
      </c>
      <c r="AP220" s="39">
        <v>1021.39</v>
      </c>
      <c r="AQ220" s="39">
        <v>1023.08</v>
      </c>
      <c r="AR220" s="39">
        <v>1034.3499999999999</v>
      </c>
      <c r="AS220" s="39">
        <v>1033.26</v>
      </c>
      <c r="AT220" s="39">
        <v>1037.33</v>
      </c>
      <c r="AU220" s="39">
        <v>992.54</v>
      </c>
      <c r="AV220" s="39">
        <v>985.33</v>
      </c>
      <c r="AW220" s="39">
        <v>980.1</v>
      </c>
      <c r="AX220" s="40">
        <v>978.74</v>
      </c>
      <c r="AY220" s="340">
        <v>529.51</v>
      </c>
      <c r="AZ220" s="175">
        <v>5.3451880000000003</v>
      </c>
      <c r="BA220" s="159">
        <v>2734.87</v>
      </c>
    </row>
    <row r="221" spans="1:53">
      <c r="A221" s="47">
        <v>30</v>
      </c>
      <c r="B221" s="170">
        <f t="shared" si="125"/>
        <v>4243.8651879999998</v>
      </c>
      <c r="C221" s="170">
        <f t="shared" si="126"/>
        <v>4237.3051879999994</v>
      </c>
      <c r="D221" s="170">
        <f t="shared" si="127"/>
        <v>4237.6551879999997</v>
      </c>
      <c r="E221" s="170">
        <f t="shared" si="128"/>
        <v>4231.4851879999997</v>
      </c>
      <c r="F221" s="170">
        <f t="shared" si="129"/>
        <v>4241.6551879999997</v>
      </c>
      <c r="G221" s="170">
        <f t="shared" si="130"/>
        <v>4246.4451879999997</v>
      </c>
      <c r="H221" s="170">
        <f t="shared" si="131"/>
        <v>4262.9151879999999</v>
      </c>
      <c r="I221" s="170">
        <f t="shared" si="132"/>
        <v>4320.5551879999994</v>
      </c>
      <c r="J221" s="170">
        <f t="shared" si="133"/>
        <v>4436.3651879999998</v>
      </c>
      <c r="K221" s="170">
        <f t="shared" si="134"/>
        <v>4439.2751879999996</v>
      </c>
      <c r="L221" s="170">
        <f t="shared" si="135"/>
        <v>4425.5351879999998</v>
      </c>
      <c r="M221" s="170">
        <f t="shared" si="136"/>
        <v>4516.1951879999997</v>
      </c>
      <c r="N221" s="170">
        <f t="shared" si="137"/>
        <v>4477.0851879999991</v>
      </c>
      <c r="O221" s="170">
        <f t="shared" si="138"/>
        <v>4475.6651879999999</v>
      </c>
      <c r="P221" s="170">
        <f t="shared" si="139"/>
        <v>4485.8251879999998</v>
      </c>
      <c r="Q221" s="170">
        <f t="shared" si="140"/>
        <v>4514.6651879999999</v>
      </c>
      <c r="R221" s="170">
        <f t="shared" si="141"/>
        <v>4578.5951879999993</v>
      </c>
      <c r="S221" s="170">
        <f t="shared" si="142"/>
        <v>4515.7751879999996</v>
      </c>
      <c r="T221" s="170">
        <f t="shared" si="143"/>
        <v>4512.1951879999997</v>
      </c>
      <c r="U221" s="170">
        <f t="shared" si="144"/>
        <v>4582.3251879999998</v>
      </c>
      <c r="V221" s="170">
        <f t="shared" si="145"/>
        <v>4529.5751879999998</v>
      </c>
      <c r="W221" s="170">
        <f t="shared" si="146"/>
        <v>4438.125188</v>
      </c>
      <c r="X221" s="170">
        <f t="shared" si="147"/>
        <v>4247.625188</v>
      </c>
      <c r="Y221" s="172">
        <f t="shared" si="148"/>
        <v>4244.875188</v>
      </c>
      <c r="Z221" s="37"/>
      <c r="AA221" s="41">
        <v>974.14</v>
      </c>
      <c r="AB221" s="39">
        <v>967.58</v>
      </c>
      <c r="AC221" s="39">
        <v>967.93</v>
      </c>
      <c r="AD221" s="39">
        <v>961.76</v>
      </c>
      <c r="AE221" s="39">
        <v>971.93</v>
      </c>
      <c r="AF221" s="39">
        <v>976.72</v>
      </c>
      <c r="AG221" s="39">
        <v>993.19</v>
      </c>
      <c r="AH221" s="39">
        <v>1050.83</v>
      </c>
      <c r="AI221" s="39">
        <v>1166.6400000000001</v>
      </c>
      <c r="AJ221" s="39">
        <v>1169.55</v>
      </c>
      <c r="AK221" s="39">
        <v>1155.81</v>
      </c>
      <c r="AL221" s="39">
        <v>1246.47</v>
      </c>
      <c r="AM221" s="39">
        <v>1207.3599999999999</v>
      </c>
      <c r="AN221" s="39">
        <v>1205.94</v>
      </c>
      <c r="AO221" s="39">
        <v>1216.0999999999999</v>
      </c>
      <c r="AP221" s="39">
        <v>1244.94</v>
      </c>
      <c r="AQ221" s="39">
        <v>1308.8699999999999</v>
      </c>
      <c r="AR221" s="39">
        <v>1246.05</v>
      </c>
      <c r="AS221" s="39">
        <v>1242.47</v>
      </c>
      <c r="AT221" s="39">
        <v>1312.6</v>
      </c>
      <c r="AU221" s="39">
        <v>1259.8499999999999</v>
      </c>
      <c r="AV221" s="39">
        <v>1168.4000000000001</v>
      </c>
      <c r="AW221" s="39">
        <v>977.9</v>
      </c>
      <c r="AX221" s="40">
        <v>975.15</v>
      </c>
      <c r="AY221" s="340">
        <v>529.51</v>
      </c>
      <c r="AZ221" s="175">
        <v>5.3451880000000003</v>
      </c>
      <c r="BA221" s="159">
        <v>2734.87</v>
      </c>
    </row>
    <row r="222" spans="1:53" ht="13.5" thickBot="1">
      <c r="A222" s="154">
        <v>31</v>
      </c>
      <c r="B222" s="170">
        <f t="shared" si="125"/>
        <v>0</v>
      </c>
      <c r="C222" s="170">
        <f t="shared" si="126"/>
        <v>0</v>
      </c>
      <c r="D222" s="170">
        <f t="shared" si="127"/>
        <v>0</v>
      </c>
      <c r="E222" s="170">
        <f t="shared" si="128"/>
        <v>0</v>
      </c>
      <c r="F222" s="170">
        <f t="shared" si="129"/>
        <v>0</v>
      </c>
      <c r="G222" s="170">
        <f t="shared" si="130"/>
        <v>0</v>
      </c>
      <c r="H222" s="170">
        <f t="shared" si="131"/>
        <v>0</v>
      </c>
      <c r="I222" s="170">
        <f t="shared" si="132"/>
        <v>0</v>
      </c>
      <c r="J222" s="170">
        <f t="shared" si="133"/>
        <v>0</v>
      </c>
      <c r="K222" s="170">
        <f t="shared" si="134"/>
        <v>0</v>
      </c>
      <c r="L222" s="170">
        <f t="shared" si="135"/>
        <v>0</v>
      </c>
      <c r="M222" s="170">
        <f t="shared" si="136"/>
        <v>0</v>
      </c>
      <c r="N222" s="170">
        <f t="shared" si="137"/>
        <v>0</v>
      </c>
      <c r="O222" s="170">
        <f t="shared" si="138"/>
        <v>0</v>
      </c>
      <c r="P222" s="170">
        <f t="shared" si="139"/>
        <v>0</v>
      </c>
      <c r="Q222" s="170">
        <f t="shared" si="140"/>
        <v>0</v>
      </c>
      <c r="R222" s="170">
        <f t="shared" si="141"/>
        <v>0</v>
      </c>
      <c r="S222" s="170">
        <f t="shared" si="142"/>
        <v>0</v>
      </c>
      <c r="T222" s="170">
        <f t="shared" si="143"/>
        <v>0</v>
      </c>
      <c r="U222" s="170">
        <f t="shared" si="144"/>
        <v>0</v>
      </c>
      <c r="V222" s="170">
        <f t="shared" si="145"/>
        <v>0</v>
      </c>
      <c r="W222" s="170">
        <f t="shared" si="146"/>
        <v>0</v>
      </c>
      <c r="X222" s="170">
        <f t="shared" si="147"/>
        <v>0</v>
      </c>
      <c r="Y222" s="172">
        <f t="shared" si="148"/>
        <v>0</v>
      </c>
      <c r="Z222" s="37"/>
      <c r="AA222" s="72">
        <v>0</v>
      </c>
      <c r="AB222" s="73">
        <v>0</v>
      </c>
      <c r="AC222" s="73">
        <v>0</v>
      </c>
      <c r="AD222" s="73">
        <v>0</v>
      </c>
      <c r="AE222" s="73">
        <v>0</v>
      </c>
      <c r="AF222" s="73">
        <v>0</v>
      </c>
      <c r="AG222" s="73">
        <v>0</v>
      </c>
      <c r="AH222" s="73">
        <v>0</v>
      </c>
      <c r="AI222" s="73">
        <v>0</v>
      </c>
      <c r="AJ222" s="73">
        <v>0</v>
      </c>
      <c r="AK222" s="73">
        <v>0</v>
      </c>
      <c r="AL222" s="73">
        <v>0</v>
      </c>
      <c r="AM222" s="73">
        <v>0</v>
      </c>
      <c r="AN222" s="73">
        <v>0</v>
      </c>
      <c r="AO222" s="73">
        <v>0</v>
      </c>
      <c r="AP222" s="73">
        <v>0</v>
      </c>
      <c r="AQ222" s="73">
        <v>0</v>
      </c>
      <c r="AR222" s="73">
        <v>0</v>
      </c>
      <c r="AS222" s="73">
        <v>0</v>
      </c>
      <c r="AT222" s="73">
        <v>0</v>
      </c>
      <c r="AU222" s="73">
        <v>0</v>
      </c>
      <c r="AV222" s="73">
        <v>0</v>
      </c>
      <c r="AW222" s="73">
        <v>0</v>
      </c>
      <c r="AX222" s="130">
        <v>0</v>
      </c>
      <c r="AY222" s="341">
        <v>0</v>
      </c>
      <c r="AZ222" s="176">
        <v>0</v>
      </c>
      <c r="BA222" s="160"/>
    </row>
    <row r="223" spans="1:53">
      <c r="AA223" s="165"/>
      <c r="AB223" s="64"/>
      <c r="AP223" s="64"/>
      <c r="AZ223" s="19"/>
    </row>
    <row r="224" spans="1:53">
      <c r="AA224" s="62"/>
      <c r="AB224" s="62"/>
      <c r="AC224" s="62"/>
      <c r="AD224" s="62"/>
      <c r="AZ224" s="19"/>
    </row>
    <row r="225" spans="1:54">
      <c r="A225" s="290" t="s">
        <v>209</v>
      </c>
      <c r="B225" s="25" t="s">
        <v>85</v>
      </c>
      <c r="C225" s="25"/>
      <c r="D225" s="25"/>
      <c r="E225" s="25"/>
      <c r="F225" s="25"/>
      <c r="G225" s="25"/>
      <c r="H225" s="25"/>
      <c r="I225" s="25"/>
      <c r="J225" s="25"/>
      <c r="K225" s="25"/>
      <c r="L225" s="293"/>
      <c r="M225" s="293"/>
      <c r="N225" s="25"/>
      <c r="O225" s="25"/>
      <c r="P225" s="25"/>
      <c r="Q225" s="25"/>
      <c r="R225" s="25"/>
      <c r="S225" s="17"/>
      <c r="T225" s="17"/>
      <c r="U225" s="17"/>
      <c r="V225" s="17"/>
      <c r="W225" s="17"/>
      <c r="X225" s="17"/>
      <c r="Y225" s="17"/>
      <c r="AA225" s="62"/>
      <c r="AB225" s="62"/>
      <c r="AC225" s="62"/>
      <c r="AD225" s="62"/>
      <c r="AZ225" s="19"/>
      <c r="BA225" s="6"/>
      <c r="BB225" s="4"/>
    </row>
    <row r="226" spans="1:54" ht="13.5" thickBot="1">
      <c r="AA226" s="62"/>
      <c r="AB226" s="62"/>
      <c r="AC226" s="62"/>
      <c r="AD226" s="62"/>
      <c r="AZ226" s="19"/>
      <c r="BA226" s="6"/>
    </row>
    <row r="227" spans="1:54" ht="59.25" customHeight="1">
      <c r="A227" s="435" t="s">
        <v>35</v>
      </c>
      <c r="B227" s="436"/>
      <c r="C227" s="436"/>
      <c r="D227" s="436"/>
      <c r="E227" s="437"/>
      <c r="F227" s="459" t="s">
        <v>0</v>
      </c>
      <c r="G227" s="459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4"/>
      <c r="V227" s="62"/>
      <c r="W227" s="62"/>
      <c r="X227" s="62"/>
      <c r="Y227" s="62"/>
      <c r="Z227" s="63"/>
      <c r="AB227" s="137"/>
      <c r="AC227" s="137"/>
      <c r="AD227" s="464"/>
      <c r="AE227" s="464"/>
      <c r="AF227" s="464"/>
      <c r="AG227" s="464"/>
      <c r="AH227" s="464"/>
      <c r="AI227" s="464"/>
      <c r="AJ227" s="464"/>
      <c r="AK227" s="464"/>
      <c r="AL227" s="464"/>
      <c r="AM227" s="464"/>
      <c r="AN227" s="464"/>
      <c r="AO227" s="464"/>
      <c r="AP227" s="464"/>
      <c r="AQ227" s="464"/>
      <c r="AR227" s="464"/>
      <c r="AS227" s="464"/>
      <c r="AT227" s="19"/>
      <c r="AU227" s="19"/>
      <c r="AV227" s="6"/>
      <c r="AW227" s="19"/>
      <c r="AX227" s="4"/>
      <c r="AY227" s="4"/>
      <c r="BA227" s="4"/>
      <c r="BB227" s="4"/>
    </row>
    <row r="228" spans="1:54" s="8" customFormat="1" ht="17.45" customHeight="1">
      <c r="A228" s="460">
        <v>1</v>
      </c>
      <c r="B228" s="461"/>
      <c r="C228" s="461"/>
      <c r="D228" s="461"/>
      <c r="E228" s="462"/>
      <c r="F228" s="463">
        <v>2</v>
      </c>
      <c r="G228" s="463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V228" s="138"/>
      <c r="W228" s="138"/>
      <c r="X228" s="138"/>
      <c r="Y228" s="138"/>
      <c r="Z228" s="138"/>
      <c r="AA228" s="138"/>
      <c r="AB228" s="139"/>
      <c r="AC228" s="139"/>
      <c r="AD228" s="136"/>
      <c r="AE228" s="136"/>
      <c r="AF228" s="136"/>
      <c r="AG228" s="136"/>
      <c r="AH228" s="136"/>
      <c r="AI228" s="136"/>
      <c r="AJ228" s="136"/>
      <c r="AK228" s="136"/>
      <c r="AL228" s="136"/>
      <c r="AM228" s="136"/>
      <c r="AN228" s="136"/>
      <c r="AO228" s="136"/>
      <c r="AP228" s="136"/>
      <c r="AQ228" s="136"/>
      <c r="AR228" s="136"/>
      <c r="AS228" s="136"/>
      <c r="AT228" s="162"/>
      <c r="AU228" s="162"/>
      <c r="AV228" s="31"/>
    </row>
    <row r="229" spans="1:54" ht="42" customHeight="1" thickBot="1">
      <c r="A229" s="444" t="s">
        <v>102</v>
      </c>
      <c r="B229" s="445"/>
      <c r="C229" s="445"/>
      <c r="D229" s="445"/>
      <c r="E229" s="446"/>
      <c r="F229" s="438">
        <f>'1_ЦК'!H27</f>
        <v>912622.98</v>
      </c>
      <c r="G229" s="439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42"/>
      <c r="V229" s="63"/>
      <c r="W229" s="63"/>
      <c r="X229" s="63"/>
      <c r="Y229" s="63"/>
      <c r="Z229" s="63"/>
      <c r="AB229" s="140"/>
      <c r="AC229" s="141"/>
      <c r="AD229" s="458"/>
      <c r="AE229" s="458"/>
      <c r="AF229" s="458"/>
      <c r="AG229" s="458"/>
      <c r="AH229" s="458"/>
      <c r="AI229" s="458"/>
      <c r="AJ229" s="458"/>
      <c r="AK229" s="458"/>
      <c r="AL229" s="458"/>
      <c r="AM229" s="458"/>
      <c r="AN229" s="458"/>
      <c r="AO229" s="458"/>
      <c r="AP229" s="458"/>
      <c r="AQ229" s="458"/>
      <c r="AR229" s="458"/>
      <c r="AS229" s="458"/>
      <c r="AT229" s="19"/>
      <c r="AU229" s="19"/>
      <c r="AV229" s="6"/>
      <c r="AW229" s="19"/>
      <c r="AX229" s="4"/>
      <c r="AY229" s="4"/>
      <c r="BA229" s="4"/>
      <c r="BB229" s="4"/>
    </row>
    <row r="230" spans="1:54" s="9" customFormat="1" ht="15.75">
      <c r="A230" s="67"/>
      <c r="B230" s="67"/>
      <c r="C230" s="67"/>
      <c r="D230" s="142"/>
      <c r="E230" s="142"/>
      <c r="F230" s="142"/>
      <c r="G230" s="142"/>
      <c r="H230" s="142"/>
      <c r="I230" s="142"/>
      <c r="J230" s="142"/>
      <c r="K230" s="142"/>
      <c r="L230" s="142"/>
      <c r="M230" s="142"/>
      <c r="N230" s="142"/>
      <c r="O230" s="142"/>
      <c r="P230" s="142"/>
      <c r="Q230" s="142"/>
      <c r="R230" s="142"/>
      <c r="S230" s="142"/>
      <c r="T230" s="142"/>
      <c r="U230" s="142"/>
      <c r="V230" s="142"/>
      <c r="W230" s="142"/>
      <c r="X230" s="142"/>
      <c r="Y230" s="142"/>
      <c r="Z230" s="142"/>
      <c r="AA230" s="194"/>
      <c r="AB230" s="194"/>
      <c r="AC230" s="142"/>
      <c r="AD230" s="142"/>
      <c r="AE230" s="66"/>
      <c r="AF230" s="66"/>
      <c r="AG230" s="66"/>
      <c r="AH230" s="66"/>
      <c r="AI230" s="66"/>
      <c r="AJ230" s="66"/>
      <c r="AK230" s="66"/>
      <c r="AL230" s="66"/>
      <c r="AM230" s="66"/>
      <c r="AN230" s="66"/>
      <c r="AO230" s="66"/>
      <c r="AP230" s="66"/>
      <c r="AQ230" s="66"/>
      <c r="AR230" s="66"/>
      <c r="AS230" s="66"/>
      <c r="AT230" s="66"/>
      <c r="AU230" s="66"/>
      <c r="AV230" s="66"/>
      <c r="AW230" s="66"/>
      <c r="AX230" s="66"/>
      <c r="AY230" s="163"/>
      <c r="AZ230" s="163"/>
      <c r="BA230" s="193"/>
    </row>
    <row r="231" spans="1:54" ht="27" customHeight="1">
      <c r="A231" s="468" t="s">
        <v>210</v>
      </c>
      <c r="B231" s="468"/>
      <c r="C231" s="468"/>
      <c r="D231" s="468"/>
      <c r="E231" s="468"/>
      <c r="F231" s="468"/>
      <c r="G231" s="468"/>
      <c r="H231" s="468"/>
      <c r="I231" s="468"/>
      <c r="J231" s="468"/>
      <c r="K231" s="468"/>
      <c r="L231" s="468"/>
      <c r="M231" s="468"/>
      <c r="N231" s="468"/>
      <c r="O231" s="468"/>
      <c r="P231" s="468"/>
      <c r="Q231" s="468"/>
      <c r="R231" s="468"/>
      <c r="S231" s="468"/>
      <c r="T231" s="468"/>
      <c r="U231" s="468"/>
      <c r="V231" s="468"/>
      <c r="W231" s="468"/>
      <c r="X231" s="468"/>
      <c r="Y231" s="468"/>
      <c r="AA231" s="289" t="s">
        <v>121</v>
      </c>
      <c r="AZ231" s="19"/>
    </row>
    <row r="232" spans="1:54">
      <c r="A232" s="290" t="s">
        <v>153</v>
      </c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AZ232" s="19"/>
      <c r="BB232" s="4"/>
    </row>
    <row r="233" spans="1:54" ht="13.5" thickBot="1">
      <c r="A233" s="164"/>
      <c r="AZ233" s="19"/>
    </row>
    <row r="234" spans="1:54" ht="17.45" customHeight="1" thickBot="1">
      <c r="A234" s="440" t="s">
        <v>2</v>
      </c>
      <c r="B234" s="442" t="s">
        <v>107</v>
      </c>
      <c r="C234" s="442"/>
      <c r="D234" s="442"/>
      <c r="E234" s="442"/>
      <c r="F234" s="442"/>
      <c r="G234" s="442"/>
      <c r="H234" s="442"/>
      <c r="I234" s="442"/>
      <c r="J234" s="442"/>
      <c r="K234" s="442"/>
      <c r="L234" s="442"/>
      <c r="M234" s="442"/>
      <c r="N234" s="442"/>
      <c r="O234" s="442"/>
      <c r="P234" s="442"/>
      <c r="Q234" s="442"/>
      <c r="R234" s="442"/>
      <c r="S234" s="442"/>
      <c r="T234" s="442"/>
      <c r="U234" s="442"/>
      <c r="V234" s="442"/>
      <c r="W234" s="442"/>
      <c r="X234" s="442"/>
      <c r="Y234" s="443"/>
      <c r="AA234" s="148" t="s">
        <v>184</v>
      </c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  <c r="AU234" s="158"/>
      <c r="AV234" s="158"/>
      <c r="AW234" s="158"/>
      <c r="AX234" s="158"/>
      <c r="AY234" s="232"/>
      <c r="AZ234" s="158"/>
      <c r="BA234" s="158"/>
    </row>
    <row r="235" spans="1:54" ht="51.75" customHeight="1">
      <c r="A235" s="441"/>
      <c r="B235" s="433" t="s">
        <v>3</v>
      </c>
      <c r="C235" s="433"/>
      <c r="D235" s="433"/>
      <c r="E235" s="433"/>
      <c r="F235" s="433"/>
      <c r="G235" s="433"/>
      <c r="H235" s="433"/>
      <c r="I235" s="433"/>
      <c r="J235" s="433"/>
      <c r="K235" s="433"/>
      <c r="L235" s="433"/>
      <c r="M235" s="433"/>
      <c r="N235" s="433"/>
      <c r="O235" s="433"/>
      <c r="P235" s="433"/>
      <c r="Q235" s="433"/>
      <c r="R235" s="433"/>
      <c r="S235" s="433"/>
      <c r="T235" s="433"/>
      <c r="U235" s="433"/>
      <c r="V235" s="433"/>
      <c r="W235" s="433"/>
      <c r="X235" s="433"/>
      <c r="Y235" s="434"/>
      <c r="AA235" s="455" t="s">
        <v>88</v>
      </c>
      <c r="AB235" s="456"/>
      <c r="AC235" s="456"/>
      <c r="AD235" s="456"/>
      <c r="AE235" s="456"/>
      <c r="AF235" s="456"/>
      <c r="AG235" s="456"/>
      <c r="AH235" s="456"/>
      <c r="AI235" s="456"/>
      <c r="AJ235" s="456"/>
      <c r="AK235" s="456"/>
      <c r="AL235" s="456"/>
      <c r="AM235" s="456"/>
      <c r="AN235" s="456"/>
      <c r="AO235" s="456"/>
      <c r="AP235" s="456"/>
      <c r="AQ235" s="456"/>
      <c r="AR235" s="456"/>
      <c r="AS235" s="456"/>
      <c r="AT235" s="456"/>
      <c r="AU235" s="456"/>
      <c r="AV235" s="456"/>
      <c r="AW235" s="456"/>
      <c r="AX235" s="457"/>
      <c r="AY235" s="465" t="s">
        <v>150</v>
      </c>
      <c r="AZ235" s="466" t="s">
        <v>199</v>
      </c>
      <c r="BA235" s="484"/>
    </row>
    <row r="236" spans="1:54" ht="44.25" customHeight="1">
      <c r="A236" s="441"/>
      <c r="B236" s="48" t="s">
        <v>4</v>
      </c>
      <c r="C236" s="48" t="s">
        <v>5</v>
      </c>
      <c r="D236" s="48" t="s">
        <v>6</v>
      </c>
      <c r="E236" s="48" t="s">
        <v>7</v>
      </c>
      <c r="F236" s="48" t="s">
        <v>8</v>
      </c>
      <c r="G236" s="48" t="s">
        <v>9</v>
      </c>
      <c r="H236" s="48" t="s">
        <v>10</v>
      </c>
      <c r="I236" s="48" t="s">
        <v>11</v>
      </c>
      <c r="J236" s="48" t="s">
        <v>12</v>
      </c>
      <c r="K236" s="48" t="s">
        <v>13</v>
      </c>
      <c r="L236" s="48" t="s">
        <v>14</v>
      </c>
      <c r="M236" s="48" t="s">
        <v>15</v>
      </c>
      <c r="N236" s="48" t="s">
        <v>16</v>
      </c>
      <c r="O236" s="48" t="s">
        <v>17</v>
      </c>
      <c r="P236" s="48" t="s">
        <v>18</v>
      </c>
      <c r="Q236" s="48" t="s">
        <v>19</v>
      </c>
      <c r="R236" s="48" t="s">
        <v>20</v>
      </c>
      <c r="S236" s="48" t="s">
        <v>21</v>
      </c>
      <c r="T236" s="48" t="s">
        <v>22</v>
      </c>
      <c r="U236" s="48" t="s">
        <v>23</v>
      </c>
      <c r="V236" s="48" t="s">
        <v>24</v>
      </c>
      <c r="W236" s="48" t="s">
        <v>25</v>
      </c>
      <c r="X236" s="48" t="s">
        <v>26</v>
      </c>
      <c r="Y236" s="49" t="s">
        <v>27</v>
      </c>
      <c r="AA236" s="60" t="s">
        <v>4</v>
      </c>
      <c r="AB236" s="61" t="s">
        <v>5</v>
      </c>
      <c r="AC236" s="61" t="s">
        <v>6</v>
      </c>
      <c r="AD236" s="61" t="s">
        <v>7</v>
      </c>
      <c r="AE236" s="61" t="s">
        <v>8</v>
      </c>
      <c r="AF236" s="61" t="s">
        <v>9</v>
      </c>
      <c r="AG236" s="61" t="s">
        <v>10</v>
      </c>
      <c r="AH236" s="61" t="s">
        <v>11</v>
      </c>
      <c r="AI236" s="61" t="s">
        <v>12</v>
      </c>
      <c r="AJ236" s="61" t="s">
        <v>13</v>
      </c>
      <c r="AK236" s="61" t="s">
        <v>14</v>
      </c>
      <c r="AL236" s="61" t="s">
        <v>15</v>
      </c>
      <c r="AM236" s="61" t="s">
        <v>16</v>
      </c>
      <c r="AN236" s="61" t="s">
        <v>17</v>
      </c>
      <c r="AO236" s="61" t="s">
        <v>18</v>
      </c>
      <c r="AP236" s="61" t="s">
        <v>19</v>
      </c>
      <c r="AQ236" s="61" t="s">
        <v>20</v>
      </c>
      <c r="AR236" s="61" t="s">
        <v>21</v>
      </c>
      <c r="AS236" s="61" t="s">
        <v>22</v>
      </c>
      <c r="AT236" s="61" t="s">
        <v>23</v>
      </c>
      <c r="AU236" s="61" t="s">
        <v>24</v>
      </c>
      <c r="AV236" s="61" t="s">
        <v>25</v>
      </c>
      <c r="AW236" s="61" t="s">
        <v>26</v>
      </c>
      <c r="AX236" s="129" t="s">
        <v>27</v>
      </c>
      <c r="AY236" s="471"/>
      <c r="AZ236" s="467"/>
      <c r="BA236" s="484"/>
    </row>
    <row r="237" spans="1:54" s="173" customFormat="1" ht="16.149999999999999" customHeight="1">
      <c r="A237" s="447" t="s">
        <v>206</v>
      </c>
      <c r="B237" s="448"/>
      <c r="C237" s="448"/>
      <c r="D237" s="448"/>
      <c r="E237" s="448"/>
      <c r="F237" s="448"/>
      <c r="G237" s="448"/>
      <c r="H237" s="448"/>
      <c r="I237" s="448"/>
      <c r="J237" s="448"/>
      <c r="K237" s="448"/>
      <c r="L237" s="448"/>
      <c r="M237" s="448"/>
      <c r="N237" s="448"/>
      <c r="O237" s="448"/>
      <c r="P237" s="448"/>
      <c r="Q237" s="448"/>
      <c r="R237" s="448"/>
      <c r="S237" s="448"/>
      <c r="T237" s="448"/>
      <c r="U237" s="448"/>
      <c r="V237" s="448"/>
      <c r="W237" s="448"/>
      <c r="X237" s="448"/>
      <c r="Y237" s="449"/>
      <c r="AA237" s="452">
        <v>2</v>
      </c>
      <c r="AB237" s="453"/>
      <c r="AC237" s="453"/>
      <c r="AD237" s="453"/>
      <c r="AE237" s="453"/>
      <c r="AF237" s="453"/>
      <c r="AG237" s="453"/>
      <c r="AH237" s="453"/>
      <c r="AI237" s="453"/>
      <c r="AJ237" s="453"/>
      <c r="AK237" s="453"/>
      <c r="AL237" s="453"/>
      <c r="AM237" s="453"/>
      <c r="AN237" s="453"/>
      <c r="AO237" s="453"/>
      <c r="AP237" s="453"/>
      <c r="AQ237" s="453"/>
      <c r="AR237" s="453"/>
      <c r="AS237" s="453"/>
      <c r="AT237" s="453"/>
      <c r="AU237" s="453"/>
      <c r="AV237" s="453"/>
      <c r="AW237" s="453"/>
      <c r="AX237" s="454"/>
      <c r="AY237" s="184">
        <v>3</v>
      </c>
      <c r="AZ237" s="185">
        <v>4</v>
      </c>
      <c r="BA237" s="171"/>
    </row>
    <row r="238" spans="1:54">
      <c r="A238" s="47">
        <v>1</v>
      </c>
      <c r="B238" s="170">
        <f t="shared" ref="B238:Y238" si="149">AA238+$AZ238+$AY238</f>
        <v>1129.7651880000001</v>
      </c>
      <c r="C238" s="170">
        <f t="shared" si="149"/>
        <v>1115.2151879999999</v>
      </c>
      <c r="D238" s="170">
        <f t="shared" si="149"/>
        <v>1118.4651879999999</v>
      </c>
      <c r="E238" s="170">
        <f t="shared" si="149"/>
        <v>1133.9151879999999</v>
      </c>
      <c r="F238" s="170">
        <f t="shared" si="149"/>
        <v>1141.635188</v>
      </c>
      <c r="G238" s="170">
        <f t="shared" si="149"/>
        <v>1153.375188</v>
      </c>
      <c r="H238" s="170">
        <f t="shared" si="149"/>
        <v>1299.2651879999999</v>
      </c>
      <c r="I238" s="170">
        <f t="shared" si="149"/>
        <v>1311.1751879999999</v>
      </c>
      <c r="J238" s="170">
        <f t="shared" si="149"/>
        <v>1302.4151879999999</v>
      </c>
      <c r="K238" s="170">
        <f t="shared" si="149"/>
        <v>1301.815188</v>
      </c>
      <c r="L238" s="170">
        <f t="shared" si="149"/>
        <v>1272.365188</v>
      </c>
      <c r="M238" s="170">
        <f t="shared" si="149"/>
        <v>1292.815188</v>
      </c>
      <c r="N238" s="170">
        <f t="shared" si="149"/>
        <v>1201.855188</v>
      </c>
      <c r="O238" s="170">
        <f t="shared" si="149"/>
        <v>1186.5451880000001</v>
      </c>
      <c r="P238" s="170">
        <f t="shared" si="149"/>
        <v>1251.635188</v>
      </c>
      <c r="Q238" s="170">
        <f t="shared" si="149"/>
        <v>1286.9951879999999</v>
      </c>
      <c r="R238" s="170">
        <f t="shared" si="149"/>
        <v>1310.2851879999998</v>
      </c>
      <c r="S238" s="170">
        <f t="shared" si="149"/>
        <v>1321.885188</v>
      </c>
      <c r="T238" s="170">
        <f t="shared" si="149"/>
        <v>1302.635188</v>
      </c>
      <c r="U238" s="170">
        <f t="shared" si="149"/>
        <v>1162.635188</v>
      </c>
      <c r="V238" s="170">
        <f t="shared" si="149"/>
        <v>1152.335188</v>
      </c>
      <c r="W238" s="170">
        <f t="shared" si="149"/>
        <v>1146.0051880000001</v>
      </c>
      <c r="X238" s="170">
        <f t="shared" si="149"/>
        <v>1135.875188</v>
      </c>
      <c r="Y238" s="172">
        <f t="shared" si="149"/>
        <v>1132.325188</v>
      </c>
      <c r="Z238" s="37"/>
      <c r="AA238" s="41">
        <v>929.83</v>
      </c>
      <c r="AB238" s="39">
        <v>915.28</v>
      </c>
      <c r="AC238" s="39">
        <v>918.53</v>
      </c>
      <c r="AD238" s="39">
        <v>933.98</v>
      </c>
      <c r="AE238" s="39">
        <v>941.7</v>
      </c>
      <c r="AF238" s="39">
        <v>953.44</v>
      </c>
      <c r="AG238" s="39">
        <v>1099.33</v>
      </c>
      <c r="AH238" s="39">
        <v>1111.24</v>
      </c>
      <c r="AI238" s="39">
        <v>1102.48</v>
      </c>
      <c r="AJ238" s="39">
        <v>1101.8800000000001</v>
      </c>
      <c r="AK238" s="39">
        <v>1072.43</v>
      </c>
      <c r="AL238" s="39">
        <v>1092.8800000000001</v>
      </c>
      <c r="AM238" s="39">
        <v>1001.92</v>
      </c>
      <c r="AN238" s="39">
        <v>986.61</v>
      </c>
      <c r="AO238" s="39">
        <v>1051.7</v>
      </c>
      <c r="AP238" s="39">
        <v>1087.06</v>
      </c>
      <c r="AQ238" s="39">
        <v>1110.3499999999999</v>
      </c>
      <c r="AR238" s="39">
        <v>1121.95</v>
      </c>
      <c r="AS238" s="39">
        <v>1102.7</v>
      </c>
      <c r="AT238" s="39">
        <v>962.7</v>
      </c>
      <c r="AU238" s="39">
        <v>952.4</v>
      </c>
      <c r="AV238" s="39">
        <v>946.07</v>
      </c>
      <c r="AW238" s="39">
        <v>935.94</v>
      </c>
      <c r="AX238" s="40">
        <v>932.39</v>
      </c>
      <c r="AY238" s="339">
        <v>194.59</v>
      </c>
      <c r="AZ238" s="159">
        <v>5.3451880000000003</v>
      </c>
      <c r="BA238" s="143"/>
    </row>
    <row r="239" spans="1:54">
      <c r="A239" s="47">
        <v>2</v>
      </c>
      <c r="B239" s="170">
        <f t="shared" ref="B239:B268" si="150">AA239+$AZ239+$AY239</f>
        <v>1130.585188</v>
      </c>
      <c r="C239" s="170">
        <f t="shared" ref="C239:C268" si="151">AB239+$AZ239+$AY239</f>
        <v>1131.1951879999999</v>
      </c>
      <c r="D239" s="170">
        <f t="shared" ref="D239:D268" si="152">AC239+$AZ239+$AY239</f>
        <v>1147.125188</v>
      </c>
      <c r="E239" s="170">
        <f t="shared" ref="E239:E268" si="153">AD239+$AZ239+$AY239</f>
        <v>1149.6851879999999</v>
      </c>
      <c r="F239" s="170">
        <f t="shared" ref="F239:F268" si="154">AE239+$AZ239+$AY239</f>
        <v>1162.125188</v>
      </c>
      <c r="G239" s="170">
        <f t="shared" ref="G239:G268" si="155">AF239+$AZ239+$AY239</f>
        <v>1172.0251880000001</v>
      </c>
      <c r="H239" s="170">
        <f t="shared" ref="H239:H268" si="156">AG239+$AZ239+$AY239</f>
        <v>1331.855188</v>
      </c>
      <c r="I239" s="170">
        <f t="shared" ref="I239:I268" si="157">AH239+$AZ239+$AY239</f>
        <v>1229.835188</v>
      </c>
      <c r="J239" s="170">
        <f t="shared" ref="J239:J268" si="158">AI239+$AZ239+$AY239</f>
        <v>1208.7951880000001</v>
      </c>
      <c r="K239" s="170">
        <f t="shared" ref="K239:K268" si="159">AJ239+$AZ239+$AY239</f>
        <v>1171.1951879999999</v>
      </c>
      <c r="L239" s="170">
        <f t="shared" ref="L239:L268" si="160">AK239+$AZ239+$AY239</f>
        <v>1170.5151880000001</v>
      </c>
      <c r="M239" s="170">
        <f t="shared" ref="M239:M268" si="161">AL239+$AZ239+$AY239</f>
        <v>1170.0451880000001</v>
      </c>
      <c r="N239" s="170">
        <f t="shared" ref="N239:N268" si="162">AM239+$AZ239+$AY239</f>
        <v>1168.555188</v>
      </c>
      <c r="O239" s="170">
        <f t="shared" ref="O239:O268" si="163">AN239+$AZ239+$AY239</f>
        <v>1169.6651879999999</v>
      </c>
      <c r="P239" s="170">
        <f t="shared" ref="P239:P268" si="164">AO239+$AZ239+$AY239</f>
        <v>1169.325188</v>
      </c>
      <c r="Q239" s="170">
        <f t="shared" ref="Q239:Q268" si="165">AP239+$AZ239+$AY239</f>
        <v>1170.2951880000001</v>
      </c>
      <c r="R239" s="170">
        <f t="shared" ref="R239:R268" si="166">AQ239+$AZ239+$AY239</f>
        <v>1174.1951879999999</v>
      </c>
      <c r="S239" s="170">
        <f t="shared" ref="S239:S268" si="167">AR239+$AZ239+$AY239</f>
        <v>1178.865188</v>
      </c>
      <c r="T239" s="170">
        <f t="shared" ref="T239:T268" si="168">AS239+$AZ239+$AY239</f>
        <v>1177.6951879999999</v>
      </c>
      <c r="U239" s="170">
        <f t="shared" ref="U239:U268" si="169">AT239+$AZ239+$AY239</f>
        <v>1174.835188</v>
      </c>
      <c r="V239" s="170">
        <f t="shared" ref="V239:V268" si="170">AU239+$AZ239+$AY239</f>
        <v>1170.5151880000001</v>
      </c>
      <c r="W239" s="170">
        <f t="shared" ref="W239:W268" si="171">AV239+$AZ239+$AY239</f>
        <v>1159.6651879999999</v>
      </c>
      <c r="X239" s="170">
        <f t="shared" ref="X239:X268" si="172">AW239+$AZ239+$AY239</f>
        <v>1149.7251879999999</v>
      </c>
      <c r="Y239" s="172">
        <f t="shared" ref="Y239:Y268" si="173">AX239+$AZ239+$AY239</f>
        <v>1146.6751879999999</v>
      </c>
      <c r="Z239" s="37"/>
      <c r="AA239" s="38">
        <v>930.65</v>
      </c>
      <c r="AB239" s="39">
        <v>931.26</v>
      </c>
      <c r="AC239" s="39">
        <v>947.19</v>
      </c>
      <c r="AD239" s="39">
        <v>949.75</v>
      </c>
      <c r="AE239" s="39">
        <v>962.19</v>
      </c>
      <c r="AF239" s="39">
        <v>972.09</v>
      </c>
      <c r="AG239" s="39">
        <v>1131.92</v>
      </c>
      <c r="AH239" s="39">
        <v>1029.9000000000001</v>
      </c>
      <c r="AI239" s="39">
        <v>1008.8600000000001</v>
      </c>
      <c r="AJ239" s="39">
        <v>971.26</v>
      </c>
      <c r="AK239" s="39">
        <v>970.58</v>
      </c>
      <c r="AL239" s="39">
        <v>970.11</v>
      </c>
      <c r="AM239" s="39">
        <v>968.62</v>
      </c>
      <c r="AN239" s="39">
        <v>969.73</v>
      </c>
      <c r="AO239" s="39">
        <v>969.39</v>
      </c>
      <c r="AP239" s="39">
        <v>970.36</v>
      </c>
      <c r="AQ239" s="39">
        <v>974.26</v>
      </c>
      <c r="AR239" s="39">
        <v>978.93</v>
      </c>
      <c r="AS239" s="39">
        <v>977.76</v>
      </c>
      <c r="AT239" s="39">
        <v>974.9</v>
      </c>
      <c r="AU239" s="39">
        <v>970.58</v>
      </c>
      <c r="AV239" s="39">
        <v>959.73</v>
      </c>
      <c r="AW239" s="39">
        <v>949.79</v>
      </c>
      <c r="AX239" s="40">
        <v>946.74</v>
      </c>
      <c r="AY239" s="340">
        <v>194.59</v>
      </c>
      <c r="AZ239" s="159">
        <v>5.3451880000000003</v>
      </c>
      <c r="BA239" s="143"/>
    </row>
    <row r="240" spans="1:54">
      <c r="A240" s="47">
        <v>3</v>
      </c>
      <c r="B240" s="170">
        <f t="shared" si="150"/>
        <v>1153.2051879999999</v>
      </c>
      <c r="C240" s="170">
        <f t="shared" si="151"/>
        <v>1148.805188</v>
      </c>
      <c r="D240" s="170">
        <f t="shared" si="152"/>
        <v>1148.9351879999999</v>
      </c>
      <c r="E240" s="170">
        <f t="shared" si="153"/>
        <v>1149.115188</v>
      </c>
      <c r="F240" s="170">
        <f t="shared" si="154"/>
        <v>1151.1651879999999</v>
      </c>
      <c r="G240" s="170">
        <f t="shared" si="155"/>
        <v>1157.5251880000001</v>
      </c>
      <c r="H240" s="170">
        <f t="shared" si="156"/>
        <v>1165.905188</v>
      </c>
      <c r="I240" s="170">
        <f t="shared" si="157"/>
        <v>1232.655188</v>
      </c>
      <c r="J240" s="170">
        <f t="shared" si="158"/>
        <v>1306.2751879999998</v>
      </c>
      <c r="K240" s="170">
        <f t="shared" si="159"/>
        <v>1302.0251879999998</v>
      </c>
      <c r="L240" s="170">
        <f t="shared" si="160"/>
        <v>1291.825188</v>
      </c>
      <c r="M240" s="170">
        <f t="shared" si="161"/>
        <v>1276.625188</v>
      </c>
      <c r="N240" s="170">
        <f t="shared" si="162"/>
        <v>1290.125188</v>
      </c>
      <c r="O240" s="170">
        <f t="shared" si="163"/>
        <v>1289.9351879999999</v>
      </c>
      <c r="P240" s="170">
        <f t="shared" si="164"/>
        <v>1298.585188</v>
      </c>
      <c r="Q240" s="170">
        <f t="shared" si="165"/>
        <v>1307.325188</v>
      </c>
      <c r="R240" s="170">
        <f t="shared" si="166"/>
        <v>1317.605188</v>
      </c>
      <c r="S240" s="170">
        <f t="shared" si="167"/>
        <v>1333.7751879999998</v>
      </c>
      <c r="T240" s="170">
        <f t="shared" si="168"/>
        <v>1332.7751879999998</v>
      </c>
      <c r="U240" s="170">
        <f t="shared" si="169"/>
        <v>1294.2751879999998</v>
      </c>
      <c r="V240" s="170">
        <f t="shared" si="170"/>
        <v>1233.7051879999999</v>
      </c>
      <c r="W240" s="170">
        <f t="shared" si="171"/>
        <v>1162.845188</v>
      </c>
      <c r="X240" s="170">
        <f t="shared" si="172"/>
        <v>1155.7551880000001</v>
      </c>
      <c r="Y240" s="172">
        <f t="shared" si="173"/>
        <v>1151.565188</v>
      </c>
      <c r="Z240" s="37"/>
      <c r="AA240" s="38">
        <v>953.27</v>
      </c>
      <c r="AB240" s="39">
        <v>948.87</v>
      </c>
      <c r="AC240" s="39">
        <v>949</v>
      </c>
      <c r="AD240" s="39">
        <v>949.18</v>
      </c>
      <c r="AE240" s="39">
        <v>951.23</v>
      </c>
      <c r="AF240" s="39">
        <v>957.59</v>
      </c>
      <c r="AG240" s="39">
        <v>965.97</v>
      </c>
      <c r="AH240" s="39">
        <v>1032.72</v>
      </c>
      <c r="AI240" s="39">
        <v>1106.3399999999999</v>
      </c>
      <c r="AJ240" s="39">
        <v>1102.0899999999999</v>
      </c>
      <c r="AK240" s="39">
        <v>1091.8900000000001</v>
      </c>
      <c r="AL240" s="39">
        <v>1076.69</v>
      </c>
      <c r="AM240" s="39">
        <v>1090.19</v>
      </c>
      <c r="AN240" s="39">
        <v>1090</v>
      </c>
      <c r="AO240" s="39">
        <v>1098.6500000000001</v>
      </c>
      <c r="AP240" s="39">
        <v>1107.3900000000001</v>
      </c>
      <c r="AQ240" s="39">
        <v>1117.67</v>
      </c>
      <c r="AR240" s="39">
        <v>1133.8399999999999</v>
      </c>
      <c r="AS240" s="39">
        <v>1132.8399999999999</v>
      </c>
      <c r="AT240" s="39">
        <v>1094.3399999999999</v>
      </c>
      <c r="AU240" s="39">
        <v>1033.77</v>
      </c>
      <c r="AV240" s="39">
        <v>962.91</v>
      </c>
      <c r="AW240" s="39">
        <v>955.82</v>
      </c>
      <c r="AX240" s="40">
        <v>951.63</v>
      </c>
      <c r="AY240" s="340">
        <v>194.59</v>
      </c>
      <c r="AZ240" s="159">
        <v>5.3451880000000003</v>
      </c>
      <c r="BA240" s="143"/>
    </row>
    <row r="241" spans="1:53">
      <c r="A241" s="47">
        <v>4</v>
      </c>
      <c r="B241" s="170">
        <f t="shared" si="150"/>
        <v>1146.2551880000001</v>
      </c>
      <c r="C241" s="170">
        <f t="shared" si="151"/>
        <v>1144.4751879999999</v>
      </c>
      <c r="D241" s="170">
        <f t="shared" si="152"/>
        <v>1141.9951879999999</v>
      </c>
      <c r="E241" s="170">
        <f t="shared" si="153"/>
        <v>1142.565188</v>
      </c>
      <c r="F241" s="170">
        <f t="shared" si="154"/>
        <v>1144.6951879999999</v>
      </c>
      <c r="G241" s="170">
        <f t="shared" si="155"/>
        <v>1149.0451880000001</v>
      </c>
      <c r="H241" s="170">
        <f t="shared" si="156"/>
        <v>1158.0251880000001</v>
      </c>
      <c r="I241" s="170">
        <f t="shared" si="157"/>
        <v>1163.0351880000001</v>
      </c>
      <c r="J241" s="170">
        <f t="shared" si="158"/>
        <v>1222.3351879999998</v>
      </c>
      <c r="K241" s="170">
        <f t="shared" si="159"/>
        <v>1299.0351879999998</v>
      </c>
      <c r="L241" s="170">
        <f t="shared" si="160"/>
        <v>1292.6751879999999</v>
      </c>
      <c r="M241" s="170">
        <f t="shared" si="161"/>
        <v>1286.4251879999999</v>
      </c>
      <c r="N241" s="170">
        <f t="shared" si="162"/>
        <v>1293.5551879999998</v>
      </c>
      <c r="O241" s="170">
        <f t="shared" si="163"/>
        <v>1294.355188</v>
      </c>
      <c r="P241" s="170">
        <f t="shared" si="164"/>
        <v>1298.0151879999999</v>
      </c>
      <c r="Q241" s="170">
        <f t="shared" si="165"/>
        <v>1302.2551879999999</v>
      </c>
      <c r="R241" s="170">
        <f t="shared" si="166"/>
        <v>1306.075188</v>
      </c>
      <c r="S241" s="170">
        <f t="shared" si="167"/>
        <v>1317.1951879999999</v>
      </c>
      <c r="T241" s="170">
        <f t="shared" si="168"/>
        <v>1330.335188</v>
      </c>
      <c r="U241" s="170">
        <f t="shared" si="169"/>
        <v>1294.9151879999999</v>
      </c>
      <c r="V241" s="170">
        <f t="shared" si="170"/>
        <v>1256.645188</v>
      </c>
      <c r="W241" s="170">
        <f t="shared" si="171"/>
        <v>1157.4851879999999</v>
      </c>
      <c r="X241" s="170">
        <f t="shared" si="172"/>
        <v>1145.4651879999999</v>
      </c>
      <c r="Y241" s="172">
        <f t="shared" si="173"/>
        <v>1142.305188</v>
      </c>
      <c r="Z241" s="37"/>
      <c r="AA241" s="38">
        <v>946.32</v>
      </c>
      <c r="AB241" s="39">
        <v>944.54</v>
      </c>
      <c r="AC241" s="39">
        <v>942.06</v>
      </c>
      <c r="AD241" s="39">
        <v>942.63</v>
      </c>
      <c r="AE241" s="39">
        <v>944.76</v>
      </c>
      <c r="AF241" s="39">
        <v>949.11</v>
      </c>
      <c r="AG241" s="39">
        <v>958.09</v>
      </c>
      <c r="AH241" s="39">
        <v>963.1</v>
      </c>
      <c r="AI241" s="39">
        <v>1022.4</v>
      </c>
      <c r="AJ241" s="39">
        <v>1099.0999999999999</v>
      </c>
      <c r="AK241" s="39">
        <v>1092.74</v>
      </c>
      <c r="AL241" s="39">
        <v>1086.49</v>
      </c>
      <c r="AM241" s="39">
        <v>1093.6199999999999</v>
      </c>
      <c r="AN241" s="39">
        <v>1094.42</v>
      </c>
      <c r="AO241" s="39">
        <v>1098.08</v>
      </c>
      <c r="AP241" s="39">
        <v>1102.32</v>
      </c>
      <c r="AQ241" s="39">
        <v>1106.1400000000001</v>
      </c>
      <c r="AR241" s="39">
        <v>1117.26</v>
      </c>
      <c r="AS241" s="39">
        <v>1130.4000000000001</v>
      </c>
      <c r="AT241" s="39">
        <v>1094.98</v>
      </c>
      <c r="AU241" s="39">
        <v>1056.71</v>
      </c>
      <c r="AV241" s="39">
        <v>957.55</v>
      </c>
      <c r="AW241" s="39">
        <v>945.53</v>
      </c>
      <c r="AX241" s="40">
        <v>942.37</v>
      </c>
      <c r="AY241" s="340">
        <v>194.59</v>
      </c>
      <c r="AZ241" s="159">
        <v>5.3451880000000003</v>
      </c>
      <c r="BA241" s="143"/>
    </row>
    <row r="242" spans="1:53">
      <c r="A242" s="47">
        <v>5</v>
      </c>
      <c r="B242" s="170">
        <f t="shared" si="150"/>
        <v>1144.585188</v>
      </c>
      <c r="C242" s="170">
        <f t="shared" si="151"/>
        <v>1140.105188</v>
      </c>
      <c r="D242" s="170">
        <f t="shared" si="152"/>
        <v>1141.145188</v>
      </c>
      <c r="E242" s="170">
        <f t="shared" si="153"/>
        <v>1145.155188</v>
      </c>
      <c r="F242" s="170">
        <f t="shared" si="154"/>
        <v>1153.4551879999999</v>
      </c>
      <c r="G242" s="170">
        <f t="shared" si="155"/>
        <v>1163.6951879999999</v>
      </c>
      <c r="H242" s="170">
        <f t="shared" si="156"/>
        <v>1357.835188</v>
      </c>
      <c r="I242" s="170">
        <f t="shared" si="157"/>
        <v>1372.2951879999998</v>
      </c>
      <c r="J242" s="170">
        <f t="shared" si="158"/>
        <v>1397.605188</v>
      </c>
      <c r="K242" s="170">
        <f t="shared" si="159"/>
        <v>1400.2551879999999</v>
      </c>
      <c r="L242" s="170">
        <f t="shared" si="160"/>
        <v>1309.0451879999998</v>
      </c>
      <c r="M242" s="170">
        <f t="shared" si="161"/>
        <v>1360.6851879999999</v>
      </c>
      <c r="N242" s="170">
        <f t="shared" si="162"/>
        <v>1393.0351879999998</v>
      </c>
      <c r="O242" s="170">
        <f t="shared" si="163"/>
        <v>1387.315188</v>
      </c>
      <c r="P242" s="170">
        <f t="shared" si="164"/>
        <v>1395.2451879999999</v>
      </c>
      <c r="Q242" s="170">
        <f t="shared" si="165"/>
        <v>1399.1951879999999</v>
      </c>
      <c r="R242" s="170">
        <f t="shared" si="166"/>
        <v>1414.4251879999999</v>
      </c>
      <c r="S242" s="170">
        <f t="shared" si="167"/>
        <v>1421.355188</v>
      </c>
      <c r="T242" s="170">
        <f t="shared" si="168"/>
        <v>1527.115188</v>
      </c>
      <c r="U242" s="170">
        <f t="shared" si="169"/>
        <v>1528.835188</v>
      </c>
      <c r="V242" s="170">
        <f t="shared" si="170"/>
        <v>1531.9351879999999</v>
      </c>
      <c r="W242" s="170">
        <f t="shared" si="171"/>
        <v>1534.315188</v>
      </c>
      <c r="X242" s="170">
        <f t="shared" si="172"/>
        <v>1532.5251879999998</v>
      </c>
      <c r="Y242" s="172">
        <f t="shared" si="173"/>
        <v>1540.405188</v>
      </c>
      <c r="Z242" s="37"/>
      <c r="AA242" s="38">
        <v>944.65</v>
      </c>
      <c r="AB242" s="39">
        <v>940.17</v>
      </c>
      <c r="AC242" s="39">
        <v>941.21</v>
      </c>
      <c r="AD242" s="39">
        <v>945.22</v>
      </c>
      <c r="AE242" s="39">
        <v>953.52</v>
      </c>
      <c r="AF242" s="39">
        <v>963.76</v>
      </c>
      <c r="AG242" s="39">
        <v>1157.9000000000001</v>
      </c>
      <c r="AH242" s="39">
        <v>1172.3599999999999</v>
      </c>
      <c r="AI242" s="39">
        <v>1197.67</v>
      </c>
      <c r="AJ242" s="39">
        <v>1200.32</v>
      </c>
      <c r="AK242" s="39">
        <v>1109.1099999999999</v>
      </c>
      <c r="AL242" s="39">
        <v>1160.75</v>
      </c>
      <c r="AM242" s="39">
        <v>1193.0999999999999</v>
      </c>
      <c r="AN242" s="39">
        <v>1187.3800000000001</v>
      </c>
      <c r="AO242" s="39">
        <v>1195.31</v>
      </c>
      <c r="AP242" s="39">
        <v>1199.26</v>
      </c>
      <c r="AQ242" s="39">
        <v>1214.49</v>
      </c>
      <c r="AR242" s="39">
        <v>1221.42</v>
      </c>
      <c r="AS242" s="39">
        <v>1327.18</v>
      </c>
      <c r="AT242" s="39">
        <v>1328.9</v>
      </c>
      <c r="AU242" s="39">
        <v>1332</v>
      </c>
      <c r="AV242" s="39">
        <v>1334.38</v>
      </c>
      <c r="AW242" s="39">
        <v>1332.59</v>
      </c>
      <c r="AX242" s="40">
        <v>1340.47</v>
      </c>
      <c r="AY242" s="340">
        <v>194.59</v>
      </c>
      <c r="AZ242" s="159">
        <v>5.3451880000000003</v>
      </c>
      <c r="BA242" s="143"/>
    </row>
    <row r="243" spans="1:53">
      <c r="A243" s="47">
        <v>6</v>
      </c>
      <c r="B243" s="170">
        <f t="shared" si="150"/>
        <v>1369.355188</v>
      </c>
      <c r="C243" s="170">
        <f t="shared" si="151"/>
        <v>1370.335188</v>
      </c>
      <c r="D243" s="170">
        <f t="shared" si="152"/>
        <v>1370.565188</v>
      </c>
      <c r="E243" s="170">
        <f t="shared" si="153"/>
        <v>1370.5051879999999</v>
      </c>
      <c r="F243" s="170">
        <f t="shared" si="154"/>
        <v>1370.135188</v>
      </c>
      <c r="G243" s="170">
        <f t="shared" si="155"/>
        <v>1367.2051879999999</v>
      </c>
      <c r="H243" s="170">
        <f t="shared" si="156"/>
        <v>1470.7851879999998</v>
      </c>
      <c r="I243" s="170">
        <f t="shared" si="157"/>
        <v>1466.085188</v>
      </c>
      <c r="J243" s="170">
        <f t="shared" si="158"/>
        <v>1477.885188</v>
      </c>
      <c r="K243" s="170">
        <f t="shared" si="159"/>
        <v>1462.5051879999999</v>
      </c>
      <c r="L243" s="170">
        <f t="shared" si="160"/>
        <v>1463.5051879999999</v>
      </c>
      <c r="M243" s="170">
        <f t="shared" si="161"/>
        <v>1462.5551879999998</v>
      </c>
      <c r="N243" s="170">
        <f t="shared" si="162"/>
        <v>1463.7551879999999</v>
      </c>
      <c r="O243" s="170">
        <f t="shared" si="163"/>
        <v>1464.7151879999999</v>
      </c>
      <c r="P243" s="170">
        <f t="shared" si="164"/>
        <v>1465.065188</v>
      </c>
      <c r="Q243" s="170">
        <f t="shared" si="165"/>
        <v>1466.815188</v>
      </c>
      <c r="R243" s="170">
        <f t="shared" si="166"/>
        <v>1465.1951879999999</v>
      </c>
      <c r="S243" s="170">
        <f t="shared" si="167"/>
        <v>1464.825188</v>
      </c>
      <c r="T243" s="170">
        <f t="shared" si="168"/>
        <v>1465.2551879999999</v>
      </c>
      <c r="U243" s="170">
        <f t="shared" si="169"/>
        <v>1365.325188</v>
      </c>
      <c r="V243" s="170">
        <f t="shared" si="170"/>
        <v>1354.0351879999998</v>
      </c>
      <c r="W243" s="170">
        <f t="shared" si="171"/>
        <v>1357.6651879999999</v>
      </c>
      <c r="X243" s="170">
        <f t="shared" si="172"/>
        <v>1363.395188</v>
      </c>
      <c r="Y243" s="172">
        <f t="shared" si="173"/>
        <v>1367.7951879999998</v>
      </c>
      <c r="Z243" s="37"/>
      <c r="AA243" s="38">
        <v>1169.42</v>
      </c>
      <c r="AB243" s="39">
        <v>1170.4000000000001</v>
      </c>
      <c r="AC243" s="39">
        <v>1170.6300000000001</v>
      </c>
      <c r="AD243" s="39">
        <v>1170.57</v>
      </c>
      <c r="AE243" s="39">
        <v>1170.2</v>
      </c>
      <c r="AF243" s="39">
        <v>1167.27</v>
      </c>
      <c r="AG243" s="39">
        <v>1270.8499999999999</v>
      </c>
      <c r="AH243" s="39">
        <v>1266.1500000000001</v>
      </c>
      <c r="AI243" s="39">
        <v>1277.95</v>
      </c>
      <c r="AJ243" s="39">
        <v>1262.57</v>
      </c>
      <c r="AK243" s="39">
        <v>1263.57</v>
      </c>
      <c r="AL243" s="39">
        <v>1262.6199999999999</v>
      </c>
      <c r="AM243" s="39">
        <v>1263.82</v>
      </c>
      <c r="AN243" s="39">
        <v>1264.78</v>
      </c>
      <c r="AO243" s="39">
        <v>1265.1300000000001</v>
      </c>
      <c r="AP243" s="39">
        <v>1266.8800000000001</v>
      </c>
      <c r="AQ243" s="39">
        <v>1265.26</v>
      </c>
      <c r="AR243" s="39">
        <v>1264.8900000000001</v>
      </c>
      <c r="AS243" s="39">
        <v>1265.32</v>
      </c>
      <c r="AT243" s="39">
        <v>1165.3900000000001</v>
      </c>
      <c r="AU243" s="39">
        <v>1154.0999999999999</v>
      </c>
      <c r="AV243" s="39">
        <v>1157.73</v>
      </c>
      <c r="AW243" s="39">
        <v>1163.46</v>
      </c>
      <c r="AX243" s="40">
        <v>1167.8599999999999</v>
      </c>
      <c r="AY243" s="340">
        <v>194.59</v>
      </c>
      <c r="AZ243" s="159">
        <v>5.3451880000000003</v>
      </c>
      <c r="BA243" s="143"/>
    </row>
    <row r="244" spans="1:53">
      <c r="A244" s="47">
        <v>7</v>
      </c>
      <c r="B244" s="170">
        <f t="shared" si="150"/>
        <v>1368.385188</v>
      </c>
      <c r="C244" s="170">
        <f t="shared" si="151"/>
        <v>1369.865188</v>
      </c>
      <c r="D244" s="170">
        <f t="shared" si="152"/>
        <v>1370.345188</v>
      </c>
      <c r="E244" s="170">
        <f t="shared" si="153"/>
        <v>1370.2751879999998</v>
      </c>
      <c r="F244" s="170">
        <f t="shared" si="154"/>
        <v>1369.9851879999999</v>
      </c>
      <c r="G244" s="170">
        <f t="shared" si="155"/>
        <v>1479.365188</v>
      </c>
      <c r="H244" s="170">
        <f t="shared" si="156"/>
        <v>1472.085188</v>
      </c>
      <c r="I244" s="170">
        <f t="shared" si="157"/>
        <v>1469.865188</v>
      </c>
      <c r="J244" s="170">
        <f t="shared" si="158"/>
        <v>1464.385188</v>
      </c>
      <c r="K244" s="170">
        <f t="shared" si="159"/>
        <v>1464.095188</v>
      </c>
      <c r="L244" s="170">
        <f t="shared" si="160"/>
        <v>1464.2451879999999</v>
      </c>
      <c r="M244" s="170">
        <f t="shared" si="161"/>
        <v>1464.0251879999998</v>
      </c>
      <c r="N244" s="170">
        <f t="shared" si="162"/>
        <v>1464.315188</v>
      </c>
      <c r="O244" s="170">
        <f t="shared" si="163"/>
        <v>1464.2151879999999</v>
      </c>
      <c r="P244" s="170">
        <f t="shared" si="164"/>
        <v>1464.365188</v>
      </c>
      <c r="Q244" s="170">
        <f t="shared" si="165"/>
        <v>1463.9151879999999</v>
      </c>
      <c r="R244" s="170">
        <f t="shared" si="166"/>
        <v>1473.9851879999999</v>
      </c>
      <c r="S244" s="170">
        <f t="shared" si="167"/>
        <v>1493.9351879999999</v>
      </c>
      <c r="T244" s="170">
        <f t="shared" si="168"/>
        <v>1487.885188</v>
      </c>
      <c r="U244" s="170">
        <f t="shared" si="169"/>
        <v>1436.345188</v>
      </c>
      <c r="V244" s="170">
        <f t="shared" si="170"/>
        <v>1355.2051879999999</v>
      </c>
      <c r="W244" s="170">
        <f t="shared" si="171"/>
        <v>1358.395188</v>
      </c>
      <c r="X244" s="170">
        <f t="shared" si="172"/>
        <v>1365.4551879999999</v>
      </c>
      <c r="Y244" s="172">
        <f t="shared" si="173"/>
        <v>1369.6651879999999</v>
      </c>
      <c r="Z244" s="37"/>
      <c r="AA244" s="38">
        <v>1168.45</v>
      </c>
      <c r="AB244" s="39">
        <v>1169.93</v>
      </c>
      <c r="AC244" s="39">
        <v>1170.4100000000001</v>
      </c>
      <c r="AD244" s="39">
        <v>1170.3399999999999</v>
      </c>
      <c r="AE244" s="39">
        <v>1170.05</v>
      </c>
      <c r="AF244" s="39">
        <v>1279.43</v>
      </c>
      <c r="AG244" s="39">
        <v>1272.1500000000001</v>
      </c>
      <c r="AH244" s="39">
        <v>1269.93</v>
      </c>
      <c r="AI244" s="39">
        <v>1264.45</v>
      </c>
      <c r="AJ244" s="39">
        <v>1264.1600000000001</v>
      </c>
      <c r="AK244" s="39">
        <v>1264.31</v>
      </c>
      <c r="AL244" s="39">
        <v>1264.0899999999999</v>
      </c>
      <c r="AM244" s="39">
        <v>1264.3800000000001</v>
      </c>
      <c r="AN244" s="39">
        <v>1264.28</v>
      </c>
      <c r="AO244" s="39">
        <v>1264.43</v>
      </c>
      <c r="AP244" s="39">
        <v>1263.98</v>
      </c>
      <c r="AQ244" s="39">
        <v>1274.05</v>
      </c>
      <c r="AR244" s="39">
        <v>1294</v>
      </c>
      <c r="AS244" s="39">
        <v>1287.95</v>
      </c>
      <c r="AT244" s="39">
        <v>1236.4100000000001</v>
      </c>
      <c r="AU244" s="39">
        <v>1155.27</v>
      </c>
      <c r="AV244" s="39">
        <v>1158.46</v>
      </c>
      <c r="AW244" s="39">
        <v>1165.52</v>
      </c>
      <c r="AX244" s="40">
        <v>1169.73</v>
      </c>
      <c r="AY244" s="340">
        <v>194.59</v>
      </c>
      <c r="AZ244" s="159">
        <v>5.3451880000000003</v>
      </c>
      <c r="BA244" s="143"/>
    </row>
    <row r="245" spans="1:53">
      <c r="A245" s="47">
        <v>8</v>
      </c>
      <c r="B245" s="170">
        <f t="shared" si="150"/>
        <v>1368.905188</v>
      </c>
      <c r="C245" s="170">
        <f t="shared" si="151"/>
        <v>1369.565188</v>
      </c>
      <c r="D245" s="170">
        <f t="shared" si="152"/>
        <v>1369.9251879999999</v>
      </c>
      <c r="E245" s="170">
        <f t="shared" si="153"/>
        <v>1369.4751879999999</v>
      </c>
      <c r="F245" s="170">
        <f t="shared" si="154"/>
        <v>1368.9851879999999</v>
      </c>
      <c r="G245" s="170">
        <f t="shared" si="155"/>
        <v>1548.7151879999999</v>
      </c>
      <c r="H245" s="170">
        <f t="shared" si="156"/>
        <v>1541.6751879999999</v>
      </c>
      <c r="I245" s="170">
        <f t="shared" si="157"/>
        <v>1539.875188</v>
      </c>
      <c r="J245" s="170">
        <f t="shared" si="158"/>
        <v>1534.8051879999998</v>
      </c>
      <c r="K245" s="170">
        <f t="shared" si="159"/>
        <v>1534.575188</v>
      </c>
      <c r="L245" s="170">
        <f t="shared" si="160"/>
        <v>1534.9351879999999</v>
      </c>
      <c r="M245" s="170">
        <f t="shared" si="161"/>
        <v>1535.365188</v>
      </c>
      <c r="N245" s="170">
        <f t="shared" si="162"/>
        <v>1535.2851879999998</v>
      </c>
      <c r="O245" s="170">
        <f t="shared" si="163"/>
        <v>1535.5551879999998</v>
      </c>
      <c r="P245" s="170">
        <f t="shared" si="164"/>
        <v>1356.0451879999998</v>
      </c>
      <c r="Q245" s="170">
        <f t="shared" si="165"/>
        <v>1355.9751879999999</v>
      </c>
      <c r="R245" s="170">
        <f t="shared" si="166"/>
        <v>1357.5551879999998</v>
      </c>
      <c r="S245" s="170">
        <f t="shared" si="167"/>
        <v>1383.7651879999999</v>
      </c>
      <c r="T245" s="170">
        <f t="shared" si="168"/>
        <v>1359.645188</v>
      </c>
      <c r="U245" s="170">
        <f t="shared" si="169"/>
        <v>1360.1951879999999</v>
      </c>
      <c r="V245" s="170">
        <f t="shared" si="170"/>
        <v>1363.635188</v>
      </c>
      <c r="W245" s="170">
        <f t="shared" si="171"/>
        <v>1365.0251879999998</v>
      </c>
      <c r="X245" s="170">
        <f t="shared" si="172"/>
        <v>1368.4851879999999</v>
      </c>
      <c r="Y245" s="172">
        <f t="shared" si="173"/>
        <v>1369.605188</v>
      </c>
      <c r="Z245" s="37"/>
      <c r="AA245" s="38">
        <v>1168.97</v>
      </c>
      <c r="AB245" s="39">
        <v>1169.6300000000001</v>
      </c>
      <c r="AC245" s="39">
        <v>1169.99</v>
      </c>
      <c r="AD245" s="39">
        <v>1169.54</v>
      </c>
      <c r="AE245" s="39">
        <v>1169.05</v>
      </c>
      <c r="AF245" s="39">
        <v>1348.78</v>
      </c>
      <c r="AG245" s="39">
        <v>1341.74</v>
      </c>
      <c r="AH245" s="39">
        <v>1339.94</v>
      </c>
      <c r="AI245" s="39">
        <v>1334.87</v>
      </c>
      <c r="AJ245" s="39">
        <v>1334.64</v>
      </c>
      <c r="AK245" s="39">
        <v>1335</v>
      </c>
      <c r="AL245" s="39">
        <v>1335.43</v>
      </c>
      <c r="AM245" s="39">
        <v>1335.35</v>
      </c>
      <c r="AN245" s="39">
        <v>1335.62</v>
      </c>
      <c r="AO245" s="39">
        <v>1156.1099999999999</v>
      </c>
      <c r="AP245" s="39">
        <v>1156.04</v>
      </c>
      <c r="AQ245" s="39">
        <v>1157.6199999999999</v>
      </c>
      <c r="AR245" s="39">
        <v>1183.83</v>
      </c>
      <c r="AS245" s="39">
        <v>1159.71</v>
      </c>
      <c r="AT245" s="39">
        <v>1160.26</v>
      </c>
      <c r="AU245" s="39">
        <v>1163.7</v>
      </c>
      <c r="AV245" s="39">
        <v>1165.0899999999999</v>
      </c>
      <c r="AW245" s="39">
        <v>1168.55</v>
      </c>
      <c r="AX245" s="40">
        <v>1169.67</v>
      </c>
      <c r="AY245" s="340">
        <v>194.59</v>
      </c>
      <c r="AZ245" s="159">
        <v>5.3451880000000003</v>
      </c>
      <c r="BA245" s="143"/>
    </row>
    <row r="246" spans="1:53">
      <c r="A246" s="47">
        <v>9</v>
      </c>
      <c r="B246" s="170">
        <f t="shared" si="150"/>
        <v>1369.1851879999999</v>
      </c>
      <c r="C246" s="170">
        <f t="shared" si="151"/>
        <v>1369.9751879999999</v>
      </c>
      <c r="D246" s="170">
        <f t="shared" si="152"/>
        <v>1370.4751879999999</v>
      </c>
      <c r="E246" s="170">
        <f t="shared" si="153"/>
        <v>1370.6751879999999</v>
      </c>
      <c r="F246" s="170">
        <f t="shared" si="154"/>
        <v>1370.6651879999999</v>
      </c>
      <c r="G246" s="170">
        <f t="shared" si="155"/>
        <v>1549.615188</v>
      </c>
      <c r="H246" s="170">
        <f t="shared" si="156"/>
        <v>1543.845188</v>
      </c>
      <c r="I246" s="170">
        <f t="shared" si="157"/>
        <v>1542.7051879999999</v>
      </c>
      <c r="J246" s="170">
        <f t="shared" si="158"/>
        <v>1541.5351879999998</v>
      </c>
      <c r="K246" s="170">
        <f t="shared" si="159"/>
        <v>1541.905188</v>
      </c>
      <c r="L246" s="170">
        <f t="shared" si="160"/>
        <v>1542.4251879999999</v>
      </c>
      <c r="M246" s="170">
        <f t="shared" si="161"/>
        <v>1541.155188</v>
      </c>
      <c r="N246" s="170">
        <f t="shared" si="162"/>
        <v>1541.815188</v>
      </c>
      <c r="O246" s="170">
        <f t="shared" si="163"/>
        <v>1541.9551879999999</v>
      </c>
      <c r="P246" s="170">
        <f t="shared" si="164"/>
        <v>1541.7651879999999</v>
      </c>
      <c r="Q246" s="170">
        <f t="shared" si="165"/>
        <v>1361.5551879999998</v>
      </c>
      <c r="R246" s="170">
        <f t="shared" si="166"/>
        <v>1362.325188</v>
      </c>
      <c r="S246" s="170">
        <f t="shared" si="167"/>
        <v>1363.155188</v>
      </c>
      <c r="T246" s="170">
        <f t="shared" si="168"/>
        <v>1363.605188</v>
      </c>
      <c r="U246" s="170">
        <f t="shared" si="169"/>
        <v>1365.9651879999999</v>
      </c>
      <c r="V246" s="170">
        <f t="shared" si="170"/>
        <v>1365.875188</v>
      </c>
      <c r="W246" s="170">
        <f t="shared" si="171"/>
        <v>1365.9351879999999</v>
      </c>
      <c r="X246" s="170">
        <f t="shared" si="172"/>
        <v>1368.865188</v>
      </c>
      <c r="Y246" s="172">
        <f t="shared" si="173"/>
        <v>1369.7451879999999</v>
      </c>
      <c r="Z246" s="37"/>
      <c r="AA246" s="38">
        <v>1169.25</v>
      </c>
      <c r="AB246" s="39">
        <v>1170.04</v>
      </c>
      <c r="AC246" s="39">
        <v>1170.54</v>
      </c>
      <c r="AD246" s="39">
        <v>1170.74</v>
      </c>
      <c r="AE246" s="39">
        <v>1170.73</v>
      </c>
      <c r="AF246" s="39">
        <v>1349.68</v>
      </c>
      <c r="AG246" s="39">
        <v>1343.91</v>
      </c>
      <c r="AH246" s="39">
        <v>1342.77</v>
      </c>
      <c r="AI246" s="39">
        <v>1341.6</v>
      </c>
      <c r="AJ246" s="39">
        <v>1341.97</v>
      </c>
      <c r="AK246" s="39">
        <v>1342.49</v>
      </c>
      <c r="AL246" s="39">
        <v>1341.22</v>
      </c>
      <c r="AM246" s="39">
        <v>1341.88</v>
      </c>
      <c r="AN246" s="39">
        <v>1342.02</v>
      </c>
      <c r="AO246" s="39">
        <v>1341.83</v>
      </c>
      <c r="AP246" s="39">
        <v>1161.6199999999999</v>
      </c>
      <c r="AQ246" s="39">
        <v>1162.3900000000001</v>
      </c>
      <c r="AR246" s="39">
        <v>1163.22</v>
      </c>
      <c r="AS246" s="39">
        <v>1163.67</v>
      </c>
      <c r="AT246" s="39">
        <v>1166.03</v>
      </c>
      <c r="AU246" s="39">
        <v>1165.94</v>
      </c>
      <c r="AV246" s="39">
        <v>1166</v>
      </c>
      <c r="AW246" s="39">
        <v>1168.93</v>
      </c>
      <c r="AX246" s="40">
        <v>1169.81</v>
      </c>
      <c r="AY246" s="340">
        <v>194.59</v>
      </c>
      <c r="AZ246" s="159">
        <v>5.3451880000000003</v>
      </c>
      <c r="BA246" s="143"/>
    </row>
    <row r="247" spans="1:53">
      <c r="A247" s="47">
        <v>10</v>
      </c>
      <c r="B247" s="170">
        <f t="shared" si="150"/>
        <v>1365.9451879999999</v>
      </c>
      <c r="C247" s="170">
        <f t="shared" si="151"/>
        <v>1368.845188</v>
      </c>
      <c r="D247" s="170">
        <f t="shared" si="152"/>
        <v>1369.5151879999999</v>
      </c>
      <c r="E247" s="170">
        <f t="shared" si="153"/>
        <v>1370.7051879999999</v>
      </c>
      <c r="F247" s="170">
        <f t="shared" si="154"/>
        <v>1370.9551879999999</v>
      </c>
      <c r="G247" s="170">
        <f t="shared" si="155"/>
        <v>1550.9851879999999</v>
      </c>
      <c r="H247" s="170">
        <f t="shared" si="156"/>
        <v>1551.405188</v>
      </c>
      <c r="I247" s="170">
        <f t="shared" si="157"/>
        <v>1550.395188</v>
      </c>
      <c r="J247" s="170">
        <f t="shared" si="158"/>
        <v>1547.825188</v>
      </c>
      <c r="K247" s="170">
        <f t="shared" si="159"/>
        <v>1546.385188</v>
      </c>
      <c r="L247" s="170">
        <f t="shared" si="160"/>
        <v>1546.4151879999999</v>
      </c>
      <c r="M247" s="170">
        <f t="shared" si="161"/>
        <v>1546.125188</v>
      </c>
      <c r="N247" s="170">
        <f t="shared" si="162"/>
        <v>1546.075188</v>
      </c>
      <c r="O247" s="170">
        <f t="shared" si="163"/>
        <v>1546.2451879999999</v>
      </c>
      <c r="P247" s="170">
        <f t="shared" si="164"/>
        <v>1546.6751879999999</v>
      </c>
      <c r="Q247" s="170">
        <f t="shared" si="165"/>
        <v>1367.1651879999999</v>
      </c>
      <c r="R247" s="170">
        <f t="shared" si="166"/>
        <v>1367.405188</v>
      </c>
      <c r="S247" s="170">
        <f t="shared" si="167"/>
        <v>1368.095188</v>
      </c>
      <c r="T247" s="170">
        <f t="shared" si="168"/>
        <v>1367.7551879999999</v>
      </c>
      <c r="U247" s="170">
        <f t="shared" si="169"/>
        <v>1365.6651879999999</v>
      </c>
      <c r="V247" s="170">
        <f t="shared" si="170"/>
        <v>1365.6751879999999</v>
      </c>
      <c r="W247" s="170">
        <f t="shared" si="171"/>
        <v>1367.375188</v>
      </c>
      <c r="X247" s="170">
        <f t="shared" si="172"/>
        <v>1368.7951879999998</v>
      </c>
      <c r="Y247" s="172">
        <f t="shared" si="173"/>
        <v>1370.145188</v>
      </c>
      <c r="Z247" s="37"/>
      <c r="AA247" s="38">
        <v>1166.01</v>
      </c>
      <c r="AB247" s="39">
        <v>1168.9100000000001</v>
      </c>
      <c r="AC247" s="39">
        <v>1169.58</v>
      </c>
      <c r="AD247" s="39">
        <v>1170.77</v>
      </c>
      <c r="AE247" s="39">
        <v>1171.02</v>
      </c>
      <c r="AF247" s="39">
        <v>1351.05</v>
      </c>
      <c r="AG247" s="39">
        <v>1351.47</v>
      </c>
      <c r="AH247" s="39">
        <v>1350.46</v>
      </c>
      <c r="AI247" s="39">
        <v>1347.89</v>
      </c>
      <c r="AJ247" s="39">
        <v>1346.45</v>
      </c>
      <c r="AK247" s="39">
        <v>1346.48</v>
      </c>
      <c r="AL247" s="39">
        <v>1346.19</v>
      </c>
      <c r="AM247" s="39">
        <v>1346.14</v>
      </c>
      <c r="AN247" s="39">
        <v>1346.31</v>
      </c>
      <c r="AO247" s="39">
        <v>1346.74</v>
      </c>
      <c r="AP247" s="39">
        <v>1167.23</v>
      </c>
      <c r="AQ247" s="39">
        <v>1167.47</v>
      </c>
      <c r="AR247" s="39">
        <v>1168.1600000000001</v>
      </c>
      <c r="AS247" s="39">
        <v>1167.82</v>
      </c>
      <c r="AT247" s="39">
        <v>1165.73</v>
      </c>
      <c r="AU247" s="39">
        <v>1165.74</v>
      </c>
      <c r="AV247" s="39">
        <v>1167.44</v>
      </c>
      <c r="AW247" s="39">
        <v>1168.8599999999999</v>
      </c>
      <c r="AX247" s="40">
        <v>1170.21</v>
      </c>
      <c r="AY247" s="340">
        <v>194.59</v>
      </c>
      <c r="AZ247" s="159">
        <v>5.3451880000000003</v>
      </c>
      <c r="BA247" s="143"/>
    </row>
    <row r="248" spans="1:53">
      <c r="A248" s="47">
        <v>11</v>
      </c>
      <c r="B248" s="170">
        <f t="shared" si="150"/>
        <v>1369.145188</v>
      </c>
      <c r="C248" s="170">
        <f t="shared" si="151"/>
        <v>1370.1951879999999</v>
      </c>
      <c r="D248" s="170">
        <f t="shared" si="152"/>
        <v>1370.4551879999999</v>
      </c>
      <c r="E248" s="170">
        <f t="shared" si="153"/>
        <v>1370.5551879999998</v>
      </c>
      <c r="F248" s="170">
        <f t="shared" si="154"/>
        <v>1371.0151879999999</v>
      </c>
      <c r="G248" s="170">
        <f t="shared" si="155"/>
        <v>1550.7951879999998</v>
      </c>
      <c r="H248" s="170">
        <f t="shared" si="156"/>
        <v>1551.365188</v>
      </c>
      <c r="I248" s="170">
        <f t="shared" si="157"/>
        <v>1550.875188</v>
      </c>
      <c r="J248" s="170">
        <f t="shared" si="158"/>
        <v>1549.0351879999998</v>
      </c>
      <c r="K248" s="170">
        <f t="shared" si="159"/>
        <v>1547.595188</v>
      </c>
      <c r="L248" s="170">
        <f t="shared" si="160"/>
        <v>1547.2251879999999</v>
      </c>
      <c r="M248" s="170">
        <f t="shared" si="161"/>
        <v>1547.0551879999998</v>
      </c>
      <c r="N248" s="170">
        <f t="shared" si="162"/>
        <v>1547.5151879999999</v>
      </c>
      <c r="O248" s="170">
        <f t="shared" si="163"/>
        <v>1547.6651879999999</v>
      </c>
      <c r="P248" s="170">
        <f t="shared" si="164"/>
        <v>1548.0351879999998</v>
      </c>
      <c r="Q248" s="170">
        <f t="shared" si="165"/>
        <v>1368.4851879999999</v>
      </c>
      <c r="R248" s="170">
        <f t="shared" si="166"/>
        <v>1368.405188</v>
      </c>
      <c r="S248" s="170">
        <f t="shared" si="167"/>
        <v>1368.4851879999999</v>
      </c>
      <c r="T248" s="170">
        <f t="shared" si="168"/>
        <v>1367.855188</v>
      </c>
      <c r="U248" s="170">
        <f t="shared" si="169"/>
        <v>1366.575188</v>
      </c>
      <c r="V248" s="170">
        <f t="shared" si="170"/>
        <v>1365.4951879999999</v>
      </c>
      <c r="W248" s="170">
        <f t="shared" si="171"/>
        <v>1366.6651879999999</v>
      </c>
      <c r="X248" s="170">
        <f t="shared" si="172"/>
        <v>1368.1951879999999</v>
      </c>
      <c r="Y248" s="172">
        <f t="shared" si="173"/>
        <v>1369.9151879999999</v>
      </c>
      <c r="Z248" s="37"/>
      <c r="AA248" s="41">
        <v>1169.21</v>
      </c>
      <c r="AB248" s="39">
        <v>1170.26</v>
      </c>
      <c r="AC248" s="39">
        <v>1170.52</v>
      </c>
      <c r="AD248" s="39">
        <v>1170.6199999999999</v>
      </c>
      <c r="AE248" s="39">
        <v>1171.08</v>
      </c>
      <c r="AF248" s="39">
        <v>1350.86</v>
      </c>
      <c r="AG248" s="39">
        <v>1351.43</v>
      </c>
      <c r="AH248" s="39">
        <v>1350.94</v>
      </c>
      <c r="AI248" s="39">
        <v>1349.1</v>
      </c>
      <c r="AJ248" s="39">
        <v>1347.66</v>
      </c>
      <c r="AK248" s="39">
        <v>1347.29</v>
      </c>
      <c r="AL248" s="39">
        <v>1347.12</v>
      </c>
      <c r="AM248" s="39">
        <v>1347.58</v>
      </c>
      <c r="AN248" s="39">
        <v>1347.73</v>
      </c>
      <c r="AO248" s="39">
        <v>1348.1</v>
      </c>
      <c r="AP248" s="39">
        <v>1168.55</v>
      </c>
      <c r="AQ248" s="39">
        <v>1168.47</v>
      </c>
      <c r="AR248" s="39">
        <v>1168.55</v>
      </c>
      <c r="AS248" s="39">
        <v>1167.92</v>
      </c>
      <c r="AT248" s="39">
        <v>1166.6400000000001</v>
      </c>
      <c r="AU248" s="39">
        <v>1165.56</v>
      </c>
      <c r="AV248" s="39">
        <v>1166.73</v>
      </c>
      <c r="AW248" s="39">
        <v>1168.26</v>
      </c>
      <c r="AX248" s="40">
        <v>1169.98</v>
      </c>
      <c r="AY248" s="340">
        <v>194.59</v>
      </c>
      <c r="AZ248" s="159">
        <v>5.3451880000000003</v>
      </c>
      <c r="BA248" s="143"/>
    </row>
    <row r="249" spans="1:53">
      <c r="A249" s="47">
        <v>12</v>
      </c>
      <c r="B249" s="170">
        <f t="shared" si="150"/>
        <v>1370.2151879999999</v>
      </c>
      <c r="C249" s="170">
        <f t="shared" si="151"/>
        <v>1372.145188</v>
      </c>
      <c r="D249" s="170">
        <f t="shared" si="152"/>
        <v>1372.2451879999999</v>
      </c>
      <c r="E249" s="170">
        <f t="shared" si="153"/>
        <v>1372.2351879999999</v>
      </c>
      <c r="F249" s="170">
        <f t="shared" si="154"/>
        <v>1372.0151879999999</v>
      </c>
      <c r="G249" s="170">
        <f t="shared" si="155"/>
        <v>1550.825188</v>
      </c>
      <c r="H249" s="170">
        <f t="shared" si="156"/>
        <v>1547.7451879999999</v>
      </c>
      <c r="I249" s="170">
        <f t="shared" si="157"/>
        <v>1546.2351879999999</v>
      </c>
      <c r="J249" s="170">
        <f t="shared" si="158"/>
        <v>1543.9651879999999</v>
      </c>
      <c r="K249" s="170">
        <f t="shared" si="159"/>
        <v>1543.065188</v>
      </c>
      <c r="L249" s="170">
        <f t="shared" si="160"/>
        <v>1542.9151879999999</v>
      </c>
      <c r="M249" s="170">
        <f t="shared" si="161"/>
        <v>1542.7251879999999</v>
      </c>
      <c r="N249" s="170">
        <f t="shared" si="162"/>
        <v>1543.2551879999999</v>
      </c>
      <c r="O249" s="170">
        <f t="shared" si="163"/>
        <v>1542.9751879999999</v>
      </c>
      <c r="P249" s="170">
        <f t="shared" si="164"/>
        <v>1543.085188</v>
      </c>
      <c r="Q249" s="170">
        <f t="shared" si="165"/>
        <v>1362.815188</v>
      </c>
      <c r="R249" s="170">
        <f t="shared" si="166"/>
        <v>1363.325188</v>
      </c>
      <c r="S249" s="170">
        <f t="shared" si="167"/>
        <v>1364.335188</v>
      </c>
      <c r="T249" s="170">
        <f t="shared" si="168"/>
        <v>1365.1951879999999</v>
      </c>
      <c r="U249" s="170">
        <f t="shared" si="169"/>
        <v>1363.5151879999999</v>
      </c>
      <c r="V249" s="170">
        <f t="shared" si="170"/>
        <v>1363.9851879999999</v>
      </c>
      <c r="W249" s="170">
        <f t="shared" si="171"/>
        <v>1364.2351879999999</v>
      </c>
      <c r="X249" s="170">
        <f t="shared" si="172"/>
        <v>1367.9351879999999</v>
      </c>
      <c r="Y249" s="172">
        <f t="shared" si="173"/>
        <v>1369.7051879999999</v>
      </c>
      <c r="Z249" s="37"/>
      <c r="AA249" s="41">
        <v>1170.28</v>
      </c>
      <c r="AB249" s="39">
        <v>1172.21</v>
      </c>
      <c r="AC249" s="39">
        <v>1172.31</v>
      </c>
      <c r="AD249" s="39">
        <v>1172.3</v>
      </c>
      <c r="AE249" s="39">
        <v>1172.08</v>
      </c>
      <c r="AF249" s="39">
        <v>1350.89</v>
      </c>
      <c r="AG249" s="39">
        <v>1347.81</v>
      </c>
      <c r="AH249" s="39">
        <v>1346.3</v>
      </c>
      <c r="AI249" s="39">
        <v>1344.03</v>
      </c>
      <c r="AJ249" s="39">
        <v>1343.13</v>
      </c>
      <c r="AK249" s="39">
        <v>1342.98</v>
      </c>
      <c r="AL249" s="39">
        <v>1342.79</v>
      </c>
      <c r="AM249" s="39">
        <v>1343.32</v>
      </c>
      <c r="AN249" s="39">
        <v>1343.04</v>
      </c>
      <c r="AO249" s="39">
        <v>1343.15</v>
      </c>
      <c r="AP249" s="39">
        <v>1162.8800000000001</v>
      </c>
      <c r="AQ249" s="39">
        <v>1163.3900000000001</v>
      </c>
      <c r="AR249" s="39">
        <v>1164.4000000000001</v>
      </c>
      <c r="AS249" s="39">
        <v>1165.26</v>
      </c>
      <c r="AT249" s="39">
        <v>1163.58</v>
      </c>
      <c r="AU249" s="39">
        <v>1164.05</v>
      </c>
      <c r="AV249" s="39">
        <v>1164.3</v>
      </c>
      <c r="AW249" s="39">
        <v>1168</v>
      </c>
      <c r="AX249" s="40">
        <v>1169.77</v>
      </c>
      <c r="AY249" s="340">
        <v>194.59</v>
      </c>
      <c r="AZ249" s="159">
        <v>5.3451880000000003</v>
      </c>
      <c r="BA249" s="143"/>
    </row>
    <row r="250" spans="1:53">
      <c r="A250" s="47">
        <v>13</v>
      </c>
      <c r="B250" s="170">
        <f t="shared" si="150"/>
        <v>1370.2951879999998</v>
      </c>
      <c r="C250" s="170">
        <f t="shared" si="151"/>
        <v>1371.1851879999999</v>
      </c>
      <c r="D250" s="170">
        <f t="shared" si="152"/>
        <v>1371.395188</v>
      </c>
      <c r="E250" s="170">
        <f t="shared" si="153"/>
        <v>1371.2551879999999</v>
      </c>
      <c r="F250" s="170">
        <f t="shared" si="154"/>
        <v>1371.0151879999999</v>
      </c>
      <c r="G250" s="170">
        <f t="shared" si="155"/>
        <v>1549.7451879999999</v>
      </c>
      <c r="H250" s="170">
        <f t="shared" si="156"/>
        <v>1545.865188</v>
      </c>
      <c r="I250" s="170">
        <f t="shared" si="157"/>
        <v>1544.365188</v>
      </c>
      <c r="J250" s="170">
        <f t="shared" si="158"/>
        <v>1541.9751879999999</v>
      </c>
      <c r="K250" s="170">
        <f t="shared" si="159"/>
        <v>1541.125188</v>
      </c>
      <c r="L250" s="170">
        <f t="shared" si="160"/>
        <v>1540.7251879999999</v>
      </c>
      <c r="M250" s="170">
        <f t="shared" si="161"/>
        <v>1540.585188</v>
      </c>
      <c r="N250" s="170">
        <f t="shared" si="162"/>
        <v>1541.375188</v>
      </c>
      <c r="O250" s="170">
        <f t="shared" si="163"/>
        <v>1542.145188</v>
      </c>
      <c r="P250" s="170">
        <f t="shared" si="164"/>
        <v>1542.375188</v>
      </c>
      <c r="Q250" s="170">
        <f t="shared" si="165"/>
        <v>1542.1651879999999</v>
      </c>
      <c r="R250" s="170">
        <f t="shared" si="166"/>
        <v>1542.9151879999999</v>
      </c>
      <c r="S250" s="170">
        <f t="shared" si="167"/>
        <v>1363.565188</v>
      </c>
      <c r="T250" s="170">
        <f t="shared" si="168"/>
        <v>1364.0451879999998</v>
      </c>
      <c r="U250" s="170">
        <f t="shared" si="169"/>
        <v>1362.4651879999999</v>
      </c>
      <c r="V250" s="170">
        <f t="shared" si="170"/>
        <v>1361.6951879999999</v>
      </c>
      <c r="W250" s="170">
        <f t="shared" si="171"/>
        <v>1361.1851879999999</v>
      </c>
      <c r="X250" s="170">
        <f t="shared" si="172"/>
        <v>1365.9351879999999</v>
      </c>
      <c r="Y250" s="172">
        <f t="shared" si="173"/>
        <v>1369.7851879999998</v>
      </c>
      <c r="Z250" s="37"/>
      <c r="AA250" s="41">
        <v>1170.3599999999999</v>
      </c>
      <c r="AB250" s="39">
        <v>1171.25</v>
      </c>
      <c r="AC250" s="39">
        <v>1171.46</v>
      </c>
      <c r="AD250" s="39">
        <v>1171.32</v>
      </c>
      <c r="AE250" s="39">
        <v>1171.08</v>
      </c>
      <c r="AF250" s="39">
        <v>1349.81</v>
      </c>
      <c r="AG250" s="39">
        <v>1345.93</v>
      </c>
      <c r="AH250" s="39">
        <v>1344.43</v>
      </c>
      <c r="AI250" s="39">
        <v>1342.04</v>
      </c>
      <c r="AJ250" s="39">
        <v>1341.19</v>
      </c>
      <c r="AK250" s="39">
        <v>1340.79</v>
      </c>
      <c r="AL250" s="39">
        <v>1340.65</v>
      </c>
      <c r="AM250" s="39">
        <v>1341.44</v>
      </c>
      <c r="AN250" s="39">
        <v>1342.21</v>
      </c>
      <c r="AO250" s="39">
        <v>1342.44</v>
      </c>
      <c r="AP250" s="39">
        <v>1342.23</v>
      </c>
      <c r="AQ250" s="39">
        <v>1342.98</v>
      </c>
      <c r="AR250" s="39">
        <v>1163.6300000000001</v>
      </c>
      <c r="AS250" s="39">
        <v>1164.1099999999999</v>
      </c>
      <c r="AT250" s="39">
        <v>1162.53</v>
      </c>
      <c r="AU250" s="39">
        <v>1161.76</v>
      </c>
      <c r="AV250" s="39">
        <v>1161.25</v>
      </c>
      <c r="AW250" s="39">
        <v>1166</v>
      </c>
      <c r="AX250" s="40">
        <v>1169.8499999999999</v>
      </c>
      <c r="AY250" s="340">
        <v>194.59</v>
      </c>
      <c r="AZ250" s="159">
        <v>5.3451880000000003</v>
      </c>
      <c r="BA250" s="143"/>
    </row>
    <row r="251" spans="1:53">
      <c r="A251" s="47">
        <v>14</v>
      </c>
      <c r="B251" s="170">
        <f t="shared" si="150"/>
        <v>1369.635188</v>
      </c>
      <c r="C251" s="170">
        <f t="shared" si="151"/>
        <v>1371.5051879999999</v>
      </c>
      <c r="D251" s="170">
        <f t="shared" si="152"/>
        <v>1371.7751879999998</v>
      </c>
      <c r="E251" s="170">
        <f t="shared" si="153"/>
        <v>1371.5451879999998</v>
      </c>
      <c r="F251" s="170">
        <f t="shared" si="154"/>
        <v>1371.1951879999999</v>
      </c>
      <c r="G251" s="170">
        <f t="shared" si="155"/>
        <v>1550.065188</v>
      </c>
      <c r="H251" s="170">
        <f t="shared" si="156"/>
        <v>1545.7451879999999</v>
      </c>
      <c r="I251" s="170">
        <f t="shared" si="157"/>
        <v>1544.7451879999999</v>
      </c>
      <c r="J251" s="170">
        <f t="shared" si="158"/>
        <v>1543.835188</v>
      </c>
      <c r="K251" s="170">
        <f t="shared" si="159"/>
        <v>1543.5351879999998</v>
      </c>
      <c r="L251" s="170">
        <f t="shared" si="160"/>
        <v>1544.655188</v>
      </c>
      <c r="M251" s="170">
        <f t="shared" si="161"/>
        <v>1544.1751879999999</v>
      </c>
      <c r="N251" s="170">
        <f t="shared" si="162"/>
        <v>1544.4651879999999</v>
      </c>
      <c r="O251" s="170">
        <f t="shared" si="163"/>
        <v>1544.2851879999998</v>
      </c>
      <c r="P251" s="170">
        <f t="shared" si="164"/>
        <v>1545.1651879999999</v>
      </c>
      <c r="Q251" s="170">
        <f t="shared" si="165"/>
        <v>1543.0051879999999</v>
      </c>
      <c r="R251" s="170">
        <f t="shared" si="166"/>
        <v>1544.125188</v>
      </c>
      <c r="S251" s="170">
        <f t="shared" si="167"/>
        <v>1363.5151879999999</v>
      </c>
      <c r="T251" s="170">
        <f t="shared" si="168"/>
        <v>1362.355188</v>
      </c>
      <c r="U251" s="170">
        <f t="shared" si="169"/>
        <v>1362.2251879999999</v>
      </c>
      <c r="V251" s="170">
        <f t="shared" si="170"/>
        <v>1363.0551879999998</v>
      </c>
      <c r="W251" s="170">
        <f t="shared" si="171"/>
        <v>1364.9751879999999</v>
      </c>
      <c r="X251" s="170">
        <f t="shared" si="172"/>
        <v>1110.305188</v>
      </c>
      <c r="Y251" s="172">
        <f t="shared" si="173"/>
        <v>1110.075188</v>
      </c>
      <c r="Z251" s="37"/>
      <c r="AA251" s="41">
        <v>1169.7</v>
      </c>
      <c r="AB251" s="39">
        <v>1171.57</v>
      </c>
      <c r="AC251" s="39">
        <v>1171.8399999999999</v>
      </c>
      <c r="AD251" s="39">
        <v>1171.6099999999999</v>
      </c>
      <c r="AE251" s="39">
        <v>1171.26</v>
      </c>
      <c r="AF251" s="39">
        <v>1350.13</v>
      </c>
      <c r="AG251" s="39">
        <v>1345.81</v>
      </c>
      <c r="AH251" s="39">
        <v>1344.81</v>
      </c>
      <c r="AI251" s="39">
        <v>1343.9</v>
      </c>
      <c r="AJ251" s="39">
        <v>1343.6</v>
      </c>
      <c r="AK251" s="39">
        <v>1344.72</v>
      </c>
      <c r="AL251" s="39">
        <v>1344.24</v>
      </c>
      <c r="AM251" s="39">
        <v>1344.53</v>
      </c>
      <c r="AN251" s="39">
        <v>1344.35</v>
      </c>
      <c r="AO251" s="39">
        <v>1345.23</v>
      </c>
      <c r="AP251" s="39">
        <v>1343.07</v>
      </c>
      <c r="AQ251" s="39">
        <v>1344.19</v>
      </c>
      <c r="AR251" s="39">
        <v>1163.58</v>
      </c>
      <c r="AS251" s="39">
        <v>1162.42</v>
      </c>
      <c r="AT251" s="39">
        <v>1162.29</v>
      </c>
      <c r="AU251" s="39">
        <v>1163.1199999999999</v>
      </c>
      <c r="AV251" s="39">
        <v>1165.04</v>
      </c>
      <c r="AW251" s="39">
        <v>910.37</v>
      </c>
      <c r="AX251" s="40">
        <v>910.14</v>
      </c>
      <c r="AY251" s="340">
        <v>194.59</v>
      </c>
      <c r="AZ251" s="159">
        <v>5.3451880000000003</v>
      </c>
      <c r="BA251" s="143"/>
    </row>
    <row r="252" spans="1:53">
      <c r="A252" s="47">
        <v>15</v>
      </c>
      <c r="B252" s="170">
        <f t="shared" si="150"/>
        <v>1112.9551879999999</v>
      </c>
      <c r="C252" s="170">
        <f t="shared" si="151"/>
        <v>1112.7951880000001</v>
      </c>
      <c r="D252" s="170">
        <f t="shared" si="152"/>
        <v>1111.895188</v>
      </c>
      <c r="E252" s="170">
        <f t="shared" si="153"/>
        <v>1111.325188</v>
      </c>
      <c r="F252" s="170">
        <f t="shared" si="154"/>
        <v>1101.9951879999999</v>
      </c>
      <c r="G252" s="170">
        <f t="shared" si="155"/>
        <v>1111.9951879999999</v>
      </c>
      <c r="H252" s="170">
        <f t="shared" si="156"/>
        <v>1115.635188</v>
      </c>
      <c r="I252" s="170">
        <f t="shared" si="157"/>
        <v>1166.1751879999999</v>
      </c>
      <c r="J252" s="170">
        <f t="shared" si="158"/>
        <v>1114.6851879999999</v>
      </c>
      <c r="K252" s="170">
        <f t="shared" si="159"/>
        <v>1114.115188</v>
      </c>
      <c r="L252" s="170">
        <f t="shared" si="160"/>
        <v>1113.7651880000001</v>
      </c>
      <c r="M252" s="170">
        <f t="shared" si="161"/>
        <v>1112.845188</v>
      </c>
      <c r="N252" s="170">
        <f t="shared" si="162"/>
        <v>1112.4451879999999</v>
      </c>
      <c r="O252" s="170">
        <f t="shared" si="163"/>
        <v>1111.2551880000001</v>
      </c>
      <c r="P252" s="170">
        <f t="shared" si="164"/>
        <v>1111.1751879999999</v>
      </c>
      <c r="Q252" s="170">
        <f t="shared" si="165"/>
        <v>1111.7651880000001</v>
      </c>
      <c r="R252" s="170">
        <f t="shared" si="166"/>
        <v>1113.9651879999999</v>
      </c>
      <c r="S252" s="170">
        <f t="shared" si="167"/>
        <v>1199.2951880000001</v>
      </c>
      <c r="T252" s="170">
        <f t="shared" si="168"/>
        <v>1242.135188</v>
      </c>
      <c r="U252" s="170">
        <f t="shared" si="169"/>
        <v>1194.345188</v>
      </c>
      <c r="V252" s="170">
        <f t="shared" si="170"/>
        <v>1138.625188</v>
      </c>
      <c r="W252" s="170">
        <f t="shared" si="171"/>
        <v>1109.655188</v>
      </c>
      <c r="X252" s="170">
        <f t="shared" si="172"/>
        <v>1115.7351879999999</v>
      </c>
      <c r="Y252" s="172">
        <f t="shared" si="173"/>
        <v>1116.0251880000001</v>
      </c>
      <c r="Z252" s="37"/>
      <c r="AA252" s="41">
        <v>913.02</v>
      </c>
      <c r="AB252" s="39">
        <v>912.86</v>
      </c>
      <c r="AC252" s="39">
        <v>911.96</v>
      </c>
      <c r="AD252" s="39">
        <v>911.39</v>
      </c>
      <c r="AE252" s="39">
        <v>902.06</v>
      </c>
      <c r="AF252" s="39">
        <v>912.06</v>
      </c>
      <c r="AG252" s="39">
        <v>915.7</v>
      </c>
      <c r="AH252" s="39">
        <v>966.24</v>
      </c>
      <c r="AI252" s="39">
        <v>914.75</v>
      </c>
      <c r="AJ252" s="39">
        <v>914.18</v>
      </c>
      <c r="AK252" s="39">
        <v>913.83</v>
      </c>
      <c r="AL252" s="39">
        <v>912.91</v>
      </c>
      <c r="AM252" s="39">
        <v>912.51</v>
      </c>
      <c r="AN252" s="39">
        <v>911.32</v>
      </c>
      <c r="AO252" s="39">
        <v>911.24</v>
      </c>
      <c r="AP252" s="39">
        <v>911.83</v>
      </c>
      <c r="AQ252" s="39">
        <v>914.03</v>
      </c>
      <c r="AR252" s="39">
        <v>999.36</v>
      </c>
      <c r="AS252" s="39">
        <v>1042.2</v>
      </c>
      <c r="AT252" s="39">
        <v>994.41</v>
      </c>
      <c r="AU252" s="39">
        <v>938.69</v>
      </c>
      <c r="AV252" s="39">
        <v>909.72</v>
      </c>
      <c r="AW252" s="39">
        <v>915.8</v>
      </c>
      <c r="AX252" s="40">
        <v>916.09</v>
      </c>
      <c r="AY252" s="340">
        <v>194.59</v>
      </c>
      <c r="AZ252" s="159">
        <v>5.3451880000000003</v>
      </c>
      <c r="BA252" s="143"/>
    </row>
    <row r="253" spans="1:53">
      <c r="A253" s="47">
        <v>16</v>
      </c>
      <c r="B253" s="170">
        <f t="shared" si="150"/>
        <v>1114.145188</v>
      </c>
      <c r="C253" s="170">
        <f t="shared" si="151"/>
        <v>1112.305188</v>
      </c>
      <c r="D253" s="170">
        <f t="shared" si="152"/>
        <v>1113.135188</v>
      </c>
      <c r="E253" s="170">
        <f t="shared" si="153"/>
        <v>1098.635188</v>
      </c>
      <c r="F253" s="170">
        <f t="shared" si="154"/>
        <v>1105.335188</v>
      </c>
      <c r="G253" s="170">
        <f t="shared" si="155"/>
        <v>1109.7651880000001</v>
      </c>
      <c r="H253" s="170">
        <f t="shared" si="156"/>
        <v>1154.4251879999999</v>
      </c>
      <c r="I253" s="170">
        <f t="shared" si="157"/>
        <v>1152.4351879999999</v>
      </c>
      <c r="J253" s="170">
        <f t="shared" si="158"/>
        <v>1149.4551879999999</v>
      </c>
      <c r="K253" s="170">
        <f t="shared" si="159"/>
        <v>1152.5351880000001</v>
      </c>
      <c r="L253" s="170">
        <f t="shared" si="160"/>
        <v>1145.7951880000001</v>
      </c>
      <c r="M253" s="170">
        <f t="shared" si="161"/>
        <v>1137.845188</v>
      </c>
      <c r="N253" s="170">
        <f t="shared" si="162"/>
        <v>1136.655188</v>
      </c>
      <c r="O253" s="170">
        <f t="shared" si="163"/>
        <v>1143.375188</v>
      </c>
      <c r="P253" s="170">
        <f t="shared" si="164"/>
        <v>1143.825188</v>
      </c>
      <c r="Q253" s="170">
        <f t="shared" si="165"/>
        <v>1146.4151879999999</v>
      </c>
      <c r="R253" s="170">
        <f t="shared" si="166"/>
        <v>1196.7251879999999</v>
      </c>
      <c r="S253" s="170">
        <f t="shared" si="167"/>
        <v>1201.375188</v>
      </c>
      <c r="T253" s="170">
        <f t="shared" si="168"/>
        <v>1197.905188</v>
      </c>
      <c r="U253" s="170">
        <f t="shared" si="169"/>
        <v>1208.825188</v>
      </c>
      <c r="V253" s="170">
        <f t="shared" si="170"/>
        <v>1148.7051879999999</v>
      </c>
      <c r="W253" s="170">
        <f t="shared" si="171"/>
        <v>1107.385188</v>
      </c>
      <c r="X253" s="170">
        <f t="shared" si="172"/>
        <v>1115.335188</v>
      </c>
      <c r="Y253" s="172">
        <f t="shared" si="173"/>
        <v>1114.6951879999999</v>
      </c>
      <c r="Z253" s="37"/>
      <c r="AA253" s="41">
        <v>914.21</v>
      </c>
      <c r="AB253" s="39">
        <v>912.37</v>
      </c>
      <c r="AC253" s="39">
        <v>913.2</v>
      </c>
      <c r="AD253" s="39">
        <v>898.7</v>
      </c>
      <c r="AE253" s="39">
        <v>905.4</v>
      </c>
      <c r="AF253" s="39">
        <v>909.83</v>
      </c>
      <c r="AG253" s="39">
        <v>954.49</v>
      </c>
      <c r="AH253" s="39">
        <v>952.5</v>
      </c>
      <c r="AI253" s="39">
        <v>949.52</v>
      </c>
      <c r="AJ253" s="39">
        <v>952.6</v>
      </c>
      <c r="AK253" s="39">
        <v>945.86</v>
      </c>
      <c r="AL253" s="39">
        <v>937.91</v>
      </c>
      <c r="AM253" s="39">
        <v>936.72</v>
      </c>
      <c r="AN253" s="39">
        <v>943.44</v>
      </c>
      <c r="AO253" s="39">
        <v>943.89</v>
      </c>
      <c r="AP253" s="39">
        <v>946.48</v>
      </c>
      <c r="AQ253" s="39">
        <v>996.79</v>
      </c>
      <c r="AR253" s="39">
        <v>1001.44</v>
      </c>
      <c r="AS253" s="39">
        <v>997.97</v>
      </c>
      <c r="AT253" s="39">
        <v>1008.8900000000001</v>
      </c>
      <c r="AU253" s="39">
        <v>948.77</v>
      </c>
      <c r="AV253" s="39">
        <v>907.45</v>
      </c>
      <c r="AW253" s="39">
        <v>915.4</v>
      </c>
      <c r="AX253" s="40">
        <v>914.76</v>
      </c>
      <c r="AY253" s="340">
        <v>194.59</v>
      </c>
      <c r="AZ253" s="159">
        <v>5.3451880000000003</v>
      </c>
      <c r="BA253" s="143"/>
    </row>
    <row r="254" spans="1:53">
      <c r="A254" s="47">
        <v>17</v>
      </c>
      <c r="B254" s="170">
        <f t="shared" si="150"/>
        <v>1120.835188</v>
      </c>
      <c r="C254" s="170">
        <f t="shared" si="151"/>
        <v>1120.9451879999999</v>
      </c>
      <c r="D254" s="170">
        <f t="shared" si="152"/>
        <v>1119.905188</v>
      </c>
      <c r="E254" s="170">
        <f t="shared" si="153"/>
        <v>1119.0051880000001</v>
      </c>
      <c r="F254" s="170">
        <f t="shared" si="154"/>
        <v>1105.7951880000001</v>
      </c>
      <c r="G254" s="170">
        <f t="shared" si="155"/>
        <v>1108.2851880000001</v>
      </c>
      <c r="H254" s="170">
        <f t="shared" si="156"/>
        <v>1114.405188</v>
      </c>
      <c r="I254" s="170">
        <f t="shared" si="157"/>
        <v>1117.345188</v>
      </c>
      <c r="J254" s="170">
        <f t="shared" si="158"/>
        <v>1122.4451879999999</v>
      </c>
      <c r="K254" s="170">
        <f t="shared" si="159"/>
        <v>1126.325188</v>
      </c>
      <c r="L254" s="170">
        <f t="shared" si="160"/>
        <v>1120.605188</v>
      </c>
      <c r="M254" s="170">
        <f t="shared" si="161"/>
        <v>1119.1851879999999</v>
      </c>
      <c r="N254" s="170">
        <f t="shared" si="162"/>
        <v>1118.1751879999999</v>
      </c>
      <c r="O254" s="170">
        <f t="shared" si="163"/>
        <v>1117.075188</v>
      </c>
      <c r="P254" s="170">
        <f t="shared" si="164"/>
        <v>1117.065188</v>
      </c>
      <c r="Q254" s="170">
        <f t="shared" si="165"/>
        <v>1118.055188</v>
      </c>
      <c r="R254" s="170">
        <f t="shared" si="166"/>
        <v>1120.2051879999999</v>
      </c>
      <c r="S254" s="170">
        <f t="shared" si="167"/>
        <v>1123.565188</v>
      </c>
      <c r="T254" s="170">
        <f t="shared" si="168"/>
        <v>1125.7651880000001</v>
      </c>
      <c r="U254" s="170">
        <f t="shared" si="169"/>
        <v>1123.885188</v>
      </c>
      <c r="V254" s="170">
        <f t="shared" si="170"/>
        <v>1120.625188</v>
      </c>
      <c r="W254" s="170">
        <f t="shared" si="171"/>
        <v>1107.405188</v>
      </c>
      <c r="X254" s="170">
        <f t="shared" si="172"/>
        <v>1119.555188</v>
      </c>
      <c r="Y254" s="172">
        <f t="shared" si="173"/>
        <v>1120.2351879999999</v>
      </c>
      <c r="Z254" s="37"/>
      <c r="AA254" s="41">
        <v>920.9</v>
      </c>
      <c r="AB254" s="39">
        <v>921.01</v>
      </c>
      <c r="AC254" s="39">
        <v>919.97</v>
      </c>
      <c r="AD254" s="39">
        <v>919.07</v>
      </c>
      <c r="AE254" s="39">
        <v>905.86</v>
      </c>
      <c r="AF254" s="39">
        <v>908.35</v>
      </c>
      <c r="AG254" s="39">
        <v>914.47</v>
      </c>
      <c r="AH254" s="39">
        <v>917.41</v>
      </c>
      <c r="AI254" s="39">
        <v>922.51</v>
      </c>
      <c r="AJ254" s="39">
        <v>926.39</v>
      </c>
      <c r="AK254" s="39">
        <v>920.67</v>
      </c>
      <c r="AL254" s="39">
        <v>919.25</v>
      </c>
      <c r="AM254" s="39">
        <v>918.24</v>
      </c>
      <c r="AN254" s="39">
        <v>917.14</v>
      </c>
      <c r="AO254" s="39">
        <v>917.13</v>
      </c>
      <c r="AP254" s="39">
        <v>918.12</v>
      </c>
      <c r="AQ254" s="39">
        <v>920.27</v>
      </c>
      <c r="AR254" s="39">
        <v>923.63</v>
      </c>
      <c r="AS254" s="39">
        <v>925.83</v>
      </c>
      <c r="AT254" s="39">
        <v>923.95</v>
      </c>
      <c r="AU254" s="39">
        <v>920.69</v>
      </c>
      <c r="AV254" s="39">
        <v>907.47</v>
      </c>
      <c r="AW254" s="39">
        <v>919.62</v>
      </c>
      <c r="AX254" s="40">
        <v>920.3</v>
      </c>
      <c r="AY254" s="340">
        <v>194.59</v>
      </c>
      <c r="AZ254" s="159">
        <v>5.3451880000000003</v>
      </c>
      <c r="BA254" s="143"/>
    </row>
    <row r="255" spans="1:53">
      <c r="A255" s="47">
        <v>18</v>
      </c>
      <c r="B255" s="170">
        <f t="shared" si="150"/>
        <v>1120.6951879999999</v>
      </c>
      <c r="C255" s="170">
        <f t="shared" si="151"/>
        <v>1120.575188</v>
      </c>
      <c r="D255" s="170">
        <f t="shared" si="152"/>
        <v>1120.4951879999999</v>
      </c>
      <c r="E255" s="170">
        <f t="shared" si="153"/>
        <v>1104.7051879999999</v>
      </c>
      <c r="F255" s="170">
        <f t="shared" si="154"/>
        <v>1105.9651879999999</v>
      </c>
      <c r="G255" s="170">
        <f t="shared" si="155"/>
        <v>1106.9351879999999</v>
      </c>
      <c r="H255" s="170">
        <f t="shared" si="156"/>
        <v>1111.845188</v>
      </c>
      <c r="I255" s="170">
        <f t="shared" si="157"/>
        <v>1116.585188</v>
      </c>
      <c r="J255" s="170">
        <f t="shared" si="158"/>
        <v>1118.625188</v>
      </c>
      <c r="K255" s="170">
        <f t="shared" si="159"/>
        <v>1123.325188</v>
      </c>
      <c r="L255" s="170">
        <f t="shared" si="160"/>
        <v>1122.5251880000001</v>
      </c>
      <c r="M255" s="170">
        <f t="shared" si="161"/>
        <v>1121.855188</v>
      </c>
      <c r="N255" s="170">
        <f t="shared" si="162"/>
        <v>1120.7151879999999</v>
      </c>
      <c r="O255" s="170">
        <f t="shared" si="163"/>
        <v>1120.335188</v>
      </c>
      <c r="P255" s="170">
        <f t="shared" si="164"/>
        <v>1121.385188</v>
      </c>
      <c r="Q255" s="170">
        <f t="shared" si="165"/>
        <v>1123.065188</v>
      </c>
      <c r="R255" s="170">
        <f t="shared" si="166"/>
        <v>1125.0351880000001</v>
      </c>
      <c r="S255" s="170">
        <f t="shared" si="167"/>
        <v>1146.4251879999999</v>
      </c>
      <c r="T255" s="170">
        <f t="shared" si="168"/>
        <v>1151.385188</v>
      </c>
      <c r="U255" s="170">
        <f t="shared" si="169"/>
        <v>1162.7251879999999</v>
      </c>
      <c r="V255" s="170">
        <f t="shared" si="170"/>
        <v>1123.2151879999999</v>
      </c>
      <c r="W255" s="170">
        <f t="shared" si="171"/>
        <v>1115.845188</v>
      </c>
      <c r="X255" s="170">
        <f t="shared" si="172"/>
        <v>1120.1651879999999</v>
      </c>
      <c r="Y255" s="172">
        <f t="shared" si="173"/>
        <v>1120.9151879999999</v>
      </c>
      <c r="Z255" s="37"/>
      <c r="AA255" s="41">
        <v>920.76</v>
      </c>
      <c r="AB255" s="39">
        <v>920.64</v>
      </c>
      <c r="AC255" s="39">
        <v>920.56</v>
      </c>
      <c r="AD255" s="39">
        <v>904.77</v>
      </c>
      <c r="AE255" s="39">
        <v>906.03</v>
      </c>
      <c r="AF255" s="39">
        <v>907</v>
      </c>
      <c r="AG255" s="39">
        <v>911.91</v>
      </c>
      <c r="AH255" s="39">
        <v>916.65</v>
      </c>
      <c r="AI255" s="39">
        <v>918.69</v>
      </c>
      <c r="AJ255" s="39">
        <v>923.39</v>
      </c>
      <c r="AK255" s="39">
        <v>922.59</v>
      </c>
      <c r="AL255" s="39">
        <v>921.92</v>
      </c>
      <c r="AM255" s="39">
        <v>920.78</v>
      </c>
      <c r="AN255" s="39">
        <v>920.4</v>
      </c>
      <c r="AO255" s="39">
        <v>921.45</v>
      </c>
      <c r="AP255" s="39">
        <v>923.13</v>
      </c>
      <c r="AQ255" s="39">
        <v>925.1</v>
      </c>
      <c r="AR255" s="39">
        <v>946.49</v>
      </c>
      <c r="AS255" s="39">
        <v>951.45</v>
      </c>
      <c r="AT255" s="39">
        <v>962.79</v>
      </c>
      <c r="AU255" s="39">
        <v>923.28</v>
      </c>
      <c r="AV255" s="39">
        <v>915.91</v>
      </c>
      <c r="AW255" s="39">
        <v>920.23</v>
      </c>
      <c r="AX255" s="40">
        <v>920.98</v>
      </c>
      <c r="AY255" s="340">
        <v>194.59</v>
      </c>
      <c r="AZ255" s="159">
        <v>5.3451880000000003</v>
      </c>
      <c r="BA255" s="143"/>
    </row>
    <row r="256" spans="1:53">
      <c r="A256" s="47">
        <v>19</v>
      </c>
      <c r="B256" s="170">
        <f t="shared" si="150"/>
        <v>1124.5151880000001</v>
      </c>
      <c r="C256" s="170">
        <f t="shared" si="151"/>
        <v>1124.095188</v>
      </c>
      <c r="D256" s="170">
        <f t="shared" si="152"/>
        <v>1122.655188</v>
      </c>
      <c r="E256" s="170">
        <f t="shared" si="153"/>
        <v>1107.9951879999999</v>
      </c>
      <c r="F256" s="170">
        <f t="shared" si="154"/>
        <v>1111.9751879999999</v>
      </c>
      <c r="G256" s="170">
        <f t="shared" si="155"/>
        <v>1115.4451879999999</v>
      </c>
      <c r="H256" s="170">
        <f t="shared" si="156"/>
        <v>1126.635188</v>
      </c>
      <c r="I256" s="170">
        <f t="shared" si="157"/>
        <v>1214.885188</v>
      </c>
      <c r="J256" s="170">
        <f t="shared" si="158"/>
        <v>1237.0151879999999</v>
      </c>
      <c r="K256" s="170">
        <f t="shared" si="159"/>
        <v>1260.845188</v>
      </c>
      <c r="L256" s="170">
        <f t="shared" si="160"/>
        <v>1230.645188</v>
      </c>
      <c r="M256" s="170">
        <f t="shared" si="161"/>
        <v>1195.575188</v>
      </c>
      <c r="N256" s="170">
        <f t="shared" si="162"/>
        <v>1186.9251879999999</v>
      </c>
      <c r="O256" s="170">
        <f t="shared" si="163"/>
        <v>1184.1751879999999</v>
      </c>
      <c r="P256" s="170">
        <f t="shared" si="164"/>
        <v>1168.365188</v>
      </c>
      <c r="Q256" s="170">
        <f t="shared" si="165"/>
        <v>1170.5051880000001</v>
      </c>
      <c r="R256" s="170">
        <f t="shared" si="166"/>
        <v>1175.6651879999999</v>
      </c>
      <c r="S256" s="170">
        <f t="shared" si="167"/>
        <v>1146.365188</v>
      </c>
      <c r="T256" s="170">
        <f t="shared" si="168"/>
        <v>1127.9551879999999</v>
      </c>
      <c r="U256" s="170">
        <f t="shared" si="169"/>
        <v>1147.2751880000001</v>
      </c>
      <c r="V256" s="170">
        <f t="shared" si="170"/>
        <v>1121.0451880000001</v>
      </c>
      <c r="W256" s="170">
        <f t="shared" si="171"/>
        <v>1108.095188</v>
      </c>
      <c r="X256" s="170">
        <f t="shared" si="172"/>
        <v>1118.9751879999999</v>
      </c>
      <c r="Y256" s="172">
        <f t="shared" si="173"/>
        <v>1120.0151880000001</v>
      </c>
      <c r="Z256" s="37"/>
      <c r="AA256" s="41">
        <v>924.58</v>
      </c>
      <c r="AB256" s="39">
        <v>924.16</v>
      </c>
      <c r="AC256" s="39">
        <v>922.72</v>
      </c>
      <c r="AD256" s="39">
        <v>908.06</v>
      </c>
      <c r="AE256" s="39">
        <v>912.04</v>
      </c>
      <c r="AF256" s="39">
        <v>915.51</v>
      </c>
      <c r="AG256" s="39">
        <v>926.7</v>
      </c>
      <c r="AH256" s="39">
        <v>1014.95</v>
      </c>
      <c r="AI256" s="39">
        <v>1037.08</v>
      </c>
      <c r="AJ256" s="39">
        <v>1060.9100000000001</v>
      </c>
      <c r="AK256" s="39">
        <v>1030.71</v>
      </c>
      <c r="AL256" s="39">
        <v>995.64</v>
      </c>
      <c r="AM256" s="39">
        <v>986.99</v>
      </c>
      <c r="AN256" s="39">
        <v>984.24</v>
      </c>
      <c r="AO256" s="39">
        <v>968.43</v>
      </c>
      <c r="AP256" s="39">
        <v>970.57</v>
      </c>
      <c r="AQ256" s="39">
        <v>975.73</v>
      </c>
      <c r="AR256" s="39">
        <v>946.43</v>
      </c>
      <c r="AS256" s="39">
        <v>928.02</v>
      </c>
      <c r="AT256" s="39">
        <v>947.34</v>
      </c>
      <c r="AU256" s="39">
        <v>921.11</v>
      </c>
      <c r="AV256" s="39">
        <v>908.16</v>
      </c>
      <c r="AW256" s="39">
        <v>919.04</v>
      </c>
      <c r="AX256" s="40">
        <v>920.08</v>
      </c>
      <c r="AY256" s="340">
        <v>194.59</v>
      </c>
      <c r="AZ256" s="159">
        <v>5.3451880000000003</v>
      </c>
      <c r="BA256" s="143"/>
    </row>
    <row r="257" spans="1:53">
      <c r="A257" s="47">
        <v>20</v>
      </c>
      <c r="B257" s="170">
        <f t="shared" si="150"/>
        <v>1088.335188</v>
      </c>
      <c r="C257" s="170">
        <f t="shared" si="151"/>
        <v>1088.5351880000001</v>
      </c>
      <c r="D257" s="170">
        <f t="shared" si="152"/>
        <v>1088.4651879999999</v>
      </c>
      <c r="E257" s="170">
        <f t="shared" si="153"/>
        <v>1075.2851880000001</v>
      </c>
      <c r="F257" s="170">
        <f t="shared" si="154"/>
        <v>1109.9251879999999</v>
      </c>
      <c r="G257" s="170">
        <f t="shared" si="155"/>
        <v>1115.645188</v>
      </c>
      <c r="H257" s="170">
        <f t="shared" si="156"/>
        <v>1115.575188</v>
      </c>
      <c r="I257" s="170">
        <f t="shared" si="157"/>
        <v>1114.405188</v>
      </c>
      <c r="J257" s="170">
        <f t="shared" si="158"/>
        <v>1121.105188</v>
      </c>
      <c r="K257" s="170">
        <f t="shared" si="159"/>
        <v>1119.0351880000001</v>
      </c>
      <c r="L257" s="170">
        <f t="shared" si="160"/>
        <v>1118.0451880000001</v>
      </c>
      <c r="M257" s="170">
        <f t="shared" si="161"/>
        <v>1116.805188</v>
      </c>
      <c r="N257" s="170">
        <f t="shared" si="162"/>
        <v>1115.4551879999999</v>
      </c>
      <c r="O257" s="170">
        <f t="shared" si="163"/>
        <v>1114.4351879999999</v>
      </c>
      <c r="P257" s="170">
        <f t="shared" si="164"/>
        <v>1114.375188</v>
      </c>
      <c r="Q257" s="170">
        <f t="shared" si="165"/>
        <v>1114.805188</v>
      </c>
      <c r="R257" s="170">
        <f t="shared" si="166"/>
        <v>1117.4351879999999</v>
      </c>
      <c r="S257" s="170">
        <f t="shared" si="167"/>
        <v>1120.4651879999999</v>
      </c>
      <c r="T257" s="170">
        <f t="shared" si="168"/>
        <v>1116.055188</v>
      </c>
      <c r="U257" s="170">
        <f t="shared" si="169"/>
        <v>1114.5451880000001</v>
      </c>
      <c r="V257" s="170">
        <f t="shared" si="170"/>
        <v>1110.5051880000001</v>
      </c>
      <c r="W257" s="170">
        <f t="shared" si="171"/>
        <v>1113.865188</v>
      </c>
      <c r="X257" s="170">
        <f t="shared" si="172"/>
        <v>1119.2451879999999</v>
      </c>
      <c r="Y257" s="172">
        <f t="shared" si="173"/>
        <v>1117.5251880000001</v>
      </c>
      <c r="Z257" s="37"/>
      <c r="AA257" s="41">
        <v>888.4</v>
      </c>
      <c r="AB257" s="39">
        <v>888.6</v>
      </c>
      <c r="AC257" s="39">
        <v>888.53</v>
      </c>
      <c r="AD257" s="39">
        <v>875.35</v>
      </c>
      <c r="AE257" s="39">
        <v>909.99</v>
      </c>
      <c r="AF257" s="39">
        <v>915.71</v>
      </c>
      <c r="AG257" s="39">
        <v>915.64</v>
      </c>
      <c r="AH257" s="39">
        <v>914.47</v>
      </c>
      <c r="AI257" s="39">
        <v>921.17</v>
      </c>
      <c r="AJ257" s="39">
        <v>919.1</v>
      </c>
      <c r="AK257" s="39">
        <v>918.11</v>
      </c>
      <c r="AL257" s="39">
        <v>916.87</v>
      </c>
      <c r="AM257" s="39">
        <v>915.52</v>
      </c>
      <c r="AN257" s="39">
        <v>914.5</v>
      </c>
      <c r="AO257" s="39">
        <v>914.44</v>
      </c>
      <c r="AP257" s="39">
        <v>914.87</v>
      </c>
      <c r="AQ257" s="39">
        <v>917.5</v>
      </c>
      <c r="AR257" s="39">
        <v>920.53</v>
      </c>
      <c r="AS257" s="39">
        <v>916.12</v>
      </c>
      <c r="AT257" s="39">
        <v>914.61</v>
      </c>
      <c r="AU257" s="39">
        <v>910.57</v>
      </c>
      <c r="AV257" s="39">
        <v>913.93</v>
      </c>
      <c r="AW257" s="39">
        <v>919.31</v>
      </c>
      <c r="AX257" s="40">
        <v>917.59</v>
      </c>
      <c r="AY257" s="340">
        <v>194.59</v>
      </c>
      <c r="AZ257" s="159">
        <v>5.3451880000000003</v>
      </c>
      <c r="BA257" s="143"/>
    </row>
    <row r="258" spans="1:53">
      <c r="A258" s="47">
        <v>21</v>
      </c>
      <c r="B258" s="170">
        <f t="shared" si="150"/>
        <v>1121.2751880000001</v>
      </c>
      <c r="C258" s="170">
        <f t="shared" si="151"/>
        <v>1110.0351880000001</v>
      </c>
      <c r="D258" s="170">
        <f t="shared" si="152"/>
        <v>1109.5451880000001</v>
      </c>
      <c r="E258" s="170">
        <f t="shared" si="153"/>
        <v>1110.2851880000001</v>
      </c>
      <c r="F258" s="170">
        <f t="shared" si="154"/>
        <v>1136.305188</v>
      </c>
      <c r="G258" s="170">
        <f t="shared" si="155"/>
        <v>1119.345188</v>
      </c>
      <c r="H258" s="170">
        <f t="shared" si="156"/>
        <v>1120.2151879999999</v>
      </c>
      <c r="I258" s="170">
        <f t="shared" si="157"/>
        <v>1125.555188</v>
      </c>
      <c r="J258" s="170">
        <f t="shared" si="158"/>
        <v>1123.9451879999999</v>
      </c>
      <c r="K258" s="170">
        <f t="shared" si="159"/>
        <v>1124.595188</v>
      </c>
      <c r="L258" s="170">
        <f t="shared" si="160"/>
        <v>1120.2151879999999</v>
      </c>
      <c r="M258" s="170">
        <f t="shared" si="161"/>
        <v>1118.4451879999999</v>
      </c>
      <c r="N258" s="170">
        <f t="shared" si="162"/>
        <v>1118.095188</v>
      </c>
      <c r="O258" s="170">
        <f t="shared" si="163"/>
        <v>1116.9651879999999</v>
      </c>
      <c r="P258" s="170">
        <f t="shared" si="164"/>
        <v>1117.335188</v>
      </c>
      <c r="Q258" s="170">
        <f t="shared" si="165"/>
        <v>1116.2251879999999</v>
      </c>
      <c r="R258" s="170">
        <f t="shared" si="166"/>
        <v>1120.1951879999999</v>
      </c>
      <c r="S258" s="170">
        <f t="shared" si="167"/>
        <v>1124.1751879999999</v>
      </c>
      <c r="T258" s="170">
        <f t="shared" si="168"/>
        <v>1122.0251880000001</v>
      </c>
      <c r="U258" s="170">
        <f t="shared" si="169"/>
        <v>1126.615188</v>
      </c>
      <c r="V258" s="170">
        <f t="shared" si="170"/>
        <v>1123.1851879999999</v>
      </c>
      <c r="W258" s="170">
        <f t="shared" si="171"/>
        <v>1109.1651879999999</v>
      </c>
      <c r="X258" s="170">
        <f t="shared" si="172"/>
        <v>1105.7151879999999</v>
      </c>
      <c r="Y258" s="172">
        <f t="shared" si="173"/>
        <v>1084.0251880000001</v>
      </c>
      <c r="Z258" s="37"/>
      <c r="AA258" s="41">
        <v>921.34</v>
      </c>
      <c r="AB258" s="39">
        <v>910.1</v>
      </c>
      <c r="AC258" s="39">
        <v>909.61</v>
      </c>
      <c r="AD258" s="39">
        <v>910.35</v>
      </c>
      <c r="AE258" s="39">
        <v>936.37</v>
      </c>
      <c r="AF258" s="39">
        <v>919.41</v>
      </c>
      <c r="AG258" s="39">
        <v>920.28</v>
      </c>
      <c r="AH258" s="39">
        <v>925.62</v>
      </c>
      <c r="AI258" s="39">
        <v>924.01</v>
      </c>
      <c r="AJ258" s="39">
        <v>924.66</v>
      </c>
      <c r="AK258" s="39">
        <v>920.28</v>
      </c>
      <c r="AL258" s="39">
        <v>918.51</v>
      </c>
      <c r="AM258" s="39">
        <v>918.16</v>
      </c>
      <c r="AN258" s="39">
        <v>917.03</v>
      </c>
      <c r="AO258" s="39">
        <v>917.4</v>
      </c>
      <c r="AP258" s="39">
        <v>916.29</v>
      </c>
      <c r="AQ258" s="39">
        <v>920.26</v>
      </c>
      <c r="AR258" s="39">
        <v>924.24</v>
      </c>
      <c r="AS258" s="39">
        <v>922.09</v>
      </c>
      <c r="AT258" s="39">
        <v>926.68</v>
      </c>
      <c r="AU258" s="39">
        <v>923.25</v>
      </c>
      <c r="AV258" s="39">
        <v>909.23</v>
      </c>
      <c r="AW258" s="39">
        <v>905.78</v>
      </c>
      <c r="AX258" s="40">
        <v>884.09</v>
      </c>
      <c r="AY258" s="340">
        <v>194.59</v>
      </c>
      <c r="AZ258" s="159">
        <v>5.3451880000000003</v>
      </c>
      <c r="BA258" s="143"/>
    </row>
    <row r="259" spans="1:53">
      <c r="A259" s="47">
        <v>22</v>
      </c>
      <c r="B259" s="170">
        <f t="shared" si="150"/>
        <v>1083.905188</v>
      </c>
      <c r="C259" s="170">
        <f t="shared" si="151"/>
        <v>1084.385188</v>
      </c>
      <c r="D259" s="170">
        <f t="shared" si="152"/>
        <v>1084.2051879999999</v>
      </c>
      <c r="E259" s="170">
        <f t="shared" si="153"/>
        <v>1084.6651879999999</v>
      </c>
      <c r="F259" s="170">
        <f t="shared" si="154"/>
        <v>1108.585188</v>
      </c>
      <c r="G259" s="170">
        <f t="shared" si="155"/>
        <v>1116.845188</v>
      </c>
      <c r="H259" s="170">
        <f t="shared" si="156"/>
        <v>1116.0151880000001</v>
      </c>
      <c r="I259" s="170">
        <f t="shared" si="157"/>
        <v>1122.2551880000001</v>
      </c>
      <c r="J259" s="170">
        <f t="shared" si="158"/>
        <v>1119.645188</v>
      </c>
      <c r="K259" s="170">
        <f t="shared" si="159"/>
        <v>1119.0451880000001</v>
      </c>
      <c r="L259" s="170">
        <f t="shared" si="160"/>
        <v>1117.855188</v>
      </c>
      <c r="M259" s="170">
        <f t="shared" si="161"/>
        <v>1117.2451879999999</v>
      </c>
      <c r="N259" s="170">
        <f t="shared" si="162"/>
        <v>1116.7651880000001</v>
      </c>
      <c r="O259" s="170">
        <f t="shared" si="163"/>
        <v>1116.0051880000001</v>
      </c>
      <c r="P259" s="170">
        <f t="shared" si="164"/>
        <v>1115.4151879999999</v>
      </c>
      <c r="Q259" s="170">
        <f t="shared" si="165"/>
        <v>1116.085188</v>
      </c>
      <c r="R259" s="170">
        <f t="shared" si="166"/>
        <v>1123.815188</v>
      </c>
      <c r="S259" s="170">
        <f t="shared" si="167"/>
        <v>1122.575188</v>
      </c>
      <c r="T259" s="170">
        <f t="shared" si="168"/>
        <v>1122.805188</v>
      </c>
      <c r="U259" s="170">
        <f t="shared" si="169"/>
        <v>1190.865188</v>
      </c>
      <c r="V259" s="170">
        <f t="shared" si="170"/>
        <v>1201.9751880000001</v>
      </c>
      <c r="W259" s="170">
        <f t="shared" si="171"/>
        <v>1285.135188</v>
      </c>
      <c r="X259" s="170">
        <f t="shared" si="172"/>
        <v>1131.625188</v>
      </c>
      <c r="Y259" s="172">
        <f t="shared" si="173"/>
        <v>1108.615188</v>
      </c>
      <c r="Z259" s="37"/>
      <c r="AA259" s="41">
        <v>883.97</v>
      </c>
      <c r="AB259" s="39">
        <v>884.45</v>
      </c>
      <c r="AC259" s="39">
        <v>884.27</v>
      </c>
      <c r="AD259" s="39">
        <v>884.73</v>
      </c>
      <c r="AE259" s="39">
        <v>908.65</v>
      </c>
      <c r="AF259" s="39">
        <v>916.91</v>
      </c>
      <c r="AG259" s="39">
        <v>916.08</v>
      </c>
      <c r="AH259" s="39">
        <v>922.32</v>
      </c>
      <c r="AI259" s="39">
        <v>919.71</v>
      </c>
      <c r="AJ259" s="39">
        <v>919.11</v>
      </c>
      <c r="AK259" s="39">
        <v>917.92</v>
      </c>
      <c r="AL259" s="39">
        <v>917.31</v>
      </c>
      <c r="AM259" s="39">
        <v>916.83</v>
      </c>
      <c r="AN259" s="39">
        <v>916.07</v>
      </c>
      <c r="AO259" s="39">
        <v>915.48</v>
      </c>
      <c r="AP259" s="39">
        <v>916.15</v>
      </c>
      <c r="AQ259" s="39">
        <v>923.88</v>
      </c>
      <c r="AR259" s="39">
        <v>922.64</v>
      </c>
      <c r="AS259" s="39">
        <v>922.87</v>
      </c>
      <c r="AT259" s="39">
        <v>990.93</v>
      </c>
      <c r="AU259" s="39">
        <v>1002.0400000000001</v>
      </c>
      <c r="AV259" s="39">
        <v>1085.2</v>
      </c>
      <c r="AW259" s="39">
        <v>931.69</v>
      </c>
      <c r="AX259" s="40">
        <v>908.68</v>
      </c>
      <c r="AY259" s="340">
        <v>194.59</v>
      </c>
      <c r="AZ259" s="159">
        <v>5.3451880000000003</v>
      </c>
      <c r="BA259" s="143"/>
    </row>
    <row r="260" spans="1:53">
      <c r="A260" s="47">
        <v>23</v>
      </c>
      <c r="B260" s="170">
        <f t="shared" si="150"/>
        <v>1098.7351879999999</v>
      </c>
      <c r="C260" s="170">
        <f t="shared" si="151"/>
        <v>1097.1751879999999</v>
      </c>
      <c r="D260" s="170">
        <f t="shared" si="152"/>
        <v>1084.555188</v>
      </c>
      <c r="E260" s="170">
        <f t="shared" si="153"/>
        <v>1080.1851879999999</v>
      </c>
      <c r="F260" s="170">
        <f t="shared" si="154"/>
        <v>1102.625188</v>
      </c>
      <c r="G260" s="170">
        <f t="shared" si="155"/>
        <v>1109.9351879999999</v>
      </c>
      <c r="H260" s="170">
        <f t="shared" si="156"/>
        <v>1121.9651879999999</v>
      </c>
      <c r="I260" s="170">
        <f t="shared" si="157"/>
        <v>1224.115188</v>
      </c>
      <c r="J260" s="170">
        <f t="shared" si="158"/>
        <v>1236.375188</v>
      </c>
      <c r="K260" s="170">
        <f t="shared" si="159"/>
        <v>1256.0451879999998</v>
      </c>
      <c r="L260" s="170">
        <f t="shared" si="160"/>
        <v>1283.375188</v>
      </c>
      <c r="M260" s="170">
        <f t="shared" si="161"/>
        <v>1287.115188</v>
      </c>
      <c r="N260" s="170">
        <f t="shared" si="162"/>
        <v>1272.6751879999999</v>
      </c>
      <c r="O260" s="170">
        <f t="shared" si="163"/>
        <v>1256.825188</v>
      </c>
      <c r="P260" s="170">
        <f t="shared" si="164"/>
        <v>1254.4751879999999</v>
      </c>
      <c r="Q260" s="170">
        <f t="shared" si="165"/>
        <v>1255.085188</v>
      </c>
      <c r="R260" s="170">
        <f t="shared" si="166"/>
        <v>1306.5551879999998</v>
      </c>
      <c r="S260" s="170">
        <f t="shared" si="167"/>
        <v>1281.2551879999999</v>
      </c>
      <c r="T260" s="170">
        <f t="shared" si="168"/>
        <v>1366.395188</v>
      </c>
      <c r="U260" s="170">
        <f t="shared" si="169"/>
        <v>1424.5151879999999</v>
      </c>
      <c r="V260" s="170">
        <f t="shared" si="170"/>
        <v>1345.4651879999999</v>
      </c>
      <c r="W260" s="170">
        <f t="shared" si="171"/>
        <v>1279.0151879999999</v>
      </c>
      <c r="X260" s="170">
        <f t="shared" si="172"/>
        <v>1145.395188</v>
      </c>
      <c r="Y260" s="172">
        <f t="shared" si="173"/>
        <v>1107.5251880000001</v>
      </c>
      <c r="Z260" s="37"/>
      <c r="AA260" s="41">
        <v>898.8</v>
      </c>
      <c r="AB260" s="39">
        <v>897.24</v>
      </c>
      <c r="AC260" s="39">
        <v>884.62</v>
      </c>
      <c r="AD260" s="39">
        <v>880.25</v>
      </c>
      <c r="AE260" s="39">
        <v>902.69</v>
      </c>
      <c r="AF260" s="39">
        <v>910</v>
      </c>
      <c r="AG260" s="39">
        <v>922.03</v>
      </c>
      <c r="AH260" s="39">
        <v>1024.18</v>
      </c>
      <c r="AI260" s="39">
        <v>1036.44</v>
      </c>
      <c r="AJ260" s="39">
        <v>1056.1099999999999</v>
      </c>
      <c r="AK260" s="39">
        <v>1083.44</v>
      </c>
      <c r="AL260" s="39">
        <v>1087.18</v>
      </c>
      <c r="AM260" s="39">
        <v>1072.74</v>
      </c>
      <c r="AN260" s="39">
        <v>1056.8900000000001</v>
      </c>
      <c r="AO260" s="39">
        <v>1054.54</v>
      </c>
      <c r="AP260" s="39">
        <v>1055.1500000000001</v>
      </c>
      <c r="AQ260" s="39">
        <v>1106.6199999999999</v>
      </c>
      <c r="AR260" s="39">
        <v>1081.32</v>
      </c>
      <c r="AS260" s="39">
        <v>1166.46</v>
      </c>
      <c r="AT260" s="39">
        <v>1224.58</v>
      </c>
      <c r="AU260" s="39">
        <v>1145.53</v>
      </c>
      <c r="AV260" s="39">
        <v>1079.08</v>
      </c>
      <c r="AW260" s="39">
        <v>945.46</v>
      </c>
      <c r="AX260" s="40">
        <v>907.59</v>
      </c>
      <c r="AY260" s="340">
        <v>194.59</v>
      </c>
      <c r="AZ260" s="159">
        <v>5.3451880000000003</v>
      </c>
      <c r="BA260" s="143"/>
    </row>
    <row r="261" spans="1:53">
      <c r="A261" s="47">
        <v>24</v>
      </c>
      <c r="B261" s="170">
        <f t="shared" si="150"/>
        <v>1107.565188</v>
      </c>
      <c r="C261" s="170">
        <f t="shared" si="151"/>
        <v>1106.4851879999999</v>
      </c>
      <c r="D261" s="170">
        <f t="shared" si="152"/>
        <v>1103.655188</v>
      </c>
      <c r="E261" s="170">
        <f t="shared" si="153"/>
        <v>1101.905188</v>
      </c>
      <c r="F261" s="170">
        <f t="shared" si="154"/>
        <v>1104.605188</v>
      </c>
      <c r="G261" s="170">
        <f t="shared" si="155"/>
        <v>1110.6651879999999</v>
      </c>
      <c r="H261" s="170">
        <f t="shared" si="156"/>
        <v>1118.1851879999999</v>
      </c>
      <c r="I261" s="170">
        <f t="shared" si="157"/>
        <v>1164.6951879999999</v>
      </c>
      <c r="J261" s="170">
        <f t="shared" si="158"/>
        <v>1326.905188</v>
      </c>
      <c r="K261" s="170">
        <f t="shared" si="159"/>
        <v>1377.905188</v>
      </c>
      <c r="L261" s="170">
        <f t="shared" si="160"/>
        <v>1422.075188</v>
      </c>
      <c r="M261" s="170">
        <f t="shared" si="161"/>
        <v>1388.855188</v>
      </c>
      <c r="N261" s="170">
        <f t="shared" si="162"/>
        <v>1384.0451879999998</v>
      </c>
      <c r="O261" s="170">
        <f t="shared" si="163"/>
        <v>1372.9651879999999</v>
      </c>
      <c r="P261" s="170">
        <f t="shared" si="164"/>
        <v>1337.7551879999999</v>
      </c>
      <c r="Q261" s="170">
        <f t="shared" si="165"/>
        <v>1319.0251879999998</v>
      </c>
      <c r="R261" s="170">
        <f t="shared" si="166"/>
        <v>1339.7151879999999</v>
      </c>
      <c r="S261" s="170">
        <f t="shared" si="167"/>
        <v>1331.7451879999999</v>
      </c>
      <c r="T261" s="170">
        <f t="shared" si="168"/>
        <v>1399.4451879999999</v>
      </c>
      <c r="U261" s="170">
        <f t="shared" si="169"/>
        <v>1467.625188</v>
      </c>
      <c r="V261" s="170">
        <f t="shared" si="170"/>
        <v>1387.815188</v>
      </c>
      <c r="W261" s="170">
        <f t="shared" si="171"/>
        <v>1267.095188</v>
      </c>
      <c r="X261" s="170">
        <f t="shared" si="172"/>
        <v>1143.7551880000001</v>
      </c>
      <c r="Y261" s="172">
        <f t="shared" si="173"/>
        <v>1110.375188</v>
      </c>
      <c r="Z261" s="37"/>
      <c r="AA261" s="41">
        <v>907.63</v>
      </c>
      <c r="AB261" s="39">
        <v>906.55</v>
      </c>
      <c r="AC261" s="39">
        <v>903.72</v>
      </c>
      <c r="AD261" s="39">
        <v>901.97</v>
      </c>
      <c r="AE261" s="39">
        <v>904.67</v>
      </c>
      <c r="AF261" s="39">
        <v>910.73</v>
      </c>
      <c r="AG261" s="39">
        <v>918.25</v>
      </c>
      <c r="AH261" s="39">
        <v>964.76</v>
      </c>
      <c r="AI261" s="39">
        <v>1126.97</v>
      </c>
      <c r="AJ261" s="39">
        <v>1177.97</v>
      </c>
      <c r="AK261" s="39">
        <v>1222.1400000000001</v>
      </c>
      <c r="AL261" s="39">
        <v>1188.92</v>
      </c>
      <c r="AM261" s="39">
        <v>1184.1099999999999</v>
      </c>
      <c r="AN261" s="39">
        <v>1173.03</v>
      </c>
      <c r="AO261" s="39">
        <v>1137.82</v>
      </c>
      <c r="AP261" s="39">
        <v>1119.0899999999999</v>
      </c>
      <c r="AQ261" s="39">
        <v>1139.78</v>
      </c>
      <c r="AR261" s="39">
        <v>1131.81</v>
      </c>
      <c r="AS261" s="39">
        <v>1199.51</v>
      </c>
      <c r="AT261" s="39">
        <v>1267.69</v>
      </c>
      <c r="AU261" s="39">
        <v>1187.8800000000001</v>
      </c>
      <c r="AV261" s="39">
        <v>1067.1600000000001</v>
      </c>
      <c r="AW261" s="39">
        <v>943.82</v>
      </c>
      <c r="AX261" s="40">
        <v>910.44</v>
      </c>
      <c r="AY261" s="340">
        <v>194.59</v>
      </c>
      <c r="AZ261" s="159">
        <v>5.3451880000000003</v>
      </c>
      <c r="BA261" s="143"/>
    </row>
    <row r="262" spans="1:53">
      <c r="A262" s="47">
        <v>25</v>
      </c>
      <c r="B262" s="170">
        <f t="shared" si="150"/>
        <v>1110.145188</v>
      </c>
      <c r="C262" s="170">
        <f t="shared" si="151"/>
        <v>1109.355188</v>
      </c>
      <c r="D262" s="170">
        <f t="shared" si="152"/>
        <v>1105.0351880000001</v>
      </c>
      <c r="E262" s="170">
        <f t="shared" si="153"/>
        <v>1104.4251879999999</v>
      </c>
      <c r="F262" s="170">
        <f t="shared" si="154"/>
        <v>1104.7851880000001</v>
      </c>
      <c r="G262" s="170">
        <f t="shared" si="155"/>
        <v>1109.9751879999999</v>
      </c>
      <c r="H262" s="170">
        <f t="shared" si="156"/>
        <v>1114.5351880000001</v>
      </c>
      <c r="I262" s="170">
        <f t="shared" si="157"/>
        <v>1117.155188</v>
      </c>
      <c r="J262" s="170">
        <f t="shared" si="158"/>
        <v>1132.305188</v>
      </c>
      <c r="K262" s="170">
        <f t="shared" si="159"/>
        <v>1284.375188</v>
      </c>
      <c r="L262" s="170">
        <f t="shared" si="160"/>
        <v>1285.9951879999999</v>
      </c>
      <c r="M262" s="170">
        <f t="shared" si="161"/>
        <v>1277.585188</v>
      </c>
      <c r="N262" s="170">
        <f t="shared" si="162"/>
        <v>1265.6651879999999</v>
      </c>
      <c r="O262" s="170">
        <f t="shared" si="163"/>
        <v>1267.395188</v>
      </c>
      <c r="P262" s="170">
        <f t="shared" si="164"/>
        <v>1276.5151879999999</v>
      </c>
      <c r="Q262" s="170">
        <f t="shared" si="165"/>
        <v>1292.345188</v>
      </c>
      <c r="R262" s="170">
        <f t="shared" si="166"/>
        <v>1312.5151879999999</v>
      </c>
      <c r="S262" s="170">
        <f t="shared" si="167"/>
        <v>1362.7051879999999</v>
      </c>
      <c r="T262" s="170">
        <f t="shared" si="168"/>
        <v>1416.405188</v>
      </c>
      <c r="U262" s="170">
        <f t="shared" si="169"/>
        <v>1451.105188</v>
      </c>
      <c r="V262" s="170">
        <f t="shared" si="170"/>
        <v>1341.845188</v>
      </c>
      <c r="W262" s="170">
        <f t="shared" si="171"/>
        <v>1259.9351879999999</v>
      </c>
      <c r="X262" s="170">
        <f t="shared" si="172"/>
        <v>1117.085188</v>
      </c>
      <c r="Y262" s="172">
        <f t="shared" si="173"/>
        <v>1110.365188</v>
      </c>
      <c r="Z262" s="37"/>
      <c r="AA262" s="41">
        <v>910.21</v>
      </c>
      <c r="AB262" s="39">
        <v>909.42</v>
      </c>
      <c r="AC262" s="39">
        <v>905.1</v>
      </c>
      <c r="AD262" s="39">
        <v>904.49</v>
      </c>
      <c r="AE262" s="39">
        <v>904.85</v>
      </c>
      <c r="AF262" s="39">
        <v>910.04</v>
      </c>
      <c r="AG262" s="39">
        <v>914.6</v>
      </c>
      <c r="AH262" s="39">
        <v>917.22</v>
      </c>
      <c r="AI262" s="39">
        <v>932.37</v>
      </c>
      <c r="AJ262" s="39">
        <v>1084.44</v>
      </c>
      <c r="AK262" s="39">
        <v>1086.06</v>
      </c>
      <c r="AL262" s="39">
        <v>1077.6500000000001</v>
      </c>
      <c r="AM262" s="39">
        <v>1065.73</v>
      </c>
      <c r="AN262" s="39">
        <v>1067.46</v>
      </c>
      <c r="AO262" s="39">
        <v>1076.58</v>
      </c>
      <c r="AP262" s="39">
        <v>1092.4100000000001</v>
      </c>
      <c r="AQ262" s="39">
        <v>1112.58</v>
      </c>
      <c r="AR262" s="39">
        <v>1162.77</v>
      </c>
      <c r="AS262" s="39">
        <v>1216.47</v>
      </c>
      <c r="AT262" s="39">
        <v>1251.17</v>
      </c>
      <c r="AU262" s="39">
        <v>1141.9100000000001</v>
      </c>
      <c r="AV262" s="39">
        <v>1060</v>
      </c>
      <c r="AW262" s="39">
        <v>917.15</v>
      </c>
      <c r="AX262" s="40">
        <v>910.43</v>
      </c>
      <c r="AY262" s="340">
        <v>194.59</v>
      </c>
      <c r="AZ262" s="159">
        <v>5.3451880000000003</v>
      </c>
      <c r="BA262" s="143"/>
    </row>
    <row r="263" spans="1:53">
      <c r="A263" s="47">
        <v>26</v>
      </c>
      <c r="B263" s="170">
        <f t="shared" si="150"/>
        <v>1110.365188</v>
      </c>
      <c r="C263" s="170">
        <f t="shared" si="151"/>
        <v>1109.5351880000001</v>
      </c>
      <c r="D263" s="170">
        <f t="shared" si="152"/>
        <v>1108.885188</v>
      </c>
      <c r="E263" s="170">
        <f t="shared" si="153"/>
        <v>1110.065188</v>
      </c>
      <c r="F263" s="170">
        <f t="shared" si="154"/>
        <v>1114.905188</v>
      </c>
      <c r="G263" s="170">
        <f t="shared" si="155"/>
        <v>1118.605188</v>
      </c>
      <c r="H263" s="170">
        <f t="shared" si="156"/>
        <v>1264.2651879999999</v>
      </c>
      <c r="I263" s="170">
        <f t="shared" si="157"/>
        <v>1393.6951879999999</v>
      </c>
      <c r="J263" s="170">
        <f t="shared" si="158"/>
        <v>1502.6751879999999</v>
      </c>
      <c r="K263" s="170">
        <f t="shared" si="159"/>
        <v>1530.1751879999999</v>
      </c>
      <c r="L263" s="170">
        <f t="shared" si="160"/>
        <v>1504.355188</v>
      </c>
      <c r="M263" s="170">
        <f t="shared" si="161"/>
        <v>1500.325188</v>
      </c>
      <c r="N263" s="170">
        <f t="shared" si="162"/>
        <v>1390.7851879999998</v>
      </c>
      <c r="O263" s="170">
        <f t="shared" si="163"/>
        <v>1371.5351879999998</v>
      </c>
      <c r="P263" s="170">
        <f t="shared" si="164"/>
        <v>1362.4651879999999</v>
      </c>
      <c r="Q263" s="170">
        <f t="shared" si="165"/>
        <v>1368.6851879999999</v>
      </c>
      <c r="R263" s="170">
        <f t="shared" si="166"/>
        <v>1411.075188</v>
      </c>
      <c r="S263" s="170">
        <f t="shared" si="167"/>
        <v>1368.635188</v>
      </c>
      <c r="T263" s="170">
        <f t="shared" si="168"/>
        <v>1305.065188</v>
      </c>
      <c r="U263" s="170">
        <f t="shared" si="169"/>
        <v>1372.6951879999999</v>
      </c>
      <c r="V263" s="170">
        <f t="shared" si="170"/>
        <v>1279.115188</v>
      </c>
      <c r="W263" s="170">
        <f t="shared" si="171"/>
        <v>1111.7951880000001</v>
      </c>
      <c r="X263" s="170">
        <f t="shared" si="172"/>
        <v>1142.625188</v>
      </c>
      <c r="Y263" s="172">
        <f t="shared" si="173"/>
        <v>1108.9451879999999</v>
      </c>
      <c r="Z263" s="37"/>
      <c r="AA263" s="41">
        <v>910.43</v>
      </c>
      <c r="AB263" s="39">
        <v>909.6</v>
      </c>
      <c r="AC263" s="39">
        <v>908.95</v>
      </c>
      <c r="AD263" s="39">
        <v>910.13</v>
      </c>
      <c r="AE263" s="39">
        <v>914.97</v>
      </c>
      <c r="AF263" s="39">
        <v>918.67</v>
      </c>
      <c r="AG263" s="39">
        <v>1064.33</v>
      </c>
      <c r="AH263" s="39">
        <v>1193.76</v>
      </c>
      <c r="AI263" s="39">
        <v>1302.74</v>
      </c>
      <c r="AJ263" s="39">
        <v>1330.24</v>
      </c>
      <c r="AK263" s="39">
        <v>1304.42</v>
      </c>
      <c r="AL263" s="39">
        <v>1300.3900000000001</v>
      </c>
      <c r="AM263" s="39">
        <v>1190.8499999999999</v>
      </c>
      <c r="AN263" s="39">
        <v>1171.5999999999999</v>
      </c>
      <c r="AO263" s="39">
        <v>1162.53</v>
      </c>
      <c r="AP263" s="39">
        <v>1168.75</v>
      </c>
      <c r="AQ263" s="39">
        <v>1211.1400000000001</v>
      </c>
      <c r="AR263" s="39">
        <v>1168.7</v>
      </c>
      <c r="AS263" s="39">
        <v>1105.1300000000001</v>
      </c>
      <c r="AT263" s="39">
        <v>1172.76</v>
      </c>
      <c r="AU263" s="39">
        <v>1079.18</v>
      </c>
      <c r="AV263" s="39">
        <v>911.86</v>
      </c>
      <c r="AW263" s="39">
        <v>942.69</v>
      </c>
      <c r="AX263" s="40">
        <v>909.01</v>
      </c>
      <c r="AY263" s="340">
        <v>194.59</v>
      </c>
      <c r="AZ263" s="159">
        <v>5.3451880000000003</v>
      </c>
      <c r="BA263" s="143"/>
    </row>
    <row r="264" spans="1:53">
      <c r="A264" s="47">
        <v>27</v>
      </c>
      <c r="B264" s="170">
        <f t="shared" si="150"/>
        <v>1106.345188</v>
      </c>
      <c r="C264" s="170">
        <f t="shared" si="151"/>
        <v>1102.075188</v>
      </c>
      <c r="D264" s="170">
        <f t="shared" si="152"/>
        <v>1099.9851879999999</v>
      </c>
      <c r="E264" s="170">
        <f t="shared" si="153"/>
        <v>1102.145188</v>
      </c>
      <c r="F264" s="170">
        <f t="shared" si="154"/>
        <v>1112.055188</v>
      </c>
      <c r="G264" s="170">
        <f t="shared" si="155"/>
        <v>1117.145188</v>
      </c>
      <c r="H264" s="170">
        <f t="shared" si="156"/>
        <v>1126.1651879999999</v>
      </c>
      <c r="I264" s="170">
        <f t="shared" si="157"/>
        <v>1333.3051879999998</v>
      </c>
      <c r="J264" s="170">
        <f t="shared" si="158"/>
        <v>1347.5351879999998</v>
      </c>
      <c r="K264" s="170">
        <f t="shared" si="159"/>
        <v>1348.5451879999998</v>
      </c>
      <c r="L264" s="170">
        <f t="shared" si="160"/>
        <v>1316.635188</v>
      </c>
      <c r="M264" s="170">
        <f t="shared" si="161"/>
        <v>1306.5051879999999</v>
      </c>
      <c r="N264" s="170">
        <f t="shared" si="162"/>
        <v>1257.365188</v>
      </c>
      <c r="O264" s="170">
        <f t="shared" si="163"/>
        <v>1244.395188</v>
      </c>
      <c r="P264" s="170">
        <f t="shared" si="164"/>
        <v>1210.3551879999998</v>
      </c>
      <c r="Q264" s="170">
        <f t="shared" si="165"/>
        <v>1200.2451880000001</v>
      </c>
      <c r="R264" s="170">
        <f t="shared" si="166"/>
        <v>1207.2251879999999</v>
      </c>
      <c r="S264" s="170">
        <f t="shared" si="167"/>
        <v>1138.5051880000001</v>
      </c>
      <c r="T264" s="170">
        <f t="shared" si="168"/>
        <v>1305.7351879999999</v>
      </c>
      <c r="U264" s="170">
        <f t="shared" si="169"/>
        <v>1252.0451879999998</v>
      </c>
      <c r="V264" s="170">
        <f t="shared" si="170"/>
        <v>1125.565188</v>
      </c>
      <c r="W264" s="170">
        <f t="shared" si="171"/>
        <v>1110.7751880000001</v>
      </c>
      <c r="X264" s="170">
        <f t="shared" si="172"/>
        <v>1140.7551880000001</v>
      </c>
      <c r="Y264" s="172">
        <f t="shared" si="173"/>
        <v>1104.9751879999999</v>
      </c>
      <c r="Z264" s="37"/>
      <c r="AA264" s="41">
        <v>906.41</v>
      </c>
      <c r="AB264" s="39">
        <v>902.14</v>
      </c>
      <c r="AC264" s="39">
        <v>900.05</v>
      </c>
      <c r="AD264" s="39">
        <v>902.21</v>
      </c>
      <c r="AE264" s="39">
        <v>912.12</v>
      </c>
      <c r="AF264" s="39">
        <v>917.21</v>
      </c>
      <c r="AG264" s="39">
        <v>926.23</v>
      </c>
      <c r="AH264" s="39">
        <v>1133.3699999999999</v>
      </c>
      <c r="AI264" s="39">
        <v>1147.5999999999999</v>
      </c>
      <c r="AJ264" s="39">
        <v>1148.6099999999999</v>
      </c>
      <c r="AK264" s="39">
        <v>1116.7</v>
      </c>
      <c r="AL264" s="39">
        <v>1106.57</v>
      </c>
      <c r="AM264" s="39">
        <v>1057.43</v>
      </c>
      <c r="AN264" s="39">
        <v>1044.46</v>
      </c>
      <c r="AO264" s="39">
        <v>1010.4199999999998</v>
      </c>
      <c r="AP264" s="39">
        <v>1000.3100000000001</v>
      </c>
      <c r="AQ264" s="39">
        <v>1007.29</v>
      </c>
      <c r="AR264" s="39">
        <v>938.57</v>
      </c>
      <c r="AS264" s="39">
        <v>1105.8</v>
      </c>
      <c r="AT264" s="39">
        <v>1052.1099999999999</v>
      </c>
      <c r="AU264" s="39">
        <v>925.63</v>
      </c>
      <c r="AV264" s="39">
        <v>910.84</v>
      </c>
      <c r="AW264" s="39">
        <v>940.82</v>
      </c>
      <c r="AX264" s="40">
        <v>905.04</v>
      </c>
      <c r="AY264" s="340">
        <v>194.59</v>
      </c>
      <c r="AZ264" s="159">
        <v>5.3451880000000003</v>
      </c>
      <c r="BA264" s="143"/>
    </row>
    <row r="265" spans="1:53">
      <c r="A265" s="47">
        <v>28</v>
      </c>
      <c r="B265" s="170">
        <f t="shared" si="150"/>
        <v>1102.9151879999999</v>
      </c>
      <c r="C265" s="170">
        <f t="shared" si="151"/>
        <v>1089.615188</v>
      </c>
      <c r="D265" s="170">
        <f t="shared" si="152"/>
        <v>1073.4551879999999</v>
      </c>
      <c r="E265" s="170">
        <f t="shared" si="153"/>
        <v>1087.0151880000001</v>
      </c>
      <c r="F265" s="170">
        <f t="shared" si="154"/>
        <v>1106.895188</v>
      </c>
      <c r="G265" s="170">
        <f t="shared" si="155"/>
        <v>1117.315188</v>
      </c>
      <c r="H265" s="170">
        <f t="shared" si="156"/>
        <v>1116.1651879999999</v>
      </c>
      <c r="I265" s="170">
        <f t="shared" si="157"/>
        <v>1115.095188</v>
      </c>
      <c r="J265" s="170">
        <f t="shared" si="158"/>
        <v>1254.7451879999999</v>
      </c>
      <c r="K265" s="170">
        <f t="shared" si="159"/>
        <v>1272.4351879999999</v>
      </c>
      <c r="L265" s="170">
        <f t="shared" si="160"/>
        <v>1258.145188</v>
      </c>
      <c r="M265" s="170">
        <f t="shared" si="161"/>
        <v>1251.655188</v>
      </c>
      <c r="N265" s="170">
        <f t="shared" si="162"/>
        <v>1247.1951879999999</v>
      </c>
      <c r="O265" s="170">
        <f t="shared" si="163"/>
        <v>1250.7051879999999</v>
      </c>
      <c r="P265" s="170">
        <f t="shared" si="164"/>
        <v>1250.7351879999999</v>
      </c>
      <c r="Q265" s="170">
        <f t="shared" si="165"/>
        <v>1266.815188</v>
      </c>
      <c r="R265" s="170">
        <f t="shared" si="166"/>
        <v>1258.885188</v>
      </c>
      <c r="S265" s="170">
        <f t="shared" si="167"/>
        <v>1148.1651879999999</v>
      </c>
      <c r="T265" s="170">
        <f t="shared" si="168"/>
        <v>1165.6751879999999</v>
      </c>
      <c r="U265" s="170">
        <f t="shared" si="169"/>
        <v>1165.645188</v>
      </c>
      <c r="V265" s="170">
        <f t="shared" si="170"/>
        <v>1111.825188</v>
      </c>
      <c r="W265" s="170">
        <f t="shared" si="171"/>
        <v>1118.5051880000001</v>
      </c>
      <c r="X265" s="170">
        <f t="shared" si="172"/>
        <v>1149.5151880000001</v>
      </c>
      <c r="Y265" s="172">
        <f t="shared" si="173"/>
        <v>1145.7751880000001</v>
      </c>
      <c r="Z265" s="37"/>
      <c r="AA265" s="41">
        <v>902.98</v>
      </c>
      <c r="AB265" s="39">
        <v>889.68</v>
      </c>
      <c r="AC265" s="39">
        <v>873.52</v>
      </c>
      <c r="AD265" s="39">
        <v>887.08</v>
      </c>
      <c r="AE265" s="39">
        <v>906.96</v>
      </c>
      <c r="AF265" s="39">
        <v>917.38</v>
      </c>
      <c r="AG265" s="39">
        <v>916.23</v>
      </c>
      <c r="AH265" s="39">
        <v>915.16</v>
      </c>
      <c r="AI265" s="39">
        <v>1054.81</v>
      </c>
      <c r="AJ265" s="39">
        <v>1072.5</v>
      </c>
      <c r="AK265" s="39">
        <v>1058.21</v>
      </c>
      <c r="AL265" s="39">
        <v>1051.72</v>
      </c>
      <c r="AM265" s="39">
        <v>1047.26</v>
      </c>
      <c r="AN265" s="39">
        <v>1050.77</v>
      </c>
      <c r="AO265" s="39">
        <v>1050.8</v>
      </c>
      <c r="AP265" s="39">
        <v>1066.8800000000001</v>
      </c>
      <c r="AQ265" s="39">
        <v>1058.95</v>
      </c>
      <c r="AR265" s="39">
        <v>948.23</v>
      </c>
      <c r="AS265" s="39">
        <v>965.74</v>
      </c>
      <c r="AT265" s="39">
        <v>965.71</v>
      </c>
      <c r="AU265" s="39">
        <v>911.89</v>
      </c>
      <c r="AV265" s="39">
        <v>918.57</v>
      </c>
      <c r="AW265" s="39">
        <v>949.58</v>
      </c>
      <c r="AX265" s="40">
        <v>945.84</v>
      </c>
      <c r="AY265" s="340">
        <v>194.59</v>
      </c>
      <c r="AZ265" s="159">
        <v>5.3451880000000003</v>
      </c>
      <c r="BA265" s="143"/>
    </row>
    <row r="266" spans="1:53">
      <c r="A266" s="47">
        <v>29</v>
      </c>
      <c r="B266" s="170">
        <f t="shared" si="150"/>
        <v>1173.4651879999999</v>
      </c>
      <c r="C266" s="170">
        <f t="shared" si="151"/>
        <v>1170.6751879999999</v>
      </c>
      <c r="D266" s="170">
        <f t="shared" si="152"/>
        <v>1167.4651879999999</v>
      </c>
      <c r="E266" s="170">
        <f t="shared" si="153"/>
        <v>1171.595188</v>
      </c>
      <c r="F266" s="170">
        <f t="shared" si="154"/>
        <v>1186.7851880000001</v>
      </c>
      <c r="G266" s="170">
        <f t="shared" si="155"/>
        <v>1191.565188</v>
      </c>
      <c r="H266" s="170">
        <f t="shared" si="156"/>
        <v>1193.6751879999999</v>
      </c>
      <c r="I266" s="170">
        <f t="shared" si="157"/>
        <v>1242.4251879999999</v>
      </c>
      <c r="J266" s="170">
        <f t="shared" si="158"/>
        <v>1307.565188</v>
      </c>
      <c r="K266" s="170">
        <f t="shared" si="159"/>
        <v>1298.855188</v>
      </c>
      <c r="L266" s="170">
        <f t="shared" si="160"/>
        <v>1208.8351879999998</v>
      </c>
      <c r="M266" s="170">
        <f t="shared" si="161"/>
        <v>1201.365188</v>
      </c>
      <c r="N266" s="170">
        <f t="shared" si="162"/>
        <v>1200.1851880000002</v>
      </c>
      <c r="O266" s="170">
        <f t="shared" si="163"/>
        <v>1201.7251879999999</v>
      </c>
      <c r="P266" s="170">
        <f t="shared" si="164"/>
        <v>1199.095188</v>
      </c>
      <c r="Q266" s="170">
        <f t="shared" si="165"/>
        <v>1221.3251879999998</v>
      </c>
      <c r="R266" s="170">
        <f t="shared" si="166"/>
        <v>1223.0151879999999</v>
      </c>
      <c r="S266" s="170">
        <f t="shared" si="167"/>
        <v>1234.2851879999998</v>
      </c>
      <c r="T266" s="170">
        <f t="shared" si="168"/>
        <v>1233.1951879999999</v>
      </c>
      <c r="U266" s="170">
        <f t="shared" si="169"/>
        <v>1237.2651879999999</v>
      </c>
      <c r="V266" s="170">
        <f t="shared" si="170"/>
        <v>1192.4751879999999</v>
      </c>
      <c r="W266" s="170">
        <f t="shared" si="171"/>
        <v>1185.2651880000001</v>
      </c>
      <c r="X266" s="170">
        <f t="shared" si="172"/>
        <v>1180.0351880000001</v>
      </c>
      <c r="Y266" s="172">
        <f t="shared" si="173"/>
        <v>1178.6751879999999</v>
      </c>
      <c r="Z266" s="37"/>
      <c r="AA266" s="41">
        <v>973.53</v>
      </c>
      <c r="AB266" s="39">
        <v>970.74</v>
      </c>
      <c r="AC266" s="39">
        <v>967.53</v>
      </c>
      <c r="AD266" s="39">
        <v>971.66</v>
      </c>
      <c r="AE266" s="39">
        <v>986.85</v>
      </c>
      <c r="AF266" s="39">
        <v>991.63</v>
      </c>
      <c r="AG266" s="39">
        <v>993.74</v>
      </c>
      <c r="AH266" s="39">
        <v>1042.49</v>
      </c>
      <c r="AI266" s="39">
        <v>1107.6300000000001</v>
      </c>
      <c r="AJ266" s="39">
        <v>1098.92</v>
      </c>
      <c r="AK266" s="39">
        <v>1008.8999999999999</v>
      </c>
      <c r="AL266" s="39">
        <v>1001.4300000000001</v>
      </c>
      <c r="AM266" s="39">
        <v>1000.2500000000001</v>
      </c>
      <c r="AN266" s="39">
        <v>1001.79</v>
      </c>
      <c r="AO266" s="39">
        <v>999.16</v>
      </c>
      <c r="AP266" s="39">
        <v>1021.39</v>
      </c>
      <c r="AQ266" s="39">
        <v>1023.08</v>
      </c>
      <c r="AR266" s="39">
        <v>1034.3499999999999</v>
      </c>
      <c r="AS266" s="39">
        <v>1033.26</v>
      </c>
      <c r="AT266" s="39">
        <v>1037.33</v>
      </c>
      <c r="AU266" s="39">
        <v>992.54</v>
      </c>
      <c r="AV266" s="39">
        <v>985.33</v>
      </c>
      <c r="AW266" s="39">
        <v>980.1</v>
      </c>
      <c r="AX266" s="40">
        <v>978.74</v>
      </c>
      <c r="AY266" s="340">
        <v>194.59</v>
      </c>
      <c r="AZ266" s="159">
        <v>5.3451880000000003</v>
      </c>
      <c r="BA266" s="143"/>
    </row>
    <row r="267" spans="1:53">
      <c r="A267" s="47">
        <v>30</v>
      </c>
      <c r="B267" s="170">
        <f t="shared" si="150"/>
        <v>1174.075188</v>
      </c>
      <c r="C267" s="170">
        <f t="shared" si="151"/>
        <v>1167.5151880000001</v>
      </c>
      <c r="D267" s="170">
        <f t="shared" si="152"/>
        <v>1167.865188</v>
      </c>
      <c r="E267" s="170">
        <f t="shared" si="153"/>
        <v>1161.6951879999999</v>
      </c>
      <c r="F267" s="170">
        <f t="shared" si="154"/>
        <v>1171.865188</v>
      </c>
      <c r="G267" s="170">
        <f t="shared" si="155"/>
        <v>1176.655188</v>
      </c>
      <c r="H267" s="170">
        <f t="shared" si="156"/>
        <v>1193.125188</v>
      </c>
      <c r="I267" s="170">
        <f t="shared" si="157"/>
        <v>1250.7651879999999</v>
      </c>
      <c r="J267" s="170">
        <f t="shared" si="158"/>
        <v>1366.575188</v>
      </c>
      <c r="K267" s="170">
        <f t="shared" si="159"/>
        <v>1369.4851879999999</v>
      </c>
      <c r="L267" s="170">
        <f t="shared" si="160"/>
        <v>1355.7451879999999</v>
      </c>
      <c r="M267" s="170">
        <f t="shared" si="161"/>
        <v>1446.405188</v>
      </c>
      <c r="N267" s="170">
        <f t="shared" si="162"/>
        <v>1407.2951879999998</v>
      </c>
      <c r="O267" s="170">
        <f t="shared" si="163"/>
        <v>1405.875188</v>
      </c>
      <c r="P267" s="170">
        <f t="shared" si="164"/>
        <v>1416.0351879999998</v>
      </c>
      <c r="Q267" s="170">
        <f t="shared" si="165"/>
        <v>1444.875188</v>
      </c>
      <c r="R267" s="170">
        <f t="shared" si="166"/>
        <v>1508.8051879999998</v>
      </c>
      <c r="S267" s="170">
        <f t="shared" si="167"/>
        <v>1445.9851879999999</v>
      </c>
      <c r="T267" s="170">
        <f t="shared" si="168"/>
        <v>1442.405188</v>
      </c>
      <c r="U267" s="170">
        <f t="shared" si="169"/>
        <v>1512.5351879999998</v>
      </c>
      <c r="V267" s="170">
        <f t="shared" si="170"/>
        <v>1459.7851879999998</v>
      </c>
      <c r="W267" s="170">
        <f t="shared" si="171"/>
        <v>1368.335188</v>
      </c>
      <c r="X267" s="170">
        <f t="shared" si="172"/>
        <v>1177.835188</v>
      </c>
      <c r="Y267" s="172">
        <f t="shared" si="173"/>
        <v>1175.085188</v>
      </c>
      <c r="Z267" s="37"/>
      <c r="AA267" s="41">
        <v>974.14</v>
      </c>
      <c r="AB267" s="39">
        <v>967.58</v>
      </c>
      <c r="AC267" s="39">
        <v>967.93</v>
      </c>
      <c r="AD267" s="39">
        <v>961.76</v>
      </c>
      <c r="AE267" s="39">
        <v>971.93</v>
      </c>
      <c r="AF267" s="39">
        <v>976.72</v>
      </c>
      <c r="AG267" s="39">
        <v>993.19</v>
      </c>
      <c r="AH267" s="39">
        <v>1050.83</v>
      </c>
      <c r="AI267" s="39">
        <v>1166.6400000000001</v>
      </c>
      <c r="AJ267" s="39">
        <v>1169.55</v>
      </c>
      <c r="AK267" s="39">
        <v>1155.81</v>
      </c>
      <c r="AL267" s="39">
        <v>1246.47</v>
      </c>
      <c r="AM267" s="39">
        <v>1207.3599999999999</v>
      </c>
      <c r="AN267" s="39">
        <v>1205.94</v>
      </c>
      <c r="AO267" s="39">
        <v>1216.0999999999999</v>
      </c>
      <c r="AP267" s="39">
        <v>1244.94</v>
      </c>
      <c r="AQ267" s="39">
        <v>1308.8699999999999</v>
      </c>
      <c r="AR267" s="39">
        <v>1246.05</v>
      </c>
      <c r="AS267" s="39">
        <v>1242.47</v>
      </c>
      <c r="AT267" s="39">
        <v>1312.6</v>
      </c>
      <c r="AU267" s="39">
        <v>1259.8499999999999</v>
      </c>
      <c r="AV267" s="39">
        <v>1168.4000000000001</v>
      </c>
      <c r="AW267" s="39">
        <v>977.9</v>
      </c>
      <c r="AX267" s="40">
        <v>975.15</v>
      </c>
      <c r="AY267" s="340">
        <v>194.59</v>
      </c>
      <c r="AZ267" s="159">
        <v>5.3451880000000003</v>
      </c>
      <c r="BA267" s="143"/>
    </row>
    <row r="268" spans="1:53" ht="13.5" thickBot="1">
      <c r="A268" s="154">
        <v>31</v>
      </c>
      <c r="B268" s="170">
        <f t="shared" si="150"/>
        <v>0</v>
      </c>
      <c r="C268" s="170">
        <f t="shared" si="151"/>
        <v>0</v>
      </c>
      <c r="D268" s="170">
        <f t="shared" si="152"/>
        <v>0</v>
      </c>
      <c r="E268" s="170">
        <f t="shared" si="153"/>
        <v>0</v>
      </c>
      <c r="F268" s="170">
        <f t="shared" si="154"/>
        <v>0</v>
      </c>
      <c r="G268" s="170">
        <f t="shared" si="155"/>
        <v>0</v>
      </c>
      <c r="H268" s="170">
        <f t="shared" si="156"/>
        <v>0</v>
      </c>
      <c r="I268" s="170">
        <f t="shared" si="157"/>
        <v>0</v>
      </c>
      <c r="J268" s="170">
        <f t="shared" si="158"/>
        <v>0</v>
      </c>
      <c r="K268" s="170">
        <f t="shared" si="159"/>
        <v>0</v>
      </c>
      <c r="L268" s="170">
        <f t="shared" si="160"/>
        <v>0</v>
      </c>
      <c r="M268" s="170">
        <f t="shared" si="161"/>
        <v>0</v>
      </c>
      <c r="N268" s="170">
        <f t="shared" si="162"/>
        <v>0</v>
      </c>
      <c r="O268" s="170">
        <f t="shared" si="163"/>
        <v>0</v>
      </c>
      <c r="P268" s="170">
        <f t="shared" si="164"/>
        <v>0</v>
      </c>
      <c r="Q268" s="170">
        <f t="shared" si="165"/>
        <v>0</v>
      </c>
      <c r="R268" s="170">
        <f t="shared" si="166"/>
        <v>0</v>
      </c>
      <c r="S268" s="170">
        <f t="shared" si="167"/>
        <v>0</v>
      </c>
      <c r="T268" s="170">
        <f t="shared" si="168"/>
        <v>0</v>
      </c>
      <c r="U268" s="170">
        <f t="shared" si="169"/>
        <v>0</v>
      </c>
      <c r="V268" s="170">
        <f t="shared" si="170"/>
        <v>0</v>
      </c>
      <c r="W268" s="170">
        <f t="shared" si="171"/>
        <v>0</v>
      </c>
      <c r="X268" s="170">
        <f t="shared" si="172"/>
        <v>0</v>
      </c>
      <c r="Y268" s="172">
        <f t="shared" si="173"/>
        <v>0</v>
      </c>
      <c r="Z268" s="37"/>
      <c r="AA268" s="72">
        <v>0</v>
      </c>
      <c r="AB268" s="73">
        <v>0</v>
      </c>
      <c r="AC268" s="73">
        <v>0</v>
      </c>
      <c r="AD268" s="73">
        <v>0</v>
      </c>
      <c r="AE268" s="73">
        <v>0</v>
      </c>
      <c r="AF268" s="73">
        <v>0</v>
      </c>
      <c r="AG268" s="73">
        <v>0</v>
      </c>
      <c r="AH268" s="73">
        <v>0</v>
      </c>
      <c r="AI268" s="73">
        <v>0</v>
      </c>
      <c r="AJ268" s="73">
        <v>0</v>
      </c>
      <c r="AK268" s="73">
        <v>0</v>
      </c>
      <c r="AL268" s="73">
        <v>0</v>
      </c>
      <c r="AM268" s="73">
        <v>0</v>
      </c>
      <c r="AN268" s="73">
        <v>0</v>
      </c>
      <c r="AO268" s="73">
        <v>0</v>
      </c>
      <c r="AP268" s="73">
        <v>0</v>
      </c>
      <c r="AQ268" s="73">
        <v>0</v>
      </c>
      <c r="AR268" s="73">
        <v>0</v>
      </c>
      <c r="AS268" s="73">
        <v>0</v>
      </c>
      <c r="AT268" s="73">
        <v>0</v>
      </c>
      <c r="AU268" s="73">
        <v>0</v>
      </c>
      <c r="AV268" s="73">
        <v>0</v>
      </c>
      <c r="AW268" s="73">
        <v>0</v>
      </c>
      <c r="AX268" s="130">
        <v>0</v>
      </c>
      <c r="AY268" s="341">
        <v>0</v>
      </c>
      <c r="AZ268" s="160">
        <v>0</v>
      </c>
      <c r="BA268" s="174" t="b">
        <f>IF(AW268&gt;0,BA267,IF(AW268&lt;0,0))</f>
        <v>0</v>
      </c>
    </row>
    <row r="269" spans="1:53" ht="13.5" customHeight="1" thickBot="1">
      <c r="A269" s="58"/>
      <c r="B269" s="292" t="s">
        <v>119</v>
      </c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AA269" s="167">
        <f>SUM(AA238:AX268)</f>
        <v>769697.9599999995</v>
      </c>
      <c r="AB269" s="168"/>
      <c r="AZ269" s="19"/>
    </row>
    <row r="270" spans="1:53" ht="38.25" customHeight="1" thickBot="1">
      <c r="A270" s="440" t="s">
        <v>2</v>
      </c>
      <c r="B270" s="442" t="s">
        <v>137</v>
      </c>
      <c r="C270" s="442"/>
      <c r="D270" s="442"/>
      <c r="E270" s="442"/>
      <c r="F270" s="442"/>
      <c r="G270" s="442"/>
      <c r="H270" s="442"/>
      <c r="I270" s="442"/>
      <c r="J270" s="442"/>
      <c r="K270" s="442"/>
      <c r="L270" s="442"/>
      <c r="M270" s="442"/>
      <c r="N270" s="442"/>
      <c r="O270" s="442"/>
      <c r="P270" s="442"/>
      <c r="Q270" s="442"/>
      <c r="R270" s="442"/>
      <c r="S270" s="442"/>
      <c r="T270" s="442"/>
      <c r="U270" s="442"/>
      <c r="V270" s="442"/>
      <c r="W270" s="442"/>
      <c r="X270" s="442"/>
      <c r="Y270" s="443"/>
      <c r="Z270" s="8"/>
      <c r="AA270" s="148" t="s">
        <v>184</v>
      </c>
      <c r="AB270" s="166"/>
      <c r="AC270" s="166"/>
      <c r="AD270" s="166"/>
      <c r="AE270" s="166"/>
      <c r="AF270" s="166"/>
      <c r="AG270" s="166"/>
      <c r="AH270" s="166"/>
      <c r="AI270" s="166"/>
      <c r="AJ270" s="166"/>
      <c r="AK270" s="166"/>
      <c r="AL270" s="166"/>
      <c r="AM270" s="166"/>
      <c r="AN270" s="166"/>
      <c r="AO270" s="166"/>
      <c r="AP270" s="166"/>
      <c r="AQ270" s="166"/>
      <c r="AR270" s="166"/>
      <c r="AS270" s="166"/>
      <c r="AT270" s="166"/>
      <c r="AU270" s="166"/>
      <c r="AV270" s="166"/>
      <c r="AW270" s="166"/>
      <c r="AX270" s="166"/>
      <c r="AY270" s="232"/>
      <c r="AZ270" s="166"/>
      <c r="BA270" s="166"/>
    </row>
    <row r="271" spans="1:53" ht="55.5" customHeight="1">
      <c r="A271" s="441"/>
      <c r="B271" s="433" t="s">
        <v>3</v>
      </c>
      <c r="C271" s="433"/>
      <c r="D271" s="433"/>
      <c r="E271" s="433"/>
      <c r="F271" s="433"/>
      <c r="G271" s="433"/>
      <c r="H271" s="433"/>
      <c r="I271" s="433"/>
      <c r="J271" s="433"/>
      <c r="K271" s="433"/>
      <c r="L271" s="433"/>
      <c r="M271" s="433"/>
      <c r="N271" s="433"/>
      <c r="O271" s="433"/>
      <c r="P271" s="433"/>
      <c r="Q271" s="433"/>
      <c r="R271" s="433"/>
      <c r="S271" s="433"/>
      <c r="T271" s="433"/>
      <c r="U271" s="433"/>
      <c r="V271" s="433"/>
      <c r="W271" s="433"/>
      <c r="X271" s="433"/>
      <c r="Y271" s="434"/>
      <c r="AA271" s="455" t="s">
        <v>88</v>
      </c>
      <c r="AB271" s="456"/>
      <c r="AC271" s="456"/>
      <c r="AD271" s="456"/>
      <c r="AE271" s="456"/>
      <c r="AF271" s="456"/>
      <c r="AG271" s="456"/>
      <c r="AH271" s="456"/>
      <c r="AI271" s="456"/>
      <c r="AJ271" s="456"/>
      <c r="AK271" s="456"/>
      <c r="AL271" s="456"/>
      <c r="AM271" s="456"/>
      <c r="AN271" s="456"/>
      <c r="AO271" s="456"/>
      <c r="AP271" s="456"/>
      <c r="AQ271" s="456"/>
      <c r="AR271" s="456"/>
      <c r="AS271" s="456"/>
      <c r="AT271" s="456"/>
      <c r="AU271" s="456"/>
      <c r="AV271" s="456"/>
      <c r="AW271" s="456"/>
      <c r="AX271" s="457"/>
      <c r="AY271" s="465" t="s">
        <v>150</v>
      </c>
      <c r="AZ271" s="450" t="s">
        <v>199</v>
      </c>
      <c r="BA271" s="319" t="s">
        <v>148</v>
      </c>
    </row>
    <row r="272" spans="1:53" ht="42.75" customHeight="1">
      <c r="A272" s="441"/>
      <c r="B272" s="48" t="s">
        <v>4</v>
      </c>
      <c r="C272" s="48" t="s">
        <v>5</v>
      </c>
      <c r="D272" s="48" t="s">
        <v>6</v>
      </c>
      <c r="E272" s="48" t="s">
        <v>7</v>
      </c>
      <c r="F272" s="48" t="s">
        <v>8</v>
      </c>
      <c r="G272" s="48" t="s">
        <v>9</v>
      </c>
      <c r="H272" s="48" t="s">
        <v>10</v>
      </c>
      <c r="I272" s="48" t="s">
        <v>11</v>
      </c>
      <c r="J272" s="48" t="s">
        <v>12</v>
      </c>
      <c r="K272" s="48" t="s">
        <v>13</v>
      </c>
      <c r="L272" s="48" t="s">
        <v>14</v>
      </c>
      <c r="M272" s="48" t="s">
        <v>15</v>
      </c>
      <c r="N272" s="48" t="s">
        <v>16</v>
      </c>
      <c r="O272" s="48" t="s">
        <v>17</v>
      </c>
      <c r="P272" s="48" t="s">
        <v>18</v>
      </c>
      <c r="Q272" s="48" t="s">
        <v>19</v>
      </c>
      <c r="R272" s="48" t="s">
        <v>20</v>
      </c>
      <c r="S272" s="48" t="s">
        <v>21</v>
      </c>
      <c r="T272" s="48" t="s">
        <v>22</v>
      </c>
      <c r="U272" s="48" t="s">
        <v>23</v>
      </c>
      <c r="V272" s="48" t="s">
        <v>24</v>
      </c>
      <c r="W272" s="48" t="s">
        <v>25</v>
      </c>
      <c r="X272" s="48" t="s">
        <v>26</v>
      </c>
      <c r="Y272" s="49" t="s">
        <v>27</v>
      </c>
      <c r="AA272" s="60" t="s">
        <v>4</v>
      </c>
      <c r="AB272" s="61" t="s">
        <v>5</v>
      </c>
      <c r="AC272" s="61" t="s">
        <v>6</v>
      </c>
      <c r="AD272" s="61" t="s">
        <v>7</v>
      </c>
      <c r="AE272" s="61" t="s">
        <v>8</v>
      </c>
      <c r="AF272" s="61" t="s">
        <v>9</v>
      </c>
      <c r="AG272" s="61" t="s">
        <v>10</v>
      </c>
      <c r="AH272" s="61" t="s">
        <v>11</v>
      </c>
      <c r="AI272" s="61" t="s">
        <v>12</v>
      </c>
      <c r="AJ272" s="61" t="s">
        <v>13</v>
      </c>
      <c r="AK272" s="61" t="s">
        <v>14</v>
      </c>
      <c r="AL272" s="61" t="s">
        <v>15</v>
      </c>
      <c r="AM272" s="61" t="s">
        <v>16</v>
      </c>
      <c r="AN272" s="61" t="s">
        <v>17</v>
      </c>
      <c r="AO272" s="61" t="s">
        <v>18</v>
      </c>
      <c r="AP272" s="61" t="s">
        <v>19</v>
      </c>
      <c r="AQ272" s="61" t="s">
        <v>20</v>
      </c>
      <c r="AR272" s="61" t="s">
        <v>21</v>
      </c>
      <c r="AS272" s="61" t="s">
        <v>22</v>
      </c>
      <c r="AT272" s="61" t="s">
        <v>23</v>
      </c>
      <c r="AU272" s="61" t="s">
        <v>24</v>
      </c>
      <c r="AV272" s="61" t="s">
        <v>25</v>
      </c>
      <c r="AW272" s="61" t="s">
        <v>26</v>
      </c>
      <c r="AX272" s="129" t="s">
        <v>27</v>
      </c>
      <c r="AY272" s="471"/>
      <c r="AZ272" s="451"/>
      <c r="BA272" s="177" t="s">
        <v>29</v>
      </c>
    </row>
    <row r="273" spans="1:53" s="173" customFormat="1" ht="16.149999999999999" customHeight="1">
      <c r="A273" s="447" t="s">
        <v>206</v>
      </c>
      <c r="B273" s="448"/>
      <c r="C273" s="448"/>
      <c r="D273" s="448"/>
      <c r="E273" s="448"/>
      <c r="F273" s="448"/>
      <c r="G273" s="448"/>
      <c r="H273" s="448"/>
      <c r="I273" s="448"/>
      <c r="J273" s="448"/>
      <c r="K273" s="448"/>
      <c r="L273" s="448"/>
      <c r="M273" s="448"/>
      <c r="N273" s="448"/>
      <c r="O273" s="448"/>
      <c r="P273" s="448"/>
      <c r="Q273" s="448"/>
      <c r="R273" s="448"/>
      <c r="S273" s="448"/>
      <c r="T273" s="448"/>
      <c r="U273" s="448"/>
      <c r="V273" s="448"/>
      <c r="W273" s="448"/>
      <c r="X273" s="448"/>
      <c r="Y273" s="449"/>
      <c r="AA273" s="452">
        <v>2</v>
      </c>
      <c r="AB273" s="453"/>
      <c r="AC273" s="453"/>
      <c r="AD273" s="453"/>
      <c r="AE273" s="453"/>
      <c r="AF273" s="453"/>
      <c r="AG273" s="453"/>
      <c r="AH273" s="453"/>
      <c r="AI273" s="453"/>
      <c r="AJ273" s="453"/>
      <c r="AK273" s="453"/>
      <c r="AL273" s="453"/>
      <c r="AM273" s="453"/>
      <c r="AN273" s="453"/>
      <c r="AO273" s="453"/>
      <c r="AP273" s="453"/>
      <c r="AQ273" s="453"/>
      <c r="AR273" s="453"/>
      <c r="AS273" s="453"/>
      <c r="AT273" s="453"/>
      <c r="AU273" s="453"/>
      <c r="AV273" s="453"/>
      <c r="AW273" s="453"/>
      <c r="AX273" s="454"/>
      <c r="AY273" s="184">
        <v>3</v>
      </c>
      <c r="AZ273" s="186">
        <v>4</v>
      </c>
      <c r="BA273" s="187">
        <v>5</v>
      </c>
    </row>
    <row r="274" spans="1:53">
      <c r="A274" s="47">
        <v>1</v>
      </c>
      <c r="B274" s="170">
        <f t="shared" ref="B274:Y274" si="174">AA274+$BA274+$AZ274+$AY274</f>
        <v>2611.2351880000001</v>
      </c>
      <c r="C274" s="170">
        <f t="shared" si="174"/>
        <v>2596.6851879999999</v>
      </c>
      <c r="D274" s="170">
        <f t="shared" si="174"/>
        <v>2599.9351879999999</v>
      </c>
      <c r="E274" s="170">
        <f t="shared" si="174"/>
        <v>2615.3851879999997</v>
      </c>
      <c r="F274" s="170">
        <f t="shared" si="174"/>
        <v>2623.105188</v>
      </c>
      <c r="G274" s="170">
        <f t="shared" si="174"/>
        <v>2634.8451879999998</v>
      </c>
      <c r="H274" s="170">
        <f t="shared" si="174"/>
        <v>2780.7351880000001</v>
      </c>
      <c r="I274" s="170">
        <f t="shared" si="174"/>
        <v>2792.645188</v>
      </c>
      <c r="J274" s="170">
        <f t="shared" si="174"/>
        <v>2783.8851879999997</v>
      </c>
      <c r="K274" s="170">
        <f t="shared" si="174"/>
        <v>2783.2851880000003</v>
      </c>
      <c r="L274" s="170">
        <f t="shared" si="174"/>
        <v>2753.835188</v>
      </c>
      <c r="M274" s="170">
        <f t="shared" si="174"/>
        <v>2774.2851880000003</v>
      </c>
      <c r="N274" s="170">
        <f t="shared" si="174"/>
        <v>2683.3251879999998</v>
      </c>
      <c r="O274" s="170">
        <f t="shared" si="174"/>
        <v>2668.0151879999999</v>
      </c>
      <c r="P274" s="170">
        <f t="shared" si="174"/>
        <v>2733.105188</v>
      </c>
      <c r="Q274" s="170">
        <f t="shared" si="174"/>
        <v>2768.4651879999997</v>
      </c>
      <c r="R274" s="170">
        <f t="shared" si="174"/>
        <v>2791.7551879999996</v>
      </c>
      <c r="S274" s="170">
        <f t="shared" si="174"/>
        <v>2803.355188</v>
      </c>
      <c r="T274" s="170">
        <f t="shared" si="174"/>
        <v>2784.105188</v>
      </c>
      <c r="U274" s="170">
        <f t="shared" si="174"/>
        <v>2644.105188</v>
      </c>
      <c r="V274" s="170">
        <f t="shared" si="174"/>
        <v>2633.8051879999998</v>
      </c>
      <c r="W274" s="170">
        <f t="shared" si="174"/>
        <v>2627.4751879999999</v>
      </c>
      <c r="X274" s="170">
        <f t="shared" si="174"/>
        <v>2617.3451879999998</v>
      </c>
      <c r="Y274" s="172">
        <f t="shared" si="174"/>
        <v>2613.7951880000001</v>
      </c>
      <c r="Z274" s="37"/>
      <c r="AA274" s="41">
        <v>929.83</v>
      </c>
      <c r="AB274" s="39">
        <v>915.28</v>
      </c>
      <c r="AC274" s="39">
        <v>918.53</v>
      </c>
      <c r="AD274" s="39">
        <v>933.98</v>
      </c>
      <c r="AE274" s="39">
        <v>941.7</v>
      </c>
      <c r="AF274" s="39">
        <v>953.44</v>
      </c>
      <c r="AG274" s="39">
        <v>1099.33</v>
      </c>
      <c r="AH274" s="39">
        <v>1111.24</v>
      </c>
      <c r="AI274" s="39">
        <v>1102.48</v>
      </c>
      <c r="AJ274" s="39">
        <v>1101.8800000000001</v>
      </c>
      <c r="AK274" s="39">
        <v>1072.43</v>
      </c>
      <c r="AL274" s="39">
        <v>1092.8800000000001</v>
      </c>
      <c r="AM274" s="39">
        <v>1001.92</v>
      </c>
      <c r="AN274" s="39">
        <v>986.61</v>
      </c>
      <c r="AO274" s="39">
        <v>1051.7</v>
      </c>
      <c r="AP274" s="39">
        <v>1087.06</v>
      </c>
      <c r="AQ274" s="39">
        <v>1110.3499999999999</v>
      </c>
      <c r="AR274" s="39">
        <v>1121.95</v>
      </c>
      <c r="AS274" s="39">
        <v>1102.7</v>
      </c>
      <c r="AT274" s="39">
        <v>962.7</v>
      </c>
      <c r="AU274" s="39">
        <v>952.4</v>
      </c>
      <c r="AV274" s="39">
        <v>946.07</v>
      </c>
      <c r="AW274" s="39">
        <v>935.94</v>
      </c>
      <c r="AX274" s="40">
        <v>932.39</v>
      </c>
      <c r="AY274" s="339">
        <v>194.59</v>
      </c>
      <c r="AZ274" s="175">
        <v>5.3451880000000003</v>
      </c>
      <c r="BA274" s="178">
        <v>1481.47</v>
      </c>
    </row>
    <row r="275" spans="1:53">
      <c r="A275" s="47">
        <v>2</v>
      </c>
      <c r="B275" s="170">
        <f t="shared" ref="B275:B304" si="175">AA275+$BA275+$AZ275+$AY275</f>
        <v>2612.0551879999998</v>
      </c>
      <c r="C275" s="170">
        <f t="shared" ref="C275:C304" si="176">AB275+$BA275+$AZ275+$AY275</f>
        <v>2612.6651879999999</v>
      </c>
      <c r="D275" s="170">
        <f t="shared" ref="D275:D304" si="177">AC275+$BA275+$AZ275+$AY275</f>
        <v>2628.5951879999998</v>
      </c>
      <c r="E275" s="170">
        <f t="shared" ref="E275:E304" si="178">AD275+$BA275+$AZ275+$AY275</f>
        <v>2631.1551880000002</v>
      </c>
      <c r="F275" s="170">
        <f t="shared" ref="F275:F304" si="179">AE275+$BA275+$AZ275+$AY275</f>
        <v>2643.5951879999998</v>
      </c>
      <c r="G275" s="170">
        <f t="shared" ref="G275:G304" si="180">AF275+$BA275+$AZ275+$AY275</f>
        <v>2653.4951879999999</v>
      </c>
      <c r="H275" s="170">
        <f t="shared" ref="H275:H304" si="181">AG275+$BA275+$AZ275+$AY275</f>
        <v>2813.3251880000003</v>
      </c>
      <c r="I275" s="170">
        <f t="shared" ref="I275:I304" si="182">AH275+$BA275+$AZ275+$AY275</f>
        <v>2711.3051879999998</v>
      </c>
      <c r="J275" s="170">
        <f t="shared" ref="J275:J304" si="183">AI275+$BA275+$AZ275+$AY275</f>
        <v>2690.2651879999999</v>
      </c>
      <c r="K275" s="170">
        <f t="shared" ref="K275:K304" si="184">AJ275+$BA275+$AZ275+$AY275</f>
        <v>2652.6651879999999</v>
      </c>
      <c r="L275" s="170">
        <f t="shared" ref="L275:L304" si="185">AK275+$BA275+$AZ275+$AY275</f>
        <v>2651.9851880000001</v>
      </c>
      <c r="M275" s="170">
        <f t="shared" ref="M275:M304" si="186">AL275+$BA275+$AZ275+$AY275</f>
        <v>2651.5151879999999</v>
      </c>
      <c r="N275" s="170">
        <f t="shared" ref="N275:N304" si="187">AM275+$BA275+$AZ275+$AY275</f>
        <v>2650.0251880000001</v>
      </c>
      <c r="O275" s="170">
        <f t="shared" ref="O275:O304" si="188">AN275+$BA275+$AZ275+$AY275</f>
        <v>2651.1351879999997</v>
      </c>
      <c r="P275" s="170">
        <f t="shared" ref="P275:P304" si="189">AO275+$BA275+$AZ275+$AY275</f>
        <v>2650.7951880000001</v>
      </c>
      <c r="Q275" s="170">
        <f t="shared" ref="Q275:Q304" si="190">AP275+$BA275+$AZ275+$AY275</f>
        <v>2651.7651879999999</v>
      </c>
      <c r="R275" s="170">
        <f t="shared" ref="R275:R304" si="191">AQ275+$BA275+$AZ275+$AY275</f>
        <v>2655.6651879999999</v>
      </c>
      <c r="S275" s="170">
        <f t="shared" ref="S275:S304" si="192">AR275+$BA275+$AZ275+$AY275</f>
        <v>2660.335188</v>
      </c>
      <c r="T275" s="170">
        <f t="shared" ref="T275:T304" si="193">AS275+$BA275+$AZ275+$AY275</f>
        <v>2659.1651879999999</v>
      </c>
      <c r="U275" s="170">
        <f t="shared" ref="U275:U304" si="194">AT275+$BA275+$AZ275+$AY275</f>
        <v>2656.3051879999998</v>
      </c>
      <c r="V275" s="170">
        <f t="shared" ref="V275:V304" si="195">AU275+$BA275+$AZ275+$AY275</f>
        <v>2651.9851880000001</v>
      </c>
      <c r="W275" s="170">
        <f t="shared" ref="W275:W304" si="196">AV275+$BA275+$AZ275+$AY275</f>
        <v>2641.1351879999997</v>
      </c>
      <c r="X275" s="170">
        <f t="shared" ref="X275:X304" si="197">AW275+$BA275+$AZ275+$AY275</f>
        <v>2631.1951880000001</v>
      </c>
      <c r="Y275" s="172">
        <f t="shared" ref="Y275:Y304" si="198">AX275+$BA275+$AZ275+$AY275</f>
        <v>2628.145188</v>
      </c>
      <c r="Z275" s="37"/>
      <c r="AA275" s="38">
        <v>930.65</v>
      </c>
      <c r="AB275" s="39">
        <v>931.26</v>
      </c>
      <c r="AC275" s="39">
        <v>947.19</v>
      </c>
      <c r="AD275" s="39">
        <v>949.75</v>
      </c>
      <c r="AE275" s="39">
        <v>962.19</v>
      </c>
      <c r="AF275" s="39">
        <v>972.09</v>
      </c>
      <c r="AG275" s="39">
        <v>1131.92</v>
      </c>
      <c r="AH275" s="39">
        <v>1029.9000000000001</v>
      </c>
      <c r="AI275" s="39">
        <v>1008.8600000000001</v>
      </c>
      <c r="AJ275" s="39">
        <v>971.26</v>
      </c>
      <c r="AK275" s="39">
        <v>970.58</v>
      </c>
      <c r="AL275" s="39">
        <v>970.11</v>
      </c>
      <c r="AM275" s="39">
        <v>968.62</v>
      </c>
      <c r="AN275" s="39">
        <v>969.73</v>
      </c>
      <c r="AO275" s="39">
        <v>969.39</v>
      </c>
      <c r="AP275" s="39">
        <v>970.36</v>
      </c>
      <c r="AQ275" s="39">
        <v>974.26</v>
      </c>
      <c r="AR275" s="39">
        <v>978.93</v>
      </c>
      <c r="AS275" s="39">
        <v>977.76</v>
      </c>
      <c r="AT275" s="39">
        <v>974.9</v>
      </c>
      <c r="AU275" s="39">
        <v>970.58</v>
      </c>
      <c r="AV275" s="39">
        <v>959.73</v>
      </c>
      <c r="AW275" s="39">
        <v>949.79</v>
      </c>
      <c r="AX275" s="40">
        <v>946.74</v>
      </c>
      <c r="AY275" s="340">
        <v>194.59</v>
      </c>
      <c r="AZ275" s="175">
        <v>5.3451880000000003</v>
      </c>
      <c r="BA275" s="159">
        <v>1481.47</v>
      </c>
    </row>
    <row r="276" spans="1:53">
      <c r="A276" s="47">
        <v>3</v>
      </c>
      <c r="B276" s="170">
        <f t="shared" si="175"/>
        <v>2634.6751879999997</v>
      </c>
      <c r="C276" s="170">
        <f t="shared" si="176"/>
        <v>2630.2751880000001</v>
      </c>
      <c r="D276" s="170">
        <f t="shared" si="177"/>
        <v>2630.4051880000002</v>
      </c>
      <c r="E276" s="170">
        <f t="shared" si="178"/>
        <v>2630.585188</v>
      </c>
      <c r="F276" s="170">
        <f t="shared" si="179"/>
        <v>2632.6351879999997</v>
      </c>
      <c r="G276" s="170">
        <f t="shared" si="180"/>
        <v>2638.9951879999999</v>
      </c>
      <c r="H276" s="170">
        <f t="shared" si="181"/>
        <v>2647.375188</v>
      </c>
      <c r="I276" s="170">
        <f t="shared" si="182"/>
        <v>2714.125188</v>
      </c>
      <c r="J276" s="170">
        <f t="shared" si="183"/>
        <v>2787.7451879999999</v>
      </c>
      <c r="K276" s="170">
        <f t="shared" si="184"/>
        <v>2783.4951879999999</v>
      </c>
      <c r="L276" s="170">
        <f t="shared" si="185"/>
        <v>2773.2951880000001</v>
      </c>
      <c r="M276" s="170">
        <f t="shared" si="186"/>
        <v>2758.0951879999998</v>
      </c>
      <c r="N276" s="170">
        <f t="shared" si="187"/>
        <v>2771.5951879999998</v>
      </c>
      <c r="O276" s="170">
        <f t="shared" si="188"/>
        <v>2771.4051880000002</v>
      </c>
      <c r="P276" s="170">
        <f t="shared" si="189"/>
        <v>2780.0551879999998</v>
      </c>
      <c r="Q276" s="170">
        <f t="shared" si="190"/>
        <v>2788.7951880000001</v>
      </c>
      <c r="R276" s="170">
        <f t="shared" si="191"/>
        <v>2799.0751880000003</v>
      </c>
      <c r="S276" s="170">
        <f t="shared" si="192"/>
        <v>2815.2451879999999</v>
      </c>
      <c r="T276" s="170">
        <f t="shared" si="193"/>
        <v>2814.2451879999999</v>
      </c>
      <c r="U276" s="170">
        <f t="shared" si="194"/>
        <v>2775.7451879999999</v>
      </c>
      <c r="V276" s="170">
        <f t="shared" si="195"/>
        <v>2715.1751879999997</v>
      </c>
      <c r="W276" s="170">
        <f t="shared" si="196"/>
        <v>2644.315188</v>
      </c>
      <c r="X276" s="170">
        <f t="shared" si="197"/>
        <v>2637.2251879999999</v>
      </c>
      <c r="Y276" s="172">
        <f t="shared" si="198"/>
        <v>2633.0351879999998</v>
      </c>
      <c r="Z276" s="37"/>
      <c r="AA276" s="38">
        <v>953.27</v>
      </c>
      <c r="AB276" s="39">
        <v>948.87</v>
      </c>
      <c r="AC276" s="39">
        <v>949</v>
      </c>
      <c r="AD276" s="39">
        <v>949.18</v>
      </c>
      <c r="AE276" s="39">
        <v>951.23</v>
      </c>
      <c r="AF276" s="39">
        <v>957.59</v>
      </c>
      <c r="AG276" s="39">
        <v>965.97</v>
      </c>
      <c r="AH276" s="39">
        <v>1032.72</v>
      </c>
      <c r="AI276" s="39">
        <v>1106.3399999999999</v>
      </c>
      <c r="AJ276" s="39">
        <v>1102.0899999999999</v>
      </c>
      <c r="AK276" s="39">
        <v>1091.8900000000001</v>
      </c>
      <c r="AL276" s="39">
        <v>1076.69</v>
      </c>
      <c r="AM276" s="39">
        <v>1090.19</v>
      </c>
      <c r="AN276" s="39">
        <v>1090</v>
      </c>
      <c r="AO276" s="39">
        <v>1098.6500000000001</v>
      </c>
      <c r="AP276" s="39">
        <v>1107.3900000000001</v>
      </c>
      <c r="AQ276" s="39">
        <v>1117.67</v>
      </c>
      <c r="AR276" s="39">
        <v>1133.8399999999999</v>
      </c>
      <c r="AS276" s="39">
        <v>1132.8399999999999</v>
      </c>
      <c r="AT276" s="39">
        <v>1094.3399999999999</v>
      </c>
      <c r="AU276" s="39">
        <v>1033.77</v>
      </c>
      <c r="AV276" s="39">
        <v>962.91</v>
      </c>
      <c r="AW276" s="39">
        <v>955.82</v>
      </c>
      <c r="AX276" s="40">
        <v>951.63</v>
      </c>
      <c r="AY276" s="340">
        <v>194.59</v>
      </c>
      <c r="AZ276" s="175">
        <v>5.3451880000000003</v>
      </c>
      <c r="BA276" s="159">
        <v>1481.47</v>
      </c>
    </row>
    <row r="277" spans="1:53">
      <c r="A277" s="47">
        <v>4</v>
      </c>
      <c r="B277" s="170">
        <f t="shared" si="175"/>
        <v>2627.7251879999999</v>
      </c>
      <c r="C277" s="170">
        <f t="shared" si="176"/>
        <v>2625.9451880000001</v>
      </c>
      <c r="D277" s="170">
        <f t="shared" si="177"/>
        <v>2623.4651879999997</v>
      </c>
      <c r="E277" s="170">
        <f t="shared" si="178"/>
        <v>2624.0351879999998</v>
      </c>
      <c r="F277" s="170">
        <f t="shared" si="179"/>
        <v>2626.1651879999999</v>
      </c>
      <c r="G277" s="170">
        <f t="shared" si="180"/>
        <v>2630.5151879999999</v>
      </c>
      <c r="H277" s="170">
        <f t="shared" si="181"/>
        <v>2639.4951879999999</v>
      </c>
      <c r="I277" s="170">
        <f t="shared" si="182"/>
        <v>2644.5051880000001</v>
      </c>
      <c r="J277" s="170">
        <f t="shared" si="183"/>
        <v>2703.8051879999998</v>
      </c>
      <c r="K277" s="170">
        <f t="shared" si="184"/>
        <v>2780.5051879999996</v>
      </c>
      <c r="L277" s="170">
        <f t="shared" si="185"/>
        <v>2774.145188</v>
      </c>
      <c r="M277" s="170">
        <f t="shared" si="186"/>
        <v>2767.895188</v>
      </c>
      <c r="N277" s="170">
        <f t="shared" si="187"/>
        <v>2775.0251880000001</v>
      </c>
      <c r="O277" s="170">
        <f t="shared" si="188"/>
        <v>2775.8251880000003</v>
      </c>
      <c r="P277" s="170">
        <f t="shared" si="189"/>
        <v>2779.4851880000001</v>
      </c>
      <c r="Q277" s="170">
        <f t="shared" si="190"/>
        <v>2783.7251879999999</v>
      </c>
      <c r="R277" s="170">
        <f t="shared" si="191"/>
        <v>2787.5451880000001</v>
      </c>
      <c r="S277" s="170">
        <f t="shared" si="192"/>
        <v>2798.6651879999999</v>
      </c>
      <c r="T277" s="170">
        <f t="shared" si="193"/>
        <v>2811.8051879999998</v>
      </c>
      <c r="U277" s="170">
        <f t="shared" si="194"/>
        <v>2776.3851879999997</v>
      </c>
      <c r="V277" s="170">
        <f t="shared" si="195"/>
        <v>2738.1151880000002</v>
      </c>
      <c r="W277" s="170">
        <f t="shared" si="196"/>
        <v>2638.9551879999999</v>
      </c>
      <c r="X277" s="170">
        <f t="shared" si="197"/>
        <v>2626.9351879999999</v>
      </c>
      <c r="Y277" s="172">
        <f t="shared" si="198"/>
        <v>2623.7751880000001</v>
      </c>
      <c r="Z277" s="37"/>
      <c r="AA277" s="38">
        <v>946.32</v>
      </c>
      <c r="AB277" s="39">
        <v>944.54</v>
      </c>
      <c r="AC277" s="39">
        <v>942.06</v>
      </c>
      <c r="AD277" s="39">
        <v>942.63</v>
      </c>
      <c r="AE277" s="39">
        <v>944.76</v>
      </c>
      <c r="AF277" s="39">
        <v>949.11</v>
      </c>
      <c r="AG277" s="39">
        <v>958.09</v>
      </c>
      <c r="AH277" s="39">
        <v>963.1</v>
      </c>
      <c r="AI277" s="39">
        <v>1022.4</v>
      </c>
      <c r="AJ277" s="39">
        <v>1099.0999999999999</v>
      </c>
      <c r="AK277" s="39">
        <v>1092.74</v>
      </c>
      <c r="AL277" s="39">
        <v>1086.49</v>
      </c>
      <c r="AM277" s="39">
        <v>1093.6199999999999</v>
      </c>
      <c r="AN277" s="39">
        <v>1094.42</v>
      </c>
      <c r="AO277" s="39">
        <v>1098.08</v>
      </c>
      <c r="AP277" s="39">
        <v>1102.32</v>
      </c>
      <c r="AQ277" s="39">
        <v>1106.1400000000001</v>
      </c>
      <c r="AR277" s="39">
        <v>1117.26</v>
      </c>
      <c r="AS277" s="39">
        <v>1130.4000000000001</v>
      </c>
      <c r="AT277" s="39">
        <v>1094.98</v>
      </c>
      <c r="AU277" s="39">
        <v>1056.71</v>
      </c>
      <c r="AV277" s="39">
        <v>957.55</v>
      </c>
      <c r="AW277" s="39">
        <v>945.53</v>
      </c>
      <c r="AX277" s="40">
        <v>942.37</v>
      </c>
      <c r="AY277" s="340">
        <v>194.59</v>
      </c>
      <c r="AZ277" s="175">
        <v>5.3451880000000003</v>
      </c>
      <c r="BA277" s="159">
        <v>1481.47</v>
      </c>
    </row>
    <row r="278" spans="1:53">
      <c r="A278" s="47">
        <v>5</v>
      </c>
      <c r="B278" s="170">
        <f t="shared" si="175"/>
        <v>2626.0551879999998</v>
      </c>
      <c r="C278" s="170">
        <f t="shared" si="176"/>
        <v>2621.5751879999998</v>
      </c>
      <c r="D278" s="170">
        <f t="shared" si="177"/>
        <v>2622.6151880000002</v>
      </c>
      <c r="E278" s="170">
        <f t="shared" si="178"/>
        <v>2626.625188</v>
      </c>
      <c r="F278" s="170">
        <f t="shared" si="179"/>
        <v>2634.9251879999997</v>
      </c>
      <c r="G278" s="170">
        <f t="shared" si="180"/>
        <v>2645.1651879999999</v>
      </c>
      <c r="H278" s="170">
        <f t="shared" si="181"/>
        <v>2839.3051879999998</v>
      </c>
      <c r="I278" s="170">
        <f t="shared" si="182"/>
        <v>2853.7651879999999</v>
      </c>
      <c r="J278" s="170">
        <f t="shared" si="183"/>
        <v>2879.0751880000003</v>
      </c>
      <c r="K278" s="170">
        <f t="shared" si="184"/>
        <v>2881.7251879999999</v>
      </c>
      <c r="L278" s="170">
        <f t="shared" si="185"/>
        <v>2790.5151879999999</v>
      </c>
      <c r="M278" s="170">
        <f t="shared" si="186"/>
        <v>2842.1551880000002</v>
      </c>
      <c r="N278" s="170">
        <f t="shared" si="187"/>
        <v>2874.5051879999996</v>
      </c>
      <c r="O278" s="170">
        <f t="shared" si="188"/>
        <v>2868.7851880000003</v>
      </c>
      <c r="P278" s="170">
        <f t="shared" si="189"/>
        <v>2876.7151879999997</v>
      </c>
      <c r="Q278" s="170">
        <f t="shared" si="190"/>
        <v>2880.6651879999999</v>
      </c>
      <c r="R278" s="170">
        <f t="shared" si="191"/>
        <v>2895.895188</v>
      </c>
      <c r="S278" s="170">
        <f t="shared" si="192"/>
        <v>2902.8251880000003</v>
      </c>
      <c r="T278" s="170">
        <f t="shared" si="193"/>
        <v>3008.585188</v>
      </c>
      <c r="U278" s="170">
        <f t="shared" si="194"/>
        <v>3010.3051879999998</v>
      </c>
      <c r="V278" s="170">
        <f t="shared" si="195"/>
        <v>3013.4051880000002</v>
      </c>
      <c r="W278" s="170">
        <f t="shared" si="196"/>
        <v>3015.7851880000003</v>
      </c>
      <c r="X278" s="170">
        <f t="shared" si="197"/>
        <v>3013.9951879999999</v>
      </c>
      <c r="Y278" s="172">
        <f t="shared" si="198"/>
        <v>3021.875188</v>
      </c>
      <c r="Z278" s="37"/>
      <c r="AA278" s="38">
        <v>944.65</v>
      </c>
      <c r="AB278" s="39">
        <v>940.17</v>
      </c>
      <c r="AC278" s="39">
        <v>941.21</v>
      </c>
      <c r="AD278" s="39">
        <v>945.22</v>
      </c>
      <c r="AE278" s="39">
        <v>953.52</v>
      </c>
      <c r="AF278" s="39">
        <v>963.76</v>
      </c>
      <c r="AG278" s="39">
        <v>1157.9000000000001</v>
      </c>
      <c r="AH278" s="39">
        <v>1172.3599999999999</v>
      </c>
      <c r="AI278" s="39">
        <v>1197.67</v>
      </c>
      <c r="AJ278" s="39">
        <v>1200.32</v>
      </c>
      <c r="AK278" s="39">
        <v>1109.1099999999999</v>
      </c>
      <c r="AL278" s="39">
        <v>1160.75</v>
      </c>
      <c r="AM278" s="39">
        <v>1193.0999999999999</v>
      </c>
      <c r="AN278" s="39">
        <v>1187.3800000000001</v>
      </c>
      <c r="AO278" s="39">
        <v>1195.31</v>
      </c>
      <c r="AP278" s="39">
        <v>1199.26</v>
      </c>
      <c r="AQ278" s="39">
        <v>1214.49</v>
      </c>
      <c r="AR278" s="39">
        <v>1221.42</v>
      </c>
      <c r="AS278" s="39">
        <v>1327.18</v>
      </c>
      <c r="AT278" s="39">
        <v>1328.9</v>
      </c>
      <c r="AU278" s="39">
        <v>1332</v>
      </c>
      <c r="AV278" s="39">
        <v>1334.38</v>
      </c>
      <c r="AW278" s="39">
        <v>1332.59</v>
      </c>
      <c r="AX278" s="40">
        <v>1340.47</v>
      </c>
      <c r="AY278" s="340">
        <v>194.59</v>
      </c>
      <c r="AZ278" s="175">
        <v>5.3451880000000003</v>
      </c>
      <c r="BA278" s="159">
        <v>1481.47</v>
      </c>
    </row>
    <row r="279" spans="1:53">
      <c r="A279" s="47">
        <v>6</v>
      </c>
      <c r="B279" s="170">
        <f t="shared" si="175"/>
        <v>2850.8251880000003</v>
      </c>
      <c r="C279" s="170">
        <f t="shared" si="176"/>
        <v>2851.8051879999998</v>
      </c>
      <c r="D279" s="170">
        <f t="shared" si="177"/>
        <v>2852.0351880000003</v>
      </c>
      <c r="E279" s="170">
        <f t="shared" si="178"/>
        <v>2851.9751879999999</v>
      </c>
      <c r="F279" s="170">
        <f t="shared" si="179"/>
        <v>2851.605188</v>
      </c>
      <c r="G279" s="170">
        <f t="shared" si="180"/>
        <v>2848.6751879999997</v>
      </c>
      <c r="H279" s="170">
        <f t="shared" si="181"/>
        <v>2952.2551879999996</v>
      </c>
      <c r="I279" s="170">
        <f t="shared" si="182"/>
        <v>2947.5551879999998</v>
      </c>
      <c r="J279" s="170">
        <f t="shared" si="183"/>
        <v>2959.355188</v>
      </c>
      <c r="K279" s="170">
        <f t="shared" si="184"/>
        <v>2943.9751879999999</v>
      </c>
      <c r="L279" s="170">
        <f t="shared" si="185"/>
        <v>2944.9751879999999</v>
      </c>
      <c r="M279" s="170">
        <f t="shared" si="186"/>
        <v>2944.0251880000001</v>
      </c>
      <c r="N279" s="170">
        <f t="shared" si="187"/>
        <v>2945.2251879999999</v>
      </c>
      <c r="O279" s="170">
        <f t="shared" si="188"/>
        <v>2946.1851879999999</v>
      </c>
      <c r="P279" s="170">
        <f t="shared" si="189"/>
        <v>2946.5351880000003</v>
      </c>
      <c r="Q279" s="170">
        <f t="shared" si="190"/>
        <v>2948.2851880000003</v>
      </c>
      <c r="R279" s="170">
        <f t="shared" si="191"/>
        <v>2946.6651879999999</v>
      </c>
      <c r="S279" s="170">
        <f t="shared" si="192"/>
        <v>2946.2951880000001</v>
      </c>
      <c r="T279" s="170">
        <f t="shared" si="193"/>
        <v>2946.7251879999999</v>
      </c>
      <c r="U279" s="170">
        <f t="shared" si="194"/>
        <v>2846.7951880000001</v>
      </c>
      <c r="V279" s="170">
        <f t="shared" si="195"/>
        <v>2835.5051879999996</v>
      </c>
      <c r="W279" s="170">
        <f t="shared" si="196"/>
        <v>2839.1351879999997</v>
      </c>
      <c r="X279" s="170">
        <f t="shared" si="197"/>
        <v>2844.8651880000002</v>
      </c>
      <c r="Y279" s="172">
        <f t="shared" si="198"/>
        <v>2849.2651879999999</v>
      </c>
      <c r="Z279" s="37"/>
      <c r="AA279" s="38">
        <v>1169.42</v>
      </c>
      <c r="AB279" s="39">
        <v>1170.4000000000001</v>
      </c>
      <c r="AC279" s="39">
        <v>1170.6300000000001</v>
      </c>
      <c r="AD279" s="39">
        <v>1170.57</v>
      </c>
      <c r="AE279" s="39">
        <v>1170.2</v>
      </c>
      <c r="AF279" s="39">
        <v>1167.27</v>
      </c>
      <c r="AG279" s="39">
        <v>1270.8499999999999</v>
      </c>
      <c r="AH279" s="39">
        <v>1266.1500000000001</v>
      </c>
      <c r="AI279" s="39">
        <v>1277.95</v>
      </c>
      <c r="AJ279" s="39">
        <v>1262.57</v>
      </c>
      <c r="AK279" s="39">
        <v>1263.57</v>
      </c>
      <c r="AL279" s="39">
        <v>1262.6199999999999</v>
      </c>
      <c r="AM279" s="39">
        <v>1263.82</v>
      </c>
      <c r="AN279" s="39">
        <v>1264.78</v>
      </c>
      <c r="AO279" s="39">
        <v>1265.1300000000001</v>
      </c>
      <c r="AP279" s="39">
        <v>1266.8800000000001</v>
      </c>
      <c r="AQ279" s="39">
        <v>1265.26</v>
      </c>
      <c r="AR279" s="39">
        <v>1264.8900000000001</v>
      </c>
      <c r="AS279" s="39">
        <v>1265.32</v>
      </c>
      <c r="AT279" s="39">
        <v>1165.3900000000001</v>
      </c>
      <c r="AU279" s="39">
        <v>1154.0999999999999</v>
      </c>
      <c r="AV279" s="39">
        <v>1157.73</v>
      </c>
      <c r="AW279" s="39">
        <v>1163.46</v>
      </c>
      <c r="AX279" s="40">
        <v>1167.8599999999999</v>
      </c>
      <c r="AY279" s="340">
        <v>194.59</v>
      </c>
      <c r="AZ279" s="175">
        <v>5.3451880000000003</v>
      </c>
      <c r="BA279" s="159">
        <v>1481.47</v>
      </c>
    </row>
    <row r="280" spans="1:53">
      <c r="A280" s="47">
        <v>7</v>
      </c>
      <c r="B280" s="170">
        <f t="shared" si="175"/>
        <v>2849.855188</v>
      </c>
      <c r="C280" s="170">
        <f t="shared" si="176"/>
        <v>2851.335188</v>
      </c>
      <c r="D280" s="170">
        <f t="shared" si="177"/>
        <v>2851.815188</v>
      </c>
      <c r="E280" s="170">
        <f t="shared" si="178"/>
        <v>2851.7451879999999</v>
      </c>
      <c r="F280" s="170">
        <f t="shared" si="179"/>
        <v>2851.4551879999999</v>
      </c>
      <c r="G280" s="170">
        <f t="shared" si="180"/>
        <v>2960.835188</v>
      </c>
      <c r="H280" s="170">
        <f t="shared" si="181"/>
        <v>2953.5551879999998</v>
      </c>
      <c r="I280" s="170">
        <f t="shared" si="182"/>
        <v>2951.335188</v>
      </c>
      <c r="J280" s="170">
        <f t="shared" si="183"/>
        <v>2945.855188</v>
      </c>
      <c r="K280" s="170">
        <f t="shared" si="184"/>
        <v>2945.565188</v>
      </c>
      <c r="L280" s="170">
        <f t="shared" si="185"/>
        <v>2945.7151879999997</v>
      </c>
      <c r="M280" s="170">
        <f t="shared" si="186"/>
        <v>2945.4951879999999</v>
      </c>
      <c r="N280" s="170">
        <f t="shared" si="187"/>
        <v>2945.7851880000003</v>
      </c>
      <c r="O280" s="170">
        <f t="shared" si="188"/>
        <v>2945.6851879999999</v>
      </c>
      <c r="P280" s="170">
        <f t="shared" si="189"/>
        <v>2945.835188</v>
      </c>
      <c r="Q280" s="170">
        <f t="shared" si="190"/>
        <v>2945.3851879999997</v>
      </c>
      <c r="R280" s="170">
        <f t="shared" si="191"/>
        <v>2955.4551879999999</v>
      </c>
      <c r="S280" s="170">
        <f t="shared" si="192"/>
        <v>2975.4051880000002</v>
      </c>
      <c r="T280" s="170">
        <f t="shared" si="193"/>
        <v>2969.355188</v>
      </c>
      <c r="U280" s="170">
        <f t="shared" si="194"/>
        <v>2917.815188</v>
      </c>
      <c r="V280" s="170">
        <f t="shared" si="195"/>
        <v>2836.6751879999997</v>
      </c>
      <c r="W280" s="170">
        <f t="shared" si="196"/>
        <v>2839.8651880000002</v>
      </c>
      <c r="X280" s="170">
        <f t="shared" si="197"/>
        <v>2846.9251879999997</v>
      </c>
      <c r="Y280" s="172">
        <f t="shared" si="198"/>
        <v>2851.1351879999997</v>
      </c>
      <c r="Z280" s="37"/>
      <c r="AA280" s="38">
        <v>1168.45</v>
      </c>
      <c r="AB280" s="39">
        <v>1169.93</v>
      </c>
      <c r="AC280" s="39">
        <v>1170.4100000000001</v>
      </c>
      <c r="AD280" s="39">
        <v>1170.3399999999999</v>
      </c>
      <c r="AE280" s="39">
        <v>1170.05</v>
      </c>
      <c r="AF280" s="39">
        <v>1279.43</v>
      </c>
      <c r="AG280" s="39">
        <v>1272.1500000000001</v>
      </c>
      <c r="AH280" s="39">
        <v>1269.93</v>
      </c>
      <c r="AI280" s="39">
        <v>1264.45</v>
      </c>
      <c r="AJ280" s="39">
        <v>1264.1600000000001</v>
      </c>
      <c r="AK280" s="39">
        <v>1264.31</v>
      </c>
      <c r="AL280" s="39">
        <v>1264.0899999999999</v>
      </c>
      <c r="AM280" s="39">
        <v>1264.3800000000001</v>
      </c>
      <c r="AN280" s="39">
        <v>1264.28</v>
      </c>
      <c r="AO280" s="39">
        <v>1264.43</v>
      </c>
      <c r="AP280" s="39">
        <v>1263.98</v>
      </c>
      <c r="AQ280" s="39">
        <v>1274.05</v>
      </c>
      <c r="AR280" s="39">
        <v>1294</v>
      </c>
      <c r="AS280" s="39">
        <v>1287.95</v>
      </c>
      <c r="AT280" s="39">
        <v>1236.4100000000001</v>
      </c>
      <c r="AU280" s="39">
        <v>1155.27</v>
      </c>
      <c r="AV280" s="39">
        <v>1158.46</v>
      </c>
      <c r="AW280" s="39">
        <v>1165.52</v>
      </c>
      <c r="AX280" s="40">
        <v>1169.73</v>
      </c>
      <c r="AY280" s="340">
        <v>194.59</v>
      </c>
      <c r="AZ280" s="175">
        <v>5.3451880000000003</v>
      </c>
      <c r="BA280" s="159">
        <v>1481.47</v>
      </c>
    </row>
    <row r="281" spans="1:53">
      <c r="A281" s="47">
        <v>8</v>
      </c>
      <c r="B281" s="170">
        <f t="shared" si="175"/>
        <v>2850.375188</v>
      </c>
      <c r="C281" s="170">
        <f t="shared" si="176"/>
        <v>2851.0351880000003</v>
      </c>
      <c r="D281" s="170">
        <f t="shared" si="177"/>
        <v>2851.395188</v>
      </c>
      <c r="E281" s="170">
        <f t="shared" si="178"/>
        <v>2850.9451880000001</v>
      </c>
      <c r="F281" s="170">
        <f t="shared" si="179"/>
        <v>2850.4551879999999</v>
      </c>
      <c r="G281" s="170">
        <f t="shared" si="180"/>
        <v>3030.1851879999999</v>
      </c>
      <c r="H281" s="170">
        <f t="shared" si="181"/>
        <v>3023.145188</v>
      </c>
      <c r="I281" s="170">
        <f t="shared" si="182"/>
        <v>3021.3451879999998</v>
      </c>
      <c r="J281" s="170">
        <f t="shared" si="183"/>
        <v>3016.2751880000001</v>
      </c>
      <c r="K281" s="170">
        <f t="shared" si="184"/>
        <v>3016.0451880000001</v>
      </c>
      <c r="L281" s="170">
        <f t="shared" si="185"/>
        <v>3016.4051880000002</v>
      </c>
      <c r="M281" s="170">
        <f t="shared" si="186"/>
        <v>3016.835188</v>
      </c>
      <c r="N281" s="170">
        <f t="shared" si="187"/>
        <v>3016.7551879999996</v>
      </c>
      <c r="O281" s="170">
        <f t="shared" si="188"/>
        <v>3017.0251880000001</v>
      </c>
      <c r="P281" s="170">
        <f t="shared" si="189"/>
        <v>2837.5151879999999</v>
      </c>
      <c r="Q281" s="170">
        <f t="shared" si="190"/>
        <v>2837.4451880000001</v>
      </c>
      <c r="R281" s="170">
        <f t="shared" si="191"/>
        <v>2839.0251880000001</v>
      </c>
      <c r="S281" s="170">
        <f t="shared" si="192"/>
        <v>2865.2351880000001</v>
      </c>
      <c r="T281" s="170">
        <f t="shared" si="193"/>
        <v>2841.1151880000002</v>
      </c>
      <c r="U281" s="170">
        <f t="shared" si="194"/>
        <v>2841.6651879999999</v>
      </c>
      <c r="V281" s="170">
        <f t="shared" si="195"/>
        <v>2845.105188</v>
      </c>
      <c r="W281" s="170">
        <f t="shared" si="196"/>
        <v>2846.4951879999999</v>
      </c>
      <c r="X281" s="170">
        <f t="shared" si="197"/>
        <v>2849.9551879999999</v>
      </c>
      <c r="Y281" s="172">
        <f t="shared" si="198"/>
        <v>2851.0751880000003</v>
      </c>
      <c r="Z281" s="37"/>
      <c r="AA281" s="38">
        <v>1168.97</v>
      </c>
      <c r="AB281" s="39">
        <v>1169.6300000000001</v>
      </c>
      <c r="AC281" s="39">
        <v>1169.99</v>
      </c>
      <c r="AD281" s="39">
        <v>1169.54</v>
      </c>
      <c r="AE281" s="39">
        <v>1169.05</v>
      </c>
      <c r="AF281" s="39">
        <v>1348.78</v>
      </c>
      <c r="AG281" s="39">
        <v>1341.74</v>
      </c>
      <c r="AH281" s="39">
        <v>1339.94</v>
      </c>
      <c r="AI281" s="39">
        <v>1334.87</v>
      </c>
      <c r="AJ281" s="39">
        <v>1334.64</v>
      </c>
      <c r="AK281" s="39">
        <v>1335</v>
      </c>
      <c r="AL281" s="39">
        <v>1335.43</v>
      </c>
      <c r="AM281" s="39">
        <v>1335.35</v>
      </c>
      <c r="AN281" s="39">
        <v>1335.62</v>
      </c>
      <c r="AO281" s="39">
        <v>1156.1099999999999</v>
      </c>
      <c r="AP281" s="39">
        <v>1156.04</v>
      </c>
      <c r="AQ281" s="39">
        <v>1157.6199999999999</v>
      </c>
      <c r="AR281" s="39">
        <v>1183.83</v>
      </c>
      <c r="AS281" s="39">
        <v>1159.71</v>
      </c>
      <c r="AT281" s="39">
        <v>1160.26</v>
      </c>
      <c r="AU281" s="39">
        <v>1163.7</v>
      </c>
      <c r="AV281" s="39">
        <v>1165.0899999999999</v>
      </c>
      <c r="AW281" s="39">
        <v>1168.55</v>
      </c>
      <c r="AX281" s="40">
        <v>1169.67</v>
      </c>
      <c r="AY281" s="340">
        <v>194.59</v>
      </c>
      <c r="AZ281" s="175">
        <v>5.3451880000000003</v>
      </c>
      <c r="BA281" s="159">
        <v>1481.47</v>
      </c>
    </row>
    <row r="282" spans="1:53">
      <c r="A282" s="47">
        <v>9</v>
      </c>
      <c r="B282" s="170">
        <f t="shared" si="175"/>
        <v>2850.6551880000002</v>
      </c>
      <c r="C282" s="170">
        <f t="shared" si="176"/>
        <v>2851.4451880000001</v>
      </c>
      <c r="D282" s="170">
        <f t="shared" si="177"/>
        <v>2851.9451880000001</v>
      </c>
      <c r="E282" s="170">
        <f t="shared" si="178"/>
        <v>2852.145188</v>
      </c>
      <c r="F282" s="170">
        <f t="shared" si="179"/>
        <v>2852.1351879999997</v>
      </c>
      <c r="G282" s="170">
        <f t="shared" si="180"/>
        <v>3031.085188</v>
      </c>
      <c r="H282" s="170">
        <f t="shared" si="181"/>
        <v>3025.315188</v>
      </c>
      <c r="I282" s="170">
        <f t="shared" si="182"/>
        <v>3024.1751879999997</v>
      </c>
      <c r="J282" s="170">
        <f t="shared" si="183"/>
        <v>3023.0051879999996</v>
      </c>
      <c r="K282" s="170">
        <f t="shared" si="184"/>
        <v>3023.375188</v>
      </c>
      <c r="L282" s="170">
        <f t="shared" si="185"/>
        <v>3023.895188</v>
      </c>
      <c r="M282" s="170">
        <f t="shared" si="186"/>
        <v>3022.625188</v>
      </c>
      <c r="N282" s="170">
        <f t="shared" si="187"/>
        <v>3023.2851880000003</v>
      </c>
      <c r="O282" s="170">
        <f t="shared" si="188"/>
        <v>3023.4251879999997</v>
      </c>
      <c r="P282" s="170">
        <f t="shared" si="189"/>
        <v>3023.2351880000001</v>
      </c>
      <c r="Q282" s="170">
        <f t="shared" si="190"/>
        <v>2843.0251880000001</v>
      </c>
      <c r="R282" s="170">
        <f t="shared" si="191"/>
        <v>2843.7951880000001</v>
      </c>
      <c r="S282" s="170">
        <f t="shared" si="192"/>
        <v>2844.625188</v>
      </c>
      <c r="T282" s="170">
        <f t="shared" si="193"/>
        <v>2845.0751880000003</v>
      </c>
      <c r="U282" s="170">
        <f t="shared" si="194"/>
        <v>2847.4351879999999</v>
      </c>
      <c r="V282" s="170">
        <f t="shared" si="195"/>
        <v>2847.3451879999998</v>
      </c>
      <c r="W282" s="170">
        <f t="shared" si="196"/>
        <v>2847.4051880000002</v>
      </c>
      <c r="X282" s="170">
        <f t="shared" si="197"/>
        <v>2850.335188</v>
      </c>
      <c r="Y282" s="172">
        <f t="shared" si="198"/>
        <v>2851.2151879999997</v>
      </c>
      <c r="Z282" s="37"/>
      <c r="AA282" s="38">
        <v>1169.25</v>
      </c>
      <c r="AB282" s="39">
        <v>1170.04</v>
      </c>
      <c r="AC282" s="39">
        <v>1170.54</v>
      </c>
      <c r="AD282" s="39">
        <v>1170.74</v>
      </c>
      <c r="AE282" s="39">
        <v>1170.73</v>
      </c>
      <c r="AF282" s="39">
        <v>1349.68</v>
      </c>
      <c r="AG282" s="39">
        <v>1343.91</v>
      </c>
      <c r="AH282" s="39">
        <v>1342.77</v>
      </c>
      <c r="AI282" s="39">
        <v>1341.6</v>
      </c>
      <c r="AJ282" s="39">
        <v>1341.97</v>
      </c>
      <c r="AK282" s="39">
        <v>1342.49</v>
      </c>
      <c r="AL282" s="39">
        <v>1341.22</v>
      </c>
      <c r="AM282" s="39">
        <v>1341.88</v>
      </c>
      <c r="AN282" s="39">
        <v>1342.02</v>
      </c>
      <c r="AO282" s="39">
        <v>1341.83</v>
      </c>
      <c r="AP282" s="39">
        <v>1161.6199999999999</v>
      </c>
      <c r="AQ282" s="39">
        <v>1162.3900000000001</v>
      </c>
      <c r="AR282" s="39">
        <v>1163.22</v>
      </c>
      <c r="AS282" s="39">
        <v>1163.67</v>
      </c>
      <c r="AT282" s="39">
        <v>1166.03</v>
      </c>
      <c r="AU282" s="39">
        <v>1165.94</v>
      </c>
      <c r="AV282" s="39">
        <v>1166</v>
      </c>
      <c r="AW282" s="39">
        <v>1168.93</v>
      </c>
      <c r="AX282" s="40">
        <v>1169.81</v>
      </c>
      <c r="AY282" s="340">
        <v>194.59</v>
      </c>
      <c r="AZ282" s="175">
        <v>5.3451880000000003</v>
      </c>
      <c r="BA282" s="159">
        <v>1481.47</v>
      </c>
    </row>
    <row r="283" spans="1:53">
      <c r="A283" s="47">
        <v>10</v>
      </c>
      <c r="B283" s="170">
        <f t="shared" si="175"/>
        <v>2847.4151879999999</v>
      </c>
      <c r="C283" s="170">
        <f t="shared" si="176"/>
        <v>2850.315188</v>
      </c>
      <c r="D283" s="170">
        <f t="shared" si="177"/>
        <v>2850.9851880000001</v>
      </c>
      <c r="E283" s="170">
        <f t="shared" si="178"/>
        <v>2852.1751879999997</v>
      </c>
      <c r="F283" s="170">
        <f t="shared" si="179"/>
        <v>2852.4251879999997</v>
      </c>
      <c r="G283" s="170">
        <f t="shared" si="180"/>
        <v>3032.4551879999999</v>
      </c>
      <c r="H283" s="170">
        <f t="shared" si="181"/>
        <v>3032.875188</v>
      </c>
      <c r="I283" s="170">
        <f t="shared" si="182"/>
        <v>3031.8651880000002</v>
      </c>
      <c r="J283" s="170">
        <f t="shared" si="183"/>
        <v>3029.2951880000001</v>
      </c>
      <c r="K283" s="170">
        <f t="shared" si="184"/>
        <v>3027.855188</v>
      </c>
      <c r="L283" s="170">
        <f t="shared" si="185"/>
        <v>3027.8851879999997</v>
      </c>
      <c r="M283" s="170">
        <f t="shared" si="186"/>
        <v>3027.5951879999998</v>
      </c>
      <c r="N283" s="170">
        <f t="shared" si="187"/>
        <v>3027.5451880000001</v>
      </c>
      <c r="O283" s="170">
        <f t="shared" si="188"/>
        <v>3027.7151879999997</v>
      </c>
      <c r="P283" s="170">
        <f t="shared" si="189"/>
        <v>3028.145188</v>
      </c>
      <c r="Q283" s="170">
        <f t="shared" si="190"/>
        <v>2848.6351879999997</v>
      </c>
      <c r="R283" s="170">
        <f t="shared" si="191"/>
        <v>2848.875188</v>
      </c>
      <c r="S283" s="170">
        <f t="shared" si="192"/>
        <v>2849.565188</v>
      </c>
      <c r="T283" s="170">
        <f t="shared" si="193"/>
        <v>2849.2251879999999</v>
      </c>
      <c r="U283" s="170">
        <f t="shared" si="194"/>
        <v>2847.1351879999997</v>
      </c>
      <c r="V283" s="170">
        <f t="shared" si="195"/>
        <v>2847.145188</v>
      </c>
      <c r="W283" s="170">
        <f t="shared" si="196"/>
        <v>2848.8451879999998</v>
      </c>
      <c r="X283" s="170">
        <f t="shared" si="197"/>
        <v>2850.2651879999999</v>
      </c>
      <c r="Y283" s="172">
        <f t="shared" si="198"/>
        <v>2851.6151880000002</v>
      </c>
      <c r="Z283" s="37"/>
      <c r="AA283" s="38">
        <v>1166.01</v>
      </c>
      <c r="AB283" s="39">
        <v>1168.9100000000001</v>
      </c>
      <c r="AC283" s="39">
        <v>1169.58</v>
      </c>
      <c r="AD283" s="39">
        <v>1170.77</v>
      </c>
      <c r="AE283" s="39">
        <v>1171.02</v>
      </c>
      <c r="AF283" s="39">
        <v>1351.05</v>
      </c>
      <c r="AG283" s="39">
        <v>1351.47</v>
      </c>
      <c r="AH283" s="39">
        <v>1350.46</v>
      </c>
      <c r="AI283" s="39">
        <v>1347.89</v>
      </c>
      <c r="AJ283" s="39">
        <v>1346.45</v>
      </c>
      <c r="AK283" s="39">
        <v>1346.48</v>
      </c>
      <c r="AL283" s="39">
        <v>1346.19</v>
      </c>
      <c r="AM283" s="39">
        <v>1346.14</v>
      </c>
      <c r="AN283" s="39">
        <v>1346.31</v>
      </c>
      <c r="AO283" s="39">
        <v>1346.74</v>
      </c>
      <c r="AP283" s="39">
        <v>1167.23</v>
      </c>
      <c r="AQ283" s="39">
        <v>1167.47</v>
      </c>
      <c r="AR283" s="39">
        <v>1168.1600000000001</v>
      </c>
      <c r="AS283" s="39">
        <v>1167.82</v>
      </c>
      <c r="AT283" s="39">
        <v>1165.73</v>
      </c>
      <c r="AU283" s="39">
        <v>1165.74</v>
      </c>
      <c r="AV283" s="39">
        <v>1167.44</v>
      </c>
      <c r="AW283" s="39">
        <v>1168.8599999999999</v>
      </c>
      <c r="AX283" s="40">
        <v>1170.21</v>
      </c>
      <c r="AY283" s="340">
        <v>194.59</v>
      </c>
      <c r="AZ283" s="175">
        <v>5.3451880000000003</v>
      </c>
      <c r="BA283" s="159">
        <v>1481.47</v>
      </c>
    </row>
    <row r="284" spans="1:53">
      <c r="A284" s="47">
        <v>11</v>
      </c>
      <c r="B284" s="170">
        <f t="shared" si="175"/>
        <v>2850.6151880000002</v>
      </c>
      <c r="C284" s="170">
        <f t="shared" si="176"/>
        <v>2851.6651879999999</v>
      </c>
      <c r="D284" s="170">
        <f t="shared" si="177"/>
        <v>2851.9251879999997</v>
      </c>
      <c r="E284" s="170">
        <f t="shared" si="178"/>
        <v>2852.0251880000001</v>
      </c>
      <c r="F284" s="170">
        <f t="shared" si="179"/>
        <v>2852.4851880000001</v>
      </c>
      <c r="G284" s="170">
        <f t="shared" si="180"/>
        <v>3032.2651879999999</v>
      </c>
      <c r="H284" s="170">
        <f t="shared" si="181"/>
        <v>3032.835188</v>
      </c>
      <c r="I284" s="170">
        <f t="shared" si="182"/>
        <v>3032.3451879999998</v>
      </c>
      <c r="J284" s="170">
        <f t="shared" si="183"/>
        <v>3030.5051879999996</v>
      </c>
      <c r="K284" s="170">
        <f t="shared" si="184"/>
        <v>3029.065188</v>
      </c>
      <c r="L284" s="170">
        <f t="shared" si="185"/>
        <v>3028.6951880000001</v>
      </c>
      <c r="M284" s="170">
        <f t="shared" si="186"/>
        <v>3028.5251880000001</v>
      </c>
      <c r="N284" s="170">
        <f t="shared" si="187"/>
        <v>3028.9851880000001</v>
      </c>
      <c r="O284" s="170">
        <f t="shared" si="188"/>
        <v>3029.1351879999997</v>
      </c>
      <c r="P284" s="170">
        <f t="shared" si="189"/>
        <v>3029.5051879999996</v>
      </c>
      <c r="Q284" s="170">
        <f t="shared" si="190"/>
        <v>2849.9551879999999</v>
      </c>
      <c r="R284" s="170">
        <f t="shared" si="191"/>
        <v>2849.875188</v>
      </c>
      <c r="S284" s="170">
        <f t="shared" si="192"/>
        <v>2849.9551879999999</v>
      </c>
      <c r="T284" s="170">
        <f t="shared" si="193"/>
        <v>2849.3251880000003</v>
      </c>
      <c r="U284" s="170">
        <f t="shared" si="194"/>
        <v>2848.0451880000001</v>
      </c>
      <c r="V284" s="170">
        <f t="shared" si="195"/>
        <v>2846.9651879999997</v>
      </c>
      <c r="W284" s="170">
        <f t="shared" si="196"/>
        <v>2848.1351879999997</v>
      </c>
      <c r="X284" s="170">
        <f t="shared" si="197"/>
        <v>2849.6651879999999</v>
      </c>
      <c r="Y284" s="172">
        <f t="shared" si="198"/>
        <v>2851.3851879999997</v>
      </c>
      <c r="Z284" s="37"/>
      <c r="AA284" s="41">
        <v>1169.21</v>
      </c>
      <c r="AB284" s="39">
        <v>1170.26</v>
      </c>
      <c r="AC284" s="39">
        <v>1170.52</v>
      </c>
      <c r="AD284" s="39">
        <v>1170.6199999999999</v>
      </c>
      <c r="AE284" s="39">
        <v>1171.08</v>
      </c>
      <c r="AF284" s="39">
        <v>1350.86</v>
      </c>
      <c r="AG284" s="39">
        <v>1351.43</v>
      </c>
      <c r="AH284" s="39">
        <v>1350.94</v>
      </c>
      <c r="AI284" s="39">
        <v>1349.1</v>
      </c>
      <c r="AJ284" s="39">
        <v>1347.66</v>
      </c>
      <c r="AK284" s="39">
        <v>1347.29</v>
      </c>
      <c r="AL284" s="39">
        <v>1347.12</v>
      </c>
      <c r="AM284" s="39">
        <v>1347.58</v>
      </c>
      <c r="AN284" s="39">
        <v>1347.73</v>
      </c>
      <c r="AO284" s="39">
        <v>1348.1</v>
      </c>
      <c r="AP284" s="39">
        <v>1168.55</v>
      </c>
      <c r="AQ284" s="39">
        <v>1168.47</v>
      </c>
      <c r="AR284" s="39">
        <v>1168.55</v>
      </c>
      <c r="AS284" s="39">
        <v>1167.92</v>
      </c>
      <c r="AT284" s="39">
        <v>1166.6400000000001</v>
      </c>
      <c r="AU284" s="39">
        <v>1165.56</v>
      </c>
      <c r="AV284" s="39">
        <v>1166.73</v>
      </c>
      <c r="AW284" s="39">
        <v>1168.26</v>
      </c>
      <c r="AX284" s="40">
        <v>1169.98</v>
      </c>
      <c r="AY284" s="340">
        <v>194.59</v>
      </c>
      <c r="AZ284" s="175">
        <v>5.3451880000000003</v>
      </c>
      <c r="BA284" s="159">
        <v>1481.47</v>
      </c>
    </row>
    <row r="285" spans="1:53">
      <c r="A285" s="47">
        <v>12</v>
      </c>
      <c r="B285" s="170">
        <f t="shared" si="175"/>
        <v>2851.6851879999999</v>
      </c>
      <c r="C285" s="170">
        <f t="shared" si="176"/>
        <v>2853.6151880000002</v>
      </c>
      <c r="D285" s="170">
        <f t="shared" si="177"/>
        <v>2853.7151879999997</v>
      </c>
      <c r="E285" s="170">
        <f t="shared" si="178"/>
        <v>2853.7051879999999</v>
      </c>
      <c r="F285" s="170">
        <f t="shared" si="179"/>
        <v>2853.4851880000001</v>
      </c>
      <c r="G285" s="170">
        <f t="shared" si="180"/>
        <v>3032.2951880000001</v>
      </c>
      <c r="H285" s="170">
        <f t="shared" si="181"/>
        <v>3029.2151879999997</v>
      </c>
      <c r="I285" s="170">
        <f t="shared" si="182"/>
        <v>3027.7051879999999</v>
      </c>
      <c r="J285" s="170">
        <f t="shared" si="183"/>
        <v>3025.4351879999999</v>
      </c>
      <c r="K285" s="170">
        <f t="shared" si="184"/>
        <v>3024.5351880000003</v>
      </c>
      <c r="L285" s="170">
        <f t="shared" si="185"/>
        <v>3024.3851879999997</v>
      </c>
      <c r="M285" s="170">
        <f t="shared" si="186"/>
        <v>3024.1951880000001</v>
      </c>
      <c r="N285" s="170">
        <f t="shared" si="187"/>
        <v>3024.7251879999999</v>
      </c>
      <c r="O285" s="170">
        <f t="shared" si="188"/>
        <v>3024.4451880000001</v>
      </c>
      <c r="P285" s="170">
        <f t="shared" si="189"/>
        <v>3024.5551879999998</v>
      </c>
      <c r="Q285" s="170">
        <f t="shared" si="190"/>
        <v>2844.2851880000003</v>
      </c>
      <c r="R285" s="170">
        <f t="shared" si="191"/>
        <v>2844.7951880000001</v>
      </c>
      <c r="S285" s="170">
        <f t="shared" si="192"/>
        <v>2845.8051879999998</v>
      </c>
      <c r="T285" s="170">
        <f t="shared" si="193"/>
        <v>2846.6651879999999</v>
      </c>
      <c r="U285" s="170">
        <f t="shared" si="194"/>
        <v>2844.9851880000001</v>
      </c>
      <c r="V285" s="170">
        <f t="shared" si="195"/>
        <v>2845.4551879999999</v>
      </c>
      <c r="W285" s="170">
        <f t="shared" si="196"/>
        <v>2845.7051879999999</v>
      </c>
      <c r="X285" s="170">
        <f t="shared" si="197"/>
        <v>2849.4051880000002</v>
      </c>
      <c r="Y285" s="172">
        <f t="shared" si="198"/>
        <v>2851.1751879999997</v>
      </c>
      <c r="Z285" s="37"/>
      <c r="AA285" s="41">
        <v>1170.28</v>
      </c>
      <c r="AB285" s="39">
        <v>1172.21</v>
      </c>
      <c r="AC285" s="39">
        <v>1172.31</v>
      </c>
      <c r="AD285" s="39">
        <v>1172.3</v>
      </c>
      <c r="AE285" s="39">
        <v>1172.08</v>
      </c>
      <c r="AF285" s="39">
        <v>1350.89</v>
      </c>
      <c r="AG285" s="39">
        <v>1347.81</v>
      </c>
      <c r="AH285" s="39">
        <v>1346.3</v>
      </c>
      <c r="AI285" s="39">
        <v>1344.03</v>
      </c>
      <c r="AJ285" s="39">
        <v>1343.13</v>
      </c>
      <c r="AK285" s="39">
        <v>1342.98</v>
      </c>
      <c r="AL285" s="39">
        <v>1342.79</v>
      </c>
      <c r="AM285" s="39">
        <v>1343.32</v>
      </c>
      <c r="AN285" s="39">
        <v>1343.04</v>
      </c>
      <c r="AO285" s="39">
        <v>1343.15</v>
      </c>
      <c r="AP285" s="39">
        <v>1162.8800000000001</v>
      </c>
      <c r="AQ285" s="39">
        <v>1163.3900000000001</v>
      </c>
      <c r="AR285" s="39">
        <v>1164.4000000000001</v>
      </c>
      <c r="AS285" s="39">
        <v>1165.26</v>
      </c>
      <c r="AT285" s="39">
        <v>1163.58</v>
      </c>
      <c r="AU285" s="39">
        <v>1164.05</v>
      </c>
      <c r="AV285" s="39">
        <v>1164.3</v>
      </c>
      <c r="AW285" s="39">
        <v>1168</v>
      </c>
      <c r="AX285" s="40">
        <v>1169.77</v>
      </c>
      <c r="AY285" s="340">
        <v>194.59</v>
      </c>
      <c r="AZ285" s="175">
        <v>5.3451880000000003</v>
      </c>
      <c r="BA285" s="159">
        <v>1481.47</v>
      </c>
    </row>
    <row r="286" spans="1:53">
      <c r="A286" s="47">
        <v>13</v>
      </c>
      <c r="B286" s="170">
        <f t="shared" si="175"/>
        <v>2851.7651879999999</v>
      </c>
      <c r="C286" s="170">
        <f t="shared" si="176"/>
        <v>2852.6551880000002</v>
      </c>
      <c r="D286" s="170">
        <f t="shared" si="177"/>
        <v>2852.8651880000002</v>
      </c>
      <c r="E286" s="170">
        <f t="shared" si="178"/>
        <v>2852.7251879999999</v>
      </c>
      <c r="F286" s="170">
        <f t="shared" si="179"/>
        <v>2852.4851880000001</v>
      </c>
      <c r="G286" s="170">
        <f t="shared" si="180"/>
        <v>3031.2151879999997</v>
      </c>
      <c r="H286" s="170">
        <f t="shared" si="181"/>
        <v>3027.335188</v>
      </c>
      <c r="I286" s="170">
        <f t="shared" si="182"/>
        <v>3025.835188</v>
      </c>
      <c r="J286" s="170">
        <f t="shared" si="183"/>
        <v>3023.4451880000001</v>
      </c>
      <c r="K286" s="170">
        <f t="shared" si="184"/>
        <v>3022.5951879999998</v>
      </c>
      <c r="L286" s="170">
        <f t="shared" si="185"/>
        <v>3022.1951880000001</v>
      </c>
      <c r="M286" s="170">
        <f t="shared" si="186"/>
        <v>3022.0551879999998</v>
      </c>
      <c r="N286" s="170">
        <f t="shared" si="187"/>
        <v>3022.8451879999998</v>
      </c>
      <c r="O286" s="170">
        <f t="shared" si="188"/>
        <v>3023.6151880000002</v>
      </c>
      <c r="P286" s="170">
        <f t="shared" si="189"/>
        <v>3023.8451879999998</v>
      </c>
      <c r="Q286" s="170">
        <f t="shared" si="190"/>
        <v>3023.6351879999997</v>
      </c>
      <c r="R286" s="170">
        <f t="shared" si="191"/>
        <v>3024.3851879999997</v>
      </c>
      <c r="S286" s="170">
        <f t="shared" si="192"/>
        <v>2845.0351880000003</v>
      </c>
      <c r="T286" s="170">
        <f t="shared" si="193"/>
        <v>2845.5151879999999</v>
      </c>
      <c r="U286" s="170">
        <f t="shared" si="194"/>
        <v>2843.9351879999999</v>
      </c>
      <c r="V286" s="170">
        <f t="shared" si="195"/>
        <v>2843.1651879999999</v>
      </c>
      <c r="W286" s="170">
        <f t="shared" si="196"/>
        <v>2842.6551880000002</v>
      </c>
      <c r="X286" s="170">
        <f t="shared" si="197"/>
        <v>2847.4051880000002</v>
      </c>
      <c r="Y286" s="172">
        <f t="shared" si="198"/>
        <v>2851.2551879999996</v>
      </c>
      <c r="Z286" s="37"/>
      <c r="AA286" s="41">
        <v>1170.3599999999999</v>
      </c>
      <c r="AB286" s="39">
        <v>1171.25</v>
      </c>
      <c r="AC286" s="39">
        <v>1171.46</v>
      </c>
      <c r="AD286" s="39">
        <v>1171.32</v>
      </c>
      <c r="AE286" s="39">
        <v>1171.08</v>
      </c>
      <c r="AF286" s="39">
        <v>1349.81</v>
      </c>
      <c r="AG286" s="39">
        <v>1345.93</v>
      </c>
      <c r="AH286" s="39">
        <v>1344.43</v>
      </c>
      <c r="AI286" s="39">
        <v>1342.04</v>
      </c>
      <c r="AJ286" s="39">
        <v>1341.19</v>
      </c>
      <c r="AK286" s="39">
        <v>1340.79</v>
      </c>
      <c r="AL286" s="39">
        <v>1340.65</v>
      </c>
      <c r="AM286" s="39">
        <v>1341.44</v>
      </c>
      <c r="AN286" s="39">
        <v>1342.21</v>
      </c>
      <c r="AO286" s="39">
        <v>1342.44</v>
      </c>
      <c r="AP286" s="39">
        <v>1342.23</v>
      </c>
      <c r="AQ286" s="39">
        <v>1342.98</v>
      </c>
      <c r="AR286" s="39">
        <v>1163.6300000000001</v>
      </c>
      <c r="AS286" s="39">
        <v>1164.1099999999999</v>
      </c>
      <c r="AT286" s="39">
        <v>1162.53</v>
      </c>
      <c r="AU286" s="39">
        <v>1161.76</v>
      </c>
      <c r="AV286" s="39">
        <v>1161.25</v>
      </c>
      <c r="AW286" s="39">
        <v>1166</v>
      </c>
      <c r="AX286" s="40">
        <v>1169.8499999999999</v>
      </c>
      <c r="AY286" s="340">
        <v>194.59</v>
      </c>
      <c r="AZ286" s="175">
        <v>5.3451880000000003</v>
      </c>
      <c r="BA286" s="159">
        <v>1481.47</v>
      </c>
    </row>
    <row r="287" spans="1:53">
      <c r="A287" s="47">
        <v>14</v>
      </c>
      <c r="B287" s="170">
        <f t="shared" si="175"/>
        <v>2851.105188</v>
      </c>
      <c r="C287" s="170">
        <f t="shared" si="176"/>
        <v>2852.9751879999999</v>
      </c>
      <c r="D287" s="170">
        <f t="shared" si="177"/>
        <v>2853.2451879999999</v>
      </c>
      <c r="E287" s="170">
        <f t="shared" si="178"/>
        <v>2853.0151879999999</v>
      </c>
      <c r="F287" s="170">
        <f t="shared" si="179"/>
        <v>2852.6651879999999</v>
      </c>
      <c r="G287" s="170">
        <f t="shared" si="180"/>
        <v>3031.5351880000003</v>
      </c>
      <c r="H287" s="170">
        <f t="shared" si="181"/>
        <v>3027.2151879999997</v>
      </c>
      <c r="I287" s="170">
        <f t="shared" si="182"/>
        <v>3026.2151879999997</v>
      </c>
      <c r="J287" s="170">
        <f t="shared" si="183"/>
        <v>3025.3051879999998</v>
      </c>
      <c r="K287" s="170">
        <f t="shared" si="184"/>
        <v>3025.0051879999996</v>
      </c>
      <c r="L287" s="170">
        <f t="shared" si="185"/>
        <v>3026.125188</v>
      </c>
      <c r="M287" s="170">
        <f t="shared" si="186"/>
        <v>3025.645188</v>
      </c>
      <c r="N287" s="170">
        <f t="shared" si="187"/>
        <v>3025.9351879999999</v>
      </c>
      <c r="O287" s="170">
        <f t="shared" si="188"/>
        <v>3025.7551879999996</v>
      </c>
      <c r="P287" s="170">
        <f t="shared" si="189"/>
        <v>3026.6351879999997</v>
      </c>
      <c r="Q287" s="170">
        <f t="shared" si="190"/>
        <v>3024.4751879999999</v>
      </c>
      <c r="R287" s="170">
        <f t="shared" si="191"/>
        <v>3025.5951879999998</v>
      </c>
      <c r="S287" s="170">
        <f t="shared" si="192"/>
        <v>2844.9851880000001</v>
      </c>
      <c r="T287" s="170">
        <f t="shared" si="193"/>
        <v>2843.8251880000003</v>
      </c>
      <c r="U287" s="170">
        <f t="shared" si="194"/>
        <v>2843.6951880000001</v>
      </c>
      <c r="V287" s="170">
        <f t="shared" si="195"/>
        <v>2844.5251880000001</v>
      </c>
      <c r="W287" s="170">
        <f t="shared" si="196"/>
        <v>2846.4451880000001</v>
      </c>
      <c r="X287" s="170">
        <f t="shared" si="197"/>
        <v>2591.7751880000001</v>
      </c>
      <c r="Y287" s="172">
        <f t="shared" si="198"/>
        <v>2591.5451880000001</v>
      </c>
      <c r="Z287" s="37"/>
      <c r="AA287" s="41">
        <v>1169.7</v>
      </c>
      <c r="AB287" s="39">
        <v>1171.57</v>
      </c>
      <c r="AC287" s="39">
        <v>1171.8399999999999</v>
      </c>
      <c r="AD287" s="39">
        <v>1171.6099999999999</v>
      </c>
      <c r="AE287" s="39">
        <v>1171.26</v>
      </c>
      <c r="AF287" s="39">
        <v>1350.13</v>
      </c>
      <c r="AG287" s="39">
        <v>1345.81</v>
      </c>
      <c r="AH287" s="39">
        <v>1344.81</v>
      </c>
      <c r="AI287" s="39">
        <v>1343.9</v>
      </c>
      <c r="AJ287" s="39">
        <v>1343.6</v>
      </c>
      <c r="AK287" s="39">
        <v>1344.72</v>
      </c>
      <c r="AL287" s="39">
        <v>1344.24</v>
      </c>
      <c r="AM287" s="39">
        <v>1344.53</v>
      </c>
      <c r="AN287" s="39">
        <v>1344.35</v>
      </c>
      <c r="AO287" s="39">
        <v>1345.23</v>
      </c>
      <c r="AP287" s="39">
        <v>1343.07</v>
      </c>
      <c r="AQ287" s="39">
        <v>1344.19</v>
      </c>
      <c r="AR287" s="39">
        <v>1163.58</v>
      </c>
      <c r="AS287" s="39">
        <v>1162.42</v>
      </c>
      <c r="AT287" s="39">
        <v>1162.29</v>
      </c>
      <c r="AU287" s="39">
        <v>1163.1199999999999</v>
      </c>
      <c r="AV287" s="39">
        <v>1165.04</v>
      </c>
      <c r="AW287" s="39">
        <v>910.37</v>
      </c>
      <c r="AX287" s="40">
        <v>910.14</v>
      </c>
      <c r="AY287" s="340">
        <v>194.59</v>
      </c>
      <c r="AZ287" s="175">
        <v>5.3451880000000003</v>
      </c>
      <c r="BA287" s="159">
        <v>1481.47</v>
      </c>
    </row>
    <row r="288" spans="1:53">
      <c r="A288" s="47">
        <v>15</v>
      </c>
      <c r="B288" s="170">
        <f t="shared" si="175"/>
        <v>2594.4251879999997</v>
      </c>
      <c r="C288" s="170">
        <f t="shared" si="176"/>
        <v>2594.2651879999999</v>
      </c>
      <c r="D288" s="170">
        <f t="shared" si="177"/>
        <v>2593.3651880000002</v>
      </c>
      <c r="E288" s="170">
        <f t="shared" si="178"/>
        <v>2592.7951880000001</v>
      </c>
      <c r="F288" s="170">
        <f t="shared" si="179"/>
        <v>2583.4651879999997</v>
      </c>
      <c r="G288" s="170">
        <f t="shared" si="180"/>
        <v>2593.4651879999997</v>
      </c>
      <c r="H288" s="170">
        <f t="shared" si="181"/>
        <v>2597.105188</v>
      </c>
      <c r="I288" s="170">
        <f t="shared" si="182"/>
        <v>2647.645188</v>
      </c>
      <c r="J288" s="170">
        <f t="shared" si="183"/>
        <v>2596.1551880000002</v>
      </c>
      <c r="K288" s="170">
        <f t="shared" si="184"/>
        <v>2595.585188</v>
      </c>
      <c r="L288" s="170">
        <f t="shared" si="185"/>
        <v>2595.2351880000001</v>
      </c>
      <c r="M288" s="170">
        <f t="shared" si="186"/>
        <v>2594.315188</v>
      </c>
      <c r="N288" s="170">
        <f t="shared" si="187"/>
        <v>2593.9151879999999</v>
      </c>
      <c r="O288" s="170">
        <f t="shared" si="188"/>
        <v>2592.7251879999999</v>
      </c>
      <c r="P288" s="170">
        <f t="shared" si="189"/>
        <v>2592.645188</v>
      </c>
      <c r="Q288" s="170">
        <f t="shared" si="190"/>
        <v>2593.2351880000001</v>
      </c>
      <c r="R288" s="170">
        <f t="shared" si="191"/>
        <v>2595.4351879999999</v>
      </c>
      <c r="S288" s="170">
        <f t="shared" si="192"/>
        <v>2680.7651879999999</v>
      </c>
      <c r="T288" s="170">
        <f t="shared" si="193"/>
        <v>2723.605188</v>
      </c>
      <c r="U288" s="170">
        <f t="shared" si="194"/>
        <v>2675.815188</v>
      </c>
      <c r="V288" s="170">
        <f t="shared" si="195"/>
        <v>2620.0951879999998</v>
      </c>
      <c r="W288" s="170">
        <f t="shared" si="196"/>
        <v>2591.125188</v>
      </c>
      <c r="X288" s="170">
        <f t="shared" si="197"/>
        <v>2597.2051879999999</v>
      </c>
      <c r="Y288" s="172">
        <f t="shared" si="198"/>
        <v>2597.4951879999999</v>
      </c>
      <c r="Z288" s="37"/>
      <c r="AA288" s="41">
        <v>913.02</v>
      </c>
      <c r="AB288" s="39">
        <v>912.86</v>
      </c>
      <c r="AC288" s="39">
        <v>911.96</v>
      </c>
      <c r="AD288" s="39">
        <v>911.39</v>
      </c>
      <c r="AE288" s="39">
        <v>902.06</v>
      </c>
      <c r="AF288" s="39">
        <v>912.06</v>
      </c>
      <c r="AG288" s="39">
        <v>915.7</v>
      </c>
      <c r="AH288" s="39">
        <v>966.24</v>
      </c>
      <c r="AI288" s="39">
        <v>914.75</v>
      </c>
      <c r="AJ288" s="39">
        <v>914.18</v>
      </c>
      <c r="AK288" s="39">
        <v>913.83</v>
      </c>
      <c r="AL288" s="39">
        <v>912.91</v>
      </c>
      <c r="AM288" s="39">
        <v>912.51</v>
      </c>
      <c r="AN288" s="39">
        <v>911.32</v>
      </c>
      <c r="AO288" s="39">
        <v>911.24</v>
      </c>
      <c r="AP288" s="39">
        <v>911.83</v>
      </c>
      <c r="AQ288" s="39">
        <v>914.03</v>
      </c>
      <c r="AR288" s="39">
        <v>999.36</v>
      </c>
      <c r="AS288" s="39">
        <v>1042.2</v>
      </c>
      <c r="AT288" s="39">
        <v>994.41</v>
      </c>
      <c r="AU288" s="39">
        <v>938.69</v>
      </c>
      <c r="AV288" s="39">
        <v>909.72</v>
      </c>
      <c r="AW288" s="39">
        <v>915.8</v>
      </c>
      <c r="AX288" s="40">
        <v>916.09</v>
      </c>
      <c r="AY288" s="340">
        <v>194.59</v>
      </c>
      <c r="AZ288" s="175">
        <v>5.3451880000000003</v>
      </c>
      <c r="BA288" s="159">
        <v>1481.47</v>
      </c>
    </row>
    <row r="289" spans="1:53">
      <c r="A289" s="47">
        <v>16</v>
      </c>
      <c r="B289" s="170">
        <f t="shared" si="175"/>
        <v>2595.6151880000002</v>
      </c>
      <c r="C289" s="170">
        <f t="shared" si="176"/>
        <v>2593.7751880000001</v>
      </c>
      <c r="D289" s="170">
        <f t="shared" si="177"/>
        <v>2594.605188</v>
      </c>
      <c r="E289" s="170">
        <f t="shared" si="178"/>
        <v>2580.105188</v>
      </c>
      <c r="F289" s="170">
        <f t="shared" si="179"/>
        <v>2586.8051879999998</v>
      </c>
      <c r="G289" s="170">
        <f t="shared" si="180"/>
        <v>2591.2351880000001</v>
      </c>
      <c r="H289" s="170">
        <f t="shared" si="181"/>
        <v>2635.895188</v>
      </c>
      <c r="I289" s="170">
        <f t="shared" si="182"/>
        <v>2633.9051880000002</v>
      </c>
      <c r="J289" s="170">
        <f t="shared" si="183"/>
        <v>2630.9251879999997</v>
      </c>
      <c r="K289" s="170">
        <f t="shared" si="184"/>
        <v>2634.0051880000001</v>
      </c>
      <c r="L289" s="170">
        <f t="shared" si="185"/>
        <v>2627.2651879999999</v>
      </c>
      <c r="M289" s="170">
        <f t="shared" si="186"/>
        <v>2619.315188</v>
      </c>
      <c r="N289" s="170">
        <f t="shared" si="187"/>
        <v>2618.125188</v>
      </c>
      <c r="O289" s="170">
        <f t="shared" si="188"/>
        <v>2624.8451879999998</v>
      </c>
      <c r="P289" s="170">
        <f t="shared" si="189"/>
        <v>2625.2951880000001</v>
      </c>
      <c r="Q289" s="170">
        <f t="shared" si="190"/>
        <v>2627.8851879999997</v>
      </c>
      <c r="R289" s="170">
        <f t="shared" si="191"/>
        <v>2678.1951880000001</v>
      </c>
      <c r="S289" s="170">
        <f t="shared" si="192"/>
        <v>2682.8451879999998</v>
      </c>
      <c r="T289" s="170">
        <f t="shared" si="193"/>
        <v>2679.375188</v>
      </c>
      <c r="U289" s="170">
        <f t="shared" si="194"/>
        <v>2690.2951880000001</v>
      </c>
      <c r="V289" s="170">
        <f t="shared" si="195"/>
        <v>2630.1751879999997</v>
      </c>
      <c r="W289" s="170">
        <f t="shared" si="196"/>
        <v>2588.855188</v>
      </c>
      <c r="X289" s="170">
        <f t="shared" si="197"/>
        <v>2596.8051879999998</v>
      </c>
      <c r="Y289" s="172">
        <f t="shared" si="198"/>
        <v>2596.1651879999999</v>
      </c>
      <c r="Z289" s="37"/>
      <c r="AA289" s="41">
        <v>914.21</v>
      </c>
      <c r="AB289" s="39">
        <v>912.37</v>
      </c>
      <c r="AC289" s="39">
        <v>913.2</v>
      </c>
      <c r="AD289" s="39">
        <v>898.7</v>
      </c>
      <c r="AE289" s="39">
        <v>905.4</v>
      </c>
      <c r="AF289" s="39">
        <v>909.83</v>
      </c>
      <c r="AG289" s="39">
        <v>954.49</v>
      </c>
      <c r="AH289" s="39">
        <v>952.5</v>
      </c>
      <c r="AI289" s="39">
        <v>949.52</v>
      </c>
      <c r="AJ289" s="39">
        <v>952.6</v>
      </c>
      <c r="AK289" s="39">
        <v>945.86</v>
      </c>
      <c r="AL289" s="39">
        <v>937.91</v>
      </c>
      <c r="AM289" s="39">
        <v>936.72</v>
      </c>
      <c r="AN289" s="39">
        <v>943.44</v>
      </c>
      <c r="AO289" s="39">
        <v>943.89</v>
      </c>
      <c r="AP289" s="39">
        <v>946.48</v>
      </c>
      <c r="AQ289" s="39">
        <v>996.79</v>
      </c>
      <c r="AR289" s="39">
        <v>1001.44</v>
      </c>
      <c r="AS289" s="39">
        <v>997.97</v>
      </c>
      <c r="AT289" s="39">
        <v>1008.8900000000001</v>
      </c>
      <c r="AU289" s="39">
        <v>948.77</v>
      </c>
      <c r="AV289" s="39">
        <v>907.45</v>
      </c>
      <c r="AW289" s="39">
        <v>915.4</v>
      </c>
      <c r="AX289" s="40">
        <v>914.76</v>
      </c>
      <c r="AY289" s="340">
        <v>194.59</v>
      </c>
      <c r="AZ289" s="175">
        <v>5.3451880000000003</v>
      </c>
      <c r="BA289" s="159">
        <v>1481.47</v>
      </c>
    </row>
    <row r="290" spans="1:53">
      <c r="A290" s="47">
        <v>17</v>
      </c>
      <c r="B290" s="170">
        <f t="shared" si="175"/>
        <v>2602.3051879999998</v>
      </c>
      <c r="C290" s="170">
        <f t="shared" si="176"/>
        <v>2602.4151879999999</v>
      </c>
      <c r="D290" s="170">
        <f t="shared" si="177"/>
        <v>2601.375188</v>
      </c>
      <c r="E290" s="170">
        <f t="shared" si="178"/>
        <v>2600.4751879999999</v>
      </c>
      <c r="F290" s="170">
        <f t="shared" si="179"/>
        <v>2587.2651879999999</v>
      </c>
      <c r="G290" s="170">
        <f t="shared" si="180"/>
        <v>2589.7551880000001</v>
      </c>
      <c r="H290" s="170">
        <f t="shared" si="181"/>
        <v>2595.875188</v>
      </c>
      <c r="I290" s="170">
        <f t="shared" si="182"/>
        <v>2598.815188</v>
      </c>
      <c r="J290" s="170">
        <f t="shared" si="183"/>
        <v>2603.9151879999999</v>
      </c>
      <c r="K290" s="170">
        <f t="shared" si="184"/>
        <v>2607.7951880000001</v>
      </c>
      <c r="L290" s="170">
        <f t="shared" si="185"/>
        <v>2602.0751879999998</v>
      </c>
      <c r="M290" s="170">
        <f t="shared" si="186"/>
        <v>2600.6551880000002</v>
      </c>
      <c r="N290" s="170">
        <f t="shared" si="187"/>
        <v>2599.645188</v>
      </c>
      <c r="O290" s="170">
        <f t="shared" si="188"/>
        <v>2598.5451880000001</v>
      </c>
      <c r="P290" s="170">
        <f t="shared" si="189"/>
        <v>2598.5351879999998</v>
      </c>
      <c r="Q290" s="170">
        <f t="shared" si="190"/>
        <v>2599.5251880000001</v>
      </c>
      <c r="R290" s="170">
        <f t="shared" si="191"/>
        <v>2601.6751879999997</v>
      </c>
      <c r="S290" s="170">
        <f t="shared" si="192"/>
        <v>2605.0351879999998</v>
      </c>
      <c r="T290" s="170">
        <f t="shared" si="193"/>
        <v>2607.2351880000001</v>
      </c>
      <c r="U290" s="170">
        <f t="shared" si="194"/>
        <v>2605.355188</v>
      </c>
      <c r="V290" s="170">
        <f t="shared" si="195"/>
        <v>2602.0951879999998</v>
      </c>
      <c r="W290" s="170">
        <f t="shared" si="196"/>
        <v>2588.875188</v>
      </c>
      <c r="X290" s="170">
        <f t="shared" si="197"/>
        <v>2601.0251880000001</v>
      </c>
      <c r="Y290" s="172">
        <f t="shared" si="198"/>
        <v>2601.7051879999999</v>
      </c>
      <c r="Z290" s="37"/>
      <c r="AA290" s="41">
        <v>920.9</v>
      </c>
      <c r="AB290" s="39">
        <v>921.01</v>
      </c>
      <c r="AC290" s="39">
        <v>919.97</v>
      </c>
      <c r="AD290" s="39">
        <v>919.07</v>
      </c>
      <c r="AE290" s="39">
        <v>905.86</v>
      </c>
      <c r="AF290" s="39">
        <v>908.35</v>
      </c>
      <c r="AG290" s="39">
        <v>914.47</v>
      </c>
      <c r="AH290" s="39">
        <v>917.41</v>
      </c>
      <c r="AI290" s="39">
        <v>922.51</v>
      </c>
      <c r="AJ290" s="39">
        <v>926.39</v>
      </c>
      <c r="AK290" s="39">
        <v>920.67</v>
      </c>
      <c r="AL290" s="39">
        <v>919.25</v>
      </c>
      <c r="AM290" s="39">
        <v>918.24</v>
      </c>
      <c r="AN290" s="39">
        <v>917.14</v>
      </c>
      <c r="AO290" s="39">
        <v>917.13</v>
      </c>
      <c r="AP290" s="39">
        <v>918.12</v>
      </c>
      <c r="AQ290" s="39">
        <v>920.27</v>
      </c>
      <c r="AR290" s="39">
        <v>923.63</v>
      </c>
      <c r="AS290" s="39">
        <v>925.83</v>
      </c>
      <c r="AT290" s="39">
        <v>923.95</v>
      </c>
      <c r="AU290" s="39">
        <v>920.69</v>
      </c>
      <c r="AV290" s="39">
        <v>907.47</v>
      </c>
      <c r="AW290" s="39">
        <v>919.62</v>
      </c>
      <c r="AX290" s="40">
        <v>920.3</v>
      </c>
      <c r="AY290" s="340">
        <v>194.59</v>
      </c>
      <c r="AZ290" s="175">
        <v>5.3451880000000003</v>
      </c>
      <c r="BA290" s="159">
        <v>1481.47</v>
      </c>
    </row>
    <row r="291" spans="1:53">
      <c r="A291" s="47">
        <v>18</v>
      </c>
      <c r="B291" s="170">
        <f t="shared" si="175"/>
        <v>2602.1651879999999</v>
      </c>
      <c r="C291" s="170">
        <f t="shared" si="176"/>
        <v>2602.0451880000001</v>
      </c>
      <c r="D291" s="170">
        <f t="shared" si="177"/>
        <v>2601.9651879999997</v>
      </c>
      <c r="E291" s="170">
        <f t="shared" si="178"/>
        <v>2586.1751879999997</v>
      </c>
      <c r="F291" s="170">
        <f t="shared" si="179"/>
        <v>2587.4351879999999</v>
      </c>
      <c r="G291" s="170">
        <f t="shared" si="180"/>
        <v>2588.4051880000002</v>
      </c>
      <c r="H291" s="170">
        <f t="shared" si="181"/>
        <v>2593.315188</v>
      </c>
      <c r="I291" s="170">
        <f t="shared" si="182"/>
        <v>2598.0551879999998</v>
      </c>
      <c r="J291" s="170">
        <f t="shared" si="183"/>
        <v>2600.0951879999998</v>
      </c>
      <c r="K291" s="170">
        <f t="shared" si="184"/>
        <v>2604.7951880000001</v>
      </c>
      <c r="L291" s="170">
        <f t="shared" si="185"/>
        <v>2603.9951879999999</v>
      </c>
      <c r="M291" s="170">
        <f t="shared" si="186"/>
        <v>2603.3251879999998</v>
      </c>
      <c r="N291" s="170">
        <f t="shared" si="187"/>
        <v>2602.1851879999999</v>
      </c>
      <c r="O291" s="170">
        <f t="shared" si="188"/>
        <v>2601.8051879999998</v>
      </c>
      <c r="P291" s="170">
        <f t="shared" si="189"/>
        <v>2602.855188</v>
      </c>
      <c r="Q291" s="170">
        <f t="shared" si="190"/>
        <v>2604.5351879999998</v>
      </c>
      <c r="R291" s="170">
        <f t="shared" si="191"/>
        <v>2606.5051880000001</v>
      </c>
      <c r="S291" s="170">
        <f t="shared" si="192"/>
        <v>2627.895188</v>
      </c>
      <c r="T291" s="170">
        <f t="shared" si="193"/>
        <v>2632.855188</v>
      </c>
      <c r="U291" s="170">
        <f t="shared" si="194"/>
        <v>2644.1951880000001</v>
      </c>
      <c r="V291" s="170">
        <f t="shared" si="195"/>
        <v>2604.6851879999999</v>
      </c>
      <c r="W291" s="170">
        <f t="shared" si="196"/>
        <v>2597.315188</v>
      </c>
      <c r="X291" s="170">
        <f t="shared" si="197"/>
        <v>2601.6351879999997</v>
      </c>
      <c r="Y291" s="172">
        <f t="shared" si="198"/>
        <v>2602.3851879999997</v>
      </c>
      <c r="Z291" s="37"/>
      <c r="AA291" s="41">
        <v>920.76</v>
      </c>
      <c r="AB291" s="39">
        <v>920.64</v>
      </c>
      <c r="AC291" s="39">
        <v>920.56</v>
      </c>
      <c r="AD291" s="39">
        <v>904.77</v>
      </c>
      <c r="AE291" s="39">
        <v>906.03</v>
      </c>
      <c r="AF291" s="39">
        <v>907</v>
      </c>
      <c r="AG291" s="39">
        <v>911.91</v>
      </c>
      <c r="AH291" s="39">
        <v>916.65</v>
      </c>
      <c r="AI291" s="39">
        <v>918.69</v>
      </c>
      <c r="AJ291" s="39">
        <v>923.39</v>
      </c>
      <c r="AK291" s="39">
        <v>922.59</v>
      </c>
      <c r="AL291" s="39">
        <v>921.92</v>
      </c>
      <c r="AM291" s="39">
        <v>920.78</v>
      </c>
      <c r="AN291" s="39">
        <v>920.4</v>
      </c>
      <c r="AO291" s="39">
        <v>921.45</v>
      </c>
      <c r="AP291" s="39">
        <v>923.13</v>
      </c>
      <c r="AQ291" s="39">
        <v>925.1</v>
      </c>
      <c r="AR291" s="39">
        <v>946.49</v>
      </c>
      <c r="AS291" s="39">
        <v>951.45</v>
      </c>
      <c r="AT291" s="39">
        <v>962.79</v>
      </c>
      <c r="AU291" s="39">
        <v>923.28</v>
      </c>
      <c r="AV291" s="39">
        <v>915.91</v>
      </c>
      <c r="AW291" s="39">
        <v>920.23</v>
      </c>
      <c r="AX291" s="40">
        <v>920.98</v>
      </c>
      <c r="AY291" s="340">
        <v>194.59</v>
      </c>
      <c r="AZ291" s="175">
        <v>5.3451880000000003</v>
      </c>
      <c r="BA291" s="159">
        <v>1481.47</v>
      </c>
    </row>
    <row r="292" spans="1:53">
      <c r="A292" s="47">
        <v>19</v>
      </c>
      <c r="B292" s="170">
        <f t="shared" si="175"/>
        <v>2605.9851880000001</v>
      </c>
      <c r="C292" s="170">
        <f t="shared" si="176"/>
        <v>2605.565188</v>
      </c>
      <c r="D292" s="170">
        <f t="shared" si="177"/>
        <v>2604.125188</v>
      </c>
      <c r="E292" s="170">
        <f t="shared" si="178"/>
        <v>2589.4651879999997</v>
      </c>
      <c r="F292" s="170">
        <f t="shared" si="179"/>
        <v>2593.4451880000001</v>
      </c>
      <c r="G292" s="170">
        <f t="shared" si="180"/>
        <v>2596.9151879999999</v>
      </c>
      <c r="H292" s="170">
        <f t="shared" si="181"/>
        <v>2608.105188</v>
      </c>
      <c r="I292" s="170">
        <f t="shared" si="182"/>
        <v>2696.355188</v>
      </c>
      <c r="J292" s="170">
        <f t="shared" si="183"/>
        <v>2718.4851880000001</v>
      </c>
      <c r="K292" s="170">
        <f t="shared" si="184"/>
        <v>2742.315188</v>
      </c>
      <c r="L292" s="170">
        <f t="shared" si="185"/>
        <v>2712.1151880000002</v>
      </c>
      <c r="M292" s="170">
        <f t="shared" si="186"/>
        <v>2677.0451880000001</v>
      </c>
      <c r="N292" s="170">
        <f t="shared" si="187"/>
        <v>2668.395188</v>
      </c>
      <c r="O292" s="170">
        <f t="shared" si="188"/>
        <v>2665.645188</v>
      </c>
      <c r="P292" s="170">
        <f t="shared" si="189"/>
        <v>2649.835188</v>
      </c>
      <c r="Q292" s="170">
        <f t="shared" si="190"/>
        <v>2651.9751879999999</v>
      </c>
      <c r="R292" s="170">
        <f t="shared" si="191"/>
        <v>2657.1351879999997</v>
      </c>
      <c r="S292" s="170">
        <f t="shared" si="192"/>
        <v>2627.835188</v>
      </c>
      <c r="T292" s="170">
        <f t="shared" si="193"/>
        <v>2609.4251879999997</v>
      </c>
      <c r="U292" s="170">
        <f t="shared" si="194"/>
        <v>2628.7451879999999</v>
      </c>
      <c r="V292" s="170">
        <f t="shared" si="195"/>
        <v>2602.5151879999999</v>
      </c>
      <c r="W292" s="170">
        <f t="shared" si="196"/>
        <v>2589.565188</v>
      </c>
      <c r="X292" s="170">
        <f t="shared" si="197"/>
        <v>2600.4451880000001</v>
      </c>
      <c r="Y292" s="172">
        <f t="shared" si="198"/>
        <v>2601.4851880000001</v>
      </c>
      <c r="Z292" s="37"/>
      <c r="AA292" s="41">
        <v>924.58</v>
      </c>
      <c r="AB292" s="39">
        <v>924.16</v>
      </c>
      <c r="AC292" s="39">
        <v>922.72</v>
      </c>
      <c r="AD292" s="39">
        <v>908.06</v>
      </c>
      <c r="AE292" s="39">
        <v>912.04</v>
      </c>
      <c r="AF292" s="39">
        <v>915.51</v>
      </c>
      <c r="AG292" s="39">
        <v>926.7</v>
      </c>
      <c r="AH292" s="39">
        <v>1014.95</v>
      </c>
      <c r="AI292" s="39">
        <v>1037.08</v>
      </c>
      <c r="AJ292" s="39">
        <v>1060.9100000000001</v>
      </c>
      <c r="AK292" s="39">
        <v>1030.71</v>
      </c>
      <c r="AL292" s="39">
        <v>995.64</v>
      </c>
      <c r="AM292" s="39">
        <v>986.99</v>
      </c>
      <c r="AN292" s="39">
        <v>984.24</v>
      </c>
      <c r="AO292" s="39">
        <v>968.43</v>
      </c>
      <c r="AP292" s="39">
        <v>970.57</v>
      </c>
      <c r="AQ292" s="39">
        <v>975.73</v>
      </c>
      <c r="AR292" s="39">
        <v>946.43</v>
      </c>
      <c r="AS292" s="39">
        <v>928.02</v>
      </c>
      <c r="AT292" s="39">
        <v>947.34</v>
      </c>
      <c r="AU292" s="39">
        <v>921.11</v>
      </c>
      <c r="AV292" s="39">
        <v>908.16</v>
      </c>
      <c r="AW292" s="39">
        <v>919.04</v>
      </c>
      <c r="AX292" s="40">
        <v>920.08</v>
      </c>
      <c r="AY292" s="340">
        <v>194.59</v>
      </c>
      <c r="AZ292" s="175">
        <v>5.3451880000000003</v>
      </c>
      <c r="BA292" s="159">
        <v>1481.47</v>
      </c>
    </row>
    <row r="293" spans="1:53">
      <c r="A293" s="47">
        <v>20</v>
      </c>
      <c r="B293" s="170">
        <f t="shared" si="175"/>
        <v>2569.8051879999998</v>
      </c>
      <c r="C293" s="170">
        <f t="shared" si="176"/>
        <v>2570.0051880000001</v>
      </c>
      <c r="D293" s="170">
        <f t="shared" si="177"/>
        <v>2569.9351879999999</v>
      </c>
      <c r="E293" s="170">
        <f t="shared" si="178"/>
        <v>2556.7551880000001</v>
      </c>
      <c r="F293" s="170">
        <f t="shared" si="179"/>
        <v>2591.395188</v>
      </c>
      <c r="G293" s="170">
        <f t="shared" si="180"/>
        <v>2597.1151880000002</v>
      </c>
      <c r="H293" s="170">
        <f t="shared" si="181"/>
        <v>2597.0451880000001</v>
      </c>
      <c r="I293" s="170">
        <f t="shared" si="182"/>
        <v>2595.875188</v>
      </c>
      <c r="J293" s="170">
        <f t="shared" si="183"/>
        <v>2602.5751879999998</v>
      </c>
      <c r="K293" s="170">
        <f t="shared" si="184"/>
        <v>2600.5051880000001</v>
      </c>
      <c r="L293" s="170">
        <f t="shared" si="185"/>
        <v>2599.5151879999999</v>
      </c>
      <c r="M293" s="170">
        <f t="shared" si="186"/>
        <v>2598.2751880000001</v>
      </c>
      <c r="N293" s="170">
        <f t="shared" si="187"/>
        <v>2596.9251879999997</v>
      </c>
      <c r="O293" s="170">
        <f t="shared" si="188"/>
        <v>2595.9051880000002</v>
      </c>
      <c r="P293" s="170">
        <f t="shared" si="189"/>
        <v>2595.8451879999998</v>
      </c>
      <c r="Q293" s="170">
        <f t="shared" si="190"/>
        <v>2596.2751880000001</v>
      </c>
      <c r="R293" s="170">
        <f t="shared" si="191"/>
        <v>2598.9051880000002</v>
      </c>
      <c r="S293" s="170">
        <f t="shared" si="192"/>
        <v>2601.9351879999999</v>
      </c>
      <c r="T293" s="170">
        <f t="shared" si="193"/>
        <v>2597.5251880000001</v>
      </c>
      <c r="U293" s="170">
        <f t="shared" si="194"/>
        <v>2596.0151879999999</v>
      </c>
      <c r="V293" s="170">
        <f t="shared" si="195"/>
        <v>2591.9751879999999</v>
      </c>
      <c r="W293" s="170">
        <f t="shared" si="196"/>
        <v>2595.335188</v>
      </c>
      <c r="X293" s="170">
        <f t="shared" si="197"/>
        <v>2600.7151879999997</v>
      </c>
      <c r="Y293" s="172">
        <f t="shared" si="198"/>
        <v>2598.9951879999999</v>
      </c>
      <c r="Z293" s="37"/>
      <c r="AA293" s="41">
        <v>888.4</v>
      </c>
      <c r="AB293" s="39">
        <v>888.6</v>
      </c>
      <c r="AC293" s="39">
        <v>888.53</v>
      </c>
      <c r="AD293" s="39">
        <v>875.35</v>
      </c>
      <c r="AE293" s="39">
        <v>909.99</v>
      </c>
      <c r="AF293" s="39">
        <v>915.71</v>
      </c>
      <c r="AG293" s="39">
        <v>915.64</v>
      </c>
      <c r="AH293" s="39">
        <v>914.47</v>
      </c>
      <c r="AI293" s="39">
        <v>921.17</v>
      </c>
      <c r="AJ293" s="39">
        <v>919.1</v>
      </c>
      <c r="AK293" s="39">
        <v>918.11</v>
      </c>
      <c r="AL293" s="39">
        <v>916.87</v>
      </c>
      <c r="AM293" s="39">
        <v>915.52</v>
      </c>
      <c r="AN293" s="39">
        <v>914.5</v>
      </c>
      <c r="AO293" s="39">
        <v>914.44</v>
      </c>
      <c r="AP293" s="39">
        <v>914.87</v>
      </c>
      <c r="AQ293" s="39">
        <v>917.5</v>
      </c>
      <c r="AR293" s="39">
        <v>920.53</v>
      </c>
      <c r="AS293" s="39">
        <v>916.12</v>
      </c>
      <c r="AT293" s="39">
        <v>914.61</v>
      </c>
      <c r="AU293" s="39">
        <v>910.57</v>
      </c>
      <c r="AV293" s="39">
        <v>913.93</v>
      </c>
      <c r="AW293" s="39">
        <v>919.31</v>
      </c>
      <c r="AX293" s="40">
        <v>917.59</v>
      </c>
      <c r="AY293" s="340">
        <v>194.59</v>
      </c>
      <c r="AZ293" s="175">
        <v>5.3451880000000003</v>
      </c>
      <c r="BA293" s="159">
        <v>1481.47</v>
      </c>
    </row>
    <row r="294" spans="1:53">
      <c r="A294" s="47">
        <v>21</v>
      </c>
      <c r="B294" s="170">
        <f t="shared" si="175"/>
        <v>2602.7451879999999</v>
      </c>
      <c r="C294" s="170">
        <f t="shared" si="176"/>
        <v>2591.5051880000001</v>
      </c>
      <c r="D294" s="170">
        <f t="shared" si="177"/>
        <v>2591.0151879999999</v>
      </c>
      <c r="E294" s="170">
        <f t="shared" si="178"/>
        <v>2591.7551880000001</v>
      </c>
      <c r="F294" s="170">
        <f t="shared" si="179"/>
        <v>2617.7751880000001</v>
      </c>
      <c r="G294" s="170">
        <f t="shared" si="180"/>
        <v>2600.815188</v>
      </c>
      <c r="H294" s="170">
        <f t="shared" si="181"/>
        <v>2601.6851879999999</v>
      </c>
      <c r="I294" s="170">
        <f t="shared" si="182"/>
        <v>2607.0251880000001</v>
      </c>
      <c r="J294" s="170">
        <f t="shared" si="183"/>
        <v>2605.4151879999999</v>
      </c>
      <c r="K294" s="170">
        <f t="shared" si="184"/>
        <v>2606.065188</v>
      </c>
      <c r="L294" s="170">
        <f t="shared" si="185"/>
        <v>2601.6851879999999</v>
      </c>
      <c r="M294" s="170">
        <f t="shared" si="186"/>
        <v>2599.9151879999999</v>
      </c>
      <c r="N294" s="170">
        <f t="shared" si="187"/>
        <v>2599.565188</v>
      </c>
      <c r="O294" s="170">
        <f t="shared" si="188"/>
        <v>2598.4351879999999</v>
      </c>
      <c r="P294" s="170">
        <f t="shared" si="189"/>
        <v>2598.8051879999998</v>
      </c>
      <c r="Q294" s="170">
        <f t="shared" si="190"/>
        <v>2597.6951880000001</v>
      </c>
      <c r="R294" s="170">
        <f t="shared" si="191"/>
        <v>2601.6651879999999</v>
      </c>
      <c r="S294" s="170">
        <f t="shared" si="192"/>
        <v>2605.645188</v>
      </c>
      <c r="T294" s="170">
        <f t="shared" si="193"/>
        <v>2603.4951879999999</v>
      </c>
      <c r="U294" s="170">
        <f t="shared" si="194"/>
        <v>2608.085188</v>
      </c>
      <c r="V294" s="170">
        <f t="shared" si="195"/>
        <v>2604.6551880000002</v>
      </c>
      <c r="W294" s="170">
        <f t="shared" si="196"/>
        <v>2590.6351879999997</v>
      </c>
      <c r="X294" s="170">
        <f t="shared" si="197"/>
        <v>2587.1851879999999</v>
      </c>
      <c r="Y294" s="172">
        <f t="shared" si="198"/>
        <v>2565.4951879999999</v>
      </c>
      <c r="Z294" s="37"/>
      <c r="AA294" s="41">
        <v>921.34</v>
      </c>
      <c r="AB294" s="39">
        <v>910.1</v>
      </c>
      <c r="AC294" s="39">
        <v>909.61</v>
      </c>
      <c r="AD294" s="39">
        <v>910.35</v>
      </c>
      <c r="AE294" s="39">
        <v>936.37</v>
      </c>
      <c r="AF294" s="39">
        <v>919.41</v>
      </c>
      <c r="AG294" s="39">
        <v>920.28</v>
      </c>
      <c r="AH294" s="39">
        <v>925.62</v>
      </c>
      <c r="AI294" s="39">
        <v>924.01</v>
      </c>
      <c r="AJ294" s="39">
        <v>924.66</v>
      </c>
      <c r="AK294" s="39">
        <v>920.28</v>
      </c>
      <c r="AL294" s="39">
        <v>918.51</v>
      </c>
      <c r="AM294" s="39">
        <v>918.16</v>
      </c>
      <c r="AN294" s="39">
        <v>917.03</v>
      </c>
      <c r="AO294" s="39">
        <v>917.4</v>
      </c>
      <c r="AP294" s="39">
        <v>916.29</v>
      </c>
      <c r="AQ294" s="39">
        <v>920.26</v>
      </c>
      <c r="AR294" s="39">
        <v>924.24</v>
      </c>
      <c r="AS294" s="39">
        <v>922.09</v>
      </c>
      <c r="AT294" s="39">
        <v>926.68</v>
      </c>
      <c r="AU294" s="39">
        <v>923.25</v>
      </c>
      <c r="AV294" s="39">
        <v>909.23</v>
      </c>
      <c r="AW294" s="39">
        <v>905.78</v>
      </c>
      <c r="AX294" s="40">
        <v>884.09</v>
      </c>
      <c r="AY294" s="340">
        <v>194.59</v>
      </c>
      <c r="AZ294" s="175">
        <v>5.3451880000000003</v>
      </c>
      <c r="BA294" s="159">
        <v>1481.47</v>
      </c>
    </row>
    <row r="295" spans="1:53">
      <c r="A295" s="47">
        <v>22</v>
      </c>
      <c r="B295" s="170">
        <f t="shared" si="175"/>
        <v>2565.375188</v>
      </c>
      <c r="C295" s="170">
        <f t="shared" si="176"/>
        <v>2565.855188</v>
      </c>
      <c r="D295" s="170">
        <f t="shared" si="177"/>
        <v>2565.6751879999997</v>
      </c>
      <c r="E295" s="170">
        <f t="shared" si="178"/>
        <v>2566.1351879999997</v>
      </c>
      <c r="F295" s="170">
        <f t="shared" si="179"/>
        <v>2590.0551879999998</v>
      </c>
      <c r="G295" s="170">
        <f t="shared" si="180"/>
        <v>2598.315188</v>
      </c>
      <c r="H295" s="170">
        <f t="shared" si="181"/>
        <v>2597.4851880000001</v>
      </c>
      <c r="I295" s="170">
        <f t="shared" si="182"/>
        <v>2603.7251879999999</v>
      </c>
      <c r="J295" s="170">
        <f t="shared" si="183"/>
        <v>2601.1151880000002</v>
      </c>
      <c r="K295" s="170">
        <f t="shared" si="184"/>
        <v>2600.5151879999999</v>
      </c>
      <c r="L295" s="170">
        <f t="shared" si="185"/>
        <v>2599.3251879999998</v>
      </c>
      <c r="M295" s="170">
        <f t="shared" si="186"/>
        <v>2598.7151879999997</v>
      </c>
      <c r="N295" s="170">
        <f t="shared" si="187"/>
        <v>2598.2351880000001</v>
      </c>
      <c r="O295" s="170">
        <f t="shared" si="188"/>
        <v>2597.4751879999999</v>
      </c>
      <c r="P295" s="170">
        <f t="shared" si="189"/>
        <v>2596.8851879999997</v>
      </c>
      <c r="Q295" s="170">
        <f t="shared" si="190"/>
        <v>2597.5551879999998</v>
      </c>
      <c r="R295" s="170">
        <f t="shared" si="191"/>
        <v>2605.2851879999998</v>
      </c>
      <c r="S295" s="170">
        <f t="shared" si="192"/>
        <v>2604.0451880000001</v>
      </c>
      <c r="T295" s="170">
        <f t="shared" si="193"/>
        <v>2604.2751880000001</v>
      </c>
      <c r="U295" s="170">
        <f t="shared" si="194"/>
        <v>2672.335188</v>
      </c>
      <c r="V295" s="170">
        <f t="shared" si="195"/>
        <v>2683.4451880000001</v>
      </c>
      <c r="W295" s="170">
        <f t="shared" si="196"/>
        <v>2766.605188</v>
      </c>
      <c r="X295" s="170">
        <f t="shared" si="197"/>
        <v>2613.0951879999998</v>
      </c>
      <c r="Y295" s="172">
        <f t="shared" si="198"/>
        <v>2590.085188</v>
      </c>
      <c r="Z295" s="37"/>
      <c r="AA295" s="41">
        <v>883.97</v>
      </c>
      <c r="AB295" s="39">
        <v>884.45</v>
      </c>
      <c r="AC295" s="39">
        <v>884.27</v>
      </c>
      <c r="AD295" s="39">
        <v>884.73</v>
      </c>
      <c r="AE295" s="39">
        <v>908.65</v>
      </c>
      <c r="AF295" s="39">
        <v>916.91</v>
      </c>
      <c r="AG295" s="39">
        <v>916.08</v>
      </c>
      <c r="AH295" s="39">
        <v>922.32</v>
      </c>
      <c r="AI295" s="39">
        <v>919.71</v>
      </c>
      <c r="AJ295" s="39">
        <v>919.11</v>
      </c>
      <c r="AK295" s="39">
        <v>917.92</v>
      </c>
      <c r="AL295" s="39">
        <v>917.31</v>
      </c>
      <c r="AM295" s="39">
        <v>916.83</v>
      </c>
      <c r="AN295" s="39">
        <v>916.07</v>
      </c>
      <c r="AO295" s="39">
        <v>915.48</v>
      </c>
      <c r="AP295" s="39">
        <v>916.15</v>
      </c>
      <c r="AQ295" s="39">
        <v>923.88</v>
      </c>
      <c r="AR295" s="39">
        <v>922.64</v>
      </c>
      <c r="AS295" s="39">
        <v>922.87</v>
      </c>
      <c r="AT295" s="39">
        <v>990.93</v>
      </c>
      <c r="AU295" s="39">
        <v>1002.0400000000001</v>
      </c>
      <c r="AV295" s="39">
        <v>1085.2</v>
      </c>
      <c r="AW295" s="39">
        <v>931.69</v>
      </c>
      <c r="AX295" s="40">
        <v>908.68</v>
      </c>
      <c r="AY295" s="340">
        <v>194.59</v>
      </c>
      <c r="AZ295" s="175">
        <v>5.3451880000000003</v>
      </c>
      <c r="BA295" s="159">
        <v>1481.47</v>
      </c>
    </row>
    <row r="296" spans="1:53">
      <c r="A296" s="47">
        <v>23</v>
      </c>
      <c r="B296" s="170">
        <f t="shared" si="175"/>
        <v>2580.2051879999999</v>
      </c>
      <c r="C296" s="170">
        <f t="shared" si="176"/>
        <v>2578.645188</v>
      </c>
      <c r="D296" s="170">
        <f t="shared" si="177"/>
        <v>2566.0251880000001</v>
      </c>
      <c r="E296" s="170">
        <f t="shared" si="178"/>
        <v>2561.6551880000002</v>
      </c>
      <c r="F296" s="170">
        <f t="shared" si="179"/>
        <v>2584.0951879999998</v>
      </c>
      <c r="G296" s="170">
        <f t="shared" si="180"/>
        <v>2591.4051880000002</v>
      </c>
      <c r="H296" s="170">
        <f t="shared" si="181"/>
        <v>2603.4351879999999</v>
      </c>
      <c r="I296" s="170">
        <f t="shared" si="182"/>
        <v>2705.585188</v>
      </c>
      <c r="J296" s="170">
        <f t="shared" si="183"/>
        <v>2717.8451879999998</v>
      </c>
      <c r="K296" s="170">
        <f t="shared" si="184"/>
        <v>2737.5151879999999</v>
      </c>
      <c r="L296" s="170">
        <f t="shared" si="185"/>
        <v>2764.8451879999998</v>
      </c>
      <c r="M296" s="170">
        <f t="shared" si="186"/>
        <v>2768.585188</v>
      </c>
      <c r="N296" s="170">
        <f t="shared" si="187"/>
        <v>2754.145188</v>
      </c>
      <c r="O296" s="170">
        <f t="shared" si="188"/>
        <v>2738.2951880000001</v>
      </c>
      <c r="P296" s="170">
        <f t="shared" si="189"/>
        <v>2735.9451880000001</v>
      </c>
      <c r="Q296" s="170">
        <f t="shared" si="190"/>
        <v>2736.5551879999998</v>
      </c>
      <c r="R296" s="170">
        <f t="shared" si="191"/>
        <v>2788.0251880000001</v>
      </c>
      <c r="S296" s="170">
        <f t="shared" si="192"/>
        <v>2762.7251879999999</v>
      </c>
      <c r="T296" s="170">
        <f t="shared" si="193"/>
        <v>2847.8651880000002</v>
      </c>
      <c r="U296" s="170">
        <f t="shared" si="194"/>
        <v>2905.9851880000001</v>
      </c>
      <c r="V296" s="170">
        <f t="shared" si="195"/>
        <v>2826.9351879999999</v>
      </c>
      <c r="W296" s="170">
        <f t="shared" si="196"/>
        <v>2760.4851880000001</v>
      </c>
      <c r="X296" s="170">
        <f t="shared" si="197"/>
        <v>2626.8651880000002</v>
      </c>
      <c r="Y296" s="172">
        <f t="shared" si="198"/>
        <v>2588.9951879999999</v>
      </c>
      <c r="Z296" s="37"/>
      <c r="AA296" s="41">
        <v>898.8</v>
      </c>
      <c r="AB296" s="39">
        <v>897.24</v>
      </c>
      <c r="AC296" s="39">
        <v>884.62</v>
      </c>
      <c r="AD296" s="39">
        <v>880.25</v>
      </c>
      <c r="AE296" s="39">
        <v>902.69</v>
      </c>
      <c r="AF296" s="39">
        <v>910</v>
      </c>
      <c r="AG296" s="39">
        <v>922.03</v>
      </c>
      <c r="AH296" s="39">
        <v>1024.18</v>
      </c>
      <c r="AI296" s="39">
        <v>1036.44</v>
      </c>
      <c r="AJ296" s="39">
        <v>1056.1099999999999</v>
      </c>
      <c r="AK296" s="39">
        <v>1083.44</v>
      </c>
      <c r="AL296" s="39">
        <v>1087.18</v>
      </c>
      <c r="AM296" s="39">
        <v>1072.74</v>
      </c>
      <c r="AN296" s="39">
        <v>1056.8900000000001</v>
      </c>
      <c r="AO296" s="39">
        <v>1054.54</v>
      </c>
      <c r="AP296" s="39">
        <v>1055.1500000000001</v>
      </c>
      <c r="AQ296" s="39">
        <v>1106.6199999999999</v>
      </c>
      <c r="AR296" s="39">
        <v>1081.32</v>
      </c>
      <c r="AS296" s="39">
        <v>1166.46</v>
      </c>
      <c r="AT296" s="39">
        <v>1224.58</v>
      </c>
      <c r="AU296" s="39">
        <v>1145.53</v>
      </c>
      <c r="AV296" s="39">
        <v>1079.08</v>
      </c>
      <c r="AW296" s="39">
        <v>945.46</v>
      </c>
      <c r="AX296" s="40">
        <v>907.59</v>
      </c>
      <c r="AY296" s="340">
        <v>194.59</v>
      </c>
      <c r="AZ296" s="175">
        <v>5.3451880000000003</v>
      </c>
      <c r="BA296" s="159">
        <v>1481.47</v>
      </c>
    </row>
    <row r="297" spans="1:53">
      <c r="A297" s="47">
        <v>24</v>
      </c>
      <c r="B297" s="170">
        <f t="shared" si="175"/>
        <v>2589.0351879999998</v>
      </c>
      <c r="C297" s="170">
        <f t="shared" si="176"/>
        <v>2587.9551879999999</v>
      </c>
      <c r="D297" s="170">
        <f t="shared" si="177"/>
        <v>2585.125188</v>
      </c>
      <c r="E297" s="170">
        <f t="shared" si="178"/>
        <v>2583.375188</v>
      </c>
      <c r="F297" s="170">
        <f t="shared" si="179"/>
        <v>2586.0751879999998</v>
      </c>
      <c r="G297" s="170">
        <f t="shared" si="180"/>
        <v>2592.1351879999997</v>
      </c>
      <c r="H297" s="170">
        <f t="shared" si="181"/>
        <v>2599.6551880000002</v>
      </c>
      <c r="I297" s="170">
        <f t="shared" si="182"/>
        <v>2646.1651879999999</v>
      </c>
      <c r="J297" s="170">
        <f t="shared" si="183"/>
        <v>2808.375188</v>
      </c>
      <c r="K297" s="170">
        <f t="shared" si="184"/>
        <v>2859.375188</v>
      </c>
      <c r="L297" s="170">
        <f t="shared" si="185"/>
        <v>2903.5451880000001</v>
      </c>
      <c r="M297" s="170">
        <f t="shared" si="186"/>
        <v>2870.3251880000003</v>
      </c>
      <c r="N297" s="170">
        <f t="shared" si="187"/>
        <v>2865.5151879999999</v>
      </c>
      <c r="O297" s="170">
        <f t="shared" si="188"/>
        <v>2854.4351879999999</v>
      </c>
      <c r="P297" s="170">
        <f t="shared" si="189"/>
        <v>2819.2251879999999</v>
      </c>
      <c r="Q297" s="170">
        <f t="shared" si="190"/>
        <v>2800.4951879999999</v>
      </c>
      <c r="R297" s="170">
        <f t="shared" si="191"/>
        <v>2821.1851879999999</v>
      </c>
      <c r="S297" s="170">
        <f t="shared" si="192"/>
        <v>2813.2151879999997</v>
      </c>
      <c r="T297" s="170">
        <f t="shared" si="193"/>
        <v>2880.9151879999999</v>
      </c>
      <c r="U297" s="170">
        <f t="shared" si="194"/>
        <v>2949.0951879999998</v>
      </c>
      <c r="V297" s="170">
        <f t="shared" si="195"/>
        <v>2869.2851880000003</v>
      </c>
      <c r="W297" s="170">
        <f t="shared" si="196"/>
        <v>2748.565188</v>
      </c>
      <c r="X297" s="170">
        <f t="shared" si="197"/>
        <v>2625.2251879999999</v>
      </c>
      <c r="Y297" s="172">
        <f t="shared" si="198"/>
        <v>2591.8451879999998</v>
      </c>
      <c r="Z297" s="37"/>
      <c r="AA297" s="41">
        <v>907.63</v>
      </c>
      <c r="AB297" s="39">
        <v>906.55</v>
      </c>
      <c r="AC297" s="39">
        <v>903.72</v>
      </c>
      <c r="AD297" s="39">
        <v>901.97</v>
      </c>
      <c r="AE297" s="39">
        <v>904.67</v>
      </c>
      <c r="AF297" s="39">
        <v>910.73</v>
      </c>
      <c r="AG297" s="39">
        <v>918.25</v>
      </c>
      <c r="AH297" s="39">
        <v>964.76</v>
      </c>
      <c r="AI297" s="39">
        <v>1126.97</v>
      </c>
      <c r="AJ297" s="39">
        <v>1177.97</v>
      </c>
      <c r="AK297" s="39">
        <v>1222.1400000000001</v>
      </c>
      <c r="AL297" s="39">
        <v>1188.92</v>
      </c>
      <c r="AM297" s="39">
        <v>1184.1099999999999</v>
      </c>
      <c r="AN297" s="39">
        <v>1173.03</v>
      </c>
      <c r="AO297" s="39">
        <v>1137.82</v>
      </c>
      <c r="AP297" s="39">
        <v>1119.0899999999999</v>
      </c>
      <c r="AQ297" s="39">
        <v>1139.78</v>
      </c>
      <c r="AR297" s="39">
        <v>1131.81</v>
      </c>
      <c r="AS297" s="39">
        <v>1199.51</v>
      </c>
      <c r="AT297" s="39">
        <v>1267.69</v>
      </c>
      <c r="AU297" s="39">
        <v>1187.8800000000001</v>
      </c>
      <c r="AV297" s="39">
        <v>1067.1600000000001</v>
      </c>
      <c r="AW297" s="39">
        <v>943.82</v>
      </c>
      <c r="AX297" s="40">
        <v>910.44</v>
      </c>
      <c r="AY297" s="340">
        <v>194.59</v>
      </c>
      <c r="AZ297" s="175">
        <v>5.3451880000000003</v>
      </c>
      <c r="BA297" s="159">
        <v>1481.47</v>
      </c>
    </row>
    <row r="298" spans="1:53">
      <c r="A298" s="47">
        <v>25</v>
      </c>
      <c r="B298" s="170">
        <f t="shared" si="175"/>
        <v>2591.6151880000002</v>
      </c>
      <c r="C298" s="170">
        <f t="shared" si="176"/>
        <v>2590.8251879999998</v>
      </c>
      <c r="D298" s="170">
        <f t="shared" si="177"/>
        <v>2586.5051880000001</v>
      </c>
      <c r="E298" s="170">
        <f t="shared" si="178"/>
        <v>2585.895188</v>
      </c>
      <c r="F298" s="170">
        <f t="shared" si="179"/>
        <v>2586.2551880000001</v>
      </c>
      <c r="G298" s="170">
        <f t="shared" si="180"/>
        <v>2591.4451880000001</v>
      </c>
      <c r="H298" s="170">
        <f t="shared" si="181"/>
        <v>2596.0051880000001</v>
      </c>
      <c r="I298" s="170">
        <f t="shared" si="182"/>
        <v>2598.625188</v>
      </c>
      <c r="J298" s="170">
        <f t="shared" si="183"/>
        <v>2613.7751880000001</v>
      </c>
      <c r="K298" s="170">
        <f t="shared" si="184"/>
        <v>2765.8451879999998</v>
      </c>
      <c r="L298" s="170">
        <f t="shared" si="185"/>
        <v>2767.4651879999997</v>
      </c>
      <c r="M298" s="170">
        <f t="shared" si="186"/>
        <v>2759.0551879999998</v>
      </c>
      <c r="N298" s="170">
        <f t="shared" si="187"/>
        <v>2747.1351879999997</v>
      </c>
      <c r="O298" s="170">
        <f t="shared" si="188"/>
        <v>2748.8651880000002</v>
      </c>
      <c r="P298" s="170">
        <f t="shared" si="189"/>
        <v>2757.9851880000001</v>
      </c>
      <c r="Q298" s="170">
        <f t="shared" si="190"/>
        <v>2773.815188</v>
      </c>
      <c r="R298" s="170">
        <f t="shared" si="191"/>
        <v>2793.9851880000001</v>
      </c>
      <c r="S298" s="170">
        <f t="shared" si="192"/>
        <v>2844.1751879999997</v>
      </c>
      <c r="T298" s="170">
        <f t="shared" si="193"/>
        <v>2897.875188</v>
      </c>
      <c r="U298" s="170">
        <f t="shared" si="194"/>
        <v>2932.5751880000003</v>
      </c>
      <c r="V298" s="170">
        <f t="shared" si="195"/>
        <v>2823.315188</v>
      </c>
      <c r="W298" s="170">
        <f t="shared" si="196"/>
        <v>2741.4051880000002</v>
      </c>
      <c r="X298" s="170">
        <f t="shared" si="197"/>
        <v>2598.5551879999998</v>
      </c>
      <c r="Y298" s="172">
        <f t="shared" si="198"/>
        <v>2591.835188</v>
      </c>
      <c r="Z298" s="37"/>
      <c r="AA298" s="41">
        <v>910.21</v>
      </c>
      <c r="AB298" s="39">
        <v>909.42</v>
      </c>
      <c r="AC298" s="39">
        <v>905.1</v>
      </c>
      <c r="AD298" s="39">
        <v>904.49</v>
      </c>
      <c r="AE298" s="39">
        <v>904.85</v>
      </c>
      <c r="AF298" s="39">
        <v>910.04</v>
      </c>
      <c r="AG298" s="39">
        <v>914.6</v>
      </c>
      <c r="AH298" s="39">
        <v>917.22</v>
      </c>
      <c r="AI298" s="39">
        <v>932.37</v>
      </c>
      <c r="AJ298" s="39">
        <v>1084.44</v>
      </c>
      <c r="AK298" s="39">
        <v>1086.06</v>
      </c>
      <c r="AL298" s="39">
        <v>1077.6500000000001</v>
      </c>
      <c r="AM298" s="39">
        <v>1065.73</v>
      </c>
      <c r="AN298" s="39">
        <v>1067.46</v>
      </c>
      <c r="AO298" s="39">
        <v>1076.58</v>
      </c>
      <c r="AP298" s="39">
        <v>1092.4100000000001</v>
      </c>
      <c r="AQ298" s="39">
        <v>1112.58</v>
      </c>
      <c r="AR298" s="39">
        <v>1162.77</v>
      </c>
      <c r="AS298" s="39">
        <v>1216.47</v>
      </c>
      <c r="AT298" s="39">
        <v>1251.17</v>
      </c>
      <c r="AU298" s="39">
        <v>1141.9100000000001</v>
      </c>
      <c r="AV298" s="39">
        <v>1060</v>
      </c>
      <c r="AW298" s="39">
        <v>917.15</v>
      </c>
      <c r="AX298" s="40">
        <v>910.43</v>
      </c>
      <c r="AY298" s="340">
        <v>194.59</v>
      </c>
      <c r="AZ298" s="175">
        <v>5.3451880000000003</v>
      </c>
      <c r="BA298" s="159">
        <v>1481.47</v>
      </c>
    </row>
    <row r="299" spans="1:53">
      <c r="A299" s="47">
        <v>26</v>
      </c>
      <c r="B299" s="170">
        <f t="shared" si="175"/>
        <v>2591.835188</v>
      </c>
      <c r="C299" s="170">
        <f t="shared" si="176"/>
        <v>2591.0051880000001</v>
      </c>
      <c r="D299" s="170">
        <f t="shared" si="177"/>
        <v>2590.355188</v>
      </c>
      <c r="E299" s="170">
        <f t="shared" si="178"/>
        <v>2591.5351879999998</v>
      </c>
      <c r="F299" s="170">
        <f t="shared" si="179"/>
        <v>2596.375188</v>
      </c>
      <c r="G299" s="170">
        <f t="shared" si="180"/>
        <v>2600.0751879999998</v>
      </c>
      <c r="H299" s="170">
        <f t="shared" si="181"/>
        <v>2745.7351880000001</v>
      </c>
      <c r="I299" s="170">
        <f t="shared" si="182"/>
        <v>2875.1651879999999</v>
      </c>
      <c r="J299" s="170">
        <f t="shared" si="183"/>
        <v>2984.145188</v>
      </c>
      <c r="K299" s="170">
        <f t="shared" si="184"/>
        <v>3011.645188</v>
      </c>
      <c r="L299" s="170">
        <f t="shared" si="185"/>
        <v>2985.8251880000003</v>
      </c>
      <c r="M299" s="170">
        <f t="shared" si="186"/>
        <v>2981.7951880000001</v>
      </c>
      <c r="N299" s="170">
        <f t="shared" si="187"/>
        <v>2872.2551879999996</v>
      </c>
      <c r="O299" s="170">
        <f t="shared" si="188"/>
        <v>2853.0051879999996</v>
      </c>
      <c r="P299" s="170">
        <f t="shared" si="189"/>
        <v>2843.9351879999999</v>
      </c>
      <c r="Q299" s="170">
        <f t="shared" si="190"/>
        <v>2850.1551880000002</v>
      </c>
      <c r="R299" s="170">
        <f t="shared" si="191"/>
        <v>2892.5451880000001</v>
      </c>
      <c r="S299" s="170">
        <f t="shared" si="192"/>
        <v>2850.105188</v>
      </c>
      <c r="T299" s="170">
        <f t="shared" si="193"/>
        <v>2786.5351880000003</v>
      </c>
      <c r="U299" s="170">
        <f t="shared" si="194"/>
        <v>2854.1651879999999</v>
      </c>
      <c r="V299" s="170">
        <f t="shared" si="195"/>
        <v>2760.585188</v>
      </c>
      <c r="W299" s="170">
        <f t="shared" si="196"/>
        <v>2593.2651879999999</v>
      </c>
      <c r="X299" s="170">
        <f t="shared" si="197"/>
        <v>2624.0951879999998</v>
      </c>
      <c r="Y299" s="172">
        <f t="shared" si="198"/>
        <v>2590.4151879999999</v>
      </c>
      <c r="Z299" s="37"/>
      <c r="AA299" s="41">
        <v>910.43</v>
      </c>
      <c r="AB299" s="39">
        <v>909.6</v>
      </c>
      <c r="AC299" s="39">
        <v>908.95</v>
      </c>
      <c r="AD299" s="39">
        <v>910.13</v>
      </c>
      <c r="AE299" s="39">
        <v>914.97</v>
      </c>
      <c r="AF299" s="39">
        <v>918.67</v>
      </c>
      <c r="AG299" s="39">
        <v>1064.33</v>
      </c>
      <c r="AH299" s="39">
        <v>1193.76</v>
      </c>
      <c r="AI299" s="39">
        <v>1302.74</v>
      </c>
      <c r="AJ299" s="39">
        <v>1330.24</v>
      </c>
      <c r="AK299" s="39">
        <v>1304.42</v>
      </c>
      <c r="AL299" s="39">
        <v>1300.3900000000001</v>
      </c>
      <c r="AM299" s="39">
        <v>1190.8499999999999</v>
      </c>
      <c r="AN299" s="39">
        <v>1171.5999999999999</v>
      </c>
      <c r="AO299" s="39">
        <v>1162.53</v>
      </c>
      <c r="AP299" s="39">
        <v>1168.75</v>
      </c>
      <c r="AQ299" s="39">
        <v>1211.1400000000001</v>
      </c>
      <c r="AR299" s="39">
        <v>1168.7</v>
      </c>
      <c r="AS299" s="39">
        <v>1105.1300000000001</v>
      </c>
      <c r="AT299" s="39">
        <v>1172.76</v>
      </c>
      <c r="AU299" s="39">
        <v>1079.18</v>
      </c>
      <c r="AV299" s="39">
        <v>911.86</v>
      </c>
      <c r="AW299" s="39">
        <v>942.69</v>
      </c>
      <c r="AX299" s="40">
        <v>909.01</v>
      </c>
      <c r="AY299" s="340">
        <v>194.59</v>
      </c>
      <c r="AZ299" s="175">
        <v>5.3451880000000003</v>
      </c>
      <c r="BA299" s="159">
        <v>1481.47</v>
      </c>
    </row>
    <row r="300" spans="1:53">
      <c r="A300" s="47">
        <v>27</v>
      </c>
      <c r="B300" s="170">
        <f t="shared" si="175"/>
        <v>2587.815188</v>
      </c>
      <c r="C300" s="170">
        <f t="shared" si="176"/>
        <v>2583.5451880000001</v>
      </c>
      <c r="D300" s="170">
        <f t="shared" si="177"/>
        <v>2581.4551879999999</v>
      </c>
      <c r="E300" s="170">
        <f t="shared" si="178"/>
        <v>2583.6151880000002</v>
      </c>
      <c r="F300" s="170">
        <f t="shared" si="179"/>
        <v>2593.5251880000001</v>
      </c>
      <c r="G300" s="170">
        <f t="shared" si="180"/>
        <v>2598.6151880000002</v>
      </c>
      <c r="H300" s="170">
        <f t="shared" si="181"/>
        <v>2607.6351879999997</v>
      </c>
      <c r="I300" s="170">
        <f t="shared" si="182"/>
        <v>2814.7751880000001</v>
      </c>
      <c r="J300" s="170">
        <f t="shared" si="183"/>
        <v>2829.0051879999996</v>
      </c>
      <c r="K300" s="170">
        <f t="shared" si="184"/>
        <v>2830.0151879999999</v>
      </c>
      <c r="L300" s="170">
        <f t="shared" si="185"/>
        <v>2798.105188</v>
      </c>
      <c r="M300" s="170">
        <f t="shared" si="186"/>
        <v>2787.9751879999999</v>
      </c>
      <c r="N300" s="170">
        <f t="shared" si="187"/>
        <v>2738.835188</v>
      </c>
      <c r="O300" s="170">
        <f t="shared" si="188"/>
        <v>2725.8651880000002</v>
      </c>
      <c r="P300" s="170">
        <f t="shared" si="189"/>
        <v>2691.8251879999998</v>
      </c>
      <c r="Q300" s="170">
        <f t="shared" si="190"/>
        <v>2681.7151880000001</v>
      </c>
      <c r="R300" s="170">
        <f t="shared" si="191"/>
        <v>2688.6951880000001</v>
      </c>
      <c r="S300" s="170">
        <f t="shared" si="192"/>
        <v>2619.9751879999999</v>
      </c>
      <c r="T300" s="170">
        <f t="shared" si="193"/>
        <v>2787.2051879999999</v>
      </c>
      <c r="U300" s="170">
        <f t="shared" si="194"/>
        <v>2733.5151879999999</v>
      </c>
      <c r="V300" s="170">
        <f t="shared" si="195"/>
        <v>2607.0351879999998</v>
      </c>
      <c r="W300" s="170">
        <f t="shared" si="196"/>
        <v>2592.2451879999999</v>
      </c>
      <c r="X300" s="170">
        <f t="shared" si="197"/>
        <v>2622.2251879999999</v>
      </c>
      <c r="Y300" s="172">
        <f t="shared" si="198"/>
        <v>2586.4451880000001</v>
      </c>
      <c r="Z300" s="37"/>
      <c r="AA300" s="41">
        <v>906.41</v>
      </c>
      <c r="AB300" s="39">
        <v>902.14</v>
      </c>
      <c r="AC300" s="39">
        <v>900.05</v>
      </c>
      <c r="AD300" s="39">
        <v>902.21</v>
      </c>
      <c r="AE300" s="39">
        <v>912.12</v>
      </c>
      <c r="AF300" s="39">
        <v>917.21</v>
      </c>
      <c r="AG300" s="39">
        <v>926.23</v>
      </c>
      <c r="AH300" s="39">
        <v>1133.3699999999999</v>
      </c>
      <c r="AI300" s="39">
        <v>1147.5999999999999</v>
      </c>
      <c r="AJ300" s="39">
        <v>1148.6099999999999</v>
      </c>
      <c r="AK300" s="39">
        <v>1116.7</v>
      </c>
      <c r="AL300" s="39">
        <v>1106.57</v>
      </c>
      <c r="AM300" s="39">
        <v>1057.43</v>
      </c>
      <c r="AN300" s="39">
        <v>1044.46</v>
      </c>
      <c r="AO300" s="39">
        <v>1010.4199999999998</v>
      </c>
      <c r="AP300" s="39">
        <v>1000.3100000000001</v>
      </c>
      <c r="AQ300" s="39">
        <v>1007.29</v>
      </c>
      <c r="AR300" s="39">
        <v>938.57</v>
      </c>
      <c r="AS300" s="39">
        <v>1105.8</v>
      </c>
      <c r="AT300" s="39">
        <v>1052.1099999999999</v>
      </c>
      <c r="AU300" s="39">
        <v>925.63</v>
      </c>
      <c r="AV300" s="39">
        <v>910.84</v>
      </c>
      <c r="AW300" s="39">
        <v>940.82</v>
      </c>
      <c r="AX300" s="40">
        <v>905.04</v>
      </c>
      <c r="AY300" s="340">
        <v>194.59</v>
      </c>
      <c r="AZ300" s="175">
        <v>5.3451880000000003</v>
      </c>
      <c r="BA300" s="159">
        <v>1481.47</v>
      </c>
    </row>
    <row r="301" spans="1:53">
      <c r="A301" s="47">
        <v>28</v>
      </c>
      <c r="B301" s="170">
        <f t="shared" si="175"/>
        <v>2584.3851879999997</v>
      </c>
      <c r="C301" s="170">
        <f t="shared" si="176"/>
        <v>2571.085188</v>
      </c>
      <c r="D301" s="170">
        <f t="shared" si="177"/>
        <v>2554.9251879999997</v>
      </c>
      <c r="E301" s="170">
        <f t="shared" si="178"/>
        <v>2568.4851880000001</v>
      </c>
      <c r="F301" s="170">
        <f t="shared" si="179"/>
        <v>2588.3651880000002</v>
      </c>
      <c r="G301" s="170">
        <f t="shared" si="180"/>
        <v>2598.7851879999998</v>
      </c>
      <c r="H301" s="170">
        <f t="shared" si="181"/>
        <v>2597.6351879999997</v>
      </c>
      <c r="I301" s="170">
        <f t="shared" si="182"/>
        <v>2596.565188</v>
      </c>
      <c r="J301" s="170">
        <f t="shared" si="183"/>
        <v>2736.2151879999997</v>
      </c>
      <c r="K301" s="170">
        <f t="shared" si="184"/>
        <v>2753.9051880000002</v>
      </c>
      <c r="L301" s="170">
        <f t="shared" si="185"/>
        <v>2739.6151880000002</v>
      </c>
      <c r="M301" s="170">
        <f t="shared" si="186"/>
        <v>2733.125188</v>
      </c>
      <c r="N301" s="170">
        <f t="shared" si="187"/>
        <v>2728.6651879999999</v>
      </c>
      <c r="O301" s="170">
        <f t="shared" si="188"/>
        <v>2732.1751879999997</v>
      </c>
      <c r="P301" s="170">
        <f t="shared" si="189"/>
        <v>2732.2051879999999</v>
      </c>
      <c r="Q301" s="170">
        <f t="shared" si="190"/>
        <v>2748.2851880000003</v>
      </c>
      <c r="R301" s="170">
        <f t="shared" si="191"/>
        <v>2740.355188</v>
      </c>
      <c r="S301" s="170">
        <f t="shared" si="192"/>
        <v>2629.6351879999997</v>
      </c>
      <c r="T301" s="170">
        <f t="shared" si="193"/>
        <v>2647.145188</v>
      </c>
      <c r="U301" s="170">
        <f t="shared" si="194"/>
        <v>2647.1151880000002</v>
      </c>
      <c r="V301" s="170">
        <f t="shared" si="195"/>
        <v>2593.2951880000001</v>
      </c>
      <c r="W301" s="170">
        <f t="shared" si="196"/>
        <v>2599.9751879999999</v>
      </c>
      <c r="X301" s="170">
        <f t="shared" si="197"/>
        <v>2630.9851880000001</v>
      </c>
      <c r="Y301" s="172">
        <f t="shared" si="198"/>
        <v>2627.2451879999999</v>
      </c>
      <c r="Z301" s="37"/>
      <c r="AA301" s="41">
        <v>902.98</v>
      </c>
      <c r="AB301" s="39">
        <v>889.68</v>
      </c>
      <c r="AC301" s="39">
        <v>873.52</v>
      </c>
      <c r="AD301" s="39">
        <v>887.08</v>
      </c>
      <c r="AE301" s="39">
        <v>906.96</v>
      </c>
      <c r="AF301" s="39">
        <v>917.38</v>
      </c>
      <c r="AG301" s="39">
        <v>916.23</v>
      </c>
      <c r="AH301" s="39">
        <v>915.16</v>
      </c>
      <c r="AI301" s="39">
        <v>1054.81</v>
      </c>
      <c r="AJ301" s="39">
        <v>1072.5</v>
      </c>
      <c r="AK301" s="39">
        <v>1058.21</v>
      </c>
      <c r="AL301" s="39">
        <v>1051.72</v>
      </c>
      <c r="AM301" s="39">
        <v>1047.26</v>
      </c>
      <c r="AN301" s="39">
        <v>1050.77</v>
      </c>
      <c r="AO301" s="39">
        <v>1050.8</v>
      </c>
      <c r="AP301" s="39">
        <v>1066.8800000000001</v>
      </c>
      <c r="AQ301" s="39">
        <v>1058.95</v>
      </c>
      <c r="AR301" s="39">
        <v>948.23</v>
      </c>
      <c r="AS301" s="39">
        <v>965.74</v>
      </c>
      <c r="AT301" s="39">
        <v>965.71</v>
      </c>
      <c r="AU301" s="39">
        <v>911.89</v>
      </c>
      <c r="AV301" s="39">
        <v>918.57</v>
      </c>
      <c r="AW301" s="39">
        <v>949.58</v>
      </c>
      <c r="AX301" s="40">
        <v>945.84</v>
      </c>
      <c r="AY301" s="340">
        <v>194.59</v>
      </c>
      <c r="AZ301" s="175">
        <v>5.3451880000000003</v>
      </c>
      <c r="BA301" s="159">
        <v>1481.47</v>
      </c>
    </row>
    <row r="302" spans="1:53">
      <c r="A302" s="47">
        <v>29</v>
      </c>
      <c r="B302" s="170">
        <f t="shared" si="175"/>
        <v>2654.9351879999999</v>
      </c>
      <c r="C302" s="170">
        <f t="shared" si="176"/>
        <v>2652.145188</v>
      </c>
      <c r="D302" s="170">
        <f t="shared" si="177"/>
        <v>2648.9351879999999</v>
      </c>
      <c r="E302" s="170">
        <f t="shared" si="178"/>
        <v>2653.065188</v>
      </c>
      <c r="F302" s="170">
        <f t="shared" si="179"/>
        <v>2668.2551880000001</v>
      </c>
      <c r="G302" s="170">
        <f t="shared" si="180"/>
        <v>2673.0351879999998</v>
      </c>
      <c r="H302" s="170">
        <f t="shared" si="181"/>
        <v>2675.145188</v>
      </c>
      <c r="I302" s="170">
        <f t="shared" si="182"/>
        <v>2723.895188</v>
      </c>
      <c r="J302" s="170">
        <f t="shared" si="183"/>
        <v>2789.0351880000003</v>
      </c>
      <c r="K302" s="170">
        <f t="shared" si="184"/>
        <v>2780.3251880000003</v>
      </c>
      <c r="L302" s="170">
        <f t="shared" si="185"/>
        <v>2690.3051879999998</v>
      </c>
      <c r="M302" s="170">
        <f t="shared" si="186"/>
        <v>2682.835188</v>
      </c>
      <c r="N302" s="170">
        <f t="shared" si="187"/>
        <v>2681.6551880000002</v>
      </c>
      <c r="O302" s="170">
        <f t="shared" si="188"/>
        <v>2683.1951880000001</v>
      </c>
      <c r="P302" s="170">
        <f t="shared" si="189"/>
        <v>2680.565188</v>
      </c>
      <c r="Q302" s="170">
        <f t="shared" si="190"/>
        <v>2702.7951880000001</v>
      </c>
      <c r="R302" s="170">
        <f t="shared" si="191"/>
        <v>2704.4851880000001</v>
      </c>
      <c r="S302" s="170">
        <f t="shared" si="192"/>
        <v>2715.7551879999996</v>
      </c>
      <c r="T302" s="170">
        <f t="shared" si="193"/>
        <v>2714.6651879999999</v>
      </c>
      <c r="U302" s="170">
        <f t="shared" si="194"/>
        <v>2718.7351880000001</v>
      </c>
      <c r="V302" s="170">
        <f t="shared" si="195"/>
        <v>2673.9451880000001</v>
      </c>
      <c r="W302" s="170">
        <f t="shared" si="196"/>
        <v>2666.7351880000001</v>
      </c>
      <c r="X302" s="170">
        <f t="shared" si="197"/>
        <v>2661.5051880000001</v>
      </c>
      <c r="Y302" s="172">
        <f t="shared" si="198"/>
        <v>2660.145188</v>
      </c>
      <c r="Z302" s="37"/>
      <c r="AA302" s="41">
        <v>973.53</v>
      </c>
      <c r="AB302" s="39">
        <v>970.74</v>
      </c>
      <c r="AC302" s="39">
        <v>967.53</v>
      </c>
      <c r="AD302" s="39">
        <v>971.66</v>
      </c>
      <c r="AE302" s="39">
        <v>986.85</v>
      </c>
      <c r="AF302" s="39">
        <v>991.63</v>
      </c>
      <c r="AG302" s="39">
        <v>993.74</v>
      </c>
      <c r="AH302" s="39">
        <v>1042.49</v>
      </c>
      <c r="AI302" s="39">
        <v>1107.6300000000001</v>
      </c>
      <c r="AJ302" s="39">
        <v>1098.92</v>
      </c>
      <c r="AK302" s="39">
        <v>1008.8999999999999</v>
      </c>
      <c r="AL302" s="39">
        <v>1001.4300000000001</v>
      </c>
      <c r="AM302" s="39">
        <v>1000.2500000000001</v>
      </c>
      <c r="AN302" s="39">
        <v>1001.79</v>
      </c>
      <c r="AO302" s="39">
        <v>999.16</v>
      </c>
      <c r="AP302" s="39">
        <v>1021.39</v>
      </c>
      <c r="AQ302" s="39">
        <v>1023.08</v>
      </c>
      <c r="AR302" s="39">
        <v>1034.3499999999999</v>
      </c>
      <c r="AS302" s="39">
        <v>1033.26</v>
      </c>
      <c r="AT302" s="39">
        <v>1037.33</v>
      </c>
      <c r="AU302" s="39">
        <v>992.54</v>
      </c>
      <c r="AV302" s="39">
        <v>985.33</v>
      </c>
      <c r="AW302" s="39">
        <v>980.1</v>
      </c>
      <c r="AX302" s="40">
        <v>978.74</v>
      </c>
      <c r="AY302" s="340">
        <v>194.59</v>
      </c>
      <c r="AZ302" s="175">
        <v>5.3451880000000003</v>
      </c>
      <c r="BA302" s="159">
        <v>1481.47</v>
      </c>
    </row>
    <row r="303" spans="1:53">
      <c r="A303" s="47">
        <v>30</v>
      </c>
      <c r="B303" s="170">
        <f t="shared" si="175"/>
        <v>2655.5451880000001</v>
      </c>
      <c r="C303" s="170">
        <f t="shared" si="176"/>
        <v>2648.9851880000001</v>
      </c>
      <c r="D303" s="170">
        <f t="shared" si="177"/>
        <v>2649.335188</v>
      </c>
      <c r="E303" s="170">
        <f t="shared" si="178"/>
        <v>2643.1651879999999</v>
      </c>
      <c r="F303" s="170">
        <f t="shared" si="179"/>
        <v>2653.335188</v>
      </c>
      <c r="G303" s="170">
        <f t="shared" si="180"/>
        <v>2658.125188</v>
      </c>
      <c r="H303" s="170">
        <f t="shared" si="181"/>
        <v>2674.5951879999998</v>
      </c>
      <c r="I303" s="170">
        <f t="shared" si="182"/>
        <v>2732.2351880000001</v>
      </c>
      <c r="J303" s="170">
        <f t="shared" si="183"/>
        <v>2848.0451880000001</v>
      </c>
      <c r="K303" s="170">
        <f t="shared" si="184"/>
        <v>2850.9551879999999</v>
      </c>
      <c r="L303" s="170">
        <f t="shared" si="185"/>
        <v>2837.2151879999997</v>
      </c>
      <c r="M303" s="170">
        <f t="shared" si="186"/>
        <v>2927.875188</v>
      </c>
      <c r="N303" s="170">
        <f t="shared" si="187"/>
        <v>2888.7651879999999</v>
      </c>
      <c r="O303" s="170">
        <f t="shared" si="188"/>
        <v>2887.3451879999998</v>
      </c>
      <c r="P303" s="170">
        <f t="shared" si="189"/>
        <v>2897.5051879999996</v>
      </c>
      <c r="Q303" s="170">
        <f t="shared" si="190"/>
        <v>2926.3451879999998</v>
      </c>
      <c r="R303" s="170">
        <f t="shared" si="191"/>
        <v>2990.2751880000001</v>
      </c>
      <c r="S303" s="170">
        <f t="shared" si="192"/>
        <v>2927.4551879999999</v>
      </c>
      <c r="T303" s="170">
        <f t="shared" si="193"/>
        <v>2923.875188</v>
      </c>
      <c r="U303" s="170">
        <f t="shared" si="194"/>
        <v>2994.0051879999996</v>
      </c>
      <c r="V303" s="170">
        <f t="shared" si="195"/>
        <v>2941.2551879999996</v>
      </c>
      <c r="W303" s="170">
        <f t="shared" si="196"/>
        <v>2849.8051879999998</v>
      </c>
      <c r="X303" s="170">
        <f t="shared" si="197"/>
        <v>2659.3051879999998</v>
      </c>
      <c r="Y303" s="172">
        <f t="shared" si="198"/>
        <v>2656.5551879999998</v>
      </c>
      <c r="Z303" s="37"/>
      <c r="AA303" s="41">
        <v>974.14</v>
      </c>
      <c r="AB303" s="39">
        <v>967.58</v>
      </c>
      <c r="AC303" s="39">
        <v>967.93</v>
      </c>
      <c r="AD303" s="39">
        <v>961.76</v>
      </c>
      <c r="AE303" s="39">
        <v>971.93</v>
      </c>
      <c r="AF303" s="39">
        <v>976.72</v>
      </c>
      <c r="AG303" s="39">
        <v>993.19</v>
      </c>
      <c r="AH303" s="39">
        <v>1050.83</v>
      </c>
      <c r="AI303" s="39">
        <v>1166.6400000000001</v>
      </c>
      <c r="AJ303" s="39">
        <v>1169.55</v>
      </c>
      <c r="AK303" s="39">
        <v>1155.81</v>
      </c>
      <c r="AL303" s="39">
        <v>1246.47</v>
      </c>
      <c r="AM303" s="39">
        <v>1207.3599999999999</v>
      </c>
      <c r="AN303" s="39">
        <v>1205.94</v>
      </c>
      <c r="AO303" s="39">
        <v>1216.0999999999999</v>
      </c>
      <c r="AP303" s="39">
        <v>1244.94</v>
      </c>
      <c r="AQ303" s="39">
        <v>1308.8699999999999</v>
      </c>
      <c r="AR303" s="39">
        <v>1246.05</v>
      </c>
      <c r="AS303" s="39">
        <v>1242.47</v>
      </c>
      <c r="AT303" s="39">
        <v>1312.6</v>
      </c>
      <c r="AU303" s="39">
        <v>1259.8499999999999</v>
      </c>
      <c r="AV303" s="39">
        <v>1168.4000000000001</v>
      </c>
      <c r="AW303" s="39">
        <v>977.9</v>
      </c>
      <c r="AX303" s="40">
        <v>975.15</v>
      </c>
      <c r="AY303" s="340">
        <v>194.59</v>
      </c>
      <c r="AZ303" s="175">
        <v>5.3451880000000003</v>
      </c>
      <c r="BA303" s="159">
        <v>1481.47</v>
      </c>
    </row>
    <row r="304" spans="1:53" ht="13.5" thickBot="1">
      <c r="A304" s="154">
        <v>31</v>
      </c>
      <c r="B304" s="170">
        <f t="shared" si="175"/>
        <v>0</v>
      </c>
      <c r="C304" s="170">
        <f t="shared" si="176"/>
        <v>0</v>
      </c>
      <c r="D304" s="170">
        <f t="shared" si="177"/>
        <v>0</v>
      </c>
      <c r="E304" s="170">
        <f t="shared" si="178"/>
        <v>0</v>
      </c>
      <c r="F304" s="170">
        <f t="shared" si="179"/>
        <v>0</v>
      </c>
      <c r="G304" s="170">
        <f t="shared" si="180"/>
        <v>0</v>
      </c>
      <c r="H304" s="170">
        <f t="shared" si="181"/>
        <v>0</v>
      </c>
      <c r="I304" s="170">
        <f t="shared" si="182"/>
        <v>0</v>
      </c>
      <c r="J304" s="170">
        <f t="shared" si="183"/>
        <v>0</v>
      </c>
      <c r="K304" s="170">
        <f t="shared" si="184"/>
        <v>0</v>
      </c>
      <c r="L304" s="170">
        <f t="shared" si="185"/>
        <v>0</v>
      </c>
      <c r="M304" s="170">
        <f t="shared" si="186"/>
        <v>0</v>
      </c>
      <c r="N304" s="170">
        <f t="shared" si="187"/>
        <v>0</v>
      </c>
      <c r="O304" s="170">
        <f t="shared" si="188"/>
        <v>0</v>
      </c>
      <c r="P304" s="170">
        <f t="shared" si="189"/>
        <v>0</v>
      </c>
      <c r="Q304" s="170">
        <f t="shared" si="190"/>
        <v>0</v>
      </c>
      <c r="R304" s="170">
        <f t="shared" si="191"/>
        <v>0</v>
      </c>
      <c r="S304" s="170">
        <f t="shared" si="192"/>
        <v>0</v>
      </c>
      <c r="T304" s="170">
        <f t="shared" si="193"/>
        <v>0</v>
      </c>
      <c r="U304" s="170">
        <f t="shared" si="194"/>
        <v>0</v>
      </c>
      <c r="V304" s="170">
        <f t="shared" si="195"/>
        <v>0</v>
      </c>
      <c r="W304" s="170">
        <f t="shared" si="196"/>
        <v>0</v>
      </c>
      <c r="X304" s="170">
        <f t="shared" si="197"/>
        <v>0</v>
      </c>
      <c r="Y304" s="172">
        <f t="shared" si="198"/>
        <v>0</v>
      </c>
      <c r="Z304" s="37"/>
      <c r="AA304" s="72">
        <v>0</v>
      </c>
      <c r="AB304" s="73">
        <v>0</v>
      </c>
      <c r="AC304" s="73">
        <v>0</v>
      </c>
      <c r="AD304" s="73">
        <v>0</v>
      </c>
      <c r="AE304" s="73">
        <v>0</v>
      </c>
      <c r="AF304" s="73">
        <v>0</v>
      </c>
      <c r="AG304" s="73">
        <v>0</v>
      </c>
      <c r="AH304" s="73">
        <v>0</v>
      </c>
      <c r="AI304" s="73">
        <v>0</v>
      </c>
      <c r="AJ304" s="73">
        <v>0</v>
      </c>
      <c r="AK304" s="73">
        <v>0</v>
      </c>
      <c r="AL304" s="73">
        <v>0</v>
      </c>
      <c r="AM304" s="73">
        <v>0</v>
      </c>
      <c r="AN304" s="73">
        <v>0</v>
      </c>
      <c r="AO304" s="73">
        <v>0</v>
      </c>
      <c r="AP304" s="73">
        <v>0</v>
      </c>
      <c r="AQ304" s="73">
        <v>0</v>
      </c>
      <c r="AR304" s="73">
        <v>0</v>
      </c>
      <c r="AS304" s="73">
        <v>0</v>
      </c>
      <c r="AT304" s="73">
        <v>0</v>
      </c>
      <c r="AU304" s="73">
        <v>0</v>
      </c>
      <c r="AV304" s="73">
        <v>0</v>
      </c>
      <c r="AW304" s="73">
        <v>0</v>
      </c>
      <c r="AX304" s="130">
        <v>0</v>
      </c>
      <c r="AY304" s="341">
        <v>0</v>
      </c>
      <c r="AZ304" s="176">
        <v>0</v>
      </c>
      <c r="BA304" s="160"/>
    </row>
    <row r="305" spans="1:53" ht="13.5" thickBot="1">
      <c r="A305" s="45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AA305" s="165">
        <f>SUM(AA274:AX304)</f>
        <v>769697.9599999995</v>
      </c>
      <c r="AY305" s="342"/>
      <c r="AZ305" s="19"/>
    </row>
    <row r="306" spans="1:53" ht="38.25" customHeight="1" thickBot="1">
      <c r="A306" s="440" t="s">
        <v>2</v>
      </c>
      <c r="B306" s="442" t="s">
        <v>136</v>
      </c>
      <c r="C306" s="442"/>
      <c r="D306" s="442"/>
      <c r="E306" s="442"/>
      <c r="F306" s="442"/>
      <c r="G306" s="442"/>
      <c r="H306" s="442"/>
      <c r="I306" s="442"/>
      <c r="J306" s="442"/>
      <c r="K306" s="442"/>
      <c r="L306" s="442"/>
      <c r="M306" s="442"/>
      <c r="N306" s="442"/>
      <c r="O306" s="442"/>
      <c r="P306" s="442"/>
      <c r="Q306" s="442"/>
      <c r="R306" s="442"/>
      <c r="S306" s="442"/>
      <c r="T306" s="442"/>
      <c r="U306" s="442"/>
      <c r="V306" s="442"/>
      <c r="W306" s="442"/>
      <c r="X306" s="442"/>
      <c r="Y306" s="443"/>
      <c r="Z306" s="8"/>
      <c r="AA306" s="148" t="s">
        <v>184</v>
      </c>
      <c r="AB306" s="166"/>
      <c r="AC306" s="166"/>
      <c r="AD306" s="166"/>
      <c r="AE306" s="166"/>
      <c r="AF306" s="166"/>
      <c r="AG306" s="166"/>
      <c r="AH306" s="166"/>
      <c r="AI306" s="166"/>
      <c r="AJ306" s="166"/>
      <c r="AK306" s="166"/>
      <c r="AL306" s="166"/>
      <c r="AM306" s="166"/>
      <c r="AN306" s="166"/>
      <c r="AO306" s="166"/>
      <c r="AP306" s="166"/>
      <c r="AQ306" s="166"/>
      <c r="AR306" s="166"/>
      <c r="AS306" s="166"/>
      <c r="AT306" s="166"/>
      <c r="AU306" s="166"/>
      <c r="AV306" s="166"/>
      <c r="AW306" s="166"/>
      <c r="AX306" s="166"/>
      <c r="AY306" s="343"/>
      <c r="AZ306" s="166"/>
      <c r="BA306" s="166"/>
    </row>
    <row r="307" spans="1:53" ht="37.5" customHeight="1">
      <c r="A307" s="441"/>
      <c r="B307" s="433" t="s">
        <v>3</v>
      </c>
      <c r="C307" s="433"/>
      <c r="D307" s="433"/>
      <c r="E307" s="433"/>
      <c r="F307" s="433"/>
      <c r="G307" s="433"/>
      <c r="H307" s="433"/>
      <c r="I307" s="433"/>
      <c r="J307" s="433"/>
      <c r="K307" s="433"/>
      <c r="L307" s="433"/>
      <c r="M307" s="433"/>
      <c r="N307" s="433"/>
      <c r="O307" s="433"/>
      <c r="P307" s="433"/>
      <c r="Q307" s="433"/>
      <c r="R307" s="433"/>
      <c r="S307" s="433"/>
      <c r="T307" s="433"/>
      <c r="U307" s="433"/>
      <c r="V307" s="433"/>
      <c r="W307" s="433"/>
      <c r="X307" s="433"/>
      <c r="Y307" s="434"/>
      <c r="AA307" s="455" t="s">
        <v>88</v>
      </c>
      <c r="AB307" s="456"/>
      <c r="AC307" s="456"/>
      <c r="AD307" s="456"/>
      <c r="AE307" s="456"/>
      <c r="AF307" s="456"/>
      <c r="AG307" s="456"/>
      <c r="AH307" s="456"/>
      <c r="AI307" s="456"/>
      <c r="AJ307" s="456"/>
      <c r="AK307" s="456"/>
      <c r="AL307" s="456"/>
      <c r="AM307" s="456"/>
      <c r="AN307" s="456"/>
      <c r="AO307" s="456"/>
      <c r="AP307" s="456"/>
      <c r="AQ307" s="456"/>
      <c r="AR307" s="456"/>
      <c r="AS307" s="456"/>
      <c r="AT307" s="456"/>
      <c r="AU307" s="456"/>
      <c r="AV307" s="456"/>
      <c r="AW307" s="456"/>
      <c r="AX307" s="457"/>
      <c r="AY307" s="489" t="str">
        <f>AY271</f>
        <v>Сбытовая надбавка ГП</v>
      </c>
      <c r="AZ307" s="450" t="s">
        <v>95</v>
      </c>
      <c r="BA307" s="230" t="str">
        <f>BA271</f>
        <v>Тарифы на услуги по передаче электрической энергии</v>
      </c>
    </row>
    <row r="308" spans="1:53" ht="56.25" customHeight="1">
      <c r="A308" s="441"/>
      <c r="B308" s="48" t="s">
        <v>4</v>
      </c>
      <c r="C308" s="48" t="s">
        <v>5</v>
      </c>
      <c r="D308" s="48" t="s">
        <v>6</v>
      </c>
      <c r="E308" s="48" t="s">
        <v>7</v>
      </c>
      <c r="F308" s="48" t="s">
        <v>8</v>
      </c>
      <c r="G308" s="48" t="s">
        <v>9</v>
      </c>
      <c r="H308" s="48" t="s">
        <v>10</v>
      </c>
      <c r="I308" s="48" t="s">
        <v>11</v>
      </c>
      <c r="J308" s="48" t="s">
        <v>12</v>
      </c>
      <c r="K308" s="48" t="s">
        <v>13</v>
      </c>
      <c r="L308" s="48" t="s">
        <v>14</v>
      </c>
      <c r="M308" s="48" t="s">
        <v>15</v>
      </c>
      <c r="N308" s="48" t="s">
        <v>16</v>
      </c>
      <c r="O308" s="48" t="s">
        <v>17</v>
      </c>
      <c r="P308" s="48" t="s">
        <v>18</v>
      </c>
      <c r="Q308" s="48" t="s">
        <v>19</v>
      </c>
      <c r="R308" s="48" t="s">
        <v>20</v>
      </c>
      <c r="S308" s="48" t="s">
        <v>21</v>
      </c>
      <c r="T308" s="48" t="s">
        <v>22</v>
      </c>
      <c r="U308" s="48" t="s">
        <v>23</v>
      </c>
      <c r="V308" s="48" t="s">
        <v>24</v>
      </c>
      <c r="W308" s="48" t="s">
        <v>25</v>
      </c>
      <c r="X308" s="48" t="s">
        <v>26</v>
      </c>
      <c r="Y308" s="49" t="s">
        <v>27</v>
      </c>
      <c r="AA308" s="60" t="s">
        <v>4</v>
      </c>
      <c r="AB308" s="61" t="s">
        <v>5</v>
      </c>
      <c r="AC308" s="61" t="s">
        <v>6</v>
      </c>
      <c r="AD308" s="61" t="s">
        <v>7</v>
      </c>
      <c r="AE308" s="61" t="s">
        <v>8</v>
      </c>
      <c r="AF308" s="61" t="s">
        <v>9</v>
      </c>
      <c r="AG308" s="61" t="s">
        <v>10</v>
      </c>
      <c r="AH308" s="61" t="s">
        <v>11</v>
      </c>
      <c r="AI308" s="61" t="s">
        <v>12</v>
      </c>
      <c r="AJ308" s="61" t="s">
        <v>13</v>
      </c>
      <c r="AK308" s="61" t="s">
        <v>14</v>
      </c>
      <c r="AL308" s="61" t="s">
        <v>15</v>
      </c>
      <c r="AM308" s="61" t="s">
        <v>16</v>
      </c>
      <c r="AN308" s="61" t="s">
        <v>17</v>
      </c>
      <c r="AO308" s="61" t="s">
        <v>18</v>
      </c>
      <c r="AP308" s="61" t="s">
        <v>19</v>
      </c>
      <c r="AQ308" s="61" t="s">
        <v>20</v>
      </c>
      <c r="AR308" s="61" t="s">
        <v>21</v>
      </c>
      <c r="AS308" s="61" t="s">
        <v>22</v>
      </c>
      <c r="AT308" s="61" t="s">
        <v>23</v>
      </c>
      <c r="AU308" s="61" t="s">
        <v>24</v>
      </c>
      <c r="AV308" s="61" t="s">
        <v>25</v>
      </c>
      <c r="AW308" s="61" t="s">
        <v>26</v>
      </c>
      <c r="AX308" s="129" t="s">
        <v>27</v>
      </c>
      <c r="AY308" s="432"/>
      <c r="AZ308" s="451"/>
      <c r="BA308" s="177" t="s">
        <v>30</v>
      </c>
    </row>
    <row r="309" spans="1:53" s="173" customFormat="1" ht="16.149999999999999" customHeight="1">
      <c r="A309" s="447" t="s">
        <v>132</v>
      </c>
      <c r="B309" s="448"/>
      <c r="C309" s="448"/>
      <c r="D309" s="448"/>
      <c r="E309" s="448"/>
      <c r="F309" s="448"/>
      <c r="G309" s="448"/>
      <c r="H309" s="448"/>
      <c r="I309" s="448"/>
      <c r="J309" s="448"/>
      <c r="K309" s="448"/>
      <c r="L309" s="448"/>
      <c r="M309" s="448"/>
      <c r="N309" s="448"/>
      <c r="O309" s="448"/>
      <c r="P309" s="448"/>
      <c r="Q309" s="448"/>
      <c r="R309" s="448"/>
      <c r="S309" s="448"/>
      <c r="T309" s="448"/>
      <c r="U309" s="448"/>
      <c r="V309" s="448"/>
      <c r="W309" s="448"/>
      <c r="X309" s="448"/>
      <c r="Y309" s="449"/>
      <c r="AA309" s="452">
        <v>2</v>
      </c>
      <c r="AB309" s="453"/>
      <c r="AC309" s="453"/>
      <c r="AD309" s="453"/>
      <c r="AE309" s="453"/>
      <c r="AF309" s="453"/>
      <c r="AG309" s="453"/>
      <c r="AH309" s="453"/>
      <c r="AI309" s="453"/>
      <c r="AJ309" s="453"/>
      <c r="AK309" s="453"/>
      <c r="AL309" s="453"/>
      <c r="AM309" s="453"/>
      <c r="AN309" s="453"/>
      <c r="AO309" s="453"/>
      <c r="AP309" s="453"/>
      <c r="AQ309" s="453"/>
      <c r="AR309" s="453"/>
      <c r="AS309" s="453"/>
      <c r="AT309" s="453"/>
      <c r="AU309" s="453"/>
      <c r="AV309" s="453"/>
      <c r="AW309" s="453"/>
      <c r="AX309" s="454"/>
      <c r="AY309" s="344">
        <v>3</v>
      </c>
      <c r="AZ309" s="186">
        <v>6</v>
      </c>
      <c r="BA309" s="187">
        <v>7</v>
      </c>
    </row>
    <row r="310" spans="1:53">
      <c r="A310" s="47">
        <v>1</v>
      </c>
      <c r="B310" s="170">
        <f t="shared" ref="B310:Y310" si="199">AA310+$BA340+$AZ310+$AY310</f>
        <v>1129.7651880000001</v>
      </c>
      <c r="C310" s="170">
        <f t="shared" si="199"/>
        <v>1115.2151879999999</v>
      </c>
      <c r="D310" s="170">
        <f t="shared" si="199"/>
        <v>1118.4651879999999</v>
      </c>
      <c r="E310" s="170">
        <f t="shared" si="199"/>
        <v>1133.9151879999999</v>
      </c>
      <c r="F310" s="170">
        <f t="shared" si="199"/>
        <v>1141.635188</v>
      </c>
      <c r="G310" s="170">
        <f t="shared" si="199"/>
        <v>1153.375188</v>
      </c>
      <c r="H310" s="170">
        <f t="shared" si="199"/>
        <v>1299.2651879999999</v>
      </c>
      <c r="I310" s="170">
        <f t="shared" si="199"/>
        <v>1311.1751879999999</v>
      </c>
      <c r="J310" s="170">
        <f t="shared" si="199"/>
        <v>1302.4151879999999</v>
      </c>
      <c r="K310" s="170">
        <f t="shared" si="199"/>
        <v>1301.815188</v>
      </c>
      <c r="L310" s="170">
        <f t="shared" si="199"/>
        <v>1272.365188</v>
      </c>
      <c r="M310" s="170">
        <f t="shared" si="199"/>
        <v>1292.815188</v>
      </c>
      <c r="N310" s="170">
        <f t="shared" si="199"/>
        <v>1201.855188</v>
      </c>
      <c r="O310" s="170">
        <f t="shared" si="199"/>
        <v>1186.5451880000001</v>
      </c>
      <c r="P310" s="170">
        <f t="shared" si="199"/>
        <v>1251.635188</v>
      </c>
      <c r="Q310" s="170">
        <f t="shared" si="199"/>
        <v>1286.9951879999999</v>
      </c>
      <c r="R310" s="170">
        <f t="shared" si="199"/>
        <v>1310.2851879999998</v>
      </c>
      <c r="S310" s="170">
        <f t="shared" si="199"/>
        <v>1321.885188</v>
      </c>
      <c r="T310" s="170">
        <f t="shared" si="199"/>
        <v>1302.635188</v>
      </c>
      <c r="U310" s="170">
        <f t="shared" si="199"/>
        <v>1162.635188</v>
      </c>
      <c r="V310" s="170">
        <f t="shared" si="199"/>
        <v>1152.335188</v>
      </c>
      <c r="W310" s="170">
        <f t="shared" si="199"/>
        <v>1146.0051880000001</v>
      </c>
      <c r="X310" s="170">
        <f t="shared" si="199"/>
        <v>1135.875188</v>
      </c>
      <c r="Y310" s="172">
        <f t="shared" si="199"/>
        <v>1132.325188</v>
      </c>
      <c r="Z310" s="37"/>
      <c r="AA310" s="41">
        <v>929.83</v>
      </c>
      <c r="AB310" s="39">
        <v>915.28</v>
      </c>
      <c r="AC310" s="39">
        <v>918.53</v>
      </c>
      <c r="AD310" s="39">
        <v>933.98</v>
      </c>
      <c r="AE310" s="39">
        <v>941.7</v>
      </c>
      <c r="AF310" s="39">
        <v>953.44</v>
      </c>
      <c r="AG310" s="39">
        <v>1099.33</v>
      </c>
      <c r="AH310" s="39">
        <v>1111.24</v>
      </c>
      <c r="AI310" s="39">
        <v>1102.48</v>
      </c>
      <c r="AJ310" s="39">
        <v>1101.8800000000001</v>
      </c>
      <c r="AK310" s="39">
        <v>1072.43</v>
      </c>
      <c r="AL310" s="39">
        <v>1092.8800000000001</v>
      </c>
      <c r="AM310" s="39">
        <v>1001.92</v>
      </c>
      <c r="AN310" s="39">
        <v>986.61</v>
      </c>
      <c r="AO310" s="39">
        <v>1051.7</v>
      </c>
      <c r="AP310" s="39">
        <v>1087.06</v>
      </c>
      <c r="AQ310" s="39">
        <v>1110.3499999999999</v>
      </c>
      <c r="AR310" s="39">
        <v>1121.95</v>
      </c>
      <c r="AS310" s="39">
        <v>1102.7</v>
      </c>
      <c r="AT310" s="39">
        <v>962.7</v>
      </c>
      <c r="AU310" s="39">
        <v>952.4</v>
      </c>
      <c r="AV310" s="39">
        <v>946.07</v>
      </c>
      <c r="AW310" s="39">
        <v>935.94</v>
      </c>
      <c r="AX310" s="40">
        <v>932.39</v>
      </c>
      <c r="AY310" s="339">
        <v>194.59</v>
      </c>
      <c r="AZ310" s="175">
        <v>5.3451880000000003</v>
      </c>
      <c r="BA310" s="362">
        <v>0</v>
      </c>
    </row>
    <row r="311" spans="1:53">
      <c r="A311" s="47">
        <v>2</v>
      </c>
      <c r="B311" s="170">
        <f t="shared" ref="B311:B340" si="200">AA311+$BA311+$AZ311+$AY311</f>
        <v>1130.585188</v>
      </c>
      <c r="C311" s="170">
        <f t="shared" ref="C311:C340" si="201">AB311+$BA311+$AZ311+$AY311</f>
        <v>1131.1951879999999</v>
      </c>
      <c r="D311" s="170">
        <f t="shared" ref="D311:D340" si="202">AC311+$BA311+$AZ311+$AY311</f>
        <v>1147.125188</v>
      </c>
      <c r="E311" s="170">
        <f t="shared" ref="E311:E340" si="203">AD311+$BA311+$AZ311+$AY311</f>
        <v>1149.6851879999999</v>
      </c>
      <c r="F311" s="170">
        <f t="shared" ref="F311:F340" si="204">AE311+$BA311+$AZ311+$AY311</f>
        <v>1162.125188</v>
      </c>
      <c r="G311" s="170">
        <f t="shared" ref="G311:G340" si="205">AF311+$BA311+$AZ311+$AY311</f>
        <v>1172.0251880000001</v>
      </c>
      <c r="H311" s="170">
        <f t="shared" ref="H311:H340" si="206">AG311+$BA311+$AZ311+$AY311</f>
        <v>1331.855188</v>
      </c>
      <c r="I311" s="170">
        <f t="shared" ref="I311:I340" si="207">AH311+$BA311+$AZ311+$AY311</f>
        <v>1229.835188</v>
      </c>
      <c r="J311" s="170">
        <f t="shared" ref="J311:J340" si="208">AI311+$BA311+$AZ311+$AY311</f>
        <v>1208.7951880000001</v>
      </c>
      <c r="K311" s="170">
        <f t="shared" ref="K311:K340" si="209">AJ311+$BA311+$AZ311+$AY311</f>
        <v>1171.1951879999999</v>
      </c>
      <c r="L311" s="170">
        <f t="shared" ref="L311:L340" si="210">AK311+$BA311+$AZ311+$AY311</f>
        <v>1170.5151880000001</v>
      </c>
      <c r="M311" s="170">
        <f t="shared" ref="M311:M340" si="211">AL311+$BA311+$AZ311+$AY311</f>
        <v>1170.0451880000001</v>
      </c>
      <c r="N311" s="170">
        <f t="shared" ref="N311:N340" si="212">AM311+$BA311+$AZ311+$AY311</f>
        <v>1168.555188</v>
      </c>
      <c r="O311" s="170">
        <f t="shared" ref="O311:O340" si="213">AN311+$BA311+$AZ311+$AY311</f>
        <v>1169.6651879999999</v>
      </c>
      <c r="P311" s="170">
        <f t="shared" ref="P311:P340" si="214">AO311+$BA311+$AZ311+$AY311</f>
        <v>1169.325188</v>
      </c>
      <c r="Q311" s="170">
        <f t="shared" ref="Q311:Q340" si="215">AP311+$BA311+$AZ311+$AY311</f>
        <v>1170.2951880000001</v>
      </c>
      <c r="R311" s="170">
        <f t="shared" ref="R311:R340" si="216">AQ311+$BA311+$AZ311+$AY311</f>
        <v>1174.1951879999999</v>
      </c>
      <c r="S311" s="170">
        <f t="shared" ref="S311:S340" si="217">AR311+$BA311+$AZ311+$AY311</f>
        <v>1178.865188</v>
      </c>
      <c r="T311" s="170">
        <f t="shared" ref="T311:T340" si="218">AS311+$BA311+$AZ311+$AY311</f>
        <v>1177.6951879999999</v>
      </c>
      <c r="U311" s="170">
        <f t="shared" ref="U311:U340" si="219">AT311+$BA311+$AZ311+$AY311</f>
        <v>1174.835188</v>
      </c>
      <c r="V311" s="170">
        <f t="shared" ref="V311:V340" si="220">AU311+$BA311+$AZ311+$AY311</f>
        <v>1170.5151880000001</v>
      </c>
      <c r="W311" s="170">
        <f t="shared" ref="W311:W340" si="221">AV311+$BA311+$AZ311+$AY311</f>
        <v>1159.6651879999999</v>
      </c>
      <c r="X311" s="170">
        <f t="shared" ref="X311:X340" si="222">AW311+$BA311+$AZ311+$AY311</f>
        <v>1149.7251879999999</v>
      </c>
      <c r="Y311" s="172">
        <f t="shared" ref="Y311:Y340" si="223">AX311+$BA311+$AZ311+$AY311</f>
        <v>1146.6751879999999</v>
      </c>
      <c r="Z311" s="37"/>
      <c r="AA311" s="38">
        <v>930.65</v>
      </c>
      <c r="AB311" s="39">
        <v>931.26</v>
      </c>
      <c r="AC311" s="39">
        <v>947.19</v>
      </c>
      <c r="AD311" s="39">
        <v>949.75</v>
      </c>
      <c r="AE311" s="39">
        <v>962.19</v>
      </c>
      <c r="AF311" s="39">
        <v>972.09</v>
      </c>
      <c r="AG311" s="39">
        <v>1131.92</v>
      </c>
      <c r="AH311" s="39">
        <v>1029.9000000000001</v>
      </c>
      <c r="AI311" s="39">
        <v>1008.8600000000001</v>
      </c>
      <c r="AJ311" s="39">
        <v>971.26</v>
      </c>
      <c r="AK311" s="39">
        <v>970.58</v>
      </c>
      <c r="AL311" s="39">
        <v>970.11</v>
      </c>
      <c r="AM311" s="39">
        <v>968.62</v>
      </c>
      <c r="AN311" s="39">
        <v>969.73</v>
      </c>
      <c r="AO311" s="39">
        <v>969.39</v>
      </c>
      <c r="AP311" s="39">
        <v>970.36</v>
      </c>
      <c r="AQ311" s="39">
        <v>974.26</v>
      </c>
      <c r="AR311" s="39">
        <v>978.93</v>
      </c>
      <c r="AS311" s="39">
        <v>977.76</v>
      </c>
      <c r="AT311" s="39">
        <v>974.9</v>
      </c>
      <c r="AU311" s="39">
        <v>970.58</v>
      </c>
      <c r="AV311" s="39">
        <v>959.73</v>
      </c>
      <c r="AW311" s="39">
        <v>949.79</v>
      </c>
      <c r="AX311" s="40">
        <v>946.74</v>
      </c>
      <c r="AY311" s="340">
        <v>194.59</v>
      </c>
      <c r="AZ311" s="175">
        <v>5.3451880000000003</v>
      </c>
      <c r="BA311" s="159">
        <v>0</v>
      </c>
    </row>
    <row r="312" spans="1:53">
      <c r="A312" s="47">
        <v>3</v>
      </c>
      <c r="B312" s="170">
        <f t="shared" si="200"/>
        <v>1153.2051879999999</v>
      </c>
      <c r="C312" s="170">
        <f t="shared" si="201"/>
        <v>1148.805188</v>
      </c>
      <c r="D312" s="170">
        <f t="shared" si="202"/>
        <v>1148.9351879999999</v>
      </c>
      <c r="E312" s="170">
        <f t="shared" si="203"/>
        <v>1149.115188</v>
      </c>
      <c r="F312" s="170">
        <f t="shared" si="204"/>
        <v>1151.1651879999999</v>
      </c>
      <c r="G312" s="170">
        <f t="shared" si="205"/>
        <v>1157.5251880000001</v>
      </c>
      <c r="H312" s="170">
        <f t="shared" si="206"/>
        <v>1165.905188</v>
      </c>
      <c r="I312" s="170">
        <f t="shared" si="207"/>
        <v>1232.655188</v>
      </c>
      <c r="J312" s="170">
        <f t="shared" si="208"/>
        <v>1306.2751879999998</v>
      </c>
      <c r="K312" s="170">
        <f t="shared" si="209"/>
        <v>1302.0251879999998</v>
      </c>
      <c r="L312" s="170">
        <f t="shared" si="210"/>
        <v>1291.825188</v>
      </c>
      <c r="M312" s="170">
        <f t="shared" si="211"/>
        <v>1276.625188</v>
      </c>
      <c r="N312" s="170">
        <f t="shared" si="212"/>
        <v>1290.125188</v>
      </c>
      <c r="O312" s="170">
        <f t="shared" si="213"/>
        <v>1289.9351879999999</v>
      </c>
      <c r="P312" s="170">
        <f t="shared" si="214"/>
        <v>1298.585188</v>
      </c>
      <c r="Q312" s="170">
        <f t="shared" si="215"/>
        <v>1307.325188</v>
      </c>
      <c r="R312" s="170">
        <f t="shared" si="216"/>
        <v>1317.605188</v>
      </c>
      <c r="S312" s="170">
        <f t="shared" si="217"/>
        <v>1333.7751879999998</v>
      </c>
      <c r="T312" s="170">
        <f t="shared" si="218"/>
        <v>1332.7751879999998</v>
      </c>
      <c r="U312" s="170">
        <f t="shared" si="219"/>
        <v>1294.2751879999998</v>
      </c>
      <c r="V312" s="170">
        <f t="shared" si="220"/>
        <v>1233.7051879999999</v>
      </c>
      <c r="W312" s="170">
        <f t="shared" si="221"/>
        <v>1162.845188</v>
      </c>
      <c r="X312" s="170">
        <f t="shared" si="222"/>
        <v>1155.7551880000001</v>
      </c>
      <c r="Y312" s="172">
        <f t="shared" si="223"/>
        <v>1151.565188</v>
      </c>
      <c r="Z312" s="37"/>
      <c r="AA312" s="38">
        <v>953.27</v>
      </c>
      <c r="AB312" s="39">
        <v>948.87</v>
      </c>
      <c r="AC312" s="39">
        <v>949</v>
      </c>
      <c r="AD312" s="39">
        <v>949.18</v>
      </c>
      <c r="AE312" s="39">
        <v>951.23</v>
      </c>
      <c r="AF312" s="39">
        <v>957.59</v>
      </c>
      <c r="AG312" s="39">
        <v>965.97</v>
      </c>
      <c r="AH312" s="39">
        <v>1032.72</v>
      </c>
      <c r="AI312" s="39">
        <v>1106.3399999999999</v>
      </c>
      <c r="AJ312" s="39">
        <v>1102.0899999999999</v>
      </c>
      <c r="AK312" s="39">
        <v>1091.8900000000001</v>
      </c>
      <c r="AL312" s="39">
        <v>1076.69</v>
      </c>
      <c r="AM312" s="39">
        <v>1090.19</v>
      </c>
      <c r="AN312" s="39">
        <v>1090</v>
      </c>
      <c r="AO312" s="39">
        <v>1098.6500000000001</v>
      </c>
      <c r="AP312" s="39">
        <v>1107.3900000000001</v>
      </c>
      <c r="AQ312" s="39">
        <v>1117.67</v>
      </c>
      <c r="AR312" s="39">
        <v>1133.8399999999999</v>
      </c>
      <c r="AS312" s="39">
        <v>1132.8399999999999</v>
      </c>
      <c r="AT312" s="39">
        <v>1094.3399999999999</v>
      </c>
      <c r="AU312" s="39">
        <v>1033.77</v>
      </c>
      <c r="AV312" s="39">
        <v>962.91</v>
      </c>
      <c r="AW312" s="39">
        <v>955.82</v>
      </c>
      <c r="AX312" s="40">
        <v>951.63</v>
      </c>
      <c r="AY312" s="340">
        <v>194.59</v>
      </c>
      <c r="AZ312" s="175">
        <v>5.3451880000000003</v>
      </c>
      <c r="BA312" s="159">
        <v>0</v>
      </c>
    </row>
    <row r="313" spans="1:53">
      <c r="A313" s="47">
        <v>4</v>
      </c>
      <c r="B313" s="170">
        <f t="shared" si="200"/>
        <v>1146.2551880000001</v>
      </c>
      <c r="C313" s="170">
        <f t="shared" si="201"/>
        <v>1144.4751879999999</v>
      </c>
      <c r="D313" s="170">
        <f t="shared" si="202"/>
        <v>1141.9951879999999</v>
      </c>
      <c r="E313" s="170">
        <f t="shared" si="203"/>
        <v>1142.565188</v>
      </c>
      <c r="F313" s="170">
        <f t="shared" si="204"/>
        <v>1144.6951879999999</v>
      </c>
      <c r="G313" s="170">
        <f t="shared" si="205"/>
        <v>1149.0451880000001</v>
      </c>
      <c r="H313" s="170">
        <f t="shared" si="206"/>
        <v>1158.0251880000001</v>
      </c>
      <c r="I313" s="170">
        <f t="shared" si="207"/>
        <v>1163.0351880000001</v>
      </c>
      <c r="J313" s="170">
        <f t="shared" si="208"/>
        <v>1222.3351879999998</v>
      </c>
      <c r="K313" s="170">
        <f t="shared" si="209"/>
        <v>1299.0351879999998</v>
      </c>
      <c r="L313" s="170">
        <f t="shared" si="210"/>
        <v>1292.6751879999999</v>
      </c>
      <c r="M313" s="170">
        <f t="shared" si="211"/>
        <v>1286.4251879999999</v>
      </c>
      <c r="N313" s="170">
        <f t="shared" si="212"/>
        <v>1293.5551879999998</v>
      </c>
      <c r="O313" s="170">
        <f t="shared" si="213"/>
        <v>1294.355188</v>
      </c>
      <c r="P313" s="170">
        <f t="shared" si="214"/>
        <v>1298.0151879999999</v>
      </c>
      <c r="Q313" s="170">
        <f t="shared" si="215"/>
        <v>1302.2551879999999</v>
      </c>
      <c r="R313" s="170">
        <f t="shared" si="216"/>
        <v>1306.075188</v>
      </c>
      <c r="S313" s="170">
        <f t="shared" si="217"/>
        <v>1317.1951879999999</v>
      </c>
      <c r="T313" s="170">
        <f t="shared" si="218"/>
        <v>1330.335188</v>
      </c>
      <c r="U313" s="170">
        <f t="shared" si="219"/>
        <v>1294.9151879999999</v>
      </c>
      <c r="V313" s="170">
        <f t="shared" si="220"/>
        <v>1256.645188</v>
      </c>
      <c r="W313" s="170">
        <f t="shared" si="221"/>
        <v>1157.4851879999999</v>
      </c>
      <c r="X313" s="170">
        <f t="shared" si="222"/>
        <v>1145.4651879999999</v>
      </c>
      <c r="Y313" s="172">
        <f t="shared" si="223"/>
        <v>1142.305188</v>
      </c>
      <c r="Z313" s="37"/>
      <c r="AA313" s="38">
        <v>946.32</v>
      </c>
      <c r="AB313" s="39">
        <v>944.54</v>
      </c>
      <c r="AC313" s="39">
        <v>942.06</v>
      </c>
      <c r="AD313" s="39">
        <v>942.63</v>
      </c>
      <c r="AE313" s="39">
        <v>944.76</v>
      </c>
      <c r="AF313" s="39">
        <v>949.11</v>
      </c>
      <c r="AG313" s="39">
        <v>958.09</v>
      </c>
      <c r="AH313" s="39">
        <v>963.1</v>
      </c>
      <c r="AI313" s="39">
        <v>1022.4</v>
      </c>
      <c r="AJ313" s="39">
        <v>1099.0999999999999</v>
      </c>
      <c r="AK313" s="39">
        <v>1092.74</v>
      </c>
      <c r="AL313" s="39">
        <v>1086.49</v>
      </c>
      <c r="AM313" s="39">
        <v>1093.6199999999999</v>
      </c>
      <c r="AN313" s="39">
        <v>1094.42</v>
      </c>
      <c r="AO313" s="39">
        <v>1098.08</v>
      </c>
      <c r="AP313" s="39">
        <v>1102.32</v>
      </c>
      <c r="AQ313" s="39">
        <v>1106.1400000000001</v>
      </c>
      <c r="AR313" s="39">
        <v>1117.26</v>
      </c>
      <c r="AS313" s="39">
        <v>1130.4000000000001</v>
      </c>
      <c r="AT313" s="39">
        <v>1094.98</v>
      </c>
      <c r="AU313" s="39">
        <v>1056.71</v>
      </c>
      <c r="AV313" s="39">
        <v>957.55</v>
      </c>
      <c r="AW313" s="39">
        <v>945.53</v>
      </c>
      <c r="AX313" s="40">
        <v>942.37</v>
      </c>
      <c r="AY313" s="340">
        <v>194.59</v>
      </c>
      <c r="AZ313" s="175">
        <v>5.3451880000000003</v>
      </c>
      <c r="BA313" s="159">
        <v>0</v>
      </c>
    </row>
    <row r="314" spans="1:53">
      <c r="A314" s="47">
        <v>5</v>
      </c>
      <c r="B314" s="170">
        <f t="shared" si="200"/>
        <v>1144.585188</v>
      </c>
      <c r="C314" s="170">
        <f t="shared" si="201"/>
        <v>1140.105188</v>
      </c>
      <c r="D314" s="170">
        <f t="shared" si="202"/>
        <v>1141.145188</v>
      </c>
      <c r="E314" s="170">
        <f t="shared" si="203"/>
        <v>1145.155188</v>
      </c>
      <c r="F314" s="170">
        <f t="shared" si="204"/>
        <v>1153.4551879999999</v>
      </c>
      <c r="G314" s="170">
        <f t="shared" si="205"/>
        <v>1163.6951879999999</v>
      </c>
      <c r="H314" s="170">
        <f t="shared" si="206"/>
        <v>1357.835188</v>
      </c>
      <c r="I314" s="170">
        <f t="shared" si="207"/>
        <v>1372.2951879999998</v>
      </c>
      <c r="J314" s="170">
        <f t="shared" si="208"/>
        <v>1397.605188</v>
      </c>
      <c r="K314" s="170">
        <f t="shared" si="209"/>
        <v>1400.2551879999999</v>
      </c>
      <c r="L314" s="170">
        <f t="shared" si="210"/>
        <v>1309.0451879999998</v>
      </c>
      <c r="M314" s="170">
        <f t="shared" si="211"/>
        <v>1360.6851879999999</v>
      </c>
      <c r="N314" s="170">
        <f t="shared" si="212"/>
        <v>1393.0351879999998</v>
      </c>
      <c r="O314" s="170">
        <f t="shared" si="213"/>
        <v>1387.315188</v>
      </c>
      <c r="P314" s="170">
        <f t="shared" si="214"/>
        <v>1395.2451879999999</v>
      </c>
      <c r="Q314" s="170">
        <f t="shared" si="215"/>
        <v>1399.1951879999999</v>
      </c>
      <c r="R314" s="170">
        <f t="shared" si="216"/>
        <v>1414.4251879999999</v>
      </c>
      <c r="S314" s="170">
        <f t="shared" si="217"/>
        <v>1421.355188</v>
      </c>
      <c r="T314" s="170">
        <f t="shared" si="218"/>
        <v>1527.115188</v>
      </c>
      <c r="U314" s="170">
        <f t="shared" si="219"/>
        <v>1528.835188</v>
      </c>
      <c r="V314" s="170">
        <f t="shared" si="220"/>
        <v>1531.9351879999999</v>
      </c>
      <c r="W314" s="170">
        <f t="shared" si="221"/>
        <v>1534.315188</v>
      </c>
      <c r="X314" s="170">
        <f t="shared" si="222"/>
        <v>1532.5251879999998</v>
      </c>
      <c r="Y314" s="172">
        <f t="shared" si="223"/>
        <v>1540.405188</v>
      </c>
      <c r="Z314" s="37"/>
      <c r="AA314" s="38">
        <v>944.65</v>
      </c>
      <c r="AB314" s="39">
        <v>940.17</v>
      </c>
      <c r="AC314" s="39">
        <v>941.21</v>
      </c>
      <c r="AD314" s="39">
        <v>945.22</v>
      </c>
      <c r="AE314" s="39">
        <v>953.52</v>
      </c>
      <c r="AF314" s="39">
        <v>963.76</v>
      </c>
      <c r="AG314" s="39">
        <v>1157.9000000000001</v>
      </c>
      <c r="AH314" s="39">
        <v>1172.3599999999999</v>
      </c>
      <c r="AI314" s="39">
        <v>1197.67</v>
      </c>
      <c r="AJ314" s="39">
        <v>1200.32</v>
      </c>
      <c r="AK314" s="39">
        <v>1109.1099999999999</v>
      </c>
      <c r="AL314" s="39">
        <v>1160.75</v>
      </c>
      <c r="AM314" s="39">
        <v>1193.0999999999999</v>
      </c>
      <c r="AN314" s="39">
        <v>1187.3800000000001</v>
      </c>
      <c r="AO314" s="39">
        <v>1195.31</v>
      </c>
      <c r="AP314" s="39">
        <v>1199.26</v>
      </c>
      <c r="AQ314" s="39">
        <v>1214.49</v>
      </c>
      <c r="AR314" s="39">
        <v>1221.42</v>
      </c>
      <c r="AS314" s="39">
        <v>1327.18</v>
      </c>
      <c r="AT314" s="39">
        <v>1328.9</v>
      </c>
      <c r="AU314" s="39">
        <v>1332</v>
      </c>
      <c r="AV314" s="39">
        <v>1334.38</v>
      </c>
      <c r="AW314" s="39">
        <v>1332.59</v>
      </c>
      <c r="AX314" s="40">
        <v>1340.47</v>
      </c>
      <c r="AY314" s="340">
        <v>194.59</v>
      </c>
      <c r="AZ314" s="175">
        <v>5.3451880000000003</v>
      </c>
      <c r="BA314" s="159">
        <v>0</v>
      </c>
    </row>
    <row r="315" spans="1:53">
      <c r="A315" s="47">
        <v>6</v>
      </c>
      <c r="B315" s="170">
        <f t="shared" si="200"/>
        <v>1369.355188</v>
      </c>
      <c r="C315" s="170">
        <f t="shared" si="201"/>
        <v>1370.335188</v>
      </c>
      <c r="D315" s="170">
        <f t="shared" si="202"/>
        <v>1370.565188</v>
      </c>
      <c r="E315" s="170">
        <f t="shared" si="203"/>
        <v>1370.5051879999999</v>
      </c>
      <c r="F315" s="170">
        <f t="shared" si="204"/>
        <v>1370.135188</v>
      </c>
      <c r="G315" s="170">
        <f t="shared" si="205"/>
        <v>1367.2051879999999</v>
      </c>
      <c r="H315" s="170">
        <f t="shared" si="206"/>
        <v>1470.7851879999998</v>
      </c>
      <c r="I315" s="170">
        <f t="shared" si="207"/>
        <v>1466.085188</v>
      </c>
      <c r="J315" s="170">
        <f t="shared" si="208"/>
        <v>1477.885188</v>
      </c>
      <c r="K315" s="170">
        <f t="shared" si="209"/>
        <v>1462.5051879999999</v>
      </c>
      <c r="L315" s="170">
        <f t="shared" si="210"/>
        <v>1463.5051879999999</v>
      </c>
      <c r="M315" s="170">
        <f t="shared" si="211"/>
        <v>1462.5551879999998</v>
      </c>
      <c r="N315" s="170">
        <f t="shared" si="212"/>
        <v>1463.7551879999999</v>
      </c>
      <c r="O315" s="170">
        <f t="shared" si="213"/>
        <v>1464.7151879999999</v>
      </c>
      <c r="P315" s="170">
        <f t="shared" si="214"/>
        <v>1465.065188</v>
      </c>
      <c r="Q315" s="170">
        <f t="shared" si="215"/>
        <v>1466.815188</v>
      </c>
      <c r="R315" s="170">
        <f t="shared" si="216"/>
        <v>1465.1951879999999</v>
      </c>
      <c r="S315" s="170">
        <f t="shared" si="217"/>
        <v>1464.825188</v>
      </c>
      <c r="T315" s="170">
        <f t="shared" si="218"/>
        <v>1465.2551879999999</v>
      </c>
      <c r="U315" s="170">
        <f t="shared" si="219"/>
        <v>1365.325188</v>
      </c>
      <c r="V315" s="170">
        <f t="shared" si="220"/>
        <v>1354.0351879999998</v>
      </c>
      <c r="W315" s="170">
        <f t="shared" si="221"/>
        <v>1357.6651879999999</v>
      </c>
      <c r="X315" s="170">
        <f t="shared" si="222"/>
        <v>1363.395188</v>
      </c>
      <c r="Y315" s="172">
        <f t="shared" si="223"/>
        <v>1367.7951879999998</v>
      </c>
      <c r="Z315" s="37"/>
      <c r="AA315" s="38">
        <v>1169.42</v>
      </c>
      <c r="AB315" s="39">
        <v>1170.4000000000001</v>
      </c>
      <c r="AC315" s="39">
        <v>1170.6300000000001</v>
      </c>
      <c r="AD315" s="39">
        <v>1170.57</v>
      </c>
      <c r="AE315" s="39">
        <v>1170.2</v>
      </c>
      <c r="AF315" s="39">
        <v>1167.27</v>
      </c>
      <c r="AG315" s="39">
        <v>1270.8499999999999</v>
      </c>
      <c r="AH315" s="39">
        <v>1266.1500000000001</v>
      </c>
      <c r="AI315" s="39">
        <v>1277.95</v>
      </c>
      <c r="AJ315" s="39">
        <v>1262.57</v>
      </c>
      <c r="AK315" s="39">
        <v>1263.57</v>
      </c>
      <c r="AL315" s="39">
        <v>1262.6199999999999</v>
      </c>
      <c r="AM315" s="39">
        <v>1263.82</v>
      </c>
      <c r="AN315" s="39">
        <v>1264.78</v>
      </c>
      <c r="AO315" s="39">
        <v>1265.1300000000001</v>
      </c>
      <c r="AP315" s="39">
        <v>1266.8800000000001</v>
      </c>
      <c r="AQ315" s="39">
        <v>1265.26</v>
      </c>
      <c r="AR315" s="39">
        <v>1264.8900000000001</v>
      </c>
      <c r="AS315" s="39">
        <v>1265.32</v>
      </c>
      <c r="AT315" s="39">
        <v>1165.3900000000001</v>
      </c>
      <c r="AU315" s="39">
        <v>1154.0999999999999</v>
      </c>
      <c r="AV315" s="39">
        <v>1157.73</v>
      </c>
      <c r="AW315" s="39">
        <v>1163.46</v>
      </c>
      <c r="AX315" s="40">
        <v>1167.8599999999999</v>
      </c>
      <c r="AY315" s="340">
        <v>194.59</v>
      </c>
      <c r="AZ315" s="175">
        <v>5.3451880000000003</v>
      </c>
      <c r="BA315" s="159">
        <v>0</v>
      </c>
    </row>
    <row r="316" spans="1:53">
      <c r="A316" s="47">
        <v>7</v>
      </c>
      <c r="B316" s="170">
        <f t="shared" si="200"/>
        <v>1368.385188</v>
      </c>
      <c r="C316" s="170">
        <f t="shared" si="201"/>
        <v>1369.865188</v>
      </c>
      <c r="D316" s="170">
        <f t="shared" si="202"/>
        <v>1370.345188</v>
      </c>
      <c r="E316" s="170">
        <f t="shared" si="203"/>
        <v>1370.2751879999998</v>
      </c>
      <c r="F316" s="170">
        <f t="shared" si="204"/>
        <v>1369.9851879999999</v>
      </c>
      <c r="G316" s="170">
        <f t="shared" si="205"/>
        <v>1479.365188</v>
      </c>
      <c r="H316" s="170">
        <f t="shared" si="206"/>
        <v>1472.085188</v>
      </c>
      <c r="I316" s="170">
        <f t="shared" si="207"/>
        <v>1469.865188</v>
      </c>
      <c r="J316" s="170">
        <f t="shared" si="208"/>
        <v>1464.385188</v>
      </c>
      <c r="K316" s="170">
        <f t="shared" si="209"/>
        <v>1464.095188</v>
      </c>
      <c r="L316" s="170">
        <f t="shared" si="210"/>
        <v>1464.2451879999999</v>
      </c>
      <c r="M316" s="170">
        <f t="shared" si="211"/>
        <v>1464.0251879999998</v>
      </c>
      <c r="N316" s="170">
        <f t="shared" si="212"/>
        <v>1464.315188</v>
      </c>
      <c r="O316" s="170">
        <f t="shared" si="213"/>
        <v>1464.2151879999999</v>
      </c>
      <c r="P316" s="170">
        <f t="shared" si="214"/>
        <v>1464.365188</v>
      </c>
      <c r="Q316" s="170">
        <f t="shared" si="215"/>
        <v>1463.9151879999999</v>
      </c>
      <c r="R316" s="170">
        <f t="shared" si="216"/>
        <v>1473.9851879999999</v>
      </c>
      <c r="S316" s="170">
        <f t="shared" si="217"/>
        <v>1493.9351879999999</v>
      </c>
      <c r="T316" s="170">
        <f t="shared" si="218"/>
        <v>1487.885188</v>
      </c>
      <c r="U316" s="170">
        <f t="shared" si="219"/>
        <v>1436.345188</v>
      </c>
      <c r="V316" s="170">
        <f t="shared" si="220"/>
        <v>1355.2051879999999</v>
      </c>
      <c r="W316" s="170">
        <f t="shared" si="221"/>
        <v>1358.395188</v>
      </c>
      <c r="X316" s="170">
        <f t="shared" si="222"/>
        <v>1365.4551879999999</v>
      </c>
      <c r="Y316" s="172">
        <f t="shared" si="223"/>
        <v>1369.6651879999999</v>
      </c>
      <c r="Z316" s="37"/>
      <c r="AA316" s="38">
        <v>1168.45</v>
      </c>
      <c r="AB316" s="39">
        <v>1169.93</v>
      </c>
      <c r="AC316" s="39">
        <v>1170.4100000000001</v>
      </c>
      <c r="AD316" s="39">
        <v>1170.3399999999999</v>
      </c>
      <c r="AE316" s="39">
        <v>1170.05</v>
      </c>
      <c r="AF316" s="39">
        <v>1279.43</v>
      </c>
      <c r="AG316" s="39">
        <v>1272.1500000000001</v>
      </c>
      <c r="AH316" s="39">
        <v>1269.93</v>
      </c>
      <c r="AI316" s="39">
        <v>1264.45</v>
      </c>
      <c r="AJ316" s="39">
        <v>1264.1600000000001</v>
      </c>
      <c r="AK316" s="39">
        <v>1264.31</v>
      </c>
      <c r="AL316" s="39">
        <v>1264.0899999999999</v>
      </c>
      <c r="AM316" s="39">
        <v>1264.3800000000001</v>
      </c>
      <c r="AN316" s="39">
        <v>1264.28</v>
      </c>
      <c r="AO316" s="39">
        <v>1264.43</v>
      </c>
      <c r="AP316" s="39">
        <v>1263.98</v>
      </c>
      <c r="AQ316" s="39">
        <v>1274.05</v>
      </c>
      <c r="AR316" s="39">
        <v>1294</v>
      </c>
      <c r="AS316" s="39">
        <v>1287.95</v>
      </c>
      <c r="AT316" s="39">
        <v>1236.4100000000001</v>
      </c>
      <c r="AU316" s="39">
        <v>1155.27</v>
      </c>
      <c r="AV316" s="39">
        <v>1158.46</v>
      </c>
      <c r="AW316" s="39">
        <v>1165.52</v>
      </c>
      <c r="AX316" s="40">
        <v>1169.73</v>
      </c>
      <c r="AY316" s="340">
        <v>194.59</v>
      </c>
      <c r="AZ316" s="175">
        <v>5.3451880000000003</v>
      </c>
      <c r="BA316" s="159">
        <v>0</v>
      </c>
    </row>
    <row r="317" spans="1:53">
      <c r="A317" s="47">
        <v>8</v>
      </c>
      <c r="B317" s="170">
        <f t="shared" si="200"/>
        <v>1368.905188</v>
      </c>
      <c r="C317" s="170">
        <f t="shared" si="201"/>
        <v>1369.565188</v>
      </c>
      <c r="D317" s="170">
        <f t="shared" si="202"/>
        <v>1369.9251879999999</v>
      </c>
      <c r="E317" s="170">
        <f t="shared" si="203"/>
        <v>1369.4751879999999</v>
      </c>
      <c r="F317" s="170">
        <f t="shared" si="204"/>
        <v>1368.9851879999999</v>
      </c>
      <c r="G317" s="170">
        <f t="shared" si="205"/>
        <v>1548.7151879999999</v>
      </c>
      <c r="H317" s="170">
        <f t="shared" si="206"/>
        <v>1541.6751879999999</v>
      </c>
      <c r="I317" s="170">
        <f t="shared" si="207"/>
        <v>1539.875188</v>
      </c>
      <c r="J317" s="170">
        <f t="shared" si="208"/>
        <v>1534.8051879999998</v>
      </c>
      <c r="K317" s="170">
        <f t="shared" si="209"/>
        <v>1534.575188</v>
      </c>
      <c r="L317" s="170">
        <f t="shared" si="210"/>
        <v>1534.9351879999999</v>
      </c>
      <c r="M317" s="170">
        <f t="shared" si="211"/>
        <v>1535.365188</v>
      </c>
      <c r="N317" s="170">
        <f t="shared" si="212"/>
        <v>1535.2851879999998</v>
      </c>
      <c r="O317" s="170">
        <f t="shared" si="213"/>
        <v>1535.5551879999998</v>
      </c>
      <c r="P317" s="170">
        <f t="shared" si="214"/>
        <v>1356.0451879999998</v>
      </c>
      <c r="Q317" s="170">
        <f t="shared" si="215"/>
        <v>1355.9751879999999</v>
      </c>
      <c r="R317" s="170">
        <f t="shared" si="216"/>
        <v>1357.5551879999998</v>
      </c>
      <c r="S317" s="170">
        <f t="shared" si="217"/>
        <v>1383.7651879999999</v>
      </c>
      <c r="T317" s="170">
        <f t="shared" si="218"/>
        <v>1359.645188</v>
      </c>
      <c r="U317" s="170">
        <f t="shared" si="219"/>
        <v>1360.1951879999999</v>
      </c>
      <c r="V317" s="170">
        <f t="shared" si="220"/>
        <v>1363.635188</v>
      </c>
      <c r="W317" s="170">
        <f t="shared" si="221"/>
        <v>1365.0251879999998</v>
      </c>
      <c r="X317" s="170">
        <f t="shared" si="222"/>
        <v>1368.4851879999999</v>
      </c>
      <c r="Y317" s="172">
        <f t="shared" si="223"/>
        <v>1369.605188</v>
      </c>
      <c r="Z317" s="37"/>
      <c r="AA317" s="38">
        <v>1168.97</v>
      </c>
      <c r="AB317" s="39">
        <v>1169.6300000000001</v>
      </c>
      <c r="AC317" s="39">
        <v>1169.99</v>
      </c>
      <c r="AD317" s="39">
        <v>1169.54</v>
      </c>
      <c r="AE317" s="39">
        <v>1169.05</v>
      </c>
      <c r="AF317" s="39">
        <v>1348.78</v>
      </c>
      <c r="AG317" s="39">
        <v>1341.74</v>
      </c>
      <c r="AH317" s="39">
        <v>1339.94</v>
      </c>
      <c r="AI317" s="39">
        <v>1334.87</v>
      </c>
      <c r="AJ317" s="39">
        <v>1334.64</v>
      </c>
      <c r="AK317" s="39">
        <v>1335</v>
      </c>
      <c r="AL317" s="39">
        <v>1335.43</v>
      </c>
      <c r="AM317" s="39">
        <v>1335.35</v>
      </c>
      <c r="AN317" s="39">
        <v>1335.62</v>
      </c>
      <c r="AO317" s="39">
        <v>1156.1099999999999</v>
      </c>
      <c r="AP317" s="39">
        <v>1156.04</v>
      </c>
      <c r="AQ317" s="39">
        <v>1157.6199999999999</v>
      </c>
      <c r="AR317" s="39">
        <v>1183.83</v>
      </c>
      <c r="AS317" s="39">
        <v>1159.71</v>
      </c>
      <c r="AT317" s="39">
        <v>1160.26</v>
      </c>
      <c r="AU317" s="39">
        <v>1163.7</v>
      </c>
      <c r="AV317" s="39">
        <v>1165.0899999999999</v>
      </c>
      <c r="AW317" s="39">
        <v>1168.55</v>
      </c>
      <c r="AX317" s="40">
        <v>1169.67</v>
      </c>
      <c r="AY317" s="340">
        <v>194.59</v>
      </c>
      <c r="AZ317" s="175">
        <v>5.3451880000000003</v>
      </c>
      <c r="BA317" s="159">
        <v>0</v>
      </c>
    </row>
    <row r="318" spans="1:53">
      <c r="A318" s="47">
        <v>9</v>
      </c>
      <c r="B318" s="170">
        <f t="shared" si="200"/>
        <v>1369.1851879999999</v>
      </c>
      <c r="C318" s="170">
        <f t="shared" si="201"/>
        <v>1369.9751879999999</v>
      </c>
      <c r="D318" s="170">
        <f t="shared" si="202"/>
        <v>1370.4751879999999</v>
      </c>
      <c r="E318" s="170">
        <f t="shared" si="203"/>
        <v>1370.6751879999999</v>
      </c>
      <c r="F318" s="170">
        <f t="shared" si="204"/>
        <v>1370.6651879999999</v>
      </c>
      <c r="G318" s="170">
        <f t="shared" si="205"/>
        <v>1549.615188</v>
      </c>
      <c r="H318" s="170">
        <f t="shared" si="206"/>
        <v>1543.845188</v>
      </c>
      <c r="I318" s="170">
        <f t="shared" si="207"/>
        <v>1542.7051879999999</v>
      </c>
      <c r="J318" s="170">
        <f t="shared" si="208"/>
        <v>1541.5351879999998</v>
      </c>
      <c r="K318" s="170">
        <f t="shared" si="209"/>
        <v>1541.905188</v>
      </c>
      <c r="L318" s="170">
        <f t="shared" si="210"/>
        <v>1542.4251879999999</v>
      </c>
      <c r="M318" s="170">
        <f t="shared" si="211"/>
        <v>1541.155188</v>
      </c>
      <c r="N318" s="170">
        <f t="shared" si="212"/>
        <v>1541.815188</v>
      </c>
      <c r="O318" s="170">
        <f t="shared" si="213"/>
        <v>1541.9551879999999</v>
      </c>
      <c r="P318" s="170">
        <f t="shared" si="214"/>
        <v>1541.7651879999999</v>
      </c>
      <c r="Q318" s="170">
        <f t="shared" si="215"/>
        <v>1361.5551879999998</v>
      </c>
      <c r="R318" s="170">
        <f t="shared" si="216"/>
        <v>1362.325188</v>
      </c>
      <c r="S318" s="170">
        <f t="shared" si="217"/>
        <v>1363.155188</v>
      </c>
      <c r="T318" s="170">
        <f t="shared" si="218"/>
        <v>1363.605188</v>
      </c>
      <c r="U318" s="170">
        <f t="shared" si="219"/>
        <v>1365.9651879999999</v>
      </c>
      <c r="V318" s="170">
        <f t="shared" si="220"/>
        <v>1365.875188</v>
      </c>
      <c r="W318" s="170">
        <f t="shared" si="221"/>
        <v>1365.9351879999999</v>
      </c>
      <c r="X318" s="170">
        <f t="shared" si="222"/>
        <v>1368.865188</v>
      </c>
      <c r="Y318" s="172">
        <f t="shared" si="223"/>
        <v>1369.7451879999999</v>
      </c>
      <c r="Z318" s="37"/>
      <c r="AA318" s="38">
        <v>1169.25</v>
      </c>
      <c r="AB318" s="39">
        <v>1170.04</v>
      </c>
      <c r="AC318" s="39">
        <v>1170.54</v>
      </c>
      <c r="AD318" s="39">
        <v>1170.74</v>
      </c>
      <c r="AE318" s="39">
        <v>1170.73</v>
      </c>
      <c r="AF318" s="39">
        <v>1349.68</v>
      </c>
      <c r="AG318" s="39">
        <v>1343.91</v>
      </c>
      <c r="AH318" s="39">
        <v>1342.77</v>
      </c>
      <c r="AI318" s="39">
        <v>1341.6</v>
      </c>
      <c r="AJ318" s="39">
        <v>1341.97</v>
      </c>
      <c r="AK318" s="39">
        <v>1342.49</v>
      </c>
      <c r="AL318" s="39">
        <v>1341.22</v>
      </c>
      <c r="AM318" s="39">
        <v>1341.88</v>
      </c>
      <c r="AN318" s="39">
        <v>1342.02</v>
      </c>
      <c r="AO318" s="39">
        <v>1341.83</v>
      </c>
      <c r="AP318" s="39">
        <v>1161.6199999999999</v>
      </c>
      <c r="AQ318" s="39">
        <v>1162.3900000000001</v>
      </c>
      <c r="AR318" s="39">
        <v>1163.22</v>
      </c>
      <c r="AS318" s="39">
        <v>1163.67</v>
      </c>
      <c r="AT318" s="39">
        <v>1166.03</v>
      </c>
      <c r="AU318" s="39">
        <v>1165.94</v>
      </c>
      <c r="AV318" s="39">
        <v>1166</v>
      </c>
      <c r="AW318" s="39">
        <v>1168.93</v>
      </c>
      <c r="AX318" s="40">
        <v>1169.81</v>
      </c>
      <c r="AY318" s="340">
        <v>194.59</v>
      </c>
      <c r="AZ318" s="175">
        <v>5.3451880000000003</v>
      </c>
      <c r="BA318" s="159">
        <v>0</v>
      </c>
    </row>
    <row r="319" spans="1:53">
      <c r="A319" s="47">
        <v>10</v>
      </c>
      <c r="B319" s="170">
        <f t="shared" si="200"/>
        <v>1365.9451879999999</v>
      </c>
      <c r="C319" s="170">
        <f t="shared" si="201"/>
        <v>1368.845188</v>
      </c>
      <c r="D319" s="170">
        <f t="shared" si="202"/>
        <v>1369.5151879999999</v>
      </c>
      <c r="E319" s="170">
        <f t="shared" si="203"/>
        <v>1370.7051879999999</v>
      </c>
      <c r="F319" s="170">
        <f t="shared" si="204"/>
        <v>1370.9551879999999</v>
      </c>
      <c r="G319" s="170">
        <f t="shared" si="205"/>
        <v>1550.9851879999999</v>
      </c>
      <c r="H319" s="170">
        <f t="shared" si="206"/>
        <v>1551.405188</v>
      </c>
      <c r="I319" s="170">
        <f t="shared" si="207"/>
        <v>1550.395188</v>
      </c>
      <c r="J319" s="170">
        <f t="shared" si="208"/>
        <v>1547.825188</v>
      </c>
      <c r="K319" s="170">
        <f t="shared" si="209"/>
        <v>1546.385188</v>
      </c>
      <c r="L319" s="170">
        <f t="shared" si="210"/>
        <v>1546.4151879999999</v>
      </c>
      <c r="M319" s="170">
        <f t="shared" si="211"/>
        <v>1546.125188</v>
      </c>
      <c r="N319" s="170">
        <f t="shared" si="212"/>
        <v>1546.075188</v>
      </c>
      <c r="O319" s="170">
        <f t="shared" si="213"/>
        <v>1546.2451879999999</v>
      </c>
      <c r="P319" s="170">
        <f t="shared" si="214"/>
        <v>1546.6751879999999</v>
      </c>
      <c r="Q319" s="170">
        <f t="shared" si="215"/>
        <v>1367.1651879999999</v>
      </c>
      <c r="R319" s="170">
        <f t="shared" si="216"/>
        <v>1367.405188</v>
      </c>
      <c r="S319" s="170">
        <f t="shared" si="217"/>
        <v>1368.095188</v>
      </c>
      <c r="T319" s="170">
        <f t="shared" si="218"/>
        <v>1367.7551879999999</v>
      </c>
      <c r="U319" s="170">
        <f t="shared" si="219"/>
        <v>1365.6651879999999</v>
      </c>
      <c r="V319" s="170">
        <f t="shared" si="220"/>
        <v>1365.6751879999999</v>
      </c>
      <c r="W319" s="170">
        <f t="shared" si="221"/>
        <v>1367.375188</v>
      </c>
      <c r="X319" s="170">
        <f t="shared" si="222"/>
        <v>1368.7951879999998</v>
      </c>
      <c r="Y319" s="172">
        <f t="shared" si="223"/>
        <v>1370.145188</v>
      </c>
      <c r="Z319" s="37"/>
      <c r="AA319" s="38">
        <v>1166.01</v>
      </c>
      <c r="AB319" s="39">
        <v>1168.9100000000001</v>
      </c>
      <c r="AC319" s="39">
        <v>1169.58</v>
      </c>
      <c r="AD319" s="39">
        <v>1170.77</v>
      </c>
      <c r="AE319" s="39">
        <v>1171.02</v>
      </c>
      <c r="AF319" s="39">
        <v>1351.05</v>
      </c>
      <c r="AG319" s="39">
        <v>1351.47</v>
      </c>
      <c r="AH319" s="39">
        <v>1350.46</v>
      </c>
      <c r="AI319" s="39">
        <v>1347.89</v>
      </c>
      <c r="AJ319" s="39">
        <v>1346.45</v>
      </c>
      <c r="AK319" s="39">
        <v>1346.48</v>
      </c>
      <c r="AL319" s="39">
        <v>1346.19</v>
      </c>
      <c r="AM319" s="39">
        <v>1346.14</v>
      </c>
      <c r="AN319" s="39">
        <v>1346.31</v>
      </c>
      <c r="AO319" s="39">
        <v>1346.74</v>
      </c>
      <c r="AP319" s="39">
        <v>1167.23</v>
      </c>
      <c r="AQ319" s="39">
        <v>1167.47</v>
      </c>
      <c r="AR319" s="39">
        <v>1168.1600000000001</v>
      </c>
      <c r="AS319" s="39">
        <v>1167.82</v>
      </c>
      <c r="AT319" s="39">
        <v>1165.73</v>
      </c>
      <c r="AU319" s="39">
        <v>1165.74</v>
      </c>
      <c r="AV319" s="39">
        <v>1167.44</v>
      </c>
      <c r="AW319" s="39">
        <v>1168.8599999999999</v>
      </c>
      <c r="AX319" s="40">
        <v>1170.21</v>
      </c>
      <c r="AY319" s="340">
        <v>194.59</v>
      </c>
      <c r="AZ319" s="175">
        <v>5.3451880000000003</v>
      </c>
      <c r="BA319" s="159">
        <v>0</v>
      </c>
    </row>
    <row r="320" spans="1:53">
      <c r="A320" s="47">
        <v>11</v>
      </c>
      <c r="B320" s="170">
        <f t="shared" si="200"/>
        <v>1369.145188</v>
      </c>
      <c r="C320" s="170">
        <f t="shared" si="201"/>
        <v>1370.1951879999999</v>
      </c>
      <c r="D320" s="170">
        <f t="shared" si="202"/>
        <v>1370.4551879999999</v>
      </c>
      <c r="E320" s="170">
        <f t="shared" si="203"/>
        <v>1370.5551879999998</v>
      </c>
      <c r="F320" s="170">
        <f t="shared" si="204"/>
        <v>1371.0151879999999</v>
      </c>
      <c r="G320" s="170">
        <f t="shared" si="205"/>
        <v>1550.7951879999998</v>
      </c>
      <c r="H320" s="170">
        <f t="shared" si="206"/>
        <v>1551.365188</v>
      </c>
      <c r="I320" s="170">
        <f t="shared" si="207"/>
        <v>1550.875188</v>
      </c>
      <c r="J320" s="170">
        <f t="shared" si="208"/>
        <v>1549.0351879999998</v>
      </c>
      <c r="K320" s="170">
        <f t="shared" si="209"/>
        <v>1547.595188</v>
      </c>
      <c r="L320" s="170">
        <f t="shared" si="210"/>
        <v>1547.2251879999999</v>
      </c>
      <c r="M320" s="170">
        <f t="shared" si="211"/>
        <v>1547.0551879999998</v>
      </c>
      <c r="N320" s="170">
        <f t="shared" si="212"/>
        <v>1547.5151879999999</v>
      </c>
      <c r="O320" s="170">
        <f t="shared" si="213"/>
        <v>1547.6651879999999</v>
      </c>
      <c r="P320" s="170">
        <f t="shared" si="214"/>
        <v>1548.0351879999998</v>
      </c>
      <c r="Q320" s="170">
        <f t="shared" si="215"/>
        <v>1368.4851879999999</v>
      </c>
      <c r="R320" s="170">
        <f t="shared" si="216"/>
        <v>1368.405188</v>
      </c>
      <c r="S320" s="170">
        <f t="shared" si="217"/>
        <v>1368.4851879999999</v>
      </c>
      <c r="T320" s="170">
        <f t="shared" si="218"/>
        <v>1367.855188</v>
      </c>
      <c r="U320" s="170">
        <f t="shared" si="219"/>
        <v>1366.575188</v>
      </c>
      <c r="V320" s="170">
        <f t="shared" si="220"/>
        <v>1365.4951879999999</v>
      </c>
      <c r="W320" s="170">
        <f t="shared" si="221"/>
        <v>1366.6651879999999</v>
      </c>
      <c r="X320" s="170">
        <f t="shared" si="222"/>
        <v>1368.1951879999999</v>
      </c>
      <c r="Y320" s="172">
        <f t="shared" si="223"/>
        <v>1369.9151879999999</v>
      </c>
      <c r="Z320" s="37"/>
      <c r="AA320" s="41">
        <v>1169.21</v>
      </c>
      <c r="AB320" s="39">
        <v>1170.26</v>
      </c>
      <c r="AC320" s="39">
        <v>1170.52</v>
      </c>
      <c r="AD320" s="39">
        <v>1170.6199999999999</v>
      </c>
      <c r="AE320" s="39">
        <v>1171.08</v>
      </c>
      <c r="AF320" s="39">
        <v>1350.86</v>
      </c>
      <c r="AG320" s="39">
        <v>1351.43</v>
      </c>
      <c r="AH320" s="39">
        <v>1350.94</v>
      </c>
      <c r="AI320" s="39">
        <v>1349.1</v>
      </c>
      <c r="AJ320" s="39">
        <v>1347.66</v>
      </c>
      <c r="AK320" s="39">
        <v>1347.29</v>
      </c>
      <c r="AL320" s="39">
        <v>1347.12</v>
      </c>
      <c r="AM320" s="39">
        <v>1347.58</v>
      </c>
      <c r="AN320" s="39">
        <v>1347.73</v>
      </c>
      <c r="AO320" s="39">
        <v>1348.1</v>
      </c>
      <c r="AP320" s="39">
        <v>1168.55</v>
      </c>
      <c r="AQ320" s="39">
        <v>1168.47</v>
      </c>
      <c r="AR320" s="39">
        <v>1168.55</v>
      </c>
      <c r="AS320" s="39">
        <v>1167.92</v>
      </c>
      <c r="AT320" s="39">
        <v>1166.6400000000001</v>
      </c>
      <c r="AU320" s="39">
        <v>1165.56</v>
      </c>
      <c r="AV320" s="39">
        <v>1166.73</v>
      </c>
      <c r="AW320" s="39">
        <v>1168.26</v>
      </c>
      <c r="AX320" s="40">
        <v>1169.98</v>
      </c>
      <c r="AY320" s="340">
        <v>194.59</v>
      </c>
      <c r="AZ320" s="175">
        <v>5.3451880000000003</v>
      </c>
      <c r="BA320" s="159">
        <v>0</v>
      </c>
    </row>
    <row r="321" spans="1:53">
      <c r="A321" s="47">
        <v>12</v>
      </c>
      <c r="B321" s="170">
        <f t="shared" si="200"/>
        <v>1370.2151879999999</v>
      </c>
      <c r="C321" s="170">
        <f t="shared" si="201"/>
        <v>1372.145188</v>
      </c>
      <c r="D321" s="170">
        <f t="shared" si="202"/>
        <v>1372.2451879999999</v>
      </c>
      <c r="E321" s="170">
        <f t="shared" si="203"/>
        <v>1372.2351879999999</v>
      </c>
      <c r="F321" s="170">
        <f t="shared" si="204"/>
        <v>1372.0151879999999</v>
      </c>
      <c r="G321" s="170">
        <f t="shared" si="205"/>
        <v>1550.825188</v>
      </c>
      <c r="H321" s="170">
        <f t="shared" si="206"/>
        <v>1547.7451879999999</v>
      </c>
      <c r="I321" s="170">
        <f t="shared" si="207"/>
        <v>1546.2351879999999</v>
      </c>
      <c r="J321" s="170">
        <f t="shared" si="208"/>
        <v>1543.9651879999999</v>
      </c>
      <c r="K321" s="170">
        <f t="shared" si="209"/>
        <v>1543.065188</v>
      </c>
      <c r="L321" s="170">
        <f t="shared" si="210"/>
        <v>1542.9151879999999</v>
      </c>
      <c r="M321" s="170">
        <f t="shared" si="211"/>
        <v>1542.7251879999999</v>
      </c>
      <c r="N321" s="170">
        <f t="shared" si="212"/>
        <v>1543.2551879999999</v>
      </c>
      <c r="O321" s="170">
        <f t="shared" si="213"/>
        <v>1542.9751879999999</v>
      </c>
      <c r="P321" s="170">
        <f t="shared" si="214"/>
        <v>1543.085188</v>
      </c>
      <c r="Q321" s="170">
        <f t="shared" si="215"/>
        <v>1362.815188</v>
      </c>
      <c r="R321" s="170">
        <f t="shared" si="216"/>
        <v>1363.325188</v>
      </c>
      <c r="S321" s="170">
        <f t="shared" si="217"/>
        <v>1364.335188</v>
      </c>
      <c r="T321" s="170">
        <f t="shared" si="218"/>
        <v>1365.1951879999999</v>
      </c>
      <c r="U321" s="170">
        <f t="shared" si="219"/>
        <v>1363.5151879999999</v>
      </c>
      <c r="V321" s="170">
        <f t="shared" si="220"/>
        <v>1363.9851879999999</v>
      </c>
      <c r="W321" s="170">
        <f t="shared" si="221"/>
        <v>1364.2351879999999</v>
      </c>
      <c r="X321" s="170">
        <f t="shared" si="222"/>
        <v>1367.9351879999999</v>
      </c>
      <c r="Y321" s="172">
        <f t="shared" si="223"/>
        <v>1369.7051879999999</v>
      </c>
      <c r="Z321" s="37"/>
      <c r="AA321" s="41">
        <v>1170.28</v>
      </c>
      <c r="AB321" s="39">
        <v>1172.21</v>
      </c>
      <c r="AC321" s="39">
        <v>1172.31</v>
      </c>
      <c r="AD321" s="39">
        <v>1172.3</v>
      </c>
      <c r="AE321" s="39">
        <v>1172.08</v>
      </c>
      <c r="AF321" s="39">
        <v>1350.89</v>
      </c>
      <c r="AG321" s="39">
        <v>1347.81</v>
      </c>
      <c r="AH321" s="39">
        <v>1346.3</v>
      </c>
      <c r="AI321" s="39">
        <v>1344.03</v>
      </c>
      <c r="AJ321" s="39">
        <v>1343.13</v>
      </c>
      <c r="AK321" s="39">
        <v>1342.98</v>
      </c>
      <c r="AL321" s="39">
        <v>1342.79</v>
      </c>
      <c r="AM321" s="39">
        <v>1343.32</v>
      </c>
      <c r="AN321" s="39">
        <v>1343.04</v>
      </c>
      <c r="AO321" s="39">
        <v>1343.15</v>
      </c>
      <c r="AP321" s="39">
        <v>1162.8800000000001</v>
      </c>
      <c r="AQ321" s="39">
        <v>1163.3900000000001</v>
      </c>
      <c r="AR321" s="39">
        <v>1164.4000000000001</v>
      </c>
      <c r="AS321" s="39">
        <v>1165.26</v>
      </c>
      <c r="AT321" s="39">
        <v>1163.58</v>
      </c>
      <c r="AU321" s="39">
        <v>1164.05</v>
      </c>
      <c r="AV321" s="39">
        <v>1164.3</v>
      </c>
      <c r="AW321" s="39">
        <v>1168</v>
      </c>
      <c r="AX321" s="40">
        <v>1169.77</v>
      </c>
      <c r="AY321" s="340">
        <v>194.59</v>
      </c>
      <c r="AZ321" s="175">
        <v>5.3451880000000003</v>
      </c>
      <c r="BA321" s="159">
        <v>0</v>
      </c>
    </row>
    <row r="322" spans="1:53">
      <c r="A322" s="47">
        <v>13</v>
      </c>
      <c r="B322" s="170">
        <f t="shared" si="200"/>
        <v>1370.2951879999998</v>
      </c>
      <c r="C322" s="170">
        <f t="shared" si="201"/>
        <v>1371.1851879999999</v>
      </c>
      <c r="D322" s="170">
        <f t="shared" si="202"/>
        <v>1371.395188</v>
      </c>
      <c r="E322" s="170">
        <f t="shared" si="203"/>
        <v>1371.2551879999999</v>
      </c>
      <c r="F322" s="170">
        <f t="shared" si="204"/>
        <v>1371.0151879999999</v>
      </c>
      <c r="G322" s="170">
        <f t="shared" si="205"/>
        <v>1549.7451879999999</v>
      </c>
      <c r="H322" s="170">
        <f t="shared" si="206"/>
        <v>1545.865188</v>
      </c>
      <c r="I322" s="170">
        <f t="shared" si="207"/>
        <v>1544.365188</v>
      </c>
      <c r="J322" s="170">
        <f t="shared" si="208"/>
        <v>1541.9751879999999</v>
      </c>
      <c r="K322" s="170">
        <f t="shared" si="209"/>
        <v>1541.125188</v>
      </c>
      <c r="L322" s="170">
        <f t="shared" si="210"/>
        <v>1540.7251879999999</v>
      </c>
      <c r="M322" s="170">
        <f t="shared" si="211"/>
        <v>1540.585188</v>
      </c>
      <c r="N322" s="170">
        <f t="shared" si="212"/>
        <v>1541.375188</v>
      </c>
      <c r="O322" s="170">
        <f t="shared" si="213"/>
        <v>1542.145188</v>
      </c>
      <c r="P322" s="170">
        <f t="shared" si="214"/>
        <v>1542.375188</v>
      </c>
      <c r="Q322" s="170">
        <f t="shared" si="215"/>
        <v>1542.1651879999999</v>
      </c>
      <c r="R322" s="170">
        <f t="shared" si="216"/>
        <v>1542.9151879999999</v>
      </c>
      <c r="S322" s="170">
        <f t="shared" si="217"/>
        <v>1363.565188</v>
      </c>
      <c r="T322" s="170">
        <f t="shared" si="218"/>
        <v>1364.0451879999998</v>
      </c>
      <c r="U322" s="170">
        <f t="shared" si="219"/>
        <v>1362.4651879999999</v>
      </c>
      <c r="V322" s="170">
        <f t="shared" si="220"/>
        <v>1361.6951879999999</v>
      </c>
      <c r="W322" s="170">
        <f t="shared" si="221"/>
        <v>1361.1851879999999</v>
      </c>
      <c r="X322" s="170">
        <f t="shared" si="222"/>
        <v>1365.9351879999999</v>
      </c>
      <c r="Y322" s="172">
        <f t="shared" si="223"/>
        <v>1369.7851879999998</v>
      </c>
      <c r="Z322" s="37"/>
      <c r="AA322" s="41">
        <v>1170.3599999999999</v>
      </c>
      <c r="AB322" s="39">
        <v>1171.25</v>
      </c>
      <c r="AC322" s="39">
        <v>1171.46</v>
      </c>
      <c r="AD322" s="39">
        <v>1171.32</v>
      </c>
      <c r="AE322" s="39">
        <v>1171.08</v>
      </c>
      <c r="AF322" s="39">
        <v>1349.81</v>
      </c>
      <c r="AG322" s="39">
        <v>1345.93</v>
      </c>
      <c r="AH322" s="39">
        <v>1344.43</v>
      </c>
      <c r="AI322" s="39">
        <v>1342.04</v>
      </c>
      <c r="AJ322" s="39">
        <v>1341.19</v>
      </c>
      <c r="AK322" s="39">
        <v>1340.79</v>
      </c>
      <c r="AL322" s="39">
        <v>1340.65</v>
      </c>
      <c r="AM322" s="39">
        <v>1341.44</v>
      </c>
      <c r="AN322" s="39">
        <v>1342.21</v>
      </c>
      <c r="AO322" s="39">
        <v>1342.44</v>
      </c>
      <c r="AP322" s="39">
        <v>1342.23</v>
      </c>
      <c r="AQ322" s="39">
        <v>1342.98</v>
      </c>
      <c r="AR322" s="39">
        <v>1163.6300000000001</v>
      </c>
      <c r="AS322" s="39">
        <v>1164.1099999999999</v>
      </c>
      <c r="AT322" s="39">
        <v>1162.53</v>
      </c>
      <c r="AU322" s="39">
        <v>1161.76</v>
      </c>
      <c r="AV322" s="39">
        <v>1161.25</v>
      </c>
      <c r="AW322" s="39">
        <v>1166</v>
      </c>
      <c r="AX322" s="40">
        <v>1169.8499999999999</v>
      </c>
      <c r="AY322" s="340">
        <v>194.59</v>
      </c>
      <c r="AZ322" s="175">
        <v>5.3451880000000003</v>
      </c>
      <c r="BA322" s="159">
        <v>0</v>
      </c>
    </row>
    <row r="323" spans="1:53">
      <c r="A323" s="47">
        <v>14</v>
      </c>
      <c r="B323" s="170">
        <f t="shared" si="200"/>
        <v>1369.635188</v>
      </c>
      <c r="C323" s="170">
        <f t="shared" si="201"/>
        <v>1371.5051879999999</v>
      </c>
      <c r="D323" s="170">
        <f t="shared" si="202"/>
        <v>1371.7751879999998</v>
      </c>
      <c r="E323" s="170">
        <f t="shared" si="203"/>
        <v>1371.5451879999998</v>
      </c>
      <c r="F323" s="170">
        <f t="shared" si="204"/>
        <v>1371.1951879999999</v>
      </c>
      <c r="G323" s="170">
        <f t="shared" si="205"/>
        <v>1550.065188</v>
      </c>
      <c r="H323" s="170">
        <f t="shared" si="206"/>
        <v>1545.7451879999999</v>
      </c>
      <c r="I323" s="170">
        <f t="shared" si="207"/>
        <v>1544.7451879999999</v>
      </c>
      <c r="J323" s="170">
        <f t="shared" si="208"/>
        <v>1543.835188</v>
      </c>
      <c r="K323" s="170">
        <f t="shared" si="209"/>
        <v>1543.5351879999998</v>
      </c>
      <c r="L323" s="170">
        <f t="shared" si="210"/>
        <v>1544.655188</v>
      </c>
      <c r="M323" s="170">
        <f t="shared" si="211"/>
        <v>1544.1751879999999</v>
      </c>
      <c r="N323" s="170">
        <f t="shared" si="212"/>
        <v>1544.4651879999999</v>
      </c>
      <c r="O323" s="170">
        <f t="shared" si="213"/>
        <v>1544.2851879999998</v>
      </c>
      <c r="P323" s="170">
        <f t="shared" si="214"/>
        <v>1545.1651879999999</v>
      </c>
      <c r="Q323" s="170">
        <f t="shared" si="215"/>
        <v>1543.0051879999999</v>
      </c>
      <c r="R323" s="170">
        <f t="shared" si="216"/>
        <v>1544.125188</v>
      </c>
      <c r="S323" s="170">
        <f t="shared" si="217"/>
        <v>1363.5151879999999</v>
      </c>
      <c r="T323" s="170">
        <f t="shared" si="218"/>
        <v>1362.355188</v>
      </c>
      <c r="U323" s="170">
        <f t="shared" si="219"/>
        <v>1362.2251879999999</v>
      </c>
      <c r="V323" s="170">
        <f t="shared" si="220"/>
        <v>1363.0551879999998</v>
      </c>
      <c r="W323" s="170">
        <f t="shared" si="221"/>
        <v>1364.9751879999999</v>
      </c>
      <c r="X323" s="170">
        <f t="shared" si="222"/>
        <v>1110.305188</v>
      </c>
      <c r="Y323" s="172">
        <f t="shared" si="223"/>
        <v>1110.075188</v>
      </c>
      <c r="Z323" s="37"/>
      <c r="AA323" s="41">
        <v>1169.7</v>
      </c>
      <c r="AB323" s="39">
        <v>1171.57</v>
      </c>
      <c r="AC323" s="39">
        <v>1171.8399999999999</v>
      </c>
      <c r="AD323" s="39">
        <v>1171.6099999999999</v>
      </c>
      <c r="AE323" s="39">
        <v>1171.26</v>
      </c>
      <c r="AF323" s="39">
        <v>1350.13</v>
      </c>
      <c r="AG323" s="39">
        <v>1345.81</v>
      </c>
      <c r="AH323" s="39">
        <v>1344.81</v>
      </c>
      <c r="AI323" s="39">
        <v>1343.9</v>
      </c>
      <c r="AJ323" s="39">
        <v>1343.6</v>
      </c>
      <c r="AK323" s="39">
        <v>1344.72</v>
      </c>
      <c r="AL323" s="39">
        <v>1344.24</v>
      </c>
      <c r="AM323" s="39">
        <v>1344.53</v>
      </c>
      <c r="AN323" s="39">
        <v>1344.35</v>
      </c>
      <c r="AO323" s="39">
        <v>1345.23</v>
      </c>
      <c r="AP323" s="39">
        <v>1343.07</v>
      </c>
      <c r="AQ323" s="39">
        <v>1344.19</v>
      </c>
      <c r="AR323" s="39">
        <v>1163.58</v>
      </c>
      <c r="AS323" s="39">
        <v>1162.42</v>
      </c>
      <c r="AT323" s="39">
        <v>1162.29</v>
      </c>
      <c r="AU323" s="39">
        <v>1163.1199999999999</v>
      </c>
      <c r="AV323" s="39">
        <v>1165.04</v>
      </c>
      <c r="AW323" s="39">
        <v>910.37</v>
      </c>
      <c r="AX323" s="40">
        <v>910.14</v>
      </c>
      <c r="AY323" s="340">
        <v>194.59</v>
      </c>
      <c r="AZ323" s="175">
        <v>5.3451880000000003</v>
      </c>
      <c r="BA323" s="159">
        <v>0</v>
      </c>
    </row>
    <row r="324" spans="1:53">
      <c r="A324" s="47">
        <v>15</v>
      </c>
      <c r="B324" s="170">
        <f t="shared" si="200"/>
        <v>1112.9551879999999</v>
      </c>
      <c r="C324" s="170">
        <f t="shared" si="201"/>
        <v>1112.7951880000001</v>
      </c>
      <c r="D324" s="170">
        <f t="shared" si="202"/>
        <v>1111.895188</v>
      </c>
      <c r="E324" s="170">
        <f t="shared" si="203"/>
        <v>1111.325188</v>
      </c>
      <c r="F324" s="170">
        <f t="shared" si="204"/>
        <v>1101.9951879999999</v>
      </c>
      <c r="G324" s="170">
        <f t="shared" si="205"/>
        <v>1111.9951879999999</v>
      </c>
      <c r="H324" s="170">
        <f t="shared" si="206"/>
        <v>1115.635188</v>
      </c>
      <c r="I324" s="170">
        <f t="shared" si="207"/>
        <v>1166.1751879999999</v>
      </c>
      <c r="J324" s="170">
        <f t="shared" si="208"/>
        <v>1114.6851879999999</v>
      </c>
      <c r="K324" s="170">
        <f t="shared" si="209"/>
        <v>1114.115188</v>
      </c>
      <c r="L324" s="170">
        <f t="shared" si="210"/>
        <v>1113.7651880000001</v>
      </c>
      <c r="M324" s="170">
        <f t="shared" si="211"/>
        <v>1112.845188</v>
      </c>
      <c r="N324" s="170">
        <f t="shared" si="212"/>
        <v>1112.4451879999999</v>
      </c>
      <c r="O324" s="170">
        <f t="shared" si="213"/>
        <v>1111.2551880000001</v>
      </c>
      <c r="P324" s="170">
        <f t="shared" si="214"/>
        <v>1111.1751879999999</v>
      </c>
      <c r="Q324" s="170">
        <f t="shared" si="215"/>
        <v>1111.7651880000001</v>
      </c>
      <c r="R324" s="170">
        <f t="shared" si="216"/>
        <v>1113.9651879999999</v>
      </c>
      <c r="S324" s="170">
        <f t="shared" si="217"/>
        <v>1199.2951880000001</v>
      </c>
      <c r="T324" s="170">
        <f t="shared" si="218"/>
        <v>1242.135188</v>
      </c>
      <c r="U324" s="170">
        <f t="shared" si="219"/>
        <v>1194.345188</v>
      </c>
      <c r="V324" s="170">
        <f t="shared" si="220"/>
        <v>1138.625188</v>
      </c>
      <c r="W324" s="170">
        <f t="shared" si="221"/>
        <v>1109.655188</v>
      </c>
      <c r="X324" s="170">
        <f t="shared" si="222"/>
        <v>1115.7351879999999</v>
      </c>
      <c r="Y324" s="172">
        <f t="shared" si="223"/>
        <v>1116.0251880000001</v>
      </c>
      <c r="Z324" s="37"/>
      <c r="AA324" s="41">
        <v>913.02</v>
      </c>
      <c r="AB324" s="39">
        <v>912.86</v>
      </c>
      <c r="AC324" s="39">
        <v>911.96</v>
      </c>
      <c r="AD324" s="39">
        <v>911.39</v>
      </c>
      <c r="AE324" s="39">
        <v>902.06</v>
      </c>
      <c r="AF324" s="39">
        <v>912.06</v>
      </c>
      <c r="AG324" s="39">
        <v>915.7</v>
      </c>
      <c r="AH324" s="39">
        <v>966.24</v>
      </c>
      <c r="AI324" s="39">
        <v>914.75</v>
      </c>
      <c r="AJ324" s="39">
        <v>914.18</v>
      </c>
      <c r="AK324" s="39">
        <v>913.83</v>
      </c>
      <c r="AL324" s="39">
        <v>912.91</v>
      </c>
      <c r="AM324" s="39">
        <v>912.51</v>
      </c>
      <c r="AN324" s="39">
        <v>911.32</v>
      </c>
      <c r="AO324" s="39">
        <v>911.24</v>
      </c>
      <c r="AP324" s="39">
        <v>911.83</v>
      </c>
      <c r="AQ324" s="39">
        <v>914.03</v>
      </c>
      <c r="AR324" s="39">
        <v>999.36</v>
      </c>
      <c r="AS324" s="39">
        <v>1042.2</v>
      </c>
      <c r="AT324" s="39">
        <v>994.41</v>
      </c>
      <c r="AU324" s="39">
        <v>938.69</v>
      </c>
      <c r="AV324" s="39">
        <v>909.72</v>
      </c>
      <c r="AW324" s="39">
        <v>915.8</v>
      </c>
      <c r="AX324" s="40">
        <v>916.09</v>
      </c>
      <c r="AY324" s="340">
        <v>194.59</v>
      </c>
      <c r="AZ324" s="175">
        <v>5.3451880000000003</v>
      </c>
      <c r="BA324" s="159">
        <v>0</v>
      </c>
    </row>
    <row r="325" spans="1:53">
      <c r="A325" s="47">
        <v>16</v>
      </c>
      <c r="B325" s="170">
        <f t="shared" si="200"/>
        <v>1114.145188</v>
      </c>
      <c r="C325" s="170">
        <f t="shared" si="201"/>
        <v>1112.305188</v>
      </c>
      <c r="D325" s="170">
        <f t="shared" si="202"/>
        <v>1113.135188</v>
      </c>
      <c r="E325" s="170">
        <f t="shared" si="203"/>
        <v>1098.635188</v>
      </c>
      <c r="F325" s="170">
        <f t="shared" si="204"/>
        <v>1105.335188</v>
      </c>
      <c r="G325" s="170">
        <f t="shared" si="205"/>
        <v>1109.7651880000001</v>
      </c>
      <c r="H325" s="170">
        <f t="shared" si="206"/>
        <v>1154.4251879999999</v>
      </c>
      <c r="I325" s="170">
        <f t="shared" si="207"/>
        <v>1152.4351879999999</v>
      </c>
      <c r="J325" s="170">
        <f t="shared" si="208"/>
        <v>1149.4551879999999</v>
      </c>
      <c r="K325" s="170">
        <f t="shared" si="209"/>
        <v>1152.5351880000001</v>
      </c>
      <c r="L325" s="170">
        <f t="shared" si="210"/>
        <v>1145.7951880000001</v>
      </c>
      <c r="M325" s="170">
        <f t="shared" si="211"/>
        <v>1137.845188</v>
      </c>
      <c r="N325" s="170">
        <f t="shared" si="212"/>
        <v>1136.655188</v>
      </c>
      <c r="O325" s="170">
        <f t="shared" si="213"/>
        <v>1143.375188</v>
      </c>
      <c r="P325" s="170">
        <f t="shared" si="214"/>
        <v>1143.825188</v>
      </c>
      <c r="Q325" s="170">
        <f t="shared" si="215"/>
        <v>1146.4151879999999</v>
      </c>
      <c r="R325" s="170">
        <f t="shared" si="216"/>
        <v>1196.7251879999999</v>
      </c>
      <c r="S325" s="170">
        <f t="shared" si="217"/>
        <v>1201.375188</v>
      </c>
      <c r="T325" s="170">
        <f t="shared" si="218"/>
        <v>1197.905188</v>
      </c>
      <c r="U325" s="170">
        <f t="shared" si="219"/>
        <v>1208.825188</v>
      </c>
      <c r="V325" s="170">
        <f t="shared" si="220"/>
        <v>1148.7051879999999</v>
      </c>
      <c r="W325" s="170">
        <f t="shared" si="221"/>
        <v>1107.385188</v>
      </c>
      <c r="X325" s="170">
        <f t="shared" si="222"/>
        <v>1115.335188</v>
      </c>
      <c r="Y325" s="172">
        <f t="shared" si="223"/>
        <v>1114.6951879999999</v>
      </c>
      <c r="Z325" s="37"/>
      <c r="AA325" s="41">
        <v>914.21</v>
      </c>
      <c r="AB325" s="39">
        <v>912.37</v>
      </c>
      <c r="AC325" s="39">
        <v>913.2</v>
      </c>
      <c r="AD325" s="39">
        <v>898.7</v>
      </c>
      <c r="AE325" s="39">
        <v>905.4</v>
      </c>
      <c r="AF325" s="39">
        <v>909.83</v>
      </c>
      <c r="AG325" s="39">
        <v>954.49</v>
      </c>
      <c r="AH325" s="39">
        <v>952.5</v>
      </c>
      <c r="AI325" s="39">
        <v>949.52</v>
      </c>
      <c r="AJ325" s="39">
        <v>952.6</v>
      </c>
      <c r="AK325" s="39">
        <v>945.86</v>
      </c>
      <c r="AL325" s="39">
        <v>937.91</v>
      </c>
      <c r="AM325" s="39">
        <v>936.72</v>
      </c>
      <c r="AN325" s="39">
        <v>943.44</v>
      </c>
      <c r="AO325" s="39">
        <v>943.89</v>
      </c>
      <c r="AP325" s="39">
        <v>946.48</v>
      </c>
      <c r="AQ325" s="39">
        <v>996.79</v>
      </c>
      <c r="AR325" s="39">
        <v>1001.44</v>
      </c>
      <c r="AS325" s="39">
        <v>997.97</v>
      </c>
      <c r="AT325" s="39">
        <v>1008.8900000000001</v>
      </c>
      <c r="AU325" s="39">
        <v>948.77</v>
      </c>
      <c r="AV325" s="39">
        <v>907.45</v>
      </c>
      <c r="AW325" s="39">
        <v>915.4</v>
      </c>
      <c r="AX325" s="40">
        <v>914.76</v>
      </c>
      <c r="AY325" s="340">
        <v>194.59</v>
      </c>
      <c r="AZ325" s="175">
        <v>5.3451880000000003</v>
      </c>
      <c r="BA325" s="159">
        <v>0</v>
      </c>
    </row>
    <row r="326" spans="1:53">
      <c r="A326" s="47">
        <v>17</v>
      </c>
      <c r="B326" s="170">
        <f t="shared" si="200"/>
        <v>1120.835188</v>
      </c>
      <c r="C326" s="170">
        <f t="shared" si="201"/>
        <v>1120.9451879999999</v>
      </c>
      <c r="D326" s="170">
        <f t="shared" si="202"/>
        <v>1119.905188</v>
      </c>
      <c r="E326" s="170">
        <f t="shared" si="203"/>
        <v>1119.0051880000001</v>
      </c>
      <c r="F326" s="170">
        <f t="shared" si="204"/>
        <v>1105.7951880000001</v>
      </c>
      <c r="G326" s="170">
        <f t="shared" si="205"/>
        <v>1108.2851880000001</v>
      </c>
      <c r="H326" s="170">
        <f t="shared" si="206"/>
        <v>1114.405188</v>
      </c>
      <c r="I326" s="170">
        <f t="shared" si="207"/>
        <v>1117.345188</v>
      </c>
      <c r="J326" s="170">
        <f t="shared" si="208"/>
        <v>1122.4451879999999</v>
      </c>
      <c r="K326" s="170">
        <f t="shared" si="209"/>
        <v>1126.325188</v>
      </c>
      <c r="L326" s="170">
        <f t="shared" si="210"/>
        <v>1120.605188</v>
      </c>
      <c r="M326" s="170">
        <f t="shared" si="211"/>
        <v>1119.1851879999999</v>
      </c>
      <c r="N326" s="170">
        <f t="shared" si="212"/>
        <v>1118.1751879999999</v>
      </c>
      <c r="O326" s="170">
        <f t="shared" si="213"/>
        <v>1117.075188</v>
      </c>
      <c r="P326" s="170">
        <f t="shared" si="214"/>
        <v>1117.065188</v>
      </c>
      <c r="Q326" s="170">
        <f t="shared" si="215"/>
        <v>1118.055188</v>
      </c>
      <c r="R326" s="170">
        <f t="shared" si="216"/>
        <v>1120.2051879999999</v>
      </c>
      <c r="S326" s="170">
        <f t="shared" si="217"/>
        <v>1123.565188</v>
      </c>
      <c r="T326" s="170">
        <f t="shared" si="218"/>
        <v>1125.7651880000001</v>
      </c>
      <c r="U326" s="170">
        <f t="shared" si="219"/>
        <v>1123.885188</v>
      </c>
      <c r="V326" s="170">
        <f t="shared" si="220"/>
        <v>1120.625188</v>
      </c>
      <c r="W326" s="170">
        <f t="shared" si="221"/>
        <v>1107.405188</v>
      </c>
      <c r="X326" s="170">
        <f t="shared" si="222"/>
        <v>1119.555188</v>
      </c>
      <c r="Y326" s="172">
        <f t="shared" si="223"/>
        <v>1120.2351879999999</v>
      </c>
      <c r="Z326" s="37"/>
      <c r="AA326" s="41">
        <v>920.9</v>
      </c>
      <c r="AB326" s="39">
        <v>921.01</v>
      </c>
      <c r="AC326" s="39">
        <v>919.97</v>
      </c>
      <c r="AD326" s="39">
        <v>919.07</v>
      </c>
      <c r="AE326" s="39">
        <v>905.86</v>
      </c>
      <c r="AF326" s="39">
        <v>908.35</v>
      </c>
      <c r="AG326" s="39">
        <v>914.47</v>
      </c>
      <c r="AH326" s="39">
        <v>917.41</v>
      </c>
      <c r="AI326" s="39">
        <v>922.51</v>
      </c>
      <c r="AJ326" s="39">
        <v>926.39</v>
      </c>
      <c r="AK326" s="39">
        <v>920.67</v>
      </c>
      <c r="AL326" s="39">
        <v>919.25</v>
      </c>
      <c r="AM326" s="39">
        <v>918.24</v>
      </c>
      <c r="AN326" s="39">
        <v>917.14</v>
      </c>
      <c r="AO326" s="39">
        <v>917.13</v>
      </c>
      <c r="AP326" s="39">
        <v>918.12</v>
      </c>
      <c r="AQ326" s="39">
        <v>920.27</v>
      </c>
      <c r="AR326" s="39">
        <v>923.63</v>
      </c>
      <c r="AS326" s="39">
        <v>925.83</v>
      </c>
      <c r="AT326" s="39">
        <v>923.95</v>
      </c>
      <c r="AU326" s="39">
        <v>920.69</v>
      </c>
      <c r="AV326" s="39">
        <v>907.47</v>
      </c>
      <c r="AW326" s="39">
        <v>919.62</v>
      </c>
      <c r="AX326" s="40">
        <v>920.3</v>
      </c>
      <c r="AY326" s="340">
        <v>194.59</v>
      </c>
      <c r="AZ326" s="175">
        <v>5.3451880000000003</v>
      </c>
      <c r="BA326" s="159">
        <v>0</v>
      </c>
    </row>
    <row r="327" spans="1:53">
      <c r="A327" s="47">
        <v>18</v>
      </c>
      <c r="B327" s="170">
        <f t="shared" si="200"/>
        <v>1120.6951879999999</v>
      </c>
      <c r="C327" s="170">
        <f t="shared" si="201"/>
        <v>1120.575188</v>
      </c>
      <c r="D327" s="170">
        <f t="shared" si="202"/>
        <v>1120.4951879999999</v>
      </c>
      <c r="E327" s="170">
        <f t="shared" si="203"/>
        <v>1104.7051879999999</v>
      </c>
      <c r="F327" s="170">
        <f t="shared" si="204"/>
        <v>1105.9651879999999</v>
      </c>
      <c r="G327" s="170">
        <f t="shared" si="205"/>
        <v>1106.9351879999999</v>
      </c>
      <c r="H327" s="170">
        <f t="shared" si="206"/>
        <v>1111.845188</v>
      </c>
      <c r="I327" s="170">
        <f t="shared" si="207"/>
        <v>1116.585188</v>
      </c>
      <c r="J327" s="170">
        <f t="shared" si="208"/>
        <v>1118.625188</v>
      </c>
      <c r="K327" s="170">
        <f t="shared" si="209"/>
        <v>1123.325188</v>
      </c>
      <c r="L327" s="170">
        <f t="shared" si="210"/>
        <v>1122.5251880000001</v>
      </c>
      <c r="M327" s="170">
        <f t="shared" si="211"/>
        <v>1121.855188</v>
      </c>
      <c r="N327" s="170">
        <f t="shared" si="212"/>
        <v>1120.7151879999999</v>
      </c>
      <c r="O327" s="170">
        <f t="shared" si="213"/>
        <v>1120.335188</v>
      </c>
      <c r="P327" s="170">
        <f t="shared" si="214"/>
        <v>1121.385188</v>
      </c>
      <c r="Q327" s="170">
        <f t="shared" si="215"/>
        <v>1123.065188</v>
      </c>
      <c r="R327" s="170">
        <f t="shared" si="216"/>
        <v>1125.0351880000001</v>
      </c>
      <c r="S327" s="170">
        <f t="shared" si="217"/>
        <v>1146.4251879999999</v>
      </c>
      <c r="T327" s="170">
        <f t="shared" si="218"/>
        <v>1151.385188</v>
      </c>
      <c r="U327" s="170">
        <f t="shared" si="219"/>
        <v>1162.7251879999999</v>
      </c>
      <c r="V327" s="170">
        <f t="shared" si="220"/>
        <v>1123.2151879999999</v>
      </c>
      <c r="W327" s="170">
        <f t="shared" si="221"/>
        <v>1115.845188</v>
      </c>
      <c r="X327" s="170">
        <f t="shared" si="222"/>
        <v>1120.1651879999999</v>
      </c>
      <c r="Y327" s="172">
        <f t="shared" si="223"/>
        <v>1120.9151879999999</v>
      </c>
      <c r="Z327" s="37"/>
      <c r="AA327" s="41">
        <v>920.76</v>
      </c>
      <c r="AB327" s="39">
        <v>920.64</v>
      </c>
      <c r="AC327" s="39">
        <v>920.56</v>
      </c>
      <c r="AD327" s="39">
        <v>904.77</v>
      </c>
      <c r="AE327" s="39">
        <v>906.03</v>
      </c>
      <c r="AF327" s="39">
        <v>907</v>
      </c>
      <c r="AG327" s="39">
        <v>911.91</v>
      </c>
      <c r="AH327" s="39">
        <v>916.65</v>
      </c>
      <c r="AI327" s="39">
        <v>918.69</v>
      </c>
      <c r="AJ327" s="39">
        <v>923.39</v>
      </c>
      <c r="AK327" s="39">
        <v>922.59</v>
      </c>
      <c r="AL327" s="39">
        <v>921.92</v>
      </c>
      <c r="AM327" s="39">
        <v>920.78</v>
      </c>
      <c r="AN327" s="39">
        <v>920.4</v>
      </c>
      <c r="AO327" s="39">
        <v>921.45</v>
      </c>
      <c r="AP327" s="39">
        <v>923.13</v>
      </c>
      <c r="AQ327" s="39">
        <v>925.1</v>
      </c>
      <c r="AR327" s="39">
        <v>946.49</v>
      </c>
      <c r="AS327" s="39">
        <v>951.45</v>
      </c>
      <c r="AT327" s="39">
        <v>962.79</v>
      </c>
      <c r="AU327" s="39">
        <v>923.28</v>
      </c>
      <c r="AV327" s="39">
        <v>915.91</v>
      </c>
      <c r="AW327" s="39">
        <v>920.23</v>
      </c>
      <c r="AX327" s="40">
        <v>920.98</v>
      </c>
      <c r="AY327" s="340">
        <v>194.59</v>
      </c>
      <c r="AZ327" s="175">
        <v>5.3451880000000003</v>
      </c>
      <c r="BA327" s="159">
        <v>0</v>
      </c>
    </row>
    <row r="328" spans="1:53">
      <c r="A328" s="47">
        <v>19</v>
      </c>
      <c r="B328" s="170">
        <f t="shared" si="200"/>
        <v>1124.5151880000001</v>
      </c>
      <c r="C328" s="170">
        <f t="shared" si="201"/>
        <v>1124.095188</v>
      </c>
      <c r="D328" s="170">
        <f t="shared" si="202"/>
        <v>1122.655188</v>
      </c>
      <c r="E328" s="170">
        <f t="shared" si="203"/>
        <v>1107.9951879999999</v>
      </c>
      <c r="F328" s="170">
        <f t="shared" si="204"/>
        <v>1111.9751879999999</v>
      </c>
      <c r="G328" s="170">
        <f t="shared" si="205"/>
        <v>1115.4451879999999</v>
      </c>
      <c r="H328" s="170">
        <f t="shared" si="206"/>
        <v>1126.635188</v>
      </c>
      <c r="I328" s="170">
        <f t="shared" si="207"/>
        <v>1214.885188</v>
      </c>
      <c r="J328" s="170">
        <f t="shared" si="208"/>
        <v>1237.0151879999999</v>
      </c>
      <c r="K328" s="170">
        <f t="shared" si="209"/>
        <v>1260.845188</v>
      </c>
      <c r="L328" s="170">
        <f t="shared" si="210"/>
        <v>1230.645188</v>
      </c>
      <c r="M328" s="170">
        <f t="shared" si="211"/>
        <v>1195.575188</v>
      </c>
      <c r="N328" s="170">
        <f t="shared" si="212"/>
        <v>1186.9251879999999</v>
      </c>
      <c r="O328" s="170">
        <f t="shared" si="213"/>
        <v>1184.1751879999999</v>
      </c>
      <c r="P328" s="170">
        <f t="shared" si="214"/>
        <v>1168.365188</v>
      </c>
      <c r="Q328" s="170">
        <f t="shared" si="215"/>
        <v>1170.5051880000001</v>
      </c>
      <c r="R328" s="170">
        <f t="shared" si="216"/>
        <v>1175.6651879999999</v>
      </c>
      <c r="S328" s="170">
        <f t="shared" si="217"/>
        <v>1146.365188</v>
      </c>
      <c r="T328" s="170">
        <f t="shared" si="218"/>
        <v>1127.9551879999999</v>
      </c>
      <c r="U328" s="170">
        <f t="shared" si="219"/>
        <v>1147.2751880000001</v>
      </c>
      <c r="V328" s="170">
        <f t="shared" si="220"/>
        <v>1121.0451880000001</v>
      </c>
      <c r="W328" s="170">
        <f t="shared" si="221"/>
        <v>1108.095188</v>
      </c>
      <c r="X328" s="170">
        <f t="shared" si="222"/>
        <v>1118.9751879999999</v>
      </c>
      <c r="Y328" s="172">
        <f t="shared" si="223"/>
        <v>1120.0151880000001</v>
      </c>
      <c r="Z328" s="37"/>
      <c r="AA328" s="41">
        <v>924.58</v>
      </c>
      <c r="AB328" s="39">
        <v>924.16</v>
      </c>
      <c r="AC328" s="39">
        <v>922.72</v>
      </c>
      <c r="AD328" s="39">
        <v>908.06</v>
      </c>
      <c r="AE328" s="39">
        <v>912.04</v>
      </c>
      <c r="AF328" s="39">
        <v>915.51</v>
      </c>
      <c r="AG328" s="39">
        <v>926.7</v>
      </c>
      <c r="AH328" s="39">
        <v>1014.95</v>
      </c>
      <c r="AI328" s="39">
        <v>1037.08</v>
      </c>
      <c r="AJ328" s="39">
        <v>1060.9100000000001</v>
      </c>
      <c r="AK328" s="39">
        <v>1030.71</v>
      </c>
      <c r="AL328" s="39">
        <v>995.64</v>
      </c>
      <c r="AM328" s="39">
        <v>986.99</v>
      </c>
      <c r="AN328" s="39">
        <v>984.24</v>
      </c>
      <c r="AO328" s="39">
        <v>968.43</v>
      </c>
      <c r="AP328" s="39">
        <v>970.57</v>
      </c>
      <c r="AQ328" s="39">
        <v>975.73</v>
      </c>
      <c r="AR328" s="39">
        <v>946.43</v>
      </c>
      <c r="AS328" s="39">
        <v>928.02</v>
      </c>
      <c r="AT328" s="39">
        <v>947.34</v>
      </c>
      <c r="AU328" s="39">
        <v>921.11</v>
      </c>
      <c r="AV328" s="39">
        <v>908.16</v>
      </c>
      <c r="AW328" s="39">
        <v>919.04</v>
      </c>
      <c r="AX328" s="40">
        <v>920.08</v>
      </c>
      <c r="AY328" s="340">
        <v>194.59</v>
      </c>
      <c r="AZ328" s="175">
        <v>5.3451880000000003</v>
      </c>
      <c r="BA328" s="159">
        <v>0</v>
      </c>
    </row>
    <row r="329" spans="1:53">
      <c r="A329" s="47">
        <v>20</v>
      </c>
      <c r="B329" s="170">
        <f t="shared" si="200"/>
        <v>1088.335188</v>
      </c>
      <c r="C329" s="170">
        <f t="shared" si="201"/>
        <v>1088.5351880000001</v>
      </c>
      <c r="D329" s="170">
        <f t="shared" si="202"/>
        <v>1088.4651879999999</v>
      </c>
      <c r="E329" s="170">
        <f t="shared" si="203"/>
        <v>1075.2851880000001</v>
      </c>
      <c r="F329" s="170">
        <f t="shared" si="204"/>
        <v>1109.9251879999999</v>
      </c>
      <c r="G329" s="170">
        <f t="shared" si="205"/>
        <v>1115.645188</v>
      </c>
      <c r="H329" s="170">
        <f t="shared" si="206"/>
        <v>1115.575188</v>
      </c>
      <c r="I329" s="170">
        <f t="shared" si="207"/>
        <v>1114.405188</v>
      </c>
      <c r="J329" s="170">
        <f t="shared" si="208"/>
        <v>1121.105188</v>
      </c>
      <c r="K329" s="170">
        <f t="shared" si="209"/>
        <v>1119.0351880000001</v>
      </c>
      <c r="L329" s="170">
        <f t="shared" si="210"/>
        <v>1118.0451880000001</v>
      </c>
      <c r="M329" s="170">
        <f t="shared" si="211"/>
        <v>1116.805188</v>
      </c>
      <c r="N329" s="170">
        <f t="shared" si="212"/>
        <v>1115.4551879999999</v>
      </c>
      <c r="O329" s="170">
        <f t="shared" si="213"/>
        <v>1114.4351879999999</v>
      </c>
      <c r="P329" s="170">
        <f t="shared" si="214"/>
        <v>1114.375188</v>
      </c>
      <c r="Q329" s="170">
        <f t="shared" si="215"/>
        <v>1114.805188</v>
      </c>
      <c r="R329" s="170">
        <f t="shared" si="216"/>
        <v>1117.4351879999999</v>
      </c>
      <c r="S329" s="170">
        <f t="shared" si="217"/>
        <v>1120.4651879999999</v>
      </c>
      <c r="T329" s="170">
        <f t="shared" si="218"/>
        <v>1116.055188</v>
      </c>
      <c r="U329" s="170">
        <f t="shared" si="219"/>
        <v>1114.5451880000001</v>
      </c>
      <c r="V329" s="170">
        <f t="shared" si="220"/>
        <v>1110.5051880000001</v>
      </c>
      <c r="W329" s="170">
        <f t="shared" si="221"/>
        <v>1113.865188</v>
      </c>
      <c r="X329" s="170">
        <f t="shared" si="222"/>
        <v>1119.2451879999999</v>
      </c>
      <c r="Y329" s="172">
        <f t="shared" si="223"/>
        <v>1117.5251880000001</v>
      </c>
      <c r="Z329" s="37"/>
      <c r="AA329" s="41">
        <v>888.4</v>
      </c>
      <c r="AB329" s="39">
        <v>888.6</v>
      </c>
      <c r="AC329" s="39">
        <v>888.53</v>
      </c>
      <c r="AD329" s="39">
        <v>875.35</v>
      </c>
      <c r="AE329" s="39">
        <v>909.99</v>
      </c>
      <c r="AF329" s="39">
        <v>915.71</v>
      </c>
      <c r="AG329" s="39">
        <v>915.64</v>
      </c>
      <c r="AH329" s="39">
        <v>914.47</v>
      </c>
      <c r="AI329" s="39">
        <v>921.17</v>
      </c>
      <c r="AJ329" s="39">
        <v>919.1</v>
      </c>
      <c r="AK329" s="39">
        <v>918.11</v>
      </c>
      <c r="AL329" s="39">
        <v>916.87</v>
      </c>
      <c r="AM329" s="39">
        <v>915.52</v>
      </c>
      <c r="AN329" s="39">
        <v>914.5</v>
      </c>
      <c r="AO329" s="39">
        <v>914.44</v>
      </c>
      <c r="AP329" s="39">
        <v>914.87</v>
      </c>
      <c r="AQ329" s="39">
        <v>917.5</v>
      </c>
      <c r="AR329" s="39">
        <v>920.53</v>
      </c>
      <c r="AS329" s="39">
        <v>916.12</v>
      </c>
      <c r="AT329" s="39">
        <v>914.61</v>
      </c>
      <c r="AU329" s="39">
        <v>910.57</v>
      </c>
      <c r="AV329" s="39">
        <v>913.93</v>
      </c>
      <c r="AW329" s="39">
        <v>919.31</v>
      </c>
      <c r="AX329" s="40">
        <v>917.59</v>
      </c>
      <c r="AY329" s="340">
        <v>194.59</v>
      </c>
      <c r="AZ329" s="175">
        <v>5.3451880000000003</v>
      </c>
      <c r="BA329" s="159">
        <v>0</v>
      </c>
    </row>
    <row r="330" spans="1:53">
      <c r="A330" s="47">
        <v>21</v>
      </c>
      <c r="B330" s="170">
        <f t="shared" si="200"/>
        <v>1121.2751880000001</v>
      </c>
      <c r="C330" s="170">
        <f t="shared" si="201"/>
        <v>1110.0351880000001</v>
      </c>
      <c r="D330" s="170">
        <f t="shared" si="202"/>
        <v>1109.5451880000001</v>
      </c>
      <c r="E330" s="170">
        <f t="shared" si="203"/>
        <v>1110.2851880000001</v>
      </c>
      <c r="F330" s="170">
        <f t="shared" si="204"/>
        <v>1136.305188</v>
      </c>
      <c r="G330" s="170">
        <f t="shared" si="205"/>
        <v>1119.345188</v>
      </c>
      <c r="H330" s="170">
        <f t="shared" si="206"/>
        <v>1120.2151879999999</v>
      </c>
      <c r="I330" s="170">
        <f t="shared" si="207"/>
        <v>1125.555188</v>
      </c>
      <c r="J330" s="170">
        <f t="shared" si="208"/>
        <v>1123.9451879999999</v>
      </c>
      <c r="K330" s="170">
        <f t="shared" si="209"/>
        <v>1124.595188</v>
      </c>
      <c r="L330" s="170">
        <f t="shared" si="210"/>
        <v>1120.2151879999999</v>
      </c>
      <c r="M330" s="170">
        <f t="shared" si="211"/>
        <v>1118.4451879999999</v>
      </c>
      <c r="N330" s="170">
        <f t="shared" si="212"/>
        <v>1118.095188</v>
      </c>
      <c r="O330" s="170">
        <f t="shared" si="213"/>
        <v>1116.9651879999999</v>
      </c>
      <c r="P330" s="170">
        <f t="shared" si="214"/>
        <v>1117.335188</v>
      </c>
      <c r="Q330" s="170">
        <f t="shared" si="215"/>
        <v>1116.2251879999999</v>
      </c>
      <c r="R330" s="170">
        <f t="shared" si="216"/>
        <v>1120.1951879999999</v>
      </c>
      <c r="S330" s="170">
        <f t="shared" si="217"/>
        <v>1124.1751879999999</v>
      </c>
      <c r="T330" s="170">
        <f t="shared" si="218"/>
        <v>1122.0251880000001</v>
      </c>
      <c r="U330" s="170">
        <f t="shared" si="219"/>
        <v>1126.615188</v>
      </c>
      <c r="V330" s="170">
        <f t="shared" si="220"/>
        <v>1123.1851879999999</v>
      </c>
      <c r="W330" s="170">
        <f t="shared" si="221"/>
        <v>1109.1651879999999</v>
      </c>
      <c r="X330" s="170">
        <f t="shared" si="222"/>
        <v>1105.7151879999999</v>
      </c>
      <c r="Y330" s="172">
        <f t="shared" si="223"/>
        <v>1084.0251880000001</v>
      </c>
      <c r="Z330" s="37"/>
      <c r="AA330" s="41">
        <v>921.34</v>
      </c>
      <c r="AB330" s="39">
        <v>910.1</v>
      </c>
      <c r="AC330" s="39">
        <v>909.61</v>
      </c>
      <c r="AD330" s="39">
        <v>910.35</v>
      </c>
      <c r="AE330" s="39">
        <v>936.37</v>
      </c>
      <c r="AF330" s="39">
        <v>919.41</v>
      </c>
      <c r="AG330" s="39">
        <v>920.28</v>
      </c>
      <c r="AH330" s="39">
        <v>925.62</v>
      </c>
      <c r="AI330" s="39">
        <v>924.01</v>
      </c>
      <c r="AJ330" s="39">
        <v>924.66</v>
      </c>
      <c r="AK330" s="39">
        <v>920.28</v>
      </c>
      <c r="AL330" s="39">
        <v>918.51</v>
      </c>
      <c r="AM330" s="39">
        <v>918.16</v>
      </c>
      <c r="AN330" s="39">
        <v>917.03</v>
      </c>
      <c r="AO330" s="39">
        <v>917.4</v>
      </c>
      <c r="AP330" s="39">
        <v>916.29</v>
      </c>
      <c r="AQ330" s="39">
        <v>920.26</v>
      </c>
      <c r="AR330" s="39">
        <v>924.24</v>
      </c>
      <c r="AS330" s="39">
        <v>922.09</v>
      </c>
      <c r="AT330" s="39">
        <v>926.68</v>
      </c>
      <c r="AU330" s="39">
        <v>923.25</v>
      </c>
      <c r="AV330" s="39">
        <v>909.23</v>
      </c>
      <c r="AW330" s="39">
        <v>905.78</v>
      </c>
      <c r="AX330" s="40">
        <v>884.09</v>
      </c>
      <c r="AY330" s="340">
        <v>194.59</v>
      </c>
      <c r="AZ330" s="175">
        <v>5.3451880000000003</v>
      </c>
      <c r="BA330" s="159">
        <v>0</v>
      </c>
    </row>
    <row r="331" spans="1:53">
      <c r="A331" s="47">
        <v>22</v>
      </c>
      <c r="B331" s="170">
        <f t="shared" si="200"/>
        <v>1083.905188</v>
      </c>
      <c r="C331" s="170">
        <f t="shared" si="201"/>
        <v>1084.385188</v>
      </c>
      <c r="D331" s="170">
        <f t="shared" si="202"/>
        <v>1084.2051879999999</v>
      </c>
      <c r="E331" s="170">
        <f t="shared" si="203"/>
        <v>1084.6651879999999</v>
      </c>
      <c r="F331" s="170">
        <f t="shared" si="204"/>
        <v>1108.585188</v>
      </c>
      <c r="G331" s="170">
        <f t="shared" si="205"/>
        <v>1116.845188</v>
      </c>
      <c r="H331" s="170">
        <f t="shared" si="206"/>
        <v>1116.0151880000001</v>
      </c>
      <c r="I331" s="170">
        <f t="shared" si="207"/>
        <v>1122.2551880000001</v>
      </c>
      <c r="J331" s="170">
        <f t="shared" si="208"/>
        <v>1119.645188</v>
      </c>
      <c r="K331" s="170">
        <f t="shared" si="209"/>
        <v>1119.0451880000001</v>
      </c>
      <c r="L331" s="170">
        <f t="shared" si="210"/>
        <v>1117.855188</v>
      </c>
      <c r="M331" s="170">
        <f t="shared" si="211"/>
        <v>1117.2451879999999</v>
      </c>
      <c r="N331" s="170">
        <f t="shared" si="212"/>
        <v>1116.7651880000001</v>
      </c>
      <c r="O331" s="170">
        <f t="shared" si="213"/>
        <v>1116.0051880000001</v>
      </c>
      <c r="P331" s="170">
        <f t="shared" si="214"/>
        <v>1115.4151879999999</v>
      </c>
      <c r="Q331" s="170">
        <f t="shared" si="215"/>
        <v>1116.085188</v>
      </c>
      <c r="R331" s="170">
        <f t="shared" si="216"/>
        <v>1123.815188</v>
      </c>
      <c r="S331" s="170">
        <f t="shared" si="217"/>
        <v>1122.575188</v>
      </c>
      <c r="T331" s="170">
        <f t="shared" si="218"/>
        <v>1122.805188</v>
      </c>
      <c r="U331" s="170">
        <f t="shared" si="219"/>
        <v>1190.865188</v>
      </c>
      <c r="V331" s="170">
        <f t="shared" si="220"/>
        <v>1201.9751880000001</v>
      </c>
      <c r="W331" s="170">
        <f t="shared" si="221"/>
        <v>1285.135188</v>
      </c>
      <c r="X331" s="170">
        <f t="shared" si="222"/>
        <v>1131.625188</v>
      </c>
      <c r="Y331" s="172">
        <f t="shared" si="223"/>
        <v>1108.615188</v>
      </c>
      <c r="Z331" s="37"/>
      <c r="AA331" s="41">
        <v>883.97</v>
      </c>
      <c r="AB331" s="39">
        <v>884.45</v>
      </c>
      <c r="AC331" s="39">
        <v>884.27</v>
      </c>
      <c r="AD331" s="39">
        <v>884.73</v>
      </c>
      <c r="AE331" s="39">
        <v>908.65</v>
      </c>
      <c r="AF331" s="39">
        <v>916.91</v>
      </c>
      <c r="AG331" s="39">
        <v>916.08</v>
      </c>
      <c r="AH331" s="39">
        <v>922.32</v>
      </c>
      <c r="AI331" s="39">
        <v>919.71</v>
      </c>
      <c r="AJ331" s="39">
        <v>919.11</v>
      </c>
      <c r="AK331" s="39">
        <v>917.92</v>
      </c>
      <c r="AL331" s="39">
        <v>917.31</v>
      </c>
      <c r="AM331" s="39">
        <v>916.83</v>
      </c>
      <c r="AN331" s="39">
        <v>916.07</v>
      </c>
      <c r="AO331" s="39">
        <v>915.48</v>
      </c>
      <c r="AP331" s="39">
        <v>916.15</v>
      </c>
      <c r="AQ331" s="39">
        <v>923.88</v>
      </c>
      <c r="AR331" s="39">
        <v>922.64</v>
      </c>
      <c r="AS331" s="39">
        <v>922.87</v>
      </c>
      <c r="AT331" s="39">
        <v>990.93</v>
      </c>
      <c r="AU331" s="39">
        <v>1002.0400000000001</v>
      </c>
      <c r="AV331" s="39">
        <v>1085.2</v>
      </c>
      <c r="AW331" s="39">
        <v>931.69</v>
      </c>
      <c r="AX331" s="40">
        <v>908.68</v>
      </c>
      <c r="AY331" s="340">
        <v>194.59</v>
      </c>
      <c r="AZ331" s="175">
        <v>5.3451880000000003</v>
      </c>
      <c r="BA331" s="159">
        <v>0</v>
      </c>
    </row>
    <row r="332" spans="1:53">
      <c r="A332" s="47">
        <v>23</v>
      </c>
      <c r="B332" s="170">
        <f t="shared" si="200"/>
        <v>1098.7351879999999</v>
      </c>
      <c r="C332" s="170">
        <f t="shared" si="201"/>
        <v>1097.1751879999999</v>
      </c>
      <c r="D332" s="170">
        <f t="shared" si="202"/>
        <v>1084.555188</v>
      </c>
      <c r="E332" s="170">
        <f t="shared" si="203"/>
        <v>1080.1851879999999</v>
      </c>
      <c r="F332" s="170">
        <f t="shared" si="204"/>
        <v>1102.625188</v>
      </c>
      <c r="G332" s="170">
        <f t="shared" si="205"/>
        <v>1109.9351879999999</v>
      </c>
      <c r="H332" s="170">
        <f t="shared" si="206"/>
        <v>1121.9651879999999</v>
      </c>
      <c r="I332" s="170">
        <f t="shared" si="207"/>
        <v>1224.115188</v>
      </c>
      <c r="J332" s="170">
        <f t="shared" si="208"/>
        <v>1236.375188</v>
      </c>
      <c r="K332" s="170">
        <f t="shared" si="209"/>
        <v>1256.0451879999998</v>
      </c>
      <c r="L332" s="170">
        <f t="shared" si="210"/>
        <v>1283.375188</v>
      </c>
      <c r="M332" s="170">
        <f t="shared" si="211"/>
        <v>1287.115188</v>
      </c>
      <c r="N332" s="170">
        <f t="shared" si="212"/>
        <v>1272.6751879999999</v>
      </c>
      <c r="O332" s="170">
        <f t="shared" si="213"/>
        <v>1256.825188</v>
      </c>
      <c r="P332" s="170">
        <f t="shared" si="214"/>
        <v>1254.4751879999999</v>
      </c>
      <c r="Q332" s="170">
        <f t="shared" si="215"/>
        <v>1255.085188</v>
      </c>
      <c r="R332" s="170">
        <f t="shared" si="216"/>
        <v>1306.5551879999998</v>
      </c>
      <c r="S332" s="170">
        <f t="shared" si="217"/>
        <v>1281.2551879999999</v>
      </c>
      <c r="T332" s="170">
        <f t="shared" si="218"/>
        <v>1366.395188</v>
      </c>
      <c r="U332" s="170">
        <f t="shared" si="219"/>
        <v>1424.5151879999999</v>
      </c>
      <c r="V332" s="170">
        <f t="shared" si="220"/>
        <v>1345.4651879999999</v>
      </c>
      <c r="W332" s="170">
        <f t="shared" si="221"/>
        <v>1279.0151879999999</v>
      </c>
      <c r="X332" s="170">
        <f t="shared" si="222"/>
        <v>1145.395188</v>
      </c>
      <c r="Y332" s="172">
        <f t="shared" si="223"/>
        <v>1107.5251880000001</v>
      </c>
      <c r="Z332" s="37"/>
      <c r="AA332" s="41">
        <v>898.8</v>
      </c>
      <c r="AB332" s="39">
        <v>897.24</v>
      </c>
      <c r="AC332" s="39">
        <v>884.62</v>
      </c>
      <c r="AD332" s="39">
        <v>880.25</v>
      </c>
      <c r="AE332" s="39">
        <v>902.69</v>
      </c>
      <c r="AF332" s="39">
        <v>910</v>
      </c>
      <c r="AG332" s="39">
        <v>922.03</v>
      </c>
      <c r="AH332" s="39">
        <v>1024.18</v>
      </c>
      <c r="AI332" s="39">
        <v>1036.44</v>
      </c>
      <c r="AJ332" s="39">
        <v>1056.1099999999999</v>
      </c>
      <c r="AK332" s="39">
        <v>1083.44</v>
      </c>
      <c r="AL332" s="39">
        <v>1087.18</v>
      </c>
      <c r="AM332" s="39">
        <v>1072.74</v>
      </c>
      <c r="AN332" s="39">
        <v>1056.8900000000001</v>
      </c>
      <c r="AO332" s="39">
        <v>1054.54</v>
      </c>
      <c r="AP332" s="39">
        <v>1055.1500000000001</v>
      </c>
      <c r="AQ332" s="39">
        <v>1106.6199999999999</v>
      </c>
      <c r="AR332" s="39">
        <v>1081.32</v>
      </c>
      <c r="AS332" s="39">
        <v>1166.46</v>
      </c>
      <c r="AT332" s="39">
        <v>1224.58</v>
      </c>
      <c r="AU332" s="39">
        <v>1145.53</v>
      </c>
      <c r="AV332" s="39">
        <v>1079.08</v>
      </c>
      <c r="AW332" s="39">
        <v>945.46</v>
      </c>
      <c r="AX332" s="40">
        <v>907.59</v>
      </c>
      <c r="AY332" s="340">
        <v>194.59</v>
      </c>
      <c r="AZ332" s="175">
        <v>5.3451880000000003</v>
      </c>
      <c r="BA332" s="159">
        <v>0</v>
      </c>
    </row>
    <row r="333" spans="1:53">
      <c r="A333" s="47">
        <v>24</v>
      </c>
      <c r="B333" s="170">
        <f t="shared" si="200"/>
        <v>1107.565188</v>
      </c>
      <c r="C333" s="170">
        <f t="shared" si="201"/>
        <v>1106.4851879999999</v>
      </c>
      <c r="D333" s="170">
        <f t="shared" si="202"/>
        <v>1103.655188</v>
      </c>
      <c r="E333" s="170">
        <f t="shared" si="203"/>
        <v>1101.905188</v>
      </c>
      <c r="F333" s="170">
        <f t="shared" si="204"/>
        <v>1104.605188</v>
      </c>
      <c r="G333" s="170">
        <f t="shared" si="205"/>
        <v>1110.6651879999999</v>
      </c>
      <c r="H333" s="170">
        <f t="shared" si="206"/>
        <v>1118.1851879999999</v>
      </c>
      <c r="I333" s="170">
        <f t="shared" si="207"/>
        <v>1164.6951879999999</v>
      </c>
      <c r="J333" s="170">
        <f t="shared" si="208"/>
        <v>1326.905188</v>
      </c>
      <c r="K333" s="170">
        <f t="shared" si="209"/>
        <v>1377.905188</v>
      </c>
      <c r="L333" s="170">
        <f t="shared" si="210"/>
        <v>1422.075188</v>
      </c>
      <c r="M333" s="170">
        <f t="shared" si="211"/>
        <v>1388.855188</v>
      </c>
      <c r="N333" s="170">
        <f t="shared" si="212"/>
        <v>1384.0451879999998</v>
      </c>
      <c r="O333" s="170">
        <f t="shared" si="213"/>
        <v>1372.9651879999999</v>
      </c>
      <c r="P333" s="170">
        <f t="shared" si="214"/>
        <v>1337.7551879999999</v>
      </c>
      <c r="Q333" s="170">
        <f t="shared" si="215"/>
        <v>1319.0251879999998</v>
      </c>
      <c r="R333" s="170">
        <f t="shared" si="216"/>
        <v>1339.7151879999999</v>
      </c>
      <c r="S333" s="170">
        <f t="shared" si="217"/>
        <v>1331.7451879999999</v>
      </c>
      <c r="T333" s="170">
        <f t="shared" si="218"/>
        <v>1399.4451879999999</v>
      </c>
      <c r="U333" s="170">
        <f t="shared" si="219"/>
        <v>1467.625188</v>
      </c>
      <c r="V333" s="170">
        <f t="shared" si="220"/>
        <v>1387.815188</v>
      </c>
      <c r="W333" s="170">
        <f t="shared" si="221"/>
        <v>1267.095188</v>
      </c>
      <c r="X333" s="170">
        <f t="shared" si="222"/>
        <v>1143.7551880000001</v>
      </c>
      <c r="Y333" s="172">
        <f t="shared" si="223"/>
        <v>1110.375188</v>
      </c>
      <c r="Z333" s="37"/>
      <c r="AA333" s="41">
        <v>907.63</v>
      </c>
      <c r="AB333" s="39">
        <v>906.55</v>
      </c>
      <c r="AC333" s="39">
        <v>903.72</v>
      </c>
      <c r="AD333" s="39">
        <v>901.97</v>
      </c>
      <c r="AE333" s="39">
        <v>904.67</v>
      </c>
      <c r="AF333" s="39">
        <v>910.73</v>
      </c>
      <c r="AG333" s="39">
        <v>918.25</v>
      </c>
      <c r="AH333" s="39">
        <v>964.76</v>
      </c>
      <c r="AI333" s="39">
        <v>1126.97</v>
      </c>
      <c r="AJ333" s="39">
        <v>1177.97</v>
      </c>
      <c r="AK333" s="39">
        <v>1222.1400000000001</v>
      </c>
      <c r="AL333" s="39">
        <v>1188.92</v>
      </c>
      <c r="AM333" s="39">
        <v>1184.1099999999999</v>
      </c>
      <c r="AN333" s="39">
        <v>1173.03</v>
      </c>
      <c r="AO333" s="39">
        <v>1137.82</v>
      </c>
      <c r="AP333" s="39">
        <v>1119.0899999999999</v>
      </c>
      <c r="AQ333" s="39">
        <v>1139.78</v>
      </c>
      <c r="AR333" s="39">
        <v>1131.81</v>
      </c>
      <c r="AS333" s="39">
        <v>1199.51</v>
      </c>
      <c r="AT333" s="39">
        <v>1267.69</v>
      </c>
      <c r="AU333" s="39">
        <v>1187.8800000000001</v>
      </c>
      <c r="AV333" s="39">
        <v>1067.1600000000001</v>
      </c>
      <c r="AW333" s="39">
        <v>943.82</v>
      </c>
      <c r="AX333" s="40">
        <v>910.44</v>
      </c>
      <c r="AY333" s="340">
        <v>194.59</v>
      </c>
      <c r="AZ333" s="175">
        <v>5.3451880000000003</v>
      </c>
      <c r="BA333" s="159">
        <v>0</v>
      </c>
    </row>
    <row r="334" spans="1:53">
      <c r="A334" s="47">
        <v>25</v>
      </c>
      <c r="B334" s="170">
        <f t="shared" si="200"/>
        <v>1110.145188</v>
      </c>
      <c r="C334" s="170">
        <f t="shared" si="201"/>
        <v>1109.355188</v>
      </c>
      <c r="D334" s="170">
        <f t="shared" si="202"/>
        <v>1105.0351880000001</v>
      </c>
      <c r="E334" s="170">
        <f t="shared" si="203"/>
        <v>1104.4251879999999</v>
      </c>
      <c r="F334" s="170">
        <f t="shared" si="204"/>
        <v>1104.7851880000001</v>
      </c>
      <c r="G334" s="170">
        <f t="shared" si="205"/>
        <v>1109.9751879999999</v>
      </c>
      <c r="H334" s="170">
        <f t="shared" si="206"/>
        <v>1114.5351880000001</v>
      </c>
      <c r="I334" s="170">
        <f t="shared" si="207"/>
        <v>1117.155188</v>
      </c>
      <c r="J334" s="170">
        <f t="shared" si="208"/>
        <v>1132.305188</v>
      </c>
      <c r="K334" s="170">
        <f t="shared" si="209"/>
        <v>1284.375188</v>
      </c>
      <c r="L334" s="170">
        <f t="shared" si="210"/>
        <v>1285.9951879999999</v>
      </c>
      <c r="M334" s="170">
        <f t="shared" si="211"/>
        <v>1277.585188</v>
      </c>
      <c r="N334" s="170">
        <f t="shared" si="212"/>
        <v>1265.6651879999999</v>
      </c>
      <c r="O334" s="170">
        <f t="shared" si="213"/>
        <v>1267.395188</v>
      </c>
      <c r="P334" s="170">
        <f t="shared" si="214"/>
        <v>1276.5151879999999</v>
      </c>
      <c r="Q334" s="170">
        <f t="shared" si="215"/>
        <v>1292.345188</v>
      </c>
      <c r="R334" s="170">
        <f t="shared" si="216"/>
        <v>1312.5151879999999</v>
      </c>
      <c r="S334" s="170">
        <f t="shared" si="217"/>
        <v>1362.7051879999999</v>
      </c>
      <c r="T334" s="170">
        <f t="shared" si="218"/>
        <v>1416.405188</v>
      </c>
      <c r="U334" s="170">
        <f t="shared" si="219"/>
        <v>1451.105188</v>
      </c>
      <c r="V334" s="170">
        <f t="shared" si="220"/>
        <v>1341.845188</v>
      </c>
      <c r="W334" s="170">
        <f t="shared" si="221"/>
        <v>1259.9351879999999</v>
      </c>
      <c r="X334" s="170">
        <f t="shared" si="222"/>
        <v>1117.085188</v>
      </c>
      <c r="Y334" s="172">
        <f t="shared" si="223"/>
        <v>1110.365188</v>
      </c>
      <c r="Z334" s="37"/>
      <c r="AA334" s="41">
        <v>910.21</v>
      </c>
      <c r="AB334" s="39">
        <v>909.42</v>
      </c>
      <c r="AC334" s="39">
        <v>905.1</v>
      </c>
      <c r="AD334" s="39">
        <v>904.49</v>
      </c>
      <c r="AE334" s="39">
        <v>904.85</v>
      </c>
      <c r="AF334" s="39">
        <v>910.04</v>
      </c>
      <c r="AG334" s="39">
        <v>914.6</v>
      </c>
      <c r="AH334" s="39">
        <v>917.22</v>
      </c>
      <c r="AI334" s="39">
        <v>932.37</v>
      </c>
      <c r="AJ334" s="39">
        <v>1084.44</v>
      </c>
      <c r="AK334" s="39">
        <v>1086.06</v>
      </c>
      <c r="AL334" s="39">
        <v>1077.6500000000001</v>
      </c>
      <c r="AM334" s="39">
        <v>1065.73</v>
      </c>
      <c r="AN334" s="39">
        <v>1067.46</v>
      </c>
      <c r="AO334" s="39">
        <v>1076.58</v>
      </c>
      <c r="AP334" s="39">
        <v>1092.4100000000001</v>
      </c>
      <c r="AQ334" s="39">
        <v>1112.58</v>
      </c>
      <c r="AR334" s="39">
        <v>1162.77</v>
      </c>
      <c r="AS334" s="39">
        <v>1216.47</v>
      </c>
      <c r="AT334" s="39">
        <v>1251.17</v>
      </c>
      <c r="AU334" s="39">
        <v>1141.9100000000001</v>
      </c>
      <c r="AV334" s="39">
        <v>1060</v>
      </c>
      <c r="AW334" s="39">
        <v>917.15</v>
      </c>
      <c r="AX334" s="40">
        <v>910.43</v>
      </c>
      <c r="AY334" s="340">
        <v>194.59</v>
      </c>
      <c r="AZ334" s="175">
        <v>5.3451880000000003</v>
      </c>
      <c r="BA334" s="159">
        <v>0</v>
      </c>
    </row>
    <row r="335" spans="1:53">
      <c r="A335" s="47">
        <v>26</v>
      </c>
      <c r="B335" s="170">
        <f t="shared" si="200"/>
        <v>1110.365188</v>
      </c>
      <c r="C335" s="170">
        <f t="shared" si="201"/>
        <v>1109.5351880000001</v>
      </c>
      <c r="D335" s="170">
        <f t="shared" si="202"/>
        <v>1108.885188</v>
      </c>
      <c r="E335" s="170">
        <f t="shared" si="203"/>
        <v>1110.065188</v>
      </c>
      <c r="F335" s="170">
        <f t="shared" si="204"/>
        <v>1114.905188</v>
      </c>
      <c r="G335" s="170">
        <f t="shared" si="205"/>
        <v>1118.605188</v>
      </c>
      <c r="H335" s="170">
        <f t="shared" si="206"/>
        <v>1264.2651879999999</v>
      </c>
      <c r="I335" s="170">
        <f t="shared" si="207"/>
        <v>1393.6951879999999</v>
      </c>
      <c r="J335" s="170">
        <f t="shared" si="208"/>
        <v>1502.6751879999999</v>
      </c>
      <c r="K335" s="170">
        <f t="shared" si="209"/>
        <v>1530.1751879999999</v>
      </c>
      <c r="L335" s="170">
        <f t="shared" si="210"/>
        <v>1504.355188</v>
      </c>
      <c r="M335" s="170">
        <f t="shared" si="211"/>
        <v>1500.325188</v>
      </c>
      <c r="N335" s="170">
        <f t="shared" si="212"/>
        <v>1390.7851879999998</v>
      </c>
      <c r="O335" s="170">
        <f t="shared" si="213"/>
        <v>1371.5351879999998</v>
      </c>
      <c r="P335" s="170">
        <f t="shared" si="214"/>
        <v>1362.4651879999999</v>
      </c>
      <c r="Q335" s="170">
        <f t="shared" si="215"/>
        <v>1368.6851879999999</v>
      </c>
      <c r="R335" s="170">
        <f t="shared" si="216"/>
        <v>1411.075188</v>
      </c>
      <c r="S335" s="170">
        <f t="shared" si="217"/>
        <v>1368.635188</v>
      </c>
      <c r="T335" s="170">
        <f t="shared" si="218"/>
        <v>1305.065188</v>
      </c>
      <c r="U335" s="170">
        <f t="shared" si="219"/>
        <v>1372.6951879999999</v>
      </c>
      <c r="V335" s="170">
        <f t="shared" si="220"/>
        <v>1279.115188</v>
      </c>
      <c r="W335" s="170">
        <f t="shared" si="221"/>
        <v>1111.7951880000001</v>
      </c>
      <c r="X335" s="170">
        <f t="shared" si="222"/>
        <v>1142.625188</v>
      </c>
      <c r="Y335" s="172">
        <f t="shared" si="223"/>
        <v>1108.9451879999999</v>
      </c>
      <c r="Z335" s="37"/>
      <c r="AA335" s="41">
        <v>910.43</v>
      </c>
      <c r="AB335" s="39">
        <v>909.6</v>
      </c>
      <c r="AC335" s="39">
        <v>908.95</v>
      </c>
      <c r="AD335" s="39">
        <v>910.13</v>
      </c>
      <c r="AE335" s="39">
        <v>914.97</v>
      </c>
      <c r="AF335" s="39">
        <v>918.67</v>
      </c>
      <c r="AG335" s="39">
        <v>1064.33</v>
      </c>
      <c r="AH335" s="39">
        <v>1193.76</v>
      </c>
      <c r="AI335" s="39">
        <v>1302.74</v>
      </c>
      <c r="AJ335" s="39">
        <v>1330.24</v>
      </c>
      <c r="AK335" s="39">
        <v>1304.42</v>
      </c>
      <c r="AL335" s="39">
        <v>1300.3900000000001</v>
      </c>
      <c r="AM335" s="39">
        <v>1190.8499999999999</v>
      </c>
      <c r="AN335" s="39">
        <v>1171.5999999999999</v>
      </c>
      <c r="AO335" s="39">
        <v>1162.53</v>
      </c>
      <c r="AP335" s="39">
        <v>1168.75</v>
      </c>
      <c r="AQ335" s="39">
        <v>1211.1400000000001</v>
      </c>
      <c r="AR335" s="39">
        <v>1168.7</v>
      </c>
      <c r="AS335" s="39">
        <v>1105.1300000000001</v>
      </c>
      <c r="AT335" s="39">
        <v>1172.76</v>
      </c>
      <c r="AU335" s="39">
        <v>1079.18</v>
      </c>
      <c r="AV335" s="39">
        <v>911.86</v>
      </c>
      <c r="AW335" s="39">
        <v>942.69</v>
      </c>
      <c r="AX335" s="40">
        <v>909.01</v>
      </c>
      <c r="AY335" s="340">
        <v>194.59</v>
      </c>
      <c r="AZ335" s="175">
        <v>5.3451880000000003</v>
      </c>
      <c r="BA335" s="159">
        <v>0</v>
      </c>
    </row>
    <row r="336" spans="1:53">
      <c r="A336" s="47">
        <v>27</v>
      </c>
      <c r="B336" s="170">
        <f t="shared" si="200"/>
        <v>1106.345188</v>
      </c>
      <c r="C336" s="170">
        <f t="shared" si="201"/>
        <v>1102.075188</v>
      </c>
      <c r="D336" s="170">
        <f t="shared" si="202"/>
        <v>1099.9851879999999</v>
      </c>
      <c r="E336" s="170">
        <f t="shared" si="203"/>
        <v>1102.145188</v>
      </c>
      <c r="F336" s="170">
        <f t="shared" si="204"/>
        <v>1112.055188</v>
      </c>
      <c r="G336" s="170">
        <f t="shared" si="205"/>
        <v>1117.145188</v>
      </c>
      <c r="H336" s="170">
        <f t="shared" si="206"/>
        <v>1126.1651879999999</v>
      </c>
      <c r="I336" s="170">
        <f t="shared" si="207"/>
        <v>1333.3051879999998</v>
      </c>
      <c r="J336" s="170">
        <f t="shared" si="208"/>
        <v>1347.5351879999998</v>
      </c>
      <c r="K336" s="170">
        <f t="shared" si="209"/>
        <v>1348.5451879999998</v>
      </c>
      <c r="L336" s="170">
        <f t="shared" si="210"/>
        <v>1316.635188</v>
      </c>
      <c r="M336" s="170">
        <f t="shared" si="211"/>
        <v>1306.5051879999999</v>
      </c>
      <c r="N336" s="170">
        <f t="shared" si="212"/>
        <v>1257.365188</v>
      </c>
      <c r="O336" s="170">
        <f t="shared" si="213"/>
        <v>1244.395188</v>
      </c>
      <c r="P336" s="170">
        <f t="shared" si="214"/>
        <v>1210.3551879999998</v>
      </c>
      <c r="Q336" s="170">
        <f t="shared" si="215"/>
        <v>1200.2451880000001</v>
      </c>
      <c r="R336" s="170">
        <f t="shared" si="216"/>
        <v>1207.2251879999999</v>
      </c>
      <c r="S336" s="170">
        <f t="shared" si="217"/>
        <v>1138.5051880000001</v>
      </c>
      <c r="T336" s="170">
        <f t="shared" si="218"/>
        <v>1305.7351879999999</v>
      </c>
      <c r="U336" s="170">
        <f t="shared" si="219"/>
        <v>1252.0451879999998</v>
      </c>
      <c r="V336" s="170">
        <f t="shared" si="220"/>
        <v>1125.565188</v>
      </c>
      <c r="W336" s="170">
        <f t="shared" si="221"/>
        <v>1110.7751880000001</v>
      </c>
      <c r="X336" s="170">
        <f t="shared" si="222"/>
        <v>1140.7551880000001</v>
      </c>
      <c r="Y336" s="172">
        <f t="shared" si="223"/>
        <v>1104.9751879999999</v>
      </c>
      <c r="Z336" s="37"/>
      <c r="AA336" s="41">
        <v>906.41</v>
      </c>
      <c r="AB336" s="39">
        <v>902.14</v>
      </c>
      <c r="AC336" s="39">
        <v>900.05</v>
      </c>
      <c r="AD336" s="39">
        <v>902.21</v>
      </c>
      <c r="AE336" s="39">
        <v>912.12</v>
      </c>
      <c r="AF336" s="39">
        <v>917.21</v>
      </c>
      <c r="AG336" s="39">
        <v>926.23</v>
      </c>
      <c r="AH336" s="39">
        <v>1133.3699999999999</v>
      </c>
      <c r="AI336" s="39">
        <v>1147.5999999999999</v>
      </c>
      <c r="AJ336" s="39">
        <v>1148.6099999999999</v>
      </c>
      <c r="AK336" s="39">
        <v>1116.7</v>
      </c>
      <c r="AL336" s="39">
        <v>1106.57</v>
      </c>
      <c r="AM336" s="39">
        <v>1057.43</v>
      </c>
      <c r="AN336" s="39">
        <v>1044.46</v>
      </c>
      <c r="AO336" s="39">
        <v>1010.4199999999998</v>
      </c>
      <c r="AP336" s="39">
        <v>1000.3100000000001</v>
      </c>
      <c r="AQ336" s="39">
        <v>1007.29</v>
      </c>
      <c r="AR336" s="39">
        <v>938.57</v>
      </c>
      <c r="AS336" s="39">
        <v>1105.8</v>
      </c>
      <c r="AT336" s="39">
        <v>1052.1099999999999</v>
      </c>
      <c r="AU336" s="39">
        <v>925.63</v>
      </c>
      <c r="AV336" s="39">
        <v>910.84</v>
      </c>
      <c r="AW336" s="39">
        <v>940.82</v>
      </c>
      <c r="AX336" s="40">
        <v>905.04</v>
      </c>
      <c r="AY336" s="340">
        <v>194.59</v>
      </c>
      <c r="AZ336" s="175">
        <v>5.3451880000000003</v>
      </c>
      <c r="BA336" s="159">
        <v>0</v>
      </c>
    </row>
    <row r="337" spans="1:53">
      <c r="A337" s="47">
        <v>28</v>
      </c>
      <c r="B337" s="170">
        <f t="shared" si="200"/>
        <v>1102.9151879999999</v>
      </c>
      <c r="C337" s="170">
        <f t="shared" si="201"/>
        <v>1089.615188</v>
      </c>
      <c r="D337" s="170">
        <f t="shared" si="202"/>
        <v>1073.4551879999999</v>
      </c>
      <c r="E337" s="170">
        <f t="shared" si="203"/>
        <v>1087.0151880000001</v>
      </c>
      <c r="F337" s="170">
        <f t="shared" si="204"/>
        <v>1106.895188</v>
      </c>
      <c r="G337" s="170">
        <f t="shared" si="205"/>
        <v>1117.315188</v>
      </c>
      <c r="H337" s="170">
        <f t="shared" si="206"/>
        <v>1116.1651879999999</v>
      </c>
      <c r="I337" s="170">
        <f t="shared" si="207"/>
        <v>1115.095188</v>
      </c>
      <c r="J337" s="170">
        <f t="shared" si="208"/>
        <v>1254.7451879999999</v>
      </c>
      <c r="K337" s="170">
        <f t="shared" si="209"/>
        <v>1272.4351879999999</v>
      </c>
      <c r="L337" s="170">
        <f t="shared" si="210"/>
        <v>1258.145188</v>
      </c>
      <c r="M337" s="170">
        <f t="shared" si="211"/>
        <v>1251.655188</v>
      </c>
      <c r="N337" s="170">
        <f t="shared" si="212"/>
        <v>1247.1951879999999</v>
      </c>
      <c r="O337" s="170">
        <f t="shared" si="213"/>
        <v>1250.7051879999999</v>
      </c>
      <c r="P337" s="170">
        <f t="shared" si="214"/>
        <v>1250.7351879999999</v>
      </c>
      <c r="Q337" s="170">
        <f t="shared" si="215"/>
        <v>1266.815188</v>
      </c>
      <c r="R337" s="170">
        <f t="shared" si="216"/>
        <v>1258.885188</v>
      </c>
      <c r="S337" s="170">
        <f t="shared" si="217"/>
        <v>1148.1651879999999</v>
      </c>
      <c r="T337" s="170">
        <f t="shared" si="218"/>
        <v>1165.6751879999999</v>
      </c>
      <c r="U337" s="170">
        <f t="shared" si="219"/>
        <v>1165.645188</v>
      </c>
      <c r="V337" s="170">
        <f t="shared" si="220"/>
        <v>1111.825188</v>
      </c>
      <c r="W337" s="170">
        <f t="shared" si="221"/>
        <v>1118.5051880000001</v>
      </c>
      <c r="X337" s="170">
        <f t="shared" si="222"/>
        <v>1149.5151880000001</v>
      </c>
      <c r="Y337" s="172">
        <f t="shared" si="223"/>
        <v>1145.7751880000001</v>
      </c>
      <c r="Z337" s="37"/>
      <c r="AA337" s="41">
        <v>902.98</v>
      </c>
      <c r="AB337" s="39">
        <v>889.68</v>
      </c>
      <c r="AC337" s="39">
        <v>873.52</v>
      </c>
      <c r="AD337" s="39">
        <v>887.08</v>
      </c>
      <c r="AE337" s="39">
        <v>906.96</v>
      </c>
      <c r="AF337" s="39">
        <v>917.38</v>
      </c>
      <c r="AG337" s="39">
        <v>916.23</v>
      </c>
      <c r="AH337" s="39">
        <v>915.16</v>
      </c>
      <c r="AI337" s="39">
        <v>1054.81</v>
      </c>
      <c r="AJ337" s="39">
        <v>1072.5</v>
      </c>
      <c r="AK337" s="39">
        <v>1058.21</v>
      </c>
      <c r="AL337" s="39">
        <v>1051.72</v>
      </c>
      <c r="AM337" s="39">
        <v>1047.26</v>
      </c>
      <c r="AN337" s="39">
        <v>1050.77</v>
      </c>
      <c r="AO337" s="39">
        <v>1050.8</v>
      </c>
      <c r="AP337" s="39">
        <v>1066.8800000000001</v>
      </c>
      <c r="AQ337" s="39">
        <v>1058.95</v>
      </c>
      <c r="AR337" s="39">
        <v>948.23</v>
      </c>
      <c r="AS337" s="39">
        <v>965.74</v>
      </c>
      <c r="AT337" s="39">
        <v>965.71</v>
      </c>
      <c r="AU337" s="39">
        <v>911.89</v>
      </c>
      <c r="AV337" s="39">
        <v>918.57</v>
      </c>
      <c r="AW337" s="39">
        <v>949.58</v>
      </c>
      <c r="AX337" s="40">
        <v>945.84</v>
      </c>
      <c r="AY337" s="340">
        <v>194.59</v>
      </c>
      <c r="AZ337" s="175">
        <v>5.3451880000000003</v>
      </c>
      <c r="BA337" s="159">
        <v>0</v>
      </c>
    </row>
    <row r="338" spans="1:53">
      <c r="A338" s="47">
        <v>29</v>
      </c>
      <c r="B338" s="170">
        <f t="shared" si="200"/>
        <v>1173.4651879999999</v>
      </c>
      <c r="C338" s="170">
        <f t="shared" si="201"/>
        <v>1170.6751879999999</v>
      </c>
      <c r="D338" s="170">
        <f t="shared" si="202"/>
        <v>1167.4651879999999</v>
      </c>
      <c r="E338" s="170">
        <f t="shared" si="203"/>
        <v>1171.595188</v>
      </c>
      <c r="F338" s="170">
        <f t="shared" si="204"/>
        <v>1186.7851880000001</v>
      </c>
      <c r="G338" s="170">
        <f t="shared" si="205"/>
        <v>1191.565188</v>
      </c>
      <c r="H338" s="170">
        <f t="shared" si="206"/>
        <v>1193.6751879999999</v>
      </c>
      <c r="I338" s="170">
        <f t="shared" si="207"/>
        <v>1242.4251879999999</v>
      </c>
      <c r="J338" s="170">
        <f t="shared" si="208"/>
        <v>1307.565188</v>
      </c>
      <c r="K338" s="170">
        <f t="shared" si="209"/>
        <v>1298.855188</v>
      </c>
      <c r="L338" s="170">
        <f t="shared" si="210"/>
        <v>1208.8351879999998</v>
      </c>
      <c r="M338" s="170">
        <f t="shared" si="211"/>
        <v>1201.365188</v>
      </c>
      <c r="N338" s="170">
        <f t="shared" si="212"/>
        <v>1200.1851880000002</v>
      </c>
      <c r="O338" s="170">
        <f t="shared" si="213"/>
        <v>1201.7251879999999</v>
      </c>
      <c r="P338" s="170">
        <f t="shared" si="214"/>
        <v>1199.095188</v>
      </c>
      <c r="Q338" s="170">
        <f t="shared" si="215"/>
        <v>1221.3251879999998</v>
      </c>
      <c r="R338" s="170">
        <f t="shared" si="216"/>
        <v>1223.0151879999999</v>
      </c>
      <c r="S338" s="170">
        <f t="shared" si="217"/>
        <v>1234.2851879999998</v>
      </c>
      <c r="T338" s="170">
        <f t="shared" si="218"/>
        <v>1233.1951879999999</v>
      </c>
      <c r="U338" s="170">
        <f t="shared" si="219"/>
        <v>1237.2651879999999</v>
      </c>
      <c r="V338" s="170">
        <f t="shared" si="220"/>
        <v>1192.4751879999999</v>
      </c>
      <c r="W338" s="170">
        <f t="shared" si="221"/>
        <v>1185.2651880000001</v>
      </c>
      <c r="X338" s="170">
        <f t="shared" si="222"/>
        <v>1180.0351880000001</v>
      </c>
      <c r="Y338" s="172">
        <f t="shared" si="223"/>
        <v>1178.6751879999999</v>
      </c>
      <c r="Z338" s="37"/>
      <c r="AA338" s="41">
        <v>973.53</v>
      </c>
      <c r="AB338" s="39">
        <v>970.74</v>
      </c>
      <c r="AC338" s="39">
        <v>967.53</v>
      </c>
      <c r="AD338" s="39">
        <v>971.66</v>
      </c>
      <c r="AE338" s="39">
        <v>986.85</v>
      </c>
      <c r="AF338" s="39">
        <v>991.63</v>
      </c>
      <c r="AG338" s="39">
        <v>993.74</v>
      </c>
      <c r="AH338" s="39">
        <v>1042.49</v>
      </c>
      <c r="AI338" s="39">
        <v>1107.6300000000001</v>
      </c>
      <c r="AJ338" s="39">
        <v>1098.92</v>
      </c>
      <c r="AK338" s="39">
        <v>1008.8999999999999</v>
      </c>
      <c r="AL338" s="39">
        <v>1001.4300000000001</v>
      </c>
      <c r="AM338" s="39">
        <v>1000.2500000000001</v>
      </c>
      <c r="AN338" s="39">
        <v>1001.79</v>
      </c>
      <c r="AO338" s="39">
        <v>999.16</v>
      </c>
      <c r="AP338" s="39">
        <v>1021.39</v>
      </c>
      <c r="AQ338" s="39">
        <v>1023.08</v>
      </c>
      <c r="AR338" s="39">
        <v>1034.3499999999999</v>
      </c>
      <c r="AS338" s="39">
        <v>1033.26</v>
      </c>
      <c r="AT338" s="39">
        <v>1037.33</v>
      </c>
      <c r="AU338" s="39">
        <v>992.54</v>
      </c>
      <c r="AV338" s="39">
        <v>985.33</v>
      </c>
      <c r="AW338" s="39">
        <v>980.1</v>
      </c>
      <c r="AX338" s="40">
        <v>978.74</v>
      </c>
      <c r="AY338" s="340">
        <v>194.59</v>
      </c>
      <c r="AZ338" s="175">
        <v>5.3451880000000003</v>
      </c>
      <c r="BA338" s="159">
        <v>0</v>
      </c>
    </row>
    <row r="339" spans="1:53">
      <c r="A339" s="47">
        <v>30</v>
      </c>
      <c r="B339" s="170">
        <f t="shared" si="200"/>
        <v>1174.075188</v>
      </c>
      <c r="C339" s="170">
        <f t="shared" si="201"/>
        <v>1167.5151880000001</v>
      </c>
      <c r="D339" s="170">
        <f t="shared" si="202"/>
        <v>1167.865188</v>
      </c>
      <c r="E339" s="170">
        <f t="shared" si="203"/>
        <v>1161.6951879999999</v>
      </c>
      <c r="F339" s="170">
        <f t="shared" si="204"/>
        <v>1171.865188</v>
      </c>
      <c r="G339" s="170">
        <f t="shared" si="205"/>
        <v>1176.655188</v>
      </c>
      <c r="H339" s="170">
        <f t="shared" si="206"/>
        <v>1193.125188</v>
      </c>
      <c r="I339" s="170">
        <f t="shared" si="207"/>
        <v>1250.7651879999999</v>
      </c>
      <c r="J339" s="170">
        <f t="shared" si="208"/>
        <v>1366.575188</v>
      </c>
      <c r="K339" s="170">
        <f t="shared" si="209"/>
        <v>1369.4851879999999</v>
      </c>
      <c r="L339" s="170">
        <f t="shared" si="210"/>
        <v>1355.7451879999999</v>
      </c>
      <c r="M339" s="170">
        <f t="shared" si="211"/>
        <v>1446.405188</v>
      </c>
      <c r="N339" s="170">
        <f t="shared" si="212"/>
        <v>1407.2951879999998</v>
      </c>
      <c r="O339" s="170">
        <f t="shared" si="213"/>
        <v>1405.875188</v>
      </c>
      <c r="P339" s="170">
        <f t="shared" si="214"/>
        <v>1416.0351879999998</v>
      </c>
      <c r="Q339" s="170">
        <f t="shared" si="215"/>
        <v>1444.875188</v>
      </c>
      <c r="R339" s="170">
        <f t="shared" si="216"/>
        <v>1508.8051879999998</v>
      </c>
      <c r="S339" s="170">
        <f t="shared" si="217"/>
        <v>1445.9851879999999</v>
      </c>
      <c r="T339" s="170">
        <f t="shared" si="218"/>
        <v>1442.405188</v>
      </c>
      <c r="U339" s="170">
        <f t="shared" si="219"/>
        <v>1512.5351879999998</v>
      </c>
      <c r="V339" s="170">
        <f t="shared" si="220"/>
        <v>1459.7851879999998</v>
      </c>
      <c r="W339" s="170">
        <f t="shared" si="221"/>
        <v>1368.335188</v>
      </c>
      <c r="X339" s="170">
        <f t="shared" si="222"/>
        <v>1177.835188</v>
      </c>
      <c r="Y339" s="172">
        <f t="shared" si="223"/>
        <v>1175.085188</v>
      </c>
      <c r="Z339" s="37"/>
      <c r="AA339" s="41">
        <v>974.14</v>
      </c>
      <c r="AB339" s="39">
        <v>967.58</v>
      </c>
      <c r="AC339" s="39">
        <v>967.93</v>
      </c>
      <c r="AD339" s="39">
        <v>961.76</v>
      </c>
      <c r="AE339" s="39">
        <v>971.93</v>
      </c>
      <c r="AF339" s="39">
        <v>976.72</v>
      </c>
      <c r="AG339" s="39">
        <v>993.19</v>
      </c>
      <c r="AH339" s="39">
        <v>1050.83</v>
      </c>
      <c r="AI339" s="39">
        <v>1166.6400000000001</v>
      </c>
      <c r="AJ339" s="39">
        <v>1169.55</v>
      </c>
      <c r="AK339" s="39">
        <v>1155.81</v>
      </c>
      <c r="AL339" s="39">
        <v>1246.47</v>
      </c>
      <c r="AM339" s="39">
        <v>1207.3599999999999</v>
      </c>
      <c r="AN339" s="39">
        <v>1205.94</v>
      </c>
      <c r="AO339" s="39">
        <v>1216.0999999999999</v>
      </c>
      <c r="AP339" s="39">
        <v>1244.94</v>
      </c>
      <c r="AQ339" s="39">
        <v>1308.8699999999999</v>
      </c>
      <c r="AR339" s="39">
        <v>1246.05</v>
      </c>
      <c r="AS339" s="39">
        <v>1242.47</v>
      </c>
      <c r="AT339" s="39">
        <v>1312.6</v>
      </c>
      <c r="AU339" s="39">
        <v>1259.8499999999999</v>
      </c>
      <c r="AV339" s="39">
        <v>1168.4000000000001</v>
      </c>
      <c r="AW339" s="39">
        <v>977.9</v>
      </c>
      <c r="AX339" s="40">
        <v>975.15</v>
      </c>
      <c r="AY339" s="340">
        <v>194.59</v>
      </c>
      <c r="AZ339" s="175">
        <v>5.3451880000000003</v>
      </c>
      <c r="BA339" s="159">
        <v>0</v>
      </c>
    </row>
    <row r="340" spans="1:53" ht="13.5" thickBot="1">
      <c r="A340" s="154">
        <v>31</v>
      </c>
      <c r="B340" s="170">
        <f t="shared" si="200"/>
        <v>0</v>
      </c>
      <c r="C340" s="170">
        <f t="shared" si="201"/>
        <v>0</v>
      </c>
      <c r="D340" s="170">
        <f t="shared" si="202"/>
        <v>0</v>
      </c>
      <c r="E340" s="170">
        <f t="shared" si="203"/>
        <v>0</v>
      </c>
      <c r="F340" s="170">
        <f t="shared" si="204"/>
        <v>0</v>
      </c>
      <c r="G340" s="170">
        <f t="shared" si="205"/>
        <v>0</v>
      </c>
      <c r="H340" s="170">
        <f t="shared" si="206"/>
        <v>0</v>
      </c>
      <c r="I340" s="170">
        <f t="shared" si="207"/>
        <v>0</v>
      </c>
      <c r="J340" s="170">
        <f t="shared" si="208"/>
        <v>0</v>
      </c>
      <c r="K340" s="170">
        <f t="shared" si="209"/>
        <v>0</v>
      </c>
      <c r="L340" s="170">
        <f t="shared" si="210"/>
        <v>0</v>
      </c>
      <c r="M340" s="170">
        <f t="shared" si="211"/>
        <v>0</v>
      </c>
      <c r="N340" s="170">
        <f t="shared" si="212"/>
        <v>0</v>
      </c>
      <c r="O340" s="170">
        <f t="shared" si="213"/>
        <v>0</v>
      </c>
      <c r="P340" s="170">
        <f t="shared" si="214"/>
        <v>0</v>
      </c>
      <c r="Q340" s="170">
        <f t="shared" si="215"/>
        <v>0</v>
      </c>
      <c r="R340" s="170">
        <f t="shared" si="216"/>
        <v>0</v>
      </c>
      <c r="S340" s="170">
        <f t="shared" si="217"/>
        <v>0</v>
      </c>
      <c r="T340" s="170">
        <f t="shared" si="218"/>
        <v>0</v>
      </c>
      <c r="U340" s="170">
        <f t="shared" si="219"/>
        <v>0</v>
      </c>
      <c r="V340" s="170">
        <f t="shared" si="220"/>
        <v>0</v>
      </c>
      <c r="W340" s="170">
        <f t="shared" si="221"/>
        <v>0</v>
      </c>
      <c r="X340" s="170">
        <f t="shared" si="222"/>
        <v>0</v>
      </c>
      <c r="Y340" s="170">
        <f t="shared" si="223"/>
        <v>0</v>
      </c>
      <c r="Z340" s="37"/>
      <c r="AA340" s="72">
        <v>0</v>
      </c>
      <c r="AB340" s="73">
        <v>0</v>
      </c>
      <c r="AC340" s="73">
        <v>0</v>
      </c>
      <c r="AD340" s="73">
        <v>0</v>
      </c>
      <c r="AE340" s="73">
        <v>0</v>
      </c>
      <c r="AF340" s="73">
        <v>0</v>
      </c>
      <c r="AG340" s="73">
        <v>0</v>
      </c>
      <c r="AH340" s="73">
        <v>0</v>
      </c>
      <c r="AI340" s="73">
        <v>0</v>
      </c>
      <c r="AJ340" s="73">
        <v>0</v>
      </c>
      <c r="AK340" s="73">
        <v>0</v>
      </c>
      <c r="AL340" s="73">
        <v>0</v>
      </c>
      <c r="AM340" s="73">
        <v>0</v>
      </c>
      <c r="AN340" s="73">
        <v>0</v>
      </c>
      <c r="AO340" s="73">
        <v>0</v>
      </c>
      <c r="AP340" s="73">
        <v>0</v>
      </c>
      <c r="AQ340" s="73">
        <v>0</v>
      </c>
      <c r="AR340" s="73">
        <v>0</v>
      </c>
      <c r="AS340" s="73">
        <v>0</v>
      </c>
      <c r="AT340" s="73">
        <v>0</v>
      </c>
      <c r="AU340" s="73">
        <v>0</v>
      </c>
      <c r="AV340" s="73">
        <v>0</v>
      </c>
      <c r="AW340" s="73">
        <v>0</v>
      </c>
      <c r="AX340" s="130">
        <v>0</v>
      </c>
      <c r="AY340" s="340">
        <v>0</v>
      </c>
      <c r="AZ340" s="175">
        <v>0</v>
      </c>
      <c r="BA340" s="178"/>
    </row>
    <row r="341" spans="1:53" ht="13.5" thickBot="1">
      <c r="A341" s="45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AA341" s="165">
        <f>SUM(AA310:AX340)</f>
        <v>769697.9599999995</v>
      </c>
      <c r="AY341" s="342"/>
      <c r="AZ341" s="19"/>
    </row>
    <row r="342" spans="1:53" ht="38.25" customHeight="1" thickBot="1">
      <c r="A342" s="440" t="s">
        <v>2</v>
      </c>
      <c r="B342" s="442" t="s">
        <v>135</v>
      </c>
      <c r="C342" s="442"/>
      <c r="D342" s="442"/>
      <c r="E342" s="442"/>
      <c r="F342" s="442"/>
      <c r="G342" s="442"/>
      <c r="H342" s="442"/>
      <c r="I342" s="442"/>
      <c r="J342" s="442"/>
      <c r="K342" s="442"/>
      <c r="L342" s="442"/>
      <c r="M342" s="442"/>
      <c r="N342" s="442"/>
      <c r="O342" s="442"/>
      <c r="P342" s="442"/>
      <c r="Q342" s="442"/>
      <c r="R342" s="442"/>
      <c r="S342" s="442"/>
      <c r="T342" s="442"/>
      <c r="U342" s="442"/>
      <c r="V342" s="442"/>
      <c r="W342" s="442"/>
      <c r="X342" s="442"/>
      <c r="Y342" s="443"/>
      <c r="Z342" s="8"/>
      <c r="AA342" s="148" t="s">
        <v>184</v>
      </c>
      <c r="AB342" s="166"/>
      <c r="AC342" s="166"/>
      <c r="AD342" s="166"/>
      <c r="AE342" s="166"/>
      <c r="AF342" s="166"/>
      <c r="AG342" s="166"/>
      <c r="AH342" s="166"/>
      <c r="AI342" s="166"/>
      <c r="AJ342" s="166"/>
      <c r="AK342" s="166"/>
      <c r="AL342" s="166"/>
      <c r="AM342" s="166"/>
      <c r="AN342" s="166"/>
      <c r="AO342" s="166"/>
      <c r="AP342" s="166"/>
      <c r="AQ342" s="166"/>
      <c r="AR342" s="166"/>
      <c r="AS342" s="166"/>
      <c r="AT342" s="166"/>
      <c r="AU342" s="166"/>
      <c r="AV342" s="166"/>
      <c r="AW342" s="166"/>
      <c r="AX342" s="166"/>
      <c r="AY342" s="232"/>
      <c r="AZ342" s="166"/>
      <c r="BA342" s="166"/>
    </row>
    <row r="343" spans="1:53" ht="57" customHeight="1">
      <c r="A343" s="441"/>
      <c r="B343" s="433" t="s">
        <v>3</v>
      </c>
      <c r="C343" s="433"/>
      <c r="D343" s="433"/>
      <c r="E343" s="433"/>
      <c r="F343" s="433"/>
      <c r="G343" s="433"/>
      <c r="H343" s="433"/>
      <c r="I343" s="433"/>
      <c r="J343" s="433"/>
      <c r="K343" s="433"/>
      <c r="L343" s="433"/>
      <c r="M343" s="433"/>
      <c r="N343" s="433"/>
      <c r="O343" s="433"/>
      <c r="P343" s="433"/>
      <c r="Q343" s="433"/>
      <c r="R343" s="433"/>
      <c r="S343" s="433"/>
      <c r="T343" s="433"/>
      <c r="U343" s="433"/>
      <c r="V343" s="433"/>
      <c r="W343" s="433"/>
      <c r="X343" s="433"/>
      <c r="Y343" s="434"/>
      <c r="AA343" s="455" t="s">
        <v>88</v>
      </c>
      <c r="AB343" s="456"/>
      <c r="AC343" s="456"/>
      <c r="AD343" s="456"/>
      <c r="AE343" s="456"/>
      <c r="AF343" s="456"/>
      <c r="AG343" s="456"/>
      <c r="AH343" s="456"/>
      <c r="AI343" s="456"/>
      <c r="AJ343" s="456"/>
      <c r="AK343" s="456"/>
      <c r="AL343" s="456"/>
      <c r="AM343" s="456"/>
      <c r="AN343" s="456"/>
      <c r="AO343" s="456"/>
      <c r="AP343" s="456"/>
      <c r="AQ343" s="456"/>
      <c r="AR343" s="456"/>
      <c r="AS343" s="456"/>
      <c r="AT343" s="456"/>
      <c r="AU343" s="456"/>
      <c r="AV343" s="456"/>
      <c r="AW343" s="456"/>
      <c r="AX343" s="457"/>
      <c r="AY343" s="465" t="s">
        <v>150</v>
      </c>
      <c r="AZ343" s="450" t="s">
        <v>199</v>
      </c>
      <c r="BA343" s="319" t="s">
        <v>148</v>
      </c>
    </row>
    <row r="344" spans="1:53" ht="40.5" customHeight="1">
      <c r="A344" s="441"/>
      <c r="B344" s="48" t="s">
        <v>4</v>
      </c>
      <c r="C344" s="48" t="s">
        <v>5</v>
      </c>
      <c r="D344" s="48" t="s">
        <v>6</v>
      </c>
      <c r="E344" s="48" t="s">
        <v>7</v>
      </c>
      <c r="F344" s="48" t="s">
        <v>8</v>
      </c>
      <c r="G344" s="48" t="s">
        <v>9</v>
      </c>
      <c r="H344" s="48" t="s">
        <v>10</v>
      </c>
      <c r="I344" s="48" t="s">
        <v>11</v>
      </c>
      <c r="J344" s="48" t="s">
        <v>12</v>
      </c>
      <c r="K344" s="48" t="s">
        <v>13</v>
      </c>
      <c r="L344" s="48" t="s">
        <v>14</v>
      </c>
      <c r="M344" s="48" t="s">
        <v>15</v>
      </c>
      <c r="N344" s="48" t="s">
        <v>16</v>
      </c>
      <c r="O344" s="48" t="s">
        <v>17</v>
      </c>
      <c r="P344" s="48" t="s">
        <v>18</v>
      </c>
      <c r="Q344" s="48" t="s">
        <v>19</v>
      </c>
      <c r="R344" s="48" t="s">
        <v>20</v>
      </c>
      <c r="S344" s="48" t="s">
        <v>21</v>
      </c>
      <c r="T344" s="48" t="s">
        <v>22</v>
      </c>
      <c r="U344" s="48" t="s">
        <v>23</v>
      </c>
      <c r="V344" s="48" t="s">
        <v>24</v>
      </c>
      <c r="W344" s="48" t="s">
        <v>25</v>
      </c>
      <c r="X344" s="48" t="s">
        <v>26</v>
      </c>
      <c r="Y344" s="49" t="s">
        <v>27</v>
      </c>
      <c r="AA344" s="60" t="s">
        <v>4</v>
      </c>
      <c r="AB344" s="61" t="s">
        <v>5</v>
      </c>
      <c r="AC344" s="61" t="s">
        <v>6</v>
      </c>
      <c r="AD344" s="61" t="s">
        <v>7</v>
      </c>
      <c r="AE344" s="61" t="s">
        <v>8</v>
      </c>
      <c r="AF344" s="61" t="s">
        <v>9</v>
      </c>
      <c r="AG344" s="61" t="s">
        <v>10</v>
      </c>
      <c r="AH344" s="61" t="s">
        <v>11</v>
      </c>
      <c r="AI344" s="61" t="s">
        <v>12</v>
      </c>
      <c r="AJ344" s="61" t="s">
        <v>13</v>
      </c>
      <c r="AK344" s="61" t="s">
        <v>14</v>
      </c>
      <c r="AL344" s="61" t="s">
        <v>15</v>
      </c>
      <c r="AM344" s="61" t="s">
        <v>16</v>
      </c>
      <c r="AN344" s="61" t="s">
        <v>17</v>
      </c>
      <c r="AO344" s="61" t="s">
        <v>18</v>
      </c>
      <c r="AP344" s="61" t="s">
        <v>19</v>
      </c>
      <c r="AQ344" s="61" t="s">
        <v>20</v>
      </c>
      <c r="AR344" s="61" t="s">
        <v>21</v>
      </c>
      <c r="AS344" s="61" t="s">
        <v>22</v>
      </c>
      <c r="AT344" s="61" t="s">
        <v>23</v>
      </c>
      <c r="AU344" s="61" t="s">
        <v>24</v>
      </c>
      <c r="AV344" s="61" t="s">
        <v>25</v>
      </c>
      <c r="AW344" s="61" t="s">
        <v>26</v>
      </c>
      <c r="AX344" s="129" t="s">
        <v>27</v>
      </c>
      <c r="AY344" s="471"/>
      <c r="AZ344" s="451"/>
      <c r="BA344" s="177" t="s">
        <v>31</v>
      </c>
    </row>
    <row r="345" spans="1:53" s="173" customFormat="1" ht="16.149999999999999" customHeight="1">
      <c r="A345" s="447" t="s">
        <v>207</v>
      </c>
      <c r="B345" s="448"/>
      <c r="C345" s="448"/>
      <c r="D345" s="448"/>
      <c r="E345" s="448"/>
      <c r="F345" s="448"/>
      <c r="G345" s="448"/>
      <c r="H345" s="448"/>
      <c r="I345" s="448"/>
      <c r="J345" s="448"/>
      <c r="K345" s="448"/>
      <c r="L345" s="448"/>
      <c r="M345" s="448"/>
      <c r="N345" s="448"/>
      <c r="O345" s="448"/>
      <c r="P345" s="448"/>
      <c r="Q345" s="448"/>
      <c r="R345" s="448"/>
      <c r="S345" s="448"/>
      <c r="T345" s="448"/>
      <c r="U345" s="448"/>
      <c r="V345" s="448"/>
      <c r="W345" s="448"/>
      <c r="X345" s="448"/>
      <c r="Y345" s="449"/>
      <c r="AA345" s="452">
        <v>2</v>
      </c>
      <c r="AB345" s="453"/>
      <c r="AC345" s="453"/>
      <c r="AD345" s="453"/>
      <c r="AE345" s="453"/>
      <c r="AF345" s="453"/>
      <c r="AG345" s="453"/>
      <c r="AH345" s="453"/>
      <c r="AI345" s="453"/>
      <c r="AJ345" s="453"/>
      <c r="AK345" s="453"/>
      <c r="AL345" s="453"/>
      <c r="AM345" s="453"/>
      <c r="AN345" s="453"/>
      <c r="AO345" s="453"/>
      <c r="AP345" s="453"/>
      <c r="AQ345" s="453"/>
      <c r="AR345" s="453"/>
      <c r="AS345" s="453"/>
      <c r="AT345" s="453"/>
      <c r="AU345" s="453"/>
      <c r="AV345" s="453"/>
      <c r="AW345" s="453"/>
      <c r="AX345" s="454"/>
      <c r="AY345" s="184">
        <v>3</v>
      </c>
      <c r="AZ345" s="186">
        <v>4</v>
      </c>
      <c r="BA345" s="187">
        <v>5</v>
      </c>
    </row>
    <row r="346" spans="1:53">
      <c r="A346" s="47">
        <v>1</v>
      </c>
      <c r="B346" s="170">
        <f t="shared" ref="B346:Y346" si="224">AA346+$BA346+$AZ346+$AY346</f>
        <v>3549.1351879999997</v>
      </c>
      <c r="C346" s="170">
        <f t="shared" si="224"/>
        <v>3534.5851879999996</v>
      </c>
      <c r="D346" s="170">
        <f t="shared" si="224"/>
        <v>3537.8351879999996</v>
      </c>
      <c r="E346" s="170">
        <f t="shared" si="224"/>
        <v>3553.2851879999998</v>
      </c>
      <c r="F346" s="170">
        <f t="shared" si="224"/>
        <v>3561.0051879999996</v>
      </c>
      <c r="G346" s="170">
        <f t="shared" si="224"/>
        <v>3572.7451879999999</v>
      </c>
      <c r="H346" s="170">
        <f t="shared" si="224"/>
        <v>3718.6351879999997</v>
      </c>
      <c r="I346" s="170">
        <f t="shared" si="224"/>
        <v>3730.5451879999996</v>
      </c>
      <c r="J346" s="170">
        <f t="shared" si="224"/>
        <v>3721.7851879999998</v>
      </c>
      <c r="K346" s="170">
        <f t="shared" si="224"/>
        <v>3721.1851879999999</v>
      </c>
      <c r="L346" s="170">
        <f t="shared" si="224"/>
        <v>3691.7351880000001</v>
      </c>
      <c r="M346" s="170">
        <f t="shared" si="224"/>
        <v>3712.1851879999999</v>
      </c>
      <c r="N346" s="170">
        <f t="shared" si="224"/>
        <v>3621.2251879999999</v>
      </c>
      <c r="O346" s="170">
        <f t="shared" si="224"/>
        <v>3605.9151879999999</v>
      </c>
      <c r="P346" s="170">
        <f t="shared" si="224"/>
        <v>3671.0051879999996</v>
      </c>
      <c r="Q346" s="170">
        <f t="shared" si="224"/>
        <v>3706.3651879999998</v>
      </c>
      <c r="R346" s="170">
        <f t="shared" si="224"/>
        <v>3729.6551879999997</v>
      </c>
      <c r="S346" s="170">
        <f t="shared" si="224"/>
        <v>3741.2551879999996</v>
      </c>
      <c r="T346" s="170">
        <f t="shared" si="224"/>
        <v>3722.0051879999996</v>
      </c>
      <c r="U346" s="170">
        <f t="shared" si="224"/>
        <v>3582.0051879999996</v>
      </c>
      <c r="V346" s="170">
        <f t="shared" si="224"/>
        <v>3571.7051879999999</v>
      </c>
      <c r="W346" s="170">
        <f t="shared" si="224"/>
        <v>3565.375188</v>
      </c>
      <c r="X346" s="170">
        <f t="shared" si="224"/>
        <v>3555.2451879999999</v>
      </c>
      <c r="Y346" s="172">
        <f t="shared" si="224"/>
        <v>3551.6951879999997</v>
      </c>
      <c r="Z346" s="37"/>
      <c r="AA346" s="41">
        <v>929.83</v>
      </c>
      <c r="AB346" s="39">
        <v>915.28</v>
      </c>
      <c r="AC346" s="39">
        <v>918.53</v>
      </c>
      <c r="AD346" s="39">
        <v>933.98</v>
      </c>
      <c r="AE346" s="39">
        <v>941.7</v>
      </c>
      <c r="AF346" s="39">
        <v>953.44</v>
      </c>
      <c r="AG346" s="39">
        <v>1099.33</v>
      </c>
      <c r="AH346" s="39">
        <v>1111.24</v>
      </c>
      <c r="AI346" s="39">
        <v>1102.48</v>
      </c>
      <c r="AJ346" s="39">
        <v>1101.8800000000001</v>
      </c>
      <c r="AK346" s="39">
        <v>1072.43</v>
      </c>
      <c r="AL346" s="39">
        <v>1092.8800000000001</v>
      </c>
      <c r="AM346" s="39">
        <v>1001.92</v>
      </c>
      <c r="AN346" s="39">
        <v>986.61</v>
      </c>
      <c r="AO346" s="39">
        <v>1051.7</v>
      </c>
      <c r="AP346" s="39">
        <v>1087.06</v>
      </c>
      <c r="AQ346" s="39">
        <v>1110.3499999999999</v>
      </c>
      <c r="AR346" s="39">
        <v>1121.95</v>
      </c>
      <c r="AS346" s="39">
        <v>1102.7</v>
      </c>
      <c r="AT346" s="39">
        <v>962.7</v>
      </c>
      <c r="AU346" s="39">
        <v>952.4</v>
      </c>
      <c r="AV346" s="39">
        <v>946.07</v>
      </c>
      <c r="AW346" s="39">
        <v>935.94</v>
      </c>
      <c r="AX346" s="40">
        <v>932.39</v>
      </c>
      <c r="AY346" s="339">
        <v>194.59</v>
      </c>
      <c r="AZ346" s="175">
        <v>5.3451880000000003</v>
      </c>
      <c r="BA346" s="178">
        <v>2419.37</v>
      </c>
    </row>
    <row r="347" spans="1:53">
      <c r="A347" s="47">
        <v>2</v>
      </c>
      <c r="B347" s="170">
        <f t="shared" ref="B347:B376" si="225">AA347+$BA347+$AZ347+$AY347</f>
        <v>3549.9551879999999</v>
      </c>
      <c r="C347" s="170">
        <f t="shared" ref="C347:C376" si="226">AB347+$BA347+$AZ347+$AY347</f>
        <v>3550.565188</v>
      </c>
      <c r="D347" s="170">
        <f t="shared" ref="D347:D376" si="227">AC347+$BA347+$AZ347+$AY347</f>
        <v>3566.4951879999999</v>
      </c>
      <c r="E347" s="170">
        <f t="shared" ref="E347:E376" si="228">AD347+$BA347+$AZ347+$AY347</f>
        <v>3569.0551879999998</v>
      </c>
      <c r="F347" s="170">
        <f t="shared" ref="F347:F376" si="229">AE347+$BA347+$AZ347+$AY347</f>
        <v>3581.4951879999999</v>
      </c>
      <c r="G347" s="170">
        <f t="shared" ref="G347:G376" si="230">AF347+$BA347+$AZ347+$AY347</f>
        <v>3591.395188</v>
      </c>
      <c r="H347" s="170">
        <f t="shared" ref="H347:H376" si="231">AG347+$BA347+$AZ347+$AY347</f>
        <v>3751.2251879999999</v>
      </c>
      <c r="I347" s="170">
        <f t="shared" ref="I347:I376" si="232">AH347+$BA347+$AZ347+$AY347</f>
        <v>3649.2051879999999</v>
      </c>
      <c r="J347" s="170">
        <f t="shared" ref="J347:J376" si="233">AI347+$BA347+$AZ347+$AY347</f>
        <v>3628.1651879999999</v>
      </c>
      <c r="K347" s="170">
        <f t="shared" ref="K347:K376" si="234">AJ347+$BA347+$AZ347+$AY347</f>
        <v>3590.565188</v>
      </c>
      <c r="L347" s="170">
        <f t="shared" ref="L347:L376" si="235">AK347+$BA347+$AZ347+$AY347</f>
        <v>3589.8851879999997</v>
      </c>
      <c r="M347" s="170">
        <f t="shared" ref="M347:M376" si="236">AL347+$BA347+$AZ347+$AY347</f>
        <v>3589.4151879999999</v>
      </c>
      <c r="N347" s="170">
        <f t="shared" ref="N347:N376" si="237">AM347+$BA347+$AZ347+$AY347</f>
        <v>3587.9251879999997</v>
      </c>
      <c r="O347" s="170">
        <f t="shared" ref="O347:O376" si="238">AN347+$BA347+$AZ347+$AY347</f>
        <v>3589.0351879999998</v>
      </c>
      <c r="P347" s="170">
        <f t="shared" ref="P347:P376" si="239">AO347+$BA347+$AZ347+$AY347</f>
        <v>3588.6951879999997</v>
      </c>
      <c r="Q347" s="170">
        <f t="shared" ref="Q347:Q376" si="240">AP347+$BA347+$AZ347+$AY347</f>
        <v>3589.6651879999999</v>
      </c>
      <c r="R347" s="170">
        <f t="shared" ref="R347:R376" si="241">AQ347+$BA347+$AZ347+$AY347</f>
        <v>3593.565188</v>
      </c>
      <c r="S347" s="170">
        <f t="shared" ref="S347:S376" si="242">AR347+$BA347+$AZ347+$AY347</f>
        <v>3598.2351879999997</v>
      </c>
      <c r="T347" s="170">
        <f t="shared" ref="T347:T376" si="243">AS347+$BA347+$AZ347+$AY347</f>
        <v>3597.065188</v>
      </c>
      <c r="U347" s="170">
        <f t="shared" ref="U347:U376" si="244">AT347+$BA347+$AZ347+$AY347</f>
        <v>3594.2051879999999</v>
      </c>
      <c r="V347" s="170">
        <f t="shared" ref="V347:V376" si="245">AU347+$BA347+$AZ347+$AY347</f>
        <v>3589.8851879999997</v>
      </c>
      <c r="W347" s="170">
        <f t="shared" ref="W347:W376" si="246">AV347+$BA347+$AZ347+$AY347</f>
        <v>3579.0351879999998</v>
      </c>
      <c r="X347" s="170">
        <f t="shared" ref="X347:X376" si="247">AW347+$BA347+$AZ347+$AY347</f>
        <v>3569.0951879999998</v>
      </c>
      <c r="Y347" s="172">
        <f t="shared" ref="Y347:Y376" si="248">AX347+$BA347+$AZ347+$AY347</f>
        <v>3566.0451879999996</v>
      </c>
      <c r="Z347" s="37"/>
      <c r="AA347" s="38">
        <v>930.65</v>
      </c>
      <c r="AB347" s="39">
        <v>931.26</v>
      </c>
      <c r="AC347" s="39">
        <v>947.19</v>
      </c>
      <c r="AD347" s="39">
        <v>949.75</v>
      </c>
      <c r="AE347" s="39">
        <v>962.19</v>
      </c>
      <c r="AF347" s="39">
        <v>972.09</v>
      </c>
      <c r="AG347" s="39">
        <v>1131.92</v>
      </c>
      <c r="AH347" s="39">
        <v>1029.9000000000001</v>
      </c>
      <c r="AI347" s="39">
        <v>1008.8600000000001</v>
      </c>
      <c r="AJ347" s="39">
        <v>971.26</v>
      </c>
      <c r="AK347" s="39">
        <v>970.58</v>
      </c>
      <c r="AL347" s="39">
        <v>970.11</v>
      </c>
      <c r="AM347" s="39">
        <v>968.62</v>
      </c>
      <c r="AN347" s="39">
        <v>969.73</v>
      </c>
      <c r="AO347" s="39">
        <v>969.39</v>
      </c>
      <c r="AP347" s="39">
        <v>970.36</v>
      </c>
      <c r="AQ347" s="39">
        <v>974.26</v>
      </c>
      <c r="AR347" s="39">
        <v>978.93</v>
      </c>
      <c r="AS347" s="39">
        <v>977.76</v>
      </c>
      <c r="AT347" s="39">
        <v>974.9</v>
      </c>
      <c r="AU347" s="39">
        <v>970.58</v>
      </c>
      <c r="AV347" s="39">
        <v>959.73</v>
      </c>
      <c r="AW347" s="39">
        <v>949.79</v>
      </c>
      <c r="AX347" s="40">
        <v>946.74</v>
      </c>
      <c r="AY347" s="340">
        <v>194.59</v>
      </c>
      <c r="AZ347" s="175">
        <v>5.3451880000000003</v>
      </c>
      <c r="BA347" s="159">
        <v>2419.37</v>
      </c>
    </row>
    <row r="348" spans="1:53">
      <c r="A348" s="47">
        <v>3</v>
      </c>
      <c r="B348" s="170">
        <f t="shared" si="225"/>
        <v>3572.5751879999998</v>
      </c>
      <c r="C348" s="170">
        <f t="shared" si="226"/>
        <v>3568.1751879999997</v>
      </c>
      <c r="D348" s="170">
        <f t="shared" si="227"/>
        <v>3568.3051879999998</v>
      </c>
      <c r="E348" s="170">
        <f t="shared" si="228"/>
        <v>3568.4851879999997</v>
      </c>
      <c r="F348" s="170">
        <f t="shared" si="229"/>
        <v>3570.5351879999998</v>
      </c>
      <c r="G348" s="170">
        <f t="shared" si="230"/>
        <v>3576.895188</v>
      </c>
      <c r="H348" s="170">
        <f t="shared" si="231"/>
        <v>3585.2751880000001</v>
      </c>
      <c r="I348" s="170">
        <f t="shared" si="232"/>
        <v>3652.0251880000001</v>
      </c>
      <c r="J348" s="170">
        <f t="shared" si="233"/>
        <v>3725.645188</v>
      </c>
      <c r="K348" s="170">
        <f t="shared" si="234"/>
        <v>3721.395188</v>
      </c>
      <c r="L348" s="170">
        <f t="shared" si="235"/>
        <v>3711.1951880000001</v>
      </c>
      <c r="M348" s="170">
        <f t="shared" si="236"/>
        <v>3695.9951879999999</v>
      </c>
      <c r="N348" s="170">
        <f t="shared" si="237"/>
        <v>3709.4951879999999</v>
      </c>
      <c r="O348" s="170">
        <f t="shared" si="238"/>
        <v>3709.3051879999998</v>
      </c>
      <c r="P348" s="170">
        <f t="shared" si="239"/>
        <v>3717.9551879999999</v>
      </c>
      <c r="Q348" s="170">
        <f t="shared" si="240"/>
        <v>3726.6951880000001</v>
      </c>
      <c r="R348" s="170">
        <f t="shared" si="241"/>
        <v>3736.9751879999999</v>
      </c>
      <c r="S348" s="170">
        <f t="shared" si="242"/>
        <v>3753.145188</v>
      </c>
      <c r="T348" s="170">
        <f t="shared" si="243"/>
        <v>3752.145188</v>
      </c>
      <c r="U348" s="170">
        <f t="shared" si="244"/>
        <v>3713.645188</v>
      </c>
      <c r="V348" s="170">
        <f t="shared" si="245"/>
        <v>3653.0751879999998</v>
      </c>
      <c r="W348" s="170">
        <f t="shared" si="246"/>
        <v>3582.2151879999997</v>
      </c>
      <c r="X348" s="170">
        <f t="shared" si="247"/>
        <v>3575.125188</v>
      </c>
      <c r="Y348" s="172">
        <f t="shared" si="248"/>
        <v>3570.9351879999999</v>
      </c>
      <c r="Z348" s="37"/>
      <c r="AA348" s="38">
        <v>953.27</v>
      </c>
      <c r="AB348" s="39">
        <v>948.87</v>
      </c>
      <c r="AC348" s="39">
        <v>949</v>
      </c>
      <c r="AD348" s="39">
        <v>949.18</v>
      </c>
      <c r="AE348" s="39">
        <v>951.23</v>
      </c>
      <c r="AF348" s="39">
        <v>957.59</v>
      </c>
      <c r="AG348" s="39">
        <v>965.97</v>
      </c>
      <c r="AH348" s="39">
        <v>1032.72</v>
      </c>
      <c r="AI348" s="39">
        <v>1106.3399999999999</v>
      </c>
      <c r="AJ348" s="39">
        <v>1102.0899999999999</v>
      </c>
      <c r="AK348" s="39">
        <v>1091.8900000000001</v>
      </c>
      <c r="AL348" s="39">
        <v>1076.69</v>
      </c>
      <c r="AM348" s="39">
        <v>1090.19</v>
      </c>
      <c r="AN348" s="39">
        <v>1090</v>
      </c>
      <c r="AO348" s="39">
        <v>1098.6500000000001</v>
      </c>
      <c r="AP348" s="39">
        <v>1107.3900000000001</v>
      </c>
      <c r="AQ348" s="39">
        <v>1117.67</v>
      </c>
      <c r="AR348" s="39">
        <v>1133.8399999999999</v>
      </c>
      <c r="AS348" s="39">
        <v>1132.8399999999999</v>
      </c>
      <c r="AT348" s="39">
        <v>1094.3399999999999</v>
      </c>
      <c r="AU348" s="39">
        <v>1033.77</v>
      </c>
      <c r="AV348" s="39">
        <v>962.91</v>
      </c>
      <c r="AW348" s="39">
        <v>955.82</v>
      </c>
      <c r="AX348" s="40">
        <v>951.63</v>
      </c>
      <c r="AY348" s="340">
        <v>194.59</v>
      </c>
      <c r="AZ348" s="175">
        <v>5.3451880000000003</v>
      </c>
      <c r="BA348" s="159">
        <v>2419.37</v>
      </c>
    </row>
    <row r="349" spans="1:53">
      <c r="A349" s="47">
        <v>4</v>
      </c>
      <c r="B349" s="170">
        <f t="shared" si="225"/>
        <v>3565.625188</v>
      </c>
      <c r="C349" s="170">
        <f t="shared" si="226"/>
        <v>3563.8451879999998</v>
      </c>
      <c r="D349" s="170">
        <f t="shared" si="227"/>
        <v>3561.3651879999998</v>
      </c>
      <c r="E349" s="170">
        <f t="shared" si="228"/>
        <v>3561.9351879999999</v>
      </c>
      <c r="F349" s="170">
        <f t="shared" si="229"/>
        <v>3564.065188</v>
      </c>
      <c r="G349" s="170">
        <f t="shared" si="230"/>
        <v>3568.4151879999999</v>
      </c>
      <c r="H349" s="170">
        <f t="shared" si="231"/>
        <v>3577.395188</v>
      </c>
      <c r="I349" s="170">
        <f t="shared" si="232"/>
        <v>3582.4051879999997</v>
      </c>
      <c r="J349" s="170">
        <f t="shared" si="233"/>
        <v>3641.7051879999999</v>
      </c>
      <c r="K349" s="170">
        <f t="shared" si="234"/>
        <v>3718.4051879999997</v>
      </c>
      <c r="L349" s="170">
        <f t="shared" si="235"/>
        <v>3712.0451879999996</v>
      </c>
      <c r="M349" s="170">
        <f t="shared" si="236"/>
        <v>3705.7951879999996</v>
      </c>
      <c r="N349" s="170">
        <f t="shared" si="237"/>
        <v>3712.9251879999997</v>
      </c>
      <c r="O349" s="170">
        <f t="shared" si="238"/>
        <v>3713.7251879999999</v>
      </c>
      <c r="P349" s="170">
        <f t="shared" si="239"/>
        <v>3717.3851879999997</v>
      </c>
      <c r="Q349" s="170">
        <f t="shared" si="240"/>
        <v>3721.6251879999995</v>
      </c>
      <c r="R349" s="170">
        <f t="shared" si="241"/>
        <v>3725.4451880000001</v>
      </c>
      <c r="S349" s="170">
        <f t="shared" si="242"/>
        <v>3736.565188</v>
      </c>
      <c r="T349" s="170">
        <f t="shared" si="243"/>
        <v>3749.7051879999999</v>
      </c>
      <c r="U349" s="170">
        <f t="shared" si="244"/>
        <v>3714.2851879999998</v>
      </c>
      <c r="V349" s="170">
        <f t="shared" si="245"/>
        <v>3676.0151879999999</v>
      </c>
      <c r="W349" s="170">
        <f t="shared" si="246"/>
        <v>3576.855188</v>
      </c>
      <c r="X349" s="170">
        <f t="shared" si="247"/>
        <v>3564.8351879999996</v>
      </c>
      <c r="Y349" s="172">
        <f t="shared" si="248"/>
        <v>3561.6751879999997</v>
      </c>
      <c r="Z349" s="37"/>
      <c r="AA349" s="38">
        <v>946.32</v>
      </c>
      <c r="AB349" s="39">
        <v>944.54</v>
      </c>
      <c r="AC349" s="39">
        <v>942.06</v>
      </c>
      <c r="AD349" s="39">
        <v>942.63</v>
      </c>
      <c r="AE349" s="39">
        <v>944.76</v>
      </c>
      <c r="AF349" s="39">
        <v>949.11</v>
      </c>
      <c r="AG349" s="39">
        <v>958.09</v>
      </c>
      <c r="AH349" s="39">
        <v>963.1</v>
      </c>
      <c r="AI349" s="39">
        <v>1022.4</v>
      </c>
      <c r="AJ349" s="39">
        <v>1099.0999999999999</v>
      </c>
      <c r="AK349" s="39">
        <v>1092.74</v>
      </c>
      <c r="AL349" s="39">
        <v>1086.49</v>
      </c>
      <c r="AM349" s="39">
        <v>1093.6199999999999</v>
      </c>
      <c r="AN349" s="39">
        <v>1094.42</v>
      </c>
      <c r="AO349" s="39">
        <v>1098.08</v>
      </c>
      <c r="AP349" s="39">
        <v>1102.32</v>
      </c>
      <c r="AQ349" s="39">
        <v>1106.1400000000001</v>
      </c>
      <c r="AR349" s="39">
        <v>1117.26</v>
      </c>
      <c r="AS349" s="39">
        <v>1130.4000000000001</v>
      </c>
      <c r="AT349" s="39">
        <v>1094.98</v>
      </c>
      <c r="AU349" s="39">
        <v>1056.71</v>
      </c>
      <c r="AV349" s="39">
        <v>957.55</v>
      </c>
      <c r="AW349" s="39">
        <v>945.53</v>
      </c>
      <c r="AX349" s="40">
        <v>942.37</v>
      </c>
      <c r="AY349" s="340">
        <v>194.59</v>
      </c>
      <c r="AZ349" s="175">
        <v>5.3451880000000003</v>
      </c>
      <c r="BA349" s="159">
        <v>2419.37</v>
      </c>
    </row>
    <row r="350" spans="1:53">
      <c r="A350" s="47">
        <v>5</v>
      </c>
      <c r="B350" s="170">
        <f t="shared" si="225"/>
        <v>3563.9551879999999</v>
      </c>
      <c r="C350" s="170">
        <f t="shared" si="226"/>
        <v>3559.4751879999999</v>
      </c>
      <c r="D350" s="170">
        <f t="shared" si="227"/>
        <v>3560.5151879999999</v>
      </c>
      <c r="E350" s="170">
        <f t="shared" si="228"/>
        <v>3564.5251880000001</v>
      </c>
      <c r="F350" s="170">
        <f t="shared" si="229"/>
        <v>3572.8251879999998</v>
      </c>
      <c r="G350" s="170">
        <f t="shared" si="230"/>
        <v>3583.065188</v>
      </c>
      <c r="H350" s="170">
        <f t="shared" si="231"/>
        <v>3777.2051879999999</v>
      </c>
      <c r="I350" s="170">
        <f t="shared" si="232"/>
        <v>3791.6651879999995</v>
      </c>
      <c r="J350" s="170">
        <f t="shared" si="233"/>
        <v>3816.9751879999999</v>
      </c>
      <c r="K350" s="170">
        <f t="shared" si="234"/>
        <v>3819.6251879999995</v>
      </c>
      <c r="L350" s="170">
        <f t="shared" si="235"/>
        <v>3728.4151879999995</v>
      </c>
      <c r="M350" s="170">
        <f t="shared" si="236"/>
        <v>3780.0551879999998</v>
      </c>
      <c r="N350" s="170">
        <f t="shared" si="237"/>
        <v>3812.4051879999997</v>
      </c>
      <c r="O350" s="170">
        <f t="shared" si="238"/>
        <v>3806.6851879999999</v>
      </c>
      <c r="P350" s="170">
        <f t="shared" si="239"/>
        <v>3814.6151879999998</v>
      </c>
      <c r="Q350" s="170">
        <f t="shared" si="240"/>
        <v>3818.565188</v>
      </c>
      <c r="R350" s="170">
        <f t="shared" si="241"/>
        <v>3833.7951879999996</v>
      </c>
      <c r="S350" s="170">
        <f t="shared" si="242"/>
        <v>3840.7251879999999</v>
      </c>
      <c r="T350" s="170">
        <f t="shared" si="243"/>
        <v>3946.4851880000001</v>
      </c>
      <c r="U350" s="170">
        <f t="shared" si="244"/>
        <v>3948.2051879999999</v>
      </c>
      <c r="V350" s="170">
        <f t="shared" si="245"/>
        <v>3951.3051879999998</v>
      </c>
      <c r="W350" s="170">
        <f t="shared" si="246"/>
        <v>3953.6851879999999</v>
      </c>
      <c r="X350" s="170">
        <f t="shared" si="247"/>
        <v>3951.895188</v>
      </c>
      <c r="Y350" s="172">
        <f t="shared" si="248"/>
        <v>3959.7751880000001</v>
      </c>
      <c r="Z350" s="37"/>
      <c r="AA350" s="38">
        <v>944.65</v>
      </c>
      <c r="AB350" s="39">
        <v>940.17</v>
      </c>
      <c r="AC350" s="39">
        <v>941.21</v>
      </c>
      <c r="AD350" s="39">
        <v>945.22</v>
      </c>
      <c r="AE350" s="39">
        <v>953.52</v>
      </c>
      <c r="AF350" s="39">
        <v>963.76</v>
      </c>
      <c r="AG350" s="39">
        <v>1157.9000000000001</v>
      </c>
      <c r="AH350" s="39">
        <v>1172.3599999999999</v>
      </c>
      <c r="AI350" s="39">
        <v>1197.67</v>
      </c>
      <c r="AJ350" s="39">
        <v>1200.32</v>
      </c>
      <c r="AK350" s="39">
        <v>1109.1099999999999</v>
      </c>
      <c r="AL350" s="39">
        <v>1160.75</v>
      </c>
      <c r="AM350" s="39">
        <v>1193.0999999999999</v>
      </c>
      <c r="AN350" s="39">
        <v>1187.3800000000001</v>
      </c>
      <c r="AO350" s="39">
        <v>1195.31</v>
      </c>
      <c r="AP350" s="39">
        <v>1199.26</v>
      </c>
      <c r="AQ350" s="39">
        <v>1214.49</v>
      </c>
      <c r="AR350" s="39">
        <v>1221.42</v>
      </c>
      <c r="AS350" s="39">
        <v>1327.18</v>
      </c>
      <c r="AT350" s="39">
        <v>1328.9</v>
      </c>
      <c r="AU350" s="39">
        <v>1332</v>
      </c>
      <c r="AV350" s="39">
        <v>1334.38</v>
      </c>
      <c r="AW350" s="39">
        <v>1332.59</v>
      </c>
      <c r="AX350" s="40">
        <v>1340.47</v>
      </c>
      <c r="AY350" s="340">
        <v>194.59</v>
      </c>
      <c r="AZ350" s="175">
        <v>5.3451880000000003</v>
      </c>
      <c r="BA350" s="159">
        <v>2419.37</v>
      </c>
    </row>
    <row r="351" spans="1:53">
      <c r="A351" s="47">
        <v>6</v>
      </c>
      <c r="B351" s="170">
        <f t="shared" si="225"/>
        <v>3788.7251879999999</v>
      </c>
      <c r="C351" s="170">
        <f t="shared" si="226"/>
        <v>3789.7051879999999</v>
      </c>
      <c r="D351" s="170">
        <f t="shared" si="227"/>
        <v>3789.9351879999999</v>
      </c>
      <c r="E351" s="170">
        <f t="shared" si="228"/>
        <v>3789.8751879999995</v>
      </c>
      <c r="F351" s="170">
        <f t="shared" si="229"/>
        <v>3789.5051879999996</v>
      </c>
      <c r="G351" s="170">
        <f t="shared" si="230"/>
        <v>3786.5751879999998</v>
      </c>
      <c r="H351" s="170">
        <f t="shared" si="231"/>
        <v>3890.1551879999997</v>
      </c>
      <c r="I351" s="170">
        <f t="shared" si="232"/>
        <v>3885.4551879999999</v>
      </c>
      <c r="J351" s="170">
        <f t="shared" si="233"/>
        <v>3897.2551879999996</v>
      </c>
      <c r="K351" s="170">
        <f t="shared" si="234"/>
        <v>3881.8751879999995</v>
      </c>
      <c r="L351" s="170">
        <f t="shared" si="235"/>
        <v>3882.8751879999995</v>
      </c>
      <c r="M351" s="170">
        <f t="shared" si="236"/>
        <v>3881.9251879999997</v>
      </c>
      <c r="N351" s="170">
        <f t="shared" si="237"/>
        <v>3883.1251879999995</v>
      </c>
      <c r="O351" s="170">
        <f t="shared" si="238"/>
        <v>3884.0851879999996</v>
      </c>
      <c r="P351" s="170">
        <f t="shared" si="239"/>
        <v>3884.4351879999999</v>
      </c>
      <c r="Q351" s="170">
        <f t="shared" si="240"/>
        <v>3886.1851879999999</v>
      </c>
      <c r="R351" s="170">
        <f t="shared" si="241"/>
        <v>3884.565188</v>
      </c>
      <c r="S351" s="170">
        <f t="shared" si="242"/>
        <v>3884.1951880000001</v>
      </c>
      <c r="T351" s="170">
        <f t="shared" si="243"/>
        <v>3884.6251879999995</v>
      </c>
      <c r="U351" s="170">
        <f t="shared" si="244"/>
        <v>3784.6951880000001</v>
      </c>
      <c r="V351" s="170">
        <f t="shared" si="245"/>
        <v>3773.4051879999997</v>
      </c>
      <c r="W351" s="170">
        <f t="shared" si="246"/>
        <v>3777.0351879999998</v>
      </c>
      <c r="X351" s="170">
        <f t="shared" si="247"/>
        <v>3782.7651879999999</v>
      </c>
      <c r="Y351" s="172">
        <f t="shared" si="248"/>
        <v>3787.1651879999995</v>
      </c>
      <c r="Z351" s="37"/>
      <c r="AA351" s="38">
        <v>1169.42</v>
      </c>
      <c r="AB351" s="39">
        <v>1170.4000000000001</v>
      </c>
      <c r="AC351" s="39">
        <v>1170.6300000000001</v>
      </c>
      <c r="AD351" s="39">
        <v>1170.57</v>
      </c>
      <c r="AE351" s="39">
        <v>1170.2</v>
      </c>
      <c r="AF351" s="39">
        <v>1167.27</v>
      </c>
      <c r="AG351" s="39">
        <v>1270.8499999999999</v>
      </c>
      <c r="AH351" s="39">
        <v>1266.1500000000001</v>
      </c>
      <c r="AI351" s="39">
        <v>1277.95</v>
      </c>
      <c r="AJ351" s="39">
        <v>1262.57</v>
      </c>
      <c r="AK351" s="39">
        <v>1263.57</v>
      </c>
      <c r="AL351" s="39">
        <v>1262.6199999999999</v>
      </c>
      <c r="AM351" s="39">
        <v>1263.82</v>
      </c>
      <c r="AN351" s="39">
        <v>1264.78</v>
      </c>
      <c r="AO351" s="39">
        <v>1265.1300000000001</v>
      </c>
      <c r="AP351" s="39">
        <v>1266.8800000000001</v>
      </c>
      <c r="AQ351" s="39">
        <v>1265.26</v>
      </c>
      <c r="AR351" s="39">
        <v>1264.8900000000001</v>
      </c>
      <c r="AS351" s="39">
        <v>1265.32</v>
      </c>
      <c r="AT351" s="39">
        <v>1165.3900000000001</v>
      </c>
      <c r="AU351" s="39">
        <v>1154.0999999999999</v>
      </c>
      <c r="AV351" s="39">
        <v>1157.73</v>
      </c>
      <c r="AW351" s="39">
        <v>1163.46</v>
      </c>
      <c r="AX351" s="40">
        <v>1167.8599999999999</v>
      </c>
      <c r="AY351" s="340">
        <v>194.59</v>
      </c>
      <c r="AZ351" s="175">
        <v>5.3451880000000003</v>
      </c>
      <c r="BA351" s="159">
        <v>2419.37</v>
      </c>
    </row>
    <row r="352" spans="1:53">
      <c r="A352" s="47">
        <v>7</v>
      </c>
      <c r="B352" s="170">
        <f t="shared" si="225"/>
        <v>3787.7551879999996</v>
      </c>
      <c r="C352" s="170">
        <f t="shared" si="226"/>
        <v>3789.2351880000001</v>
      </c>
      <c r="D352" s="170">
        <f t="shared" si="227"/>
        <v>3789.7151879999997</v>
      </c>
      <c r="E352" s="170">
        <f t="shared" si="228"/>
        <v>3789.645188</v>
      </c>
      <c r="F352" s="170">
        <f t="shared" si="229"/>
        <v>3789.355188</v>
      </c>
      <c r="G352" s="170">
        <f t="shared" si="230"/>
        <v>3898.7351880000001</v>
      </c>
      <c r="H352" s="170">
        <f t="shared" si="231"/>
        <v>3891.4551879999999</v>
      </c>
      <c r="I352" s="170">
        <f t="shared" si="232"/>
        <v>3889.2351880000001</v>
      </c>
      <c r="J352" s="170">
        <f t="shared" si="233"/>
        <v>3883.7551879999996</v>
      </c>
      <c r="K352" s="170">
        <f t="shared" si="234"/>
        <v>3883.4651879999997</v>
      </c>
      <c r="L352" s="170">
        <f t="shared" si="235"/>
        <v>3883.6151879999998</v>
      </c>
      <c r="M352" s="170">
        <f t="shared" si="236"/>
        <v>3883.395188</v>
      </c>
      <c r="N352" s="170">
        <f t="shared" si="237"/>
        <v>3883.6851879999999</v>
      </c>
      <c r="O352" s="170">
        <f t="shared" si="238"/>
        <v>3883.5851879999996</v>
      </c>
      <c r="P352" s="170">
        <f t="shared" si="239"/>
        <v>3883.7351880000001</v>
      </c>
      <c r="Q352" s="170">
        <f t="shared" si="240"/>
        <v>3883.2851879999998</v>
      </c>
      <c r="R352" s="170">
        <f t="shared" si="241"/>
        <v>3893.355188</v>
      </c>
      <c r="S352" s="170">
        <f t="shared" si="242"/>
        <v>3913.3051879999998</v>
      </c>
      <c r="T352" s="170">
        <f t="shared" si="243"/>
        <v>3907.2551879999996</v>
      </c>
      <c r="U352" s="170">
        <f t="shared" si="244"/>
        <v>3855.7151879999997</v>
      </c>
      <c r="V352" s="170">
        <f t="shared" si="245"/>
        <v>3774.5751879999998</v>
      </c>
      <c r="W352" s="170">
        <f t="shared" si="246"/>
        <v>3777.7651879999999</v>
      </c>
      <c r="X352" s="170">
        <f t="shared" si="247"/>
        <v>3784.8251879999998</v>
      </c>
      <c r="Y352" s="172">
        <f t="shared" si="248"/>
        <v>3789.0351879999998</v>
      </c>
      <c r="Z352" s="37"/>
      <c r="AA352" s="38">
        <v>1168.45</v>
      </c>
      <c r="AB352" s="39">
        <v>1169.93</v>
      </c>
      <c r="AC352" s="39">
        <v>1170.4100000000001</v>
      </c>
      <c r="AD352" s="39">
        <v>1170.3399999999999</v>
      </c>
      <c r="AE352" s="39">
        <v>1170.05</v>
      </c>
      <c r="AF352" s="39">
        <v>1279.43</v>
      </c>
      <c r="AG352" s="39">
        <v>1272.1500000000001</v>
      </c>
      <c r="AH352" s="39">
        <v>1269.93</v>
      </c>
      <c r="AI352" s="39">
        <v>1264.45</v>
      </c>
      <c r="AJ352" s="39">
        <v>1264.1600000000001</v>
      </c>
      <c r="AK352" s="39">
        <v>1264.31</v>
      </c>
      <c r="AL352" s="39">
        <v>1264.0899999999999</v>
      </c>
      <c r="AM352" s="39">
        <v>1264.3800000000001</v>
      </c>
      <c r="AN352" s="39">
        <v>1264.28</v>
      </c>
      <c r="AO352" s="39">
        <v>1264.43</v>
      </c>
      <c r="AP352" s="39">
        <v>1263.98</v>
      </c>
      <c r="AQ352" s="39">
        <v>1274.05</v>
      </c>
      <c r="AR352" s="39">
        <v>1294</v>
      </c>
      <c r="AS352" s="39">
        <v>1287.95</v>
      </c>
      <c r="AT352" s="39">
        <v>1236.4100000000001</v>
      </c>
      <c r="AU352" s="39">
        <v>1155.27</v>
      </c>
      <c r="AV352" s="39">
        <v>1158.46</v>
      </c>
      <c r="AW352" s="39">
        <v>1165.52</v>
      </c>
      <c r="AX352" s="40">
        <v>1169.73</v>
      </c>
      <c r="AY352" s="340">
        <v>194.59</v>
      </c>
      <c r="AZ352" s="175">
        <v>5.3451880000000003</v>
      </c>
      <c r="BA352" s="159">
        <v>2419.37</v>
      </c>
    </row>
    <row r="353" spans="1:53">
      <c r="A353" s="47">
        <v>8</v>
      </c>
      <c r="B353" s="170">
        <f t="shared" si="225"/>
        <v>3788.2751880000001</v>
      </c>
      <c r="C353" s="170">
        <f t="shared" si="226"/>
        <v>3788.9351879999999</v>
      </c>
      <c r="D353" s="170">
        <f t="shared" si="227"/>
        <v>3789.2951879999996</v>
      </c>
      <c r="E353" s="170">
        <f t="shared" si="228"/>
        <v>3788.8451879999998</v>
      </c>
      <c r="F353" s="170">
        <f t="shared" si="229"/>
        <v>3788.355188</v>
      </c>
      <c r="G353" s="170">
        <f t="shared" si="230"/>
        <v>3968.0851879999996</v>
      </c>
      <c r="H353" s="170">
        <f t="shared" si="231"/>
        <v>3961.0451879999996</v>
      </c>
      <c r="I353" s="170">
        <f t="shared" si="232"/>
        <v>3959.2451879999999</v>
      </c>
      <c r="J353" s="170">
        <f t="shared" si="233"/>
        <v>3954.1751879999997</v>
      </c>
      <c r="K353" s="170">
        <f t="shared" si="234"/>
        <v>3953.9451880000001</v>
      </c>
      <c r="L353" s="170">
        <f t="shared" si="235"/>
        <v>3954.3051879999998</v>
      </c>
      <c r="M353" s="170">
        <f t="shared" si="236"/>
        <v>3954.7351880000001</v>
      </c>
      <c r="N353" s="170">
        <f t="shared" si="237"/>
        <v>3954.6551879999997</v>
      </c>
      <c r="O353" s="170">
        <f t="shared" si="238"/>
        <v>3954.9251879999997</v>
      </c>
      <c r="P353" s="170">
        <f t="shared" si="239"/>
        <v>3775.4151879999995</v>
      </c>
      <c r="Q353" s="170">
        <f t="shared" si="240"/>
        <v>3775.3451879999998</v>
      </c>
      <c r="R353" s="170">
        <f t="shared" si="241"/>
        <v>3776.9251879999997</v>
      </c>
      <c r="S353" s="170">
        <f t="shared" si="242"/>
        <v>3803.1351879999997</v>
      </c>
      <c r="T353" s="170">
        <f t="shared" si="243"/>
        <v>3779.0151879999999</v>
      </c>
      <c r="U353" s="170">
        <f t="shared" si="244"/>
        <v>3779.565188</v>
      </c>
      <c r="V353" s="170">
        <f t="shared" si="245"/>
        <v>3783.0051879999996</v>
      </c>
      <c r="W353" s="170">
        <f t="shared" si="246"/>
        <v>3784.395188</v>
      </c>
      <c r="X353" s="170">
        <f t="shared" si="247"/>
        <v>3787.855188</v>
      </c>
      <c r="Y353" s="172">
        <f t="shared" si="248"/>
        <v>3788.9751879999999</v>
      </c>
      <c r="Z353" s="37"/>
      <c r="AA353" s="38">
        <v>1168.97</v>
      </c>
      <c r="AB353" s="39">
        <v>1169.6300000000001</v>
      </c>
      <c r="AC353" s="39">
        <v>1169.99</v>
      </c>
      <c r="AD353" s="39">
        <v>1169.54</v>
      </c>
      <c r="AE353" s="39">
        <v>1169.05</v>
      </c>
      <c r="AF353" s="39">
        <v>1348.78</v>
      </c>
      <c r="AG353" s="39">
        <v>1341.74</v>
      </c>
      <c r="AH353" s="39">
        <v>1339.94</v>
      </c>
      <c r="AI353" s="39">
        <v>1334.87</v>
      </c>
      <c r="AJ353" s="39">
        <v>1334.64</v>
      </c>
      <c r="AK353" s="39">
        <v>1335</v>
      </c>
      <c r="AL353" s="39">
        <v>1335.43</v>
      </c>
      <c r="AM353" s="39">
        <v>1335.35</v>
      </c>
      <c r="AN353" s="39">
        <v>1335.62</v>
      </c>
      <c r="AO353" s="39">
        <v>1156.1099999999999</v>
      </c>
      <c r="AP353" s="39">
        <v>1156.04</v>
      </c>
      <c r="AQ353" s="39">
        <v>1157.6199999999999</v>
      </c>
      <c r="AR353" s="39">
        <v>1183.83</v>
      </c>
      <c r="AS353" s="39">
        <v>1159.71</v>
      </c>
      <c r="AT353" s="39">
        <v>1160.26</v>
      </c>
      <c r="AU353" s="39">
        <v>1163.7</v>
      </c>
      <c r="AV353" s="39">
        <v>1165.0899999999999</v>
      </c>
      <c r="AW353" s="39">
        <v>1168.55</v>
      </c>
      <c r="AX353" s="40">
        <v>1169.67</v>
      </c>
      <c r="AY353" s="340">
        <v>194.59</v>
      </c>
      <c r="AZ353" s="175">
        <v>5.3451880000000003</v>
      </c>
      <c r="BA353" s="159">
        <v>2419.37</v>
      </c>
    </row>
    <row r="354" spans="1:53">
      <c r="A354" s="47">
        <v>9</v>
      </c>
      <c r="B354" s="170">
        <f t="shared" si="225"/>
        <v>3788.5551879999998</v>
      </c>
      <c r="C354" s="170">
        <f t="shared" si="226"/>
        <v>3789.3451879999998</v>
      </c>
      <c r="D354" s="170">
        <f t="shared" si="227"/>
        <v>3789.8451879999998</v>
      </c>
      <c r="E354" s="170">
        <f t="shared" si="228"/>
        <v>3790.0451879999996</v>
      </c>
      <c r="F354" s="170">
        <f t="shared" si="229"/>
        <v>3790.0351879999998</v>
      </c>
      <c r="G354" s="170">
        <f t="shared" si="230"/>
        <v>3968.9851880000001</v>
      </c>
      <c r="H354" s="170">
        <f t="shared" si="231"/>
        <v>3963.2151879999997</v>
      </c>
      <c r="I354" s="170">
        <f t="shared" si="232"/>
        <v>3962.0751879999998</v>
      </c>
      <c r="J354" s="170">
        <f t="shared" si="233"/>
        <v>3960.9051879999997</v>
      </c>
      <c r="K354" s="170">
        <f t="shared" si="234"/>
        <v>3961.2751880000001</v>
      </c>
      <c r="L354" s="170">
        <f t="shared" si="235"/>
        <v>3961.7951879999996</v>
      </c>
      <c r="M354" s="170">
        <f t="shared" si="236"/>
        <v>3960.5251880000001</v>
      </c>
      <c r="N354" s="170">
        <f t="shared" si="237"/>
        <v>3961.1851879999999</v>
      </c>
      <c r="O354" s="170">
        <f t="shared" si="238"/>
        <v>3961.3251879999998</v>
      </c>
      <c r="P354" s="170">
        <f t="shared" si="239"/>
        <v>3961.1351879999997</v>
      </c>
      <c r="Q354" s="170">
        <f t="shared" si="240"/>
        <v>3780.9251879999997</v>
      </c>
      <c r="R354" s="170">
        <f t="shared" si="241"/>
        <v>3781.6951880000001</v>
      </c>
      <c r="S354" s="170">
        <f t="shared" si="242"/>
        <v>3782.5251880000001</v>
      </c>
      <c r="T354" s="170">
        <f t="shared" si="243"/>
        <v>3782.9751879999999</v>
      </c>
      <c r="U354" s="170">
        <f t="shared" si="244"/>
        <v>3785.3351879999996</v>
      </c>
      <c r="V354" s="170">
        <f t="shared" si="245"/>
        <v>3785.2451879999999</v>
      </c>
      <c r="W354" s="170">
        <f t="shared" si="246"/>
        <v>3785.3051879999998</v>
      </c>
      <c r="X354" s="170">
        <f t="shared" si="247"/>
        <v>3788.2351880000001</v>
      </c>
      <c r="Y354" s="172">
        <f t="shared" si="248"/>
        <v>3789.1151879999998</v>
      </c>
      <c r="Z354" s="37"/>
      <c r="AA354" s="38">
        <v>1169.25</v>
      </c>
      <c r="AB354" s="39">
        <v>1170.04</v>
      </c>
      <c r="AC354" s="39">
        <v>1170.54</v>
      </c>
      <c r="AD354" s="39">
        <v>1170.74</v>
      </c>
      <c r="AE354" s="39">
        <v>1170.73</v>
      </c>
      <c r="AF354" s="39">
        <v>1349.68</v>
      </c>
      <c r="AG354" s="39">
        <v>1343.91</v>
      </c>
      <c r="AH354" s="39">
        <v>1342.77</v>
      </c>
      <c r="AI354" s="39">
        <v>1341.6</v>
      </c>
      <c r="AJ354" s="39">
        <v>1341.97</v>
      </c>
      <c r="AK354" s="39">
        <v>1342.49</v>
      </c>
      <c r="AL354" s="39">
        <v>1341.22</v>
      </c>
      <c r="AM354" s="39">
        <v>1341.88</v>
      </c>
      <c r="AN354" s="39">
        <v>1342.02</v>
      </c>
      <c r="AO354" s="39">
        <v>1341.83</v>
      </c>
      <c r="AP354" s="39">
        <v>1161.6199999999999</v>
      </c>
      <c r="AQ354" s="39">
        <v>1162.3900000000001</v>
      </c>
      <c r="AR354" s="39">
        <v>1163.22</v>
      </c>
      <c r="AS354" s="39">
        <v>1163.67</v>
      </c>
      <c r="AT354" s="39">
        <v>1166.03</v>
      </c>
      <c r="AU354" s="39">
        <v>1165.94</v>
      </c>
      <c r="AV354" s="39">
        <v>1166</v>
      </c>
      <c r="AW354" s="39">
        <v>1168.93</v>
      </c>
      <c r="AX354" s="40">
        <v>1169.81</v>
      </c>
      <c r="AY354" s="340">
        <v>194.59</v>
      </c>
      <c r="AZ354" s="175">
        <v>5.3451880000000003</v>
      </c>
      <c r="BA354" s="159">
        <v>2419.37</v>
      </c>
    </row>
    <row r="355" spans="1:53">
      <c r="A355" s="47">
        <v>10</v>
      </c>
      <c r="B355" s="170">
        <f t="shared" si="225"/>
        <v>3785.315188</v>
      </c>
      <c r="C355" s="170">
        <f t="shared" si="226"/>
        <v>3788.2151879999997</v>
      </c>
      <c r="D355" s="170">
        <f t="shared" si="227"/>
        <v>3788.8851879999997</v>
      </c>
      <c r="E355" s="170">
        <f t="shared" si="228"/>
        <v>3790.0751879999998</v>
      </c>
      <c r="F355" s="170">
        <f t="shared" si="229"/>
        <v>3790.3251879999998</v>
      </c>
      <c r="G355" s="170">
        <f t="shared" si="230"/>
        <v>3970.355188</v>
      </c>
      <c r="H355" s="170">
        <f t="shared" si="231"/>
        <v>3970.7751880000001</v>
      </c>
      <c r="I355" s="170">
        <f t="shared" si="232"/>
        <v>3969.7651879999999</v>
      </c>
      <c r="J355" s="170">
        <f t="shared" si="233"/>
        <v>3967.1951880000001</v>
      </c>
      <c r="K355" s="170">
        <f t="shared" si="234"/>
        <v>3965.7551879999996</v>
      </c>
      <c r="L355" s="170">
        <f t="shared" si="235"/>
        <v>3965.7851879999998</v>
      </c>
      <c r="M355" s="170">
        <f t="shared" si="236"/>
        <v>3965.4951879999999</v>
      </c>
      <c r="N355" s="170">
        <f t="shared" si="237"/>
        <v>3965.4451880000001</v>
      </c>
      <c r="O355" s="170">
        <f t="shared" si="238"/>
        <v>3965.6151879999998</v>
      </c>
      <c r="P355" s="170">
        <f t="shared" si="239"/>
        <v>3966.0451879999996</v>
      </c>
      <c r="Q355" s="170">
        <f t="shared" si="240"/>
        <v>3786.5351879999998</v>
      </c>
      <c r="R355" s="170">
        <f t="shared" si="241"/>
        <v>3786.7751880000001</v>
      </c>
      <c r="S355" s="170">
        <f t="shared" si="242"/>
        <v>3787.4651879999997</v>
      </c>
      <c r="T355" s="170">
        <f t="shared" si="243"/>
        <v>3787.1251879999995</v>
      </c>
      <c r="U355" s="170">
        <f t="shared" si="244"/>
        <v>3785.0351879999998</v>
      </c>
      <c r="V355" s="170">
        <f t="shared" si="245"/>
        <v>3785.0451879999996</v>
      </c>
      <c r="W355" s="170">
        <f t="shared" si="246"/>
        <v>3786.7451879999999</v>
      </c>
      <c r="X355" s="170">
        <f t="shared" si="247"/>
        <v>3788.1651879999995</v>
      </c>
      <c r="Y355" s="172">
        <f t="shared" si="248"/>
        <v>3789.5151879999999</v>
      </c>
      <c r="Z355" s="37"/>
      <c r="AA355" s="38">
        <v>1166.01</v>
      </c>
      <c r="AB355" s="39">
        <v>1168.9100000000001</v>
      </c>
      <c r="AC355" s="39">
        <v>1169.58</v>
      </c>
      <c r="AD355" s="39">
        <v>1170.77</v>
      </c>
      <c r="AE355" s="39">
        <v>1171.02</v>
      </c>
      <c r="AF355" s="39">
        <v>1351.05</v>
      </c>
      <c r="AG355" s="39">
        <v>1351.47</v>
      </c>
      <c r="AH355" s="39">
        <v>1350.46</v>
      </c>
      <c r="AI355" s="39">
        <v>1347.89</v>
      </c>
      <c r="AJ355" s="39">
        <v>1346.45</v>
      </c>
      <c r="AK355" s="39">
        <v>1346.48</v>
      </c>
      <c r="AL355" s="39">
        <v>1346.19</v>
      </c>
      <c r="AM355" s="39">
        <v>1346.14</v>
      </c>
      <c r="AN355" s="39">
        <v>1346.31</v>
      </c>
      <c r="AO355" s="39">
        <v>1346.74</v>
      </c>
      <c r="AP355" s="39">
        <v>1167.23</v>
      </c>
      <c r="AQ355" s="39">
        <v>1167.47</v>
      </c>
      <c r="AR355" s="39">
        <v>1168.1600000000001</v>
      </c>
      <c r="AS355" s="39">
        <v>1167.82</v>
      </c>
      <c r="AT355" s="39">
        <v>1165.73</v>
      </c>
      <c r="AU355" s="39">
        <v>1165.74</v>
      </c>
      <c r="AV355" s="39">
        <v>1167.44</v>
      </c>
      <c r="AW355" s="39">
        <v>1168.8599999999999</v>
      </c>
      <c r="AX355" s="40">
        <v>1170.21</v>
      </c>
      <c r="AY355" s="340">
        <v>194.59</v>
      </c>
      <c r="AZ355" s="175">
        <v>5.3451880000000003</v>
      </c>
      <c r="BA355" s="159">
        <v>2419.37</v>
      </c>
    </row>
    <row r="356" spans="1:53">
      <c r="A356" s="47">
        <v>11</v>
      </c>
      <c r="B356" s="170">
        <f t="shared" si="225"/>
        <v>3788.5151879999999</v>
      </c>
      <c r="C356" s="170">
        <f t="shared" si="226"/>
        <v>3789.565188</v>
      </c>
      <c r="D356" s="170">
        <f t="shared" si="227"/>
        <v>3789.8251879999998</v>
      </c>
      <c r="E356" s="170">
        <f t="shared" si="228"/>
        <v>3789.9251879999997</v>
      </c>
      <c r="F356" s="170">
        <f t="shared" si="229"/>
        <v>3790.3851879999997</v>
      </c>
      <c r="G356" s="170">
        <f t="shared" si="230"/>
        <v>3970.1651879999995</v>
      </c>
      <c r="H356" s="170">
        <f t="shared" si="231"/>
        <v>3970.7351880000001</v>
      </c>
      <c r="I356" s="170">
        <f t="shared" si="232"/>
        <v>3970.2451879999999</v>
      </c>
      <c r="J356" s="170">
        <f t="shared" si="233"/>
        <v>3968.4051879999997</v>
      </c>
      <c r="K356" s="170">
        <f t="shared" si="234"/>
        <v>3966.9651879999997</v>
      </c>
      <c r="L356" s="170">
        <f t="shared" si="235"/>
        <v>3966.5951879999998</v>
      </c>
      <c r="M356" s="170">
        <f t="shared" si="236"/>
        <v>3966.4251879999997</v>
      </c>
      <c r="N356" s="170">
        <f t="shared" si="237"/>
        <v>3966.8851879999997</v>
      </c>
      <c r="O356" s="170">
        <f t="shared" si="238"/>
        <v>3967.0351879999998</v>
      </c>
      <c r="P356" s="170">
        <f t="shared" si="239"/>
        <v>3967.4051879999997</v>
      </c>
      <c r="Q356" s="170">
        <f t="shared" si="240"/>
        <v>3787.855188</v>
      </c>
      <c r="R356" s="170">
        <f t="shared" si="241"/>
        <v>3787.7751880000001</v>
      </c>
      <c r="S356" s="170">
        <f t="shared" si="242"/>
        <v>3787.855188</v>
      </c>
      <c r="T356" s="170">
        <f t="shared" si="243"/>
        <v>3787.2251879999999</v>
      </c>
      <c r="U356" s="170">
        <f t="shared" si="244"/>
        <v>3785.9451880000001</v>
      </c>
      <c r="V356" s="170">
        <f t="shared" si="245"/>
        <v>3784.8651879999998</v>
      </c>
      <c r="W356" s="170">
        <f t="shared" si="246"/>
        <v>3786.0351879999998</v>
      </c>
      <c r="X356" s="170">
        <f t="shared" si="247"/>
        <v>3787.565188</v>
      </c>
      <c r="Y356" s="172">
        <f t="shared" si="248"/>
        <v>3789.2851879999998</v>
      </c>
      <c r="Z356" s="37"/>
      <c r="AA356" s="41">
        <v>1169.21</v>
      </c>
      <c r="AB356" s="39">
        <v>1170.26</v>
      </c>
      <c r="AC356" s="39">
        <v>1170.52</v>
      </c>
      <c r="AD356" s="39">
        <v>1170.6199999999999</v>
      </c>
      <c r="AE356" s="39">
        <v>1171.08</v>
      </c>
      <c r="AF356" s="39">
        <v>1350.86</v>
      </c>
      <c r="AG356" s="39">
        <v>1351.43</v>
      </c>
      <c r="AH356" s="39">
        <v>1350.94</v>
      </c>
      <c r="AI356" s="39">
        <v>1349.1</v>
      </c>
      <c r="AJ356" s="39">
        <v>1347.66</v>
      </c>
      <c r="AK356" s="39">
        <v>1347.29</v>
      </c>
      <c r="AL356" s="39">
        <v>1347.12</v>
      </c>
      <c r="AM356" s="39">
        <v>1347.58</v>
      </c>
      <c r="AN356" s="39">
        <v>1347.73</v>
      </c>
      <c r="AO356" s="39">
        <v>1348.1</v>
      </c>
      <c r="AP356" s="39">
        <v>1168.55</v>
      </c>
      <c r="AQ356" s="39">
        <v>1168.47</v>
      </c>
      <c r="AR356" s="39">
        <v>1168.55</v>
      </c>
      <c r="AS356" s="39">
        <v>1167.92</v>
      </c>
      <c r="AT356" s="39">
        <v>1166.6400000000001</v>
      </c>
      <c r="AU356" s="39">
        <v>1165.56</v>
      </c>
      <c r="AV356" s="39">
        <v>1166.73</v>
      </c>
      <c r="AW356" s="39">
        <v>1168.26</v>
      </c>
      <c r="AX356" s="40">
        <v>1169.98</v>
      </c>
      <c r="AY356" s="340">
        <v>194.59</v>
      </c>
      <c r="AZ356" s="175">
        <v>5.3451880000000003</v>
      </c>
      <c r="BA356" s="159">
        <v>2419.37</v>
      </c>
    </row>
    <row r="357" spans="1:53">
      <c r="A357" s="47">
        <v>12</v>
      </c>
      <c r="B357" s="170">
        <f t="shared" si="225"/>
        <v>3789.5851879999996</v>
      </c>
      <c r="C357" s="170">
        <f t="shared" si="226"/>
        <v>3791.5151879999999</v>
      </c>
      <c r="D357" s="170">
        <f t="shared" si="227"/>
        <v>3791.6151879999998</v>
      </c>
      <c r="E357" s="170">
        <f t="shared" si="228"/>
        <v>3791.605188</v>
      </c>
      <c r="F357" s="170">
        <f t="shared" si="229"/>
        <v>3791.3851879999997</v>
      </c>
      <c r="G357" s="170">
        <f t="shared" si="230"/>
        <v>3970.1951880000001</v>
      </c>
      <c r="H357" s="170">
        <f t="shared" si="231"/>
        <v>3967.1151879999998</v>
      </c>
      <c r="I357" s="170">
        <f t="shared" si="232"/>
        <v>3965.605188</v>
      </c>
      <c r="J357" s="170">
        <f t="shared" si="233"/>
        <v>3963.3351879999996</v>
      </c>
      <c r="K357" s="170">
        <f t="shared" si="234"/>
        <v>3962.4351879999999</v>
      </c>
      <c r="L357" s="170">
        <f t="shared" si="235"/>
        <v>3962.2851879999998</v>
      </c>
      <c r="M357" s="170">
        <f t="shared" si="236"/>
        <v>3962.0951879999998</v>
      </c>
      <c r="N357" s="170">
        <f t="shared" si="237"/>
        <v>3962.6251879999995</v>
      </c>
      <c r="O357" s="170">
        <f t="shared" si="238"/>
        <v>3962.3451879999998</v>
      </c>
      <c r="P357" s="170">
        <f t="shared" si="239"/>
        <v>3962.4551879999999</v>
      </c>
      <c r="Q357" s="170">
        <f t="shared" si="240"/>
        <v>3782.1851879999999</v>
      </c>
      <c r="R357" s="170">
        <f t="shared" si="241"/>
        <v>3782.6951880000001</v>
      </c>
      <c r="S357" s="170">
        <f t="shared" si="242"/>
        <v>3783.7051879999999</v>
      </c>
      <c r="T357" s="170">
        <f t="shared" si="243"/>
        <v>3784.565188</v>
      </c>
      <c r="U357" s="170">
        <f t="shared" si="244"/>
        <v>3782.8851879999997</v>
      </c>
      <c r="V357" s="170">
        <f t="shared" si="245"/>
        <v>3783.355188</v>
      </c>
      <c r="W357" s="170">
        <f t="shared" si="246"/>
        <v>3783.605188</v>
      </c>
      <c r="X357" s="170">
        <f t="shared" si="247"/>
        <v>3787.3051879999998</v>
      </c>
      <c r="Y357" s="172">
        <f t="shared" si="248"/>
        <v>3789.0751879999998</v>
      </c>
      <c r="Z357" s="37"/>
      <c r="AA357" s="41">
        <v>1170.28</v>
      </c>
      <c r="AB357" s="39">
        <v>1172.21</v>
      </c>
      <c r="AC357" s="39">
        <v>1172.31</v>
      </c>
      <c r="AD357" s="39">
        <v>1172.3</v>
      </c>
      <c r="AE357" s="39">
        <v>1172.08</v>
      </c>
      <c r="AF357" s="39">
        <v>1350.89</v>
      </c>
      <c r="AG357" s="39">
        <v>1347.81</v>
      </c>
      <c r="AH357" s="39">
        <v>1346.3</v>
      </c>
      <c r="AI357" s="39">
        <v>1344.03</v>
      </c>
      <c r="AJ357" s="39">
        <v>1343.13</v>
      </c>
      <c r="AK357" s="39">
        <v>1342.98</v>
      </c>
      <c r="AL357" s="39">
        <v>1342.79</v>
      </c>
      <c r="AM357" s="39">
        <v>1343.32</v>
      </c>
      <c r="AN357" s="39">
        <v>1343.04</v>
      </c>
      <c r="AO357" s="39">
        <v>1343.15</v>
      </c>
      <c r="AP357" s="39">
        <v>1162.8800000000001</v>
      </c>
      <c r="AQ357" s="39">
        <v>1163.3900000000001</v>
      </c>
      <c r="AR357" s="39">
        <v>1164.4000000000001</v>
      </c>
      <c r="AS357" s="39">
        <v>1165.26</v>
      </c>
      <c r="AT357" s="39">
        <v>1163.58</v>
      </c>
      <c r="AU357" s="39">
        <v>1164.05</v>
      </c>
      <c r="AV357" s="39">
        <v>1164.3</v>
      </c>
      <c r="AW357" s="39">
        <v>1168</v>
      </c>
      <c r="AX357" s="40">
        <v>1169.77</v>
      </c>
      <c r="AY357" s="340">
        <v>194.59</v>
      </c>
      <c r="AZ357" s="175">
        <v>5.3451880000000003</v>
      </c>
      <c r="BA357" s="159">
        <v>2419.37</v>
      </c>
    </row>
    <row r="358" spans="1:53">
      <c r="A358" s="47">
        <v>13</v>
      </c>
      <c r="B358" s="170">
        <f t="shared" si="225"/>
        <v>3789.6651879999995</v>
      </c>
      <c r="C358" s="170">
        <f t="shared" si="226"/>
        <v>3790.5551879999998</v>
      </c>
      <c r="D358" s="170">
        <f t="shared" si="227"/>
        <v>3790.7651879999999</v>
      </c>
      <c r="E358" s="170">
        <f t="shared" si="228"/>
        <v>3790.6251879999995</v>
      </c>
      <c r="F358" s="170">
        <f t="shared" si="229"/>
        <v>3790.3851879999997</v>
      </c>
      <c r="G358" s="170">
        <f t="shared" si="230"/>
        <v>3969.1151879999998</v>
      </c>
      <c r="H358" s="170">
        <f t="shared" si="231"/>
        <v>3965.2351880000001</v>
      </c>
      <c r="I358" s="170">
        <f t="shared" si="232"/>
        <v>3963.7351880000001</v>
      </c>
      <c r="J358" s="170">
        <f t="shared" si="233"/>
        <v>3961.3451879999998</v>
      </c>
      <c r="K358" s="170">
        <f t="shared" si="234"/>
        <v>3960.4951879999999</v>
      </c>
      <c r="L358" s="170">
        <f t="shared" si="235"/>
        <v>3960.0951879999998</v>
      </c>
      <c r="M358" s="170">
        <f t="shared" si="236"/>
        <v>3959.9551879999999</v>
      </c>
      <c r="N358" s="170">
        <f t="shared" si="237"/>
        <v>3960.7451879999999</v>
      </c>
      <c r="O358" s="170">
        <f t="shared" si="238"/>
        <v>3961.5151879999999</v>
      </c>
      <c r="P358" s="170">
        <f t="shared" si="239"/>
        <v>3961.7451879999999</v>
      </c>
      <c r="Q358" s="170">
        <f t="shared" si="240"/>
        <v>3961.5351879999998</v>
      </c>
      <c r="R358" s="170">
        <f t="shared" si="241"/>
        <v>3962.2851879999998</v>
      </c>
      <c r="S358" s="170">
        <f t="shared" si="242"/>
        <v>3782.9351879999999</v>
      </c>
      <c r="T358" s="170">
        <f t="shared" si="243"/>
        <v>3783.4151879999995</v>
      </c>
      <c r="U358" s="170">
        <f t="shared" si="244"/>
        <v>3781.8351879999996</v>
      </c>
      <c r="V358" s="170">
        <f t="shared" si="245"/>
        <v>3781.065188</v>
      </c>
      <c r="W358" s="170">
        <f t="shared" si="246"/>
        <v>3780.5551879999998</v>
      </c>
      <c r="X358" s="170">
        <f t="shared" si="247"/>
        <v>3785.3051879999998</v>
      </c>
      <c r="Y358" s="172">
        <f t="shared" si="248"/>
        <v>3789.1551879999997</v>
      </c>
      <c r="Z358" s="37"/>
      <c r="AA358" s="41">
        <v>1170.3599999999999</v>
      </c>
      <c r="AB358" s="39">
        <v>1171.25</v>
      </c>
      <c r="AC358" s="39">
        <v>1171.46</v>
      </c>
      <c r="AD358" s="39">
        <v>1171.32</v>
      </c>
      <c r="AE358" s="39">
        <v>1171.08</v>
      </c>
      <c r="AF358" s="39">
        <v>1349.81</v>
      </c>
      <c r="AG358" s="39">
        <v>1345.93</v>
      </c>
      <c r="AH358" s="39">
        <v>1344.43</v>
      </c>
      <c r="AI358" s="39">
        <v>1342.04</v>
      </c>
      <c r="AJ358" s="39">
        <v>1341.19</v>
      </c>
      <c r="AK358" s="39">
        <v>1340.79</v>
      </c>
      <c r="AL358" s="39">
        <v>1340.65</v>
      </c>
      <c r="AM358" s="39">
        <v>1341.44</v>
      </c>
      <c r="AN358" s="39">
        <v>1342.21</v>
      </c>
      <c r="AO358" s="39">
        <v>1342.44</v>
      </c>
      <c r="AP358" s="39">
        <v>1342.23</v>
      </c>
      <c r="AQ358" s="39">
        <v>1342.98</v>
      </c>
      <c r="AR358" s="39">
        <v>1163.6300000000001</v>
      </c>
      <c r="AS358" s="39">
        <v>1164.1099999999999</v>
      </c>
      <c r="AT358" s="39">
        <v>1162.53</v>
      </c>
      <c r="AU358" s="39">
        <v>1161.76</v>
      </c>
      <c r="AV358" s="39">
        <v>1161.25</v>
      </c>
      <c r="AW358" s="39">
        <v>1166</v>
      </c>
      <c r="AX358" s="40">
        <v>1169.8499999999999</v>
      </c>
      <c r="AY358" s="340">
        <v>194.59</v>
      </c>
      <c r="AZ358" s="175">
        <v>5.3451880000000003</v>
      </c>
      <c r="BA358" s="159">
        <v>2419.37</v>
      </c>
    </row>
    <row r="359" spans="1:53">
      <c r="A359" s="47">
        <v>14</v>
      </c>
      <c r="B359" s="170">
        <f t="shared" si="225"/>
        <v>3789.0051879999996</v>
      </c>
      <c r="C359" s="170">
        <f t="shared" si="226"/>
        <v>3790.8751879999995</v>
      </c>
      <c r="D359" s="170">
        <f t="shared" si="227"/>
        <v>3791.145188</v>
      </c>
      <c r="E359" s="170">
        <f t="shared" si="228"/>
        <v>3790.9151879999995</v>
      </c>
      <c r="F359" s="170">
        <f t="shared" si="229"/>
        <v>3790.565188</v>
      </c>
      <c r="G359" s="170">
        <f t="shared" si="230"/>
        <v>3969.4351879999999</v>
      </c>
      <c r="H359" s="170">
        <f t="shared" si="231"/>
        <v>3965.1151879999998</v>
      </c>
      <c r="I359" s="170">
        <f t="shared" si="232"/>
        <v>3964.1151879999998</v>
      </c>
      <c r="J359" s="170">
        <f t="shared" si="233"/>
        <v>3963.2051879999999</v>
      </c>
      <c r="K359" s="170">
        <f t="shared" si="234"/>
        <v>3962.9051879999997</v>
      </c>
      <c r="L359" s="170">
        <f t="shared" si="235"/>
        <v>3964.0251880000001</v>
      </c>
      <c r="M359" s="170">
        <f t="shared" si="236"/>
        <v>3963.5451879999996</v>
      </c>
      <c r="N359" s="170">
        <f t="shared" si="237"/>
        <v>3963.8351879999996</v>
      </c>
      <c r="O359" s="170">
        <f t="shared" si="238"/>
        <v>3963.6551879999997</v>
      </c>
      <c r="P359" s="170">
        <f t="shared" si="239"/>
        <v>3964.5351879999998</v>
      </c>
      <c r="Q359" s="170">
        <f t="shared" si="240"/>
        <v>3962.3751879999995</v>
      </c>
      <c r="R359" s="170">
        <f t="shared" si="241"/>
        <v>3963.4951879999999</v>
      </c>
      <c r="S359" s="170">
        <f t="shared" si="242"/>
        <v>3782.8851879999997</v>
      </c>
      <c r="T359" s="170">
        <f t="shared" si="243"/>
        <v>3781.7251879999999</v>
      </c>
      <c r="U359" s="170">
        <f t="shared" si="244"/>
        <v>3781.5951879999998</v>
      </c>
      <c r="V359" s="170">
        <f t="shared" si="245"/>
        <v>3782.4251879999997</v>
      </c>
      <c r="W359" s="170">
        <f t="shared" si="246"/>
        <v>3784.3451879999998</v>
      </c>
      <c r="X359" s="170">
        <f t="shared" si="247"/>
        <v>3529.6751879999997</v>
      </c>
      <c r="Y359" s="172">
        <f t="shared" si="248"/>
        <v>3529.4451879999997</v>
      </c>
      <c r="Z359" s="37"/>
      <c r="AA359" s="41">
        <v>1169.7</v>
      </c>
      <c r="AB359" s="39">
        <v>1171.57</v>
      </c>
      <c r="AC359" s="39">
        <v>1171.8399999999999</v>
      </c>
      <c r="AD359" s="39">
        <v>1171.6099999999999</v>
      </c>
      <c r="AE359" s="39">
        <v>1171.26</v>
      </c>
      <c r="AF359" s="39">
        <v>1350.13</v>
      </c>
      <c r="AG359" s="39">
        <v>1345.81</v>
      </c>
      <c r="AH359" s="39">
        <v>1344.81</v>
      </c>
      <c r="AI359" s="39">
        <v>1343.9</v>
      </c>
      <c r="AJ359" s="39">
        <v>1343.6</v>
      </c>
      <c r="AK359" s="39">
        <v>1344.72</v>
      </c>
      <c r="AL359" s="39">
        <v>1344.24</v>
      </c>
      <c r="AM359" s="39">
        <v>1344.53</v>
      </c>
      <c r="AN359" s="39">
        <v>1344.35</v>
      </c>
      <c r="AO359" s="39">
        <v>1345.23</v>
      </c>
      <c r="AP359" s="39">
        <v>1343.07</v>
      </c>
      <c r="AQ359" s="39">
        <v>1344.19</v>
      </c>
      <c r="AR359" s="39">
        <v>1163.58</v>
      </c>
      <c r="AS359" s="39">
        <v>1162.42</v>
      </c>
      <c r="AT359" s="39">
        <v>1162.29</v>
      </c>
      <c r="AU359" s="39">
        <v>1163.1199999999999</v>
      </c>
      <c r="AV359" s="39">
        <v>1165.04</v>
      </c>
      <c r="AW359" s="39">
        <v>910.37</v>
      </c>
      <c r="AX359" s="40">
        <v>910.14</v>
      </c>
      <c r="AY359" s="340">
        <v>194.59</v>
      </c>
      <c r="AZ359" s="175">
        <v>5.3451880000000003</v>
      </c>
      <c r="BA359" s="159">
        <v>2419.37</v>
      </c>
    </row>
    <row r="360" spans="1:53">
      <c r="A360" s="47">
        <v>15</v>
      </c>
      <c r="B360" s="170">
        <f t="shared" si="225"/>
        <v>3532.3251879999998</v>
      </c>
      <c r="C360" s="170">
        <f t="shared" si="226"/>
        <v>3532.1651879999999</v>
      </c>
      <c r="D360" s="170">
        <f t="shared" si="227"/>
        <v>3531.2651879999999</v>
      </c>
      <c r="E360" s="170">
        <f t="shared" si="228"/>
        <v>3530.6951879999997</v>
      </c>
      <c r="F360" s="170">
        <f t="shared" si="229"/>
        <v>3521.3651879999998</v>
      </c>
      <c r="G360" s="170">
        <f t="shared" si="230"/>
        <v>3531.3651879999998</v>
      </c>
      <c r="H360" s="170">
        <f t="shared" si="231"/>
        <v>3535.0051879999996</v>
      </c>
      <c r="I360" s="170">
        <f t="shared" si="232"/>
        <v>3585.5451879999996</v>
      </c>
      <c r="J360" s="170">
        <f t="shared" si="233"/>
        <v>3534.0551879999998</v>
      </c>
      <c r="K360" s="170">
        <f t="shared" si="234"/>
        <v>3533.4851879999997</v>
      </c>
      <c r="L360" s="170">
        <f t="shared" si="235"/>
        <v>3533.1351879999997</v>
      </c>
      <c r="M360" s="170">
        <f t="shared" si="236"/>
        <v>3532.2151879999997</v>
      </c>
      <c r="N360" s="170">
        <f t="shared" si="237"/>
        <v>3531.815188</v>
      </c>
      <c r="O360" s="170">
        <f t="shared" si="238"/>
        <v>3530.625188</v>
      </c>
      <c r="P360" s="170">
        <f t="shared" si="239"/>
        <v>3530.5451879999996</v>
      </c>
      <c r="Q360" s="170">
        <f t="shared" si="240"/>
        <v>3531.1351879999997</v>
      </c>
      <c r="R360" s="170">
        <f t="shared" si="241"/>
        <v>3533.3351879999996</v>
      </c>
      <c r="S360" s="170">
        <f t="shared" si="242"/>
        <v>3618.6651879999999</v>
      </c>
      <c r="T360" s="170">
        <f t="shared" si="243"/>
        <v>3661.5051879999996</v>
      </c>
      <c r="U360" s="170">
        <f t="shared" si="244"/>
        <v>3613.7151879999997</v>
      </c>
      <c r="V360" s="170">
        <f t="shared" si="245"/>
        <v>3557.9951879999999</v>
      </c>
      <c r="W360" s="170">
        <f t="shared" si="246"/>
        <v>3529.0251880000001</v>
      </c>
      <c r="X360" s="170">
        <f t="shared" si="247"/>
        <v>3535.105188</v>
      </c>
      <c r="Y360" s="172">
        <f t="shared" si="248"/>
        <v>3535.395188</v>
      </c>
      <c r="Z360" s="37"/>
      <c r="AA360" s="41">
        <v>913.02</v>
      </c>
      <c r="AB360" s="39">
        <v>912.86</v>
      </c>
      <c r="AC360" s="39">
        <v>911.96</v>
      </c>
      <c r="AD360" s="39">
        <v>911.39</v>
      </c>
      <c r="AE360" s="39">
        <v>902.06</v>
      </c>
      <c r="AF360" s="39">
        <v>912.06</v>
      </c>
      <c r="AG360" s="39">
        <v>915.7</v>
      </c>
      <c r="AH360" s="39">
        <v>966.24</v>
      </c>
      <c r="AI360" s="39">
        <v>914.75</v>
      </c>
      <c r="AJ360" s="39">
        <v>914.18</v>
      </c>
      <c r="AK360" s="39">
        <v>913.83</v>
      </c>
      <c r="AL360" s="39">
        <v>912.91</v>
      </c>
      <c r="AM360" s="39">
        <v>912.51</v>
      </c>
      <c r="AN360" s="39">
        <v>911.32</v>
      </c>
      <c r="AO360" s="39">
        <v>911.24</v>
      </c>
      <c r="AP360" s="39">
        <v>911.83</v>
      </c>
      <c r="AQ360" s="39">
        <v>914.03</v>
      </c>
      <c r="AR360" s="39">
        <v>999.36</v>
      </c>
      <c r="AS360" s="39">
        <v>1042.2</v>
      </c>
      <c r="AT360" s="39">
        <v>994.41</v>
      </c>
      <c r="AU360" s="39">
        <v>938.69</v>
      </c>
      <c r="AV360" s="39">
        <v>909.72</v>
      </c>
      <c r="AW360" s="39">
        <v>915.8</v>
      </c>
      <c r="AX360" s="40">
        <v>916.09</v>
      </c>
      <c r="AY360" s="340">
        <v>194.59</v>
      </c>
      <c r="AZ360" s="175">
        <v>5.3451880000000003</v>
      </c>
      <c r="BA360" s="159">
        <v>2419.37</v>
      </c>
    </row>
    <row r="361" spans="1:53">
      <c r="A361" s="47">
        <v>16</v>
      </c>
      <c r="B361" s="170">
        <f t="shared" si="225"/>
        <v>3533.5151879999999</v>
      </c>
      <c r="C361" s="170">
        <f t="shared" si="226"/>
        <v>3531.6751879999997</v>
      </c>
      <c r="D361" s="170">
        <f t="shared" si="227"/>
        <v>3532.5051879999996</v>
      </c>
      <c r="E361" s="170">
        <f t="shared" si="228"/>
        <v>3518.0051879999996</v>
      </c>
      <c r="F361" s="170">
        <f t="shared" si="229"/>
        <v>3524.7051879999999</v>
      </c>
      <c r="G361" s="170">
        <f t="shared" si="230"/>
        <v>3529.1351879999997</v>
      </c>
      <c r="H361" s="170">
        <f t="shared" si="231"/>
        <v>3573.7951879999996</v>
      </c>
      <c r="I361" s="170">
        <f t="shared" si="232"/>
        <v>3571.8051879999998</v>
      </c>
      <c r="J361" s="170">
        <f t="shared" si="233"/>
        <v>3568.8251879999998</v>
      </c>
      <c r="K361" s="170">
        <f t="shared" si="234"/>
        <v>3571.9051879999997</v>
      </c>
      <c r="L361" s="170">
        <f t="shared" si="235"/>
        <v>3565.1651879999999</v>
      </c>
      <c r="M361" s="170">
        <f t="shared" si="236"/>
        <v>3557.2151879999997</v>
      </c>
      <c r="N361" s="170">
        <f t="shared" si="237"/>
        <v>3556.0251880000001</v>
      </c>
      <c r="O361" s="170">
        <f t="shared" si="238"/>
        <v>3562.7451879999999</v>
      </c>
      <c r="P361" s="170">
        <f t="shared" si="239"/>
        <v>3563.1951879999997</v>
      </c>
      <c r="Q361" s="170">
        <f t="shared" si="240"/>
        <v>3565.7851879999998</v>
      </c>
      <c r="R361" s="170">
        <f t="shared" si="241"/>
        <v>3616.0951879999998</v>
      </c>
      <c r="S361" s="170">
        <f t="shared" si="242"/>
        <v>3620.7451879999999</v>
      </c>
      <c r="T361" s="170">
        <f t="shared" si="243"/>
        <v>3617.2751880000001</v>
      </c>
      <c r="U361" s="170">
        <f t="shared" si="244"/>
        <v>3628.1951880000001</v>
      </c>
      <c r="V361" s="170">
        <f t="shared" si="245"/>
        <v>3568.0751879999998</v>
      </c>
      <c r="W361" s="170">
        <f t="shared" si="246"/>
        <v>3526.7551879999996</v>
      </c>
      <c r="X361" s="170">
        <f t="shared" si="247"/>
        <v>3534.7051879999999</v>
      </c>
      <c r="Y361" s="172">
        <f t="shared" si="248"/>
        <v>3534.065188</v>
      </c>
      <c r="Z361" s="37"/>
      <c r="AA361" s="41">
        <v>914.21</v>
      </c>
      <c r="AB361" s="39">
        <v>912.37</v>
      </c>
      <c r="AC361" s="39">
        <v>913.2</v>
      </c>
      <c r="AD361" s="39">
        <v>898.7</v>
      </c>
      <c r="AE361" s="39">
        <v>905.4</v>
      </c>
      <c r="AF361" s="39">
        <v>909.83</v>
      </c>
      <c r="AG361" s="39">
        <v>954.49</v>
      </c>
      <c r="AH361" s="39">
        <v>952.5</v>
      </c>
      <c r="AI361" s="39">
        <v>949.52</v>
      </c>
      <c r="AJ361" s="39">
        <v>952.6</v>
      </c>
      <c r="AK361" s="39">
        <v>945.86</v>
      </c>
      <c r="AL361" s="39">
        <v>937.91</v>
      </c>
      <c r="AM361" s="39">
        <v>936.72</v>
      </c>
      <c r="AN361" s="39">
        <v>943.44</v>
      </c>
      <c r="AO361" s="39">
        <v>943.89</v>
      </c>
      <c r="AP361" s="39">
        <v>946.48</v>
      </c>
      <c r="AQ361" s="39">
        <v>996.79</v>
      </c>
      <c r="AR361" s="39">
        <v>1001.44</v>
      </c>
      <c r="AS361" s="39">
        <v>997.97</v>
      </c>
      <c r="AT361" s="39">
        <v>1008.8900000000001</v>
      </c>
      <c r="AU361" s="39">
        <v>948.77</v>
      </c>
      <c r="AV361" s="39">
        <v>907.45</v>
      </c>
      <c r="AW361" s="39">
        <v>915.4</v>
      </c>
      <c r="AX361" s="40">
        <v>914.76</v>
      </c>
      <c r="AY361" s="340">
        <v>194.59</v>
      </c>
      <c r="AZ361" s="175">
        <v>5.3451880000000003</v>
      </c>
      <c r="BA361" s="159">
        <v>2419.37</v>
      </c>
    </row>
    <row r="362" spans="1:53">
      <c r="A362" s="47">
        <v>17</v>
      </c>
      <c r="B362" s="170">
        <f t="shared" si="225"/>
        <v>3540.2051879999999</v>
      </c>
      <c r="C362" s="170">
        <f t="shared" si="226"/>
        <v>3540.315188</v>
      </c>
      <c r="D362" s="170">
        <f t="shared" si="227"/>
        <v>3539.2751880000001</v>
      </c>
      <c r="E362" s="170">
        <f t="shared" si="228"/>
        <v>3538.375188</v>
      </c>
      <c r="F362" s="170">
        <f t="shared" si="229"/>
        <v>3525.1651879999999</v>
      </c>
      <c r="G362" s="170">
        <f t="shared" si="230"/>
        <v>3527.6551879999997</v>
      </c>
      <c r="H362" s="170">
        <f t="shared" si="231"/>
        <v>3533.7751880000001</v>
      </c>
      <c r="I362" s="170">
        <f t="shared" si="232"/>
        <v>3536.7151879999997</v>
      </c>
      <c r="J362" s="170">
        <f t="shared" si="233"/>
        <v>3541.815188</v>
      </c>
      <c r="K362" s="170">
        <f t="shared" si="234"/>
        <v>3545.6951879999997</v>
      </c>
      <c r="L362" s="170">
        <f t="shared" si="235"/>
        <v>3539.9751879999999</v>
      </c>
      <c r="M362" s="170">
        <f t="shared" si="236"/>
        <v>3538.5551879999998</v>
      </c>
      <c r="N362" s="170">
        <f t="shared" si="237"/>
        <v>3537.5451879999996</v>
      </c>
      <c r="O362" s="170">
        <f t="shared" si="238"/>
        <v>3536.4451879999997</v>
      </c>
      <c r="P362" s="170">
        <f t="shared" si="239"/>
        <v>3536.4351879999999</v>
      </c>
      <c r="Q362" s="170">
        <f t="shared" si="240"/>
        <v>3537.4251879999997</v>
      </c>
      <c r="R362" s="170">
        <f t="shared" si="241"/>
        <v>3539.5751879999998</v>
      </c>
      <c r="S362" s="170">
        <f t="shared" si="242"/>
        <v>3542.9351879999999</v>
      </c>
      <c r="T362" s="170">
        <f t="shared" si="243"/>
        <v>3545.1351879999997</v>
      </c>
      <c r="U362" s="170">
        <f t="shared" si="244"/>
        <v>3543.2551879999996</v>
      </c>
      <c r="V362" s="170">
        <f t="shared" si="245"/>
        <v>3539.9951879999999</v>
      </c>
      <c r="W362" s="170">
        <f t="shared" si="246"/>
        <v>3526.7751880000001</v>
      </c>
      <c r="X362" s="170">
        <f t="shared" si="247"/>
        <v>3538.9251879999997</v>
      </c>
      <c r="Y362" s="172">
        <f t="shared" si="248"/>
        <v>3539.605188</v>
      </c>
      <c r="Z362" s="37"/>
      <c r="AA362" s="41">
        <v>920.9</v>
      </c>
      <c r="AB362" s="39">
        <v>921.01</v>
      </c>
      <c r="AC362" s="39">
        <v>919.97</v>
      </c>
      <c r="AD362" s="39">
        <v>919.07</v>
      </c>
      <c r="AE362" s="39">
        <v>905.86</v>
      </c>
      <c r="AF362" s="39">
        <v>908.35</v>
      </c>
      <c r="AG362" s="39">
        <v>914.47</v>
      </c>
      <c r="AH362" s="39">
        <v>917.41</v>
      </c>
      <c r="AI362" s="39">
        <v>922.51</v>
      </c>
      <c r="AJ362" s="39">
        <v>926.39</v>
      </c>
      <c r="AK362" s="39">
        <v>920.67</v>
      </c>
      <c r="AL362" s="39">
        <v>919.25</v>
      </c>
      <c r="AM362" s="39">
        <v>918.24</v>
      </c>
      <c r="AN362" s="39">
        <v>917.14</v>
      </c>
      <c r="AO362" s="39">
        <v>917.13</v>
      </c>
      <c r="AP362" s="39">
        <v>918.12</v>
      </c>
      <c r="AQ362" s="39">
        <v>920.27</v>
      </c>
      <c r="AR362" s="39">
        <v>923.63</v>
      </c>
      <c r="AS362" s="39">
        <v>925.83</v>
      </c>
      <c r="AT362" s="39">
        <v>923.95</v>
      </c>
      <c r="AU362" s="39">
        <v>920.69</v>
      </c>
      <c r="AV362" s="39">
        <v>907.47</v>
      </c>
      <c r="AW362" s="39">
        <v>919.62</v>
      </c>
      <c r="AX362" s="40">
        <v>920.3</v>
      </c>
      <c r="AY362" s="340">
        <v>194.59</v>
      </c>
      <c r="AZ362" s="175">
        <v>5.3451880000000003</v>
      </c>
      <c r="BA362" s="159">
        <v>2419.37</v>
      </c>
    </row>
    <row r="363" spans="1:53">
      <c r="A363" s="47">
        <v>18</v>
      </c>
      <c r="B363" s="170">
        <f t="shared" si="225"/>
        <v>3540.065188</v>
      </c>
      <c r="C363" s="170">
        <f t="shared" si="226"/>
        <v>3539.9451879999997</v>
      </c>
      <c r="D363" s="170">
        <f t="shared" si="227"/>
        <v>3539.8651879999998</v>
      </c>
      <c r="E363" s="170">
        <f t="shared" si="228"/>
        <v>3524.0751879999998</v>
      </c>
      <c r="F363" s="170">
        <f t="shared" si="229"/>
        <v>3525.3351879999996</v>
      </c>
      <c r="G363" s="170">
        <f t="shared" si="230"/>
        <v>3526.3051879999998</v>
      </c>
      <c r="H363" s="170">
        <f t="shared" si="231"/>
        <v>3531.2151879999997</v>
      </c>
      <c r="I363" s="170">
        <f t="shared" si="232"/>
        <v>3535.9551879999999</v>
      </c>
      <c r="J363" s="170">
        <f t="shared" si="233"/>
        <v>3537.9951879999999</v>
      </c>
      <c r="K363" s="170">
        <f t="shared" si="234"/>
        <v>3542.6951879999997</v>
      </c>
      <c r="L363" s="170">
        <f t="shared" si="235"/>
        <v>3541.895188</v>
      </c>
      <c r="M363" s="170">
        <f t="shared" si="236"/>
        <v>3541.2251879999999</v>
      </c>
      <c r="N363" s="170">
        <f t="shared" si="237"/>
        <v>3540.0851879999996</v>
      </c>
      <c r="O363" s="170">
        <f t="shared" si="238"/>
        <v>3539.7051879999999</v>
      </c>
      <c r="P363" s="170">
        <f t="shared" si="239"/>
        <v>3540.7551879999996</v>
      </c>
      <c r="Q363" s="170">
        <f t="shared" si="240"/>
        <v>3542.4351879999999</v>
      </c>
      <c r="R363" s="170">
        <f t="shared" si="241"/>
        <v>3544.4051879999997</v>
      </c>
      <c r="S363" s="170">
        <f t="shared" si="242"/>
        <v>3565.7951879999996</v>
      </c>
      <c r="T363" s="170">
        <f t="shared" si="243"/>
        <v>3570.7551879999996</v>
      </c>
      <c r="U363" s="170">
        <f t="shared" si="244"/>
        <v>3582.0951879999998</v>
      </c>
      <c r="V363" s="170">
        <f t="shared" si="245"/>
        <v>3542.5851879999996</v>
      </c>
      <c r="W363" s="170">
        <f t="shared" si="246"/>
        <v>3535.2151879999997</v>
      </c>
      <c r="X363" s="170">
        <f t="shared" si="247"/>
        <v>3539.5351879999998</v>
      </c>
      <c r="Y363" s="172">
        <f t="shared" si="248"/>
        <v>3540.2851879999998</v>
      </c>
      <c r="Z363" s="37"/>
      <c r="AA363" s="41">
        <v>920.76</v>
      </c>
      <c r="AB363" s="39">
        <v>920.64</v>
      </c>
      <c r="AC363" s="39">
        <v>920.56</v>
      </c>
      <c r="AD363" s="39">
        <v>904.77</v>
      </c>
      <c r="AE363" s="39">
        <v>906.03</v>
      </c>
      <c r="AF363" s="39">
        <v>907</v>
      </c>
      <c r="AG363" s="39">
        <v>911.91</v>
      </c>
      <c r="AH363" s="39">
        <v>916.65</v>
      </c>
      <c r="AI363" s="39">
        <v>918.69</v>
      </c>
      <c r="AJ363" s="39">
        <v>923.39</v>
      </c>
      <c r="AK363" s="39">
        <v>922.59</v>
      </c>
      <c r="AL363" s="39">
        <v>921.92</v>
      </c>
      <c r="AM363" s="39">
        <v>920.78</v>
      </c>
      <c r="AN363" s="39">
        <v>920.4</v>
      </c>
      <c r="AO363" s="39">
        <v>921.45</v>
      </c>
      <c r="AP363" s="39">
        <v>923.13</v>
      </c>
      <c r="AQ363" s="39">
        <v>925.1</v>
      </c>
      <c r="AR363" s="39">
        <v>946.49</v>
      </c>
      <c r="AS363" s="39">
        <v>951.45</v>
      </c>
      <c r="AT363" s="39">
        <v>962.79</v>
      </c>
      <c r="AU363" s="39">
        <v>923.28</v>
      </c>
      <c r="AV363" s="39">
        <v>915.91</v>
      </c>
      <c r="AW363" s="39">
        <v>920.23</v>
      </c>
      <c r="AX363" s="40">
        <v>920.98</v>
      </c>
      <c r="AY363" s="340">
        <v>194.59</v>
      </c>
      <c r="AZ363" s="175">
        <v>5.3451880000000003</v>
      </c>
      <c r="BA363" s="159">
        <v>2419.37</v>
      </c>
    </row>
    <row r="364" spans="1:53">
      <c r="A364" s="47">
        <v>19</v>
      </c>
      <c r="B364" s="170">
        <f t="shared" si="225"/>
        <v>3543.8851879999997</v>
      </c>
      <c r="C364" s="170">
        <f t="shared" si="226"/>
        <v>3543.4651879999997</v>
      </c>
      <c r="D364" s="170">
        <f t="shared" si="227"/>
        <v>3542.0251880000001</v>
      </c>
      <c r="E364" s="170">
        <f t="shared" si="228"/>
        <v>3527.3651879999998</v>
      </c>
      <c r="F364" s="170">
        <f t="shared" si="229"/>
        <v>3531.3451879999998</v>
      </c>
      <c r="G364" s="170">
        <f t="shared" si="230"/>
        <v>3534.815188</v>
      </c>
      <c r="H364" s="170">
        <f t="shared" si="231"/>
        <v>3546.0051879999996</v>
      </c>
      <c r="I364" s="170">
        <f t="shared" si="232"/>
        <v>3634.2551879999996</v>
      </c>
      <c r="J364" s="170">
        <f t="shared" si="233"/>
        <v>3656.3851879999997</v>
      </c>
      <c r="K364" s="170">
        <f t="shared" si="234"/>
        <v>3680.2151879999997</v>
      </c>
      <c r="L364" s="170">
        <f t="shared" si="235"/>
        <v>3650.0151879999999</v>
      </c>
      <c r="M364" s="170">
        <f t="shared" si="236"/>
        <v>3614.9451879999997</v>
      </c>
      <c r="N364" s="170">
        <f t="shared" si="237"/>
        <v>3606.2951879999996</v>
      </c>
      <c r="O364" s="170">
        <f t="shared" si="238"/>
        <v>3603.5451879999996</v>
      </c>
      <c r="P364" s="170">
        <f t="shared" si="239"/>
        <v>3587.7351879999997</v>
      </c>
      <c r="Q364" s="170">
        <f t="shared" si="240"/>
        <v>3589.875188</v>
      </c>
      <c r="R364" s="170">
        <f t="shared" si="241"/>
        <v>3595.0351879999998</v>
      </c>
      <c r="S364" s="170">
        <f t="shared" si="242"/>
        <v>3565.7351879999997</v>
      </c>
      <c r="T364" s="170">
        <f t="shared" si="243"/>
        <v>3547.3251879999998</v>
      </c>
      <c r="U364" s="170">
        <f t="shared" si="244"/>
        <v>3566.645188</v>
      </c>
      <c r="V364" s="170">
        <f t="shared" si="245"/>
        <v>3540.4151879999999</v>
      </c>
      <c r="W364" s="170">
        <f t="shared" si="246"/>
        <v>3527.4651879999997</v>
      </c>
      <c r="X364" s="170">
        <f t="shared" si="247"/>
        <v>3538.3451879999998</v>
      </c>
      <c r="Y364" s="172">
        <f t="shared" si="248"/>
        <v>3539.3851879999997</v>
      </c>
      <c r="Z364" s="37"/>
      <c r="AA364" s="41">
        <v>924.58</v>
      </c>
      <c r="AB364" s="39">
        <v>924.16</v>
      </c>
      <c r="AC364" s="39">
        <v>922.72</v>
      </c>
      <c r="AD364" s="39">
        <v>908.06</v>
      </c>
      <c r="AE364" s="39">
        <v>912.04</v>
      </c>
      <c r="AF364" s="39">
        <v>915.51</v>
      </c>
      <c r="AG364" s="39">
        <v>926.7</v>
      </c>
      <c r="AH364" s="39">
        <v>1014.95</v>
      </c>
      <c r="AI364" s="39">
        <v>1037.08</v>
      </c>
      <c r="AJ364" s="39">
        <v>1060.9100000000001</v>
      </c>
      <c r="AK364" s="39">
        <v>1030.71</v>
      </c>
      <c r="AL364" s="39">
        <v>995.64</v>
      </c>
      <c r="AM364" s="39">
        <v>986.99</v>
      </c>
      <c r="AN364" s="39">
        <v>984.24</v>
      </c>
      <c r="AO364" s="39">
        <v>968.43</v>
      </c>
      <c r="AP364" s="39">
        <v>970.57</v>
      </c>
      <c r="AQ364" s="39">
        <v>975.73</v>
      </c>
      <c r="AR364" s="39">
        <v>946.43</v>
      </c>
      <c r="AS364" s="39">
        <v>928.02</v>
      </c>
      <c r="AT364" s="39">
        <v>947.34</v>
      </c>
      <c r="AU364" s="39">
        <v>921.11</v>
      </c>
      <c r="AV364" s="39">
        <v>908.16</v>
      </c>
      <c r="AW364" s="39">
        <v>919.04</v>
      </c>
      <c r="AX364" s="40">
        <v>920.08</v>
      </c>
      <c r="AY364" s="340">
        <v>194.59</v>
      </c>
      <c r="AZ364" s="175">
        <v>5.3451880000000003</v>
      </c>
      <c r="BA364" s="159">
        <v>2419.37</v>
      </c>
    </row>
    <row r="365" spans="1:53">
      <c r="A365" s="47">
        <v>20</v>
      </c>
      <c r="B365" s="170">
        <f t="shared" si="225"/>
        <v>3507.7051879999999</v>
      </c>
      <c r="C365" s="170">
        <f t="shared" si="226"/>
        <v>3507.9051879999997</v>
      </c>
      <c r="D365" s="170">
        <f t="shared" si="227"/>
        <v>3507.8351879999996</v>
      </c>
      <c r="E365" s="170">
        <f t="shared" si="228"/>
        <v>3494.6551879999997</v>
      </c>
      <c r="F365" s="170">
        <f t="shared" si="229"/>
        <v>3529.2951879999996</v>
      </c>
      <c r="G365" s="170">
        <f t="shared" si="230"/>
        <v>3535.0151879999999</v>
      </c>
      <c r="H365" s="170">
        <f t="shared" si="231"/>
        <v>3534.9451879999997</v>
      </c>
      <c r="I365" s="170">
        <f t="shared" si="232"/>
        <v>3533.7751880000001</v>
      </c>
      <c r="J365" s="170">
        <f t="shared" si="233"/>
        <v>3540.4751879999999</v>
      </c>
      <c r="K365" s="170">
        <f t="shared" si="234"/>
        <v>3538.4051879999997</v>
      </c>
      <c r="L365" s="170">
        <f t="shared" si="235"/>
        <v>3537.4151879999999</v>
      </c>
      <c r="M365" s="170">
        <f t="shared" si="236"/>
        <v>3536.1751879999997</v>
      </c>
      <c r="N365" s="170">
        <f t="shared" si="237"/>
        <v>3534.8251879999998</v>
      </c>
      <c r="O365" s="170">
        <f t="shared" si="238"/>
        <v>3533.8051879999998</v>
      </c>
      <c r="P365" s="170">
        <f t="shared" si="239"/>
        <v>3533.7451879999999</v>
      </c>
      <c r="Q365" s="170">
        <f t="shared" si="240"/>
        <v>3534.1751879999997</v>
      </c>
      <c r="R365" s="170">
        <f t="shared" si="241"/>
        <v>3536.8051879999998</v>
      </c>
      <c r="S365" s="170">
        <f t="shared" si="242"/>
        <v>3539.8351879999996</v>
      </c>
      <c r="T365" s="170">
        <f t="shared" si="243"/>
        <v>3535.4251879999997</v>
      </c>
      <c r="U365" s="170">
        <f t="shared" si="244"/>
        <v>3533.9151879999999</v>
      </c>
      <c r="V365" s="170">
        <f t="shared" si="245"/>
        <v>3529.875188</v>
      </c>
      <c r="W365" s="170">
        <f t="shared" si="246"/>
        <v>3533.2351879999997</v>
      </c>
      <c r="X365" s="170">
        <f t="shared" si="247"/>
        <v>3538.6151879999998</v>
      </c>
      <c r="Y365" s="172">
        <f t="shared" si="248"/>
        <v>3536.895188</v>
      </c>
      <c r="Z365" s="37"/>
      <c r="AA365" s="41">
        <v>888.4</v>
      </c>
      <c r="AB365" s="39">
        <v>888.6</v>
      </c>
      <c r="AC365" s="39">
        <v>888.53</v>
      </c>
      <c r="AD365" s="39">
        <v>875.35</v>
      </c>
      <c r="AE365" s="39">
        <v>909.99</v>
      </c>
      <c r="AF365" s="39">
        <v>915.71</v>
      </c>
      <c r="AG365" s="39">
        <v>915.64</v>
      </c>
      <c r="AH365" s="39">
        <v>914.47</v>
      </c>
      <c r="AI365" s="39">
        <v>921.17</v>
      </c>
      <c r="AJ365" s="39">
        <v>919.1</v>
      </c>
      <c r="AK365" s="39">
        <v>918.11</v>
      </c>
      <c r="AL365" s="39">
        <v>916.87</v>
      </c>
      <c r="AM365" s="39">
        <v>915.52</v>
      </c>
      <c r="AN365" s="39">
        <v>914.5</v>
      </c>
      <c r="AO365" s="39">
        <v>914.44</v>
      </c>
      <c r="AP365" s="39">
        <v>914.87</v>
      </c>
      <c r="AQ365" s="39">
        <v>917.5</v>
      </c>
      <c r="AR365" s="39">
        <v>920.53</v>
      </c>
      <c r="AS365" s="39">
        <v>916.12</v>
      </c>
      <c r="AT365" s="39">
        <v>914.61</v>
      </c>
      <c r="AU365" s="39">
        <v>910.57</v>
      </c>
      <c r="AV365" s="39">
        <v>913.93</v>
      </c>
      <c r="AW365" s="39">
        <v>919.31</v>
      </c>
      <c r="AX365" s="40">
        <v>917.59</v>
      </c>
      <c r="AY365" s="340">
        <v>194.59</v>
      </c>
      <c r="AZ365" s="175">
        <v>5.3451880000000003</v>
      </c>
      <c r="BA365" s="159">
        <v>2419.37</v>
      </c>
    </row>
    <row r="366" spans="1:53">
      <c r="A366" s="47">
        <v>21</v>
      </c>
      <c r="B366" s="170">
        <f t="shared" si="225"/>
        <v>3540.645188</v>
      </c>
      <c r="C366" s="170">
        <f t="shared" si="226"/>
        <v>3529.4051879999997</v>
      </c>
      <c r="D366" s="170">
        <f t="shared" si="227"/>
        <v>3528.9151879999999</v>
      </c>
      <c r="E366" s="170">
        <f t="shared" si="228"/>
        <v>3529.6551879999997</v>
      </c>
      <c r="F366" s="170">
        <f t="shared" si="229"/>
        <v>3555.6751879999997</v>
      </c>
      <c r="G366" s="170">
        <f t="shared" si="230"/>
        <v>3538.7151879999997</v>
      </c>
      <c r="H366" s="170">
        <f t="shared" si="231"/>
        <v>3539.5851879999996</v>
      </c>
      <c r="I366" s="170">
        <f t="shared" si="232"/>
        <v>3544.9251879999997</v>
      </c>
      <c r="J366" s="170">
        <f t="shared" si="233"/>
        <v>3543.315188</v>
      </c>
      <c r="K366" s="170">
        <f t="shared" si="234"/>
        <v>3543.9651879999997</v>
      </c>
      <c r="L366" s="170">
        <f t="shared" si="235"/>
        <v>3539.5851879999996</v>
      </c>
      <c r="M366" s="170">
        <f t="shared" si="236"/>
        <v>3537.815188</v>
      </c>
      <c r="N366" s="170">
        <f t="shared" si="237"/>
        <v>3537.4651879999997</v>
      </c>
      <c r="O366" s="170">
        <f t="shared" si="238"/>
        <v>3536.3351879999996</v>
      </c>
      <c r="P366" s="170">
        <f t="shared" si="239"/>
        <v>3536.7051879999999</v>
      </c>
      <c r="Q366" s="170">
        <f t="shared" si="240"/>
        <v>3535.5951879999998</v>
      </c>
      <c r="R366" s="170">
        <f t="shared" si="241"/>
        <v>3539.565188</v>
      </c>
      <c r="S366" s="170">
        <f t="shared" si="242"/>
        <v>3543.5451879999996</v>
      </c>
      <c r="T366" s="170">
        <f t="shared" si="243"/>
        <v>3541.395188</v>
      </c>
      <c r="U366" s="170">
        <f t="shared" si="244"/>
        <v>3545.9851879999997</v>
      </c>
      <c r="V366" s="170">
        <f t="shared" si="245"/>
        <v>3542.5551879999998</v>
      </c>
      <c r="W366" s="170">
        <f t="shared" si="246"/>
        <v>3528.5351879999998</v>
      </c>
      <c r="X366" s="170">
        <f t="shared" si="247"/>
        <v>3525.0851879999996</v>
      </c>
      <c r="Y366" s="172">
        <f t="shared" si="248"/>
        <v>3503.395188</v>
      </c>
      <c r="Z366" s="37"/>
      <c r="AA366" s="41">
        <v>921.34</v>
      </c>
      <c r="AB366" s="39">
        <v>910.1</v>
      </c>
      <c r="AC366" s="39">
        <v>909.61</v>
      </c>
      <c r="AD366" s="39">
        <v>910.35</v>
      </c>
      <c r="AE366" s="39">
        <v>936.37</v>
      </c>
      <c r="AF366" s="39">
        <v>919.41</v>
      </c>
      <c r="AG366" s="39">
        <v>920.28</v>
      </c>
      <c r="AH366" s="39">
        <v>925.62</v>
      </c>
      <c r="AI366" s="39">
        <v>924.01</v>
      </c>
      <c r="AJ366" s="39">
        <v>924.66</v>
      </c>
      <c r="AK366" s="39">
        <v>920.28</v>
      </c>
      <c r="AL366" s="39">
        <v>918.51</v>
      </c>
      <c r="AM366" s="39">
        <v>918.16</v>
      </c>
      <c r="AN366" s="39">
        <v>917.03</v>
      </c>
      <c r="AO366" s="39">
        <v>917.4</v>
      </c>
      <c r="AP366" s="39">
        <v>916.29</v>
      </c>
      <c r="AQ366" s="39">
        <v>920.26</v>
      </c>
      <c r="AR366" s="39">
        <v>924.24</v>
      </c>
      <c r="AS366" s="39">
        <v>922.09</v>
      </c>
      <c r="AT366" s="39">
        <v>926.68</v>
      </c>
      <c r="AU366" s="39">
        <v>923.25</v>
      </c>
      <c r="AV366" s="39">
        <v>909.23</v>
      </c>
      <c r="AW366" s="39">
        <v>905.78</v>
      </c>
      <c r="AX366" s="40">
        <v>884.09</v>
      </c>
      <c r="AY366" s="340">
        <v>194.59</v>
      </c>
      <c r="AZ366" s="175">
        <v>5.3451880000000003</v>
      </c>
      <c r="BA366" s="159">
        <v>2419.37</v>
      </c>
    </row>
    <row r="367" spans="1:53">
      <c r="A367" s="47">
        <v>22</v>
      </c>
      <c r="B367" s="170">
        <f t="shared" si="225"/>
        <v>3503.2751880000001</v>
      </c>
      <c r="C367" s="170">
        <f t="shared" si="226"/>
        <v>3503.7551879999996</v>
      </c>
      <c r="D367" s="170">
        <f t="shared" si="227"/>
        <v>3503.5751879999998</v>
      </c>
      <c r="E367" s="170">
        <f t="shared" si="228"/>
        <v>3504.0351879999998</v>
      </c>
      <c r="F367" s="170">
        <f t="shared" si="229"/>
        <v>3527.9551879999999</v>
      </c>
      <c r="G367" s="170">
        <f t="shared" si="230"/>
        <v>3536.2151879999997</v>
      </c>
      <c r="H367" s="170">
        <f t="shared" si="231"/>
        <v>3535.3851879999997</v>
      </c>
      <c r="I367" s="170">
        <f t="shared" si="232"/>
        <v>3541.625188</v>
      </c>
      <c r="J367" s="170">
        <f t="shared" si="233"/>
        <v>3539.0151879999999</v>
      </c>
      <c r="K367" s="170">
        <f t="shared" si="234"/>
        <v>3538.4151879999999</v>
      </c>
      <c r="L367" s="170">
        <f t="shared" si="235"/>
        <v>3537.2251879999999</v>
      </c>
      <c r="M367" s="170">
        <f t="shared" si="236"/>
        <v>3536.6151879999998</v>
      </c>
      <c r="N367" s="170">
        <f t="shared" si="237"/>
        <v>3536.1351879999997</v>
      </c>
      <c r="O367" s="170">
        <f t="shared" si="238"/>
        <v>3535.375188</v>
      </c>
      <c r="P367" s="170">
        <f t="shared" si="239"/>
        <v>3534.7851879999998</v>
      </c>
      <c r="Q367" s="170">
        <f t="shared" si="240"/>
        <v>3535.4551879999999</v>
      </c>
      <c r="R367" s="170">
        <f t="shared" si="241"/>
        <v>3543.1851879999999</v>
      </c>
      <c r="S367" s="170">
        <f t="shared" si="242"/>
        <v>3541.9451879999997</v>
      </c>
      <c r="T367" s="170">
        <f t="shared" si="243"/>
        <v>3542.1751879999997</v>
      </c>
      <c r="U367" s="170">
        <f t="shared" si="244"/>
        <v>3610.2351879999997</v>
      </c>
      <c r="V367" s="170">
        <f t="shared" si="245"/>
        <v>3621.3451879999998</v>
      </c>
      <c r="W367" s="170">
        <f t="shared" si="246"/>
        <v>3704.5051879999996</v>
      </c>
      <c r="X367" s="170">
        <f t="shared" si="247"/>
        <v>3550.9951879999999</v>
      </c>
      <c r="Y367" s="172">
        <f t="shared" si="248"/>
        <v>3527.9851879999997</v>
      </c>
      <c r="Z367" s="37"/>
      <c r="AA367" s="41">
        <v>883.97</v>
      </c>
      <c r="AB367" s="39">
        <v>884.45</v>
      </c>
      <c r="AC367" s="39">
        <v>884.27</v>
      </c>
      <c r="AD367" s="39">
        <v>884.73</v>
      </c>
      <c r="AE367" s="39">
        <v>908.65</v>
      </c>
      <c r="AF367" s="39">
        <v>916.91</v>
      </c>
      <c r="AG367" s="39">
        <v>916.08</v>
      </c>
      <c r="AH367" s="39">
        <v>922.32</v>
      </c>
      <c r="AI367" s="39">
        <v>919.71</v>
      </c>
      <c r="AJ367" s="39">
        <v>919.11</v>
      </c>
      <c r="AK367" s="39">
        <v>917.92</v>
      </c>
      <c r="AL367" s="39">
        <v>917.31</v>
      </c>
      <c r="AM367" s="39">
        <v>916.83</v>
      </c>
      <c r="AN367" s="39">
        <v>916.07</v>
      </c>
      <c r="AO367" s="39">
        <v>915.48</v>
      </c>
      <c r="AP367" s="39">
        <v>916.15</v>
      </c>
      <c r="AQ367" s="39">
        <v>923.88</v>
      </c>
      <c r="AR367" s="39">
        <v>922.64</v>
      </c>
      <c r="AS367" s="39">
        <v>922.87</v>
      </c>
      <c r="AT367" s="39">
        <v>990.93</v>
      </c>
      <c r="AU367" s="39">
        <v>1002.0400000000001</v>
      </c>
      <c r="AV367" s="39">
        <v>1085.2</v>
      </c>
      <c r="AW367" s="39">
        <v>931.69</v>
      </c>
      <c r="AX367" s="40">
        <v>908.68</v>
      </c>
      <c r="AY367" s="340">
        <v>194.59</v>
      </c>
      <c r="AZ367" s="175">
        <v>5.3451880000000003</v>
      </c>
      <c r="BA367" s="159">
        <v>2419.37</v>
      </c>
    </row>
    <row r="368" spans="1:53">
      <c r="A368" s="47">
        <v>23</v>
      </c>
      <c r="B368" s="170">
        <f t="shared" si="225"/>
        <v>3518.105188</v>
      </c>
      <c r="C368" s="170">
        <f t="shared" si="226"/>
        <v>3516.5451879999996</v>
      </c>
      <c r="D368" s="170">
        <f t="shared" si="227"/>
        <v>3503.9251879999997</v>
      </c>
      <c r="E368" s="170">
        <f t="shared" si="228"/>
        <v>3499.5551879999998</v>
      </c>
      <c r="F368" s="170">
        <f t="shared" si="229"/>
        <v>3521.9951879999999</v>
      </c>
      <c r="G368" s="170">
        <f t="shared" si="230"/>
        <v>3529.3051879999998</v>
      </c>
      <c r="H368" s="170">
        <f t="shared" si="231"/>
        <v>3541.3351879999996</v>
      </c>
      <c r="I368" s="170">
        <f t="shared" si="232"/>
        <v>3643.4851880000001</v>
      </c>
      <c r="J368" s="170">
        <f t="shared" si="233"/>
        <v>3655.7451879999999</v>
      </c>
      <c r="K368" s="170">
        <f t="shared" si="234"/>
        <v>3675.4151879999995</v>
      </c>
      <c r="L368" s="170">
        <f t="shared" si="235"/>
        <v>3702.7451879999999</v>
      </c>
      <c r="M368" s="170">
        <f t="shared" si="236"/>
        <v>3706.4851880000001</v>
      </c>
      <c r="N368" s="170">
        <f t="shared" si="237"/>
        <v>3692.0451879999996</v>
      </c>
      <c r="O368" s="170">
        <f t="shared" si="238"/>
        <v>3676.1951880000001</v>
      </c>
      <c r="P368" s="170">
        <f t="shared" si="239"/>
        <v>3673.8451879999998</v>
      </c>
      <c r="Q368" s="170">
        <f t="shared" si="240"/>
        <v>3674.4551879999999</v>
      </c>
      <c r="R368" s="170">
        <f t="shared" si="241"/>
        <v>3725.9251879999997</v>
      </c>
      <c r="S368" s="170">
        <f t="shared" si="242"/>
        <v>3700.6251879999995</v>
      </c>
      <c r="T368" s="170">
        <f t="shared" si="243"/>
        <v>3785.7651879999999</v>
      </c>
      <c r="U368" s="170">
        <f t="shared" si="244"/>
        <v>3843.8851879999997</v>
      </c>
      <c r="V368" s="170">
        <f t="shared" si="245"/>
        <v>3764.8351879999996</v>
      </c>
      <c r="W368" s="170">
        <f t="shared" si="246"/>
        <v>3698.3851879999997</v>
      </c>
      <c r="X368" s="170">
        <f t="shared" si="247"/>
        <v>3564.7651879999999</v>
      </c>
      <c r="Y368" s="172">
        <f t="shared" si="248"/>
        <v>3526.895188</v>
      </c>
      <c r="Z368" s="37"/>
      <c r="AA368" s="41">
        <v>898.8</v>
      </c>
      <c r="AB368" s="39">
        <v>897.24</v>
      </c>
      <c r="AC368" s="39">
        <v>884.62</v>
      </c>
      <c r="AD368" s="39">
        <v>880.25</v>
      </c>
      <c r="AE368" s="39">
        <v>902.69</v>
      </c>
      <c r="AF368" s="39">
        <v>910</v>
      </c>
      <c r="AG368" s="39">
        <v>922.03</v>
      </c>
      <c r="AH368" s="39">
        <v>1024.18</v>
      </c>
      <c r="AI368" s="39">
        <v>1036.44</v>
      </c>
      <c r="AJ368" s="39">
        <v>1056.1099999999999</v>
      </c>
      <c r="AK368" s="39">
        <v>1083.44</v>
      </c>
      <c r="AL368" s="39">
        <v>1087.18</v>
      </c>
      <c r="AM368" s="39">
        <v>1072.74</v>
      </c>
      <c r="AN368" s="39">
        <v>1056.8900000000001</v>
      </c>
      <c r="AO368" s="39">
        <v>1054.54</v>
      </c>
      <c r="AP368" s="39">
        <v>1055.1500000000001</v>
      </c>
      <c r="AQ368" s="39">
        <v>1106.6199999999999</v>
      </c>
      <c r="AR368" s="39">
        <v>1081.32</v>
      </c>
      <c r="AS368" s="39">
        <v>1166.46</v>
      </c>
      <c r="AT368" s="39">
        <v>1224.58</v>
      </c>
      <c r="AU368" s="39">
        <v>1145.53</v>
      </c>
      <c r="AV368" s="39">
        <v>1079.08</v>
      </c>
      <c r="AW368" s="39">
        <v>945.46</v>
      </c>
      <c r="AX368" s="40">
        <v>907.59</v>
      </c>
      <c r="AY368" s="340">
        <v>194.59</v>
      </c>
      <c r="AZ368" s="175">
        <v>5.3451880000000003</v>
      </c>
      <c r="BA368" s="159">
        <v>2419.37</v>
      </c>
    </row>
    <row r="369" spans="1:53">
      <c r="A369" s="47">
        <v>24</v>
      </c>
      <c r="B369" s="170">
        <f t="shared" si="225"/>
        <v>3526.9351879999999</v>
      </c>
      <c r="C369" s="170">
        <f t="shared" si="226"/>
        <v>3525.855188</v>
      </c>
      <c r="D369" s="170">
        <f t="shared" si="227"/>
        <v>3523.0251880000001</v>
      </c>
      <c r="E369" s="170">
        <f t="shared" si="228"/>
        <v>3521.2751880000001</v>
      </c>
      <c r="F369" s="170">
        <f t="shared" si="229"/>
        <v>3523.9751879999999</v>
      </c>
      <c r="G369" s="170">
        <f t="shared" si="230"/>
        <v>3530.0351879999998</v>
      </c>
      <c r="H369" s="170">
        <f t="shared" si="231"/>
        <v>3537.5551879999998</v>
      </c>
      <c r="I369" s="170">
        <f t="shared" si="232"/>
        <v>3584.065188</v>
      </c>
      <c r="J369" s="170">
        <f t="shared" si="233"/>
        <v>3746.2751880000001</v>
      </c>
      <c r="K369" s="170">
        <f t="shared" si="234"/>
        <v>3797.2751880000001</v>
      </c>
      <c r="L369" s="170">
        <f t="shared" si="235"/>
        <v>3841.4451880000001</v>
      </c>
      <c r="M369" s="170">
        <f t="shared" si="236"/>
        <v>3808.2251879999999</v>
      </c>
      <c r="N369" s="170">
        <f t="shared" si="237"/>
        <v>3803.4151879999995</v>
      </c>
      <c r="O369" s="170">
        <f t="shared" si="238"/>
        <v>3792.3351879999996</v>
      </c>
      <c r="P369" s="170">
        <f t="shared" si="239"/>
        <v>3757.1251879999995</v>
      </c>
      <c r="Q369" s="170">
        <f t="shared" si="240"/>
        <v>3738.395188</v>
      </c>
      <c r="R369" s="170">
        <f t="shared" si="241"/>
        <v>3759.0851879999996</v>
      </c>
      <c r="S369" s="170">
        <f t="shared" si="242"/>
        <v>3751.1151879999998</v>
      </c>
      <c r="T369" s="170">
        <f t="shared" si="243"/>
        <v>3818.815188</v>
      </c>
      <c r="U369" s="170">
        <f t="shared" si="244"/>
        <v>3886.9951879999999</v>
      </c>
      <c r="V369" s="170">
        <f t="shared" si="245"/>
        <v>3807.1851879999999</v>
      </c>
      <c r="W369" s="170">
        <f t="shared" si="246"/>
        <v>3686.4651879999997</v>
      </c>
      <c r="X369" s="170">
        <f t="shared" si="247"/>
        <v>3563.125188</v>
      </c>
      <c r="Y369" s="172">
        <f t="shared" si="248"/>
        <v>3529.7451879999999</v>
      </c>
      <c r="Z369" s="37"/>
      <c r="AA369" s="41">
        <v>907.63</v>
      </c>
      <c r="AB369" s="39">
        <v>906.55</v>
      </c>
      <c r="AC369" s="39">
        <v>903.72</v>
      </c>
      <c r="AD369" s="39">
        <v>901.97</v>
      </c>
      <c r="AE369" s="39">
        <v>904.67</v>
      </c>
      <c r="AF369" s="39">
        <v>910.73</v>
      </c>
      <c r="AG369" s="39">
        <v>918.25</v>
      </c>
      <c r="AH369" s="39">
        <v>964.76</v>
      </c>
      <c r="AI369" s="39">
        <v>1126.97</v>
      </c>
      <c r="AJ369" s="39">
        <v>1177.97</v>
      </c>
      <c r="AK369" s="39">
        <v>1222.1400000000001</v>
      </c>
      <c r="AL369" s="39">
        <v>1188.92</v>
      </c>
      <c r="AM369" s="39">
        <v>1184.1099999999999</v>
      </c>
      <c r="AN369" s="39">
        <v>1173.03</v>
      </c>
      <c r="AO369" s="39">
        <v>1137.82</v>
      </c>
      <c r="AP369" s="39">
        <v>1119.0899999999999</v>
      </c>
      <c r="AQ369" s="39">
        <v>1139.78</v>
      </c>
      <c r="AR369" s="39">
        <v>1131.81</v>
      </c>
      <c r="AS369" s="39">
        <v>1199.51</v>
      </c>
      <c r="AT369" s="39">
        <v>1267.69</v>
      </c>
      <c r="AU369" s="39">
        <v>1187.8800000000001</v>
      </c>
      <c r="AV369" s="39">
        <v>1067.1600000000001</v>
      </c>
      <c r="AW369" s="39">
        <v>943.82</v>
      </c>
      <c r="AX369" s="40">
        <v>910.44</v>
      </c>
      <c r="AY369" s="340">
        <v>194.59</v>
      </c>
      <c r="AZ369" s="175">
        <v>5.3451880000000003</v>
      </c>
      <c r="BA369" s="159">
        <v>2419.37</v>
      </c>
    </row>
    <row r="370" spans="1:53">
      <c r="A370" s="47">
        <v>25</v>
      </c>
      <c r="B370" s="170">
        <f t="shared" si="225"/>
        <v>3529.5151879999999</v>
      </c>
      <c r="C370" s="170">
        <f t="shared" si="226"/>
        <v>3528.7251879999999</v>
      </c>
      <c r="D370" s="170">
        <f t="shared" si="227"/>
        <v>3524.4051879999997</v>
      </c>
      <c r="E370" s="170">
        <f t="shared" si="228"/>
        <v>3523.7951879999996</v>
      </c>
      <c r="F370" s="170">
        <f t="shared" si="229"/>
        <v>3524.1551879999997</v>
      </c>
      <c r="G370" s="170">
        <f t="shared" si="230"/>
        <v>3529.3451879999998</v>
      </c>
      <c r="H370" s="170">
        <f t="shared" si="231"/>
        <v>3533.9051879999997</v>
      </c>
      <c r="I370" s="170">
        <f t="shared" si="232"/>
        <v>3536.5251880000001</v>
      </c>
      <c r="J370" s="170">
        <f t="shared" si="233"/>
        <v>3551.6751879999997</v>
      </c>
      <c r="K370" s="170">
        <f t="shared" si="234"/>
        <v>3703.7451879999999</v>
      </c>
      <c r="L370" s="170">
        <f t="shared" si="235"/>
        <v>3705.3651879999998</v>
      </c>
      <c r="M370" s="170">
        <f t="shared" si="236"/>
        <v>3696.9551879999999</v>
      </c>
      <c r="N370" s="170">
        <f t="shared" si="237"/>
        <v>3685.0351879999998</v>
      </c>
      <c r="O370" s="170">
        <f t="shared" si="238"/>
        <v>3686.7651879999999</v>
      </c>
      <c r="P370" s="170">
        <f t="shared" si="239"/>
        <v>3695.8851879999997</v>
      </c>
      <c r="Q370" s="170">
        <f t="shared" si="240"/>
        <v>3711.7151879999997</v>
      </c>
      <c r="R370" s="170">
        <f t="shared" si="241"/>
        <v>3731.8851879999997</v>
      </c>
      <c r="S370" s="170">
        <f t="shared" si="242"/>
        <v>3782.0751879999998</v>
      </c>
      <c r="T370" s="170">
        <f t="shared" si="243"/>
        <v>3835.7751880000001</v>
      </c>
      <c r="U370" s="170">
        <f t="shared" si="244"/>
        <v>3870.4751879999999</v>
      </c>
      <c r="V370" s="170">
        <f t="shared" si="245"/>
        <v>3761.2151879999997</v>
      </c>
      <c r="W370" s="170">
        <f t="shared" si="246"/>
        <v>3679.3051879999998</v>
      </c>
      <c r="X370" s="170">
        <f t="shared" si="247"/>
        <v>3536.4551879999999</v>
      </c>
      <c r="Y370" s="172">
        <f t="shared" si="248"/>
        <v>3529.7351879999997</v>
      </c>
      <c r="Z370" s="37"/>
      <c r="AA370" s="41">
        <v>910.21</v>
      </c>
      <c r="AB370" s="39">
        <v>909.42</v>
      </c>
      <c r="AC370" s="39">
        <v>905.1</v>
      </c>
      <c r="AD370" s="39">
        <v>904.49</v>
      </c>
      <c r="AE370" s="39">
        <v>904.85</v>
      </c>
      <c r="AF370" s="39">
        <v>910.04</v>
      </c>
      <c r="AG370" s="39">
        <v>914.6</v>
      </c>
      <c r="AH370" s="39">
        <v>917.22</v>
      </c>
      <c r="AI370" s="39">
        <v>932.37</v>
      </c>
      <c r="AJ370" s="39">
        <v>1084.44</v>
      </c>
      <c r="AK370" s="39">
        <v>1086.06</v>
      </c>
      <c r="AL370" s="39">
        <v>1077.6500000000001</v>
      </c>
      <c r="AM370" s="39">
        <v>1065.73</v>
      </c>
      <c r="AN370" s="39">
        <v>1067.46</v>
      </c>
      <c r="AO370" s="39">
        <v>1076.58</v>
      </c>
      <c r="AP370" s="39">
        <v>1092.4100000000001</v>
      </c>
      <c r="AQ370" s="39">
        <v>1112.58</v>
      </c>
      <c r="AR370" s="39">
        <v>1162.77</v>
      </c>
      <c r="AS370" s="39">
        <v>1216.47</v>
      </c>
      <c r="AT370" s="39">
        <v>1251.17</v>
      </c>
      <c r="AU370" s="39">
        <v>1141.9100000000001</v>
      </c>
      <c r="AV370" s="39">
        <v>1060</v>
      </c>
      <c r="AW370" s="39">
        <v>917.15</v>
      </c>
      <c r="AX370" s="40">
        <v>910.43</v>
      </c>
      <c r="AY370" s="340">
        <v>194.59</v>
      </c>
      <c r="AZ370" s="175">
        <v>5.3451880000000003</v>
      </c>
      <c r="BA370" s="159">
        <v>2419.37</v>
      </c>
    </row>
    <row r="371" spans="1:53">
      <c r="A371" s="47">
        <v>26</v>
      </c>
      <c r="B371" s="170">
        <f t="shared" si="225"/>
        <v>3529.7351879999997</v>
      </c>
      <c r="C371" s="170">
        <f t="shared" si="226"/>
        <v>3528.9051879999997</v>
      </c>
      <c r="D371" s="170">
        <f t="shared" si="227"/>
        <v>3528.2551879999996</v>
      </c>
      <c r="E371" s="170">
        <f t="shared" si="228"/>
        <v>3529.4351879999999</v>
      </c>
      <c r="F371" s="170">
        <f t="shared" si="229"/>
        <v>3534.2751880000001</v>
      </c>
      <c r="G371" s="170">
        <f t="shared" si="230"/>
        <v>3537.9751879999999</v>
      </c>
      <c r="H371" s="170">
        <f t="shared" si="231"/>
        <v>3683.6351879999997</v>
      </c>
      <c r="I371" s="170">
        <f t="shared" si="232"/>
        <v>3813.065188</v>
      </c>
      <c r="J371" s="170">
        <f t="shared" si="233"/>
        <v>3922.0451879999996</v>
      </c>
      <c r="K371" s="170">
        <f t="shared" si="234"/>
        <v>3949.5451879999996</v>
      </c>
      <c r="L371" s="170">
        <f t="shared" si="235"/>
        <v>3923.7251879999999</v>
      </c>
      <c r="M371" s="170">
        <f t="shared" si="236"/>
        <v>3919.6951880000001</v>
      </c>
      <c r="N371" s="170">
        <f t="shared" si="237"/>
        <v>3810.1551879999997</v>
      </c>
      <c r="O371" s="170">
        <f t="shared" si="238"/>
        <v>3790.9051879999997</v>
      </c>
      <c r="P371" s="170">
        <f t="shared" si="239"/>
        <v>3781.8351879999996</v>
      </c>
      <c r="Q371" s="170">
        <f t="shared" si="240"/>
        <v>3788.0551879999998</v>
      </c>
      <c r="R371" s="170">
        <f t="shared" si="241"/>
        <v>3830.4451880000001</v>
      </c>
      <c r="S371" s="170">
        <f t="shared" si="242"/>
        <v>3788.0051879999996</v>
      </c>
      <c r="T371" s="170">
        <f t="shared" si="243"/>
        <v>3724.4351879999999</v>
      </c>
      <c r="U371" s="170">
        <f t="shared" si="244"/>
        <v>3792.065188</v>
      </c>
      <c r="V371" s="170">
        <f t="shared" si="245"/>
        <v>3698.4851880000001</v>
      </c>
      <c r="W371" s="170">
        <f t="shared" si="246"/>
        <v>3531.1651879999999</v>
      </c>
      <c r="X371" s="170">
        <f t="shared" si="247"/>
        <v>3561.9951879999999</v>
      </c>
      <c r="Y371" s="172">
        <f t="shared" si="248"/>
        <v>3528.315188</v>
      </c>
      <c r="Z371" s="37"/>
      <c r="AA371" s="41">
        <v>910.43</v>
      </c>
      <c r="AB371" s="39">
        <v>909.6</v>
      </c>
      <c r="AC371" s="39">
        <v>908.95</v>
      </c>
      <c r="AD371" s="39">
        <v>910.13</v>
      </c>
      <c r="AE371" s="39">
        <v>914.97</v>
      </c>
      <c r="AF371" s="39">
        <v>918.67</v>
      </c>
      <c r="AG371" s="39">
        <v>1064.33</v>
      </c>
      <c r="AH371" s="39">
        <v>1193.76</v>
      </c>
      <c r="AI371" s="39">
        <v>1302.74</v>
      </c>
      <c r="AJ371" s="39">
        <v>1330.24</v>
      </c>
      <c r="AK371" s="39">
        <v>1304.42</v>
      </c>
      <c r="AL371" s="39">
        <v>1300.3900000000001</v>
      </c>
      <c r="AM371" s="39">
        <v>1190.8499999999999</v>
      </c>
      <c r="AN371" s="39">
        <v>1171.5999999999999</v>
      </c>
      <c r="AO371" s="39">
        <v>1162.53</v>
      </c>
      <c r="AP371" s="39">
        <v>1168.75</v>
      </c>
      <c r="AQ371" s="39">
        <v>1211.1400000000001</v>
      </c>
      <c r="AR371" s="39">
        <v>1168.7</v>
      </c>
      <c r="AS371" s="39">
        <v>1105.1300000000001</v>
      </c>
      <c r="AT371" s="39">
        <v>1172.76</v>
      </c>
      <c r="AU371" s="39">
        <v>1079.18</v>
      </c>
      <c r="AV371" s="39">
        <v>911.86</v>
      </c>
      <c r="AW371" s="39">
        <v>942.69</v>
      </c>
      <c r="AX371" s="40">
        <v>909.01</v>
      </c>
      <c r="AY371" s="340">
        <v>194.59</v>
      </c>
      <c r="AZ371" s="175">
        <v>5.3451880000000003</v>
      </c>
      <c r="BA371" s="159">
        <v>2419.37</v>
      </c>
    </row>
    <row r="372" spans="1:53">
      <c r="A372" s="47">
        <v>27</v>
      </c>
      <c r="B372" s="170">
        <f t="shared" si="225"/>
        <v>3525.7151879999997</v>
      </c>
      <c r="C372" s="170">
        <f t="shared" si="226"/>
        <v>3521.4451879999997</v>
      </c>
      <c r="D372" s="170">
        <f t="shared" si="227"/>
        <v>3519.355188</v>
      </c>
      <c r="E372" s="170">
        <f t="shared" si="228"/>
        <v>3521.5151879999999</v>
      </c>
      <c r="F372" s="170">
        <f t="shared" si="229"/>
        <v>3531.4251879999997</v>
      </c>
      <c r="G372" s="170">
        <f t="shared" si="230"/>
        <v>3536.5151879999999</v>
      </c>
      <c r="H372" s="170">
        <f t="shared" si="231"/>
        <v>3545.5351879999998</v>
      </c>
      <c r="I372" s="170">
        <f t="shared" si="232"/>
        <v>3752.6751879999997</v>
      </c>
      <c r="J372" s="170">
        <f t="shared" si="233"/>
        <v>3766.9051879999997</v>
      </c>
      <c r="K372" s="170">
        <f t="shared" si="234"/>
        <v>3767.9151879999995</v>
      </c>
      <c r="L372" s="170">
        <f t="shared" si="235"/>
        <v>3736.0051879999996</v>
      </c>
      <c r="M372" s="170">
        <f t="shared" si="236"/>
        <v>3725.8751879999995</v>
      </c>
      <c r="N372" s="170">
        <f t="shared" si="237"/>
        <v>3676.7351880000001</v>
      </c>
      <c r="O372" s="170">
        <f t="shared" si="238"/>
        <v>3663.7651879999999</v>
      </c>
      <c r="P372" s="170">
        <f t="shared" si="239"/>
        <v>3629.7251879999999</v>
      </c>
      <c r="Q372" s="170">
        <f t="shared" si="240"/>
        <v>3619.6151879999998</v>
      </c>
      <c r="R372" s="170">
        <f t="shared" si="241"/>
        <v>3626.5951879999998</v>
      </c>
      <c r="S372" s="170">
        <f t="shared" si="242"/>
        <v>3557.875188</v>
      </c>
      <c r="T372" s="170">
        <f t="shared" si="243"/>
        <v>3725.105188</v>
      </c>
      <c r="U372" s="170">
        <f t="shared" si="244"/>
        <v>3671.4151879999995</v>
      </c>
      <c r="V372" s="170">
        <f t="shared" si="245"/>
        <v>3544.9351879999999</v>
      </c>
      <c r="W372" s="170">
        <f t="shared" si="246"/>
        <v>3530.145188</v>
      </c>
      <c r="X372" s="170">
        <f t="shared" si="247"/>
        <v>3560.125188</v>
      </c>
      <c r="Y372" s="172">
        <f t="shared" si="248"/>
        <v>3524.3451879999998</v>
      </c>
      <c r="Z372" s="37"/>
      <c r="AA372" s="41">
        <v>906.41</v>
      </c>
      <c r="AB372" s="39">
        <v>902.14</v>
      </c>
      <c r="AC372" s="39">
        <v>900.05</v>
      </c>
      <c r="AD372" s="39">
        <v>902.21</v>
      </c>
      <c r="AE372" s="39">
        <v>912.12</v>
      </c>
      <c r="AF372" s="39">
        <v>917.21</v>
      </c>
      <c r="AG372" s="39">
        <v>926.23</v>
      </c>
      <c r="AH372" s="39">
        <v>1133.3699999999999</v>
      </c>
      <c r="AI372" s="39">
        <v>1147.5999999999999</v>
      </c>
      <c r="AJ372" s="39">
        <v>1148.6099999999999</v>
      </c>
      <c r="AK372" s="39">
        <v>1116.7</v>
      </c>
      <c r="AL372" s="39">
        <v>1106.57</v>
      </c>
      <c r="AM372" s="39">
        <v>1057.43</v>
      </c>
      <c r="AN372" s="39">
        <v>1044.46</v>
      </c>
      <c r="AO372" s="39">
        <v>1010.4199999999998</v>
      </c>
      <c r="AP372" s="39">
        <v>1000.3100000000001</v>
      </c>
      <c r="AQ372" s="39">
        <v>1007.29</v>
      </c>
      <c r="AR372" s="39">
        <v>938.57</v>
      </c>
      <c r="AS372" s="39">
        <v>1105.8</v>
      </c>
      <c r="AT372" s="39">
        <v>1052.1099999999999</v>
      </c>
      <c r="AU372" s="39">
        <v>925.63</v>
      </c>
      <c r="AV372" s="39">
        <v>910.84</v>
      </c>
      <c r="AW372" s="39">
        <v>940.82</v>
      </c>
      <c r="AX372" s="40">
        <v>905.04</v>
      </c>
      <c r="AY372" s="340">
        <v>194.59</v>
      </c>
      <c r="AZ372" s="175">
        <v>5.3451880000000003</v>
      </c>
      <c r="BA372" s="159">
        <v>2419.37</v>
      </c>
    </row>
    <row r="373" spans="1:53">
      <c r="A373" s="47">
        <v>28</v>
      </c>
      <c r="B373" s="170">
        <f t="shared" si="225"/>
        <v>3522.2851879999998</v>
      </c>
      <c r="C373" s="170">
        <f t="shared" si="226"/>
        <v>3508.9851879999997</v>
      </c>
      <c r="D373" s="170">
        <f t="shared" si="227"/>
        <v>3492.8251879999998</v>
      </c>
      <c r="E373" s="170">
        <f t="shared" si="228"/>
        <v>3506.3851879999997</v>
      </c>
      <c r="F373" s="170">
        <f t="shared" si="229"/>
        <v>3526.2651879999999</v>
      </c>
      <c r="G373" s="170">
        <f t="shared" si="230"/>
        <v>3536.6851879999999</v>
      </c>
      <c r="H373" s="170">
        <f t="shared" si="231"/>
        <v>3535.5351879999998</v>
      </c>
      <c r="I373" s="170">
        <f t="shared" si="232"/>
        <v>3534.4651879999997</v>
      </c>
      <c r="J373" s="170">
        <f t="shared" si="233"/>
        <v>3674.1151879999998</v>
      </c>
      <c r="K373" s="170">
        <f t="shared" si="234"/>
        <v>3691.8051879999998</v>
      </c>
      <c r="L373" s="170">
        <f t="shared" si="235"/>
        <v>3677.5151879999999</v>
      </c>
      <c r="M373" s="170">
        <f t="shared" si="236"/>
        <v>3671.0251880000001</v>
      </c>
      <c r="N373" s="170">
        <f t="shared" si="237"/>
        <v>3666.565188</v>
      </c>
      <c r="O373" s="170">
        <f t="shared" si="238"/>
        <v>3670.0751879999998</v>
      </c>
      <c r="P373" s="170">
        <f t="shared" si="239"/>
        <v>3670.105188</v>
      </c>
      <c r="Q373" s="170">
        <f t="shared" si="240"/>
        <v>3686.1851879999999</v>
      </c>
      <c r="R373" s="170">
        <f t="shared" si="241"/>
        <v>3678.2551879999996</v>
      </c>
      <c r="S373" s="170">
        <f t="shared" si="242"/>
        <v>3567.5351879999998</v>
      </c>
      <c r="T373" s="170">
        <f t="shared" si="243"/>
        <v>3585.0451879999996</v>
      </c>
      <c r="U373" s="170">
        <f t="shared" si="244"/>
        <v>3585.0151879999999</v>
      </c>
      <c r="V373" s="170">
        <f t="shared" si="245"/>
        <v>3531.1951879999997</v>
      </c>
      <c r="W373" s="170">
        <f t="shared" si="246"/>
        <v>3537.875188</v>
      </c>
      <c r="X373" s="170">
        <f t="shared" si="247"/>
        <v>3568.8851879999997</v>
      </c>
      <c r="Y373" s="172">
        <f t="shared" si="248"/>
        <v>3565.145188</v>
      </c>
      <c r="Z373" s="37"/>
      <c r="AA373" s="41">
        <v>902.98</v>
      </c>
      <c r="AB373" s="39">
        <v>889.68</v>
      </c>
      <c r="AC373" s="39">
        <v>873.52</v>
      </c>
      <c r="AD373" s="39">
        <v>887.08</v>
      </c>
      <c r="AE373" s="39">
        <v>906.96</v>
      </c>
      <c r="AF373" s="39">
        <v>917.38</v>
      </c>
      <c r="AG373" s="39">
        <v>916.23</v>
      </c>
      <c r="AH373" s="39">
        <v>915.16</v>
      </c>
      <c r="AI373" s="39">
        <v>1054.81</v>
      </c>
      <c r="AJ373" s="39">
        <v>1072.5</v>
      </c>
      <c r="AK373" s="39">
        <v>1058.21</v>
      </c>
      <c r="AL373" s="39">
        <v>1051.72</v>
      </c>
      <c r="AM373" s="39">
        <v>1047.26</v>
      </c>
      <c r="AN373" s="39">
        <v>1050.77</v>
      </c>
      <c r="AO373" s="39">
        <v>1050.8</v>
      </c>
      <c r="AP373" s="39">
        <v>1066.8800000000001</v>
      </c>
      <c r="AQ373" s="39">
        <v>1058.95</v>
      </c>
      <c r="AR373" s="39">
        <v>948.23</v>
      </c>
      <c r="AS373" s="39">
        <v>965.74</v>
      </c>
      <c r="AT373" s="39">
        <v>965.71</v>
      </c>
      <c r="AU373" s="39">
        <v>911.89</v>
      </c>
      <c r="AV373" s="39">
        <v>918.57</v>
      </c>
      <c r="AW373" s="39">
        <v>949.58</v>
      </c>
      <c r="AX373" s="40">
        <v>945.84</v>
      </c>
      <c r="AY373" s="340">
        <v>194.59</v>
      </c>
      <c r="AZ373" s="175">
        <v>5.3451880000000003</v>
      </c>
      <c r="BA373" s="159">
        <v>2419.37</v>
      </c>
    </row>
    <row r="374" spans="1:53">
      <c r="A374" s="47">
        <v>29</v>
      </c>
      <c r="B374" s="170">
        <f t="shared" si="225"/>
        <v>3592.8351879999996</v>
      </c>
      <c r="C374" s="170">
        <f t="shared" si="226"/>
        <v>3590.0451879999996</v>
      </c>
      <c r="D374" s="170">
        <f t="shared" si="227"/>
        <v>3586.8351879999996</v>
      </c>
      <c r="E374" s="170">
        <f t="shared" si="228"/>
        <v>3590.9651879999997</v>
      </c>
      <c r="F374" s="170">
        <f t="shared" si="229"/>
        <v>3606.1551879999997</v>
      </c>
      <c r="G374" s="170">
        <f t="shared" si="230"/>
        <v>3610.9351879999999</v>
      </c>
      <c r="H374" s="170">
        <f t="shared" si="231"/>
        <v>3613.0451879999996</v>
      </c>
      <c r="I374" s="170">
        <f t="shared" si="232"/>
        <v>3661.7951879999996</v>
      </c>
      <c r="J374" s="170">
        <f t="shared" si="233"/>
        <v>3726.9351879999999</v>
      </c>
      <c r="K374" s="170">
        <f t="shared" si="234"/>
        <v>3718.2251879999999</v>
      </c>
      <c r="L374" s="170">
        <f t="shared" si="235"/>
        <v>3628.2051879999995</v>
      </c>
      <c r="M374" s="170">
        <f t="shared" si="236"/>
        <v>3620.7351880000001</v>
      </c>
      <c r="N374" s="170">
        <f t="shared" si="237"/>
        <v>3619.5551879999998</v>
      </c>
      <c r="O374" s="170">
        <f t="shared" si="238"/>
        <v>3621.0951879999998</v>
      </c>
      <c r="P374" s="170">
        <f t="shared" si="239"/>
        <v>3618.4651879999997</v>
      </c>
      <c r="Q374" s="170">
        <f t="shared" si="240"/>
        <v>3640.6951879999997</v>
      </c>
      <c r="R374" s="170">
        <f t="shared" si="241"/>
        <v>3642.3851879999997</v>
      </c>
      <c r="S374" s="170">
        <f t="shared" si="242"/>
        <v>3653.6551879999997</v>
      </c>
      <c r="T374" s="170">
        <f t="shared" si="243"/>
        <v>3652.565188</v>
      </c>
      <c r="U374" s="170">
        <f t="shared" si="244"/>
        <v>3656.6351879999997</v>
      </c>
      <c r="V374" s="170">
        <f t="shared" si="245"/>
        <v>3611.8451879999998</v>
      </c>
      <c r="W374" s="170">
        <f t="shared" si="246"/>
        <v>3604.6351879999997</v>
      </c>
      <c r="X374" s="170">
        <f t="shared" si="247"/>
        <v>3599.4051879999997</v>
      </c>
      <c r="Y374" s="172">
        <f t="shared" si="248"/>
        <v>3598.0451879999996</v>
      </c>
      <c r="Z374" s="37"/>
      <c r="AA374" s="41">
        <v>973.53</v>
      </c>
      <c r="AB374" s="39">
        <v>970.74</v>
      </c>
      <c r="AC374" s="39">
        <v>967.53</v>
      </c>
      <c r="AD374" s="39">
        <v>971.66</v>
      </c>
      <c r="AE374" s="39">
        <v>986.85</v>
      </c>
      <c r="AF374" s="39">
        <v>991.63</v>
      </c>
      <c r="AG374" s="39">
        <v>993.74</v>
      </c>
      <c r="AH374" s="39">
        <v>1042.49</v>
      </c>
      <c r="AI374" s="39">
        <v>1107.6300000000001</v>
      </c>
      <c r="AJ374" s="39">
        <v>1098.92</v>
      </c>
      <c r="AK374" s="39">
        <v>1008.8999999999999</v>
      </c>
      <c r="AL374" s="39">
        <v>1001.4300000000001</v>
      </c>
      <c r="AM374" s="39">
        <v>1000.2500000000001</v>
      </c>
      <c r="AN374" s="39">
        <v>1001.79</v>
      </c>
      <c r="AO374" s="39">
        <v>999.16</v>
      </c>
      <c r="AP374" s="39">
        <v>1021.39</v>
      </c>
      <c r="AQ374" s="39">
        <v>1023.08</v>
      </c>
      <c r="AR374" s="39">
        <v>1034.3499999999999</v>
      </c>
      <c r="AS374" s="39">
        <v>1033.26</v>
      </c>
      <c r="AT374" s="39">
        <v>1037.33</v>
      </c>
      <c r="AU374" s="39">
        <v>992.54</v>
      </c>
      <c r="AV374" s="39">
        <v>985.33</v>
      </c>
      <c r="AW374" s="39">
        <v>980.1</v>
      </c>
      <c r="AX374" s="40">
        <v>978.74</v>
      </c>
      <c r="AY374" s="340">
        <v>194.59</v>
      </c>
      <c r="AZ374" s="175">
        <v>5.3451880000000003</v>
      </c>
      <c r="BA374" s="159">
        <v>2419.37</v>
      </c>
    </row>
    <row r="375" spans="1:53">
      <c r="A375" s="47">
        <v>30</v>
      </c>
      <c r="B375" s="170">
        <f t="shared" si="225"/>
        <v>3593.4451879999997</v>
      </c>
      <c r="C375" s="170">
        <f t="shared" si="226"/>
        <v>3586.8851879999997</v>
      </c>
      <c r="D375" s="170">
        <f t="shared" si="227"/>
        <v>3587.2351879999997</v>
      </c>
      <c r="E375" s="170">
        <f t="shared" si="228"/>
        <v>3581.065188</v>
      </c>
      <c r="F375" s="170">
        <f t="shared" si="229"/>
        <v>3591.2351879999997</v>
      </c>
      <c r="G375" s="170">
        <f t="shared" si="230"/>
        <v>3596.0251880000001</v>
      </c>
      <c r="H375" s="170">
        <f t="shared" si="231"/>
        <v>3612.4951879999999</v>
      </c>
      <c r="I375" s="170">
        <f t="shared" si="232"/>
        <v>3670.1351879999997</v>
      </c>
      <c r="J375" s="170">
        <f t="shared" si="233"/>
        <v>3785.9451880000001</v>
      </c>
      <c r="K375" s="170">
        <f t="shared" si="234"/>
        <v>3788.855188</v>
      </c>
      <c r="L375" s="170">
        <f t="shared" si="235"/>
        <v>3775.1151879999998</v>
      </c>
      <c r="M375" s="170">
        <f t="shared" si="236"/>
        <v>3865.7751880000001</v>
      </c>
      <c r="N375" s="170">
        <f t="shared" si="237"/>
        <v>3826.6651879999995</v>
      </c>
      <c r="O375" s="170">
        <f t="shared" si="238"/>
        <v>3825.2451879999999</v>
      </c>
      <c r="P375" s="170">
        <f t="shared" si="239"/>
        <v>3835.4051879999997</v>
      </c>
      <c r="Q375" s="170">
        <f t="shared" si="240"/>
        <v>3864.2451879999999</v>
      </c>
      <c r="R375" s="170">
        <f t="shared" si="241"/>
        <v>3928.1751879999997</v>
      </c>
      <c r="S375" s="170">
        <f t="shared" si="242"/>
        <v>3865.355188</v>
      </c>
      <c r="T375" s="170">
        <f t="shared" si="243"/>
        <v>3861.7751880000001</v>
      </c>
      <c r="U375" s="170">
        <f t="shared" si="244"/>
        <v>3931.9051879999997</v>
      </c>
      <c r="V375" s="170">
        <f t="shared" si="245"/>
        <v>3879.1551879999997</v>
      </c>
      <c r="W375" s="170">
        <f t="shared" si="246"/>
        <v>3787.7051879999999</v>
      </c>
      <c r="X375" s="170">
        <f t="shared" si="247"/>
        <v>3597.2051879999999</v>
      </c>
      <c r="Y375" s="172">
        <f t="shared" si="248"/>
        <v>3594.4551879999999</v>
      </c>
      <c r="Z375" s="37"/>
      <c r="AA375" s="41">
        <v>974.14</v>
      </c>
      <c r="AB375" s="39">
        <v>967.58</v>
      </c>
      <c r="AC375" s="39">
        <v>967.93</v>
      </c>
      <c r="AD375" s="39">
        <v>961.76</v>
      </c>
      <c r="AE375" s="39">
        <v>971.93</v>
      </c>
      <c r="AF375" s="39">
        <v>976.72</v>
      </c>
      <c r="AG375" s="39">
        <v>993.19</v>
      </c>
      <c r="AH375" s="39">
        <v>1050.83</v>
      </c>
      <c r="AI375" s="39">
        <v>1166.6400000000001</v>
      </c>
      <c r="AJ375" s="39">
        <v>1169.55</v>
      </c>
      <c r="AK375" s="39">
        <v>1155.81</v>
      </c>
      <c r="AL375" s="39">
        <v>1246.47</v>
      </c>
      <c r="AM375" s="39">
        <v>1207.3599999999999</v>
      </c>
      <c r="AN375" s="39">
        <v>1205.94</v>
      </c>
      <c r="AO375" s="39">
        <v>1216.0999999999999</v>
      </c>
      <c r="AP375" s="39">
        <v>1244.94</v>
      </c>
      <c r="AQ375" s="39">
        <v>1308.8699999999999</v>
      </c>
      <c r="AR375" s="39">
        <v>1246.05</v>
      </c>
      <c r="AS375" s="39">
        <v>1242.47</v>
      </c>
      <c r="AT375" s="39">
        <v>1312.6</v>
      </c>
      <c r="AU375" s="39">
        <v>1259.8499999999999</v>
      </c>
      <c r="AV375" s="39">
        <v>1168.4000000000001</v>
      </c>
      <c r="AW375" s="39">
        <v>977.9</v>
      </c>
      <c r="AX375" s="40">
        <v>975.15</v>
      </c>
      <c r="AY375" s="340">
        <v>194.59</v>
      </c>
      <c r="AZ375" s="175">
        <v>5.3451880000000003</v>
      </c>
      <c r="BA375" s="159">
        <v>2419.37</v>
      </c>
    </row>
    <row r="376" spans="1:53" ht="13.5" thickBot="1">
      <c r="A376" s="154">
        <v>31</v>
      </c>
      <c r="B376" s="170">
        <f t="shared" si="225"/>
        <v>0</v>
      </c>
      <c r="C376" s="170">
        <f t="shared" si="226"/>
        <v>0</v>
      </c>
      <c r="D376" s="170">
        <f t="shared" si="227"/>
        <v>0</v>
      </c>
      <c r="E376" s="170">
        <f t="shared" si="228"/>
        <v>0</v>
      </c>
      <c r="F376" s="170">
        <f t="shared" si="229"/>
        <v>0</v>
      </c>
      <c r="G376" s="170">
        <f t="shared" si="230"/>
        <v>0</v>
      </c>
      <c r="H376" s="170">
        <f t="shared" si="231"/>
        <v>0</v>
      </c>
      <c r="I376" s="170">
        <f t="shared" si="232"/>
        <v>0</v>
      </c>
      <c r="J376" s="170">
        <f t="shared" si="233"/>
        <v>0</v>
      </c>
      <c r="K376" s="170">
        <f t="shared" si="234"/>
        <v>0</v>
      </c>
      <c r="L376" s="170">
        <f t="shared" si="235"/>
        <v>0</v>
      </c>
      <c r="M376" s="170">
        <f t="shared" si="236"/>
        <v>0</v>
      </c>
      <c r="N376" s="170">
        <f t="shared" si="237"/>
        <v>0</v>
      </c>
      <c r="O376" s="170">
        <f t="shared" si="238"/>
        <v>0</v>
      </c>
      <c r="P376" s="170">
        <f t="shared" si="239"/>
        <v>0</v>
      </c>
      <c r="Q376" s="170">
        <f t="shared" si="240"/>
        <v>0</v>
      </c>
      <c r="R376" s="170">
        <f t="shared" si="241"/>
        <v>0</v>
      </c>
      <c r="S376" s="170">
        <f t="shared" si="242"/>
        <v>0</v>
      </c>
      <c r="T376" s="170">
        <f t="shared" si="243"/>
        <v>0</v>
      </c>
      <c r="U376" s="170">
        <f t="shared" si="244"/>
        <v>0</v>
      </c>
      <c r="V376" s="170">
        <f t="shared" si="245"/>
        <v>0</v>
      </c>
      <c r="W376" s="170">
        <f t="shared" si="246"/>
        <v>0</v>
      </c>
      <c r="X376" s="170">
        <f t="shared" si="247"/>
        <v>0</v>
      </c>
      <c r="Y376" s="172">
        <f t="shared" si="248"/>
        <v>0</v>
      </c>
      <c r="Z376" s="37"/>
      <c r="AA376" s="72">
        <v>0</v>
      </c>
      <c r="AB376" s="73">
        <v>0</v>
      </c>
      <c r="AC376" s="73">
        <v>0</v>
      </c>
      <c r="AD376" s="73">
        <v>0</v>
      </c>
      <c r="AE376" s="73">
        <v>0</v>
      </c>
      <c r="AF376" s="73">
        <v>0</v>
      </c>
      <c r="AG376" s="73">
        <v>0</v>
      </c>
      <c r="AH376" s="73">
        <v>0</v>
      </c>
      <c r="AI376" s="73">
        <v>0</v>
      </c>
      <c r="AJ376" s="73">
        <v>0</v>
      </c>
      <c r="AK376" s="73">
        <v>0</v>
      </c>
      <c r="AL376" s="73">
        <v>0</v>
      </c>
      <c r="AM376" s="73">
        <v>0</v>
      </c>
      <c r="AN376" s="73">
        <v>0</v>
      </c>
      <c r="AO376" s="73">
        <v>0</v>
      </c>
      <c r="AP376" s="73">
        <v>0</v>
      </c>
      <c r="AQ376" s="73">
        <v>0</v>
      </c>
      <c r="AR376" s="73">
        <v>0</v>
      </c>
      <c r="AS376" s="73">
        <v>0</v>
      </c>
      <c r="AT376" s="73">
        <v>0</v>
      </c>
      <c r="AU376" s="73">
        <v>0</v>
      </c>
      <c r="AV376" s="73">
        <v>0</v>
      </c>
      <c r="AW376" s="73">
        <v>0</v>
      </c>
      <c r="AX376" s="130">
        <v>0</v>
      </c>
      <c r="AY376" s="341">
        <v>0</v>
      </c>
      <c r="AZ376" s="176">
        <v>0</v>
      </c>
      <c r="BA376" s="160"/>
    </row>
    <row r="377" spans="1:53" ht="13.5" thickBot="1">
      <c r="AA377" s="165">
        <f>SUM(AA346:AX376)</f>
        <v>769697.9599999995</v>
      </c>
      <c r="AZ377" s="19"/>
    </row>
    <row r="378" spans="1:53" ht="38.25" customHeight="1" thickBot="1">
      <c r="A378" s="440" t="s">
        <v>2</v>
      </c>
      <c r="B378" s="442" t="s">
        <v>134</v>
      </c>
      <c r="C378" s="442"/>
      <c r="D378" s="442"/>
      <c r="E378" s="442"/>
      <c r="F378" s="442"/>
      <c r="G378" s="442"/>
      <c r="H378" s="442"/>
      <c r="I378" s="442"/>
      <c r="J378" s="442"/>
      <c r="K378" s="442"/>
      <c r="L378" s="442"/>
      <c r="M378" s="442"/>
      <c r="N378" s="442"/>
      <c r="O378" s="442"/>
      <c r="P378" s="442"/>
      <c r="Q378" s="442"/>
      <c r="R378" s="442"/>
      <c r="S378" s="442"/>
      <c r="T378" s="442"/>
      <c r="U378" s="442"/>
      <c r="V378" s="442"/>
      <c r="W378" s="442"/>
      <c r="X378" s="442"/>
      <c r="Y378" s="443"/>
      <c r="Z378" s="8"/>
      <c r="AA378" s="148" t="s">
        <v>184</v>
      </c>
      <c r="AB378" s="166"/>
      <c r="AC378" s="166"/>
      <c r="AD378" s="166"/>
      <c r="AE378" s="166"/>
      <c r="AF378" s="166"/>
      <c r="AG378" s="166"/>
      <c r="AH378" s="166"/>
      <c r="AI378" s="166"/>
      <c r="AJ378" s="166"/>
      <c r="AK378" s="166"/>
      <c r="AL378" s="166"/>
      <c r="AM378" s="166"/>
      <c r="AN378" s="166"/>
      <c r="AO378" s="166"/>
      <c r="AP378" s="166"/>
      <c r="AQ378" s="166"/>
      <c r="AR378" s="166"/>
      <c r="AS378" s="166"/>
      <c r="AT378" s="166"/>
      <c r="AU378" s="166"/>
      <c r="AV378" s="166"/>
      <c r="AW378" s="166"/>
      <c r="AX378" s="166"/>
      <c r="AY378" s="232"/>
      <c r="AZ378" s="166"/>
      <c r="BA378" s="166"/>
    </row>
    <row r="379" spans="1:53" ht="54.75" customHeight="1">
      <c r="A379" s="441"/>
      <c r="B379" s="433" t="s">
        <v>3</v>
      </c>
      <c r="C379" s="433"/>
      <c r="D379" s="433"/>
      <c r="E379" s="433"/>
      <c r="F379" s="433"/>
      <c r="G379" s="433"/>
      <c r="H379" s="433"/>
      <c r="I379" s="433"/>
      <c r="J379" s="433"/>
      <c r="K379" s="433"/>
      <c r="L379" s="433"/>
      <c r="M379" s="433"/>
      <c r="N379" s="433"/>
      <c r="O379" s="433"/>
      <c r="P379" s="433"/>
      <c r="Q379" s="433"/>
      <c r="R379" s="433"/>
      <c r="S379" s="433"/>
      <c r="T379" s="433"/>
      <c r="U379" s="433"/>
      <c r="V379" s="433"/>
      <c r="W379" s="433"/>
      <c r="X379" s="433"/>
      <c r="Y379" s="434"/>
      <c r="AA379" s="455" t="s">
        <v>88</v>
      </c>
      <c r="AB379" s="456"/>
      <c r="AC379" s="456"/>
      <c r="AD379" s="456"/>
      <c r="AE379" s="456"/>
      <c r="AF379" s="456"/>
      <c r="AG379" s="456"/>
      <c r="AH379" s="456"/>
      <c r="AI379" s="456"/>
      <c r="AJ379" s="456"/>
      <c r="AK379" s="456"/>
      <c r="AL379" s="456"/>
      <c r="AM379" s="456"/>
      <c r="AN379" s="456"/>
      <c r="AO379" s="456"/>
      <c r="AP379" s="456"/>
      <c r="AQ379" s="456"/>
      <c r="AR379" s="456"/>
      <c r="AS379" s="456"/>
      <c r="AT379" s="456"/>
      <c r="AU379" s="456"/>
      <c r="AV379" s="456"/>
      <c r="AW379" s="456"/>
      <c r="AX379" s="457"/>
      <c r="AY379" s="465" t="s">
        <v>150</v>
      </c>
      <c r="AZ379" s="450" t="s">
        <v>199</v>
      </c>
      <c r="BA379" s="319" t="s">
        <v>148</v>
      </c>
    </row>
    <row r="380" spans="1:53" ht="44.25" customHeight="1">
      <c r="A380" s="441"/>
      <c r="B380" s="48" t="s">
        <v>4</v>
      </c>
      <c r="C380" s="48" t="s">
        <v>5</v>
      </c>
      <c r="D380" s="48" t="s">
        <v>6</v>
      </c>
      <c r="E380" s="48" t="s">
        <v>7</v>
      </c>
      <c r="F380" s="48" t="s">
        <v>8</v>
      </c>
      <c r="G380" s="48" t="s">
        <v>9</v>
      </c>
      <c r="H380" s="48" t="s">
        <v>10</v>
      </c>
      <c r="I380" s="48" t="s">
        <v>11</v>
      </c>
      <c r="J380" s="48" t="s">
        <v>12</v>
      </c>
      <c r="K380" s="48" t="s">
        <v>13</v>
      </c>
      <c r="L380" s="48" t="s">
        <v>14</v>
      </c>
      <c r="M380" s="48" t="s">
        <v>15</v>
      </c>
      <c r="N380" s="48" t="s">
        <v>16</v>
      </c>
      <c r="O380" s="48" t="s">
        <v>17</v>
      </c>
      <c r="P380" s="48" t="s">
        <v>18</v>
      </c>
      <c r="Q380" s="48" t="s">
        <v>19</v>
      </c>
      <c r="R380" s="48" t="s">
        <v>20</v>
      </c>
      <c r="S380" s="48" t="s">
        <v>21</v>
      </c>
      <c r="T380" s="48" t="s">
        <v>22</v>
      </c>
      <c r="U380" s="48" t="s">
        <v>23</v>
      </c>
      <c r="V380" s="48" t="s">
        <v>24</v>
      </c>
      <c r="W380" s="48" t="s">
        <v>25</v>
      </c>
      <c r="X380" s="48" t="s">
        <v>26</v>
      </c>
      <c r="Y380" s="49" t="s">
        <v>27</v>
      </c>
      <c r="AA380" s="60" t="s">
        <v>4</v>
      </c>
      <c r="AB380" s="61" t="s">
        <v>5</v>
      </c>
      <c r="AC380" s="61" t="s">
        <v>6</v>
      </c>
      <c r="AD380" s="61" t="s">
        <v>7</v>
      </c>
      <c r="AE380" s="61" t="s">
        <v>8</v>
      </c>
      <c r="AF380" s="61" t="s">
        <v>9</v>
      </c>
      <c r="AG380" s="61" t="s">
        <v>10</v>
      </c>
      <c r="AH380" s="61" t="s">
        <v>11</v>
      </c>
      <c r="AI380" s="61" t="s">
        <v>12</v>
      </c>
      <c r="AJ380" s="61" t="s">
        <v>13</v>
      </c>
      <c r="AK380" s="61" t="s">
        <v>14</v>
      </c>
      <c r="AL380" s="61" t="s">
        <v>15</v>
      </c>
      <c r="AM380" s="61" t="s">
        <v>16</v>
      </c>
      <c r="AN380" s="61" t="s">
        <v>17</v>
      </c>
      <c r="AO380" s="61" t="s">
        <v>18</v>
      </c>
      <c r="AP380" s="61" t="s">
        <v>19</v>
      </c>
      <c r="AQ380" s="61" t="s">
        <v>20</v>
      </c>
      <c r="AR380" s="61" t="s">
        <v>21</v>
      </c>
      <c r="AS380" s="61" t="s">
        <v>22</v>
      </c>
      <c r="AT380" s="61" t="s">
        <v>23</v>
      </c>
      <c r="AU380" s="61" t="s">
        <v>24</v>
      </c>
      <c r="AV380" s="61" t="s">
        <v>25</v>
      </c>
      <c r="AW380" s="61" t="s">
        <v>26</v>
      </c>
      <c r="AX380" s="129" t="s">
        <v>27</v>
      </c>
      <c r="AY380" s="471"/>
      <c r="AZ380" s="451"/>
      <c r="BA380" s="177" t="s">
        <v>32</v>
      </c>
    </row>
    <row r="381" spans="1:53" s="173" customFormat="1" ht="16.149999999999999" customHeight="1">
      <c r="A381" s="447" t="s">
        <v>207</v>
      </c>
      <c r="B381" s="448"/>
      <c r="C381" s="448"/>
      <c r="D381" s="448"/>
      <c r="E381" s="448"/>
      <c r="F381" s="448"/>
      <c r="G381" s="448"/>
      <c r="H381" s="448"/>
      <c r="I381" s="448"/>
      <c r="J381" s="448"/>
      <c r="K381" s="448"/>
      <c r="L381" s="448"/>
      <c r="M381" s="448"/>
      <c r="N381" s="448"/>
      <c r="O381" s="448"/>
      <c r="P381" s="448"/>
      <c r="Q381" s="448"/>
      <c r="R381" s="448"/>
      <c r="S381" s="448"/>
      <c r="T381" s="448"/>
      <c r="U381" s="448"/>
      <c r="V381" s="448"/>
      <c r="W381" s="448"/>
      <c r="X381" s="448"/>
      <c r="Y381" s="449"/>
      <c r="AA381" s="452">
        <v>2</v>
      </c>
      <c r="AB381" s="453"/>
      <c r="AC381" s="453"/>
      <c r="AD381" s="453"/>
      <c r="AE381" s="453"/>
      <c r="AF381" s="453"/>
      <c r="AG381" s="453"/>
      <c r="AH381" s="453"/>
      <c r="AI381" s="453"/>
      <c r="AJ381" s="453"/>
      <c r="AK381" s="453"/>
      <c r="AL381" s="453"/>
      <c r="AM381" s="453"/>
      <c r="AN381" s="453"/>
      <c r="AO381" s="453"/>
      <c r="AP381" s="453"/>
      <c r="AQ381" s="453"/>
      <c r="AR381" s="453"/>
      <c r="AS381" s="453"/>
      <c r="AT381" s="453"/>
      <c r="AU381" s="453"/>
      <c r="AV381" s="453"/>
      <c r="AW381" s="453"/>
      <c r="AX381" s="454"/>
      <c r="AY381" s="184">
        <v>3</v>
      </c>
      <c r="AZ381" s="186">
        <v>4</v>
      </c>
      <c r="BA381" s="187">
        <v>5</v>
      </c>
    </row>
    <row r="382" spans="1:53">
      <c r="A382" s="47">
        <v>1</v>
      </c>
      <c r="B382" s="170">
        <f t="shared" ref="B382:Y382" si="249">AA382+$BA382+$AZ382+$AY382</f>
        <v>3722.2251879999999</v>
      </c>
      <c r="C382" s="170">
        <f t="shared" si="249"/>
        <v>3707.6751879999997</v>
      </c>
      <c r="D382" s="170">
        <f t="shared" si="249"/>
        <v>3710.9251879999997</v>
      </c>
      <c r="E382" s="170">
        <f t="shared" si="249"/>
        <v>3726.375188</v>
      </c>
      <c r="F382" s="170">
        <f t="shared" si="249"/>
        <v>3734.0951879999998</v>
      </c>
      <c r="G382" s="170">
        <f t="shared" si="249"/>
        <v>3745.835188</v>
      </c>
      <c r="H382" s="170">
        <f t="shared" si="249"/>
        <v>3891.7251879999999</v>
      </c>
      <c r="I382" s="170">
        <f t="shared" si="249"/>
        <v>3903.6351879999997</v>
      </c>
      <c r="J382" s="170">
        <f t="shared" si="249"/>
        <v>3894.875188</v>
      </c>
      <c r="K382" s="170">
        <f t="shared" si="249"/>
        <v>3894.2751880000001</v>
      </c>
      <c r="L382" s="170">
        <f t="shared" si="249"/>
        <v>3864.8251880000003</v>
      </c>
      <c r="M382" s="170">
        <f t="shared" si="249"/>
        <v>3885.2751880000001</v>
      </c>
      <c r="N382" s="170">
        <f t="shared" si="249"/>
        <v>3794.315188</v>
      </c>
      <c r="O382" s="170">
        <f t="shared" si="249"/>
        <v>3779.0051880000001</v>
      </c>
      <c r="P382" s="170">
        <f t="shared" si="249"/>
        <v>3844.0951879999998</v>
      </c>
      <c r="Q382" s="170">
        <f t="shared" si="249"/>
        <v>3879.4551879999999</v>
      </c>
      <c r="R382" s="170">
        <f t="shared" si="249"/>
        <v>3902.7451879999999</v>
      </c>
      <c r="S382" s="170">
        <f t="shared" si="249"/>
        <v>3914.3451879999998</v>
      </c>
      <c r="T382" s="170">
        <f t="shared" si="249"/>
        <v>3895.0951879999998</v>
      </c>
      <c r="U382" s="170">
        <f t="shared" si="249"/>
        <v>3755.0951879999998</v>
      </c>
      <c r="V382" s="170">
        <f t="shared" si="249"/>
        <v>3744.7951880000001</v>
      </c>
      <c r="W382" s="170">
        <f t="shared" si="249"/>
        <v>3738.4651880000001</v>
      </c>
      <c r="X382" s="170">
        <f t="shared" si="249"/>
        <v>3728.335188</v>
      </c>
      <c r="Y382" s="172">
        <f t="shared" si="249"/>
        <v>3724.7851879999998</v>
      </c>
      <c r="Z382" s="37"/>
      <c r="AA382" s="41">
        <v>929.83</v>
      </c>
      <c r="AB382" s="39">
        <v>915.28</v>
      </c>
      <c r="AC382" s="39">
        <v>918.53</v>
      </c>
      <c r="AD382" s="39">
        <v>933.98</v>
      </c>
      <c r="AE382" s="39">
        <v>941.7</v>
      </c>
      <c r="AF382" s="39">
        <v>953.44</v>
      </c>
      <c r="AG382" s="39">
        <v>1099.33</v>
      </c>
      <c r="AH382" s="39">
        <v>1111.24</v>
      </c>
      <c r="AI382" s="39">
        <v>1102.48</v>
      </c>
      <c r="AJ382" s="39">
        <v>1101.8800000000001</v>
      </c>
      <c r="AK382" s="39">
        <v>1072.43</v>
      </c>
      <c r="AL382" s="39">
        <v>1092.8800000000001</v>
      </c>
      <c r="AM382" s="39">
        <v>1001.92</v>
      </c>
      <c r="AN382" s="39">
        <v>986.61</v>
      </c>
      <c r="AO382" s="39">
        <v>1051.7</v>
      </c>
      <c r="AP382" s="39">
        <v>1087.06</v>
      </c>
      <c r="AQ382" s="39">
        <v>1110.3499999999999</v>
      </c>
      <c r="AR382" s="39">
        <v>1121.95</v>
      </c>
      <c r="AS382" s="39">
        <v>1102.7</v>
      </c>
      <c r="AT382" s="39">
        <v>962.7</v>
      </c>
      <c r="AU382" s="39">
        <v>952.4</v>
      </c>
      <c r="AV382" s="39">
        <v>946.07</v>
      </c>
      <c r="AW382" s="39">
        <v>935.94</v>
      </c>
      <c r="AX382" s="40">
        <v>932.39</v>
      </c>
      <c r="AY382" s="339">
        <v>194.59</v>
      </c>
      <c r="AZ382" s="175">
        <v>5.3451880000000003</v>
      </c>
      <c r="BA382" s="178">
        <v>2592.46</v>
      </c>
    </row>
    <row r="383" spans="1:53">
      <c r="A383" s="47">
        <v>2</v>
      </c>
      <c r="B383" s="170">
        <f t="shared" ref="B383:B412" si="250">AA383+$BA383+$AZ383+$AY383</f>
        <v>3723.0451880000001</v>
      </c>
      <c r="C383" s="170">
        <f t="shared" ref="C383:C412" si="251">AB383+$BA383+$AZ383+$AY383</f>
        <v>3723.6551880000002</v>
      </c>
      <c r="D383" s="170">
        <f t="shared" ref="D383:D412" si="252">AC383+$BA383+$AZ383+$AY383</f>
        <v>3739.585188</v>
      </c>
      <c r="E383" s="170">
        <f t="shared" ref="E383:E412" si="253">AD383+$BA383+$AZ383+$AY383</f>
        <v>3742.145188</v>
      </c>
      <c r="F383" s="170">
        <f t="shared" ref="F383:F412" si="254">AE383+$BA383+$AZ383+$AY383</f>
        <v>3754.585188</v>
      </c>
      <c r="G383" s="170">
        <f t="shared" ref="G383:G412" si="255">AF383+$BA383+$AZ383+$AY383</f>
        <v>3764.4851880000001</v>
      </c>
      <c r="H383" s="170">
        <f t="shared" ref="H383:H412" si="256">AG383+$BA383+$AZ383+$AY383</f>
        <v>3924.315188</v>
      </c>
      <c r="I383" s="170">
        <f t="shared" ref="I383:I412" si="257">AH383+$BA383+$AZ383+$AY383</f>
        <v>3822.2951880000001</v>
      </c>
      <c r="J383" s="170">
        <f t="shared" ref="J383:J412" si="258">AI383+$BA383+$AZ383+$AY383</f>
        <v>3801.2551880000001</v>
      </c>
      <c r="K383" s="170">
        <f t="shared" ref="K383:K412" si="259">AJ383+$BA383+$AZ383+$AY383</f>
        <v>3763.6551880000002</v>
      </c>
      <c r="L383" s="170">
        <f t="shared" ref="L383:L412" si="260">AK383+$BA383+$AZ383+$AY383</f>
        <v>3762.9751879999999</v>
      </c>
      <c r="M383" s="170">
        <f t="shared" ref="M383:M412" si="261">AL383+$BA383+$AZ383+$AY383</f>
        <v>3762.5051880000001</v>
      </c>
      <c r="N383" s="170">
        <f t="shared" ref="N383:N412" si="262">AM383+$BA383+$AZ383+$AY383</f>
        <v>3761.0151879999999</v>
      </c>
      <c r="O383" s="170">
        <f t="shared" ref="O383:O412" si="263">AN383+$BA383+$AZ383+$AY383</f>
        <v>3762.125188</v>
      </c>
      <c r="P383" s="170">
        <f t="shared" ref="P383:P412" si="264">AO383+$BA383+$AZ383+$AY383</f>
        <v>3761.7851879999998</v>
      </c>
      <c r="Q383" s="170">
        <f t="shared" ref="Q383:Q412" si="265">AP383+$BA383+$AZ383+$AY383</f>
        <v>3762.7551880000001</v>
      </c>
      <c r="R383" s="170">
        <f t="shared" ref="R383:R412" si="266">AQ383+$BA383+$AZ383+$AY383</f>
        <v>3766.6551880000002</v>
      </c>
      <c r="S383" s="170">
        <f t="shared" ref="S383:S412" si="267">AR383+$BA383+$AZ383+$AY383</f>
        <v>3771.3251879999998</v>
      </c>
      <c r="T383" s="170">
        <f t="shared" ref="T383:T412" si="268">AS383+$BA383+$AZ383+$AY383</f>
        <v>3770.1551880000002</v>
      </c>
      <c r="U383" s="170">
        <f t="shared" ref="U383:U412" si="269">AT383+$BA383+$AZ383+$AY383</f>
        <v>3767.2951880000001</v>
      </c>
      <c r="V383" s="170">
        <f t="shared" ref="V383:V412" si="270">AU383+$BA383+$AZ383+$AY383</f>
        <v>3762.9751879999999</v>
      </c>
      <c r="W383" s="170">
        <f t="shared" ref="W383:W412" si="271">AV383+$BA383+$AZ383+$AY383</f>
        <v>3752.125188</v>
      </c>
      <c r="X383" s="170">
        <f t="shared" ref="X383:X412" si="272">AW383+$BA383+$AZ383+$AY383</f>
        <v>3742.1851879999999</v>
      </c>
      <c r="Y383" s="172">
        <f t="shared" ref="Y383:Y412" si="273">AX383+$BA383+$AZ383+$AY383</f>
        <v>3739.1351879999997</v>
      </c>
      <c r="Z383" s="37"/>
      <c r="AA383" s="38">
        <v>930.65</v>
      </c>
      <c r="AB383" s="39">
        <v>931.26</v>
      </c>
      <c r="AC383" s="39">
        <v>947.19</v>
      </c>
      <c r="AD383" s="39">
        <v>949.75</v>
      </c>
      <c r="AE383" s="39">
        <v>962.19</v>
      </c>
      <c r="AF383" s="39">
        <v>972.09</v>
      </c>
      <c r="AG383" s="39">
        <v>1131.92</v>
      </c>
      <c r="AH383" s="39">
        <v>1029.9000000000001</v>
      </c>
      <c r="AI383" s="39">
        <v>1008.8600000000001</v>
      </c>
      <c r="AJ383" s="39">
        <v>971.26</v>
      </c>
      <c r="AK383" s="39">
        <v>970.58</v>
      </c>
      <c r="AL383" s="39">
        <v>970.11</v>
      </c>
      <c r="AM383" s="39">
        <v>968.62</v>
      </c>
      <c r="AN383" s="39">
        <v>969.73</v>
      </c>
      <c r="AO383" s="39">
        <v>969.39</v>
      </c>
      <c r="AP383" s="39">
        <v>970.36</v>
      </c>
      <c r="AQ383" s="39">
        <v>974.26</v>
      </c>
      <c r="AR383" s="39">
        <v>978.93</v>
      </c>
      <c r="AS383" s="39">
        <v>977.76</v>
      </c>
      <c r="AT383" s="39">
        <v>974.9</v>
      </c>
      <c r="AU383" s="39">
        <v>970.58</v>
      </c>
      <c r="AV383" s="39">
        <v>959.73</v>
      </c>
      <c r="AW383" s="39">
        <v>949.79</v>
      </c>
      <c r="AX383" s="40">
        <v>946.74</v>
      </c>
      <c r="AY383" s="340">
        <v>194.59</v>
      </c>
      <c r="AZ383" s="175">
        <v>5.3451880000000003</v>
      </c>
      <c r="BA383" s="159">
        <v>2592.46</v>
      </c>
    </row>
    <row r="384" spans="1:53">
      <c r="A384" s="47">
        <v>3</v>
      </c>
      <c r="B384" s="170">
        <f t="shared" si="250"/>
        <v>3745.6651879999999</v>
      </c>
      <c r="C384" s="170">
        <f t="shared" si="251"/>
        <v>3741.2651879999999</v>
      </c>
      <c r="D384" s="170">
        <f t="shared" si="252"/>
        <v>3741.395188</v>
      </c>
      <c r="E384" s="170">
        <f t="shared" si="253"/>
        <v>3741.5751879999998</v>
      </c>
      <c r="F384" s="170">
        <f t="shared" si="254"/>
        <v>3743.625188</v>
      </c>
      <c r="G384" s="170">
        <f t="shared" si="255"/>
        <v>3749.9851880000001</v>
      </c>
      <c r="H384" s="170">
        <f t="shared" si="256"/>
        <v>3758.3651880000002</v>
      </c>
      <c r="I384" s="170">
        <f t="shared" si="257"/>
        <v>3825.1151880000002</v>
      </c>
      <c r="J384" s="170">
        <f t="shared" si="258"/>
        <v>3898.7351880000001</v>
      </c>
      <c r="K384" s="170">
        <f t="shared" si="259"/>
        <v>3894.4851880000001</v>
      </c>
      <c r="L384" s="170">
        <f t="shared" si="260"/>
        <v>3884.2851880000003</v>
      </c>
      <c r="M384" s="170">
        <f t="shared" si="261"/>
        <v>3869.085188</v>
      </c>
      <c r="N384" s="170">
        <f t="shared" si="262"/>
        <v>3882.585188</v>
      </c>
      <c r="O384" s="170">
        <f t="shared" si="263"/>
        <v>3882.395188</v>
      </c>
      <c r="P384" s="170">
        <f t="shared" si="264"/>
        <v>3891.0451880000001</v>
      </c>
      <c r="Q384" s="170">
        <f t="shared" si="265"/>
        <v>3899.7851880000003</v>
      </c>
      <c r="R384" s="170">
        <f t="shared" si="266"/>
        <v>3910.065188</v>
      </c>
      <c r="S384" s="170">
        <f t="shared" si="267"/>
        <v>3926.2351880000001</v>
      </c>
      <c r="T384" s="170">
        <f t="shared" si="268"/>
        <v>3925.2351880000001</v>
      </c>
      <c r="U384" s="170">
        <f t="shared" si="269"/>
        <v>3886.7351880000001</v>
      </c>
      <c r="V384" s="170">
        <f t="shared" si="270"/>
        <v>3826.1651879999999</v>
      </c>
      <c r="W384" s="170">
        <f t="shared" si="271"/>
        <v>3755.3051879999998</v>
      </c>
      <c r="X384" s="170">
        <f t="shared" si="272"/>
        <v>3748.2151880000001</v>
      </c>
      <c r="Y384" s="172">
        <f t="shared" si="273"/>
        <v>3744.0251880000001</v>
      </c>
      <c r="Z384" s="37"/>
      <c r="AA384" s="38">
        <v>953.27</v>
      </c>
      <c r="AB384" s="39">
        <v>948.87</v>
      </c>
      <c r="AC384" s="39">
        <v>949</v>
      </c>
      <c r="AD384" s="39">
        <v>949.18</v>
      </c>
      <c r="AE384" s="39">
        <v>951.23</v>
      </c>
      <c r="AF384" s="39">
        <v>957.59</v>
      </c>
      <c r="AG384" s="39">
        <v>965.97</v>
      </c>
      <c r="AH384" s="39">
        <v>1032.72</v>
      </c>
      <c r="AI384" s="39">
        <v>1106.3399999999999</v>
      </c>
      <c r="AJ384" s="39">
        <v>1102.0899999999999</v>
      </c>
      <c r="AK384" s="39">
        <v>1091.8900000000001</v>
      </c>
      <c r="AL384" s="39">
        <v>1076.69</v>
      </c>
      <c r="AM384" s="39">
        <v>1090.19</v>
      </c>
      <c r="AN384" s="39">
        <v>1090</v>
      </c>
      <c r="AO384" s="39">
        <v>1098.6500000000001</v>
      </c>
      <c r="AP384" s="39">
        <v>1107.3900000000001</v>
      </c>
      <c r="AQ384" s="39">
        <v>1117.67</v>
      </c>
      <c r="AR384" s="39">
        <v>1133.8399999999999</v>
      </c>
      <c r="AS384" s="39">
        <v>1132.8399999999999</v>
      </c>
      <c r="AT384" s="39">
        <v>1094.3399999999999</v>
      </c>
      <c r="AU384" s="39">
        <v>1033.77</v>
      </c>
      <c r="AV384" s="39">
        <v>962.91</v>
      </c>
      <c r="AW384" s="39">
        <v>955.82</v>
      </c>
      <c r="AX384" s="40">
        <v>951.63</v>
      </c>
      <c r="AY384" s="340">
        <v>194.59</v>
      </c>
      <c r="AZ384" s="175">
        <v>5.3451880000000003</v>
      </c>
      <c r="BA384" s="159">
        <v>2592.46</v>
      </c>
    </row>
    <row r="385" spans="1:53">
      <c r="A385" s="47">
        <v>4</v>
      </c>
      <c r="B385" s="170">
        <f t="shared" si="250"/>
        <v>3738.7151880000001</v>
      </c>
      <c r="C385" s="170">
        <f t="shared" si="251"/>
        <v>3736.9351879999999</v>
      </c>
      <c r="D385" s="170">
        <f t="shared" si="252"/>
        <v>3734.4551879999999</v>
      </c>
      <c r="E385" s="170">
        <f t="shared" si="253"/>
        <v>3735.0251880000001</v>
      </c>
      <c r="F385" s="170">
        <f t="shared" si="254"/>
        <v>3737.1551880000002</v>
      </c>
      <c r="G385" s="170">
        <f t="shared" si="255"/>
        <v>3741.5051880000001</v>
      </c>
      <c r="H385" s="170">
        <f t="shared" si="256"/>
        <v>3750.4851880000001</v>
      </c>
      <c r="I385" s="170">
        <f t="shared" si="257"/>
        <v>3755.4951879999999</v>
      </c>
      <c r="J385" s="170">
        <f t="shared" si="258"/>
        <v>3814.7951880000001</v>
      </c>
      <c r="K385" s="170">
        <f t="shared" si="259"/>
        <v>3891.4951879999999</v>
      </c>
      <c r="L385" s="170">
        <f t="shared" si="260"/>
        <v>3885.1351879999997</v>
      </c>
      <c r="M385" s="170">
        <f t="shared" si="261"/>
        <v>3878.8851879999997</v>
      </c>
      <c r="N385" s="170">
        <f t="shared" si="262"/>
        <v>3886.0151879999999</v>
      </c>
      <c r="O385" s="170">
        <f t="shared" si="263"/>
        <v>3886.815188</v>
      </c>
      <c r="P385" s="170">
        <f t="shared" si="264"/>
        <v>3890.4751879999999</v>
      </c>
      <c r="Q385" s="170">
        <f t="shared" si="265"/>
        <v>3894.7151879999997</v>
      </c>
      <c r="R385" s="170">
        <f t="shared" si="266"/>
        <v>3898.5351880000003</v>
      </c>
      <c r="S385" s="170">
        <f t="shared" si="267"/>
        <v>3909.6551880000002</v>
      </c>
      <c r="T385" s="170">
        <f t="shared" si="268"/>
        <v>3922.7951880000001</v>
      </c>
      <c r="U385" s="170">
        <f t="shared" si="269"/>
        <v>3887.375188</v>
      </c>
      <c r="V385" s="170">
        <f t="shared" si="270"/>
        <v>3849.105188</v>
      </c>
      <c r="W385" s="170">
        <f t="shared" si="271"/>
        <v>3749.9451880000001</v>
      </c>
      <c r="X385" s="170">
        <f t="shared" si="272"/>
        <v>3737.9251879999997</v>
      </c>
      <c r="Y385" s="172">
        <f t="shared" si="273"/>
        <v>3734.7651879999999</v>
      </c>
      <c r="Z385" s="37"/>
      <c r="AA385" s="38">
        <v>946.32</v>
      </c>
      <c r="AB385" s="39">
        <v>944.54</v>
      </c>
      <c r="AC385" s="39">
        <v>942.06</v>
      </c>
      <c r="AD385" s="39">
        <v>942.63</v>
      </c>
      <c r="AE385" s="39">
        <v>944.76</v>
      </c>
      <c r="AF385" s="39">
        <v>949.11</v>
      </c>
      <c r="AG385" s="39">
        <v>958.09</v>
      </c>
      <c r="AH385" s="39">
        <v>963.1</v>
      </c>
      <c r="AI385" s="39">
        <v>1022.4</v>
      </c>
      <c r="AJ385" s="39">
        <v>1099.0999999999999</v>
      </c>
      <c r="AK385" s="39">
        <v>1092.74</v>
      </c>
      <c r="AL385" s="39">
        <v>1086.49</v>
      </c>
      <c r="AM385" s="39">
        <v>1093.6199999999999</v>
      </c>
      <c r="AN385" s="39">
        <v>1094.42</v>
      </c>
      <c r="AO385" s="39">
        <v>1098.08</v>
      </c>
      <c r="AP385" s="39">
        <v>1102.32</v>
      </c>
      <c r="AQ385" s="39">
        <v>1106.1400000000001</v>
      </c>
      <c r="AR385" s="39">
        <v>1117.26</v>
      </c>
      <c r="AS385" s="39">
        <v>1130.4000000000001</v>
      </c>
      <c r="AT385" s="39">
        <v>1094.98</v>
      </c>
      <c r="AU385" s="39">
        <v>1056.71</v>
      </c>
      <c r="AV385" s="39">
        <v>957.55</v>
      </c>
      <c r="AW385" s="39">
        <v>945.53</v>
      </c>
      <c r="AX385" s="40">
        <v>942.37</v>
      </c>
      <c r="AY385" s="340">
        <v>194.59</v>
      </c>
      <c r="AZ385" s="175">
        <v>5.3451880000000003</v>
      </c>
      <c r="BA385" s="159">
        <v>2592.46</v>
      </c>
    </row>
    <row r="386" spans="1:53">
      <c r="A386" s="47">
        <v>5</v>
      </c>
      <c r="B386" s="170">
        <f t="shared" si="250"/>
        <v>3737.0451880000001</v>
      </c>
      <c r="C386" s="170">
        <f t="shared" si="251"/>
        <v>3732.565188</v>
      </c>
      <c r="D386" s="170">
        <f t="shared" si="252"/>
        <v>3733.605188</v>
      </c>
      <c r="E386" s="170">
        <f t="shared" si="253"/>
        <v>3737.6151880000002</v>
      </c>
      <c r="F386" s="170">
        <f t="shared" si="254"/>
        <v>3745.9151879999999</v>
      </c>
      <c r="G386" s="170">
        <f t="shared" si="255"/>
        <v>3756.1551880000002</v>
      </c>
      <c r="H386" s="170">
        <f t="shared" si="256"/>
        <v>3950.2951880000001</v>
      </c>
      <c r="I386" s="170">
        <f t="shared" si="257"/>
        <v>3964.7551879999996</v>
      </c>
      <c r="J386" s="170">
        <f t="shared" si="258"/>
        <v>3990.065188</v>
      </c>
      <c r="K386" s="170">
        <f t="shared" si="259"/>
        <v>3992.7151879999997</v>
      </c>
      <c r="L386" s="170">
        <f t="shared" si="260"/>
        <v>3901.5051879999996</v>
      </c>
      <c r="M386" s="170">
        <f t="shared" si="261"/>
        <v>3953.145188</v>
      </c>
      <c r="N386" s="170">
        <f t="shared" si="262"/>
        <v>3985.4951879999999</v>
      </c>
      <c r="O386" s="170">
        <f t="shared" si="263"/>
        <v>3979.7751880000001</v>
      </c>
      <c r="P386" s="170">
        <f t="shared" si="264"/>
        <v>3987.7051879999999</v>
      </c>
      <c r="Q386" s="170">
        <f t="shared" si="265"/>
        <v>3991.6551880000002</v>
      </c>
      <c r="R386" s="170">
        <f t="shared" si="266"/>
        <v>4006.8851879999997</v>
      </c>
      <c r="S386" s="170">
        <f t="shared" si="267"/>
        <v>4013.815188</v>
      </c>
      <c r="T386" s="170">
        <f t="shared" si="268"/>
        <v>4119.5751879999998</v>
      </c>
      <c r="U386" s="170">
        <f t="shared" si="269"/>
        <v>4121.2951880000001</v>
      </c>
      <c r="V386" s="170">
        <f t="shared" si="270"/>
        <v>4124.3951879999995</v>
      </c>
      <c r="W386" s="170">
        <f t="shared" si="271"/>
        <v>4126.7751879999996</v>
      </c>
      <c r="X386" s="170">
        <f t="shared" si="272"/>
        <v>4124.9851879999997</v>
      </c>
      <c r="Y386" s="172">
        <f t="shared" si="273"/>
        <v>4132.8651879999998</v>
      </c>
      <c r="Z386" s="37"/>
      <c r="AA386" s="38">
        <v>944.65</v>
      </c>
      <c r="AB386" s="39">
        <v>940.17</v>
      </c>
      <c r="AC386" s="39">
        <v>941.21</v>
      </c>
      <c r="AD386" s="39">
        <v>945.22</v>
      </c>
      <c r="AE386" s="39">
        <v>953.52</v>
      </c>
      <c r="AF386" s="39">
        <v>963.76</v>
      </c>
      <c r="AG386" s="39">
        <v>1157.9000000000001</v>
      </c>
      <c r="AH386" s="39">
        <v>1172.3599999999999</v>
      </c>
      <c r="AI386" s="39">
        <v>1197.67</v>
      </c>
      <c r="AJ386" s="39">
        <v>1200.32</v>
      </c>
      <c r="AK386" s="39">
        <v>1109.1099999999999</v>
      </c>
      <c r="AL386" s="39">
        <v>1160.75</v>
      </c>
      <c r="AM386" s="39">
        <v>1193.0999999999999</v>
      </c>
      <c r="AN386" s="39">
        <v>1187.3800000000001</v>
      </c>
      <c r="AO386" s="39">
        <v>1195.31</v>
      </c>
      <c r="AP386" s="39">
        <v>1199.26</v>
      </c>
      <c r="AQ386" s="39">
        <v>1214.49</v>
      </c>
      <c r="AR386" s="39">
        <v>1221.42</v>
      </c>
      <c r="AS386" s="39">
        <v>1327.18</v>
      </c>
      <c r="AT386" s="39">
        <v>1328.9</v>
      </c>
      <c r="AU386" s="39">
        <v>1332</v>
      </c>
      <c r="AV386" s="39">
        <v>1334.38</v>
      </c>
      <c r="AW386" s="39">
        <v>1332.59</v>
      </c>
      <c r="AX386" s="40">
        <v>1340.47</v>
      </c>
      <c r="AY386" s="340">
        <v>194.59</v>
      </c>
      <c r="AZ386" s="175">
        <v>5.3451880000000003</v>
      </c>
      <c r="BA386" s="159">
        <v>2592.46</v>
      </c>
    </row>
    <row r="387" spans="1:53">
      <c r="A387" s="47">
        <v>6</v>
      </c>
      <c r="B387" s="170">
        <f t="shared" si="250"/>
        <v>3961.815188</v>
      </c>
      <c r="C387" s="170">
        <f t="shared" si="251"/>
        <v>3962.7951880000001</v>
      </c>
      <c r="D387" s="170">
        <f t="shared" si="252"/>
        <v>3963.0251880000001</v>
      </c>
      <c r="E387" s="170">
        <f t="shared" si="253"/>
        <v>3962.9651879999997</v>
      </c>
      <c r="F387" s="170">
        <f t="shared" si="254"/>
        <v>3962.5951879999998</v>
      </c>
      <c r="G387" s="170">
        <f t="shared" si="255"/>
        <v>3959.6651879999999</v>
      </c>
      <c r="H387" s="170">
        <f t="shared" si="256"/>
        <v>4063.2451879999999</v>
      </c>
      <c r="I387" s="170">
        <f t="shared" si="257"/>
        <v>4058.5451880000001</v>
      </c>
      <c r="J387" s="170">
        <f t="shared" si="258"/>
        <v>4070.3451879999998</v>
      </c>
      <c r="K387" s="170">
        <f t="shared" si="259"/>
        <v>4054.9651879999997</v>
      </c>
      <c r="L387" s="170">
        <f t="shared" si="260"/>
        <v>4055.9651879999997</v>
      </c>
      <c r="M387" s="170">
        <f t="shared" si="261"/>
        <v>4055.0151879999999</v>
      </c>
      <c r="N387" s="170">
        <f t="shared" si="262"/>
        <v>4056.2151879999997</v>
      </c>
      <c r="O387" s="170">
        <f t="shared" si="263"/>
        <v>4057.1751879999997</v>
      </c>
      <c r="P387" s="170">
        <f t="shared" si="264"/>
        <v>4057.5251880000001</v>
      </c>
      <c r="Q387" s="170">
        <f t="shared" si="265"/>
        <v>4059.2751880000001</v>
      </c>
      <c r="R387" s="170">
        <f t="shared" si="266"/>
        <v>4057.6551880000002</v>
      </c>
      <c r="S387" s="170">
        <f t="shared" si="267"/>
        <v>4057.2851880000003</v>
      </c>
      <c r="T387" s="170">
        <f t="shared" si="268"/>
        <v>4057.7151879999997</v>
      </c>
      <c r="U387" s="170">
        <f t="shared" si="269"/>
        <v>3957.7851880000003</v>
      </c>
      <c r="V387" s="170">
        <f t="shared" si="270"/>
        <v>3946.4951879999999</v>
      </c>
      <c r="W387" s="170">
        <f t="shared" si="271"/>
        <v>3950.125188</v>
      </c>
      <c r="X387" s="170">
        <f t="shared" si="272"/>
        <v>3955.855188</v>
      </c>
      <c r="Y387" s="172">
        <f t="shared" si="273"/>
        <v>3960.2551879999996</v>
      </c>
      <c r="Z387" s="37"/>
      <c r="AA387" s="38">
        <v>1169.42</v>
      </c>
      <c r="AB387" s="39">
        <v>1170.4000000000001</v>
      </c>
      <c r="AC387" s="39">
        <v>1170.6300000000001</v>
      </c>
      <c r="AD387" s="39">
        <v>1170.57</v>
      </c>
      <c r="AE387" s="39">
        <v>1170.2</v>
      </c>
      <c r="AF387" s="39">
        <v>1167.27</v>
      </c>
      <c r="AG387" s="39">
        <v>1270.8499999999999</v>
      </c>
      <c r="AH387" s="39">
        <v>1266.1500000000001</v>
      </c>
      <c r="AI387" s="39">
        <v>1277.95</v>
      </c>
      <c r="AJ387" s="39">
        <v>1262.57</v>
      </c>
      <c r="AK387" s="39">
        <v>1263.57</v>
      </c>
      <c r="AL387" s="39">
        <v>1262.6199999999999</v>
      </c>
      <c r="AM387" s="39">
        <v>1263.82</v>
      </c>
      <c r="AN387" s="39">
        <v>1264.78</v>
      </c>
      <c r="AO387" s="39">
        <v>1265.1300000000001</v>
      </c>
      <c r="AP387" s="39">
        <v>1266.8800000000001</v>
      </c>
      <c r="AQ387" s="39">
        <v>1265.26</v>
      </c>
      <c r="AR387" s="39">
        <v>1264.8900000000001</v>
      </c>
      <c r="AS387" s="39">
        <v>1265.32</v>
      </c>
      <c r="AT387" s="39">
        <v>1165.3900000000001</v>
      </c>
      <c r="AU387" s="39">
        <v>1154.0999999999999</v>
      </c>
      <c r="AV387" s="39">
        <v>1157.73</v>
      </c>
      <c r="AW387" s="39">
        <v>1163.46</v>
      </c>
      <c r="AX387" s="40">
        <v>1167.8599999999999</v>
      </c>
      <c r="AY387" s="340">
        <v>194.59</v>
      </c>
      <c r="AZ387" s="175">
        <v>5.3451880000000003</v>
      </c>
      <c r="BA387" s="159">
        <v>2592.46</v>
      </c>
    </row>
    <row r="388" spans="1:53">
      <c r="A388" s="47">
        <v>7</v>
      </c>
      <c r="B388" s="170">
        <f t="shared" si="250"/>
        <v>3960.8451879999998</v>
      </c>
      <c r="C388" s="170">
        <f t="shared" si="251"/>
        <v>3962.3251880000003</v>
      </c>
      <c r="D388" s="170">
        <f t="shared" si="252"/>
        <v>3962.8051879999998</v>
      </c>
      <c r="E388" s="170">
        <f t="shared" si="253"/>
        <v>3962.7351880000001</v>
      </c>
      <c r="F388" s="170">
        <f t="shared" si="254"/>
        <v>3962.4451880000001</v>
      </c>
      <c r="G388" s="170">
        <f t="shared" si="255"/>
        <v>4071.8251880000003</v>
      </c>
      <c r="H388" s="170">
        <f t="shared" si="256"/>
        <v>4064.5451880000001</v>
      </c>
      <c r="I388" s="170">
        <f t="shared" si="257"/>
        <v>4062.3251880000003</v>
      </c>
      <c r="J388" s="170">
        <f t="shared" si="258"/>
        <v>4056.8451879999998</v>
      </c>
      <c r="K388" s="170">
        <f t="shared" si="259"/>
        <v>4056.5551879999998</v>
      </c>
      <c r="L388" s="170">
        <f t="shared" si="260"/>
        <v>4056.7051879999999</v>
      </c>
      <c r="M388" s="170">
        <f t="shared" si="261"/>
        <v>4056.4851880000001</v>
      </c>
      <c r="N388" s="170">
        <f t="shared" si="262"/>
        <v>4056.7751880000001</v>
      </c>
      <c r="O388" s="170">
        <f t="shared" si="263"/>
        <v>4056.6751879999997</v>
      </c>
      <c r="P388" s="170">
        <f t="shared" si="264"/>
        <v>4056.8251880000003</v>
      </c>
      <c r="Q388" s="170">
        <f t="shared" si="265"/>
        <v>4056.375188</v>
      </c>
      <c r="R388" s="170">
        <f t="shared" si="266"/>
        <v>4066.4451880000001</v>
      </c>
      <c r="S388" s="170">
        <f t="shared" si="267"/>
        <v>4086.395188</v>
      </c>
      <c r="T388" s="170">
        <f t="shared" si="268"/>
        <v>4080.3451879999998</v>
      </c>
      <c r="U388" s="170">
        <f t="shared" si="269"/>
        <v>4028.8051879999998</v>
      </c>
      <c r="V388" s="170">
        <f t="shared" si="270"/>
        <v>3947.6651879999999</v>
      </c>
      <c r="W388" s="170">
        <f t="shared" si="271"/>
        <v>3950.855188</v>
      </c>
      <c r="X388" s="170">
        <f t="shared" si="272"/>
        <v>3957.9151879999999</v>
      </c>
      <c r="Y388" s="172">
        <f t="shared" si="273"/>
        <v>3962.125188</v>
      </c>
      <c r="Z388" s="37"/>
      <c r="AA388" s="38">
        <v>1168.45</v>
      </c>
      <c r="AB388" s="39">
        <v>1169.93</v>
      </c>
      <c r="AC388" s="39">
        <v>1170.4100000000001</v>
      </c>
      <c r="AD388" s="39">
        <v>1170.3399999999999</v>
      </c>
      <c r="AE388" s="39">
        <v>1170.05</v>
      </c>
      <c r="AF388" s="39">
        <v>1279.43</v>
      </c>
      <c r="AG388" s="39">
        <v>1272.1500000000001</v>
      </c>
      <c r="AH388" s="39">
        <v>1269.93</v>
      </c>
      <c r="AI388" s="39">
        <v>1264.45</v>
      </c>
      <c r="AJ388" s="39">
        <v>1264.1600000000001</v>
      </c>
      <c r="AK388" s="39">
        <v>1264.31</v>
      </c>
      <c r="AL388" s="39">
        <v>1264.0899999999999</v>
      </c>
      <c r="AM388" s="39">
        <v>1264.3800000000001</v>
      </c>
      <c r="AN388" s="39">
        <v>1264.28</v>
      </c>
      <c r="AO388" s="39">
        <v>1264.43</v>
      </c>
      <c r="AP388" s="39">
        <v>1263.98</v>
      </c>
      <c r="AQ388" s="39">
        <v>1274.05</v>
      </c>
      <c r="AR388" s="39">
        <v>1294</v>
      </c>
      <c r="AS388" s="39">
        <v>1287.95</v>
      </c>
      <c r="AT388" s="39">
        <v>1236.4100000000001</v>
      </c>
      <c r="AU388" s="39">
        <v>1155.27</v>
      </c>
      <c r="AV388" s="39">
        <v>1158.46</v>
      </c>
      <c r="AW388" s="39">
        <v>1165.52</v>
      </c>
      <c r="AX388" s="40">
        <v>1169.73</v>
      </c>
      <c r="AY388" s="340">
        <v>194.59</v>
      </c>
      <c r="AZ388" s="175">
        <v>5.3451880000000003</v>
      </c>
      <c r="BA388" s="159">
        <v>2592.46</v>
      </c>
    </row>
    <row r="389" spans="1:53">
      <c r="A389" s="47">
        <v>8</v>
      </c>
      <c r="B389" s="170">
        <f t="shared" si="250"/>
        <v>3961.3651880000002</v>
      </c>
      <c r="C389" s="170">
        <f t="shared" si="251"/>
        <v>3962.0251880000001</v>
      </c>
      <c r="D389" s="170">
        <f t="shared" si="252"/>
        <v>3962.3851879999997</v>
      </c>
      <c r="E389" s="170">
        <f t="shared" si="253"/>
        <v>3961.9351879999999</v>
      </c>
      <c r="F389" s="170">
        <f t="shared" si="254"/>
        <v>3961.4451880000001</v>
      </c>
      <c r="G389" s="170">
        <f t="shared" si="255"/>
        <v>4141.1751879999993</v>
      </c>
      <c r="H389" s="170">
        <f t="shared" si="256"/>
        <v>4134.1351879999993</v>
      </c>
      <c r="I389" s="170">
        <f t="shared" si="257"/>
        <v>4132.335188</v>
      </c>
      <c r="J389" s="170">
        <f t="shared" si="258"/>
        <v>4127.2651879999994</v>
      </c>
      <c r="K389" s="170">
        <f t="shared" si="259"/>
        <v>4127.0351879999998</v>
      </c>
      <c r="L389" s="170">
        <f t="shared" si="260"/>
        <v>4127.3951879999995</v>
      </c>
      <c r="M389" s="170">
        <f t="shared" si="261"/>
        <v>4127.8251879999998</v>
      </c>
      <c r="N389" s="170">
        <f t="shared" si="262"/>
        <v>4127.7451879999999</v>
      </c>
      <c r="O389" s="170">
        <f t="shared" si="263"/>
        <v>4128.0151879999994</v>
      </c>
      <c r="P389" s="170">
        <f t="shared" si="264"/>
        <v>3948.5051879999996</v>
      </c>
      <c r="Q389" s="170">
        <f t="shared" si="265"/>
        <v>3948.4351879999999</v>
      </c>
      <c r="R389" s="170">
        <f t="shared" si="266"/>
        <v>3950.0151879999999</v>
      </c>
      <c r="S389" s="170">
        <f t="shared" si="267"/>
        <v>3976.2251879999999</v>
      </c>
      <c r="T389" s="170">
        <f t="shared" si="268"/>
        <v>3952.105188</v>
      </c>
      <c r="U389" s="170">
        <f t="shared" si="269"/>
        <v>3952.6551880000002</v>
      </c>
      <c r="V389" s="170">
        <f t="shared" si="270"/>
        <v>3956.0951879999998</v>
      </c>
      <c r="W389" s="170">
        <f t="shared" si="271"/>
        <v>3957.4851880000001</v>
      </c>
      <c r="X389" s="170">
        <f t="shared" si="272"/>
        <v>3960.9451880000001</v>
      </c>
      <c r="Y389" s="172">
        <f t="shared" si="273"/>
        <v>3962.065188</v>
      </c>
      <c r="Z389" s="37"/>
      <c r="AA389" s="38">
        <v>1168.97</v>
      </c>
      <c r="AB389" s="39">
        <v>1169.6300000000001</v>
      </c>
      <c r="AC389" s="39">
        <v>1169.99</v>
      </c>
      <c r="AD389" s="39">
        <v>1169.54</v>
      </c>
      <c r="AE389" s="39">
        <v>1169.05</v>
      </c>
      <c r="AF389" s="39">
        <v>1348.78</v>
      </c>
      <c r="AG389" s="39">
        <v>1341.74</v>
      </c>
      <c r="AH389" s="39">
        <v>1339.94</v>
      </c>
      <c r="AI389" s="39">
        <v>1334.87</v>
      </c>
      <c r="AJ389" s="39">
        <v>1334.64</v>
      </c>
      <c r="AK389" s="39">
        <v>1335</v>
      </c>
      <c r="AL389" s="39">
        <v>1335.43</v>
      </c>
      <c r="AM389" s="39">
        <v>1335.35</v>
      </c>
      <c r="AN389" s="39">
        <v>1335.62</v>
      </c>
      <c r="AO389" s="39">
        <v>1156.1099999999999</v>
      </c>
      <c r="AP389" s="39">
        <v>1156.04</v>
      </c>
      <c r="AQ389" s="39">
        <v>1157.6199999999999</v>
      </c>
      <c r="AR389" s="39">
        <v>1183.83</v>
      </c>
      <c r="AS389" s="39">
        <v>1159.71</v>
      </c>
      <c r="AT389" s="39">
        <v>1160.26</v>
      </c>
      <c r="AU389" s="39">
        <v>1163.7</v>
      </c>
      <c r="AV389" s="39">
        <v>1165.0899999999999</v>
      </c>
      <c r="AW389" s="39">
        <v>1168.55</v>
      </c>
      <c r="AX389" s="40">
        <v>1169.67</v>
      </c>
      <c r="AY389" s="340">
        <v>194.59</v>
      </c>
      <c r="AZ389" s="175">
        <v>5.3451880000000003</v>
      </c>
      <c r="BA389" s="159">
        <v>2592.46</v>
      </c>
    </row>
    <row r="390" spans="1:53">
      <c r="A390" s="47">
        <v>9</v>
      </c>
      <c r="B390" s="170">
        <f t="shared" si="250"/>
        <v>3961.645188</v>
      </c>
      <c r="C390" s="170">
        <f t="shared" si="251"/>
        <v>3962.4351879999999</v>
      </c>
      <c r="D390" s="170">
        <f t="shared" si="252"/>
        <v>3962.9351879999999</v>
      </c>
      <c r="E390" s="170">
        <f t="shared" si="253"/>
        <v>3963.1351879999997</v>
      </c>
      <c r="F390" s="170">
        <f t="shared" si="254"/>
        <v>3963.125188</v>
      </c>
      <c r="G390" s="170">
        <f t="shared" si="255"/>
        <v>4142.0751879999998</v>
      </c>
      <c r="H390" s="170">
        <f t="shared" si="256"/>
        <v>4136.3051879999994</v>
      </c>
      <c r="I390" s="170">
        <f t="shared" si="257"/>
        <v>4135.1651879999999</v>
      </c>
      <c r="J390" s="170">
        <f t="shared" si="258"/>
        <v>4133.9951879999999</v>
      </c>
      <c r="K390" s="170">
        <f t="shared" si="259"/>
        <v>4134.3651879999998</v>
      </c>
      <c r="L390" s="170">
        <f t="shared" si="260"/>
        <v>4134.8851879999993</v>
      </c>
      <c r="M390" s="170">
        <f t="shared" si="261"/>
        <v>4133.6151879999998</v>
      </c>
      <c r="N390" s="170">
        <f t="shared" si="262"/>
        <v>4134.2751879999996</v>
      </c>
      <c r="O390" s="170">
        <f t="shared" si="263"/>
        <v>4134.4151879999999</v>
      </c>
      <c r="P390" s="170">
        <f t="shared" si="264"/>
        <v>4134.2251879999994</v>
      </c>
      <c r="Q390" s="170">
        <f t="shared" si="265"/>
        <v>3954.0151879999999</v>
      </c>
      <c r="R390" s="170">
        <f t="shared" si="266"/>
        <v>3954.7851880000003</v>
      </c>
      <c r="S390" s="170">
        <f t="shared" si="267"/>
        <v>3955.6151880000002</v>
      </c>
      <c r="T390" s="170">
        <f t="shared" si="268"/>
        <v>3956.065188</v>
      </c>
      <c r="U390" s="170">
        <f t="shared" si="269"/>
        <v>3958.4251879999997</v>
      </c>
      <c r="V390" s="170">
        <f t="shared" si="270"/>
        <v>3958.335188</v>
      </c>
      <c r="W390" s="170">
        <f t="shared" si="271"/>
        <v>3958.395188</v>
      </c>
      <c r="X390" s="170">
        <f t="shared" si="272"/>
        <v>3961.3251880000003</v>
      </c>
      <c r="Y390" s="172">
        <f t="shared" si="273"/>
        <v>3962.2051879999999</v>
      </c>
      <c r="Z390" s="37"/>
      <c r="AA390" s="38">
        <v>1169.25</v>
      </c>
      <c r="AB390" s="39">
        <v>1170.04</v>
      </c>
      <c r="AC390" s="39">
        <v>1170.54</v>
      </c>
      <c r="AD390" s="39">
        <v>1170.74</v>
      </c>
      <c r="AE390" s="39">
        <v>1170.73</v>
      </c>
      <c r="AF390" s="39">
        <v>1349.68</v>
      </c>
      <c r="AG390" s="39">
        <v>1343.91</v>
      </c>
      <c r="AH390" s="39">
        <v>1342.77</v>
      </c>
      <c r="AI390" s="39">
        <v>1341.6</v>
      </c>
      <c r="AJ390" s="39">
        <v>1341.97</v>
      </c>
      <c r="AK390" s="39">
        <v>1342.49</v>
      </c>
      <c r="AL390" s="39">
        <v>1341.22</v>
      </c>
      <c r="AM390" s="39">
        <v>1341.88</v>
      </c>
      <c r="AN390" s="39">
        <v>1342.02</v>
      </c>
      <c r="AO390" s="39">
        <v>1341.83</v>
      </c>
      <c r="AP390" s="39">
        <v>1161.6199999999999</v>
      </c>
      <c r="AQ390" s="39">
        <v>1162.3900000000001</v>
      </c>
      <c r="AR390" s="39">
        <v>1163.22</v>
      </c>
      <c r="AS390" s="39">
        <v>1163.67</v>
      </c>
      <c r="AT390" s="39">
        <v>1166.03</v>
      </c>
      <c r="AU390" s="39">
        <v>1165.94</v>
      </c>
      <c r="AV390" s="39">
        <v>1166</v>
      </c>
      <c r="AW390" s="39">
        <v>1168.93</v>
      </c>
      <c r="AX390" s="40">
        <v>1169.81</v>
      </c>
      <c r="AY390" s="340">
        <v>194.59</v>
      </c>
      <c r="AZ390" s="175">
        <v>5.3451880000000003</v>
      </c>
      <c r="BA390" s="159">
        <v>2592.46</v>
      </c>
    </row>
    <row r="391" spans="1:53">
      <c r="A391" s="47">
        <v>10</v>
      </c>
      <c r="B391" s="170">
        <f t="shared" si="250"/>
        <v>3958.4051880000002</v>
      </c>
      <c r="C391" s="170">
        <f t="shared" si="251"/>
        <v>3961.3051879999998</v>
      </c>
      <c r="D391" s="170">
        <f t="shared" si="252"/>
        <v>3961.9751879999999</v>
      </c>
      <c r="E391" s="170">
        <f t="shared" si="253"/>
        <v>3963.1651879999999</v>
      </c>
      <c r="F391" s="170">
        <f t="shared" si="254"/>
        <v>3963.4151879999999</v>
      </c>
      <c r="G391" s="170">
        <f t="shared" si="255"/>
        <v>4143.4451879999997</v>
      </c>
      <c r="H391" s="170">
        <f t="shared" si="256"/>
        <v>4143.8651879999998</v>
      </c>
      <c r="I391" s="170">
        <f t="shared" si="257"/>
        <v>4142.8551879999995</v>
      </c>
      <c r="J391" s="170">
        <f t="shared" si="258"/>
        <v>4140.2851879999998</v>
      </c>
      <c r="K391" s="170">
        <f t="shared" si="259"/>
        <v>4138.8451879999993</v>
      </c>
      <c r="L391" s="170">
        <f t="shared" si="260"/>
        <v>4138.875188</v>
      </c>
      <c r="M391" s="170">
        <f t="shared" si="261"/>
        <v>4138.585188</v>
      </c>
      <c r="N391" s="170">
        <f t="shared" si="262"/>
        <v>4138.5351879999998</v>
      </c>
      <c r="O391" s="170">
        <f t="shared" si="263"/>
        <v>4138.7051879999999</v>
      </c>
      <c r="P391" s="170">
        <f t="shared" si="264"/>
        <v>4139.1351879999993</v>
      </c>
      <c r="Q391" s="170">
        <f t="shared" si="265"/>
        <v>3959.625188</v>
      </c>
      <c r="R391" s="170">
        <f t="shared" si="266"/>
        <v>3959.8651880000002</v>
      </c>
      <c r="S391" s="170">
        <f t="shared" si="267"/>
        <v>3960.5551879999998</v>
      </c>
      <c r="T391" s="170">
        <f t="shared" si="268"/>
        <v>3960.2151879999997</v>
      </c>
      <c r="U391" s="170">
        <f t="shared" si="269"/>
        <v>3958.125188</v>
      </c>
      <c r="V391" s="170">
        <f t="shared" si="270"/>
        <v>3958.1351879999997</v>
      </c>
      <c r="W391" s="170">
        <f t="shared" si="271"/>
        <v>3959.835188</v>
      </c>
      <c r="X391" s="170">
        <f t="shared" si="272"/>
        <v>3961.2551879999996</v>
      </c>
      <c r="Y391" s="172">
        <f t="shared" si="273"/>
        <v>3962.605188</v>
      </c>
      <c r="Z391" s="37"/>
      <c r="AA391" s="38">
        <v>1166.01</v>
      </c>
      <c r="AB391" s="39">
        <v>1168.9100000000001</v>
      </c>
      <c r="AC391" s="39">
        <v>1169.58</v>
      </c>
      <c r="AD391" s="39">
        <v>1170.77</v>
      </c>
      <c r="AE391" s="39">
        <v>1171.02</v>
      </c>
      <c r="AF391" s="39">
        <v>1351.05</v>
      </c>
      <c r="AG391" s="39">
        <v>1351.47</v>
      </c>
      <c r="AH391" s="39">
        <v>1350.46</v>
      </c>
      <c r="AI391" s="39">
        <v>1347.89</v>
      </c>
      <c r="AJ391" s="39">
        <v>1346.45</v>
      </c>
      <c r="AK391" s="39">
        <v>1346.48</v>
      </c>
      <c r="AL391" s="39">
        <v>1346.19</v>
      </c>
      <c r="AM391" s="39">
        <v>1346.14</v>
      </c>
      <c r="AN391" s="39">
        <v>1346.31</v>
      </c>
      <c r="AO391" s="39">
        <v>1346.74</v>
      </c>
      <c r="AP391" s="39">
        <v>1167.23</v>
      </c>
      <c r="AQ391" s="39">
        <v>1167.47</v>
      </c>
      <c r="AR391" s="39">
        <v>1168.1600000000001</v>
      </c>
      <c r="AS391" s="39">
        <v>1167.82</v>
      </c>
      <c r="AT391" s="39">
        <v>1165.73</v>
      </c>
      <c r="AU391" s="39">
        <v>1165.74</v>
      </c>
      <c r="AV391" s="39">
        <v>1167.44</v>
      </c>
      <c r="AW391" s="39">
        <v>1168.8599999999999</v>
      </c>
      <c r="AX391" s="40">
        <v>1170.21</v>
      </c>
      <c r="AY391" s="340">
        <v>194.59</v>
      </c>
      <c r="AZ391" s="175">
        <v>5.3451880000000003</v>
      </c>
      <c r="BA391" s="159">
        <v>2592.46</v>
      </c>
    </row>
    <row r="392" spans="1:53">
      <c r="A392" s="47">
        <v>11</v>
      </c>
      <c r="B392" s="170">
        <f t="shared" si="250"/>
        <v>3961.605188</v>
      </c>
      <c r="C392" s="170">
        <f t="shared" si="251"/>
        <v>3962.6551880000002</v>
      </c>
      <c r="D392" s="170">
        <f t="shared" si="252"/>
        <v>3962.9151879999999</v>
      </c>
      <c r="E392" s="170">
        <f t="shared" si="253"/>
        <v>3963.0151879999999</v>
      </c>
      <c r="F392" s="170">
        <f t="shared" si="254"/>
        <v>3963.4751879999999</v>
      </c>
      <c r="G392" s="170">
        <f t="shared" si="255"/>
        <v>4143.2551879999992</v>
      </c>
      <c r="H392" s="170">
        <f t="shared" si="256"/>
        <v>4143.8251879999998</v>
      </c>
      <c r="I392" s="170">
        <f t="shared" si="257"/>
        <v>4143.335188</v>
      </c>
      <c r="J392" s="170">
        <f t="shared" si="258"/>
        <v>4141.4951879999999</v>
      </c>
      <c r="K392" s="170">
        <f t="shared" si="259"/>
        <v>4140.0551879999994</v>
      </c>
      <c r="L392" s="170">
        <f t="shared" si="260"/>
        <v>4139.6851879999995</v>
      </c>
      <c r="M392" s="170">
        <f t="shared" si="261"/>
        <v>4139.5151879999994</v>
      </c>
      <c r="N392" s="170">
        <f t="shared" si="262"/>
        <v>4139.9751879999994</v>
      </c>
      <c r="O392" s="170">
        <f t="shared" si="263"/>
        <v>4140.125188</v>
      </c>
      <c r="P392" s="170">
        <f t="shared" si="264"/>
        <v>4140.4951879999999</v>
      </c>
      <c r="Q392" s="170">
        <f t="shared" si="265"/>
        <v>3960.9451880000001</v>
      </c>
      <c r="R392" s="170">
        <f t="shared" si="266"/>
        <v>3960.8651880000002</v>
      </c>
      <c r="S392" s="170">
        <f t="shared" si="267"/>
        <v>3960.9451880000001</v>
      </c>
      <c r="T392" s="170">
        <f t="shared" si="268"/>
        <v>3960.315188</v>
      </c>
      <c r="U392" s="170">
        <f t="shared" si="269"/>
        <v>3959.0351880000003</v>
      </c>
      <c r="V392" s="170">
        <f t="shared" si="270"/>
        <v>3957.9551879999999</v>
      </c>
      <c r="W392" s="170">
        <f t="shared" si="271"/>
        <v>3959.125188</v>
      </c>
      <c r="X392" s="170">
        <f t="shared" si="272"/>
        <v>3960.6551880000002</v>
      </c>
      <c r="Y392" s="172">
        <f t="shared" si="273"/>
        <v>3962.375188</v>
      </c>
      <c r="Z392" s="37"/>
      <c r="AA392" s="41">
        <v>1169.21</v>
      </c>
      <c r="AB392" s="39">
        <v>1170.26</v>
      </c>
      <c r="AC392" s="39">
        <v>1170.52</v>
      </c>
      <c r="AD392" s="39">
        <v>1170.6199999999999</v>
      </c>
      <c r="AE392" s="39">
        <v>1171.08</v>
      </c>
      <c r="AF392" s="39">
        <v>1350.86</v>
      </c>
      <c r="AG392" s="39">
        <v>1351.43</v>
      </c>
      <c r="AH392" s="39">
        <v>1350.94</v>
      </c>
      <c r="AI392" s="39">
        <v>1349.1</v>
      </c>
      <c r="AJ392" s="39">
        <v>1347.66</v>
      </c>
      <c r="AK392" s="39">
        <v>1347.29</v>
      </c>
      <c r="AL392" s="39">
        <v>1347.12</v>
      </c>
      <c r="AM392" s="39">
        <v>1347.58</v>
      </c>
      <c r="AN392" s="39">
        <v>1347.73</v>
      </c>
      <c r="AO392" s="39">
        <v>1348.1</v>
      </c>
      <c r="AP392" s="39">
        <v>1168.55</v>
      </c>
      <c r="AQ392" s="39">
        <v>1168.47</v>
      </c>
      <c r="AR392" s="39">
        <v>1168.55</v>
      </c>
      <c r="AS392" s="39">
        <v>1167.92</v>
      </c>
      <c r="AT392" s="39">
        <v>1166.6400000000001</v>
      </c>
      <c r="AU392" s="39">
        <v>1165.56</v>
      </c>
      <c r="AV392" s="39">
        <v>1166.73</v>
      </c>
      <c r="AW392" s="39">
        <v>1168.26</v>
      </c>
      <c r="AX392" s="40">
        <v>1169.98</v>
      </c>
      <c r="AY392" s="340">
        <v>194.59</v>
      </c>
      <c r="AZ392" s="175">
        <v>5.3451880000000003</v>
      </c>
      <c r="BA392" s="159">
        <v>2592.46</v>
      </c>
    </row>
    <row r="393" spans="1:53">
      <c r="A393" s="47">
        <v>12</v>
      </c>
      <c r="B393" s="170">
        <f t="shared" si="250"/>
        <v>3962.6751879999997</v>
      </c>
      <c r="C393" s="170">
        <f t="shared" si="251"/>
        <v>3964.605188</v>
      </c>
      <c r="D393" s="170">
        <f t="shared" si="252"/>
        <v>3964.7051879999999</v>
      </c>
      <c r="E393" s="170">
        <f t="shared" si="253"/>
        <v>3964.6951880000001</v>
      </c>
      <c r="F393" s="170">
        <f t="shared" si="254"/>
        <v>3964.4751879999999</v>
      </c>
      <c r="G393" s="170">
        <f t="shared" si="255"/>
        <v>4143.2851879999998</v>
      </c>
      <c r="H393" s="170">
        <f t="shared" si="256"/>
        <v>4140.2051879999999</v>
      </c>
      <c r="I393" s="170">
        <f t="shared" si="257"/>
        <v>4138.6951879999997</v>
      </c>
      <c r="J393" s="170">
        <f t="shared" si="258"/>
        <v>4136.4251879999993</v>
      </c>
      <c r="K393" s="170">
        <f t="shared" si="259"/>
        <v>4135.5251879999996</v>
      </c>
      <c r="L393" s="170">
        <f t="shared" si="260"/>
        <v>4135.375188</v>
      </c>
      <c r="M393" s="170">
        <f t="shared" si="261"/>
        <v>4135.1851879999995</v>
      </c>
      <c r="N393" s="170">
        <f t="shared" si="262"/>
        <v>4135.7151879999992</v>
      </c>
      <c r="O393" s="170">
        <f t="shared" si="263"/>
        <v>4135.4351879999995</v>
      </c>
      <c r="P393" s="170">
        <f t="shared" si="264"/>
        <v>4135.5451880000001</v>
      </c>
      <c r="Q393" s="170">
        <f t="shared" si="265"/>
        <v>3955.2751880000001</v>
      </c>
      <c r="R393" s="170">
        <f t="shared" si="266"/>
        <v>3955.7851880000003</v>
      </c>
      <c r="S393" s="170">
        <f t="shared" si="267"/>
        <v>3956.7951880000001</v>
      </c>
      <c r="T393" s="170">
        <f t="shared" si="268"/>
        <v>3957.6551880000002</v>
      </c>
      <c r="U393" s="170">
        <f t="shared" si="269"/>
        <v>3955.9751879999999</v>
      </c>
      <c r="V393" s="170">
        <f t="shared" si="270"/>
        <v>3956.4451880000001</v>
      </c>
      <c r="W393" s="170">
        <f t="shared" si="271"/>
        <v>3956.6951880000001</v>
      </c>
      <c r="X393" s="170">
        <f t="shared" si="272"/>
        <v>3960.395188</v>
      </c>
      <c r="Y393" s="172">
        <f t="shared" si="273"/>
        <v>3962.1651879999999</v>
      </c>
      <c r="Z393" s="37"/>
      <c r="AA393" s="41">
        <v>1170.28</v>
      </c>
      <c r="AB393" s="39">
        <v>1172.21</v>
      </c>
      <c r="AC393" s="39">
        <v>1172.31</v>
      </c>
      <c r="AD393" s="39">
        <v>1172.3</v>
      </c>
      <c r="AE393" s="39">
        <v>1172.08</v>
      </c>
      <c r="AF393" s="39">
        <v>1350.89</v>
      </c>
      <c r="AG393" s="39">
        <v>1347.81</v>
      </c>
      <c r="AH393" s="39">
        <v>1346.3</v>
      </c>
      <c r="AI393" s="39">
        <v>1344.03</v>
      </c>
      <c r="AJ393" s="39">
        <v>1343.13</v>
      </c>
      <c r="AK393" s="39">
        <v>1342.98</v>
      </c>
      <c r="AL393" s="39">
        <v>1342.79</v>
      </c>
      <c r="AM393" s="39">
        <v>1343.32</v>
      </c>
      <c r="AN393" s="39">
        <v>1343.04</v>
      </c>
      <c r="AO393" s="39">
        <v>1343.15</v>
      </c>
      <c r="AP393" s="39">
        <v>1162.8800000000001</v>
      </c>
      <c r="AQ393" s="39">
        <v>1163.3900000000001</v>
      </c>
      <c r="AR393" s="39">
        <v>1164.4000000000001</v>
      </c>
      <c r="AS393" s="39">
        <v>1165.26</v>
      </c>
      <c r="AT393" s="39">
        <v>1163.58</v>
      </c>
      <c r="AU393" s="39">
        <v>1164.05</v>
      </c>
      <c r="AV393" s="39">
        <v>1164.3</v>
      </c>
      <c r="AW393" s="39">
        <v>1168</v>
      </c>
      <c r="AX393" s="40">
        <v>1169.77</v>
      </c>
      <c r="AY393" s="340">
        <v>194.59</v>
      </c>
      <c r="AZ393" s="175">
        <v>5.3451880000000003</v>
      </c>
      <c r="BA393" s="159">
        <v>2592.46</v>
      </c>
    </row>
    <row r="394" spans="1:53">
      <c r="A394" s="47">
        <v>13</v>
      </c>
      <c r="B394" s="170">
        <f t="shared" si="250"/>
        <v>3962.7551879999996</v>
      </c>
      <c r="C394" s="170">
        <f t="shared" si="251"/>
        <v>3963.645188</v>
      </c>
      <c r="D394" s="170">
        <f t="shared" si="252"/>
        <v>3963.855188</v>
      </c>
      <c r="E394" s="170">
        <f t="shared" si="253"/>
        <v>3963.7151879999997</v>
      </c>
      <c r="F394" s="170">
        <f t="shared" si="254"/>
        <v>3963.4751879999999</v>
      </c>
      <c r="G394" s="170">
        <f t="shared" si="255"/>
        <v>4142.2051879999999</v>
      </c>
      <c r="H394" s="170">
        <f t="shared" si="256"/>
        <v>4138.3251879999998</v>
      </c>
      <c r="I394" s="170">
        <f t="shared" si="257"/>
        <v>4136.8251879999998</v>
      </c>
      <c r="J394" s="170">
        <f t="shared" si="258"/>
        <v>4134.4351879999995</v>
      </c>
      <c r="K394" s="170">
        <f t="shared" si="259"/>
        <v>4133.585188</v>
      </c>
      <c r="L394" s="170">
        <f t="shared" si="260"/>
        <v>4133.1851879999995</v>
      </c>
      <c r="M394" s="170">
        <f t="shared" si="261"/>
        <v>4133.0451880000001</v>
      </c>
      <c r="N394" s="170">
        <f t="shared" si="262"/>
        <v>4133.835188</v>
      </c>
      <c r="O394" s="170">
        <f t="shared" si="263"/>
        <v>4134.6051879999995</v>
      </c>
      <c r="P394" s="170">
        <f t="shared" si="264"/>
        <v>4134.835188</v>
      </c>
      <c r="Q394" s="170">
        <f t="shared" si="265"/>
        <v>4134.625188</v>
      </c>
      <c r="R394" s="170">
        <f t="shared" si="266"/>
        <v>4135.375188</v>
      </c>
      <c r="S394" s="170">
        <f t="shared" si="267"/>
        <v>3956.0251880000001</v>
      </c>
      <c r="T394" s="170">
        <f t="shared" si="268"/>
        <v>3956.5051879999996</v>
      </c>
      <c r="U394" s="170">
        <f t="shared" si="269"/>
        <v>3954.9251879999997</v>
      </c>
      <c r="V394" s="170">
        <f t="shared" si="270"/>
        <v>3954.1551880000002</v>
      </c>
      <c r="W394" s="170">
        <f t="shared" si="271"/>
        <v>3953.645188</v>
      </c>
      <c r="X394" s="170">
        <f t="shared" si="272"/>
        <v>3958.395188</v>
      </c>
      <c r="Y394" s="172">
        <f t="shared" si="273"/>
        <v>3962.2451879999999</v>
      </c>
      <c r="Z394" s="37"/>
      <c r="AA394" s="41">
        <v>1170.3599999999999</v>
      </c>
      <c r="AB394" s="39">
        <v>1171.25</v>
      </c>
      <c r="AC394" s="39">
        <v>1171.46</v>
      </c>
      <c r="AD394" s="39">
        <v>1171.32</v>
      </c>
      <c r="AE394" s="39">
        <v>1171.08</v>
      </c>
      <c r="AF394" s="39">
        <v>1349.81</v>
      </c>
      <c r="AG394" s="39">
        <v>1345.93</v>
      </c>
      <c r="AH394" s="39">
        <v>1344.43</v>
      </c>
      <c r="AI394" s="39">
        <v>1342.04</v>
      </c>
      <c r="AJ394" s="39">
        <v>1341.19</v>
      </c>
      <c r="AK394" s="39">
        <v>1340.79</v>
      </c>
      <c r="AL394" s="39">
        <v>1340.65</v>
      </c>
      <c r="AM394" s="39">
        <v>1341.44</v>
      </c>
      <c r="AN394" s="39">
        <v>1342.21</v>
      </c>
      <c r="AO394" s="39">
        <v>1342.44</v>
      </c>
      <c r="AP394" s="39">
        <v>1342.23</v>
      </c>
      <c r="AQ394" s="39">
        <v>1342.98</v>
      </c>
      <c r="AR394" s="39">
        <v>1163.6300000000001</v>
      </c>
      <c r="AS394" s="39">
        <v>1164.1099999999999</v>
      </c>
      <c r="AT394" s="39">
        <v>1162.53</v>
      </c>
      <c r="AU394" s="39">
        <v>1161.76</v>
      </c>
      <c r="AV394" s="39">
        <v>1161.25</v>
      </c>
      <c r="AW394" s="39">
        <v>1166</v>
      </c>
      <c r="AX394" s="40">
        <v>1169.8499999999999</v>
      </c>
      <c r="AY394" s="340">
        <v>194.59</v>
      </c>
      <c r="AZ394" s="175">
        <v>5.3451880000000003</v>
      </c>
      <c r="BA394" s="159">
        <v>2592.46</v>
      </c>
    </row>
    <row r="395" spans="1:53">
      <c r="A395" s="47">
        <v>14</v>
      </c>
      <c r="B395" s="170">
        <f t="shared" si="250"/>
        <v>3962.0951879999998</v>
      </c>
      <c r="C395" s="170">
        <f t="shared" si="251"/>
        <v>3963.9651879999997</v>
      </c>
      <c r="D395" s="170">
        <f t="shared" si="252"/>
        <v>3964.2351880000001</v>
      </c>
      <c r="E395" s="170">
        <f t="shared" si="253"/>
        <v>3964.0051879999996</v>
      </c>
      <c r="F395" s="170">
        <f t="shared" si="254"/>
        <v>3963.6551880000002</v>
      </c>
      <c r="G395" s="170">
        <f t="shared" si="255"/>
        <v>4142.5251879999996</v>
      </c>
      <c r="H395" s="170">
        <f t="shared" si="256"/>
        <v>4138.2051879999999</v>
      </c>
      <c r="I395" s="170">
        <f t="shared" si="257"/>
        <v>4137.2051879999999</v>
      </c>
      <c r="J395" s="170">
        <f t="shared" si="258"/>
        <v>4136.2951880000001</v>
      </c>
      <c r="K395" s="170">
        <f t="shared" si="259"/>
        <v>4135.9951879999999</v>
      </c>
      <c r="L395" s="170">
        <f t="shared" si="260"/>
        <v>4137.1151879999998</v>
      </c>
      <c r="M395" s="170">
        <f t="shared" si="261"/>
        <v>4136.6351879999993</v>
      </c>
      <c r="N395" s="170">
        <f t="shared" si="262"/>
        <v>4136.9251879999993</v>
      </c>
      <c r="O395" s="170">
        <f t="shared" si="263"/>
        <v>4136.7451879999999</v>
      </c>
      <c r="P395" s="170">
        <f t="shared" si="264"/>
        <v>4137.625188</v>
      </c>
      <c r="Q395" s="170">
        <f t="shared" si="265"/>
        <v>4135.4651879999992</v>
      </c>
      <c r="R395" s="170">
        <f t="shared" si="266"/>
        <v>4136.585188</v>
      </c>
      <c r="S395" s="170">
        <f t="shared" si="267"/>
        <v>3955.9751879999999</v>
      </c>
      <c r="T395" s="170">
        <f t="shared" si="268"/>
        <v>3954.815188</v>
      </c>
      <c r="U395" s="170">
        <f t="shared" si="269"/>
        <v>3954.6851879999999</v>
      </c>
      <c r="V395" s="170">
        <f t="shared" si="270"/>
        <v>3955.5151879999999</v>
      </c>
      <c r="W395" s="170">
        <f t="shared" si="271"/>
        <v>3957.4351879999999</v>
      </c>
      <c r="X395" s="170">
        <f t="shared" si="272"/>
        <v>3702.7651879999999</v>
      </c>
      <c r="Y395" s="172">
        <f t="shared" si="273"/>
        <v>3702.5351879999998</v>
      </c>
      <c r="Z395" s="37"/>
      <c r="AA395" s="41">
        <v>1169.7</v>
      </c>
      <c r="AB395" s="39">
        <v>1171.57</v>
      </c>
      <c r="AC395" s="39">
        <v>1171.8399999999999</v>
      </c>
      <c r="AD395" s="39">
        <v>1171.6099999999999</v>
      </c>
      <c r="AE395" s="39">
        <v>1171.26</v>
      </c>
      <c r="AF395" s="39">
        <v>1350.13</v>
      </c>
      <c r="AG395" s="39">
        <v>1345.81</v>
      </c>
      <c r="AH395" s="39">
        <v>1344.81</v>
      </c>
      <c r="AI395" s="39">
        <v>1343.9</v>
      </c>
      <c r="AJ395" s="39">
        <v>1343.6</v>
      </c>
      <c r="AK395" s="39">
        <v>1344.72</v>
      </c>
      <c r="AL395" s="39">
        <v>1344.24</v>
      </c>
      <c r="AM395" s="39">
        <v>1344.53</v>
      </c>
      <c r="AN395" s="39">
        <v>1344.35</v>
      </c>
      <c r="AO395" s="39">
        <v>1345.23</v>
      </c>
      <c r="AP395" s="39">
        <v>1343.07</v>
      </c>
      <c r="AQ395" s="39">
        <v>1344.19</v>
      </c>
      <c r="AR395" s="39">
        <v>1163.58</v>
      </c>
      <c r="AS395" s="39">
        <v>1162.42</v>
      </c>
      <c r="AT395" s="39">
        <v>1162.29</v>
      </c>
      <c r="AU395" s="39">
        <v>1163.1199999999999</v>
      </c>
      <c r="AV395" s="39">
        <v>1165.04</v>
      </c>
      <c r="AW395" s="39">
        <v>910.37</v>
      </c>
      <c r="AX395" s="40">
        <v>910.14</v>
      </c>
      <c r="AY395" s="340">
        <v>194.59</v>
      </c>
      <c r="AZ395" s="175">
        <v>5.3451880000000003</v>
      </c>
      <c r="BA395" s="159">
        <v>2592.46</v>
      </c>
    </row>
    <row r="396" spans="1:53">
      <c r="A396" s="47">
        <v>15</v>
      </c>
      <c r="B396" s="170">
        <f t="shared" si="250"/>
        <v>3705.4151879999999</v>
      </c>
      <c r="C396" s="170">
        <f t="shared" si="251"/>
        <v>3705.2551880000001</v>
      </c>
      <c r="D396" s="170">
        <f t="shared" si="252"/>
        <v>3704.355188</v>
      </c>
      <c r="E396" s="170">
        <f t="shared" si="253"/>
        <v>3703.7851879999998</v>
      </c>
      <c r="F396" s="170">
        <f t="shared" si="254"/>
        <v>3694.4551879999999</v>
      </c>
      <c r="G396" s="170">
        <f t="shared" si="255"/>
        <v>3704.4551879999999</v>
      </c>
      <c r="H396" s="170">
        <f t="shared" si="256"/>
        <v>3708.0951879999998</v>
      </c>
      <c r="I396" s="170">
        <f t="shared" si="257"/>
        <v>3758.6351879999997</v>
      </c>
      <c r="J396" s="170">
        <f t="shared" si="258"/>
        <v>3707.145188</v>
      </c>
      <c r="K396" s="170">
        <f t="shared" si="259"/>
        <v>3706.5751879999998</v>
      </c>
      <c r="L396" s="170">
        <f t="shared" si="260"/>
        <v>3706.2251879999999</v>
      </c>
      <c r="M396" s="170">
        <f t="shared" si="261"/>
        <v>3705.3051879999998</v>
      </c>
      <c r="N396" s="170">
        <f t="shared" si="262"/>
        <v>3704.9051880000002</v>
      </c>
      <c r="O396" s="170">
        <f t="shared" si="263"/>
        <v>3703.7151880000001</v>
      </c>
      <c r="P396" s="170">
        <f t="shared" si="264"/>
        <v>3703.6351879999997</v>
      </c>
      <c r="Q396" s="170">
        <f t="shared" si="265"/>
        <v>3704.2251879999999</v>
      </c>
      <c r="R396" s="170">
        <f t="shared" si="266"/>
        <v>3706.4251879999997</v>
      </c>
      <c r="S396" s="170">
        <f t="shared" si="267"/>
        <v>3791.7551880000001</v>
      </c>
      <c r="T396" s="170">
        <f t="shared" si="268"/>
        <v>3834.5951879999998</v>
      </c>
      <c r="U396" s="170">
        <f t="shared" si="269"/>
        <v>3786.8051879999998</v>
      </c>
      <c r="V396" s="170">
        <f t="shared" si="270"/>
        <v>3731.085188</v>
      </c>
      <c r="W396" s="170">
        <f t="shared" si="271"/>
        <v>3702.1151880000002</v>
      </c>
      <c r="X396" s="170">
        <f t="shared" si="272"/>
        <v>3708.1951880000001</v>
      </c>
      <c r="Y396" s="172">
        <f t="shared" si="273"/>
        <v>3708.4851880000001</v>
      </c>
      <c r="Z396" s="37"/>
      <c r="AA396" s="41">
        <v>913.02</v>
      </c>
      <c r="AB396" s="39">
        <v>912.86</v>
      </c>
      <c r="AC396" s="39">
        <v>911.96</v>
      </c>
      <c r="AD396" s="39">
        <v>911.39</v>
      </c>
      <c r="AE396" s="39">
        <v>902.06</v>
      </c>
      <c r="AF396" s="39">
        <v>912.06</v>
      </c>
      <c r="AG396" s="39">
        <v>915.7</v>
      </c>
      <c r="AH396" s="39">
        <v>966.24</v>
      </c>
      <c r="AI396" s="39">
        <v>914.75</v>
      </c>
      <c r="AJ396" s="39">
        <v>914.18</v>
      </c>
      <c r="AK396" s="39">
        <v>913.83</v>
      </c>
      <c r="AL396" s="39">
        <v>912.91</v>
      </c>
      <c r="AM396" s="39">
        <v>912.51</v>
      </c>
      <c r="AN396" s="39">
        <v>911.32</v>
      </c>
      <c r="AO396" s="39">
        <v>911.24</v>
      </c>
      <c r="AP396" s="39">
        <v>911.83</v>
      </c>
      <c r="AQ396" s="39">
        <v>914.03</v>
      </c>
      <c r="AR396" s="39">
        <v>999.36</v>
      </c>
      <c r="AS396" s="39">
        <v>1042.2</v>
      </c>
      <c r="AT396" s="39">
        <v>994.41</v>
      </c>
      <c r="AU396" s="39">
        <v>938.69</v>
      </c>
      <c r="AV396" s="39">
        <v>909.72</v>
      </c>
      <c r="AW396" s="39">
        <v>915.8</v>
      </c>
      <c r="AX396" s="40">
        <v>916.09</v>
      </c>
      <c r="AY396" s="340">
        <v>194.59</v>
      </c>
      <c r="AZ396" s="175">
        <v>5.3451880000000003</v>
      </c>
      <c r="BA396" s="159">
        <v>2592.46</v>
      </c>
    </row>
    <row r="397" spans="1:53">
      <c r="A397" s="47">
        <v>16</v>
      </c>
      <c r="B397" s="170">
        <f t="shared" si="250"/>
        <v>3706.605188</v>
      </c>
      <c r="C397" s="170">
        <f t="shared" si="251"/>
        <v>3704.7651879999999</v>
      </c>
      <c r="D397" s="170">
        <f t="shared" si="252"/>
        <v>3705.5951879999998</v>
      </c>
      <c r="E397" s="170">
        <f t="shared" si="253"/>
        <v>3691.0951879999998</v>
      </c>
      <c r="F397" s="170">
        <f t="shared" si="254"/>
        <v>3697.7951880000001</v>
      </c>
      <c r="G397" s="170">
        <f t="shared" si="255"/>
        <v>3702.2251879999999</v>
      </c>
      <c r="H397" s="170">
        <f t="shared" si="256"/>
        <v>3746.8851879999997</v>
      </c>
      <c r="I397" s="170">
        <f t="shared" si="257"/>
        <v>3744.895188</v>
      </c>
      <c r="J397" s="170">
        <f t="shared" si="258"/>
        <v>3741.9151879999999</v>
      </c>
      <c r="K397" s="170">
        <f t="shared" si="259"/>
        <v>3744.9951879999999</v>
      </c>
      <c r="L397" s="170">
        <f t="shared" si="260"/>
        <v>3738.2551880000001</v>
      </c>
      <c r="M397" s="170">
        <f t="shared" si="261"/>
        <v>3730.3051879999998</v>
      </c>
      <c r="N397" s="170">
        <f t="shared" si="262"/>
        <v>3729.1151880000002</v>
      </c>
      <c r="O397" s="170">
        <f t="shared" si="263"/>
        <v>3735.835188</v>
      </c>
      <c r="P397" s="170">
        <f t="shared" si="264"/>
        <v>3736.2851879999998</v>
      </c>
      <c r="Q397" s="170">
        <f t="shared" si="265"/>
        <v>3738.875188</v>
      </c>
      <c r="R397" s="170">
        <f t="shared" si="266"/>
        <v>3789.1851879999999</v>
      </c>
      <c r="S397" s="170">
        <f t="shared" si="267"/>
        <v>3793.835188</v>
      </c>
      <c r="T397" s="170">
        <f t="shared" si="268"/>
        <v>3790.3651880000002</v>
      </c>
      <c r="U397" s="170">
        <f t="shared" si="269"/>
        <v>3801.2851880000003</v>
      </c>
      <c r="V397" s="170">
        <f t="shared" si="270"/>
        <v>3741.1651879999999</v>
      </c>
      <c r="W397" s="170">
        <f t="shared" si="271"/>
        <v>3699.8451879999998</v>
      </c>
      <c r="X397" s="170">
        <f t="shared" si="272"/>
        <v>3707.7951880000001</v>
      </c>
      <c r="Y397" s="172">
        <f t="shared" si="273"/>
        <v>3707.1551880000002</v>
      </c>
      <c r="Z397" s="37"/>
      <c r="AA397" s="41">
        <v>914.21</v>
      </c>
      <c r="AB397" s="39">
        <v>912.37</v>
      </c>
      <c r="AC397" s="39">
        <v>913.2</v>
      </c>
      <c r="AD397" s="39">
        <v>898.7</v>
      </c>
      <c r="AE397" s="39">
        <v>905.4</v>
      </c>
      <c r="AF397" s="39">
        <v>909.83</v>
      </c>
      <c r="AG397" s="39">
        <v>954.49</v>
      </c>
      <c r="AH397" s="39">
        <v>952.5</v>
      </c>
      <c r="AI397" s="39">
        <v>949.52</v>
      </c>
      <c r="AJ397" s="39">
        <v>952.6</v>
      </c>
      <c r="AK397" s="39">
        <v>945.86</v>
      </c>
      <c r="AL397" s="39">
        <v>937.91</v>
      </c>
      <c r="AM397" s="39">
        <v>936.72</v>
      </c>
      <c r="AN397" s="39">
        <v>943.44</v>
      </c>
      <c r="AO397" s="39">
        <v>943.89</v>
      </c>
      <c r="AP397" s="39">
        <v>946.48</v>
      </c>
      <c r="AQ397" s="39">
        <v>996.79</v>
      </c>
      <c r="AR397" s="39">
        <v>1001.44</v>
      </c>
      <c r="AS397" s="39">
        <v>997.97</v>
      </c>
      <c r="AT397" s="39">
        <v>1008.8900000000001</v>
      </c>
      <c r="AU397" s="39">
        <v>948.77</v>
      </c>
      <c r="AV397" s="39">
        <v>907.45</v>
      </c>
      <c r="AW397" s="39">
        <v>915.4</v>
      </c>
      <c r="AX397" s="40">
        <v>914.76</v>
      </c>
      <c r="AY397" s="340">
        <v>194.59</v>
      </c>
      <c r="AZ397" s="175">
        <v>5.3451880000000003</v>
      </c>
      <c r="BA397" s="159">
        <v>2592.46</v>
      </c>
    </row>
    <row r="398" spans="1:53">
      <c r="A398" s="47">
        <v>17</v>
      </c>
      <c r="B398" s="170">
        <f t="shared" si="250"/>
        <v>3713.2951880000001</v>
      </c>
      <c r="C398" s="170">
        <f t="shared" si="251"/>
        <v>3713.4051880000002</v>
      </c>
      <c r="D398" s="170">
        <f t="shared" si="252"/>
        <v>3712.3651880000002</v>
      </c>
      <c r="E398" s="170">
        <f t="shared" si="253"/>
        <v>3711.4651880000001</v>
      </c>
      <c r="F398" s="170">
        <f t="shared" si="254"/>
        <v>3698.2551880000001</v>
      </c>
      <c r="G398" s="170">
        <f t="shared" si="255"/>
        <v>3700.7451879999999</v>
      </c>
      <c r="H398" s="170">
        <f t="shared" si="256"/>
        <v>3706.8651880000002</v>
      </c>
      <c r="I398" s="170">
        <f t="shared" si="257"/>
        <v>3709.8051879999998</v>
      </c>
      <c r="J398" s="170">
        <f t="shared" si="258"/>
        <v>3714.9051880000002</v>
      </c>
      <c r="K398" s="170">
        <f t="shared" si="259"/>
        <v>3718.7851879999998</v>
      </c>
      <c r="L398" s="170">
        <f t="shared" si="260"/>
        <v>3713.065188</v>
      </c>
      <c r="M398" s="170">
        <f t="shared" si="261"/>
        <v>3711.645188</v>
      </c>
      <c r="N398" s="170">
        <f t="shared" si="262"/>
        <v>3710.6351879999997</v>
      </c>
      <c r="O398" s="170">
        <f t="shared" si="263"/>
        <v>3709.5351879999998</v>
      </c>
      <c r="P398" s="170">
        <f t="shared" si="264"/>
        <v>3709.5251880000001</v>
      </c>
      <c r="Q398" s="170">
        <f t="shared" si="265"/>
        <v>3710.5151879999999</v>
      </c>
      <c r="R398" s="170">
        <f t="shared" si="266"/>
        <v>3712.6651879999999</v>
      </c>
      <c r="S398" s="170">
        <f t="shared" si="267"/>
        <v>3716.0251880000001</v>
      </c>
      <c r="T398" s="170">
        <f t="shared" si="268"/>
        <v>3718.2251879999999</v>
      </c>
      <c r="U398" s="170">
        <f t="shared" si="269"/>
        <v>3716.3451879999998</v>
      </c>
      <c r="V398" s="170">
        <f t="shared" si="270"/>
        <v>3713.085188</v>
      </c>
      <c r="W398" s="170">
        <f t="shared" si="271"/>
        <v>3699.8651880000002</v>
      </c>
      <c r="X398" s="170">
        <f t="shared" si="272"/>
        <v>3712.0151879999999</v>
      </c>
      <c r="Y398" s="172">
        <f t="shared" si="273"/>
        <v>3712.6951880000001</v>
      </c>
      <c r="Z398" s="37"/>
      <c r="AA398" s="41">
        <v>920.9</v>
      </c>
      <c r="AB398" s="39">
        <v>921.01</v>
      </c>
      <c r="AC398" s="39">
        <v>919.97</v>
      </c>
      <c r="AD398" s="39">
        <v>919.07</v>
      </c>
      <c r="AE398" s="39">
        <v>905.86</v>
      </c>
      <c r="AF398" s="39">
        <v>908.35</v>
      </c>
      <c r="AG398" s="39">
        <v>914.47</v>
      </c>
      <c r="AH398" s="39">
        <v>917.41</v>
      </c>
      <c r="AI398" s="39">
        <v>922.51</v>
      </c>
      <c r="AJ398" s="39">
        <v>926.39</v>
      </c>
      <c r="AK398" s="39">
        <v>920.67</v>
      </c>
      <c r="AL398" s="39">
        <v>919.25</v>
      </c>
      <c r="AM398" s="39">
        <v>918.24</v>
      </c>
      <c r="AN398" s="39">
        <v>917.14</v>
      </c>
      <c r="AO398" s="39">
        <v>917.13</v>
      </c>
      <c r="AP398" s="39">
        <v>918.12</v>
      </c>
      <c r="AQ398" s="39">
        <v>920.27</v>
      </c>
      <c r="AR398" s="39">
        <v>923.63</v>
      </c>
      <c r="AS398" s="39">
        <v>925.83</v>
      </c>
      <c r="AT398" s="39">
        <v>923.95</v>
      </c>
      <c r="AU398" s="39">
        <v>920.69</v>
      </c>
      <c r="AV398" s="39">
        <v>907.47</v>
      </c>
      <c r="AW398" s="39">
        <v>919.62</v>
      </c>
      <c r="AX398" s="40">
        <v>920.3</v>
      </c>
      <c r="AY398" s="340">
        <v>194.59</v>
      </c>
      <c r="AZ398" s="175">
        <v>5.3451880000000003</v>
      </c>
      <c r="BA398" s="159">
        <v>2592.46</v>
      </c>
    </row>
    <row r="399" spans="1:53">
      <c r="A399" s="47">
        <v>18</v>
      </c>
      <c r="B399" s="170">
        <f t="shared" si="250"/>
        <v>3713.1551880000002</v>
      </c>
      <c r="C399" s="170">
        <f t="shared" si="251"/>
        <v>3713.0351879999998</v>
      </c>
      <c r="D399" s="170">
        <f t="shared" si="252"/>
        <v>3712.9551879999999</v>
      </c>
      <c r="E399" s="170">
        <f t="shared" si="253"/>
        <v>3697.1651879999999</v>
      </c>
      <c r="F399" s="170">
        <f t="shared" si="254"/>
        <v>3698.4251879999997</v>
      </c>
      <c r="G399" s="170">
        <f t="shared" si="255"/>
        <v>3699.395188</v>
      </c>
      <c r="H399" s="170">
        <f t="shared" si="256"/>
        <v>3704.3051879999998</v>
      </c>
      <c r="I399" s="170">
        <f t="shared" si="257"/>
        <v>3709.0451880000001</v>
      </c>
      <c r="J399" s="170">
        <f t="shared" si="258"/>
        <v>3711.085188</v>
      </c>
      <c r="K399" s="170">
        <f t="shared" si="259"/>
        <v>3715.7851879999998</v>
      </c>
      <c r="L399" s="170">
        <f t="shared" si="260"/>
        <v>3714.9851880000001</v>
      </c>
      <c r="M399" s="170">
        <f t="shared" si="261"/>
        <v>3714.315188</v>
      </c>
      <c r="N399" s="170">
        <f t="shared" si="262"/>
        <v>3713.1751879999997</v>
      </c>
      <c r="O399" s="170">
        <f t="shared" si="263"/>
        <v>3712.7951880000001</v>
      </c>
      <c r="P399" s="170">
        <f t="shared" si="264"/>
        <v>3713.8451879999998</v>
      </c>
      <c r="Q399" s="170">
        <f t="shared" si="265"/>
        <v>3715.5251880000001</v>
      </c>
      <c r="R399" s="170">
        <f t="shared" si="266"/>
        <v>3717.4951879999999</v>
      </c>
      <c r="S399" s="170">
        <f t="shared" si="267"/>
        <v>3738.8851879999997</v>
      </c>
      <c r="T399" s="170">
        <f t="shared" si="268"/>
        <v>3743.8451879999998</v>
      </c>
      <c r="U399" s="170">
        <f t="shared" si="269"/>
        <v>3755.1851879999999</v>
      </c>
      <c r="V399" s="170">
        <f t="shared" si="270"/>
        <v>3715.6751879999997</v>
      </c>
      <c r="W399" s="170">
        <f t="shared" si="271"/>
        <v>3708.3051879999998</v>
      </c>
      <c r="X399" s="170">
        <f t="shared" si="272"/>
        <v>3712.625188</v>
      </c>
      <c r="Y399" s="172">
        <f t="shared" si="273"/>
        <v>3713.375188</v>
      </c>
      <c r="Z399" s="37"/>
      <c r="AA399" s="41">
        <v>920.76</v>
      </c>
      <c r="AB399" s="39">
        <v>920.64</v>
      </c>
      <c r="AC399" s="39">
        <v>920.56</v>
      </c>
      <c r="AD399" s="39">
        <v>904.77</v>
      </c>
      <c r="AE399" s="39">
        <v>906.03</v>
      </c>
      <c r="AF399" s="39">
        <v>907</v>
      </c>
      <c r="AG399" s="39">
        <v>911.91</v>
      </c>
      <c r="AH399" s="39">
        <v>916.65</v>
      </c>
      <c r="AI399" s="39">
        <v>918.69</v>
      </c>
      <c r="AJ399" s="39">
        <v>923.39</v>
      </c>
      <c r="AK399" s="39">
        <v>922.59</v>
      </c>
      <c r="AL399" s="39">
        <v>921.92</v>
      </c>
      <c r="AM399" s="39">
        <v>920.78</v>
      </c>
      <c r="AN399" s="39">
        <v>920.4</v>
      </c>
      <c r="AO399" s="39">
        <v>921.45</v>
      </c>
      <c r="AP399" s="39">
        <v>923.13</v>
      </c>
      <c r="AQ399" s="39">
        <v>925.1</v>
      </c>
      <c r="AR399" s="39">
        <v>946.49</v>
      </c>
      <c r="AS399" s="39">
        <v>951.45</v>
      </c>
      <c r="AT399" s="39">
        <v>962.79</v>
      </c>
      <c r="AU399" s="39">
        <v>923.28</v>
      </c>
      <c r="AV399" s="39">
        <v>915.91</v>
      </c>
      <c r="AW399" s="39">
        <v>920.23</v>
      </c>
      <c r="AX399" s="40">
        <v>920.98</v>
      </c>
      <c r="AY399" s="340">
        <v>194.59</v>
      </c>
      <c r="AZ399" s="175">
        <v>5.3451880000000003</v>
      </c>
      <c r="BA399" s="159">
        <v>2592.46</v>
      </c>
    </row>
    <row r="400" spans="1:53">
      <c r="A400" s="47">
        <v>19</v>
      </c>
      <c r="B400" s="170">
        <f t="shared" si="250"/>
        <v>3716.9751879999999</v>
      </c>
      <c r="C400" s="170">
        <f t="shared" si="251"/>
        <v>3716.5551879999998</v>
      </c>
      <c r="D400" s="170">
        <f t="shared" si="252"/>
        <v>3715.1151880000002</v>
      </c>
      <c r="E400" s="170">
        <f t="shared" si="253"/>
        <v>3700.4551879999999</v>
      </c>
      <c r="F400" s="170">
        <f t="shared" si="254"/>
        <v>3704.4351879999999</v>
      </c>
      <c r="G400" s="170">
        <f t="shared" si="255"/>
        <v>3707.9051880000002</v>
      </c>
      <c r="H400" s="170">
        <f t="shared" si="256"/>
        <v>3719.0951879999998</v>
      </c>
      <c r="I400" s="170">
        <f t="shared" si="257"/>
        <v>3807.3451879999998</v>
      </c>
      <c r="J400" s="170">
        <f t="shared" si="258"/>
        <v>3829.4751879999999</v>
      </c>
      <c r="K400" s="170">
        <f t="shared" si="259"/>
        <v>3853.3051879999998</v>
      </c>
      <c r="L400" s="170">
        <f t="shared" si="260"/>
        <v>3823.105188</v>
      </c>
      <c r="M400" s="170">
        <f t="shared" si="261"/>
        <v>3788.0351879999998</v>
      </c>
      <c r="N400" s="170">
        <f t="shared" si="262"/>
        <v>3779.3851879999997</v>
      </c>
      <c r="O400" s="170">
        <f t="shared" si="263"/>
        <v>3776.6351879999997</v>
      </c>
      <c r="P400" s="170">
        <f t="shared" si="264"/>
        <v>3760.8251879999998</v>
      </c>
      <c r="Q400" s="170">
        <f t="shared" si="265"/>
        <v>3762.9651880000001</v>
      </c>
      <c r="R400" s="170">
        <f t="shared" si="266"/>
        <v>3768.125188</v>
      </c>
      <c r="S400" s="170">
        <f t="shared" si="267"/>
        <v>3738.8251879999998</v>
      </c>
      <c r="T400" s="170">
        <f t="shared" si="268"/>
        <v>3720.4151879999999</v>
      </c>
      <c r="U400" s="170">
        <f t="shared" si="269"/>
        <v>3739.7351880000001</v>
      </c>
      <c r="V400" s="170">
        <f t="shared" si="270"/>
        <v>3713.5051880000001</v>
      </c>
      <c r="W400" s="170">
        <f t="shared" si="271"/>
        <v>3700.5551879999998</v>
      </c>
      <c r="X400" s="170">
        <f t="shared" si="272"/>
        <v>3711.4351879999999</v>
      </c>
      <c r="Y400" s="172">
        <f t="shared" si="273"/>
        <v>3712.4751879999999</v>
      </c>
      <c r="Z400" s="37"/>
      <c r="AA400" s="41">
        <v>924.58</v>
      </c>
      <c r="AB400" s="39">
        <v>924.16</v>
      </c>
      <c r="AC400" s="39">
        <v>922.72</v>
      </c>
      <c r="AD400" s="39">
        <v>908.06</v>
      </c>
      <c r="AE400" s="39">
        <v>912.04</v>
      </c>
      <c r="AF400" s="39">
        <v>915.51</v>
      </c>
      <c r="AG400" s="39">
        <v>926.7</v>
      </c>
      <c r="AH400" s="39">
        <v>1014.95</v>
      </c>
      <c r="AI400" s="39">
        <v>1037.08</v>
      </c>
      <c r="AJ400" s="39">
        <v>1060.9100000000001</v>
      </c>
      <c r="AK400" s="39">
        <v>1030.71</v>
      </c>
      <c r="AL400" s="39">
        <v>995.64</v>
      </c>
      <c r="AM400" s="39">
        <v>986.99</v>
      </c>
      <c r="AN400" s="39">
        <v>984.24</v>
      </c>
      <c r="AO400" s="39">
        <v>968.43</v>
      </c>
      <c r="AP400" s="39">
        <v>970.57</v>
      </c>
      <c r="AQ400" s="39">
        <v>975.73</v>
      </c>
      <c r="AR400" s="39">
        <v>946.43</v>
      </c>
      <c r="AS400" s="39">
        <v>928.02</v>
      </c>
      <c r="AT400" s="39">
        <v>947.34</v>
      </c>
      <c r="AU400" s="39">
        <v>921.11</v>
      </c>
      <c r="AV400" s="39">
        <v>908.16</v>
      </c>
      <c r="AW400" s="39">
        <v>919.04</v>
      </c>
      <c r="AX400" s="40">
        <v>920.08</v>
      </c>
      <c r="AY400" s="340">
        <v>194.59</v>
      </c>
      <c r="AZ400" s="175">
        <v>5.3451880000000003</v>
      </c>
      <c r="BA400" s="159">
        <v>2592.46</v>
      </c>
    </row>
    <row r="401" spans="1:53">
      <c r="A401" s="47">
        <v>20</v>
      </c>
      <c r="B401" s="170">
        <f t="shared" si="250"/>
        <v>3680.7951880000001</v>
      </c>
      <c r="C401" s="170">
        <f t="shared" si="251"/>
        <v>3680.9951879999999</v>
      </c>
      <c r="D401" s="170">
        <f t="shared" si="252"/>
        <v>3680.9251879999997</v>
      </c>
      <c r="E401" s="170">
        <f t="shared" si="253"/>
        <v>3667.7451879999999</v>
      </c>
      <c r="F401" s="170">
        <f t="shared" si="254"/>
        <v>3702.3851879999997</v>
      </c>
      <c r="G401" s="170">
        <f t="shared" si="255"/>
        <v>3708.105188</v>
      </c>
      <c r="H401" s="170">
        <f t="shared" si="256"/>
        <v>3708.0351879999998</v>
      </c>
      <c r="I401" s="170">
        <f t="shared" si="257"/>
        <v>3706.8651880000002</v>
      </c>
      <c r="J401" s="170">
        <f t="shared" si="258"/>
        <v>3713.565188</v>
      </c>
      <c r="K401" s="170">
        <f t="shared" si="259"/>
        <v>3711.4951879999999</v>
      </c>
      <c r="L401" s="170">
        <f t="shared" si="260"/>
        <v>3710.5051880000001</v>
      </c>
      <c r="M401" s="170">
        <f t="shared" si="261"/>
        <v>3709.2651879999999</v>
      </c>
      <c r="N401" s="170">
        <f t="shared" si="262"/>
        <v>3707.9151879999999</v>
      </c>
      <c r="O401" s="170">
        <f t="shared" si="263"/>
        <v>3706.895188</v>
      </c>
      <c r="P401" s="170">
        <f t="shared" si="264"/>
        <v>3706.835188</v>
      </c>
      <c r="Q401" s="170">
        <f t="shared" si="265"/>
        <v>3707.2651879999999</v>
      </c>
      <c r="R401" s="170">
        <f t="shared" si="266"/>
        <v>3709.895188</v>
      </c>
      <c r="S401" s="170">
        <f t="shared" si="267"/>
        <v>3712.9251879999997</v>
      </c>
      <c r="T401" s="170">
        <f t="shared" si="268"/>
        <v>3708.5151879999999</v>
      </c>
      <c r="U401" s="170">
        <f t="shared" si="269"/>
        <v>3707.0051880000001</v>
      </c>
      <c r="V401" s="170">
        <f t="shared" si="270"/>
        <v>3702.9651880000001</v>
      </c>
      <c r="W401" s="170">
        <f t="shared" si="271"/>
        <v>3706.3251879999998</v>
      </c>
      <c r="X401" s="170">
        <f t="shared" si="272"/>
        <v>3711.7051879999999</v>
      </c>
      <c r="Y401" s="172">
        <f t="shared" si="273"/>
        <v>3709.9851880000001</v>
      </c>
      <c r="Z401" s="37"/>
      <c r="AA401" s="41">
        <v>888.4</v>
      </c>
      <c r="AB401" s="39">
        <v>888.6</v>
      </c>
      <c r="AC401" s="39">
        <v>888.53</v>
      </c>
      <c r="AD401" s="39">
        <v>875.35</v>
      </c>
      <c r="AE401" s="39">
        <v>909.99</v>
      </c>
      <c r="AF401" s="39">
        <v>915.71</v>
      </c>
      <c r="AG401" s="39">
        <v>915.64</v>
      </c>
      <c r="AH401" s="39">
        <v>914.47</v>
      </c>
      <c r="AI401" s="39">
        <v>921.17</v>
      </c>
      <c r="AJ401" s="39">
        <v>919.1</v>
      </c>
      <c r="AK401" s="39">
        <v>918.11</v>
      </c>
      <c r="AL401" s="39">
        <v>916.87</v>
      </c>
      <c r="AM401" s="39">
        <v>915.52</v>
      </c>
      <c r="AN401" s="39">
        <v>914.5</v>
      </c>
      <c r="AO401" s="39">
        <v>914.44</v>
      </c>
      <c r="AP401" s="39">
        <v>914.87</v>
      </c>
      <c r="AQ401" s="39">
        <v>917.5</v>
      </c>
      <c r="AR401" s="39">
        <v>920.53</v>
      </c>
      <c r="AS401" s="39">
        <v>916.12</v>
      </c>
      <c r="AT401" s="39">
        <v>914.61</v>
      </c>
      <c r="AU401" s="39">
        <v>910.57</v>
      </c>
      <c r="AV401" s="39">
        <v>913.93</v>
      </c>
      <c r="AW401" s="39">
        <v>919.31</v>
      </c>
      <c r="AX401" s="40">
        <v>917.59</v>
      </c>
      <c r="AY401" s="340">
        <v>194.59</v>
      </c>
      <c r="AZ401" s="175">
        <v>5.3451880000000003</v>
      </c>
      <c r="BA401" s="159">
        <v>2592.46</v>
      </c>
    </row>
    <row r="402" spans="1:53">
      <c r="A402" s="47">
        <v>21</v>
      </c>
      <c r="B402" s="170">
        <f t="shared" si="250"/>
        <v>3713.7351880000001</v>
      </c>
      <c r="C402" s="170">
        <f t="shared" si="251"/>
        <v>3702.4951879999999</v>
      </c>
      <c r="D402" s="170">
        <f t="shared" si="252"/>
        <v>3702.0051880000001</v>
      </c>
      <c r="E402" s="170">
        <f t="shared" si="253"/>
        <v>3702.7451879999999</v>
      </c>
      <c r="F402" s="170">
        <f t="shared" si="254"/>
        <v>3728.7651879999999</v>
      </c>
      <c r="G402" s="170">
        <f t="shared" si="255"/>
        <v>3711.8051879999998</v>
      </c>
      <c r="H402" s="170">
        <f t="shared" si="256"/>
        <v>3712.6751879999997</v>
      </c>
      <c r="I402" s="170">
        <f t="shared" si="257"/>
        <v>3718.0151879999999</v>
      </c>
      <c r="J402" s="170">
        <f t="shared" si="258"/>
        <v>3716.4051880000002</v>
      </c>
      <c r="K402" s="170">
        <f t="shared" si="259"/>
        <v>3717.0551879999998</v>
      </c>
      <c r="L402" s="170">
        <f t="shared" si="260"/>
        <v>3712.6751879999997</v>
      </c>
      <c r="M402" s="170">
        <f t="shared" si="261"/>
        <v>3710.9051880000002</v>
      </c>
      <c r="N402" s="170">
        <f t="shared" si="262"/>
        <v>3710.5551879999998</v>
      </c>
      <c r="O402" s="170">
        <f t="shared" si="263"/>
        <v>3709.4251879999997</v>
      </c>
      <c r="P402" s="170">
        <f t="shared" si="264"/>
        <v>3709.7951880000001</v>
      </c>
      <c r="Q402" s="170">
        <f t="shared" si="265"/>
        <v>3708.6851879999999</v>
      </c>
      <c r="R402" s="170">
        <f t="shared" si="266"/>
        <v>3712.6551880000002</v>
      </c>
      <c r="S402" s="170">
        <f t="shared" si="267"/>
        <v>3716.6351879999997</v>
      </c>
      <c r="T402" s="170">
        <f t="shared" si="268"/>
        <v>3714.4851880000001</v>
      </c>
      <c r="U402" s="170">
        <f t="shared" si="269"/>
        <v>3719.0751879999998</v>
      </c>
      <c r="V402" s="170">
        <f t="shared" si="270"/>
        <v>3715.645188</v>
      </c>
      <c r="W402" s="170">
        <f t="shared" si="271"/>
        <v>3701.625188</v>
      </c>
      <c r="X402" s="170">
        <f t="shared" si="272"/>
        <v>3698.1751879999997</v>
      </c>
      <c r="Y402" s="172">
        <f t="shared" si="273"/>
        <v>3676.4851880000001</v>
      </c>
      <c r="Z402" s="37"/>
      <c r="AA402" s="41">
        <v>921.34</v>
      </c>
      <c r="AB402" s="39">
        <v>910.1</v>
      </c>
      <c r="AC402" s="39">
        <v>909.61</v>
      </c>
      <c r="AD402" s="39">
        <v>910.35</v>
      </c>
      <c r="AE402" s="39">
        <v>936.37</v>
      </c>
      <c r="AF402" s="39">
        <v>919.41</v>
      </c>
      <c r="AG402" s="39">
        <v>920.28</v>
      </c>
      <c r="AH402" s="39">
        <v>925.62</v>
      </c>
      <c r="AI402" s="39">
        <v>924.01</v>
      </c>
      <c r="AJ402" s="39">
        <v>924.66</v>
      </c>
      <c r="AK402" s="39">
        <v>920.28</v>
      </c>
      <c r="AL402" s="39">
        <v>918.51</v>
      </c>
      <c r="AM402" s="39">
        <v>918.16</v>
      </c>
      <c r="AN402" s="39">
        <v>917.03</v>
      </c>
      <c r="AO402" s="39">
        <v>917.4</v>
      </c>
      <c r="AP402" s="39">
        <v>916.29</v>
      </c>
      <c r="AQ402" s="39">
        <v>920.26</v>
      </c>
      <c r="AR402" s="39">
        <v>924.24</v>
      </c>
      <c r="AS402" s="39">
        <v>922.09</v>
      </c>
      <c r="AT402" s="39">
        <v>926.68</v>
      </c>
      <c r="AU402" s="39">
        <v>923.25</v>
      </c>
      <c r="AV402" s="39">
        <v>909.23</v>
      </c>
      <c r="AW402" s="39">
        <v>905.78</v>
      </c>
      <c r="AX402" s="40">
        <v>884.09</v>
      </c>
      <c r="AY402" s="340">
        <v>194.59</v>
      </c>
      <c r="AZ402" s="175">
        <v>5.3451880000000003</v>
      </c>
      <c r="BA402" s="159">
        <v>2592.46</v>
      </c>
    </row>
    <row r="403" spans="1:53">
      <c r="A403" s="47">
        <v>22</v>
      </c>
      <c r="B403" s="170">
        <f t="shared" si="250"/>
        <v>3676.3651880000002</v>
      </c>
      <c r="C403" s="170">
        <f t="shared" si="251"/>
        <v>3676.8451879999998</v>
      </c>
      <c r="D403" s="170">
        <f t="shared" si="252"/>
        <v>3676.6651879999999</v>
      </c>
      <c r="E403" s="170">
        <f t="shared" si="253"/>
        <v>3677.125188</v>
      </c>
      <c r="F403" s="170">
        <f t="shared" si="254"/>
        <v>3701.0451880000001</v>
      </c>
      <c r="G403" s="170">
        <f t="shared" si="255"/>
        <v>3709.3051879999998</v>
      </c>
      <c r="H403" s="170">
        <f t="shared" si="256"/>
        <v>3708.4751879999999</v>
      </c>
      <c r="I403" s="170">
        <f t="shared" si="257"/>
        <v>3714.7151880000001</v>
      </c>
      <c r="J403" s="170">
        <f t="shared" si="258"/>
        <v>3712.105188</v>
      </c>
      <c r="K403" s="170">
        <f t="shared" si="259"/>
        <v>3711.5051880000001</v>
      </c>
      <c r="L403" s="170">
        <f t="shared" si="260"/>
        <v>3710.315188</v>
      </c>
      <c r="M403" s="170">
        <f t="shared" si="261"/>
        <v>3709.7051879999999</v>
      </c>
      <c r="N403" s="170">
        <f t="shared" si="262"/>
        <v>3709.2251879999999</v>
      </c>
      <c r="O403" s="170">
        <f t="shared" si="263"/>
        <v>3708.4651880000001</v>
      </c>
      <c r="P403" s="170">
        <f t="shared" si="264"/>
        <v>3707.875188</v>
      </c>
      <c r="Q403" s="170">
        <f t="shared" si="265"/>
        <v>3708.5451880000001</v>
      </c>
      <c r="R403" s="170">
        <f t="shared" si="266"/>
        <v>3716.2751880000001</v>
      </c>
      <c r="S403" s="170">
        <f t="shared" si="267"/>
        <v>3715.0351879999998</v>
      </c>
      <c r="T403" s="170">
        <f t="shared" si="268"/>
        <v>3715.2651879999999</v>
      </c>
      <c r="U403" s="170">
        <f t="shared" si="269"/>
        <v>3783.3251879999998</v>
      </c>
      <c r="V403" s="170">
        <f t="shared" si="270"/>
        <v>3794.4351879999999</v>
      </c>
      <c r="W403" s="170">
        <f t="shared" si="271"/>
        <v>3877.5951879999998</v>
      </c>
      <c r="X403" s="170">
        <f t="shared" si="272"/>
        <v>3724.085188</v>
      </c>
      <c r="Y403" s="172">
        <f t="shared" si="273"/>
        <v>3701.0751879999998</v>
      </c>
      <c r="Z403" s="37"/>
      <c r="AA403" s="41">
        <v>883.97</v>
      </c>
      <c r="AB403" s="39">
        <v>884.45</v>
      </c>
      <c r="AC403" s="39">
        <v>884.27</v>
      </c>
      <c r="AD403" s="39">
        <v>884.73</v>
      </c>
      <c r="AE403" s="39">
        <v>908.65</v>
      </c>
      <c r="AF403" s="39">
        <v>916.91</v>
      </c>
      <c r="AG403" s="39">
        <v>916.08</v>
      </c>
      <c r="AH403" s="39">
        <v>922.32</v>
      </c>
      <c r="AI403" s="39">
        <v>919.71</v>
      </c>
      <c r="AJ403" s="39">
        <v>919.11</v>
      </c>
      <c r="AK403" s="39">
        <v>917.92</v>
      </c>
      <c r="AL403" s="39">
        <v>917.31</v>
      </c>
      <c r="AM403" s="39">
        <v>916.83</v>
      </c>
      <c r="AN403" s="39">
        <v>916.07</v>
      </c>
      <c r="AO403" s="39">
        <v>915.48</v>
      </c>
      <c r="AP403" s="39">
        <v>916.15</v>
      </c>
      <c r="AQ403" s="39">
        <v>923.88</v>
      </c>
      <c r="AR403" s="39">
        <v>922.64</v>
      </c>
      <c r="AS403" s="39">
        <v>922.87</v>
      </c>
      <c r="AT403" s="39">
        <v>990.93</v>
      </c>
      <c r="AU403" s="39">
        <v>1002.0400000000001</v>
      </c>
      <c r="AV403" s="39">
        <v>1085.2</v>
      </c>
      <c r="AW403" s="39">
        <v>931.69</v>
      </c>
      <c r="AX403" s="40">
        <v>908.68</v>
      </c>
      <c r="AY403" s="340">
        <v>194.59</v>
      </c>
      <c r="AZ403" s="175">
        <v>5.3451880000000003</v>
      </c>
      <c r="BA403" s="159">
        <v>2592.46</v>
      </c>
    </row>
    <row r="404" spans="1:53">
      <c r="A404" s="47">
        <v>23</v>
      </c>
      <c r="B404" s="170">
        <f t="shared" si="250"/>
        <v>3691.1951880000001</v>
      </c>
      <c r="C404" s="170">
        <f t="shared" si="251"/>
        <v>3689.6351879999997</v>
      </c>
      <c r="D404" s="170">
        <f t="shared" si="252"/>
        <v>3677.0151879999999</v>
      </c>
      <c r="E404" s="170">
        <f t="shared" si="253"/>
        <v>3672.645188</v>
      </c>
      <c r="F404" s="170">
        <f t="shared" si="254"/>
        <v>3695.085188</v>
      </c>
      <c r="G404" s="170">
        <f t="shared" si="255"/>
        <v>3702.395188</v>
      </c>
      <c r="H404" s="170">
        <f t="shared" si="256"/>
        <v>3714.4251879999997</v>
      </c>
      <c r="I404" s="170">
        <f t="shared" si="257"/>
        <v>3816.5751880000003</v>
      </c>
      <c r="J404" s="170">
        <f t="shared" si="258"/>
        <v>3828.835188</v>
      </c>
      <c r="K404" s="170">
        <f t="shared" si="259"/>
        <v>3848.5051879999996</v>
      </c>
      <c r="L404" s="170">
        <f t="shared" si="260"/>
        <v>3875.835188</v>
      </c>
      <c r="M404" s="170">
        <f t="shared" si="261"/>
        <v>3879.5751880000003</v>
      </c>
      <c r="N404" s="170">
        <f t="shared" si="262"/>
        <v>3865.1351879999997</v>
      </c>
      <c r="O404" s="170">
        <f t="shared" si="263"/>
        <v>3849.2851880000003</v>
      </c>
      <c r="P404" s="170">
        <f t="shared" si="264"/>
        <v>3846.9351879999999</v>
      </c>
      <c r="Q404" s="170">
        <f t="shared" si="265"/>
        <v>3847.5451880000001</v>
      </c>
      <c r="R404" s="170">
        <f t="shared" si="266"/>
        <v>3899.0151879999999</v>
      </c>
      <c r="S404" s="170">
        <f t="shared" si="267"/>
        <v>3873.7151879999997</v>
      </c>
      <c r="T404" s="170">
        <f t="shared" si="268"/>
        <v>3958.855188</v>
      </c>
      <c r="U404" s="170">
        <f t="shared" si="269"/>
        <v>4016.9751879999999</v>
      </c>
      <c r="V404" s="170">
        <f t="shared" si="270"/>
        <v>3937.9251879999997</v>
      </c>
      <c r="W404" s="170">
        <f t="shared" si="271"/>
        <v>3871.4751879999999</v>
      </c>
      <c r="X404" s="170">
        <f t="shared" si="272"/>
        <v>3737.855188</v>
      </c>
      <c r="Y404" s="172">
        <f t="shared" si="273"/>
        <v>3699.9851880000001</v>
      </c>
      <c r="Z404" s="37"/>
      <c r="AA404" s="41">
        <v>898.8</v>
      </c>
      <c r="AB404" s="39">
        <v>897.24</v>
      </c>
      <c r="AC404" s="39">
        <v>884.62</v>
      </c>
      <c r="AD404" s="39">
        <v>880.25</v>
      </c>
      <c r="AE404" s="39">
        <v>902.69</v>
      </c>
      <c r="AF404" s="39">
        <v>910</v>
      </c>
      <c r="AG404" s="39">
        <v>922.03</v>
      </c>
      <c r="AH404" s="39">
        <v>1024.18</v>
      </c>
      <c r="AI404" s="39">
        <v>1036.44</v>
      </c>
      <c r="AJ404" s="39">
        <v>1056.1099999999999</v>
      </c>
      <c r="AK404" s="39">
        <v>1083.44</v>
      </c>
      <c r="AL404" s="39">
        <v>1087.18</v>
      </c>
      <c r="AM404" s="39">
        <v>1072.74</v>
      </c>
      <c r="AN404" s="39">
        <v>1056.8900000000001</v>
      </c>
      <c r="AO404" s="39">
        <v>1054.54</v>
      </c>
      <c r="AP404" s="39">
        <v>1055.1500000000001</v>
      </c>
      <c r="AQ404" s="39">
        <v>1106.6199999999999</v>
      </c>
      <c r="AR404" s="39">
        <v>1081.32</v>
      </c>
      <c r="AS404" s="39">
        <v>1166.46</v>
      </c>
      <c r="AT404" s="39">
        <v>1224.58</v>
      </c>
      <c r="AU404" s="39">
        <v>1145.53</v>
      </c>
      <c r="AV404" s="39">
        <v>1079.08</v>
      </c>
      <c r="AW404" s="39">
        <v>945.46</v>
      </c>
      <c r="AX404" s="40">
        <v>907.59</v>
      </c>
      <c r="AY404" s="340">
        <v>194.59</v>
      </c>
      <c r="AZ404" s="175">
        <v>5.3451880000000003</v>
      </c>
      <c r="BA404" s="159">
        <v>2592.46</v>
      </c>
    </row>
    <row r="405" spans="1:53">
      <c r="A405" s="47">
        <v>24</v>
      </c>
      <c r="B405" s="170">
        <f t="shared" si="250"/>
        <v>3700.0251880000001</v>
      </c>
      <c r="C405" s="170">
        <f t="shared" si="251"/>
        <v>3698.9451880000001</v>
      </c>
      <c r="D405" s="170">
        <f t="shared" si="252"/>
        <v>3696.1151880000002</v>
      </c>
      <c r="E405" s="170">
        <f t="shared" si="253"/>
        <v>3694.3651880000002</v>
      </c>
      <c r="F405" s="170">
        <f t="shared" si="254"/>
        <v>3697.065188</v>
      </c>
      <c r="G405" s="170">
        <f t="shared" si="255"/>
        <v>3703.125188</v>
      </c>
      <c r="H405" s="170">
        <f t="shared" si="256"/>
        <v>3710.645188</v>
      </c>
      <c r="I405" s="170">
        <f t="shared" si="257"/>
        <v>3757.1551880000002</v>
      </c>
      <c r="J405" s="170">
        <f t="shared" si="258"/>
        <v>3919.3651880000002</v>
      </c>
      <c r="K405" s="170">
        <f t="shared" si="259"/>
        <v>3970.3651880000002</v>
      </c>
      <c r="L405" s="170">
        <f t="shared" si="260"/>
        <v>4014.5351880000003</v>
      </c>
      <c r="M405" s="170">
        <f t="shared" si="261"/>
        <v>3981.315188</v>
      </c>
      <c r="N405" s="170">
        <f t="shared" si="262"/>
        <v>3976.5051879999996</v>
      </c>
      <c r="O405" s="170">
        <f t="shared" si="263"/>
        <v>3965.4251879999997</v>
      </c>
      <c r="P405" s="170">
        <f t="shared" si="264"/>
        <v>3930.2151879999997</v>
      </c>
      <c r="Q405" s="170">
        <f t="shared" si="265"/>
        <v>3911.4851880000001</v>
      </c>
      <c r="R405" s="170">
        <f t="shared" si="266"/>
        <v>3932.1751879999997</v>
      </c>
      <c r="S405" s="170">
        <f t="shared" si="267"/>
        <v>3924.2051879999999</v>
      </c>
      <c r="T405" s="170">
        <f t="shared" si="268"/>
        <v>3991.9051880000002</v>
      </c>
      <c r="U405" s="170">
        <f t="shared" si="269"/>
        <v>4060.085188</v>
      </c>
      <c r="V405" s="170">
        <f t="shared" si="270"/>
        <v>3980.2751880000001</v>
      </c>
      <c r="W405" s="170">
        <f t="shared" si="271"/>
        <v>3859.5551879999998</v>
      </c>
      <c r="X405" s="170">
        <f t="shared" si="272"/>
        <v>3736.2151880000001</v>
      </c>
      <c r="Y405" s="172">
        <f t="shared" si="273"/>
        <v>3702.835188</v>
      </c>
      <c r="Z405" s="37"/>
      <c r="AA405" s="41">
        <v>907.63</v>
      </c>
      <c r="AB405" s="39">
        <v>906.55</v>
      </c>
      <c r="AC405" s="39">
        <v>903.72</v>
      </c>
      <c r="AD405" s="39">
        <v>901.97</v>
      </c>
      <c r="AE405" s="39">
        <v>904.67</v>
      </c>
      <c r="AF405" s="39">
        <v>910.73</v>
      </c>
      <c r="AG405" s="39">
        <v>918.25</v>
      </c>
      <c r="AH405" s="39">
        <v>964.76</v>
      </c>
      <c r="AI405" s="39">
        <v>1126.97</v>
      </c>
      <c r="AJ405" s="39">
        <v>1177.97</v>
      </c>
      <c r="AK405" s="39">
        <v>1222.1400000000001</v>
      </c>
      <c r="AL405" s="39">
        <v>1188.92</v>
      </c>
      <c r="AM405" s="39">
        <v>1184.1099999999999</v>
      </c>
      <c r="AN405" s="39">
        <v>1173.03</v>
      </c>
      <c r="AO405" s="39">
        <v>1137.82</v>
      </c>
      <c r="AP405" s="39">
        <v>1119.0899999999999</v>
      </c>
      <c r="AQ405" s="39">
        <v>1139.78</v>
      </c>
      <c r="AR405" s="39">
        <v>1131.81</v>
      </c>
      <c r="AS405" s="39">
        <v>1199.51</v>
      </c>
      <c r="AT405" s="39">
        <v>1267.69</v>
      </c>
      <c r="AU405" s="39">
        <v>1187.8800000000001</v>
      </c>
      <c r="AV405" s="39">
        <v>1067.1600000000001</v>
      </c>
      <c r="AW405" s="39">
        <v>943.82</v>
      </c>
      <c r="AX405" s="40">
        <v>910.44</v>
      </c>
      <c r="AY405" s="340">
        <v>194.59</v>
      </c>
      <c r="AZ405" s="175">
        <v>5.3451880000000003</v>
      </c>
      <c r="BA405" s="159">
        <v>2592.46</v>
      </c>
    </row>
    <row r="406" spans="1:53">
      <c r="A406" s="47">
        <v>25</v>
      </c>
      <c r="B406" s="170">
        <f t="shared" si="250"/>
        <v>3702.605188</v>
      </c>
      <c r="C406" s="170">
        <f t="shared" si="251"/>
        <v>3701.815188</v>
      </c>
      <c r="D406" s="170">
        <f t="shared" si="252"/>
        <v>3697.4951879999999</v>
      </c>
      <c r="E406" s="170">
        <f t="shared" si="253"/>
        <v>3696.8851879999997</v>
      </c>
      <c r="F406" s="170">
        <f t="shared" si="254"/>
        <v>3697.2451879999999</v>
      </c>
      <c r="G406" s="170">
        <f t="shared" si="255"/>
        <v>3702.4351879999999</v>
      </c>
      <c r="H406" s="170">
        <f t="shared" si="256"/>
        <v>3706.9951879999999</v>
      </c>
      <c r="I406" s="170">
        <f t="shared" si="257"/>
        <v>3709.6151880000002</v>
      </c>
      <c r="J406" s="170">
        <f t="shared" si="258"/>
        <v>3724.7651879999999</v>
      </c>
      <c r="K406" s="170">
        <f t="shared" si="259"/>
        <v>3876.835188</v>
      </c>
      <c r="L406" s="170">
        <f t="shared" si="260"/>
        <v>3878.4551879999999</v>
      </c>
      <c r="M406" s="170">
        <f t="shared" si="261"/>
        <v>3870.0451880000001</v>
      </c>
      <c r="N406" s="170">
        <f t="shared" si="262"/>
        <v>3858.125188</v>
      </c>
      <c r="O406" s="170">
        <f t="shared" si="263"/>
        <v>3859.855188</v>
      </c>
      <c r="P406" s="170">
        <f t="shared" si="264"/>
        <v>3868.9751879999999</v>
      </c>
      <c r="Q406" s="170">
        <f t="shared" si="265"/>
        <v>3884.8051879999998</v>
      </c>
      <c r="R406" s="170">
        <f t="shared" si="266"/>
        <v>3904.9751879999999</v>
      </c>
      <c r="S406" s="170">
        <f t="shared" si="267"/>
        <v>3955.1651879999999</v>
      </c>
      <c r="T406" s="170">
        <f t="shared" si="268"/>
        <v>4008.8651880000002</v>
      </c>
      <c r="U406" s="170">
        <f t="shared" si="269"/>
        <v>4043.565188</v>
      </c>
      <c r="V406" s="170">
        <f t="shared" si="270"/>
        <v>3934.3051879999998</v>
      </c>
      <c r="W406" s="170">
        <f t="shared" si="271"/>
        <v>3852.395188</v>
      </c>
      <c r="X406" s="170">
        <f t="shared" si="272"/>
        <v>3709.5451880000001</v>
      </c>
      <c r="Y406" s="172">
        <f t="shared" si="273"/>
        <v>3702.8251879999998</v>
      </c>
      <c r="Z406" s="37"/>
      <c r="AA406" s="41">
        <v>910.21</v>
      </c>
      <c r="AB406" s="39">
        <v>909.42</v>
      </c>
      <c r="AC406" s="39">
        <v>905.1</v>
      </c>
      <c r="AD406" s="39">
        <v>904.49</v>
      </c>
      <c r="AE406" s="39">
        <v>904.85</v>
      </c>
      <c r="AF406" s="39">
        <v>910.04</v>
      </c>
      <c r="AG406" s="39">
        <v>914.6</v>
      </c>
      <c r="AH406" s="39">
        <v>917.22</v>
      </c>
      <c r="AI406" s="39">
        <v>932.37</v>
      </c>
      <c r="AJ406" s="39">
        <v>1084.44</v>
      </c>
      <c r="AK406" s="39">
        <v>1086.06</v>
      </c>
      <c r="AL406" s="39">
        <v>1077.6500000000001</v>
      </c>
      <c r="AM406" s="39">
        <v>1065.73</v>
      </c>
      <c r="AN406" s="39">
        <v>1067.46</v>
      </c>
      <c r="AO406" s="39">
        <v>1076.58</v>
      </c>
      <c r="AP406" s="39">
        <v>1092.4100000000001</v>
      </c>
      <c r="AQ406" s="39">
        <v>1112.58</v>
      </c>
      <c r="AR406" s="39">
        <v>1162.77</v>
      </c>
      <c r="AS406" s="39">
        <v>1216.47</v>
      </c>
      <c r="AT406" s="39">
        <v>1251.17</v>
      </c>
      <c r="AU406" s="39">
        <v>1141.9100000000001</v>
      </c>
      <c r="AV406" s="39">
        <v>1060</v>
      </c>
      <c r="AW406" s="39">
        <v>917.15</v>
      </c>
      <c r="AX406" s="40">
        <v>910.43</v>
      </c>
      <c r="AY406" s="340">
        <v>194.59</v>
      </c>
      <c r="AZ406" s="175">
        <v>5.3451880000000003</v>
      </c>
      <c r="BA406" s="159">
        <v>2592.46</v>
      </c>
    </row>
    <row r="407" spans="1:53">
      <c r="A407" s="47">
        <v>26</v>
      </c>
      <c r="B407" s="170">
        <f t="shared" si="250"/>
        <v>3702.8251879999998</v>
      </c>
      <c r="C407" s="170">
        <f t="shared" si="251"/>
        <v>3701.9951879999999</v>
      </c>
      <c r="D407" s="170">
        <f t="shared" si="252"/>
        <v>3701.3451879999998</v>
      </c>
      <c r="E407" s="170">
        <f t="shared" si="253"/>
        <v>3702.5251880000001</v>
      </c>
      <c r="F407" s="170">
        <f t="shared" si="254"/>
        <v>3707.3651880000002</v>
      </c>
      <c r="G407" s="170">
        <f t="shared" si="255"/>
        <v>3711.065188</v>
      </c>
      <c r="H407" s="170">
        <f t="shared" si="256"/>
        <v>3856.7251879999999</v>
      </c>
      <c r="I407" s="170">
        <f t="shared" si="257"/>
        <v>3986.1551880000002</v>
      </c>
      <c r="J407" s="170">
        <f t="shared" si="258"/>
        <v>4095.1351879999997</v>
      </c>
      <c r="K407" s="170">
        <f t="shared" si="259"/>
        <v>4122.6351879999993</v>
      </c>
      <c r="L407" s="170">
        <f t="shared" si="260"/>
        <v>4096.8151879999996</v>
      </c>
      <c r="M407" s="170">
        <f t="shared" si="261"/>
        <v>4092.7851880000003</v>
      </c>
      <c r="N407" s="170">
        <f t="shared" si="262"/>
        <v>3983.2451879999999</v>
      </c>
      <c r="O407" s="170">
        <f t="shared" si="263"/>
        <v>3963.9951879999999</v>
      </c>
      <c r="P407" s="170">
        <f t="shared" si="264"/>
        <v>3954.9251879999997</v>
      </c>
      <c r="Q407" s="170">
        <f t="shared" si="265"/>
        <v>3961.145188</v>
      </c>
      <c r="R407" s="170">
        <f t="shared" si="266"/>
        <v>4003.5351880000003</v>
      </c>
      <c r="S407" s="170">
        <f t="shared" si="267"/>
        <v>3961.0951879999998</v>
      </c>
      <c r="T407" s="170">
        <f t="shared" si="268"/>
        <v>3897.5251880000001</v>
      </c>
      <c r="U407" s="170">
        <f t="shared" si="269"/>
        <v>3965.1551880000002</v>
      </c>
      <c r="V407" s="170">
        <f t="shared" si="270"/>
        <v>3871.5751880000003</v>
      </c>
      <c r="W407" s="170">
        <f t="shared" si="271"/>
        <v>3704.2551880000001</v>
      </c>
      <c r="X407" s="170">
        <f t="shared" si="272"/>
        <v>3735.085188</v>
      </c>
      <c r="Y407" s="172">
        <f t="shared" si="273"/>
        <v>3701.4051880000002</v>
      </c>
      <c r="Z407" s="37"/>
      <c r="AA407" s="41">
        <v>910.43</v>
      </c>
      <c r="AB407" s="39">
        <v>909.6</v>
      </c>
      <c r="AC407" s="39">
        <v>908.95</v>
      </c>
      <c r="AD407" s="39">
        <v>910.13</v>
      </c>
      <c r="AE407" s="39">
        <v>914.97</v>
      </c>
      <c r="AF407" s="39">
        <v>918.67</v>
      </c>
      <c r="AG407" s="39">
        <v>1064.33</v>
      </c>
      <c r="AH407" s="39">
        <v>1193.76</v>
      </c>
      <c r="AI407" s="39">
        <v>1302.74</v>
      </c>
      <c r="AJ407" s="39">
        <v>1330.24</v>
      </c>
      <c r="AK407" s="39">
        <v>1304.42</v>
      </c>
      <c r="AL407" s="39">
        <v>1300.3900000000001</v>
      </c>
      <c r="AM407" s="39">
        <v>1190.8499999999999</v>
      </c>
      <c r="AN407" s="39">
        <v>1171.5999999999999</v>
      </c>
      <c r="AO407" s="39">
        <v>1162.53</v>
      </c>
      <c r="AP407" s="39">
        <v>1168.75</v>
      </c>
      <c r="AQ407" s="39">
        <v>1211.1400000000001</v>
      </c>
      <c r="AR407" s="39">
        <v>1168.7</v>
      </c>
      <c r="AS407" s="39">
        <v>1105.1300000000001</v>
      </c>
      <c r="AT407" s="39">
        <v>1172.76</v>
      </c>
      <c r="AU407" s="39">
        <v>1079.18</v>
      </c>
      <c r="AV407" s="39">
        <v>911.86</v>
      </c>
      <c r="AW407" s="39">
        <v>942.69</v>
      </c>
      <c r="AX407" s="40">
        <v>909.01</v>
      </c>
      <c r="AY407" s="340">
        <v>194.59</v>
      </c>
      <c r="AZ407" s="175">
        <v>5.3451880000000003</v>
      </c>
      <c r="BA407" s="159">
        <v>2592.46</v>
      </c>
    </row>
    <row r="408" spans="1:53">
      <c r="A408" s="47">
        <v>27</v>
      </c>
      <c r="B408" s="170">
        <f t="shared" si="250"/>
        <v>3698.8051879999998</v>
      </c>
      <c r="C408" s="170">
        <f t="shared" si="251"/>
        <v>3694.5351879999998</v>
      </c>
      <c r="D408" s="170">
        <f t="shared" si="252"/>
        <v>3692.4451880000001</v>
      </c>
      <c r="E408" s="170">
        <f t="shared" si="253"/>
        <v>3694.605188</v>
      </c>
      <c r="F408" s="170">
        <f t="shared" si="254"/>
        <v>3704.5151879999999</v>
      </c>
      <c r="G408" s="170">
        <f t="shared" si="255"/>
        <v>3709.605188</v>
      </c>
      <c r="H408" s="170">
        <f t="shared" si="256"/>
        <v>3718.625188</v>
      </c>
      <c r="I408" s="170">
        <f t="shared" si="257"/>
        <v>3925.7651879999999</v>
      </c>
      <c r="J408" s="170">
        <f t="shared" si="258"/>
        <v>3939.9951879999999</v>
      </c>
      <c r="K408" s="170">
        <f t="shared" si="259"/>
        <v>3941.0051879999996</v>
      </c>
      <c r="L408" s="170">
        <f t="shared" si="260"/>
        <v>3909.0951879999998</v>
      </c>
      <c r="M408" s="170">
        <f t="shared" si="261"/>
        <v>3898.9651879999997</v>
      </c>
      <c r="N408" s="170">
        <f t="shared" si="262"/>
        <v>3849.8251880000003</v>
      </c>
      <c r="O408" s="170">
        <f t="shared" si="263"/>
        <v>3836.855188</v>
      </c>
      <c r="P408" s="170">
        <f t="shared" si="264"/>
        <v>3802.815188</v>
      </c>
      <c r="Q408" s="170">
        <f t="shared" si="265"/>
        <v>3792.7051879999999</v>
      </c>
      <c r="R408" s="170">
        <f t="shared" si="266"/>
        <v>3799.6851879999999</v>
      </c>
      <c r="S408" s="170">
        <f t="shared" si="267"/>
        <v>3730.9651880000001</v>
      </c>
      <c r="T408" s="170">
        <f t="shared" si="268"/>
        <v>3898.1951880000001</v>
      </c>
      <c r="U408" s="170">
        <f t="shared" si="269"/>
        <v>3844.5051879999996</v>
      </c>
      <c r="V408" s="170">
        <f t="shared" si="270"/>
        <v>3718.0251880000001</v>
      </c>
      <c r="W408" s="170">
        <f t="shared" si="271"/>
        <v>3703.2351880000001</v>
      </c>
      <c r="X408" s="170">
        <f t="shared" si="272"/>
        <v>3733.2151880000001</v>
      </c>
      <c r="Y408" s="172">
        <f t="shared" si="273"/>
        <v>3697.4351879999999</v>
      </c>
      <c r="Z408" s="37"/>
      <c r="AA408" s="41">
        <v>906.41</v>
      </c>
      <c r="AB408" s="39">
        <v>902.14</v>
      </c>
      <c r="AC408" s="39">
        <v>900.05</v>
      </c>
      <c r="AD408" s="39">
        <v>902.21</v>
      </c>
      <c r="AE408" s="39">
        <v>912.12</v>
      </c>
      <c r="AF408" s="39">
        <v>917.21</v>
      </c>
      <c r="AG408" s="39">
        <v>926.23</v>
      </c>
      <c r="AH408" s="39">
        <v>1133.3699999999999</v>
      </c>
      <c r="AI408" s="39">
        <v>1147.5999999999999</v>
      </c>
      <c r="AJ408" s="39">
        <v>1148.6099999999999</v>
      </c>
      <c r="AK408" s="39">
        <v>1116.7</v>
      </c>
      <c r="AL408" s="39">
        <v>1106.57</v>
      </c>
      <c r="AM408" s="39">
        <v>1057.43</v>
      </c>
      <c r="AN408" s="39">
        <v>1044.46</v>
      </c>
      <c r="AO408" s="39">
        <v>1010.4199999999998</v>
      </c>
      <c r="AP408" s="39">
        <v>1000.3100000000001</v>
      </c>
      <c r="AQ408" s="39">
        <v>1007.29</v>
      </c>
      <c r="AR408" s="39">
        <v>938.57</v>
      </c>
      <c r="AS408" s="39">
        <v>1105.8</v>
      </c>
      <c r="AT408" s="39">
        <v>1052.1099999999999</v>
      </c>
      <c r="AU408" s="39">
        <v>925.63</v>
      </c>
      <c r="AV408" s="39">
        <v>910.84</v>
      </c>
      <c r="AW408" s="39">
        <v>940.82</v>
      </c>
      <c r="AX408" s="40">
        <v>905.04</v>
      </c>
      <c r="AY408" s="340">
        <v>194.59</v>
      </c>
      <c r="AZ408" s="175">
        <v>5.3451880000000003</v>
      </c>
      <c r="BA408" s="159">
        <v>2592.46</v>
      </c>
    </row>
    <row r="409" spans="1:53">
      <c r="A409" s="47">
        <v>28</v>
      </c>
      <c r="B409" s="170">
        <f t="shared" si="250"/>
        <v>3695.375188</v>
      </c>
      <c r="C409" s="170">
        <f t="shared" si="251"/>
        <v>3682.0751879999998</v>
      </c>
      <c r="D409" s="170">
        <f t="shared" si="252"/>
        <v>3665.9151879999999</v>
      </c>
      <c r="E409" s="170">
        <f t="shared" si="253"/>
        <v>3679.4751879999999</v>
      </c>
      <c r="F409" s="170">
        <f t="shared" si="254"/>
        <v>3699.355188</v>
      </c>
      <c r="G409" s="170">
        <f t="shared" si="255"/>
        <v>3709.7751880000001</v>
      </c>
      <c r="H409" s="170">
        <f t="shared" si="256"/>
        <v>3708.625188</v>
      </c>
      <c r="I409" s="170">
        <f t="shared" si="257"/>
        <v>3707.5551879999998</v>
      </c>
      <c r="J409" s="170">
        <f t="shared" si="258"/>
        <v>3847.2051879999999</v>
      </c>
      <c r="K409" s="170">
        <f t="shared" si="259"/>
        <v>3864.895188</v>
      </c>
      <c r="L409" s="170">
        <f t="shared" si="260"/>
        <v>3850.605188</v>
      </c>
      <c r="M409" s="170">
        <f t="shared" si="261"/>
        <v>3844.1151880000002</v>
      </c>
      <c r="N409" s="170">
        <f t="shared" si="262"/>
        <v>3839.6551880000002</v>
      </c>
      <c r="O409" s="170">
        <f t="shared" si="263"/>
        <v>3843.1651879999999</v>
      </c>
      <c r="P409" s="170">
        <f t="shared" si="264"/>
        <v>3843.1951880000001</v>
      </c>
      <c r="Q409" s="170">
        <f t="shared" si="265"/>
        <v>3859.2751880000001</v>
      </c>
      <c r="R409" s="170">
        <f t="shared" si="266"/>
        <v>3851.3451879999998</v>
      </c>
      <c r="S409" s="170">
        <f t="shared" si="267"/>
        <v>3740.625188</v>
      </c>
      <c r="T409" s="170">
        <f t="shared" si="268"/>
        <v>3758.1351879999997</v>
      </c>
      <c r="U409" s="170">
        <f t="shared" si="269"/>
        <v>3758.105188</v>
      </c>
      <c r="V409" s="170">
        <f t="shared" si="270"/>
        <v>3704.2851879999998</v>
      </c>
      <c r="W409" s="170">
        <f t="shared" si="271"/>
        <v>3710.9651880000001</v>
      </c>
      <c r="X409" s="170">
        <f t="shared" si="272"/>
        <v>3741.9751879999999</v>
      </c>
      <c r="Y409" s="172">
        <f t="shared" si="273"/>
        <v>3738.2351880000001</v>
      </c>
      <c r="Z409" s="37"/>
      <c r="AA409" s="41">
        <v>902.98</v>
      </c>
      <c r="AB409" s="39">
        <v>889.68</v>
      </c>
      <c r="AC409" s="39">
        <v>873.52</v>
      </c>
      <c r="AD409" s="39">
        <v>887.08</v>
      </c>
      <c r="AE409" s="39">
        <v>906.96</v>
      </c>
      <c r="AF409" s="39">
        <v>917.38</v>
      </c>
      <c r="AG409" s="39">
        <v>916.23</v>
      </c>
      <c r="AH409" s="39">
        <v>915.16</v>
      </c>
      <c r="AI409" s="39">
        <v>1054.81</v>
      </c>
      <c r="AJ409" s="39">
        <v>1072.5</v>
      </c>
      <c r="AK409" s="39">
        <v>1058.21</v>
      </c>
      <c r="AL409" s="39">
        <v>1051.72</v>
      </c>
      <c r="AM409" s="39">
        <v>1047.26</v>
      </c>
      <c r="AN409" s="39">
        <v>1050.77</v>
      </c>
      <c r="AO409" s="39">
        <v>1050.8</v>
      </c>
      <c r="AP409" s="39">
        <v>1066.8800000000001</v>
      </c>
      <c r="AQ409" s="39">
        <v>1058.95</v>
      </c>
      <c r="AR409" s="39">
        <v>948.23</v>
      </c>
      <c r="AS409" s="39">
        <v>965.74</v>
      </c>
      <c r="AT409" s="39">
        <v>965.71</v>
      </c>
      <c r="AU409" s="39">
        <v>911.89</v>
      </c>
      <c r="AV409" s="39">
        <v>918.57</v>
      </c>
      <c r="AW409" s="39">
        <v>949.58</v>
      </c>
      <c r="AX409" s="40">
        <v>945.84</v>
      </c>
      <c r="AY409" s="340">
        <v>194.59</v>
      </c>
      <c r="AZ409" s="175">
        <v>5.3451880000000003</v>
      </c>
      <c r="BA409" s="159">
        <v>2592.46</v>
      </c>
    </row>
    <row r="410" spans="1:53">
      <c r="A410" s="47">
        <v>29</v>
      </c>
      <c r="B410" s="170">
        <f t="shared" si="250"/>
        <v>3765.9251879999997</v>
      </c>
      <c r="C410" s="170">
        <f t="shared" si="251"/>
        <v>3763.1351879999997</v>
      </c>
      <c r="D410" s="170">
        <f t="shared" si="252"/>
        <v>3759.9251879999997</v>
      </c>
      <c r="E410" s="170">
        <f t="shared" si="253"/>
        <v>3764.0551879999998</v>
      </c>
      <c r="F410" s="170">
        <f t="shared" si="254"/>
        <v>3779.2451879999999</v>
      </c>
      <c r="G410" s="170">
        <f t="shared" si="255"/>
        <v>3784.0251880000001</v>
      </c>
      <c r="H410" s="170">
        <f t="shared" si="256"/>
        <v>3786.1351879999997</v>
      </c>
      <c r="I410" s="170">
        <f t="shared" si="257"/>
        <v>3834.8851879999997</v>
      </c>
      <c r="J410" s="170">
        <f t="shared" si="258"/>
        <v>3900.0251880000001</v>
      </c>
      <c r="K410" s="170">
        <f t="shared" si="259"/>
        <v>3891.315188</v>
      </c>
      <c r="L410" s="170">
        <f t="shared" si="260"/>
        <v>3801.2951879999996</v>
      </c>
      <c r="M410" s="170">
        <f t="shared" si="261"/>
        <v>3793.8251880000003</v>
      </c>
      <c r="N410" s="170">
        <f t="shared" si="262"/>
        <v>3792.645188</v>
      </c>
      <c r="O410" s="170">
        <f t="shared" si="263"/>
        <v>3794.1851879999999</v>
      </c>
      <c r="P410" s="170">
        <f t="shared" si="264"/>
        <v>3791.5551879999998</v>
      </c>
      <c r="Q410" s="170">
        <f t="shared" si="265"/>
        <v>3813.7851879999998</v>
      </c>
      <c r="R410" s="170">
        <f t="shared" si="266"/>
        <v>3815.4751879999999</v>
      </c>
      <c r="S410" s="170">
        <f t="shared" si="267"/>
        <v>3826.7451879999999</v>
      </c>
      <c r="T410" s="170">
        <f t="shared" si="268"/>
        <v>3825.6551880000002</v>
      </c>
      <c r="U410" s="170">
        <f t="shared" si="269"/>
        <v>3829.7251879999999</v>
      </c>
      <c r="V410" s="170">
        <f t="shared" si="270"/>
        <v>3784.9351879999999</v>
      </c>
      <c r="W410" s="170">
        <f t="shared" si="271"/>
        <v>3777.7251879999999</v>
      </c>
      <c r="X410" s="170">
        <f t="shared" si="272"/>
        <v>3772.4951879999999</v>
      </c>
      <c r="Y410" s="172">
        <f t="shared" si="273"/>
        <v>3771.1351879999997</v>
      </c>
      <c r="Z410" s="37"/>
      <c r="AA410" s="41">
        <v>973.53</v>
      </c>
      <c r="AB410" s="39">
        <v>970.74</v>
      </c>
      <c r="AC410" s="39">
        <v>967.53</v>
      </c>
      <c r="AD410" s="39">
        <v>971.66</v>
      </c>
      <c r="AE410" s="39">
        <v>986.85</v>
      </c>
      <c r="AF410" s="39">
        <v>991.63</v>
      </c>
      <c r="AG410" s="39">
        <v>993.74</v>
      </c>
      <c r="AH410" s="39">
        <v>1042.49</v>
      </c>
      <c r="AI410" s="39">
        <v>1107.6300000000001</v>
      </c>
      <c r="AJ410" s="39">
        <v>1098.92</v>
      </c>
      <c r="AK410" s="39">
        <v>1008.8999999999999</v>
      </c>
      <c r="AL410" s="39">
        <v>1001.4300000000001</v>
      </c>
      <c r="AM410" s="39">
        <v>1000.2500000000001</v>
      </c>
      <c r="AN410" s="39">
        <v>1001.79</v>
      </c>
      <c r="AO410" s="39">
        <v>999.16</v>
      </c>
      <c r="AP410" s="39">
        <v>1021.39</v>
      </c>
      <c r="AQ410" s="39">
        <v>1023.08</v>
      </c>
      <c r="AR410" s="39">
        <v>1034.3499999999999</v>
      </c>
      <c r="AS410" s="39">
        <v>1033.26</v>
      </c>
      <c r="AT410" s="39">
        <v>1037.33</v>
      </c>
      <c r="AU410" s="39">
        <v>992.54</v>
      </c>
      <c r="AV410" s="39">
        <v>985.33</v>
      </c>
      <c r="AW410" s="39">
        <v>980.1</v>
      </c>
      <c r="AX410" s="40">
        <v>978.74</v>
      </c>
      <c r="AY410" s="340">
        <v>194.59</v>
      </c>
      <c r="AZ410" s="175">
        <v>5.3451880000000003</v>
      </c>
      <c r="BA410" s="159">
        <v>2592.46</v>
      </c>
    </row>
    <row r="411" spans="1:53">
      <c r="A411" s="47">
        <v>30</v>
      </c>
      <c r="B411" s="170">
        <f t="shared" si="250"/>
        <v>3766.5351879999998</v>
      </c>
      <c r="C411" s="170">
        <f t="shared" si="251"/>
        <v>3759.9751879999999</v>
      </c>
      <c r="D411" s="170">
        <f t="shared" si="252"/>
        <v>3760.3251879999998</v>
      </c>
      <c r="E411" s="170">
        <f t="shared" si="253"/>
        <v>3754.1551880000002</v>
      </c>
      <c r="F411" s="170">
        <f t="shared" si="254"/>
        <v>3764.3251879999998</v>
      </c>
      <c r="G411" s="170">
        <f t="shared" si="255"/>
        <v>3769.1151880000002</v>
      </c>
      <c r="H411" s="170">
        <f t="shared" si="256"/>
        <v>3785.585188</v>
      </c>
      <c r="I411" s="170">
        <f t="shared" si="257"/>
        <v>3843.2251879999999</v>
      </c>
      <c r="J411" s="170">
        <f t="shared" si="258"/>
        <v>3959.0351880000003</v>
      </c>
      <c r="K411" s="170">
        <f t="shared" si="259"/>
        <v>3961.9451880000001</v>
      </c>
      <c r="L411" s="170">
        <f t="shared" si="260"/>
        <v>3948.2051879999999</v>
      </c>
      <c r="M411" s="170">
        <f t="shared" si="261"/>
        <v>4038.8651880000002</v>
      </c>
      <c r="N411" s="170">
        <f t="shared" si="262"/>
        <v>3999.7551879999996</v>
      </c>
      <c r="O411" s="170">
        <f t="shared" si="263"/>
        <v>3998.335188</v>
      </c>
      <c r="P411" s="170">
        <f t="shared" si="264"/>
        <v>4008.4951879999999</v>
      </c>
      <c r="Q411" s="170">
        <f t="shared" si="265"/>
        <v>4037.335188</v>
      </c>
      <c r="R411" s="170">
        <f t="shared" si="266"/>
        <v>4101.2651879999994</v>
      </c>
      <c r="S411" s="170">
        <f t="shared" si="267"/>
        <v>4038.4451880000001</v>
      </c>
      <c r="T411" s="170">
        <f t="shared" si="268"/>
        <v>4034.8651880000002</v>
      </c>
      <c r="U411" s="170">
        <f t="shared" si="269"/>
        <v>4104.9951879999999</v>
      </c>
      <c r="V411" s="170">
        <f t="shared" si="270"/>
        <v>4052.2451879999999</v>
      </c>
      <c r="W411" s="170">
        <f t="shared" si="271"/>
        <v>3960.7951880000001</v>
      </c>
      <c r="X411" s="170">
        <f t="shared" si="272"/>
        <v>3770.2951880000001</v>
      </c>
      <c r="Y411" s="172">
        <f t="shared" si="273"/>
        <v>3767.5451880000001</v>
      </c>
      <c r="Z411" s="37"/>
      <c r="AA411" s="41">
        <v>974.14</v>
      </c>
      <c r="AB411" s="39">
        <v>967.58</v>
      </c>
      <c r="AC411" s="39">
        <v>967.93</v>
      </c>
      <c r="AD411" s="39">
        <v>961.76</v>
      </c>
      <c r="AE411" s="39">
        <v>971.93</v>
      </c>
      <c r="AF411" s="39">
        <v>976.72</v>
      </c>
      <c r="AG411" s="39">
        <v>993.19</v>
      </c>
      <c r="AH411" s="39">
        <v>1050.83</v>
      </c>
      <c r="AI411" s="39">
        <v>1166.6400000000001</v>
      </c>
      <c r="AJ411" s="39">
        <v>1169.55</v>
      </c>
      <c r="AK411" s="39">
        <v>1155.81</v>
      </c>
      <c r="AL411" s="39">
        <v>1246.47</v>
      </c>
      <c r="AM411" s="39">
        <v>1207.3599999999999</v>
      </c>
      <c r="AN411" s="39">
        <v>1205.94</v>
      </c>
      <c r="AO411" s="39">
        <v>1216.0999999999999</v>
      </c>
      <c r="AP411" s="39">
        <v>1244.94</v>
      </c>
      <c r="AQ411" s="39">
        <v>1308.8699999999999</v>
      </c>
      <c r="AR411" s="39">
        <v>1246.05</v>
      </c>
      <c r="AS411" s="39">
        <v>1242.47</v>
      </c>
      <c r="AT411" s="39">
        <v>1312.6</v>
      </c>
      <c r="AU411" s="39">
        <v>1259.8499999999999</v>
      </c>
      <c r="AV411" s="39">
        <v>1168.4000000000001</v>
      </c>
      <c r="AW411" s="39">
        <v>977.9</v>
      </c>
      <c r="AX411" s="40">
        <v>975.15</v>
      </c>
      <c r="AY411" s="340">
        <v>194.59</v>
      </c>
      <c r="AZ411" s="175">
        <v>5.3451880000000003</v>
      </c>
      <c r="BA411" s="159">
        <v>2592.46</v>
      </c>
    </row>
    <row r="412" spans="1:53" ht="13.5" thickBot="1">
      <c r="A412" s="154">
        <v>31</v>
      </c>
      <c r="B412" s="170">
        <f t="shared" si="250"/>
        <v>0</v>
      </c>
      <c r="C412" s="170">
        <f t="shared" si="251"/>
        <v>0</v>
      </c>
      <c r="D412" s="170">
        <f t="shared" si="252"/>
        <v>0</v>
      </c>
      <c r="E412" s="170">
        <f t="shared" si="253"/>
        <v>0</v>
      </c>
      <c r="F412" s="170">
        <f t="shared" si="254"/>
        <v>0</v>
      </c>
      <c r="G412" s="170">
        <f t="shared" si="255"/>
        <v>0</v>
      </c>
      <c r="H412" s="170">
        <f t="shared" si="256"/>
        <v>0</v>
      </c>
      <c r="I412" s="170">
        <f t="shared" si="257"/>
        <v>0</v>
      </c>
      <c r="J412" s="170">
        <f t="shared" si="258"/>
        <v>0</v>
      </c>
      <c r="K412" s="170">
        <f t="shared" si="259"/>
        <v>0</v>
      </c>
      <c r="L412" s="170">
        <f t="shared" si="260"/>
        <v>0</v>
      </c>
      <c r="M412" s="170">
        <f t="shared" si="261"/>
        <v>0</v>
      </c>
      <c r="N412" s="170">
        <f t="shared" si="262"/>
        <v>0</v>
      </c>
      <c r="O412" s="170">
        <f t="shared" si="263"/>
        <v>0</v>
      </c>
      <c r="P412" s="170">
        <f t="shared" si="264"/>
        <v>0</v>
      </c>
      <c r="Q412" s="170">
        <f t="shared" si="265"/>
        <v>0</v>
      </c>
      <c r="R412" s="170">
        <f t="shared" si="266"/>
        <v>0</v>
      </c>
      <c r="S412" s="170">
        <f t="shared" si="267"/>
        <v>0</v>
      </c>
      <c r="T412" s="170">
        <f t="shared" si="268"/>
        <v>0</v>
      </c>
      <c r="U412" s="170">
        <f t="shared" si="269"/>
        <v>0</v>
      </c>
      <c r="V412" s="170">
        <f t="shared" si="270"/>
        <v>0</v>
      </c>
      <c r="W412" s="170">
        <f t="shared" si="271"/>
        <v>0</v>
      </c>
      <c r="X412" s="170">
        <f t="shared" si="272"/>
        <v>0</v>
      </c>
      <c r="Y412" s="172">
        <f t="shared" si="273"/>
        <v>0</v>
      </c>
      <c r="Z412" s="37"/>
      <c r="AA412" s="72">
        <v>0</v>
      </c>
      <c r="AB412" s="73">
        <v>0</v>
      </c>
      <c r="AC412" s="73">
        <v>0</v>
      </c>
      <c r="AD412" s="73">
        <v>0</v>
      </c>
      <c r="AE412" s="73">
        <v>0</v>
      </c>
      <c r="AF412" s="73">
        <v>0</v>
      </c>
      <c r="AG412" s="73">
        <v>0</v>
      </c>
      <c r="AH412" s="73">
        <v>0</v>
      </c>
      <c r="AI412" s="73">
        <v>0</v>
      </c>
      <c r="AJ412" s="73">
        <v>0</v>
      </c>
      <c r="AK412" s="73">
        <v>0</v>
      </c>
      <c r="AL412" s="73">
        <v>0</v>
      </c>
      <c r="AM412" s="73">
        <v>0</v>
      </c>
      <c r="AN412" s="73">
        <v>0</v>
      </c>
      <c r="AO412" s="73">
        <v>0</v>
      </c>
      <c r="AP412" s="73">
        <v>0</v>
      </c>
      <c r="AQ412" s="73">
        <v>0</v>
      </c>
      <c r="AR412" s="73">
        <v>0</v>
      </c>
      <c r="AS412" s="73">
        <v>0</v>
      </c>
      <c r="AT412" s="73">
        <v>0</v>
      </c>
      <c r="AU412" s="73">
        <v>0</v>
      </c>
      <c r="AV412" s="73">
        <v>0</v>
      </c>
      <c r="AW412" s="73">
        <v>0</v>
      </c>
      <c r="AX412" s="130">
        <v>0</v>
      </c>
      <c r="AY412" s="341">
        <v>0</v>
      </c>
      <c r="AZ412" s="176">
        <v>0</v>
      </c>
      <c r="BA412" s="160"/>
    </row>
    <row r="413" spans="1:53" ht="13.5" thickBot="1">
      <c r="AA413" s="165">
        <f>SUM(AA382:AX412)</f>
        <v>769697.9599999995</v>
      </c>
      <c r="AZ413" s="19"/>
    </row>
    <row r="414" spans="1:53" ht="38.25" customHeight="1" thickBot="1">
      <c r="A414" s="440" t="s">
        <v>2</v>
      </c>
      <c r="B414" s="442" t="s">
        <v>133</v>
      </c>
      <c r="C414" s="442"/>
      <c r="D414" s="442"/>
      <c r="E414" s="442"/>
      <c r="F414" s="442"/>
      <c r="G414" s="442"/>
      <c r="H414" s="442"/>
      <c r="I414" s="442"/>
      <c r="J414" s="442"/>
      <c r="K414" s="442"/>
      <c r="L414" s="442"/>
      <c r="M414" s="442"/>
      <c r="N414" s="442"/>
      <c r="O414" s="442"/>
      <c r="P414" s="442"/>
      <c r="Q414" s="442"/>
      <c r="R414" s="442"/>
      <c r="S414" s="442"/>
      <c r="T414" s="442"/>
      <c r="U414" s="442"/>
      <c r="V414" s="442"/>
      <c r="W414" s="442"/>
      <c r="X414" s="442"/>
      <c r="Y414" s="443"/>
      <c r="Z414" s="8"/>
      <c r="AA414" s="148" t="s">
        <v>184</v>
      </c>
      <c r="AB414" s="166"/>
      <c r="AC414" s="166"/>
      <c r="AD414" s="166"/>
      <c r="AE414" s="166"/>
      <c r="AF414" s="166"/>
      <c r="AG414" s="166"/>
      <c r="AH414" s="166"/>
      <c r="AI414" s="166"/>
      <c r="AJ414" s="166"/>
      <c r="AK414" s="166"/>
      <c r="AL414" s="166"/>
      <c r="AM414" s="166"/>
      <c r="AN414" s="166"/>
      <c r="AO414" s="166"/>
      <c r="AP414" s="166"/>
      <c r="AQ414" s="166"/>
      <c r="AR414" s="166"/>
      <c r="AS414" s="166"/>
      <c r="AT414" s="166"/>
      <c r="AU414" s="166"/>
      <c r="AV414" s="166"/>
      <c r="AW414" s="166"/>
      <c r="AX414" s="166"/>
      <c r="AY414" s="232"/>
      <c r="AZ414" s="166"/>
      <c r="BA414" s="166"/>
    </row>
    <row r="415" spans="1:53" ht="56.25" customHeight="1">
      <c r="A415" s="441"/>
      <c r="B415" s="433" t="s">
        <v>3</v>
      </c>
      <c r="C415" s="433"/>
      <c r="D415" s="433"/>
      <c r="E415" s="433"/>
      <c r="F415" s="433"/>
      <c r="G415" s="433"/>
      <c r="H415" s="433"/>
      <c r="I415" s="433"/>
      <c r="J415" s="433"/>
      <c r="K415" s="433"/>
      <c r="L415" s="433"/>
      <c r="M415" s="433"/>
      <c r="N415" s="433"/>
      <c r="O415" s="433"/>
      <c r="P415" s="433"/>
      <c r="Q415" s="433"/>
      <c r="R415" s="433"/>
      <c r="S415" s="433"/>
      <c r="T415" s="433"/>
      <c r="U415" s="433"/>
      <c r="V415" s="433"/>
      <c r="W415" s="433"/>
      <c r="X415" s="433"/>
      <c r="Y415" s="434"/>
      <c r="AA415" s="455" t="s">
        <v>88</v>
      </c>
      <c r="AB415" s="456"/>
      <c r="AC415" s="456"/>
      <c r="AD415" s="456"/>
      <c r="AE415" s="456"/>
      <c r="AF415" s="456"/>
      <c r="AG415" s="456"/>
      <c r="AH415" s="456"/>
      <c r="AI415" s="456"/>
      <c r="AJ415" s="456"/>
      <c r="AK415" s="456"/>
      <c r="AL415" s="456"/>
      <c r="AM415" s="456"/>
      <c r="AN415" s="456"/>
      <c r="AO415" s="456"/>
      <c r="AP415" s="456"/>
      <c r="AQ415" s="456"/>
      <c r="AR415" s="456"/>
      <c r="AS415" s="456"/>
      <c r="AT415" s="456"/>
      <c r="AU415" s="456"/>
      <c r="AV415" s="456"/>
      <c r="AW415" s="456"/>
      <c r="AX415" s="457"/>
      <c r="AY415" s="465" t="s">
        <v>150</v>
      </c>
      <c r="AZ415" s="450" t="s">
        <v>199</v>
      </c>
      <c r="BA415" s="319" t="s">
        <v>148</v>
      </c>
    </row>
    <row r="416" spans="1:53" ht="44.25" customHeight="1">
      <c r="A416" s="441"/>
      <c r="B416" s="48" t="s">
        <v>4</v>
      </c>
      <c r="C416" s="48" t="s">
        <v>5</v>
      </c>
      <c r="D416" s="48" t="s">
        <v>6</v>
      </c>
      <c r="E416" s="48" t="s">
        <v>7</v>
      </c>
      <c r="F416" s="48" t="s">
        <v>8</v>
      </c>
      <c r="G416" s="48" t="s">
        <v>9</v>
      </c>
      <c r="H416" s="48" t="s">
        <v>10</v>
      </c>
      <c r="I416" s="48" t="s">
        <v>11</v>
      </c>
      <c r="J416" s="48" t="s">
        <v>12</v>
      </c>
      <c r="K416" s="48" t="s">
        <v>13</v>
      </c>
      <c r="L416" s="48" t="s">
        <v>14</v>
      </c>
      <c r="M416" s="48" t="s">
        <v>15</v>
      </c>
      <c r="N416" s="48" t="s">
        <v>16</v>
      </c>
      <c r="O416" s="48" t="s">
        <v>17</v>
      </c>
      <c r="P416" s="48" t="s">
        <v>18</v>
      </c>
      <c r="Q416" s="48" t="s">
        <v>19</v>
      </c>
      <c r="R416" s="48" t="s">
        <v>20</v>
      </c>
      <c r="S416" s="48" t="s">
        <v>21</v>
      </c>
      <c r="T416" s="48" t="s">
        <v>22</v>
      </c>
      <c r="U416" s="48" t="s">
        <v>23</v>
      </c>
      <c r="V416" s="48" t="s">
        <v>24</v>
      </c>
      <c r="W416" s="48" t="s">
        <v>25</v>
      </c>
      <c r="X416" s="48" t="s">
        <v>26</v>
      </c>
      <c r="Y416" s="49" t="s">
        <v>27</v>
      </c>
      <c r="AA416" s="60" t="s">
        <v>4</v>
      </c>
      <c r="AB416" s="61" t="s">
        <v>5</v>
      </c>
      <c r="AC416" s="61" t="s">
        <v>6</v>
      </c>
      <c r="AD416" s="61" t="s">
        <v>7</v>
      </c>
      <c r="AE416" s="61" t="s">
        <v>8</v>
      </c>
      <c r="AF416" s="61" t="s">
        <v>9</v>
      </c>
      <c r="AG416" s="61" t="s">
        <v>10</v>
      </c>
      <c r="AH416" s="61" t="s">
        <v>11</v>
      </c>
      <c r="AI416" s="61" t="s">
        <v>12</v>
      </c>
      <c r="AJ416" s="61" t="s">
        <v>13</v>
      </c>
      <c r="AK416" s="61" t="s">
        <v>14</v>
      </c>
      <c r="AL416" s="61" t="s">
        <v>15</v>
      </c>
      <c r="AM416" s="61" t="s">
        <v>16</v>
      </c>
      <c r="AN416" s="61" t="s">
        <v>17</v>
      </c>
      <c r="AO416" s="61" t="s">
        <v>18</v>
      </c>
      <c r="AP416" s="61" t="s">
        <v>19</v>
      </c>
      <c r="AQ416" s="61" t="s">
        <v>20</v>
      </c>
      <c r="AR416" s="61" t="s">
        <v>21</v>
      </c>
      <c r="AS416" s="61" t="s">
        <v>22</v>
      </c>
      <c r="AT416" s="61" t="s">
        <v>23</v>
      </c>
      <c r="AU416" s="61" t="s">
        <v>24</v>
      </c>
      <c r="AV416" s="61" t="s">
        <v>25</v>
      </c>
      <c r="AW416" s="61" t="s">
        <v>26</v>
      </c>
      <c r="AX416" s="129" t="s">
        <v>27</v>
      </c>
      <c r="AY416" s="471"/>
      <c r="AZ416" s="451"/>
      <c r="BA416" s="177" t="s">
        <v>33</v>
      </c>
    </row>
    <row r="417" spans="1:53" s="173" customFormat="1" ht="16.149999999999999" customHeight="1">
      <c r="A417" s="447" t="s">
        <v>207</v>
      </c>
      <c r="B417" s="448"/>
      <c r="C417" s="448"/>
      <c r="D417" s="448"/>
      <c r="E417" s="448"/>
      <c r="F417" s="448"/>
      <c r="G417" s="448"/>
      <c r="H417" s="448"/>
      <c r="I417" s="448"/>
      <c r="J417" s="448"/>
      <c r="K417" s="448"/>
      <c r="L417" s="448"/>
      <c r="M417" s="448"/>
      <c r="N417" s="448"/>
      <c r="O417" s="448"/>
      <c r="P417" s="448"/>
      <c r="Q417" s="448"/>
      <c r="R417" s="448"/>
      <c r="S417" s="448"/>
      <c r="T417" s="448"/>
      <c r="U417" s="448"/>
      <c r="V417" s="448"/>
      <c r="W417" s="448"/>
      <c r="X417" s="448"/>
      <c r="Y417" s="449"/>
      <c r="AA417" s="452">
        <v>2</v>
      </c>
      <c r="AB417" s="453"/>
      <c r="AC417" s="453"/>
      <c r="AD417" s="453"/>
      <c r="AE417" s="453"/>
      <c r="AF417" s="453"/>
      <c r="AG417" s="453"/>
      <c r="AH417" s="453"/>
      <c r="AI417" s="453"/>
      <c r="AJ417" s="453"/>
      <c r="AK417" s="453"/>
      <c r="AL417" s="453"/>
      <c r="AM417" s="453"/>
      <c r="AN417" s="453"/>
      <c r="AO417" s="453"/>
      <c r="AP417" s="453"/>
      <c r="AQ417" s="453"/>
      <c r="AR417" s="453"/>
      <c r="AS417" s="453"/>
      <c r="AT417" s="453"/>
      <c r="AU417" s="453"/>
      <c r="AV417" s="453"/>
      <c r="AW417" s="453"/>
      <c r="AX417" s="454"/>
      <c r="AY417" s="184">
        <v>3</v>
      </c>
      <c r="AZ417" s="186">
        <v>4</v>
      </c>
      <c r="BA417" s="187">
        <v>5</v>
      </c>
    </row>
    <row r="418" spans="1:53">
      <c r="A418" s="47">
        <v>1</v>
      </c>
      <c r="B418" s="170">
        <f t="shared" ref="B418:Y418" si="274">AA418+$BA418+$AZ418+$AY418</f>
        <v>3864.6351879999997</v>
      </c>
      <c r="C418" s="170">
        <f t="shared" si="274"/>
        <v>3850.0851879999996</v>
      </c>
      <c r="D418" s="170">
        <f t="shared" si="274"/>
        <v>3853.3351879999996</v>
      </c>
      <c r="E418" s="170">
        <f t="shared" si="274"/>
        <v>3868.7851879999998</v>
      </c>
      <c r="F418" s="170">
        <f t="shared" si="274"/>
        <v>3876.5051879999996</v>
      </c>
      <c r="G418" s="170">
        <f t="shared" si="274"/>
        <v>3888.2451879999999</v>
      </c>
      <c r="H418" s="170">
        <f t="shared" si="274"/>
        <v>4034.1351879999997</v>
      </c>
      <c r="I418" s="170">
        <f t="shared" si="274"/>
        <v>4046.0451879999996</v>
      </c>
      <c r="J418" s="170">
        <f t="shared" si="274"/>
        <v>4037.2851879999998</v>
      </c>
      <c r="K418" s="170">
        <f t="shared" si="274"/>
        <v>4036.6851879999999</v>
      </c>
      <c r="L418" s="170">
        <f t="shared" si="274"/>
        <v>4007.2351880000001</v>
      </c>
      <c r="M418" s="170">
        <f t="shared" si="274"/>
        <v>4027.6851879999999</v>
      </c>
      <c r="N418" s="170">
        <f t="shared" si="274"/>
        <v>3936.7251879999999</v>
      </c>
      <c r="O418" s="170">
        <f t="shared" si="274"/>
        <v>3921.4151879999999</v>
      </c>
      <c r="P418" s="170">
        <f t="shared" si="274"/>
        <v>3986.5051879999996</v>
      </c>
      <c r="Q418" s="170">
        <f t="shared" si="274"/>
        <v>4021.8651879999998</v>
      </c>
      <c r="R418" s="170">
        <f t="shared" si="274"/>
        <v>4045.1551879999997</v>
      </c>
      <c r="S418" s="170">
        <f t="shared" si="274"/>
        <v>4056.7551879999996</v>
      </c>
      <c r="T418" s="170">
        <f t="shared" si="274"/>
        <v>4037.5051879999996</v>
      </c>
      <c r="U418" s="170">
        <f t="shared" si="274"/>
        <v>3897.5051879999996</v>
      </c>
      <c r="V418" s="170">
        <f t="shared" si="274"/>
        <v>3887.2051879999999</v>
      </c>
      <c r="W418" s="170">
        <f t="shared" si="274"/>
        <v>3880.875188</v>
      </c>
      <c r="X418" s="170">
        <f t="shared" si="274"/>
        <v>3870.7451879999999</v>
      </c>
      <c r="Y418" s="172">
        <f t="shared" si="274"/>
        <v>3867.1951879999997</v>
      </c>
      <c r="Z418" s="37"/>
      <c r="AA418" s="41">
        <v>929.83</v>
      </c>
      <c r="AB418" s="39">
        <v>915.28</v>
      </c>
      <c r="AC418" s="39">
        <v>918.53</v>
      </c>
      <c r="AD418" s="39">
        <v>933.98</v>
      </c>
      <c r="AE418" s="39">
        <v>941.7</v>
      </c>
      <c r="AF418" s="39">
        <v>953.44</v>
      </c>
      <c r="AG418" s="39">
        <v>1099.33</v>
      </c>
      <c r="AH418" s="39">
        <v>1111.24</v>
      </c>
      <c r="AI418" s="39">
        <v>1102.48</v>
      </c>
      <c r="AJ418" s="39">
        <v>1101.8800000000001</v>
      </c>
      <c r="AK418" s="39">
        <v>1072.43</v>
      </c>
      <c r="AL418" s="39">
        <v>1092.8800000000001</v>
      </c>
      <c r="AM418" s="39">
        <v>1001.92</v>
      </c>
      <c r="AN418" s="39">
        <v>986.61</v>
      </c>
      <c r="AO418" s="39">
        <v>1051.7</v>
      </c>
      <c r="AP418" s="39">
        <v>1087.06</v>
      </c>
      <c r="AQ418" s="39">
        <v>1110.3499999999999</v>
      </c>
      <c r="AR418" s="39">
        <v>1121.95</v>
      </c>
      <c r="AS418" s="39">
        <v>1102.7</v>
      </c>
      <c r="AT418" s="39">
        <v>962.7</v>
      </c>
      <c r="AU418" s="39">
        <v>952.4</v>
      </c>
      <c r="AV418" s="39">
        <v>946.07</v>
      </c>
      <c r="AW418" s="39">
        <v>935.94</v>
      </c>
      <c r="AX418" s="40">
        <v>932.39</v>
      </c>
      <c r="AY418" s="339">
        <v>194.59</v>
      </c>
      <c r="AZ418" s="175">
        <v>5.3451880000000003</v>
      </c>
      <c r="BA418" s="178">
        <v>2734.87</v>
      </c>
    </row>
    <row r="419" spans="1:53">
      <c r="A419" s="47">
        <v>2</v>
      </c>
      <c r="B419" s="170">
        <f t="shared" ref="B419:B448" si="275">AA419+$BA419+$AZ419+$AY419</f>
        <v>3865.4551879999999</v>
      </c>
      <c r="C419" s="170">
        <f t="shared" ref="C419:C448" si="276">AB419+$BA419+$AZ419+$AY419</f>
        <v>3866.065188</v>
      </c>
      <c r="D419" s="170">
        <f t="shared" ref="D419:D448" si="277">AC419+$BA419+$AZ419+$AY419</f>
        <v>3881.9951879999999</v>
      </c>
      <c r="E419" s="170">
        <f t="shared" ref="E419:E448" si="278">AD419+$BA419+$AZ419+$AY419</f>
        <v>3884.5551879999998</v>
      </c>
      <c r="F419" s="170">
        <f t="shared" ref="F419:F448" si="279">AE419+$BA419+$AZ419+$AY419</f>
        <v>3896.9951879999999</v>
      </c>
      <c r="G419" s="170">
        <f t="shared" ref="G419:G448" si="280">AF419+$BA419+$AZ419+$AY419</f>
        <v>3906.895188</v>
      </c>
      <c r="H419" s="170">
        <f t="shared" ref="H419:H448" si="281">AG419+$BA419+$AZ419+$AY419</f>
        <v>4066.7251879999999</v>
      </c>
      <c r="I419" s="170">
        <f t="shared" ref="I419:I448" si="282">AH419+$BA419+$AZ419+$AY419</f>
        <v>3964.7051879999999</v>
      </c>
      <c r="J419" s="170">
        <f t="shared" ref="J419:J448" si="283">AI419+$BA419+$AZ419+$AY419</f>
        <v>3943.6651879999999</v>
      </c>
      <c r="K419" s="170">
        <f t="shared" ref="K419:K448" si="284">AJ419+$BA419+$AZ419+$AY419</f>
        <v>3906.065188</v>
      </c>
      <c r="L419" s="170">
        <f t="shared" ref="L419:L448" si="285">AK419+$BA419+$AZ419+$AY419</f>
        <v>3905.3851879999997</v>
      </c>
      <c r="M419" s="170">
        <f t="shared" ref="M419:M448" si="286">AL419+$BA419+$AZ419+$AY419</f>
        <v>3904.9151879999999</v>
      </c>
      <c r="N419" s="170">
        <f t="shared" ref="N419:N448" si="287">AM419+$BA419+$AZ419+$AY419</f>
        <v>3903.4251879999997</v>
      </c>
      <c r="O419" s="170">
        <f t="shared" ref="O419:O448" si="288">AN419+$BA419+$AZ419+$AY419</f>
        <v>3904.5351879999998</v>
      </c>
      <c r="P419" s="170">
        <f t="shared" ref="P419:P448" si="289">AO419+$BA419+$AZ419+$AY419</f>
        <v>3904.1951879999997</v>
      </c>
      <c r="Q419" s="170">
        <f t="shared" ref="Q419:Q448" si="290">AP419+$BA419+$AZ419+$AY419</f>
        <v>3905.1651879999999</v>
      </c>
      <c r="R419" s="170">
        <f t="shared" ref="R419:R448" si="291">AQ419+$BA419+$AZ419+$AY419</f>
        <v>3909.065188</v>
      </c>
      <c r="S419" s="170">
        <f t="shared" ref="S419:S448" si="292">AR419+$BA419+$AZ419+$AY419</f>
        <v>3913.7351879999997</v>
      </c>
      <c r="T419" s="170">
        <f t="shared" ref="T419:T448" si="293">AS419+$BA419+$AZ419+$AY419</f>
        <v>3912.565188</v>
      </c>
      <c r="U419" s="170">
        <f t="shared" ref="U419:U448" si="294">AT419+$BA419+$AZ419+$AY419</f>
        <v>3909.7051879999999</v>
      </c>
      <c r="V419" s="170">
        <f t="shared" ref="V419:V448" si="295">AU419+$BA419+$AZ419+$AY419</f>
        <v>3905.3851879999997</v>
      </c>
      <c r="W419" s="170">
        <f t="shared" ref="W419:W448" si="296">AV419+$BA419+$AZ419+$AY419</f>
        <v>3894.5351879999998</v>
      </c>
      <c r="X419" s="170">
        <f t="shared" ref="X419:X448" si="297">AW419+$BA419+$AZ419+$AY419</f>
        <v>3884.5951879999998</v>
      </c>
      <c r="Y419" s="172">
        <f t="shared" ref="Y419:Y448" si="298">AX419+$BA419+$AZ419+$AY419</f>
        <v>3881.5451879999996</v>
      </c>
      <c r="Z419" s="37"/>
      <c r="AA419" s="38">
        <v>930.65</v>
      </c>
      <c r="AB419" s="39">
        <v>931.26</v>
      </c>
      <c r="AC419" s="39">
        <v>947.19</v>
      </c>
      <c r="AD419" s="39">
        <v>949.75</v>
      </c>
      <c r="AE419" s="39">
        <v>962.19</v>
      </c>
      <c r="AF419" s="39">
        <v>972.09</v>
      </c>
      <c r="AG419" s="39">
        <v>1131.92</v>
      </c>
      <c r="AH419" s="39">
        <v>1029.9000000000001</v>
      </c>
      <c r="AI419" s="39">
        <v>1008.8600000000001</v>
      </c>
      <c r="AJ419" s="39">
        <v>971.26</v>
      </c>
      <c r="AK419" s="39">
        <v>970.58</v>
      </c>
      <c r="AL419" s="39">
        <v>970.11</v>
      </c>
      <c r="AM419" s="39">
        <v>968.62</v>
      </c>
      <c r="AN419" s="39">
        <v>969.73</v>
      </c>
      <c r="AO419" s="39">
        <v>969.39</v>
      </c>
      <c r="AP419" s="39">
        <v>970.36</v>
      </c>
      <c r="AQ419" s="39">
        <v>974.26</v>
      </c>
      <c r="AR419" s="39">
        <v>978.93</v>
      </c>
      <c r="AS419" s="39">
        <v>977.76</v>
      </c>
      <c r="AT419" s="39">
        <v>974.9</v>
      </c>
      <c r="AU419" s="39">
        <v>970.58</v>
      </c>
      <c r="AV419" s="39">
        <v>959.73</v>
      </c>
      <c r="AW419" s="39">
        <v>949.79</v>
      </c>
      <c r="AX419" s="40">
        <v>946.74</v>
      </c>
      <c r="AY419" s="340">
        <v>194.59</v>
      </c>
      <c r="AZ419" s="175">
        <v>5.3451880000000003</v>
      </c>
      <c r="BA419" s="159">
        <v>2734.87</v>
      </c>
    </row>
    <row r="420" spans="1:53">
      <c r="A420" s="47">
        <v>3</v>
      </c>
      <c r="B420" s="170">
        <f t="shared" si="275"/>
        <v>3888.0751879999998</v>
      </c>
      <c r="C420" s="170">
        <f t="shared" si="276"/>
        <v>3883.6751879999997</v>
      </c>
      <c r="D420" s="170">
        <f t="shared" si="277"/>
        <v>3883.8051879999998</v>
      </c>
      <c r="E420" s="170">
        <f t="shared" si="278"/>
        <v>3883.9851879999997</v>
      </c>
      <c r="F420" s="170">
        <f t="shared" si="279"/>
        <v>3886.0351879999998</v>
      </c>
      <c r="G420" s="170">
        <f t="shared" si="280"/>
        <v>3892.395188</v>
      </c>
      <c r="H420" s="170">
        <f t="shared" si="281"/>
        <v>3900.7751880000001</v>
      </c>
      <c r="I420" s="170">
        <f t="shared" si="282"/>
        <v>3967.5251880000001</v>
      </c>
      <c r="J420" s="170">
        <f t="shared" si="283"/>
        <v>4041.145188</v>
      </c>
      <c r="K420" s="170">
        <f t="shared" si="284"/>
        <v>4036.895188</v>
      </c>
      <c r="L420" s="170">
        <f t="shared" si="285"/>
        <v>4026.6951880000001</v>
      </c>
      <c r="M420" s="170">
        <f t="shared" si="286"/>
        <v>4011.4951879999999</v>
      </c>
      <c r="N420" s="170">
        <f t="shared" si="287"/>
        <v>4024.9951879999999</v>
      </c>
      <c r="O420" s="170">
        <f t="shared" si="288"/>
        <v>4024.8051879999998</v>
      </c>
      <c r="P420" s="170">
        <f t="shared" si="289"/>
        <v>4033.4551879999999</v>
      </c>
      <c r="Q420" s="170">
        <f t="shared" si="290"/>
        <v>4042.1951880000001</v>
      </c>
      <c r="R420" s="170">
        <f t="shared" si="291"/>
        <v>4052.4751879999999</v>
      </c>
      <c r="S420" s="170">
        <f t="shared" si="292"/>
        <v>4068.645188</v>
      </c>
      <c r="T420" s="170">
        <f t="shared" si="293"/>
        <v>4067.645188</v>
      </c>
      <c r="U420" s="170">
        <f t="shared" si="294"/>
        <v>4029.145188</v>
      </c>
      <c r="V420" s="170">
        <f t="shared" si="295"/>
        <v>3968.5751879999998</v>
      </c>
      <c r="W420" s="170">
        <f t="shared" si="296"/>
        <v>3897.7151879999997</v>
      </c>
      <c r="X420" s="170">
        <f t="shared" si="297"/>
        <v>3890.625188</v>
      </c>
      <c r="Y420" s="172">
        <f t="shared" si="298"/>
        <v>3886.4351879999999</v>
      </c>
      <c r="Z420" s="37"/>
      <c r="AA420" s="38">
        <v>953.27</v>
      </c>
      <c r="AB420" s="39">
        <v>948.87</v>
      </c>
      <c r="AC420" s="39">
        <v>949</v>
      </c>
      <c r="AD420" s="39">
        <v>949.18</v>
      </c>
      <c r="AE420" s="39">
        <v>951.23</v>
      </c>
      <c r="AF420" s="39">
        <v>957.59</v>
      </c>
      <c r="AG420" s="39">
        <v>965.97</v>
      </c>
      <c r="AH420" s="39">
        <v>1032.72</v>
      </c>
      <c r="AI420" s="39">
        <v>1106.3399999999999</v>
      </c>
      <c r="AJ420" s="39">
        <v>1102.0899999999999</v>
      </c>
      <c r="AK420" s="39">
        <v>1091.8900000000001</v>
      </c>
      <c r="AL420" s="39">
        <v>1076.69</v>
      </c>
      <c r="AM420" s="39">
        <v>1090.19</v>
      </c>
      <c r="AN420" s="39">
        <v>1090</v>
      </c>
      <c r="AO420" s="39">
        <v>1098.6500000000001</v>
      </c>
      <c r="AP420" s="39">
        <v>1107.3900000000001</v>
      </c>
      <c r="AQ420" s="39">
        <v>1117.67</v>
      </c>
      <c r="AR420" s="39">
        <v>1133.8399999999999</v>
      </c>
      <c r="AS420" s="39">
        <v>1132.8399999999999</v>
      </c>
      <c r="AT420" s="39">
        <v>1094.3399999999999</v>
      </c>
      <c r="AU420" s="39">
        <v>1033.77</v>
      </c>
      <c r="AV420" s="39">
        <v>962.91</v>
      </c>
      <c r="AW420" s="39">
        <v>955.82</v>
      </c>
      <c r="AX420" s="40">
        <v>951.63</v>
      </c>
      <c r="AY420" s="340">
        <v>194.59</v>
      </c>
      <c r="AZ420" s="175">
        <v>5.3451880000000003</v>
      </c>
      <c r="BA420" s="159">
        <v>2734.87</v>
      </c>
    </row>
    <row r="421" spans="1:53">
      <c r="A421" s="47">
        <v>4</v>
      </c>
      <c r="B421" s="170">
        <f t="shared" si="275"/>
        <v>3881.125188</v>
      </c>
      <c r="C421" s="170">
        <f t="shared" si="276"/>
        <v>3879.3451879999998</v>
      </c>
      <c r="D421" s="170">
        <f t="shared" si="277"/>
        <v>3876.8651879999998</v>
      </c>
      <c r="E421" s="170">
        <f t="shared" si="278"/>
        <v>3877.4351879999999</v>
      </c>
      <c r="F421" s="170">
        <f t="shared" si="279"/>
        <v>3879.565188</v>
      </c>
      <c r="G421" s="170">
        <f t="shared" si="280"/>
        <v>3883.9151879999999</v>
      </c>
      <c r="H421" s="170">
        <f t="shared" si="281"/>
        <v>3892.895188</v>
      </c>
      <c r="I421" s="170">
        <f t="shared" si="282"/>
        <v>3897.9051879999997</v>
      </c>
      <c r="J421" s="170">
        <f t="shared" si="283"/>
        <v>3957.2051879999999</v>
      </c>
      <c r="K421" s="170">
        <f t="shared" si="284"/>
        <v>4033.9051879999997</v>
      </c>
      <c r="L421" s="170">
        <f t="shared" si="285"/>
        <v>4027.5451879999996</v>
      </c>
      <c r="M421" s="170">
        <f t="shared" si="286"/>
        <v>4021.2951879999996</v>
      </c>
      <c r="N421" s="170">
        <f t="shared" si="287"/>
        <v>4028.4251879999997</v>
      </c>
      <c r="O421" s="170">
        <f t="shared" si="288"/>
        <v>4029.2251879999999</v>
      </c>
      <c r="P421" s="170">
        <f t="shared" si="289"/>
        <v>4032.8851879999997</v>
      </c>
      <c r="Q421" s="170">
        <f t="shared" si="290"/>
        <v>4037.1251879999995</v>
      </c>
      <c r="R421" s="170">
        <f t="shared" si="291"/>
        <v>4040.9451880000001</v>
      </c>
      <c r="S421" s="170">
        <f t="shared" si="292"/>
        <v>4052.065188</v>
      </c>
      <c r="T421" s="170">
        <f t="shared" si="293"/>
        <v>4065.2051879999999</v>
      </c>
      <c r="U421" s="170">
        <f t="shared" si="294"/>
        <v>4029.7851879999998</v>
      </c>
      <c r="V421" s="170">
        <f t="shared" si="295"/>
        <v>3991.5151879999999</v>
      </c>
      <c r="W421" s="170">
        <f t="shared" si="296"/>
        <v>3892.355188</v>
      </c>
      <c r="X421" s="170">
        <f t="shared" si="297"/>
        <v>3880.3351879999996</v>
      </c>
      <c r="Y421" s="172">
        <f t="shared" si="298"/>
        <v>3877.1751879999997</v>
      </c>
      <c r="Z421" s="37"/>
      <c r="AA421" s="38">
        <v>946.32</v>
      </c>
      <c r="AB421" s="39">
        <v>944.54</v>
      </c>
      <c r="AC421" s="39">
        <v>942.06</v>
      </c>
      <c r="AD421" s="39">
        <v>942.63</v>
      </c>
      <c r="AE421" s="39">
        <v>944.76</v>
      </c>
      <c r="AF421" s="39">
        <v>949.11</v>
      </c>
      <c r="AG421" s="39">
        <v>958.09</v>
      </c>
      <c r="AH421" s="39">
        <v>963.1</v>
      </c>
      <c r="AI421" s="39">
        <v>1022.4</v>
      </c>
      <c r="AJ421" s="39">
        <v>1099.0999999999999</v>
      </c>
      <c r="AK421" s="39">
        <v>1092.74</v>
      </c>
      <c r="AL421" s="39">
        <v>1086.49</v>
      </c>
      <c r="AM421" s="39">
        <v>1093.6199999999999</v>
      </c>
      <c r="AN421" s="39">
        <v>1094.42</v>
      </c>
      <c r="AO421" s="39">
        <v>1098.08</v>
      </c>
      <c r="AP421" s="39">
        <v>1102.32</v>
      </c>
      <c r="AQ421" s="39">
        <v>1106.1400000000001</v>
      </c>
      <c r="AR421" s="39">
        <v>1117.26</v>
      </c>
      <c r="AS421" s="39">
        <v>1130.4000000000001</v>
      </c>
      <c r="AT421" s="39">
        <v>1094.98</v>
      </c>
      <c r="AU421" s="39">
        <v>1056.71</v>
      </c>
      <c r="AV421" s="39">
        <v>957.55</v>
      </c>
      <c r="AW421" s="39">
        <v>945.53</v>
      </c>
      <c r="AX421" s="40">
        <v>942.37</v>
      </c>
      <c r="AY421" s="340">
        <v>194.59</v>
      </c>
      <c r="AZ421" s="175">
        <v>5.3451880000000003</v>
      </c>
      <c r="BA421" s="159">
        <v>2734.87</v>
      </c>
    </row>
    <row r="422" spans="1:53">
      <c r="A422" s="47">
        <v>5</v>
      </c>
      <c r="B422" s="170">
        <f t="shared" si="275"/>
        <v>3879.4551879999999</v>
      </c>
      <c r="C422" s="170">
        <f t="shared" si="276"/>
        <v>3874.9751879999999</v>
      </c>
      <c r="D422" s="170">
        <f t="shared" si="277"/>
        <v>3876.0151879999999</v>
      </c>
      <c r="E422" s="170">
        <f t="shared" si="278"/>
        <v>3880.0251880000001</v>
      </c>
      <c r="F422" s="170">
        <f t="shared" si="279"/>
        <v>3888.3251879999998</v>
      </c>
      <c r="G422" s="170">
        <f t="shared" si="280"/>
        <v>3898.565188</v>
      </c>
      <c r="H422" s="170">
        <f t="shared" si="281"/>
        <v>4092.7051879999999</v>
      </c>
      <c r="I422" s="170">
        <f t="shared" si="282"/>
        <v>4107.165187999999</v>
      </c>
      <c r="J422" s="170">
        <f t="shared" si="283"/>
        <v>4132.4751879999994</v>
      </c>
      <c r="K422" s="170">
        <f t="shared" si="284"/>
        <v>4135.1251879999991</v>
      </c>
      <c r="L422" s="170">
        <f t="shared" si="285"/>
        <v>4043.9151879999995</v>
      </c>
      <c r="M422" s="170">
        <f t="shared" si="286"/>
        <v>4095.5551879999998</v>
      </c>
      <c r="N422" s="170">
        <f t="shared" si="287"/>
        <v>4127.9051879999997</v>
      </c>
      <c r="O422" s="170">
        <f t="shared" si="288"/>
        <v>4122.1851879999995</v>
      </c>
      <c r="P422" s="170">
        <f t="shared" si="289"/>
        <v>4130.1151879999998</v>
      </c>
      <c r="Q422" s="170">
        <f t="shared" si="290"/>
        <v>4134.0651879999996</v>
      </c>
      <c r="R422" s="170">
        <f t="shared" si="291"/>
        <v>4149.2951879999991</v>
      </c>
      <c r="S422" s="170">
        <f t="shared" si="292"/>
        <v>4156.2251879999994</v>
      </c>
      <c r="T422" s="170">
        <f t="shared" si="293"/>
        <v>4261.9851879999997</v>
      </c>
      <c r="U422" s="170">
        <f t="shared" si="294"/>
        <v>4263.7051879999999</v>
      </c>
      <c r="V422" s="170">
        <f t="shared" si="295"/>
        <v>4266.8051879999994</v>
      </c>
      <c r="W422" s="170">
        <f t="shared" si="296"/>
        <v>4269.1851879999995</v>
      </c>
      <c r="X422" s="170">
        <f t="shared" si="297"/>
        <v>4267.3951879999995</v>
      </c>
      <c r="Y422" s="172">
        <f t="shared" si="298"/>
        <v>4275.2751879999996</v>
      </c>
      <c r="Z422" s="37"/>
      <c r="AA422" s="38">
        <v>944.65</v>
      </c>
      <c r="AB422" s="39">
        <v>940.17</v>
      </c>
      <c r="AC422" s="39">
        <v>941.21</v>
      </c>
      <c r="AD422" s="39">
        <v>945.22</v>
      </c>
      <c r="AE422" s="39">
        <v>953.52</v>
      </c>
      <c r="AF422" s="39">
        <v>963.76</v>
      </c>
      <c r="AG422" s="39">
        <v>1157.9000000000001</v>
      </c>
      <c r="AH422" s="39">
        <v>1172.3599999999999</v>
      </c>
      <c r="AI422" s="39">
        <v>1197.67</v>
      </c>
      <c r="AJ422" s="39">
        <v>1200.32</v>
      </c>
      <c r="AK422" s="39">
        <v>1109.1099999999999</v>
      </c>
      <c r="AL422" s="39">
        <v>1160.75</v>
      </c>
      <c r="AM422" s="39">
        <v>1193.0999999999999</v>
      </c>
      <c r="AN422" s="39">
        <v>1187.3800000000001</v>
      </c>
      <c r="AO422" s="39">
        <v>1195.31</v>
      </c>
      <c r="AP422" s="39">
        <v>1199.26</v>
      </c>
      <c r="AQ422" s="39">
        <v>1214.49</v>
      </c>
      <c r="AR422" s="39">
        <v>1221.42</v>
      </c>
      <c r="AS422" s="39">
        <v>1327.18</v>
      </c>
      <c r="AT422" s="39">
        <v>1328.9</v>
      </c>
      <c r="AU422" s="39">
        <v>1332</v>
      </c>
      <c r="AV422" s="39">
        <v>1334.38</v>
      </c>
      <c r="AW422" s="39">
        <v>1332.59</v>
      </c>
      <c r="AX422" s="40">
        <v>1340.47</v>
      </c>
      <c r="AY422" s="340">
        <v>194.59</v>
      </c>
      <c r="AZ422" s="175">
        <v>5.3451880000000003</v>
      </c>
      <c r="BA422" s="159">
        <v>2734.87</v>
      </c>
    </row>
    <row r="423" spans="1:53">
      <c r="A423" s="47">
        <v>6</v>
      </c>
      <c r="B423" s="170">
        <f t="shared" si="275"/>
        <v>4104.2251879999994</v>
      </c>
      <c r="C423" s="170">
        <f t="shared" si="276"/>
        <v>4105.2051879999999</v>
      </c>
      <c r="D423" s="170">
        <f t="shared" si="277"/>
        <v>4105.4351879999995</v>
      </c>
      <c r="E423" s="170">
        <f t="shared" si="278"/>
        <v>4105.3751879999991</v>
      </c>
      <c r="F423" s="170">
        <f t="shared" si="279"/>
        <v>4105.0051879999992</v>
      </c>
      <c r="G423" s="170">
        <f t="shared" si="280"/>
        <v>4102.0751879999998</v>
      </c>
      <c r="H423" s="170">
        <f t="shared" si="281"/>
        <v>4205.6551879999997</v>
      </c>
      <c r="I423" s="170">
        <f t="shared" si="282"/>
        <v>4200.9551879999999</v>
      </c>
      <c r="J423" s="170">
        <f t="shared" si="283"/>
        <v>4212.7551879999992</v>
      </c>
      <c r="K423" s="170">
        <f t="shared" si="284"/>
        <v>4197.3751879999991</v>
      </c>
      <c r="L423" s="170">
        <f t="shared" si="285"/>
        <v>4198.3751879999991</v>
      </c>
      <c r="M423" s="170">
        <f t="shared" si="286"/>
        <v>4197.4251879999993</v>
      </c>
      <c r="N423" s="170">
        <f t="shared" si="287"/>
        <v>4198.6251879999991</v>
      </c>
      <c r="O423" s="170">
        <f t="shared" si="288"/>
        <v>4199.5851879999991</v>
      </c>
      <c r="P423" s="170">
        <f t="shared" si="289"/>
        <v>4199.9351879999995</v>
      </c>
      <c r="Q423" s="170">
        <f t="shared" si="290"/>
        <v>4201.6851879999995</v>
      </c>
      <c r="R423" s="170">
        <f t="shared" si="291"/>
        <v>4200.0651879999996</v>
      </c>
      <c r="S423" s="170">
        <f t="shared" si="292"/>
        <v>4199.6951879999997</v>
      </c>
      <c r="T423" s="170">
        <f t="shared" si="293"/>
        <v>4200.1251879999991</v>
      </c>
      <c r="U423" s="170">
        <f t="shared" si="294"/>
        <v>4100.1951879999997</v>
      </c>
      <c r="V423" s="170">
        <f t="shared" si="295"/>
        <v>4088.9051879999997</v>
      </c>
      <c r="W423" s="170">
        <f t="shared" si="296"/>
        <v>4092.5351879999998</v>
      </c>
      <c r="X423" s="170">
        <f t="shared" si="297"/>
        <v>4098.2651879999994</v>
      </c>
      <c r="Y423" s="172">
        <f t="shared" si="298"/>
        <v>4102.665187999999</v>
      </c>
      <c r="Z423" s="37"/>
      <c r="AA423" s="38">
        <v>1169.42</v>
      </c>
      <c r="AB423" s="39">
        <v>1170.4000000000001</v>
      </c>
      <c r="AC423" s="39">
        <v>1170.6300000000001</v>
      </c>
      <c r="AD423" s="39">
        <v>1170.57</v>
      </c>
      <c r="AE423" s="39">
        <v>1170.2</v>
      </c>
      <c r="AF423" s="39">
        <v>1167.27</v>
      </c>
      <c r="AG423" s="39">
        <v>1270.8499999999999</v>
      </c>
      <c r="AH423" s="39">
        <v>1266.1500000000001</v>
      </c>
      <c r="AI423" s="39">
        <v>1277.95</v>
      </c>
      <c r="AJ423" s="39">
        <v>1262.57</v>
      </c>
      <c r="AK423" s="39">
        <v>1263.57</v>
      </c>
      <c r="AL423" s="39">
        <v>1262.6199999999999</v>
      </c>
      <c r="AM423" s="39">
        <v>1263.82</v>
      </c>
      <c r="AN423" s="39">
        <v>1264.78</v>
      </c>
      <c r="AO423" s="39">
        <v>1265.1300000000001</v>
      </c>
      <c r="AP423" s="39">
        <v>1266.8800000000001</v>
      </c>
      <c r="AQ423" s="39">
        <v>1265.26</v>
      </c>
      <c r="AR423" s="39">
        <v>1264.8900000000001</v>
      </c>
      <c r="AS423" s="39">
        <v>1265.32</v>
      </c>
      <c r="AT423" s="39">
        <v>1165.3900000000001</v>
      </c>
      <c r="AU423" s="39">
        <v>1154.0999999999999</v>
      </c>
      <c r="AV423" s="39">
        <v>1157.73</v>
      </c>
      <c r="AW423" s="39">
        <v>1163.46</v>
      </c>
      <c r="AX423" s="40">
        <v>1167.8599999999999</v>
      </c>
      <c r="AY423" s="340">
        <v>194.59</v>
      </c>
      <c r="AZ423" s="175">
        <v>5.3451880000000003</v>
      </c>
      <c r="BA423" s="159">
        <v>2734.87</v>
      </c>
    </row>
    <row r="424" spans="1:53">
      <c r="A424" s="47">
        <v>7</v>
      </c>
      <c r="B424" s="170">
        <f t="shared" si="275"/>
        <v>4103.2551879999992</v>
      </c>
      <c r="C424" s="170">
        <f t="shared" si="276"/>
        <v>4104.7351879999997</v>
      </c>
      <c r="D424" s="170">
        <f t="shared" si="277"/>
        <v>4105.2151879999992</v>
      </c>
      <c r="E424" s="170">
        <f t="shared" si="278"/>
        <v>4105.1451879999995</v>
      </c>
      <c r="F424" s="170">
        <f t="shared" si="279"/>
        <v>4104.8551879999995</v>
      </c>
      <c r="G424" s="170">
        <f t="shared" si="280"/>
        <v>4214.2351879999997</v>
      </c>
      <c r="H424" s="170">
        <f t="shared" si="281"/>
        <v>4206.9551879999999</v>
      </c>
      <c r="I424" s="170">
        <f t="shared" si="282"/>
        <v>4204.7351879999997</v>
      </c>
      <c r="J424" s="170">
        <f t="shared" si="283"/>
        <v>4199.2551879999992</v>
      </c>
      <c r="K424" s="170">
        <f t="shared" si="284"/>
        <v>4198.9651879999992</v>
      </c>
      <c r="L424" s="170">
        <f t="shared" si="285"/>
        <v>4199.1151879999998</v>
      </c>
      <c r="M424" s="170">
        <f t="shared" si="286"/>
        <v>4198.8951879999995</v>
      </c>
      <c r="N424" s="170">
        <f t="shared" si="287"/>
        <v>4199.1851879999995</v>
      </c>
      <c r="O424" s="170">
        <f t="shared" si="288"/>
        <v>4199.0851879999991</v>
      </c>
      <c r="P424" s="170">
        <f t="shared" si="289"/>
        <v>4199.2351879999997</v>
      </c>
      <c r="Q424" s="170">
        <f t="shared" si="290"/>
        <v>4198.7851879999998</v>
      </c>
      <c r="R424" s="170">
        <f t="shared" si="291"/>
        <v>4208.8551879999995</v>
      </c>
      <c r="S424" s="170">
        <f t="shared" si="292"/>
        <v>4228.8051879999994</v>
      </c>
      <c r="T424" s="170">
        <f t="shared" si="293"/>
        <v>4222.7551879999992</v>
      </c>
      <c r="U424" s="170">
        <f t="shared" si="294"/>
        <v>4171.2151879999992</v>
      </c>
      <c r="V424" s="170">
        <f t="shared" si="295"/>
        <v>4090.0751879999998</v>
      </c>
      <c r="W424" s="170">
        <f t="shared" si="296"/>
        <v>4093.2651879999999</v>
      </c>
      <c r="X424" s="170">
        <f t="shared" si="297"/>
        <v>4100.3251879999998</v>
      </c>
      <c r="Y424" s="172">
        <f t="shared" si="298"/>
        <v>4104.5351879999998</v>
      </c>
      <c r="Z424" s="37"/>
      <c r="AA424" s="38">
        <v>1168.45</v>
      </c>
      <c r="AB424" s="39">
        <v>1169.93</v>
      </c>
      <c r="AC424" s="39">
        <v>1170.4100000000001</v>
      </c>
      <c r="AD424" s="39">
        <v>1170.3399999999999</v>
      </c>
      <c r="AE424" s="39">
        <v>1170.05</v>
      </c>
      <c r="AF424" s="39">
        <v>1279.43</v>
      </c>
      <c r="AG424" s="39">
        <v>1272.1500000000001</v>
      </c>
      <c r="AH424" s="39">
        <v>1269.93</v>
      </c>
      <c r="AI424" s="39">
        <v>1264.45</v>
      </c>
      <c r="AJ424" s="39">
        <v>1264.1600000000001</v>
      </c>
      <c r="AK424" s="39">
        <v>1264.31</v>
      </c>
      <c r="AL424" s="39">
        <v>1264.0899999999999</v>
      </c>
      <c r="AM424" s="39">
        <v>1264.3800000000001</v>
      </c>
      <c r="AN424" s="39">
        <v>1264.28</v>
      </c>
      <c r="AO424" s="39">
        <v>1264.43</v>
      </c>
      <c r="AP424" s="39">
        <v>1263.98</v>
      </c>
      <c r="AQ424" s="39">
        <v>1274.05</v>
      </c>
      <c r="AR424" s="39">
        <v>1294</v>
      </c>
      <c r="AS424" s="39">
        <v>1287.95</v>
      </c>
      <c r="AT424" s="39">
        <v>1236.4100000000001</v>
      </c>
      <c r="AU424" s="39">
        <v>1155.27</v>
      </c>
      <c r="AV424" s="39">
        <v>1158.46</v>
      </c>
      <c r="AW424" s="39">
        <v>1165.52</v>
      </c>
      <c r="AX424" s="40">
        <v>1169.73</v>
      </c>
      <c r="AY424" s="340">
        <v>194.59</v>
      </c>
      <c r="AZ424" s="175">
        <v>5.3451880000000003</v>
      </c>
      <c r="BA424" s="159">
        <v>2734.87</v>
      </c>
    </row>
    <row r="425" spans="1:53">
      <c r="A425" s="47">
        <v>8</v>
      </c>
      <c r="B425" s="170">
        <f t="shared" si="275"/>
        <v>4103.7751879999996</v>
      </c>
      <c r="C425" s="170">
        <f t="shared" si="276"/>
        <v>4104.4351879999995</v>
      </c>
      <c r="D425" s="170">
        <f t="shared" si="277"/>
        <v>4104.7951879999991</v>
      </c>
      <c r="E425" s="170">
        <f t="shared" si="278"/>
        <v>4104.3451879999993</v>
      </c>
      <c r="F425" s="170">
        <f t="shared" si="279"/>
        <v>4103.8551879999995</v>
      </c>
      <c r="G425" s="170">
        <f t="shared" si="280"/>
        <v>4283.5851879999991</v>
      </c>
      <c r="H425" s="170">
        <f t="shared" si="281"/>
        <v>4276.5451879999991</v>
      </c>
      <c r="I425" s="170">
        <f t="shared" si="282"/>
        <v>4274.7451879999999</v>
      </c>
      <c r="J425" s="170">
        <f t="shared" si="283"/>
        <v>4269.6751879999993</v>
      </c>
      <c r="K425" s="170">
        <f t="shared" si="284"/>
        <v>4269.4451879999997</v>
      </c>
      <c r="L425" s="170">
        <f t="shared" si="285"/>
        <v>4269.8051879999994</v>
      </c>
      <c r="M425" s="170">
        <f t="shared" si="286"/>
        <v>4270.2351879999997</v>
      </c>
      <c r="N425" s="170">
        <f t="shared" si="287"/>
        <v>4270.1551879999997</v>
      </c>
      <c r="O425" s="170">
        <f t="shared" si="288"/>
        <v>4270.4251879999993</v>
      </c>
      <c r="P425" s="170">
        <f t="shared" si="289"/>
        <v>4090.9151879999995</v>
      </c>
      <c r="Q425" s="170">
        <f t="shared" si="290"/>
        <v>4090.8451879999998</v>
      </c>
      <c r="R425" s="170">
        <f t="shared" si="291"/>
        <v>4092.4251879999997</v>
      </c>
      <c r="S425" s="170">
        <f t="shared" si="292"/>
        <v>4118.6351879999993</v>
      </c>
      <c r="T425" s="170">
        <f t="shared" si="293"/>
        <v>4094.5151879999999</v>
      </c>
      <c r="U425" s="170">
        <f t="shared" si="294"/>
        <v>4095.065188</v>
      </c>
      <c r="V425" s="170">
        <f t="shared" si="295"/>
        <v>4098.5051879999992</v>
      </c>
      <c r="W425" s="170">
        <f t="shared" si="296"/>
        <v>4099.8951879999995</v>
      </c>
      <c r="X425" s="170">
        <f t="shared" si="297"/>
        <v>4103.3551879999995</v>
      </c>
      <c r="Y425" s="172">
        <f t="shared" si="298"/>
        <v>4104.4751879999994</v>
      </c>
      <c r="Z425" s="37"/>
      <c r="AA425" s="38">
        <v>1168.97</v>
      </c>
      <c r="AB425" s="39">
        <v>1169.6300000000001</v>
      </c>
      <c r="AC425" s="39">
        <v>1169.99</v>
      </c>
      <c r="AD425" s="39">
        <v>1169.54</v>
      </c>
      <c r="AE425" s="39">
        <v>1169.05</v>
      </c>
      <c r="AF425" s="39">
        <v>1348.78</v>
      </c>
      <c r="AG425" s="39">
        <v>1341.74</v>
      </c>
      <c r="AH425" s="39">
        <v>1339.94</v>
      </c>
      <c r="AI425" s="39">
        <v>1334.87</v>
      </c>
      <c r="AJ425" s="39">
        <v>1334.64</v>
      </c>
      <c r="AK425" s="39">
        <v>1335</v>
      </c>
      <c r="AL425" s="39">
        <v>1335.43</v>
      </c>
      <c r="AM425" s="39">
        <v>1335.35</v>
      </c>
      <c r="AN425" s="39">
        <v>1335.62</v>
      </c>
      <c r="AO425" s="39">
        <v>1156.1099999999999</v>
      </c>
      <c r="AP425" s="39">
        <v>1156.04</v>
      </c>
      <c r="AQ425" s="39">
        <v>1157.6199999999999</v>
      </c>
      <c r="AR425" s="39">
        <v>1183.83</v>
      </c>
      <c r="AS425" s="39">
        <v>1159.71</v>
      </c>
      <c r="AT425" s="39">
        <v>1160.26</v>
      </c>
      <c r="AU425" s="39">
        <v>1163.7</v>
      </c>
      <c r="AV425" s="39">
        <v>1165.0899999999999</v>
      </c>
      <c r="AW425" s="39">
        <v>1168.55</v>
      </c>
      <c r="AX425" s="40">
        <v>1169.67</v>
      </c>
      <c r="AY425" s="340">
        <v>194.59</v>
      </c>
      <c r="AZ425" s="175">
        <v>5.3451880000000003</v>
      </c>
      <c r="BA425" s="159">
        <v>2734.87</v>
      </c>
    </row>
    <row r="426" spans="1:53">
      <c r="A426" s="47">
        <v>9</v>
      </c>
      <c r="B426" s="170">
        <f t="shared" si="275"/>
        <v>4104.0551879999994</v>
      </c>
      <c r="C426" s="170">
        <f t="shared" si="276"/>
        <v>4104.8451879999993</v>
      </c>
      <c r="D426" s="170">
        <f t="shared" si="277"/>
        <v>4105.3451879999993</v>
      </c>
      <c r="E426" s="170">
        <f t="shared" si="278"/>
        <v>4105.5451879999991</v>
      </c>
      <c r="F426" s="170">
        <f t="shared" si="279"/>
        <v>4105.5351879999998</v>
      </c>
      <c r="G426" s="170">
        <f t="shared" si="280"/>
        <v>4284.4851879999997</v>
      </c>
      <c r="H426" s="170">
        <f t="shared" si="281"/>
        <v>4278.7151879999992</v>
      </c>
      <c r="I426" s="170">
        <f t="shared" si="282"/>
        <v>4277.5751879999998</v>
      </c>
      <c r="J426" s="170">
        <f t="shared" si="283"/>
        <v>4276.4051879999997</v>
      </c>
      <c r="K426" s="170">
        <f t="shared" si="284"/>
        <v>4276.7751879999996</v>
      </c>
      <c r="L426" s="170">
        <f t="shared" si="285"/>
        <v>4277.2951879999991</v>
      </c>
      <c r="M426" s="170">
        <f t="shared" si="286"/>
        <v>4276.0251879999996</v>
      </c>
      <c r="N426" s="170">
        <f t="shared" si="287"/>
        <v>4276.6851879999995</v>
      </c>
      <c r="O426" s="170">
        <f t="shared" si="288"/>
        <v>4276.8251879999998</v>
      </c>
      <c r="P426" s="170">
        <f t="shared" si="289"/>
        <v>4276.6351879999993</v>
      </c>
      <c r="Q426" s="170">
        <f t="shared" si="290"/>
        <v>4096.4251879999993</v>
      </c>
      <c r="R426" s="170">
        <f t="shared" si="291"/>
        <v>4097.1951879999997</v>
      </c>
      <c r="S426" s="170">
        <f t="shared" si="292"/>
        <v>4098.0251879999996</v>
      </c>
      <c r="T426" s="170">
        <f t="shared" si="293"/>
        <v>4098.4751879999994</v>
      </c>
      <c r="U426" s="170">
        <f t="shared" si="294"/>
        <v>4100.8351879999991</v>
      </c>
      <c r="V426" s="170">
        <f t="shared" si="295"/>
        <v>4100.7451879999999</v>
      </c>
      <c r="W426" s="170">
        <f t="shared" si="296"/>
        <v>4100.8051879999994</v>
      </c>
      <c r="X426" s="170">
        <f t="shared" si="297"/>
        <v>4103.7351879999997</v>
      </c>
      <c r="Y426" s="172">
        <f t="shared" si="298"/>
        <v>4104.6151879999998</v>
      </c>
      <c r="Z426" s="37"/>
      <c r="AA426" s="38">
        <v>1169.25</v>
      </c>
      <c r="AB426" s="39">
        <v>1170.04</v>
      </c>
      <c r="AC426" s="39">
        <v>1170.54</v>
      </c>
      <c r="AD426" s="39">
        <v>1170.74</v>
      </c>
      <c r="AE426" s="39">
        <v>1170.73</v>
      </c>
      <c r="AF426" s="39">
        <v>1349.68</v>
      </c>
      <c r="AG426" s="39">
        <v>1343.91</v>
      </c>
      <c r="AH426" s="39">
        <v>1342.77</v>
      </c>
      <c r="AI426" s="39">
        <v>1341.6</v>
      </c>
      <c r="AJ426" s="39">
        <v>1341.97</v>
      </c>
      <c r="AK426" s="39">
        <v>1342.49</v>
      </c>
      <c r="AL426" s="39">
        <v>1341.22</v>
      </c>
      <c r="AM426" s="39">
        <v>1341.88</v>
      </c>
      <c r="AN426" s="39">
        <v>1342.02</v>
      </c>
      <c r="AO426" s="39">
        <v>1341.83</v>
      </c>
      <c r="AP426" s="39">
        <v>1161.6199999999999</v>
      </c>
      <c r="AQ426" s="39">
        <v>1162.3900000000001</v>
      </c>
      <c r="AR426" s="39">
        <v>1163.22</v>
      </c>
      <c r="AS426" s="39">
        <v>1163.67</v>
      </c>
      <c r="AT426" s="39">
        <v>1166.03</v>
      </c>
      <c r="AU426" s="39">
        <v>1165.94</v>
      </c>
      <c r="AV426" s="39">
        <v>1166</v>
      </c>
      <c r="AW426" s="39">
        <v>1168.93</v>
      </c>
      <c r="AX426" s="40">
        <v>1169.81</v>
      </c>
      <c r="AY426" s="340">
        <v>194.59</v>
      </c>
      <c r="AZ426" s="175">
        <v>5.3451880000000003</v>
      </c>
      <c r="BA426" s="159">
        <v>2734.87</v>
      </c>
    </row>
    <row r="427" spans="1:53">
      <c r="A427" s="47">
        <v>10</v>
      </c>
      <c r="B427" s="170">
        <f t="shared" si="275"/>
        <v>4100.8151879999996</v>
      </c>
      <c r="C427" s="170">
        <f t="shared" si="276"/>
        <v>4103.7151879999992</v>
      </c>
      <c r="D427" s="170">
        <f t="shared" si="277"/>
        <v>4104.3851879999993</v>
      </c>
      <c r="E427" s="170">
        <f t="shared" si="278"/>
        <v>4105.5751879999998</v>
      </c>
      <c r="F427" s="170">
        <f t="shared" si="279"/>
        <v>4105.8251879999998</v>
      </c>
      <c r="G427" s="170">
        <f t="shared" si="280"/>
        <v>4285.8551879999995</v>
      </c>
      <c r="H427" s="170">
        <f t="shared" si="281"/>
        <v>4286.2751879999996</v>
      </c>
      <c r="I427" s="170">
        <f t="shared" si="282"/>
        <v>4285.2651879999994</v>
      </c>
      <c r="J427" s="170">
        <f t="shared" si="283"/>
        <v>4282.6951879999997</v>
      </c>
      <c r="K427" s="170">
        <f t="shared" si="284"/>
        <v>4281.2551879999992</v>
      </c>
      <c r="L427" s="170">
        <f t="shared" si="285"/>
        <v>4281.2851879999998</v>
      </c>
      <c r="M427" s="170">
        <f t="shared" si="286"/>
        <v>4280.9951879999999</v>
      </c>
      <c r="N427" s="170">
        <f t="shared" si="287"/>
        <v>4280.9451879999997</v>
      </c>
      <c r="O427" s="170">
        <f t="shared" si="288"/>
        <v>4281.1151879999998</v>
      </c>
      <c r="P427" s="170">
        <f t="shared" si="289"/>
        <v>4281.5451879999991</v>
      </c>
      <c r="Q427" s="170">
        <f t="shared" si="290"/>
        <v>4102.0351879999998</v>
      </c>
      <c r="R427" s="170">
        <f t="shared" si="291"/>
        <v>4102.2751879999996</v>
      </c>
      <c r="S427" s="170">
        <f t="shared" si="292"/>
        <v>4102.9651879999992</v>
      </c>
      <c r="T427" s="170">
        <f t="shared" si="293"/>
        <v>4102.6251879999991</v>
      </c>
      <c r="U427" s="170">
        <f t="shared" si="294"/>
        <v>4100.5351879999998</v>
      </c>
      <c r="V427" s="170">
        <f t="shared" si="295"/>
        <v>4100.5451879999991</v>
      </c>
      <c r="W427" s="170">
        <f t="shared" si="296"/>
        <v>4102.2451879999999</v>
      </c>
      <c r="X427" s="170">
        <f t="shared" si="297"/>
        <v>4103.665187999999</v>
      </c>
      <c r="Y427" s="172">
        <f t="shared" si="298"/>
        <v>4105.0151879999994</v>
      </c>
      <c r="Z427" s="37"/>
      <c r="AA427" s="38">
        <v>1166.01</v>
      </c>
      <c r="AB427" s="39">
        <v>1168.9100000000001</v>
      </c>
      <c r="AC427" s="39">
        <v>1169.58</v>
      </c>
      <c r="AD427" s="39">
        <v>1170.77</v>
      </c>
      <c r="AE427" s="39">
        <v>1171.02</v>
      </c>
      <c r="AF427" s="39">
        <v>1351.05</v>
      </c>
      <c r="AG427" s="39">
        <v>1351.47</v>
      </c>
      <c r="AH427" s="39">
        <v>1350.46</v>
      </c>
      <c r="AI427" s="39">
        <v>1347.89</v>
      </c>
      <c r="AJ427" s="39">
        <v>1346.45</v>
      </c>
      <c r="AK427" s="39">
        <v>1346.48</v>
      </c>
      <c r="AL427" s="39">
        <v>1346.19</v>
      </c>
      <c r="AM427" s="39">
        <v>1346.14</v>
      </c>
      <c r="AN427" s="39">
        <v>1346.31</v>
      </c>
      <c r="AO427" s="39">
        <v>1346.74</v>
      </c>
      <c r="AP427" s="39">
        <v>1167.23</v>
      </c>
      <c r="AQ427" s="39">
        <v>1167.47</v>
      </c>
      <c r="AR427" s="39">
        <v>1168.1600000000001</v>
      </c>
      <c r="AS427" s="39">
        <v>1167.82</v>
      </c>
      <c r="AT427" s="39">
        <v>1165.73</v>
      </c>
      <c r="AU427" s="39">
        <v>1165.74</v>
      </c>
      <c r="AV427" s="39">
        <v>1167.44</v>
      </c>
      <c r="AW427" s="39">
        <v>1168.8599999999999</v>
      </c>
      <c r="AX427" s="40">
        <v>1170.21</v>
      </c>
      <c r="AY427" s="340">
        <v>194.59</v>
      </c>
      <c r="AZ427" s="175">
        <v>5.3451880000000003</v>
      </c>
      <c r="BA427" s="159">
        <v>2734.87</v>
      </c>
    </row>
    <row r="428" spans="1:53">
      <c r="A428" s="47">
        <v>11</v>
      </c>
      <c r="B428" s="170">
        <f t="shared" si="275"/>
        <v>4104.0151879999994</v>
      </c>
      <c r="C428" s="170">
        <f t="shared" si="276"/>
        <v>4105.0651879999996</v>
      </c>
      <c r="D428" s="170">
        <f t="shared" si="277"/>
        <v>4105.3251879999998</v>
      </c>
      <c r="E428" s="170">
        <f t="shared" si="278"/>
        <v>4105.4251879999993</v>
      </c>
      <c r="F428" s="170">
        <f t="shared" si="279"/>
        <v>4105.8851879999993</v>
      </c>
      <c r="G428" s="170">
        <f t="shared" si="280"/>
        <v>4285.665187999999</v>
      </c>
      <c r="H428" s="170">
        <f t="shared" si="281"/>
        <v>4286.2351879999997</v>
      </c>
      <c r="I428" s="170">
        <f t="shared" si="282"/>
        <v>4285.7451879999999</v>
      </c>
      <c r="J428" s="170">
        <f t="shared" si="283"/>
        <v>4283.9051879999997</v>
      </c>
      <c r="K428" s="170">
        <f t="shared" si="284"/>
        <v>4282.4651879999992</v>
      </c>
      <c r="L428" s="170">
        <f t="shared" si="285"/>
        <v>4282.0951879999993</v>
      </c>
      <c r="M428" s="170">
        <f t="shared" si="286"/>
        <v>4281.9251879999993</v>
      </c>
      <c r="N428" s="170">
        <f t="shared" si="287"/>
        <v>4282.3851879999993</v>
      </c>
      <c r="O428" s="170">
        <f t="shared" si="288"/>
        <v>4282.5351879999998</v>
      </c>
      <c r="P428" s="170">
        <f t="shared" si="289"/>
        <v>4282.9051879999997</v>
      </c>
      <c r="Q428" s="170">
        <f t="shared" si="290"/>
        <v>4103.3551879999995</v>
      </c>
      <c r="R428" s="170">
        <f t="shared" si="291"/>
        <v>4103.2751879999996</v>
      </c>
      <c r="S428" s="170">
        <f t="shared" si="292"/>
        <v>4103.3551879999995</v>
      </c>
      <c r="T428" s="170">
        <f t="shared" si="293"/>
        <v>4102.7251879999994</v>
      </c>
      <c r="U428" s="170">
        <f t="shared" si="294"/>
        <v>4101.4451879999997</v>
      </c>
      <c r="V428" s="170">
        <f t="shared" si="295"/>
        <v>4100.3651879999998</v>
      </c>
      <c r="W428" s="170">
        <f t="shared" si="296"/>
        <v>4101.5351879999998</v>
      </c>
      <c r="X428" s="170">
        <f t="shared" si="297"/>
        <v>4103.0651879999996</v>
      </c>
      <c r="Y428" s="172">
        <f t="shared" si="298"/>
        <v>4104.7851879999998</v>
      </c>
      <c r="Z428" s="37"/>
      <c r="AA428" s="41">
        <v>1169.21</v>
      </c>
      <c r="AB428" s="39">
        <v>1170.26</v>
      </c>
      <c r="AC428" s="39">
        <v>1170.52</v>
      </c>
      <c r="AD428" s="39">
        <v>1170.6199999999999</v>
      </c>
      <c r="AE428" s="39">
        <v>1171.08</v>
      </c>
      <c r="AF428" s="39">
        <v>1350.86</v>
      </c>
      <c r="AG428" s="39">
        <v>1351.43</v>
      </c>
      <c r="AH428" s="39">
        <v>1350.94</v>
      </c>
      <c r="AI428" s="39">
        <v>1349.1</v>
      </c>
      <c r="AJ428" s="39">
        <v>1347.66</v>
      </c>
      <c r="AK428" s="39">
        <v>1347.29</v>
      </c>
      <c r="AL428" s="39">
        <v>1347.12</v>
      </c>
      <c r="AM428" s="39">
        <v>1347.58</v>
      </c>
      <c r="AN428" s="39">
        <v>1347.73</v>
      </c>
      <c r="AO428" s="39">
        <v>1348.1</v>
      </c>
      <c r="AP428" s="39">
        <v>1168.55</v>
      </c>
      <c r="AQ428" s="39">
        <v>1168.47</v>
      </c>
      <c r="AR428" s="39">
        <v>1168.55</v>
      </c>
      <c r="AS428" s="39">
        <v>1167.92</v>
      </c>
      <c r="AT428" s="39">
        <v>1166.6400000000001</v>
      </c>
      <c r="AU428" s="39">
        <v>1165.56</v>
      </c>
      <c r="AV428" s="39">
        <v>1166.73</v>
      </c>
      <c r="AW428" s="39">
        <v>1168.26</v>
      </c>
      <c r="AX428" s="40">
        <v>1169.98</v>
      </c>
      <c r="AY428" s="340">
        <v>194.59</v>
      </c>
      <c r="AZ428" s="175">
        <v>5.3451880000000003</v>
      </c>
      <c r="BA428" s="159">
        <v>2734.87</v>
      </c>
    </row>
    <row r="429" spans="1:53">
      <c r="A429" s="47">
        <v>12</v>
      </c>
      <c r="B429" s="170">
        <f t="shared" si="275"/>
        <v>4105.0851879999991</v>
      </c>
      <c r="C429" s="170">
        <f t="shared" si="276"/>
        <v>4107.0151879999994</v>
      </c>
      <c r="D429" s="170">
        <f t="shared" si="277"/>
        <v>4107.1151879999998</v>
      </c>
      <c r="E429" s="170">
        <f t="shared" si="278"/>
        <v>4107.1051879999995</v>
      </c>
      <c r="F429" s="170">
        <f t="shared" si="279"/>
        <v>4106.8851879999993</v>
      </c>
      <c r="G429" s="170">
        <f t="shared" si="280"/>
        <v>4285.6951879999997</v>
      </c>
      <c r="H429" s="170">
        <f t="shared" si="281"/>
        <v>4282.6151879999998</v>
      </c>
      <c r="I429" s="170">
        <f t="shared" si="282"/>
        <v>4281.1051879999995</v>
      </c>
      <c r="J429" s="170">
        <f t="shared" si="283"/>
        <v>4278.8351879999991</v>
      </c>
      <c r="K429" s="170">
        <f t="shared" si="284"/>
        <v>4277.9351879999995</v>
      </c>
      <c r="L429" s="170">
        <f t="shared" si="285"/>
        <v>4277.7851879999998</v>
      </c>
      <c r="M429" s="170">
        <f t="shared" si="286"/>
        <v>4277.5951879999993</v>
      </c>
      <c r="N429" s="170">
        <f t="shared" si="287"/>
        <v>4278.1251879999991</v>
      </c>
      <c r="O429" s="170">
        <f t="shared" si="288"/>
        <v>4277.8451879999993</v>
      </c>
      <c r="P429" s="170">
        <f t="shared" si="289"/>
        <v>4277.9551879999999</v>
      </c>
      <c r="Q429" s="170">
        <f t="shared" si="290"/>
        <v>4097.6851879999995</v>
      </c>
      <c r="R429" s="170">
        <f t="shared" si="291"/>
        <v>4098.1951879999997</v>
      </c>
      <c r="S429" s="170">
        <f t="shared" si="292"/>
        <v>4099.2051879999999</v>
      </c>
      <c r="T429" s="170">
        <f t="shared" si="293"/>
        <v>4100.0651879999996</v>
      </c>
      <c r="U429" s="170">
        <f t="shared" si="294"/>
        <v>4098.3851879999993</v>
      </c>
      <c r="V429" s="170">
        <f t="shared" si="295"/>
        <v>4098.8551879999995</v>
      </c>
      <c r="W429" s="170">
        <f t="shared" si="296"/>
        <v>4099.1051879999995</v>
      </c>
      <c r="X429" s="170">
        <f t="shared" si="297"/>
        <v>4102.8051879999994</v>
      </c>
      <c r="Y429" s="172">
        <f t="shared" si="298"/>
        <v>4104.5751879999998</v>
      </c>
      <c r="Z429" s="37"/>
      <c r="AA429" s="41">
        <v>1170.28</v>
      </c>
      <c r="AB429" s="39">
        <v>1172.21</v>
      </c>
      <c r="AC429" s="39">
        <v>1172.31</v>
      </c>
      <c r="AD429" s="39">
        <v>1172.3</v>
      </c>
      <c r="AE429" s="39">
        <v>1172.08</v>
      </c>
      <c r="AF429" s="39">
        <v>1350.89</v>
      </c>
      <c r="AG429" s="39">
        <v>1347.81</v>
      </c>
      <c r="AH429" s="39">
        <v>1346.3</v>
      </c>
      <c r="AI429" s="39">
        <v>1344.03</v>
      </c>
      <c r="AJ429" s="39">
        <v>1343.13</v>
      </c>
      <c r="AK429" s="39">
        <v>1342.98</v>
      </c>
      <c r="AL429" s="39">
        <v>1342.79</v>
      </c>
      <c r="AM429" s="39">
        <v>1343.32</v>
      </c>
      <c r="AN429" s="39">
        <v>1343.04</v>
      </c>
      <c r="AO429" s="39">
        <v>1343.15</v>
      </c>
      <c r="AP429" s="39">
        <v>1162.8800000000001</v>
      </c>
      <c r="AQ429" s="39">
        <v>1163.3900000000001</v>
      </c>
      <c r="AR429" s="39">
        <v>1164.4000000000001</v>
      </c>
      <c r="AS429" s="39">
        <v>1165.26</v>
      </c>
      <c r="AT429" s="39">
        <v>1163.58</v>
      </c>
      <c r="AU429" s="39">
        <v>1164.05</v>
      </c>
      <c r="AV429" s="39">
        <v>1164.3</v>
      </c>
      <c r="AW429" s="39">
        <v>1168</v>
      </c>
      <c r="AX429" s="40">
        <v>1169.77</v>
      </c>
      <c r="AY429" s="340">
        <v>194.59</v>
      </c>
      <c r="AZ429" s="175">
        <v>5.3451880000000003</v>
      </c>
      <c r="BA429" s="159">
        <v>2734.87</v>
      </c>
    </row>
    <row r="430" spans="1:53">
      <c r="A430" s="47">
        <v>13</v>
      </c>
      <c r="B430" s="170">
        <f t="shared" si="275"/>
        <v>4105.165187999999</v>
      </c>
      <c r="C430" s="170">
        <f t="shared" si="276"/>
        <v>4106.0551879999994</v>
      </c>
      <c r="D430" s="170">
        <f t="shared" si="277"/>
        <v>4106.2651879999994</v>
      </c>
      <c r="E430" s="170">
        <f t="shared" si="278"/>
        <v>4106.1251879999991</v>
      </c>
      <c r="F430" s="170">
        <f t="shared" si="279"/>
        <v>4105.8851879999993</v>
      </c>
      <c r="G430" s="170">
        <f t="shared" si="280"/>
        <v>4284.6151879999998</v>
      </c>
      <c r="H430" s="170">
        <f t="shared" si="281"/>
        <v>4280.7351879999997</v>
      </c>
      <c r="I430" s="170">
        <f t="shared" si="282"/>
        <v>4279.2351879999997</v>
      </c>
      <c r="J430" s="170">
        <f t="shared" si="283"/>
        <v>4276.8451879999993</v>
      </c>
      <c r="K430" s="170">
        <f t="shared" si="284"/>
        <v>4275.9951879999999</v>
      </c>
      <c r="L430" s="170">
        <f t="shared" si="285"/>
        <v>4275.5951879999993</v>
      </c>
      <c r="M430" s="170">
        <f t="shared" si="286"/>
        <v>4275.4551879999999</v>
      </c>
      <c r="N430" s="170">
        <f t="shared" si="287"/>
        <v>4276.2451879999999</v>
      </c>
      <c r="O430" s="170">
        <f t="shared" si="288"/>
        <v>4277.0151879999994</v>
      </c>
      <c r="P430" s="170">
        <f t="shared" si="289"/>
        <v>4277.2451879999999</v>
      </c>
      <c r="Q430" s="170">
        <f t="shared" si="290"/>
        <v>4277.0351879999998</v>
      </c>
      <c r="R430" s="170">
        <f t="shared" si="291"/>
        <v>4277.7851879999998</v>
      </c>
      <c r="S430" s="170">
        <f t="shared" si="292"/>
        <v>4098.4351879999995</v>
      </c>
      <c r="T430" s="170">
        <f t="shared" si="293"/>
        <v>4098.915187999999</v>
      </c>
      <c r="U430" s="170">
        <f t="shared" si="294"/>
        <v>4097.3351879999991</v>
      </c>
      <c r="V430" s="170">
        <f t="shared" si="295"/>
        <v>4096.5651879999996</v>
      </c>
      <c r="W430" s="170">
        <f t="shared" si="296"/>
        <v>4096.0551879999994</v>
      </c>
      <c r="X430" s="170">
        <f t="shared" si="297"/>
        <v>4100.8051879999994</v>
      </c>
      <c r="Y430" s="172">
        <f t="shared" si="298"/>
        <v>4104.6551879999997</v>
      </c>
      <c r="Z430" s="37"/>
      <c r="AA430" s="41">
        <v>1170.3599999999999</v>
      </c>
      <c r="AB430" s="39">
        <v>1171.25</v>
      </c>
      <c r="AC430" s="39">
        <v>1171.46</v>
      </c>
      <c r="AD430" s="39">
        <v>1171.32</v>
      </c>
      <c r="AE430" s="39">
        <v>1171.08</v>
      </c>
      <c r="AF430" s="39">
        <v>1349.81</v>
      </c>
      <c r="AG430" s="39">
        <v>1345.93</v>
      </c>
      <c r="AH430" s="39">
        <v>1344.43</v>
      </c>
      <c r="AI430" s="39">
        <v>1342.04</v>
      </c>
      <c r="AJ430" s="39">
        <v>1341.19</v>
      </c>
      <c r="AK430" s="39">
        <v>1340.79</v>
      </c>
      <c r="AL430" s="39">
        <v>1340.65</v>
      </c>
      <c r="AM430" s="39">
        <v>1341.44</v>
      </c>
      <c r="AN430" s="39">
        <v>1342.21</v>
      </c>
      <c r="AO430" s="39">
        <v>1342.44</v>
      </c>
      <c r="AP430" s="39">
        <v>1342.23</v>
      </c>
      <c r="AQ430" s="39">
        <v>1342.98</v>
      </c>
      <c r="AR430" s="39">
        <v>1163.6300000000001</v>
      </c>
      <c r="AS430" s="39">
        <v>1164.1099999999999</v>
      </c>
      <c r="AT430" s="39">
        <v>1162.53</v>
      </c>
      <c r="AU430" s="39">
        <v>1161.76</v>
      </c>
      <c r="AV430" s="39">
        <v>1161.25</v>
      </c>
      <c r="AW430" s="39">
        <v>1166</v>
      </c>
      <c r="AX430" s="40">
        <v>1169.8499999999999</v>
      </c>
      <c r="AY430" s="340">
        <v>194.59</v>
      </c>
      <c r="AZ430" s="175">
        <v>5.3451880000000003</v>
      </c>
      <c r="BA430" s="159">
        <v>2734.87</v>
      </c>
    </row>
    <row r="431" spans="1:53">
      <c r="A431" s="47">
        <v>14</v>
      </c>
      <c r="B431" s="170">
        <f t="shared" si="275"/>
        <v>4104.5051879999992</v>
      </c>
      <c r="C431" s="170">
        <f t="shared" si="276"/>
        <v>4106.3751879999991</v>
      </c>
      <c r="D431" s="170">
        <f t="shared" si="277"/>
        <v>4106.6451879999995</v>
      </c>
      <c r="E431" s="170">
        <f t="shared" si="278"/>
        <v>4106.415187999999</v>
      </c>
      <c r="F431" s="170">
        <f t="shared" si="279"/>
        <v>4106.0651879999996</v>
      </c>
      <c r="G431" s="170">
        <f t="shared" si="280"/>
        <v>4284.9351879999995</v>
      </c>
      <c r="H431" s="170">
        <f t="shared" si="281"/>
        <v>4280.6151879999998</v>
      </c>
      <c r="I431" s="170">
        <f t="shared" si="282"/>
        <v>4279.6151879999998</v>
      </c>
      <c r="J431" s="170">
        <f t="shared" si="283"/>
        <v>4278.7051879999999</v>
      </c>
      <c r="K431" s="170">
        <f t="shared" si="284"/>
        <v>4278.4051879999997</v>
      </c>
      <c r="L431" s="170">
        <f t="shared" si="285"/>
        <v>4279.5251879999996</v>
      </c>
      <c r="M431" s="170">
        <f t="shared" si="286"/>
        <v>4279.0451879999991</v>
      </c>
      <c r="N431" s="170">
        <f t="shared" si="287"/>
        <v>4279.3351879999991</v>
      </c>
      <c r="O431" s="170">
        <f t="shared" si="288"/>
        <v>4279.1551879999997</v>
      </c>
      <c r="P431" s="170">
        <f t="shared" si="289"/>
        <v>4280.0351879999998</v>
      </c>
      <c r="Q431" s="170">
        <f t="shared" si="290"/>
        <v>4277.8751879999991</v>
      </c>
      <c r="R431" s="170">
        <f t="shared" si="291"/>
        <v>4278.9951879999999</v>
      </c>
      <c r="S431" s="170">
        <f t="shared" si="292"/>
        <v>4098.3851879999993</v>
      </c>
      <c r="T431" s="170">
        <f t="shared" si="293"/>
        <v>4097.2251879999994</v>
      </c>
      <c r="U431" s="170">
        <f t="shared" si="294"/>
        <v>4097.0951879999993</v>
      </c>
      <c r="V431" s="170">
        <f t="shared" si="295"/>
        <v>4097.9251879999993</v>
      </c>
      <c r="W431" s="170">
        <f t="shared" si="296"/>
        <v>4099.8451879999993</v>
      </c>
      <c r="X431" s="170">
        <f t="shared" si="297"/>
        <v>3845.1751879999997</v>
      </c>
      <c r="Y431" s="172">
        <f t="shared" si="298"/>
        <v>3844.9451879999997</v>
      </c>
      <c r="Z431" s="37"/>
      <c r="AA431" s="41">
        <v>1169.7</v>
      </c>
      <c r="AB431" s="39">
        <v>1171.57</v>
      </c>
      <c r="AC431" s="39">
        <v>1171.8399999999999</v>
      </c>
      <c r="AD431" s="39">
        <v>1171.6099999999999</v>
      </c>
      <c r="AE431" s="39">
        <v>1171.26</v>
      </c>
      <c r="AF431" s="39">
        <v>1350.13</v>
      </c>
      <c r="AG431" s="39">
        <v>1345.81</v>
      </c>
      <c r="AH431" s="39">
        <v>1344.81</v>
      </c>
      <c r="AI431" s="39">
        <v>1343.9</v>
      </c>
      <c r="AJ431" s="39">
        <v>1343.6</v>
      </c>
      <c r="AK431" s="39">
        <v>1344.72</v>
      </c>
      <c r="AL431" s="39">
        <v>1344.24</v>
      </c>
      <c r="AM431" s="39">
        <v>1344.53</v>
      </c>
      <c r="AN431" s="39">
        <v>1344.35</v>
      </c>
      <c r="AO431" s="39">
        <v>1345.23</v>
      </c>
      <c r="AP431" s="39">
        <v>1343.07</v>
      </c>
      <c r="AQ431" s="39">
        <v>1344.19</v>
      </c>
      <c r="AR431" s="39">
        <v>1163.58</v>
      </c>
      <c r="AS431" s="39">
        <v>1162.42</v>
      </c>
      <c r="AT431" s="39">
        <v>1162.29</v>
      </c>
      <c r="AU431" s="39">
        <v>1163.1199999999999</v>
      </c>
      <c r="AV431" s="39">
        <v>1165.04</v>
      </c>
      <c r="AW431" s="39">
        <v>910.37</v>
      </c>
      <c r="AX431" s="40">
        <v>910.14</v>
      </c>
      <c r="AY431" s="340">
        <v>194.59</v>
      </c>
      <c r="AZ431" s="175">
        <v>5.3451880000000003</v>
      </c>
      <c r="BA431" s="159">
        <v>2734.87</v>
      </c>
    </row>
    <row r="432" spans="1:53">
      <c r="A432" s="47">
        <v>15</v>
      </c>
      <c r="B432" s="170">
        <f t="shared" si="275"/>
        <v>3847.8251879999998</v>
      </c>
      <c r="C432" s="170">
        <f t="shared" si="276"/>
        <v>3847.6651879999999</v>
      </c>
      <c r="D432" s="170">
        <f t="shared" si="277"/>
        <v>3846.7651879999999</v>
      </c>
      <c r="E432" s="170">
        <f t="shared" si="278"/>
        <v>3846.1951879999997</v>
      </c>
      <c r="F432" s="170">
        <f t="shared" si="279"/>
        <v>3836.8651879999998</v>
      </c>
      <c r="G432" s="170">
        <f t="shared" si="280"/>
        <v>3846.8651879999998</v>
      </c>
      <c r="H432" s="170">
        <f t="shared" si="281"/>
        <v>3850.5051879999996</v>
      </c>
      <c r="I432" s="170">
        <f t="shared" si="282"/>
        <v>3901.0451879999996</v>
      </c>
      <c r="J432" s="170">
        <f t="shared" si="283"/>
        <v>3849.5551879999998</v>
      </c>
      <c r="K432" s="170">
        <f t="shared" si="284"/>
        <v>3848.9851879999997</v>
      </c>
      <c r="L432" s="170">
        <f t="shared" si="285"/>
        <v>3848.6351879999997</v>
      </c>
      <c r="M432" s="170">
        <f t="shared" si="286"/>
        <v>3847.7151879999997</v>
      </c>
      <c r="N432" s="170">
        <f t="shared" si="287"/>
        <v>3847.315188</v>
      </c>
      <c r="O432" s="170">
        <f t="shared" si="288"/>
        <v>3846.125188</v>
      </c>
      <c r="P432" s="170">
        <f t="shared" si="289"/>
        <v>3846.0451879999996</v>
      </c>
      <c r="Q432" s="170">
        <f t="shared" si="290"/>
        <v>3846.6351879999997</v>
      </c>
      <c r="R432" s="170">
        <f t="shared" si="291"/>
        <v>3848.8351879999996</v>
      </c>
      <c r="S432" s="170">
        <f t="shared" si="292"/>
        <v>3934.1651879999999</v>
      </c>
      <c r="T432" s="170">
        <f t="shared" si="293"/>
        <v>3977.0051879999996</v>
      </c>
      <c r="U432" s="170">
        <f t="shared" si="294"/>
        <v>3929.2151879999997</v>
      </c>
      <c r="V432" s="170">
        <f t="shared" si="295"/>
        <v>3873.4951879999999</v>
      </c>
      <c r="W432" s="170">
        <f t="shared" si="296"/>
        <v>3844.5251880000001</v>
      </c>
      <c r="X432" s="170">
        <f t="shared" si="297"/>
        <v>3850.605188</v>
      </c>
      <c r="Y432" s="172">
        <f t="shared" si="298"/>
        <v>3850.895188</v>
      </c>
      <c r="Z432" s="37"/>
      <c r="AA432" s="41">
        <v>913.02</v>
      </c>
      <c r="AB432" s="39">
        <v>912.86</v>
      </c>
      <c r="AC432" s="39">
        <v>911.96</v>
      </c>
      <c r="AD432" s="39">
        <v>911.39</v>
      </c>
      <c r="AE432" s="39">
        <v>902.06</v>
      </c>
      <c r="AF432" s="39">
        <v>912.06</v>
      </c>
      <c r="AG432" s="39">
        <v>915.7</v>
      </c>
      <c r="AH432" s="39">
        <v>966.24</v>
      </c>
      <c r="AI432" s="39">
        <v>914.75</v>
      </c>
      <c r="AJ432" s="39">
        <v>914.18</v>
      </c>
      <c r="AK432" s="39">
        <v>913.83</v>
      </c>
      <c r="AL432" s="39">
        <v>912.91</v>
      </c>
      <c r="AM432" s="39">
        <v>912.51</v>
      </c>
      <c r="AN432" s="39">
        <v>911.32</v>
      </c>
      <c r="AO432" s="39">
        <v>911.24</v>
      </c>
      <c r="AP432" s="39">
        <v>911.83</v>
      </c>
      <c r="AQ432" s="39">
        <v>914.03</v>
      </c>
      <c r="AR432" s="39">
        <v>999.36</v>
      </c>
      <c r="AS432" s="39">
        <v>1042.2</v>
      </c>
      <c r="AT432" s="39">
        <v>994.41</v>
      </c>
      <c r="AU432" s="39">
        <v>938.69</v>
      </c>
      <c r="AV432" s="39">
        <v>909.72</v>
      </c>
      <c r="AW432" s="39">
        <v>915.8</v>
      </c>
      <c r="AX432" s="40">
        <v>916.09</v>
      </c>
      <c r="AY432" s="340">
        <v>194.59</v>
      </c>
      <c r="AZ432" s="175">
        <v>5.3451880000000003</v>
      </c>
      <c r="BA432" s="159">
        <v>2734.87</v>
      </c>
    </row>
    <row r="433" spans="1:53">
      <c r="A433" s="47">
        <v>16</v>
      </c>
      <c r="B433" s="170">
        <f t="shared" si="275"/>
        <v>3849.0151879999999</v>
      </c>
      <c r="C433" s="170">
        <f t="shared" si="276"/>
        <v>3847.1751879999997</v>
      </c>
      <c r="D433" s="170">
        <f t="shared" si="277"/>
        <v>3848.0051879999996</v>
      </c>
      <c r="E433" s="170">
        <f t="shared" si="278"/>
        <v>3833.5051879999996</v>
      </c>
      <c r="F433" s="170">
        <f t="shared" si="279"/>
        <v>3840.2051879999999</v>
      </c>
      <c r="G433" s="170">
        <f t="shared" si="280"/>
        <v>3844.6351879999997</v>
      </c>
      <c r="H433" s="170">
        <f t="shared" si="281"/>
        <v>3889.2951879999996</v>
      </c>
      <c r="I433" s="170">
        <f t="shared" si="282"/>
        <v>3887.3051879999998</v>
      </c>
      <c r="J433" s="170">
        <f t="shared" si="283"/>
        <v>3884.3251879999998</v>
      </c>
      <c r="K433" s="170">
        <f t="shared" si="284"/>
        <v>3887.4051879999997</v>
      </c>
      <c r="L433" s="170">
        <f t="shared" si="285"/>
        <v>3880.6651879999999</v>
      </c>
      <c r="M433" s="170">
        <f t="shared" si="286"/>
        <v>3872.7151879999997</v>
      </c>
      <c r="N433" s="170">
        <f t="shared" si="287"/>
        <v>3871.5251880000001</v>
      </c>
      <c r="O433" s="170">
        <f t="shared" si="288"/>
        <v>3878.2451879999999</v>
      </c>
      <c r="P433" s="170">
        <f t="shared" si="289"/>
        <v>3878.6951879999997</v>
      </c>
      <c r="Q433" s="170">
        <f t="shared" si="290"/>
        <v>3881.2851879999998</v>
      </c>
      <c r="R433" s="170">
        <f t="shared" si="291"/>
        <v>3931.5951879999998</v>
      </c>
      <c r="S433" s="170">
        <f t="shared" si="292"/>
        <v>3936.2451879999999</v>
      </c>
      <c r="T433" s="170">
        <f t="shared" si="293"/>
        <v>3932.7751880000001</v>
      </c>
      <c r="U433" s="170">
        <f t="shared" si="294"/>
        <v>3943.6951880000001</v>
      </c>
      <c r="V433" s="170">
        <f t="shared" si="295"/>
        <v>3883.5751879999998</v>
      </c>
      <c r="W433" s="170">
        <f t="shared" si="296"/>
        <v>3842.2551879999996</v>
      </c>
      <c r="X433" s="170">
        <f t="shared" si="297"/>
        <v>3850.2051879999999</v>
      </c>
      <c r="Y433" s="172">
        <f t="shared" si="298"/>
        <v>3849.565188</v>
      </c>
      <c r="Z433" s="37"/>
      <c r="AA433" s="41">
        <v>914.21</v>
      </c>
      <c r="AB433" s="39">
        <v>912.37</v>
      </c>
      <c r="AC433" s="39">
        <v>913.2</v>
      </c>
      <c r="AD433" s="39">
        <v>898.7</v>
      </c>
      <c r="AE433" s="39">
        <v>905.4</v>
      </c>
      <c r="AF433" s="39">
        <v>909.83</v>
      </c>
      <c r="AG433" s="39">
        <v>954.49</v>
      </c>
      <c r="AH433" s="39">
        <v>952.5</v>
      </c>
      <c r="AI433" s="39">
        <v>949.52</v>
      </c>
      <c r="AJ433" s="39">
        <v>952.6</v>
      </c>
      <c r="AK433" s="39">
        <v>945.86</v>
      </c>
      <c r="AL433" s="39">
        <v>937.91</v>
      </c>
      <c r="AM433" s="39">
        <v>936.72</v>
      </c>
      <c r="AN433" s="39">
        <v>943.44</v>
      </c>
      <c r="AO433" s="39">
        <v>943.89</v>
      </c>
      <c r="AP433" s="39">
        <v>946.48</v>
      </c>
      <c r="AQ433" s="39">
        <v>996.79</v>
      </c>
      <c r="AR433" s="39">
        <v>1001.44</v>
      </c>
      <c r="AS433" s="39">
        <v>997.97</v>
      </c>
      <c r="AT433" s="39">
        <v>1008.8900000000001</v>
      </c>
      <c r="AU433" s="39">
        <v>948.77</v>
      </c>
      <c r="AV433" s="39">
        <v>907.45</v>
      </c>
      <c r="AW433" s="39">
        <v>915.4</v>
      </c>
      <c r="AX433" s="40">
        <v>914.76</v>
      </c>
      <c r="AY433" s="340">
        <v>194.59</v>
      </c>
      <c r="AZ433" s="175">
        <v>5.3451880000000003</v>
      </c>
      <c r="BA433" s="159">
        <v>2734.87</v>
      </c>
    </row>
    <row r="434" spans="1:53">
      <c r="A434" s="47">
        <v>17</v>
      </c>
      <c r="B434" s="170">
        <f t="shared" si="275"/>
        <v>3855.7051879999999</v>
      </c>
      <c r="C434" s="170">
        <f t="shared" si="276"/>
        <v>3855.815188</v>
      </c>
      <c r="D434" s="170">
        <f t="shared" si="277"/>
        <v>3854.7751880000001</v>
      </c>
      <c r="E434" s="170">
        <f t="shared" si="278"/>
        <v>3853.875188</v>
      </c>
      <c r="F434" s="170">
        <f t="shared" si="279"/>
        <v>3840.6651879999999</v>
      </c>
      <c r="G434" s="170">
        <f t="shared" si="280"/>
        <v>3843.1551879999997</v>
      </c>
      <c r="H434" s="170">
        <f t="shared" si="281"/>
        <v>3849.2751880000001</v>
      </c>
      <c r="I434" s="170">
        <f t="shared" si="282"/>
        <v>3852.2151879999997</v>
      </c>
      <c r="J434" s="170">
        <f t="shared" si="283"/>
        <v>3857.315188</v>
      </c>
      <c r="K434" s="170">
        <f t="shared" si="284"/>
        <v>3861.1951879999997</v>
      </c>
      <c r="L434" s="170">
        <f t="shared" si="285"/>
        <v>3855.4751879999999</v>
      </c>
      <c r="M434" s="170">
        <f t="shared" si="286"/>
        <v>3854.0551879999998</v>
      </c>
      <c r="N434" s="170">
        <f t="shared" si="287"/>
        <v>3853.0451879999996</v>
      </c>
      <c r="O434" s="170">
        <f t="shared" si="288"/>
        <v>3851.9451879999997</v>
      </c>
      <c r="P434" s="170">
        <f t="shared" si="289"/>
        <v>3851.9351879999999</v>
      </c>
      <c r="Q434" s="170">
        <f t="shared" si="290"/>
        <v>3852.9251879999997</v>
      </c>
      <c r="R434" s="170">
        <f t="shared" si="291"/>
        <v>3855.0751879999998</v>
      </c>
      <c r="S434" s="170">
        <f t="shared" si="292"/>
        <v>3858.4351879999999</v>
      </c>
      <c r="T434" s="170">
        <f t="shared" si="293"/>
        <v>3860.6351879999997</v>
      </c>
      <c r="U434" s="170">
        <f t="shared" si="294"/>
        <v>3858.7551879999996</v>
      </c>
      <c r="V434" s="170">
        <f t="shared" si="295"/>
        <v>3855.4951879999999</v>
      </c>
      <c r="W434" s="170">
        <f t="shared" si="296"/>
        <v>3842.2751880000001</v>
      </c>
      <c r="X434" s="170">
        <f t="shared" si="297"/>
        <v>3854.4251879999997</v>
      </c>
      <c r="Y434" s="172">
        <f t="shared" si="298"/>
        <v>3855.105188</v>
      </c>
      <c r="Z434" s="37"/>
      <c r="AA434" s="41">
        <v>920.9</v>
      </c>
      <c r="AB434" s="39">
        <v>921.01</v>
      </c>
      <c r="AC434" s="39">
        <v>919.97</v>
      </c>
      <c r="AD434" s="39">
        <v>919.07</v>
      </c>
      <c r="AE434" s="39">
        <v>905.86</v>
      </c>
      <c r="AF434" s="39">
        <v>908.35</v>
      </c>
      <c r="AG434" s="39">
        <v>914.47</v>
      </c>
      <c r="AH434" s="39">
        <v>917.41</v>
      </c>
      <c r="AI434" s="39">
        <v>922.51</v>
      </c>
      <c r="AJ434" s="39">
        <v>926.39</v>
      </c>
      <c r="AK434" s="39">
        <v>920.67</v>
      </c>
      <c r="AL434" s="39">
        <v>919.25</v>
      </c>
      <c r="AM434" s="39">
        <v>918.24</v>
      </c>
      <c r="AN434" s="39">
        <v>917.14</v>
      </c>
      <c r="AO434" s="39">
        <v>917.13</v>
      </c>
      <c r="AP434" s="39">
        <v>918.12</v>
      </c>
      <c r="AQ434" s="39">
        <v>920.27</v>
      </c>
      <c r="AR434" s="39">
        <v>923.63</v>
      </c>
      <c r="AS434" s="39">
        <v>925.83</v>
      </c>
      <c r="AT434" s="39">
        <v>923.95</v>
      </c>
      <c r="AU434" s="39">
        <v>920.69</v>
      </c>
      <c r="AV434" s="39">
        <v>907.47</v>
      </c>
      <c r="AW434" s="39">
        <v>919.62</v>
      </c>
      <c r="AX434" s="40">
        <v>920.3</v>
      </c>
      <c r="AY434" s="340">
        <v>194.59</v>
      </c>
      <c r="AZ434" s="175">
        <v>5.3451880000000003</v>
      </c>
      <c r="BA434" s="159">
        <v>2734.87</v>
      </c>
    </row>
    <row r="435" spans="1:53">
      <c r="A435" s="47">
        <v>18</v>
      </c>
      <c r="B435" s="170">
        <f t="shared" si="275"/>
        <v>3855.565188</v>
      </c>
      <c r="C435" s="170">
        <f t="shared" si="276"/>
        <v>3855.4451879999997</v>
      </c>
      <c r="D435" s="170">
        <f t="shared" si="277"/>
        <v>3855.3651879999998</v>
      </c>
      <c r="E435" s="170">
        <f t="shared" si="278"/>
        <v>3839.5751879999998</v>
      </c>
      <c r="F435" s="170">
        <f t="shared" si="279"/>
        <v>3840.8351879999996</v>
      </c>
      <c r="G435" s="170">
        <f t="shared" si="280"/>
        <v>3841.8051879999998</v>
      </c>
      <c r="H435" s="170">
        <f t="shared" si="281"/>
        <v>3846.7151879999997</v>
      </c>
      <c r="I435" s="170">
        <f t="shared" si="282"/>
        <v>3851.4551879999999</v>
      </c>
      <c r="J435" s="170">
        <f t="shared" si="283"/>
        <v>3853.4951879999999</v>
      </c>
      <c r="K435" s="170">
        <f t="shared" si="284"/>
        <v>3858.1951879999997</v>
      </c>
      <c r="L435" s="170">
        <f t="shared" si="285"/>
        <v>3857.395188</v>
      </c>
      <c r="M435" s="170">
        <f t="shared" si="286"/>
        <v>3856.7251879999999</v>
      </c>
      <c r="N435" s="170">
        <f t="shared" si="287"/>
        <v>3855.5851879999996</v>
      </c>
      <c r="O435" s="170">
        <f t="shared" si="288"/>
        <v>3855.2051879999999</v>
      </c>
      <c r="P435" s="170">
        <f t="shared" si="289"/>
        <v>3856.2551879999996</v>
      </c>
      <c r="Q435" s="170">
        <f t="shared" si="290"/>
        <v>3857.9351879999999</v>
      </c>
      <c r="R435" s="170">
        <f t="shared" si="291"/>
        <v>3859.9051879999997</v>
      </c>
      <c r="S435" s="170">
        <f t="shared" si="292"/>
        <v>3881.2951879999996</v>
      </c>
      <c r="T435" s="170">
        <f t="shared" si="293"/>
        <v>3886.2551879999996</v>
      </c>
      <c r="U435" s="170">
        <f t="shared" si="294"/>
        <v>3897.5951879999998</v>
      </c>
      <c r="V435" s="170">
        <f t="shared" si="295"/>
        <v>3858.0851879999996</v>
      </c>
      <c r="W435" s="170">
        <f t="shared" si="296"/>
        <v>3850.7151879999997</v>
      </c>
      <c r="X435" s="170">
        <f t="shared" si="297"/>
        <v>3855.0351879999998</v>
      </c>
      <c r="Y435" s="172">
        <f t="shared" si="298"/>
        <v>3855.7851879999998</v>
      </c>
      <c r="Z435" s="37"/>
      <c r="AA435" s="41">
        <v>920.76</v>
      </c>
      <c r="AB435" s="39">
        <v>920.64</v>
      </c>
      <c r="AC435" s="39">
        <v>920.56</v>
      </c>
      <c r="AD435" s="39">
        <v>904.77</v>
      </c>
      <c r="AE435" s="39">
        <v>906.03</v>
      </c>
      <c r="AF435" s="39">
        <v>907</v>
      </c>
      <c r="AG435" s="39">
        <v>911.91</v>
      </c>
      <c r="AH435" s="39">
        <v>916.65</v>
      </c>
      <c r="AI435" s="39">
        <v>918.69</v>
      </c>
      <c r="AJ435" s="39">
        <v>923.39</v>
      </c>
      <c r="AK435" s="39">
        <v>922.59</v>
      </c>
      <c r="AL435" s="39">
        <v>921.92</v>
      </c>
      <c r="AM435" s="39">
        <v>920.78</v>
      </c>
      <c r="AN435" s="39">
        <v>920.4</v>
      </c>
      <c r="AO435" s="39">
        <v>921.45</v>
      </c>
      <c r="AP435" s="39">
        <v>923.13</v>
      </c>
      <c r="AQ435" s="39">
        <v>925.1</v>
      </c>
      <c r="AR435" s="39">
        <v>946.49</v>
      </c>
      <c r="AS435" s="39">
        <v>951.45</v>
      </c>
      <c r="AT435" s="39">
        <v>962.79</v>
      </c>
      <c r="AU435" s="39">
        <v>923.28</v>
      </c>
      <c r="AV435" s="39">
        <v>915.91</v>
      </c>
      <c r="AW435" s="39">
        <v>920.23</v>
      </c>
      <c r="AX435" s="40">
        <v>920.98</v>
      </c>
      <c r="AY435" s="340">
        <v>194.59</v>
      </c>
      <c r="AZ435" s="175">
        <v>5.3451880000000003</v>
      </c>
      <c r="BA435" s="159">
        <v>2734.87</v>
      </c>
    </row>
    <row r="436" spans="1:53">
      <c r="A436" s="47">
        <v>19</v>
      </c>
      <c r="B436" s="170">
        <f t="shared" si="275"/>
        <v>3859.3851879999997</v>
      </c>
      <c r="C436" s="170">
        <f t="shared" si="276"/>
        <v>3858.9651879999997</v>
      </c>
      <c r="D436" s="170">
        <f t="shared" si="277"/>
        <v>3857.5251880000001</v>
      </c>
      <c r="E436" s="170">
        <f t="shared" si="278"/>
        <v>3842.8651879999998</v>
      </c>
      <c r="F436" s="170">
        <f t="shared" si="279"/>
        <v>3846.8451879999998</v>
      </c>
      <c r="G436" s="170">
        <f t="shared" si="280"/>
        <v>3850.315188</v>
      </c>
      <c r="H436" s="170">
        <f t="shared" si="281"/>
        <v>3861.5051879999996</v>
      </c>
      <c r="I436" s="170">
        <f t="shared" si="282"/>
        <v>3949.7551879999996</v>
      </c>
      <c r="J436" s="170">
        <f t="shared" si="283"/>
        <v>3971.8851879999997</v>
      </c>
      <c r="K436" s="170">
        <f t="shared" si="284"/>
        <v>3995.7151879999997</v>
      </c>
      <c r="L436" s="170">
        <f t="shared" si="285"/>
        <v>3965.5151879999999</v>
      </c>
      <c r="M436" s="170">
        <f t="shared" si="286"/>
        <v>3930.4451879999997</v>
      </c>
      <c r="N436" s="170">
        <f t="shared" si="287"/>
        <v>3921.7951879999996</v>
      </c>
      <c r="O436" s="170">
        <f t="shared" si="288"/>
        <v>3919.0451879999996</v>
      </c>
      <c r="P436" s="170">
        <f t="shared" si="289"/>
        <v>3903.2351879999997</v>
      </c>
      <c r="Q436" s="170">
        <f t="shared" si="290"/>
        <v>3905.375188</v>
      </c>
      <c r="R436" s="170">
        <f t="shared" si="291"/>
        <v>3910.5351879999998</v>
      </c>
      <c r="S436" s="170">
        <f t="shared" si="292"/>
        <v>3881.2351879999997</v>
      </c>
      <c r="T436" s="170">
        <f t="shared" si="293"/>
        <v>3862.8251879999998</v>
      </c>
      <c r="U436" s="170">
        <f t="shared" si="294"/>
        <v>3882.145188</v>
      </c>
      <c r="V436" s="170">
        <f t="shared" si="295"/>
        <v>3855.9151879999999</v>
      </c>
      <c r="W436" s="170">
        <f t="shared" si="296"/>
        <v>3842.9651879999997</v>
      </c>
      <c r="X436" s="170">
        <f t="shared" si="297"/>
        <v>3853.8451879999998</v>
      </c>
      <c r="Y436" s="172">
        <f t="shared" si="298"/>
        <v>3854.8851879999997</v>
      </c>
      <c r="Z436" s="37"/>
      <c r="AA436" s="41">
        <v>924.58</v>
      </c>
      <c r="AB436" s="39">
        <v>924.16</v>
      </c>
      <c r="AC436" s="39">
        <v>922.72</v>
      </c>
      <c r="AD436" s="39">
        <v>908.06</v>
      </c>
      <c r="AE436" s="39">
        <v>912.04</v>
      </c>
      <c r="AF436" s="39">
        <v>915.51</v>
      </c>
      <c r="AG436" s="39">
        <v>926.7</v>
      </c>
      <c r="AH436" s="39">
        <v>1014.95</v>
      </c>
      <c r="AI436" s="39">
        <v>1037.08</v>
      </c>
      <c r="AJ436" s="39">
        <v>1060.9100000000001</v>
      </c>
      <c r="AK436" s="39">
        <v>1030.71</v>
      </c>
      <c r="AL436" s="39">
        <v>995.64</v>
      </c>
      <c r="AM436" s="39">
        <v>986.99</v>
      </c>
      <c r="AN436" s="39">
        <v>984.24</v>
      </c>
      <c r="AO436" s="39">
        <v>968.43</v>
      </c>
      <c r="AP436" s="39">
        <v>970.57</v>
      </c>
      <c r="AQ436" s="39">
        <v>975.73</v>
      </c>
      <c r="AR436" s="39">
        <v>946.43</v>
      </c>
      <c r="AS436" s="39">
        <v>928.02</v>
      </c>
      <c r="AT436" s="39">
        <v>947.34</v>
      </c>
      <c r="AU436" s="39">
        <v>921.11</v>
      </c>
      <c r="AV436" s="39">
        <v>908.16</v>
      </c>
      <c r="AW436" s="39">
        <v>919.04</v>
      </c>
      <c r="AX436" s="40">
        <v>920.08</v>
      </c>
      <c r="AY436" s="340">
        <v>194.59</v>
      </c>
      <c r="AZ436" s="175">
        <v>5.3451880000000003</v>
      </c>
      <c r="BA436" s="159">
        <v>2734.87</v>
      </c>
    </row>
    <row r="437" spans="1:53">
      <c r="A437" s="47">
        <v>20</v>
      </c>
      <c r="B437" s="170">
        <f t="shared" si="275"/>
        <v>3823.2051879999999</v>
      </c>
      <c r="C437" s="170">
        <f t="shared" si="276"/>
        <v>3823.4051879999997</v>
      </c>
      <c r="D437" s="170">
        <f t="shared" si="277"/>
        <v>3823.3351879999996</v>
      </c>
      <c r="E437" s="170">
        <f t="shared" si="278"/>
        <v>3810.1551879999997</v>
      </c>
      <c r="F437" s="170">
        <f t="shared" si="279"/>
        <v>3844.7951879999996</v>
      </c>
      <c r="G437" s="170">
        <f t="shared" si="280"/>
        <v>3850.5151879999999</v>
      </c>
      <c r="H437" s="170">
        <f t="shared" si="281"/>
        <v>3850.4451879999997</v>
      </c>
      <c r="I437" s="170">
        <f t="shared" si="282"/>
        <v>3849.2751880000001</v>
      </c>
      <c r="J437" s="170">
        <f t="shared" si="283"/>
        <v>3855.9751879999999</v>
      </c>
      <c r="K437" s="170">
        <f t="shared" si="284"/>
        <v>3853.9051879999997</v>
      </c>
      <c r="L437" s="170">
        <f t="shared" si="285"/>
        <v>3852.9151879999999</v>
      </c>
      <c r="M437" s="170">
        <f t="shared" si="286"/>
        <v>3851.6751879999997</v>
      </c>
      <c r="N437" s="170">
        <f t="shared" si="287"/>
        <v>3850.3251879999998</v>
      </c>
      <c r="O437" s="170">
        <f t="shared" si="288"/>
        <v>3849.3051879999998</v>
      </c>
      <c r="P437" s="170">
        <f t="shared" si="289"/>
        <v>3849.2451879999999</v>
      </c>
      <c r="Q437" s="170">
        <f t="shared" si="290"/>
        <v>3849.6751879999997</v>
      </c>
      <c r="R437" s="170">
        <f t="shared" si="291"/>
        <v>3852.3051879999998</v>
      </c>
      <c r="S437" s="170">
        <f t="shared" si="292"/>
        <v>3855.3351879999996</v>
      </c>
      <c r="T437" s="170">
        <f t="shared" si="293"/>
        <v>3850.9251879999997</v>
      </c>
      <c r="U437" s="170">
        <f t="shared" si="294"/>
        <v>3849.4151879999999</v>
      </c>
      <c r="V437" s="170">
        <f t="shared" si="295"/>
        <v>3845.375188</v>
      </c>
      <c r="W437" s="170">
        <f t="shared" si="296"/>
        <v>3848.7351879999997</v>
      </c>
      <c r="X437" s="170">
        <f t="shared" si="297"/>
        <v>3854.1151879999998</v>
      </c>
      <c r="Y437" s="172">
        <f t="shared" si="298"/>
        <v>3852.395188</v>
      </c>
      <c r="Z437" s="37"/>
      <c r="AA437" s="41">
        <v>888.4</v>
      </c>
      <c r="AB437" s="39">
        <v>888.6</v>
      </c>
      <c r="AC437" s="39">
        <v>888.53</v>
      </c>
      <c r="AD437" s="39">
        <v>875.35</v>
      </c>
      <c r="AE437" s="39">
        <v>909.99</v>
      </c>
      <c r="AF437" s="39">
        <v>915.71</v>
      </c>
      <c r="AG437" s="39">
        <v>915.64</v>
      </c>
      <c r="AH437" s="39">
        <v>914.47</v>
      </c>
      <c r="AI437" s="39">
        <v>921.17</v>
      </c>
      <c r="AJ437" s="39">
        <v>919.1</v>
      </c>
      <c r="AK437" s="39">
        <v>918.11</v>
      </c>
      <c r="AL437" s="39">
        <v>916.87</v>
      </c>
      <c r="AM437" s="39">
        <v>915.52</v>
      </c>
      <c r="AN437" s="39">
        <v>914.5</v>
      </c>
      <c r="AO437" s="39">
        <v>914.44</v>
      </c>
      <c r="AP437" s="39">
        <v>914.87</v>
      </c>
      <c r="AQ437" s="39">
        <v>917.5</v>
      </c>
      <c r="AR437" s="39">
        <v>920.53</v>
      </c>
      <c r="AS437" s="39">
        <v>916.12</v>
      </c>
      <c r="AT437" s="39">
        <v>914.61</v>
      </c>
      <c r="AU437" s="39">
        <v>910.57</v>
      </c>
      <c r="AV437" s="39">
        <v>913.93</v>
      </c>
      <c r="AW437" s="39">
        <v>919.31</v>
      </c>
      <c r="AX437" s="40">
        <v>917.59</v>
      </c>
      <c r="AY437" s="340">
        <v>194.59</v>
      </c>
      <c r="AZ437" s="175">
        <v>5.3451880000000003</v>
      </c>
      <c r="BA437" s="159">
        <v>2734.87</v>
      </c>
    </row>
    <row r="438" spans="1:53">
      <c r="A438" s="47">
        <v>21</v>
      </c>
      <c r="B438" s="170">
        <f t="shared" si="275"/>
        <v>3856.145188</v>
      </c>
      <c r="C438" s="170">
        <f t="shared" si="276"/>
        <v>3844.9051879999997</v>
      </c>
      <c r="D438" s="170">
        <f t="shared" si="277"/>
        <v>3844.4151879999999</v>
      </c>
      <c r="E438" s="170">
        <f t="shared" si="278"/>
        <v>3845.1551879999997</v>
      </c>
      <c r="F438" s="170">
        <f t="shared" si="279"/>
        <v>3871.1751879999997</v>
      </c>
      <c r="G438" s="170">
        <f t="shared" si="280"/>
        <v>3854.2151879999997</v>
      </c>
      <c r="H438" s="170">
        <f t="shared" si="281"/>
        <v>3855.0851879999996</v>
      </c>
      <c r="I438" s="170">
        <f t="shared" si="282"/>
        <v>3860.4251879999997</v>
      </c>
      <c r="J438" s="170">
        <f t="shared" si="283"/>
        <v>3858.815188</v>
      </c>
      <c r="K438" s="170">
        <f t="shared" si="284"/>
        <v>3859.4651879999997</v>
      </c>
      <c r="L438" s="170">
        <f t="shared" si="285"/>
        <v>3855.0851879999996</v>
      </c>
      <c r="M438" s="170">
        <f t="shared" si="286"/>
        <v>3853.315188</v>
      </c>
      <c r="N438" s="170">
        <f t="shared" si="287"/>
        <v>3852.9651879999997</v>
      </c>
      <c r="O438" s="170">
        <f t="shared" si="288"/>
        <v>3851.8351879999996</v>
      </c>
      <c r="P438" s="170">
        <f t="shared" si="289"/>
        <v>3852.2051879999999</v>
      </c>
      <c r="Q438" s="170">
        <f t="shared" si="290"/>
        <v>3851.0951879999998</v>
      </c>
      <c r="R438" s="170">
        <f t="shared" si="291"/>
        <v>3855.065188</v>
      </c>
      <c r="S438" s="170">
        <f t="shared" si="292"/>
        <v>3859.0451879999996</v>
      </c>
      <c r="T438" s="170">
        <f t="shared" si="293"/>
        <v>3856.895188</v>
      </c>
      <c r="U438" s="170">
        <f t="shared" si="294"/>
        <v>3861.4851879999997</v>
      </c>
      <c r="V438" s="170">
        <f t="shared" si="295"/>
        <v>3858.0551879999998</v>
      </c>
      <c r="W438" s="170">
        <f t="shared" si="296"/>
        <v>3844.0351879999998</v>
      </c>
      <c r="X438" s="170">
        <f t="shared" si="297"/>
        <v>3840.5851879999996</v>
      </c>
      <c r="Y438" s="172">
        <f t="shared" si="298"/>
        <v>3818.895188</v>
      </c>
      <c r="Z438" s="37"/>
      <c r="AA438" s="41">
        <v>921.34</v>
      </c>
      <c r="AB438" s="39">
        <v>910.1</v>
      </c>
      <c r="AC438" s="39">
        <v>909.61</v>
      </c>
      <c r="AD438" s="39">
        <v>910.35</v>
      </c>
      <c r="AE438" s="39">
        <v>936.37</v>
      </c>
      <c r="AF438" s="39">
        <v>919.41</v>
      </c>
      <c r="AG438" s="39">
        <v>920.28</v>
      </c>
      <c r="AH438" s="39">
        <v>925.62</v>
      </c>
      <c r="AI438" s="39">
        <v>924.01</v>
      </c>
      <c r="AJ438" s="39">
        <v>924.66</v>
      </c>
      <c r="AK438" s="39">
        <v>920.28</v>
      </c>
      <c r="AL438" s="39">
        <v>918.51</v>
      </c>
      <c r="AM438" s="39">
        <v>918.16</v>
      </c>
      <c r="AN438" s="39">
        <v>917.03</v>
      </c>
      <c r="AO438" s="39">
        <v>917.4</v>
      </c>
      <c r="AP438" s="39">
        <v>916.29</v>
      </c>
      <c r="AQ438" s="39">
        <v>920.26</v>
      </c>
      <c r="AR438" s="39">
        <v>924.24</v>
      </c>
      <c r="AS438" s="39">
        <v>922.09</v>
      </c>
      <c r="AT438" s="39">
        <v>926.68</v>
      </c>
      <c r="AU438" s="39">
        <v>923.25</v>
      </c>
      <c r="AV438" s="39">
        <v>909.23</v>
      </c>
      <c r="AW438" s="39">
        <v>905.78</v>
      </c>
      <c r="AX438" s="40">
        <v>884.09</v>
      </c>
      <c r="AY438" s="340">
        <v>194.59</v>
      </c>
      <c r="AZ438" s="175">
        <v>5.3451880000000003</v>
      </c>
      <c r="BA438" s="159">
        <v>2734.87</v>
      </c>
    </row>
    <row r="439" spans="1:53">
      <c r="A439" s="47">
        <v>22</v>
      </c>
      <c r="B439" s="170">
        <f t="shared" si="275"/>
        <v>3818.7751880000001</v>
      </c>
      <c r="C439" s="170">
        <f t="shared" si="276"/>
        <v>3819.2551879999996</v>
      </c>
      <c r="D439" s="170">
        <f t="shared" si="277"/>
        <v>3819.0751879999998</v>
      </c>
      <c r="E439" s="170">
        <f t="shared" si="278"/>
        <v>3819.5351879999998</v>
      </c>
      <c r="F439" s="170">
        <f t="shared" si="279"/>
        <v>3843.4551879999999</v>
      </c>
      <c r="G439" s="170">
        <f t="shared" si="280"/>
        <v>3851.7151879999997</v>
      </c>
      <c r="H439" s="170">
        <f t="shared" si="281"/>
        <v>3850.8851879999997</v>
      </c>
      <c r="I439" s="170">
        <f t="shared" si="282"/>
        <v>3857.125188</v>
      </c>
      <c r="J439" s="170">
        <f t="shared" si="283"/>
        <v>3854.5151879999999</v>
      </c>
      <c r="K439" s="170">
        <f t="shared" si="284"/>
        <v>3853.9151879999999</v>
      </c>
      <c r="L439" s="170">
        <f t="shared" si="285"/>
        <v>3852.7251879999999</v>
      </c>
      <c r="M439" s="170">
        <f t="shared" si="286"/>
        <v>3852.1151879999998</v>
      </c>
      <c r="N439" s="170">
        <f t="shared" si="287"/>
        <v>3851.6351879999997</v>
      </c>
      <c r="O439" s="170">
        <f t="shared" si="288"/>
        <v>3850.875188</v>
      </c>
      <c r="P439" s="170">
        <f t="shared" si="289"/>
        <v>3850.2851879999998</v>
      </c>
      <c r="Q439" s="170">
        <f t="shared" si="290"/>
        <v>3850.9551879999999</v>
      </c>
      <c r="R439" s="170">
        <f t="shared" si="291"/>
        <v>3858.6851879999999</v>
      </c>
      <c r="S439" s="170">
        <f t="shared" si="292"/>
        <v>3857.4451879999997</v>
      </c>
      <c r="T439" s="170">
        <f t="shared" si="293"/>
        <v>3857.6751879999997</v>
      </c>
      <c r="U439" s="170">
        <f t="shared" si="294"/>
        <v>3925.7351879999997</v>
      </c>
      <c r="V439" s="170">
        <f t="shared" si="295"/>
        <v>3936.8451879999998</v>
      </c>
      <c r="W439" s="170">
        <f t="shared" si="296"/>
        <v>4020.0051879999996</v>
      </c>
      <c r="X439" s="170">
        <f t="shared" si="297"/>
        <v>3866.4951879999999</v>
      </c>
      <c r="Y439" s="172">
        <f t="shared" si="298"/>
        <v>3843.4851879999997</v>
      </c>
      <c r="Z439" s="37"/>
      <c r="AA439" s="41">
        <v>883.97</v>
      </c>
      <c r="AB439" s="39">
        <v>884.45</v>
      </c>
      <c r="AC439" s="39">
        <v>884.27</v>
      </c>
      <c r="AD439" s="39">
        <v>884.73</v>
      </c>
      <c r="AE439" s="39">
        <v>908.65</v>
      </c>
      <c r="AF439" s="39">
        <v>916.91</v>
      </c>
      <c r="AG439" s="39">
        <v>916.08</v>
      </c>
      <c r="AH439" s="39">
        <v>922.32</v>
      </c>
      <c r="AI439" s="39">
        <v>919.71</v>
      </c>
      <c r="AJ439" s="39">
        <v>919.11</v>
      </c>
      <c r="AK439" s="39">
        <v>917.92</v>
      </c>
      <c r="AL439" s="39">
        <v>917.31</v>
      </c>
      <c r="AM439" s="39">
        <v>916.83</v>
      </c>
      <c r="AN439" s="39">
        <v>916.07</v>
      </c>
      <c r="AO439" s="39">
        <v>915.48</v>
      </c>
      <c r="AP439" s="39">
        <v>916.15</v>
      </c>
      <c r="AQ439" s="39">
        <v>923.88</v>
      </c>
      <c r="AR439" s="39">
        <v>922.64</v>
      </c>
      <c r="AS439" s="39">
        <v>922.87</v>
      </c>
      <c r="AT439" s="39">
        <v>990.93</v>
      </c>
      <c r="AU439" s="39">
        <v>1002.0400000000001</v>
      </c>
      <c r="AV439" s="39">
        <v>1085.2</v>
      </c>
      <c r="AW439" s="39">
        <v>931.69</v>
      </c>
      <c r="AX439" s="40">
        <v>908.68</v>
      </c>
      <c r="AY439" s="340">
        <v>194.59</v>
      </c>
      <c r="AZ439" s="175">
        <v>5.3451880000000003</v>
      </c>
      <c r="BA439" s="159">
        <v>2734.87</v>
      </c>
    </row>
    <row r="440" spans="1:53">
      <c r="A440" s="47">
        <v>23</v>
      </c>
      <c r="B440" s="170">
        <f t="shared" si="275"/>
        <v>3833.605188</v>
      </c>
      <c r="C440" s="170">
        <f t="shared" si="276"/>
        <v>3832.0451879999996</v>
      </c>
      <c r="D440" s="170">
        <f t="shared" si="277"/>
        <v>3819.4251879999997</v>
      </c>
      <c r="E440" s="170">
        <f t="shared" si="278"/>
        <v>3815.0551879999998</v>
      </c>
      <c r="F440" s="170">
        <f t="shared" si="279"/>
        <v>3837.4951879999999</v>
      </c>
      <c r="G440" s="170">
        <f t="shared" si="280"/>
        <v>3844.8051879999998</v>
      </c>
      <c r="H440" s="170">
        <f t="shared" si="281"/>
        <v>3856.8351879999996</v>
      </c>
      <c r="I440" s="170">
        <f t="shared" si="282"/>
        <v>3958.9851880000001</v>
      </c>
      <c r="J440" s="170">
        <f t="shared" si="283"/>
        <v>3971.2451879999999</v>
      </c>
      <c r="K440" s="170">
        <f t="shared" si="284"/>
        <v>3990.9151879999995</v>
      </c>
      <c r="L440" s="170">
        <f t="shared" si="285"/>
        <v>4018.2451879999999</v>
      </c>
      <c r="M440" s="170">
        <f t="shared" si="286"/>
        <v>4021.9851880000001</v>
      </c>
      <c r="N440" s="170">
        <f t="shared" si="287"/>
        <v>4007.5451879999996</v>
      </c>
      <c r="O440" s="170">
        <f t="shared" si="288"/>
        <v>3991.6951880000001</v>
      </c>
      <c r="P440" s="170">
        <f t="shared" si="289"/>
        <v>3989.3451879999998</v>
      </c>
      <c r="Q440" s="170">
        <f t="shared" si="290"/>
        <v>3989.9551879999999</v>
      </c>
      <c r="R440" s="170">
        <f t="shared" si="291"/>
        <v>4041.4251879999997</v>
      </c>
      <c r="S440" s="170">
        <f t="shared" si="292"/>
        <v>4016.1251879999995</v>
      </c>
      <c r="T440" s="170">
        <f t="shared" si="293"/>
        <v>4101.2651879999994</v>
      </c>
      <c r="U440" s="170">
        <f t="shared" si="294"/>
        <v>4159.3851879999993</v>
      </c>
      <c r="V440" s="170">
        <f t="shared" si="295"/>
        <v>4080.3351879999996</v>
      </c>
      <c r="W440" s="170">
        <f t="shared" si="296"/>
        <v>4013.8851879999997</v>
      </c>
      <c r="X440" s="170">
        <f t="shared" si="297"/>
        <v>3880.2651879999999</v>
      </c>
      <c r="Y440" s="172">
        <f t="shared" si="298"/>
        <v>3842.395188</v>
      </c>
      <c r="Z440" s="37"/>
      <c r="AA440" s="41">
        <v>898.8</v>
      </c>
      <c r="AB440" s="39">
        <v>897.24</v>
      </c>
      <c r="AC440" s="39">
        <v>884.62</v>
      </c>
      <c r="AD440" s="39">
        <v>880.25</v>
      </c>
      <c r="AE440" s="39">
        <v>902.69</v>
      </c>
      <c r="AF440" s="39">
        <v>910</v>
      </c>
      <c r="AG440" s="39">
        <v>922.03</v>
      </c>
      <c r="AH440" s="39">
        <v>1024.18</v>
      </c>
      <c r="AI440" s="39">
        <v>1036.44</v>
      </c>
      <c r="AJ440" s="39">
        <v>1056.1099999999999</v>
      </c>
      <c r="AK440" s="39">
        <v>1083.44</v>
      </c>
      <c r="AL440" s="39">
        <v>1087.18</v>
      </c>
      <c r="AM440" s="39">
        <v>1072.74</v>
      </c>
      <c r="AN440" s="39">
        <v>1056.8900000000001</v>
      </c>
      <c r="AO440" s="39">
        <v>1054.54</v>
      </c>
      <c r="AP440" s="39">
        <v>1055.1500000000001</v>
      </c>
      <c r="AQ440" s="39">
        <v>1106.6199999999999</v>
      </c>
      <c r="AR440" s="39">
        <v>1081.32</v>
      </c>
      <c r="AS440" s="39">
        <v>1166.46</v>
      </c>
      <c r="AT440" s="39">
        <v>1224.58</v>
      </c>
      <c r="AU440" s="39">
        <v>1145.53</v>
      </c>
      <c r="AV440" s="39">
        <v>1079.08</v>
      </c>
      <c r="AW440" s="39">
        <v>945.46</v>
      </c>
      <c r="AX440" s="40">
        <v>907.59</v>
      </c>
      <c r="AY440" s="340">
        <v>194.59</v>
      </c>
      <c r="AZ440" s="175">
        <v>5.3451880000000003</v>
      </c>
      <c r="BA440" s="159">
        <v>2734.87</v>
      </c>
    </row>
    <row r="441" spans="1:53">
      <c r="A441" s="47">
        <v>24</v>
      </c>
      <c r="B441" s="170">
        <f t="shared" si="275"/>
        <v>3842.4351879999999</v>
      </c>
      <c r="C441" s="170">
        <f t="shared" si="276"/>
        <v>3841.355188</v>
      </c>
      <c r="D441" s="170">
        <f t="shared" si="277"/>
        <v>3838.5251880000001</v>
      </c>
      <c r="E441" s="170">
        <f t="shared" si="278"/>
        <v>3836.7751880000001</v>
      </c>
      <c r="F441" s="170">
        <f t="shared" si="279"/>
        <v>3839.4751879999999</v>
      </c>
      <c r="G441" s="170">
        <f t="shared" si="280"/>
        <v>3845.5351879999998</v>
      </c>
      <c r="H441" s="170">
        <f t="shared" si="281"/>
        <v>3853.0551879999998</v>
      </c>
      <c r="I441" s="170">
        <f t="shared" si="282"/>
        <v>3899.565188</v>
      </c>
      <c r="J441" s="170">
        <f t="shared" si="283"/>
        <v>4061.7751880000001</v>
      </c>
      <c r="K441" s="170">
        <f t="shared" si="284"/>
        <v>4112.7751879999996</v>
      </c>
      <c r="L441" s="170">
        <f t="shared" si="285"/>
        <v>4156.9451879999997</v>
      </c>
      <c r="M441" s="170">
        <f t="shared" si="286"/>
        <v>4123.7251879999994</v>
      </c>
      <c r="N441" s="170">
        <f t="shared" si="287"/>
        <v>4118.915187999999</v>
      </c>
      <c r="O441" s="170">
        <f t="shared" si="288"/>
        <v>4107.8351879999991</v>
      </c>
      <c r="P441" s="170">
        <f t="shared" si="289"/>
        <v>4072.6251879999995</v>
      </c>
      <c r="Q441" s="170">
        <f t="shared" si="290"/>
        <v>4053.895188</v>
      </c>
      <c r="R441" s="170">
        <f t="shared" si="291"/>
        <v>4074.5851879999996</v>
      </c>
      <c r="S441" s="170">
        <f t="shared" si="292"/>
        <v>4066.6151879999998</v>
      </c>
      <c r="T441" s="170">
        <f t="shared" si="293"/>
        <v>4134.3151879999996</v>
      </c>
      <c r="U441" s="170">
        <f t="shared" si="294"/>
        <v>4202.4951879999999</v>
      </c>
      <c r="V441" s="170">
        <f t="shared" si="295"/>
        <v>4122.6851879999995</v>
      </c>
      <c r="W441" s="170">
        <f t="shared" si="296"/>
        <v>4001.9651879999997</v>
      </c>
      <c r="X441" s="170">
        <f t="shared" si="297"/>
        <v>3878.625188</v>
      </c>
      <c r="Y441" s="172">
        <f t="shared" si="298"/>
        <v>3845.2451879999999</v>
      </c>
      <c r="Z441" s="37"/>
      <c r="AA441" s="41">
        <v>907.63</v>
      </c>
      <c r="AB441" s="39">
        <v>906.55</v>
      </c>
      <c r="AC441" s="39">
        <v>903.72</v>
      </c>
      <c r="AD441" s="39">
        <v>901.97</v>
      </c>
      <c r="AE441" s="39">
        <v>904.67</v>
      </c>
      <c r="AF441" s="39">
        <v>910.73</v>
      </c>
      <c r="AG441" s="39">
        <v>918.25</v>
      </c>
      <c r="AH441" s="39">
        <v>964.76</v>
      </c>
      <c r="AI441" s="39">
        <v>1126.97</v>
      </c>
      <c r="AJ441" s="39">
        <v>1177.97</v>
      </c>
      <c r="AK441" s="39">
        <v>1222.1400000000001</v>
      </c>
      <c r="AL441" s="39">
        <v>1188.92</v>
      </c>
      <c r="AM441" s="39">
        <v>1184.1099999999999</v>
      </c>
      <c r="AN441" s="39">
        <v>1173.03</v>
      </c>
      <c r="AO441" s="39">
        <v>1137.82</v>
      </c>
      <c r="AP441" s="39">
        <v>1119.0899999999999</v>
      </c>
      <c r="AQ441" s="39">
        <v>1139.78</v>
      </c>
      <c r="AR441" s="39">
        <v>1131.81</v>
      </c>
      <c r="AS441" s="39">
        <v>1199.51</v>
      </c>
      <c r="AT441" s="39">
        <v>1267.69</v>
      </c>
      <c r="AU441" s="39">
        <v>1187.8800000000001</v>
      </c>
      <c r="AV441" s="39">
        <v>1067.1600000000001</v>
      </c>
      <c r="AW441" s="39">
        <v>943.82</v>
      </c>
      <c r="AX441" s="40">
        <v>910.44</v>
      </c>
      <c r="AY441" s="340">
        <v>194.59</v>
      </c>
      <c r="AZ441" s="175">
        <v>5.3451880000000003</v>
      </c>
      <c r="BA441" s="159">
        <v>2734.87</v>
      </c>
    </row>
    <row r="442" spans="1:53">
      <c r="A442" s="47">
        <v>25</v>
      </c>
      <c r="B442" s="170">
        <f t="shared" si="275"/>
        <v>3845.0151879999999</v>
      </c>
      <c r="C442" s="170">
        <f t="shared" si="276"/>
        <v>3844.2251879999999</v>
      </c>
      <c r="D442" s="170">
        <f t="shared" si="277"/>
        <v>3839.9051879999997</v>
      </c>
      <c r="E442" s="170">
        <f t="shared" si="278"/>
        <v>3839.2951879999996</v>
      </c>
      <c r="F442" s="170">
        <f t="shared" si="279"/>
        <v>3839.6551879999997</v>
      </c>
      <c r="G442" s="170">
        <f t="shared" si="280"/>
        <v>3844.8451879999998</v>
      </c>
      <c r="H442" s="170">
        <f t="shared" si="281"/>
        <v>3849.4051879999997</v>
      </c>
      <c r="I442" s="170">
        <f t="shared" si="282"/>
        <v>3852.0251880000001</v>
      </c>
      <c r="J442" s="170">
        <f t="shared" si="283"/>
        <v>3867.1751879999997</v>
      </c>
      <c r="K442" s="170">
        <f t="shared" si="284"/>
        <v>4019.2451879999999</v>
      </c>
      <c r="L442" s="170">
        <f t="shared" si="285"/>
        <v>4020.8651879999998</v>
      </c>
      <c r="M442" s="170">
        <f t="shared" si="286"/>
        <v>4012.4551879999999</v>
      </c>
      <c r="N442" s="170">
        <f t="shared" si="287"/>
        <v>4000.5351879999998</v>
      </c>
      <c r="O442" s="170">
        <f t="shared" si="288"/>
        <v>4002.2651879999999</v>
      </c>
      <c r="P442" s="170">
        <f t="shared" si="289"/>
        <v>4011.3851879999997</v>
      </c>
      <c r="Q442" s="170">
        <f t="shared" si="290"/>
        <v>4027.2151879999997</v>
      </c>
      <c r="R442" s="170">
        <f t="shared" si="291"/>
        <v>4047.3851879999997</v>
      </c>
      <c r="S442" s="170">
        <f t="shared" si="292"/>
        <v>4097.5751879999998</v>
      </c>
      <c r="T442" s="170">
        <f t="shared" si="293"/>
        <v>4151.2751879999996</v>
      </c>
      <c r="U442" s="170">
        <f t="shared" si="294"/>
        <v>4185.9751879999994</v>
      </c>
      <c r="V442" s="170">
        <f t="shared" si="295"/>
        <v>4076.7151879999997</v>
      </c>
      <c r="W442" s="170">
        <f t="shared" si="296"/>
        <v>3994.8051879999998</v>
      </c>
      <c r="X442" s="170">
        <f t="shared" si="297"/>
        <v>3851.9551879999999</v>
      </c>
      <c r="Y442" s="172">
        <f t="shared" si="298"/>
        <v>3845.2351879999997</v>
      </c>
      <c r="Z442" s="37"/>
      <c r="AA442" s="41">
        <v>910.21</v>
      </c>
      <c r="AB442" s="39">
        <v>909.42</v>
      </c>
      <c r="AC442" s="39">
        <v>905.1</v>
      </c>
      <c r="AD442" s="39">
        <v>904.49</v>
      </c>
      <c r="AE442" s="39">
        <v>904.85</v>
      </c>
      <c r="AF442" s="39">
        <v>910.04</v>
      </c>
      <c r="AG442" s="39">
        <v>914.6</v>
      </c>
      <c r="AH442" s="39">
        <v>917.22</v>
      </c>
      <c r="AI442" s="39">
        <v>932.37</v>
      </c>
      <c r="AJ442" s="39">
        <v>1084.44</v>
      </c>
      <c r="AK442" s="39">
        <v>1086.06</v>
      </c>
      <c r="AL442" s="39">
        <v>1077.6500000000001</v>
      </c>
      <c r="AM442" s="39">
        <v>1065.73</v>
      </c>
      <c r="AN442" s="39">
        <v>1067.46</v>
      </c>
      <c r="AO442" s="39">
        <v>1076.58</v>
      </c>
      <c r="AP442" s="39">
        <v>1092.4100000000001</v>
      </c>
      <c r="AQ442" s="39">
        <v>1112.58</v>
      </c>
      <c r="AR442" s="39">
        <v>1162.77</v>
      </c>
      <c r="AS442" s="39">
        <v>1216.47</v>
      </c>
      <c r="AT442" s="39">
        <v>1251.17</v>
      </c>
      <c r="AU442" s="39">
        <v>1141.9100000000001</v>
      </c>
      <c r="AV442" s="39">
        <v>1060</v>
      </c>
      <c r="AW442" s="39">
        <v>917.15</v>
      </c>
      <c r="AX442" s="40">
        <v>910.43</v>
      </c>
      <c r="AY442" s="340">
        <v>194.59</v>
      </c>
      <c r="AZ442" s="175">
        <v>5.3451880000000003</v>
      </c>
      <c r="BA442" s="159">
        <v>2734.87</v>
      </c>
    </row>
    <row r="443" spans="1:53">
      <c r="A443" s="47">
        <v>26</v>
      </c>
      <c r="B443" s="170">
        <f t="shared" si="275"/>
        <v>3845.2351879999997</v>
      </c>
      <c r="C443" s="170">
        <f t="shared" si="276"/>
        <v>3844.4051879999997</v>
      </c>
      <c r="D443" s="170">
        <f t="shared" si="277"/>
        <v>3843.7551879999996</v>
      </c>
      <c r="E443" s="170">
        <f t="shared" si="278"/>
        <v>3844.9351879999999</v>
      </c>
      <c r="F443" s="170">
        <f t="shared" si="279"/>
        <v>3849.7751880000001</v>
      </c>
      <c r="G443" s="170">
        <f t="shared" si="280"/>
        <v>3853.4751879999999</v>
      </c>
      <c r="H443" s="170">
        <f t="shared" si="281"/>
        <v>3999.1351879999997</v>
      </c>
      <c r="I443" s="170">
        <f t="shared" si="282"/>
        <v>4128.5651879999996</v>
      </c>
      <c r="J443" s="170">
        <f t="shared" si="283"/>
        <v>4237.5451879999991</v>
      </c>
      <c r="K443" s="170">
        <f t="shared" si="284"/>
        <v>4265.0451879999991</v>
      </c>
      <c r="L443" s="170">
        <f t="shared" si="285"/>
        <v>4239.2251879999994</v>
      </c>
      <c r="M443" s="170">
        <f t="shared" si="286"/>
        <v>4235.1951879999997</v>
      </c>
      <c r="N443" s="170">
        <f t="shared" si="287"/>
        <v>4125.6551879999997</v>
      </c>
      <c r="O443" s="170">
        <f t="shared" si="288"/>
        <v>4106.4051879999997</v>
      </c>
      <c r="P443" s="170">
        <f t="shared" si="289"/>
        <v>4097.3351879999991</v>
      </c>
      <c r="Q443" s="170">
        <f t="shared" si="290"/>
        <v>4103.5551879999994</v>
      </c>
      <c r="R443" s="170">
        <f t="shared" si="291"/>
        <v>4145.9451879999997</v>
      </c>
      <c r="S443" s="170">
        <f t="shared" si="292"/>
        <v>4103.5051879999992</v>
      </c>
      <c r="T443" s="170">
        <f t="shared" si="293"/>
        <v>4039.9351879999999</v>
      </c>
      <c r="U443" s="170">
        <f t="shared" si="294"/>
        <v>4107.5651879999996</v>
      </c>
      <c r="V443" s="170">
        <f t="shared" si="295"/>
        <v>4013.9851880000001</v>
      </c>
      <c r="W443" s="170">
        <f t="shared" si="296"/>
        <v>3846.6651879999999</v>
      </c>
      <c r="X443" s="170">
        <f t="shared" si="297"/>
        <v>3877.4951879999999</v>
      </c>
      <c r="Y443" s="172">
        <f t="shared" si="298"/>
        <v>3843.815188</v>
      </c>
      <c r="Z443" s="37"/>
      <c r="AA443" s="41">
        <v>910.43</v>
      </c>
      <c r="AB443" s="39">
        <v>909.6</v>
      </c>
      <c r="AC443" s="39">
        <v>908.95</v>
      </c>
      <c r="AD443" s="39">
        <v>910.13</v>
      </c>
      <c r="AE443" s="39">
        <v>914.97</v>
      </c>
      <c r="AF443" s="39">
        <v>918.67</v>
      </c>
      <c r="AG443" s="39">
        <v>1064.33</v>
      </c>
      <c r="AH443" s="39">
        <v>1193.76</v>
      </c>
      <c r="AI443" s="39">
        <v>1302.74</v>
      </c>
      <c r="AJ443" s="39">
        <v>1330.24</v>
      </c>
      <c r="AK443" s="39">
        <v>1304.42</v>
      </c>
      <c r="AL443" s="39">
        <v>1300.3900000000001</v>
      </c>
      <c r="AM443" s="39">
        <v>1190.8499999999999</v>
      </c>
      <c r="AN443" s="39">
        <v>1171.5999999999999</v>
      </c>
      <c r="AO443" s="39">
        <v>1162.53</v>
      </c>
      <c r="AP443" s="39">
        <v>1168.75</v>
      </c>
      <c r="AQ443" s="39">
        <v>1211.1400000000001</v>
      </c>
      <c r="AR443" s="39">
        <v>1168.7</v>
      </c>
      <c r="AS443" s="39">
        <v>1105.1300000000001</v>
      </c>
      <c r="AT443" s="39">
        <v>1172.76</v>
      </c>
      <c r="AU443" s="39">
        <v>1079.18</v>
      </c>
      <c r="AV443" s="39">
        <v>911.86</v>
      </c>
      <c r="AW443" s="39">
        <v>942.69</v>
      </c>
      <c r="AX443" s="40">
        <v>909.01</v>
      </c>
      <c r="AY443" s="340">
        <v>194.59</v>
      </c>
      <c r="AZ443" s="175">
        <v>5.3451880000000003</v>
      </c>
      <c r="BA443" s="159">
        <v>2734.87</v>
      </c>
    </row>
    <row r="444" spans="1:53">
      <c r="A444" s="47">
        <v>27</v>
      </c>
      <c r="B444" s="170">
        <f t="shared" si="275"/>
        <v>3841.2151879999997</v>
      </c>
      <c r="C444" s="170">
        <f t="shared" si="276"/>
        <v>3836.9451879999997</v>
      </c>
      <c r="D444" s="170">
        <f t="shared" si="277"/>
        <v>3834.855188</v>
      </c>
      <c r="E444" s="170">
        <f t="shared" si="278"/>
        <v>3837.0151879999999</v>
      </c>
      <c r="F444" s="170">
        <f t="shared" si="279"/>
        <v>3846.9251879999997</v>
      </c>
      <c r="G444" s="170">
        <f t="shared" si="280"/>
        <v>3852.0151879999999</v>
      </c>
      <c r="H444" s="170">
        <f t="shared" si="281"/>
        <v>3861.0351879999998</v>
      </c>
      <c r="I444" s="170">
        <f t="shared" si="282"/>
        <v>4068.1751879999997</v>
      </c>
      <c r="J444" s="170">
        <f t="shared" si="283"/>
        <v>4082.4051879999997</v>
      </c>
      <c r="K444" s="170">
        <f t="shared" si="284"/>
        <v>4083.4151879999995</v>
      </c>
      <c r="L444" s="170">
        <f t="shared" si="285"/>
        <v>4051.5051879999996</v>
      </c>
      <c r="M444" s="170">
        <f t="shared" si="286"/>
        <v>4041.3751879999995</v>
      </c>
      <c r="N444" s="170">
        <f t="shared" si="287"/>
        <v>3992.2351880000001</v>
      </c>
      <c r="O444" s="170">
        <f t="shared" si="288"/>
        <v>3979.2651879999999</v>
      </c>
      <c r="P444" s="170">
        <f t="shared" si="289"/>
        <v>3945.2251879999999</v>
      </c>
      <c r="Q444" s="170">
        <f t="shared" si="290"/>
        <v>3935.1151879999998</v>
      </c>
      <c r="R444" s="170">
        <f t="shared" si="291"/>
        <v>3942.0951879999998</v>
      </c>
      <c r="S444" s="170">
        <f t="shared" si="292"/>
        <v>3873.375188</v>
      </c>
      <c r="T444" s="170">
        <f t="shared" si="293"/>
        <v>4040.605188</v>
      </c>
      <c r="U444" s="170">
        <f t="shared" si="294"/>
        <v>3986.9151879999995</v>
      </c>
      <c r="V444" s="170">
        <f t="shared" si="295"/>
        <v>3860.4351879999999</v>
      </c>
      <c r="W444" s="170">
        <f t="shared" si="296"/>
        <v>3845.645188</v>
      </c>
      <c r="X444" s="170">
        <f t="shared" si="297"/>
        <v>3875.625188</v>
      </c>
      <c r="Y444" s="172">
        <f t="shared" si="298"/>
        <v>3839.8451879999998</v>
      </c>
      <c r="Z444" s="37"/>
      <c r="AA444" s="41">
        <v>906.41</v>
      </c>
      <c r="AB444" s="39">
        <v>902.14</v>
      </c>
      <c r="AC444" s="39">
        <v>900.05</v>
      </c>
      <c r="AD444" s="39">
        <v>902.21</v>
      </c>
      <c r="AE444" s="39">
        <v>912.12</v>
      </c>
      <c r="AF444" s="39">
        <v>917.21</v>
      </c>
      <c r="AG444" s="39">
        <v>926.23</v>
      </c>
      <c r="AH444" s="39">
        <v>1133.3699999999999</v>
      </c>
      <c r="AI444" s="39">
        <v>1147.5999999999999</v>
      </c>
      <c r="AJ444" s="39">
        <v>1148.6099999999999</v>
      </c>
      <c r="AK444" s="39">
        <v>1116.7</v>
      </c>
      <c r="AL444" s="39">
        <v>1106.57</v>
      </c>
      <c r="AM444" s="39">
        <v>1057.43</v>
      </c>
      <c r="AN444" s="39">
        <v>1044.46</v>
      </c>
      <c r="AO444" s="39">
        <v>1010.4199999999998</v>
      </c>
      <c r="AP444" s="39">
        <v>1000.3100000000001</v>
      </c>
      <c r="AQ444" s="39">
        <v>1007.29</v>
      </c>
      <c r="AR444" s="39">
        <v>938.57</v>
      </c>
      <c r="AS444" s="39">
        <v>1105.8</v>
      </c>
      <c r="AT444" s="39">
        <v>1052.1099999999999</v>
      </c>
      <c r="AU444" s="39">
        <v>925.63</v>
      </c>
      <c r="AV444" s="39">
        <v>910.84</v>
      </c>
      <c r="AW444" s="39">
        <v>940.82</v>
      </c>
      <c r="AX444" s="40">
        <v>905.04</v>
      </c>
      <c r="AY444" s="340">
        <v>194.59</v>
      </c>
      <c r="AZ444" s="175">
        <v>5.3451880000000003</v>
      </c>
      <c r="BA444" s="159">
        <v>2734.87</v>
      </c>
    </row>
    <row r="445" spans="1:53">
      <c r="A445" s="47">
        <v>28</v>
      </c>
      <c r="B445" s="170">
        <f t="shared" si="275"/>
        <v>3837.7851879999998</v>
      </c>
      <c r="C445" s="170">
        <f t="shared" si="276"/>
        <v>3824.4851879999997</v>
      </c>
      <c r="D445" s="170">
        <f t="shared" si="277"/>
        <v>3808.3251879999998</v>
      </c>
      <c r="E445" s="170">
        <f t="shared" si="278"/>
        <v>3821.8851879999997</v>
      </c>
      <c r="F445" s="170">
        <f t="shared" si="279"/>
        <v>3841.7651879999999</v>
      </c>
      <c r="G445" s="170">
        <f t="shared" si="280"/>
        <v>3852.1851879999999</v>
      </c>
      <c r="H445" s="170">
        <f t="shared" si="281"/>
        <v>3851.0351879999998</v>
      </c>
      <c r="I445" s="170">
        <f t="shared" si="282"/>
        <v>3849.9651879999997</v>
      </c>
      <c r="J445" s="170">
        <f t="shared" si="283"/>
        <v>3989.6151879999998</v>
      </c>
      <c r="K445" s="170">
        <f t="shared" si="284"/>
        <v>4007.3051879999998</v>
      </c>
      <c r="L445" s="170">
        <f t="shared" si="285"/>
        <v>3993.0151879999999</v>
      </c>
      <c r="M445" s="170">
        <f t="shared" si="286"/>
        <v>3986.5251880000001</v>
      </c>
      <c r="N445" s="170">
        <f t="shared" si="287"/>
        <v>3982.065188</v>
      </c>
      <c r="O445" s="170">
        <f t="shared" si="288"/>
        <v>3985.5751879999998</v>
      </c>
      <c r="P445" s="170">
        <f t="shared" si="289"/>
        <v>3985.605188</v>
      </c>
      <c r="Q445" s="170">
        <f t="shared" si="290"/>
        <v>4001.6851879999999</v>
      </c>
      <c r="R445" s="170">
        <f t="shared" si="291"/>
        <v>3993.7551879999996</v>
      </c>
      <c r="S445" s="170">
        <f t="shared" si="292"/>
        <v>3883.0351879999998</v>
      </c>
      <c r="T445" s="170">
        <f t="shared" si="293"/>
        <v>3900.5451879999996</v>
      </c>
      <c r="U445" s="170">
        <f t="shared" si="294"/>
        <v>3900.5151879999999</v>
      </c>
      <c r="V445" s="170">
        <f t="shared" si="295"/>
        <v>3846.6951879999997</v>
      </c>
      <c r="W445" s="170">
        <f t="shared" si="296"/>
        <v>3853.375188</v>
      </c>
      <c r="X445" s="170">
        <f t="shared" si="297"/>
        <v>3884.3851879999997</v>
      </c>
      <c r="Y445" s="172">
        <f t="shared" si="298"/>
        <v>3880.645188</v>
      </c>
      <c r="Z445" s="37"/>
      <c r="AA445" s="41">
        <v>902.98</v>
      </c>
      <c r="AB445" s="39">
        <v>889.68</v>
      </c>
      <c r="AC445" s="39">
        <v>873.52</v>
      </c>
      <c r="AD445" s="39">
        <v>887.08</v>
      </c>
      <c r="AE445" s="39">
        <v>906.96</v>
      </c>
      <c r="AF445" s="39">
        <v>917.38</v>
      </c>
      <c r="AG445" s="39">
        <v>916.23</v>
      </c>
      <c r="AH445" s="39">
        <v>915.16</v>
      </c>
      <c r="AI445" s="39">
        <v>1054.81</v>
      </c>
      <c r="AJ445" s="39">
        <v>1072.5</v>
      </c>
      <c r="AK445" s="39">
        <v>1058.21</v>
      </c>
      <c r="AL445" s="39">
        <v>1051.72</v>
      </c>
      <c r="AM445" s="39">
        <v>1047.26</v>
      </c>
      <c r="AN445" s="39">
        <v>1050.77</v>
      </c>
      <c r="AO445" s="39">
        <v>1050.8</v>
      </c>
      <c r="AP445" s="39">
        <v>1066.8800000000001</v>
      </c>
      <c r="AQ445" s="39">
        <v>1058.95</v>
      </c>
      <c r="AR445" s="39">
        <v>948.23</v>
      </c>
      <c r="AS445" s="39">
        <v>965.74</v>
      </c>
      <c r="AT445" s="39">
        <v>965.71</v>
      </c>
      <c r="AU445" s="39">
        <v>911.89</v>
      </c>
      <c r="AV445" s="39">
        <v>918.57</v>
      </c>
      <c r="AW445" s="39">
        <v>949.58</v>
      </c>
      <c r="AX445" s="40">
        <v>945.84</v>
      </c>
      <c r="AY445" s="340">
        <v>194.59</v>
      </c>
      <c r="AZ445" s="175">
        <v>5.3451880000000003</v>
      </c>
      <c r="BA445" s="159">
        <v>2734.87</v>
      </c>
    </row>
    <row r="446" spans="1:53">
      <c r="A446" s="47">
        <v>29</v>
      </c>
      <c r="B446" s="170">
        <f t="shared" si="275"/>
        <v>3908.3351879999996</v>
      </c>
      <c r="C446" s="170">
        <f t="shared" si="276"/>
        <v>3905.5451879999996</v>
      </c>
      <c r="D446" s="170">
        <f t="shared" si="277"/>
        <v>3902.3351879999996</v>
      </c>
      <c r="E446" s="170">
        <f t="shared" si="278"/>
        <v>3906.4651879999997</v>
      </c>
      <c r="F446" s="170">
        <f t="shared" si="279"/>
        <v>3921.6551879999997</v>
      </c>
      <c r="G446" s="170">
        <f t="shared" si="280"/>
        <v>3926.4351879999999</v>
      </c>
      <c r="H446" s="170">
        <f t="shared" si="281"/>
        <v>3928.5451879999996</v>
      </c>
      <c r="I446" s="170">
        <f t="shared" si="282"/>
        <v>3977.2951879999996</v>
      </c>
      <c r="J446" s="170">
        <f t="shared" si="283"/>
        <v>4042.4351879999999</v>
      </c>
      <c r="K446" s="170">
        <f t="shared" si="284"/>
        <v>4033.7251879999999</v>
      </c>
      <c r="L446" s="170">
        <f t="shared" si="285"/>
        <v>3943.7051879999995</v>
      </c>
      <c r="M446" s="170">
        <f t="shared" si="286"/>
        <v>3936.2351880000001</v>
      </c>
      <c r="N446" s="170">
        <f t="shared" si="287"/>
        <v>3935.0551879999998</v>
      </c>
      <c r="O446" s="170">
        <f t="shared" si="288"/>
        <v>3936.5951879999998</v>
      </c>
      <c r="P446" s="170">
        <f t="shared" si="289"/>
        <v>3933.9651879999997</v>
      </c>
      <c r="Q446" s="170">
        <f t="shared" si="290"/>
        <v>3956.1951879999997</v>
      </c>
      <c r="R446" s="170">
        <f t="shared" si="291"/>
        <v>3957.8851879999997</v>
      </c>
      <c r="S446" s="170">
        <f t="shared" si="292"/>
        <v>3969.1551879999997</v>
      </c>
      <c r="T446" s="170">
        <f t="shared" si="293"/>
        <v>3968.065188</v>
      </c>
      <c r="U446" s="170">
        <f t="shared" si="294"/>
        <v>3972.1351879999997</v>
      </c>
      <c r="V446" s="170">
        <f t="shared" si="295"/>
        <v>3927.3451879999998</v>
      </c>
      <c r="W446" s="170">
        <f t="shared" si="296"/>
        <v>3920.1351879999997</v>
      </c>
      <c r="X446" s="170">
        <f t="shared" si="297"/>
        <v>3914.9051879999997</v>
      </c>
      <c r="Y446" s="172">
        <f t="shared" si="298"/>
        <v>3913.5451879999996</v>
      </c>
      <c r="Z446" s="37"/>
      <c r="AA446" s="41">
        <v>973.53</v>
      </c>
      <c r="AB446" s="39">
        <v>970.74</v>
      </c>
      <c r="AC446" s="39">
        <v>967.53</v>
      </c>
      <c r="AD446" s="39">
        <v>971.66</v>
      </c>
      <c r="AE446" s="39">
        <v>986.85</v>
      </c>
      <c r="AF446" s="39">
        <v>991.63</v>
      </c>
      <c r="AG446" s="39">
        <v>993.74</v>
      </c>
      <c r="AH446" s="39">
        <v>1042.49</v>
      </c>
      <c r="AI446" s="39">
        <v>1107.6300000000001</v>
      </c>
      <c r="AJ446" s="39">
        <v>1098.92</v>
      </c>
      <c r="AK446" s="39">
        <v>1008.8999999999999</v>
      </c>
      <c r="AL446" s="39">
        <v>1001.4300000000001</v>
      </c>
      <c r="AM446" s="39">
        <v>1000.2500000000001</v>
      </c>
      <c r="AN446" s="39">
        <v>1001.79</v>
      </c>
      <c r="AO446" s="39">
        <v>999.16</v>
      </c>
      <c r="AP446" s="39">
        <v>1021.39</v>
      </c>
      <c r="AQ446" s="39">
        <v>1023.08</v>
      </c>
      <c r="AR446" s="39">
        <v>1034.3499999999999</v>
      </c>
      <c r="AS446" s="39">
        <v>1033.26</v>
      </c>
      <c r="AT446" s="39">
        <v>1037.33</v>
      </c>
      <c r="AU446" s="39">
        <v>992.54</v>
      </c>
      <c r="AV446" s="39">
        <v>985.33</v>
      </c>
      <c r="AW446" s="39">
        <v>980.1</v>
      </c>
      <c r="AX446" s="40">
        <v>978.74</v>
      </c>
      <c r="AY446" s="340">
        <v>194.59</v>
      </c>
      <c r="AZ446" s="175">
        <v>5.3451880000000003</v>
      </c>
      <c r="BA446" s="159">
        <v>2734.87</v>
      </c>
    </row>
    <row r="447" spans="1:53">
      <c r="A447" s="47">
        <v>30</v>
      </c>
      <c r="B447" s="170">
        <f t="shared" si="275"/>
        <v>3908.9451879999997</v>
      </c>
      <c r="C447" s="170">
        <f t="shared" si="276"/>
        <v>3902.3851879999997</v>
      </c>
      <c r="D447" s="170">
        <f t="shared" si="277"/>
        <v>3902.7351879999997</v>
      </c>
      <c r="E447" s="170">
        <f t="shared" si="278"/>
        <v>3896.565188</v>
      </c>
      <c r="F447" s="170">
        <f t="shared" si="279"/>
        <v>3906.7351879999997</v>
      </c>
      <c r="G447" s="170">
        <f t="shared" si="280"/>
        <v>3911.5251880000001</v>
      </c>
      <c r="H447" s="170">
        <f t="shared" si="281"/>
        <v>3927.9951879999999</v>
      </c>
      <c r="I447" s="170">
        <f t="shared" si="282"/>
        <v>3985.6351879999997</v>
      </c>
      <c r="J447" s="170">
        <f t="shared" si="283"/>
        <v>4101.4451879999997</v>
      </c>
      <c r="K447" s="170">
        <f t="shared" si="284"/>
        <v>4104.3551879999995</v>
      </c>
      <c r="L447" s="170">
        <f t="shared" si="285"/>
        <v>4090.6151879999998</v>
      </c>
      <c r="M447" s="170">
        <f t="shared" si="286"/>
        <v>4181.2751879999996</v>
      </c>
      <c r="N447" s="170">
        <f t="shared" si="287"/>
        <v>4142.165187999999</v>
      </c>
      <c r="O447" s="170">
        <f t="shared" si="288"/>
        <v>4140.7451879999999</v>
      </c>
      <c r="P447" s="170">
        <f t="shared" si="289"/>
        <v>4150.9051879999997</v>
      </c>
      <c r="Q447" s="170">
        <f t="shared" si="290"/>
        <v>4179.7451879999999</v>
      </c>
      <c r="R447" s="170">
        <f t="shared" si="291"/>
        <v>4243.6751879999993</v>
      </c>
      <c r="S447" s="170">
        <f t="shared" si="292"/>
        <v>4180.8551879999995</v>
      </c>
      <c r="T447" s="170">
        <f t="shared" si="293"/>
        <v>4177.2751879999996</v>
      </c>
      <c r="U447" s="170">
        <f t="shared" si="294"/>
        <v>4247.4051879999997</v>
      </c>
      <c r="V447" s="170">
        <f t="shared" si="295"/>
        <v>4194.6551879999997</v>
      </c>
      <c r="W447" s="170">
        <f t="shared" si="296"/>
        <v>4103.2051879999999</v>
      </c>
      <c r="X447" s="170">
        <f t="shared" si="297"/>
        <v>3912.7051879999999</v>
      </c>
      <c r="Y447" s="172">
        <f t="shared" si="298"/>
        <v>3909.9551879999999</v>
      </c>
      <c r="Z447" s="37"/>
      <c r="AA447" s="41">
        <v>974.14</v>
      </c>
      <c r="AB447" s="39">
        <v>967.58</v>
      </c>
      <c r="AC447" s="39">
        <v>967.93</v>
      </c>
      <c r="AD447" s="39">
        <v>961.76</v>
      </c>
      <c r="AE447" s="39">
        <v>971.93</v>
      </c>
      <c r="AF447" s="39">
        <v>976.72</v>
      </c>
      <c r="AG447" s="39">
        <v>993.19</v>
      </c>
      <c r="AH447" s="39">
        <v>1050.83</v>
      </c>
      <c r="AI447" s="39">
        <v>1166.6400000000001</v>
      </c>
      <c r="AJ447" s="39">
        <v>1169.55</v>
      </c>
      <c r="AK447" s="39">
        <v>1155.81</v>
      </c>
      <c r="AL447" s="39">
        <v>1246.47</v>
      </c>
      <c r="AM447" s="39">
        <v>1207.3599999999999</v>
      </c>
      <c r="AN447" s="39">
        <v>1205.94</v>
      </c>
      <c r="AO447" s="39">
        <v>1216.0999999999999</v>
      </c>
      <c r="AP447" s="39">
        <v>1244.94</v>
      </c>
      <c r="AQ447" s="39">
        <v>1308.8699999999999</v>
      </c>
      <c r="AR447" s="39">
        <v>1246.05</v>
      </c>
      <c r="AS447" s="39">
        <v>1242.47</v>
      </c>
      <c r="AT447" s="39">
        <v>1312.6</v>
      </c>
      <c r="AU447" s="39">
        <v>1259.8499999999999</v>
      </c>
      <c r="AV447" s="39">
        <v>1168.4000000000001</v>
      </c>
      <c r="AW447" s="39">
        <v>977.9</v>
      </c>
      <c r="AX447" s="40">
        <v>975.15</v>
      </c>
      <c r="AY447" s="340">
        <v>194.59</v>
      </c>
      <c r="AZ447" s="175">
        <v>5.3451880000000003</v>
      </c>
      <c r="BA447" s="159">
        <v>2734.87</v>
      </c>
    </row>
    <row r="448" spans="1:53" ht="13.5" thickBot="1">
      <c r="A448" s="154">
        <v>31</v>
      </c>
      <c r="B448" s="170">
        <f t="shared" si="275"/>
        <v>0</v>
      </c>
      <c r="C448" s="170">
        <f t="shared" si="276"/>
        <v>0</v>
      </c>
      <c r="D448" s="170">
        <f t="shared" si="277"/>
        <v>0</v>
      </c>
      <c r="E448" s="170">
        <f t="shared" si="278"/>
        <v>0</v>
      </c>
      <c r="F448" s="170">
        <f t="shared" si="279"/>
        <v>0</v>
      </c>
      <c r="G448" s="170">
        <f t="shared" si="280"/>
        <v>0</v>
      </c>
      <c r="H448" s="170">
        <f t="shared" si="281"/>
        <v>0</v>
      </c>
      <c r="I448" s="170">
        <f t="shared" si="282"/>
        <v>0</v>
      </c>
      <c r="J448" s="170">
        <f t="shared" si="283"/>
        <v>0</v>
      </c>
      <c r="K448" s="170">
        <f t="shared" si="284"/>
        <v>0</v>
      </c>
      <c r="L448" s="170">
        <f t="shared" si="285"/>
        <v>0</v>
      </c>
      <c r="M448" s="170">
        <f t="shared" si="286"/>
        <v>0</v>
      </c>
      <c r="N448" s="170">
        <f t="shared" si="287"/>
        <v>0</v>
      </c>
      <c r="O448" s="170">
        <f t="shared" si="288"/>
        <v>0</v>
      </c>
      <c r="P448" s="170">
        <f t="shared" si="289"/>
        <v>0</v>
      </c>
      <c r="Q448" s="170">
        <f t="shared" si="290"/>
        <v>0</v>
      </c>
      <c r="R448" s="170">
        <f t="shared" si="291"/>
        <v>0</v>
      </c>
      <c r="S448" s="170">
        <f t="shared" si="292"/>
        <v>0</v>
      </c>
      <c r="T448" s="170">
        <f t="shared" si="293"/>
        <v>0</v>
      </c>
      <c r="U448" s="170">
        <f t="shared" si="294"/>
        <v>0</v>
      </c>
      <c r="V448" s="170">
        <f t="shared" si="295"/>
        <v>0</v>
      </c>
      <c r="W448" s="170">
        <f t="shared" si="296"/>
        <v>0</v>
      </c>
      <c r="X448" s="170">
        <f t="shared" si="297"/>
        <v>0</v>
      </c>
      <c r="Y448" s="172">
        <f t="shared" si="298"/>
        <v>0</v>
      </c>
      <c r="Z448" s="37"/>
      <c r="AA448" s="72">
        <v>0</v>
      </c>
      <c r="AB448" s="73">
        <v>0</v>
      </c>
      <c r="AC448" s="73">
        <v>0</v>
      </c>
      <c r="AD448" s="73">
        <v>0</v>
      </c>
      <c r="AE448" s="73">
        <v>0</v>
      </c>
      <c r="AF448" s="73">
        <v>0</v>
      </c>
      <c r="AG448" s="73">
        <v>0</v>
      </c>
      <c r="AH448" s="73">
        <v>0</v>
      </c>
      <c r="AI448" s="73">
        <v>0</v>
      </c>
      <c r="AJ448" s="73">
        <v>0</v>
      </c>
      <c r="AK448" s="73">
        <v>0</v>
      </c>
      <c r="AL448" s="73">
        <v>0</v>
      </c>
      <c r="AM448" s="73">
        <v>0</v>
      </c>
      <c r="AN448" s="73">
        <v>0</v>
      </c>
      <c r="AO448" s="73">
        <v>0</v>
      </c>
      <c r="AP448" s="73">
        <v>0</v>
      </c>
      <c r="AQ448" s="73">
        <v>0</v>
      </c>
      <c r="AR448" s="73">
        <v>0</v>
      </c>
      <c r="AS448" s="73">
        <v>0</v>
      </c>
      <c r="AT448" s="73">
        <v>0</v>
      </c>
      <c r="AU448" s="73">
        <v>0</v>
      </c>
      <c r="AV448" s="73">
        <v>0</v>
      </c>
      <c r="AW448" s="73">
        <v>0</v>
      </c>
      <c r="AX448" s="130">
        <v>0</v>
      </c>
      <c r="AY448" s="341">
        <v>0</v>
      </c>
      <c r="AZ448" s="176">
        <v>0</v>
      </c>
      <c r="BA448" s="160"/>
    </row>
    <row r="449" spans="1:54">
      <c r="AA449" s="165">
        <f>SUM(AA418:AX448)</f>
        <v>769697.9599999995</v>
      </c>
      <c r="AB449" s="64"/>
      <c r="AP449" s="64"/>
      <c r="AZ449" s="19"/>
    </row>
    <row r="450" spans="1:54">
      <c r="AA450" s="62"/>
      <c r="AB450" s="62"/>
      <c r="AC450" s="62"/>
      <c r="AD450" s="62"/>
      <c r="AZ450" s="19"/>
    </row>
    <row r="451" spans="1:54">
      <c r="A451" s="290" t="s">
        <v>160</v>
      </c>
      <c r="B451" s="25" t="s">
        <v>85</v>
      </c>
      <c r="C451" s="25"/>
      <c r="D451" s="25"/>
      <c r="E451" s="25"/>
      <c r="F451" s="25"/>
      <c r="G451" s="25"/>
      <c r="H451" s="25"/>
      <c r="I451" s="25"/>
      <c r="J451" s="25"/>
      <c r="K451" s="25"/>
      <c r="L451" s="293"/>
      <c r="M451" s="293"/>
      <c r="N451" s="25"/>
      <c r="O451" s="25"/>
      <c r="P451" s="25"/>
      <c r="Q451" s="25"/>
      <c r="R451" s="25"/>
      <c r="S451" s="17"/>
      <c r="T451" s="17"/>
      <c r="U451" s="17"/>
      <c r="V451" s="17"/>
      <c r="W451" s="17"/>
      <c r="X451" s="17"/>
      <c r="Y451" s="17"/>
      <c r="AA451" s="62"/>
      <c r="AB451" s="62"/>
      <c r="AC451" s="62"/>
      <c r="AD451" s="62"/>
      <c r="AZ451" s="19"/>
      <c r="BA451" s="6"/>
      <c r="BB451" s="4"/>
    </row>
    <row r="452" spans="1:54" ht="13.5" thickBot="1">
      <c r="AA452" s="62"/>
      <c r="AB452" s="62"/>
      <c r="AC452" s="62"/>
      <c r="AD452" s="62"/>
      <c r="AZ452" s="19"/>
      <c r="BA452" s="6"/>
    </row>
    <row r="453" spans="1:54" ht="56.25" customHeight="1">
      <c r="A453" s="435" t="s">
        <v>35</v>
      </c>
      <c r="B453" s="436"/>
      <c r="C453" s="436"/>
      <c r="D453" s="436"/>
      <c r="E453" s="437"/>
      <c r="F453" s="459" t="s">
        <v>0</v>
      </c>
      <c r="G453" s="459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4"/>
      <c r="V453" s="62"/>
      <c r="W453" s="62"/>
      <c r="X453" s="62"/>
      <c r="Y453" s="62"/>
      <c r="Z453" s="63"/>
      <c r="AB453" s="137"/>
      <c r="AC453" s="137"/>
      <c r="AD453" s="464"/>
      <c r="AE453" s="464"/>
      <c r="AF453" s="464"/>
      <c r="AG453" s="464"/>
      <c r="AH453" s="464"/>
      <c r="AI453" s="464"/>
      <c r="AJ453" s="464"/>
      <c r="AK453" s="464"/>
      <c r="AL453" s="464"/>
      <c r="AM453" s="464"/>
      <c r="AN453" s="464"/>
      <c r="AO453" s="464"/>
      <c r="AP453" s="464"/>
      <c r="AQ453" s="464"/>
      <c r="AR453" s="464"/>
      <c r="AS453" s="464"/>
      <c r="AT453" s="19"/>
      <c r="AU453" s="19"/>
      <c r="AV453" s="6"/>
      <c r="AW453" s="19"/>
      <c r="AX453" s="4"/>
      <c r="AY453" s="4"/>
      <c r="BA453" s="4"/>
      <c r="BB453" s="4"/>
    </row>
    <row r="454" spans="1:54" s="8" customFormat="1" ht="17.45" customHeight="1">
      <c r="A454" s="460">
        <v>1</v>
      </c>
      <c r="B454" s="461"/>
      <c r="C454" s="461"/>
      <c r="D454" s="461"/>
      <c r="E454" s="462"/>
      <c r="F454" s="463">
        <v>2</v>
      </c>
      <c r="G454" s="463"/>
      <c r="H454" s="135"/>
      <c r="I454" s="135"/>
      <c r="J454" s="135"/>
      <c r="K454" s="135"/>
      <c r="L454" s="135"/>
      <c r="M454" s="135"/>
      <c r="N454" s="135"/>
      <c r="O454" s="135"/>
      <c r="P454" s="135"/>
      <c r="Q454" s="135"/>
      <c r="R454" s="135"/>
      <c r="S454" s="135"/>
      <c r="T454" s="135"/>
      <c r="V454" s="138"/>
      <c r="W454" s="138"/>
      <c r="X454" s="138"/>
      <c r="Y454" s="138"/>
      <c r="Z454" s="138"/>
      <c r="AA454" s="138"/>
      <c r="AB454" s="139"/>
      <c r="AC454" s="139"/>
      <c r="AD454" s="136"/>
      <c r="AE454" s="136"/>
      <c r="AF454" s="136"/>
      <c r="AG454" s="136"/>
      <c r="AH454" s="136"/>
      <c r="AI454" s="136"/>
      <c r="AJ454" s="136"/>
      <c r="AK454" s="136"/>
      <c r="AL454" s="136"/>
      <c r="AM454" s="136"/>
      <c r="AN454" s="136"/>
      <c r="AO454" s="136"/>
      <c r="AP454" s="136"/>
      <c r="AQ454" s="136"/>
      <c r="AR454" s="136"/>
      <c r="AS454" s="136"/>
      <c r="AT454" s="162"/>
      <c r="AU454" s="162"/>
      <c r="AV454" s="31"/>
    </row>
    <row r="455" spans="1:54" ht="42" customHeight="1" thickBot="1">
      <c r="A455" s="444" t="s">
        <v>102</v>
      </c>
      <c r="B455" s="445"/>
      <c r="C455" s="445"/>
      <c r="D455" s="445"/>
      <c r="E455" s="446"/>
      <c r="F455" s="438">
        <f>'1_ЦК'!H27</f>
        <v>912622.98</v>
      </c>
      <c r="G455" s="439"/>
      <c r="H455" s="75"/>
      <c r="I455" s="75"/>
      <c r="J455" s="75"/>
      <c r="K455" s="75"/>
      <c r="L455" s="75"/>
      <c r="M455" s="75"/>
      <c r="N455" s="75"/>
      <c r="O455" s="75"/>
      <c r="P455" s="75"/>
      <c r="Q455" s="75"/>
      <c r="R455" s="75"/>
      <c r="S455" s="75"/>
      <c r="T455" s="75"/>
      <c r="U455" s="42"/>
      <c r="V455" s="63"/>
      <c r="W455" s="63"/>
      <c r="X455" s="63"/>
      <c r="Y455" s="63"/>
      <c r="Z455" s="63"/>
      <c r="AB455" s="140"/>
      <c r="AC455" s="141"/>
      <c r="AD455" s="458"/>
      <c r="AE455" s="458"/>
      <c r="AF455" s="458"/>
      <c r="AG455" s="458"/>
      <c r="AH455" s="458"/>
      <c r="AI455" s="458"/>
      <c r="AJ455" s="458"/>
      <c r="AK455" s="458"/>
      <c r="AL455" s="458"/>
      <c r="AM455" s="458"/>
      <c r="AN455" s="458"/>
      <c r="AO455" s="458"/>
      <c r="AP455" s="458"/>
      <c r="AQ455" s="458"/>
      <c r="AR455" s="458"/>
      <c r="AS455" s="458"/>
      <c r="AT455" s="19"/>
      <c r="AU455" s="19"/>
      <c r="AV455" s="6"/>
      <c r="AW455" s="19"/>
      <c r="AX455" s="4"/>
      <c r="AY455" s="4"/>
      <c r="BA455" s="4"/>
      <c r="BB455" s="4"/>
    </row>
    <row r="456" spans="1:54" s="9" customFormat="1" ht="15.75">
      <c r="A456" s="67"/>
      <c r="B456" s="67"/>
      <c r="C456" s="67"/>
      <c r="D456" s="142"/>
      <c r="E456" s="142"/>
      <c r="F456" s="142"/>
      <c r="G456" s="142"/>
      <c r="H456" s="142"/>
      <c r="I456" s="142"/>
      <c r="J456" s="142"/>
      <c r="K456" s="142"/>
      <c r="L456" s="142"/>
      <c r="M456" s="142"/>
      <c r="N456" s="142"/>
      <c r="O456" s="142"/>
      <c r="P456" s="142"/>
      <c r="Q456" s="142"/>
      <c r="R456" s="142"/>
      <c r="S456" s="142"/>
      <c r="T456" s="142"/>
      <c r="U456" s="142"/>
      <c r="V456" s="142"/>
      <c r="W456" s="142"/>
      <c r="X456" s="142"/>
      <c r="Y456" s="142"/>
      <c r="Z456" s="142"/>
      <c r="AA456" s="194"/>
      <c r="AB456" s="194"/>
      <c r="AC456" s="142"/>
      <c r="AD456" s="142"/>
      <c r="AE456" s="66"/>
      <c r="AF456" s="66"/>
      <c r="AG456" s="66"/>
      <c r="AH456" s="66"/>
      <c r="AI456" s="66"/>
      <c r="AJ456" s="66"/>
      <c r="AK456" s="66"/>
      <c r="AL456" s="66"/>
      <c r="AM456" s="66"/>
      <c r="AN456" s="66"/>
      <c r="AO456" s="66"/>
      <c r="AP456" s="66"/>
      <c r="AQ456" s="66"/>
      <c r="AR456" s="66"/>
      <c r="AS456" s="66"/>
      <c r="AT456" s="66"/>
      <c r="AU456" s="66"/>
      <c r="AV456" s="66"/>
      <c r="AW456" s="66"/>
      <c r="AX456" s="66"/>
      <c r="AY456" s="163"/>
      <c r="AZ456" s="163"/>
      <c r="BA456" s="193"/>
    </row>
    <row r="457" spans="1:54" ht="27" customHeight="1">
      <c r="A457" s="468" t="s">
        <v>212</v>
      </c>
      <c r="B457" s="468"/>
      <c r="C457" s="468"/>
      <c r="D457" s="468"/>
      <c r="E457" s="468"/>
      <c r="F457" s="468"/>
      <c r="G457" s="468"/>
      <c r="H457" s="468"/>
      <c r="I457" s="468"/>
      <c r="J457" s="468"/>
      <c r="K457" s="468"/>
      <c r="L457" s="468"/>
      <c r="M457" s="468"/>
      <c r="N457" s="468"/>
      <c r="O457" s="468"/>
      <c r="P457" s="468"/>
      <c r="Q457" s="468"/>
      <c r="R457" s="468"/>
      <c r="S457" s="468"/>
      <c r="T457" s="468"/>
      <c r="U457" s="468"/>
      <c r="V457" s="468"/>
      <c r="W457" s="468"/>
      <c r="X457" s="468"/>
      <c r="Y457" s="468"/>
      <c r="AA457" s="289" t="s">
        <v>122</v>
      </c>
      <c r="AZ457" s="19"/>
    </row>
    <row r="458" spans="1:54">
      <c r="A458" s="290" t="s">
        <v>154</v>
      </c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AZ458" s="19"/>
      <c r="BB458" s="4"/>
    </row>
    <row r="459" spans="1:54" ht="13.5" thickBot="1">
      <c r="A459" s="164"/>
      <c r="AZ459" s="19"/>
    </row>
    <row r="460" spans="1:54" ht="25.5" customHeight="1" thickBot="1">
      <c r="A460" s="440" t="s">
        <v>2</v>
      </c>
      <c r="B460" s="442" t="s">
        <v>107</v>
      </c>
      <c r="C460" s="442"/>
      <c r="D460" s="442"/>
      <c r="E460" s="442"/>
      <c r="F460" s="442"/>
      <c r="G460" s="442"/>
      <c r="H460" s="442"/>
      <c r="I460" s="442"/>
      <c r="J460" s="442"/>
      <c r="K460" s="442"/>
      <c r="L460" s="442"/>
      <c r="M460" s="442"/>
      <c r="N460" s="442"/>
      <c r="O460" s="442"/>
      <c r="P460" s="442"/>
      <c r="Q460" s="442"/>
      <c r="R460" s="442"/>
      <c r="S460" s="442"/>
      <c r="T460" s="442"/>
      <c r="U460" s="442"/>
      <c r="V460" s="442"/>
      <c r="W460" s="442"/>
      <c r="X460" s="442"/>
      <c r="Y460" s="443"/>
      <c r="AA460" s="148" t="s">
        <v>184</v>
      </c>
      <c r="AB460" s="158"/>
      <c r="AC460" s="158"/>
      <c r="AD460" s="158"/>
      <c r="AE460" s="158"/>
      <c r="AF460" s="158"/>
      <c r="AG460" s="158"/>
      <c r="AH460" s="158"/>
      <c r="AI460" s="158"/>
      <c r="AJ460" s="158"/>
      <c r="AK460" s="158"/>
      <c r="AL460" s="158"/>
      <c r="AM460" s="158"/>
      <c r="AN460" s="158"/>
      <c r="AO460" s="158"/>
      <c r="AP460" s="158"/>
      <c r="AQ460" s="158"/>
      <c r="AR460" s="158"/>
      <c r="AS460" s="158"/>
      <c r="AT460" s="158"/>
      <c r="AU460" s="158"/>
      <c r="AV460" s="158"/>
      <c r="AW460" s="158"/>
      <c r="AX460" s="158"/>
      <c r="AY460" s="232"/>
      <c r="AZ460" s="158"/>
      <c r="BA460" s="158"/>
    </row>
    <row r="461" spans="1:54" ht="55.5" customHeight="1">
      <c r="A461" s="441"/>
      <c r="B461" s="433" t="s">
        <v>3</v>
      </c>
      <c r="C461" s="433"/>
      <c r="D461" s="433"/>
      <c r="E461" s="433"/>
      <c r="F461" s="433"/>
      <c r="G461" s="433"/>
      <c r="H461" s="433"/>
      <c r="I461" s="433"/>
      <c r="J461" s="433"/>
      <c r="K461" s="433"/>
      <c r="L461" s="433"/>
      <c r="M461" s="433"/>
      <c r="N461" s="433"/>
      <c r="O461" s="433"/>
      <c r="P461" s="433"/>
      <c r="Q461" s="433"/>
      <c r="R461" s="433"/>
      <c r="S461" s="433"/>
      <c r="T461" s="433"/>
      <c r="U461" s="433"/>
      <c r="V461" s="433"/>
      <c r="W461" s="433"/>
      <c r="X461" s="433"/>
      <c r="Y461" s="434"/>
      <c r="AA461" s="455" t="s">
        <v>88</v>
      </c>
      <c r="AB461" s="456"/>
      <c r="AC461" s="456"/>
      <c r="AD461" s="456"/>
      <c r="AE461" s="456"/>
      <c r="AF461" s="456"/>
      <c r="AG461" s="456"/>
      <c r="AH461" s="456"/>
      <c r="AI461" s="456"/>
      <c r="AJ461" s="456"/>
      <c r="AK461" s="456"/>
      <c r="AL461" s="456"/>
      <c r="AM461" s="456"/>
      <c r="AN461" s="456"/>
      <c r="AO461" s="456"/>
      <c r="AP461" s="456"/>
      <c r="AQ461" s="456"/>
      <c r="AR461" s="456"/>
      <c r="AS461" s="456"/>
      <c r="AT461" s="456"/>
      <c r="AU461" s="456"/>
      <c r="AV461" s="456"/>
      <c r="AW461" s="456"/>
      <c r="AX461" s="457"/>
      <c r="AY461" s="465" t="s">
        <v>150</v>
      </c>
      <c r="AZ461" s="466" t="s">
        <v>199</v>
      </c>
      <c r="BA461" s="484"/>
    </row>
    <row r="462" spans="1:54" ht="42" customHeight="1">
      <c r="A462" s="441"/>
      <c r="B462" s="48" t="s">
        <v>4</v>
      </c>
      <c r="C462" s="48" t="s">
        <v>5</v>
      </c>
      <c r="D462" s="48" t="s">
        <v>6</v>
      </c>
      <c r="E462" s="48" t="s">
        <v>7</v>
      </c>
      <c r="F462" s="48" t="s">
        <v>8</v>
      </c>
      <c r="G462" s="48" t="s">
        <v>9</v>
      </c>
      <c r="H462" s="48" t="s">
        <v>10</v>
      </c>
      <c r="I462" s="48" t="s">
        <v>11</v>
      </c>
      <c r="J462" s="48" t="s">
        <v>12</v>
      </c>
      <c r="K462" s="48" t="s">
        <v>13</v>
      </c>
      <c r="L462" s="48" t="s">
        <v>14</v>
      </c>
      <c r="M462" s="48" t="s">
        <v>15</v>
      </c>
      <c r="N462" s="48" t="s">
        <v>16</v>
      </c>
      <c r="O462" s="48" t="s">
        <v>17</v>
      </c>
      <c r="P462" s="48" t="s">
        <v>18</v>
      </c>
      <c r="Q462" s="48" t="s">
        <v>19</v>
      </c>
      <c r="R462" s="48" t="s">
        <v>20</v>
      </c>
      <c r="S462" s="48" t="s">
        <v>21</v>
      </c>
      <c r="T462" s="48" t="s">
        <v>22</v>
      </c>
      <c r="U462" s="48" t="s">
        <v>23</v>
      </c>
      <c r="V462" s="48" t="s">
        <v>24</v>
      </c>
      <c r="W462" s="48" t="s">
        <v>25</v>
      </c>
      <c r="X462" s="48" t="s">
        <v>26</v>
      </c>
      <c r="Y462" s="49" t="s">
        <v>27</v>
      </c>
      <c r="AA462" s="60" t="s">
        <v>4</v>
      </c>
      <c r="AB462" s="61" t="s">
        <v>5</v>
      </c>
      <c r="AC462" s="61" t="s">
        <v>6</v>
      </c>
      <c r="AD462" s="61" t="s">
        <v>7</v>
      </c>
      <c r="AE462" s="61" t="s">
        <v>8</v>
      </c>
      <c r="AF462" s="61" t="s">
        <v>9</v>
      </c>
      <c r="AG462" s="61" t="s">
        <v>10</v>
      </c>
      <c r="AH462" s="61" t="s">
        <v>11</v>
      </c>
      <c r="AI462" s="61" t="s">
        <v>12</v>
      </c>
      <c r="AJ462" s="61" t="s">
        <v>13</v>
      </c>
      <c r="AK462" s="61" t="s">
        <v>14</v>
      </c>
      <c r="AL462" s="61" t="s">
        <v>15</v>
      </c>
      <c r="AM462" s="61" t="s">
        <v>16</v>
      </c>
      <c r="AN462" s="61" t="s">
        <v>17</v>
      </c>
      <c r="AO462" s="61" t="s">
        <v>18</v>
      </c>
      <c r="AP462" s="61" t="s">
        <v>19</v>
      </c>
      <c r="AQ462" s="61" t="s">
        <v>20</v>
      </c>
      <c r="AR462" s="61" t="s">
        <v>21</v>
      </c>
      <c r="AS462" s="61" t="s">
        <v>22</v>
      </c>
      <c r="AT462" s="61" t="s">
        <v>23</v>
      </c>
      <c r="AU462" s="61" t="s">
        <v>24</v>
      </c>
      <c r="AV462" s="61" t="s">
        <v>25</v>
      </c>
      <c r="AW462" s="61" t="s">
        <v>26</v>
      </c>
      <c r="AX462" s="129" t="s">
        <v>27</v>
      </c>
      <c r="AY462" s="471"/>
      <c r="AZ462" s="467"/>
      <c r="BA462" s="484"/>
    </row>
    <row r="463" spans="1:54" s="173" customFormat="1" ht="16.149999999999999" customHeight="1">
      <c r="A463" s="447" t="s">
        <v>206</v>
      </c>
      <c r="B463" s="448"/>
      <c r="C463" s="448"/>
      <c r="D463" s="448"/>
      <c r="E463" s="448"/>
      <c r="F463" s="448"/>
      <c r="G463" s="448"/>
      <c r="H463" s="448"/>
      <c r="I463" s="448"/>
      <c r="J463" s="448"/>
      <c r="K463" s="448"/>
      <c r="L463" s="448"/>
      <c r="M463" s="448"/>
      <c r="N463" s="448"/>
      <c r="O463" s="448"/>
      <c r="P463" s="448"/>
      <c r="Q463" s="448"/>
      <c r="R463" s="448"/>
      <c r="S463" s="448"/>
      <c r="T463" s="448"/>
      <c r="U463" s="448"/>
      <c r="V463" s="448"/>
      <c r="W463" s="448"/>
      <c r="X463" s="448"/>
      <c r="Y463" s="449"/>
      <c r="AA463" s="452">
        <v>2</v>
      </c>
      <c r="AB463" s="453"/>
      <c r="AC463" s="453"/>
      <c r="AD463" s="453"/>
      <c r="AE463" s="453"/>
      <c r="AF463" s="453"/>
      <c r="AG463" s="453"/>
      <c r="AH463" s="453"/>
      <c r="AI463" s="453"/>
      <c r="AJ463" s="453"/>
      <c r="AK463" s="453"/>
      <c r="AL463" s="453"/>
      <c r="AM463" s="453"/>
      <c r="AN463" s="453"/>
      <c r="AO463" s="453"/>
      <c r="AP463" s="453"/>
      <c r="AQ463" s="453"/>
      <c r="AR463" s="453"/>
      <c r="AS463" s="453"/>
      <c r="AT463" s="453"/>
      <c r="AU463" s="453"/>
      <c r="AV463" s="453"/>
      <c r="AW463" s="453"/>
      <c r="AX463" s="454"/>
      <c r="AY463" s="184">
        <v>3</v>
      </c>
      <c r="AZ463" s="185">
        <v>4</v>
      </c>
      <c r="BA463" s="171"/>
    </row>
    <row r="464" spans="1:54">
      <c r="A464" s="47">
        <v>1</v>
      </c>
      <c r="B464" s="170">
        <f t="shared" ref="B464:Y464" si="299">AA464+$AZ464+$AY464</f>
        <v>1111.6751880000002</v>
      </c>
      <c r="C464" s="170">
        <f t="shared" si="299"/>
        <v>1097.125188</v>
      </c>
      <c r="D464" s="170">
        <f t="shared" si="299"/>
        <v>1100.375188</v>
      </c>
      <c r="E464" s="170">
        <f t="shared" si="299"/>
        <v>1115.825188</v>
      </c>
      <c r="F464" s="170">
        <f t="shared" si="299"/>
        <v>1123.5451880000001</v>
      </c>
      <c r="G464" s="170">
        <f t="shared" si="299"/>
        <v>1135.2851880000001</v>
      </c>
      <c r="H464" s="170">
        <f t="shared" si="299"/>
        <v>1281.1751879999999</v>
      </c>
      <c r="I464" s="170">
        <f t="shared" si="299"/>
        <v>1293.085188</v>
      </c>
      <c r="J464" s="170">
        <f t="shared" si="299"/>
        <v>1284.325188</v>
      </c>
      <c r="K464" s="170">
        <f t="shared" si="299"/>
        <v>1283.7251880000001</v>
      </c>
      <c r="L464" s="170">
        <f t="shared" si="299"/>
        <v>1254.2751880000001</v>
      </c>
      <c r="M464" s="170">
        <f t="shared" si="299"/>
        <v>1274.7251880000001</v>
      </c>
      <c r="N464" s="170">
        <f t="shared" si="299"/>
        <v>1183.7651879999999</v>
      </c>
      <c r="O464" s="170">
        <f t="shared" si="299"/>
        <v>1168.4551879999999</v>
      </c>
      <c r="P464" s="170">
        <f t="shared" si="299"/>
        <v>1233.5451880000001</v>
      </c>
      <c r="Q464" s="170">
        <f t="shared" si="299"/>
        <v>1268.905188</v>
      </c>
      <c r="R464" s="170">
        <f t="shared" si="299"/>
        <v>1292.1951879999999</v>
      </c>
      <c r="S464" s="170">
        <f t="shared" si="299"/>
        <v>1303.7951880000001</v>
      </c>
      <c r="T464" s="170">
        <f t="shared" si="299"/>
        <v>1284.5451880000001</v>
      </c>
      <c r="U464" s="170">
        <f t="shared" si="299"/>
        <v>1144.5451880000001</v>
      </c>
      <c r="V464" s="170">
        <f t="shared" si="299"/>
        <v>1134.2451879999999</v>
      </c>
      <c r="W464" s="170">
        <f t="shared" si="299"/>
        <v>1127.9151879999999</v>
      </c>
      <c r="X464" s="170">
        <f t="shared" si="299"/>
        <v>1117.7851880000001</v>
      </c>
      <c r="Y464" s="172">
        <f t="shared" si="299"/>
        <v>1114.2351880000001</v>
      </c>
      <c r="Z464" s="37"/>
      <c r="AA464" s="41">
        <v>929.83</v>
      </c>
      <c r="AB464" s="39">
        <v>915.28</v>
      </c>
      <c r="AC464" s="39">
        <v>918.53</v>
      </c>
      <c r="AD464" s="39">
        <v>933.98</v>
      </c>
      <c r="AE464" s="39">
        <v>941.7</v>
      </c>
      <c r="AF464" s="39">
        <v>953.44</v>
      </c>
      <c r="AG464" s="39">
        <v>1099.33</v>
      </c>
      <c r="AH464" s="39">
        <v>1111.24</v>
      </c>
      <c r="AI464" s="39">
        <v>1102.48</v>
      </c>
      <c r="AJ464" s="39">
        <v>1101.8800000000001</v>
      </c>
      <c r="AK464" s="39">
        <v>1072.43</v>
      </c>
      <c r="AL464" s="39">
        <v>1092.8800000000001</v>
      </c>
      <c r="AM464" s="39">
        <v>1001.92</v>
      </c>
      <c r="AN464" s="39">
        <v>986.61</v>
      </c>
      <c r="AO464" s="39">
        <v>1051.7</v>
      </c>
      <c r="AP464" s="39">
        <v>1087.06</v>
      </c>
      <c r="AQ464" s="39">
        <v>1110.3499999999999</v>
      </c>
      <c r="AR464" s="39">
        <v>1121.95</v>
      </c>
      <c r="AS464" s="39">
        <v>1102.7</v>
      </c>
      <c r="AT464" s="39">
        <v>962.7</v>
      </c>
      <c r="AU464" s="39">
        <v>952.4</v>
      </c>
      <c r="AV464" s="39">
        <v>946.07</v>
      </c>
      <c r="AW464" s="39">
        <v>935.94</v>
      </c>
      <c r="AX464" s="40">
        <v>932.39</v>
      </c>
      <c r="AY464" s="339">
        <v>176.5</v>
      </c>
      <c r="AZ464" s="159">
        <v>5.3451880000000003</v>
      </c>
      <c r="BA464" s="143"/>
    </row>
    <row r="465" spans="1:53">
      <c r="A465" s="47">
        <v>2</v>
      </c>
      <c r="B465" s="170">
        <f t="shared" ref="B465:B494" si="300">AA465+$AZ465+$AY465</f>
        <v>1112.4951879999999</v>
      </c>
      <c r="C465" s="170">
        <f t="shared" ref="C465:C494" si="301">AB465+$AZ465+$AY465</f>
        <v>1113.105188</v>
      </c>
      <c r="D465" s="170">
        <f t="shared" ref="D465:D494" si="302">AC465+$AZ465+$AY465</f>
        <v>1129.0351880000001</v>
      </c>
      <c r="E465" s="170">
        <f t="shared" ref="E465:E494" si="303">AD465+$AZ465+$AY465</f>
        <v>1131.595188</v>
      </c>
      <c r="F465" s="170">
        <f t="shared" ref="F465:F494" si="304">AE465+$AZ465+$AY465</f>
        <v>1144.0351880000001</v>
      </c>
      <c r="G465" s="170">
        <f t="shared" ref="G465:G494" si="305">AF465+$AZ465+$AY465</f>
        <v>1153.9351879999999</v>
      </c>
      <c r="H465" s="170">
        <f t="shared" ref="H465:H494" si="306">AG465+$AZ465+$AY465</f>
        <v>1313.7651880000001</v>
      </c>
      <c r="I465" s="170">
        <f t="shared" ref="I465:I494" si="307">AH465+$AZ465+$AY465</f>
        <v>1211.7451880000001</v>
      </c>
      <c r="J465" s="170">
        <f t="shared" ref="J465:J494" si="308">AI465+$AZ465+$AY465</f>
        <v>1190.7051880000001</v>
      </c>
      <c r="K465" s="170">
        <f t="shared" ref="K465:K494" si="309">AJ465+$AZ465+$AY465</f>
        <v>1153.105188</v>
      </c>
      <c r="L465" s="170">
        <f t="shared" ref="L465:L494" si="310">AK465+$AZ465+$AY465</f>
        <v>1152.4251880000002</v>
      </c>
      <c r="M465" s="170">
        <f t="shared" ref="M465:M494" si="311">AL465+$AZ465+$AY465</f>
        <v>1151.9551879999999</v>
      </c>
      <c r="N465" s="170">
        <f t="shared" ref="N465:N494" si="312">AM465+$AZ465+$AY465</f>
        <v>1150.4651880000001</v>
      </c>
      <c r="O465" s="170">
        <f t="shared" ref="O465:O494" si="313">AN465+$AZ465+$AY465</f>
        <v>1151.575188</v>
      </c>
      <c r="P465" s="170">
        <f t="shared" ref="P465:P494" si="314">AO465+$AZ465+$AY465</f>
        <v>1151.2351880000001</v>
      </c>
      <c r="Q465" s="170">
        <f t="shared" ref="Q465:Q494" si="315">AP465+$AZ465+$AY465</f>
        <v>1152.2051879999999</v>
      </c>
      <c r="R465" s="170">
        <f t="shared" ref="R465:R494" si="316">AQ465+$AZ465+$AY465</f>
        <v>1156.105188</v>
      </c>
      <c r="S465" s="170">
        <f t="shared" ref="S465:S494" si="317">AR465+$AZ465+$AY465</f>
        <v>1160.7751880000001</v>
      </c>
      <c r="T465" s="170">
        <f t="shared" ref="T465:T494" si="318">AS465+$AZ465+$AY465</f>
        <v>1159.605188</v>
      </c>
      <c r="U465" s="170">
        <f t="shared" ref="U465:U494" si="319">AT465+$AZ465+$AY465</f>
        <v>1156.7451879999999</v>
      </c>
      <c r="V465" s="170">
        <f t="shared" ref="V465:V494" si="320">AU465+$AZ465+$AY465</f>
        <v>1152.4251880000002</v>
      </c>
      <c r="W465" s="170">
        <f t="shared" ref="W465:W494" si="321">AV465+$AZ465+$AY465</f>
        <v>1141.575188</v>
      </c>
      <c r="X465" s="170">
        <f t="shared" ref="X465:X494" si="322">AW465+$AZ465+$AY465</f>
        <v>1131.635188</v>
      </c>
      <c r="Y465" s="172">
        <f t="shared" ref="Y465:Y494" si="323">AX465+$AZ465+$AY465</f>
        <v>1128.585188</v>
      </c>
      <c r="Z465" s="37"/>
      <c r="AA465" s="38">
        <v>930.65</v>
      </c>
      <c r="AB465" s="39">
        <v>931.26</v>
      </c>
      <c r="AC465" s="39">
        <v>947.19</v>
      </c>
      <c r="AD465" s="39">
        <v>949.75</v>
      </c>
      <c r="AE465" s="39">
        <v>962.19</v>
      </c>
      <c r="AF465" s="39">
        <v>972.09</v>
      </c>
      <c r="AG465" s="39">
        <v>1131.92</v>
      </c>
      <c r="AH465" s="39">
        <v>1029.9000000000001</v>
      </c>
      <c r="AI465" s="39">
        <v>1008.8600000000001</v>
      </c>
      <c r="AJ465" s="39">
        <v>971.26</v>
      </c>
      <c r="AK465" s="39">
        <v>970.58</v>
      </c>
      <c r="AL465" s="39">
        <v>970.11</v>
      </c>
      <c r="AM465" s="39">
        <v>968.62</v>
      </c>
      <c r="AN465" s="39">
        <v>969.73</v>
      </c>
      <c r="AO465" s="39">
        <v>969.39</v>
      </c>
      <c r="AP465" s="39">
        <v>970.36</v>
      </c>
      <c r="AQ465" s="39">
        <v>974.26</v>
      </c>
      <c r="AR465" s="39">
        <v>978.93</v>
      </c>
      <c r="AS465" s="39">
        <v>977.76</v>
      </c>
      <c r="AT465" s="39">
        <v>974.9</v>
      </c>
      <c r="AU465" s="39">
        <v>970.58</v>
      </c>
      <c r="AV465" s="39">
        <v>959.73</v>
      </c>
      <c r="AW465" s="39">
        <v>949.79</v>
      </c>
      <c r="AX465" s="40">
        <v>946.74</v>
      </c>
      <c r="AY465" s="340">
        <v>176.5</v>
      </c>
      <c r="AZ465" s="159">
        <v>5.3451880000000003</v>
      </c>
      <c r="BA465" s="143"/>
    </row>
    <row r="466" spans="1:53">
      <c r="A466" s="47">
        <v>3</v>
      </c>
      <c r="B466" s="170">
        <f t="shared" si="300"/>
        <v>1135.115188</v>
      </c>
      <c r="C466" s="170">
        <f t="shared" si="301"/>
        <v>1130.7151880000001</v>
      </c>
      <c r="D466" s="170">
        <f t="shared" si="302"/>
        <v>1130.845188</v>
      </c>
      <c r="E466" s="170">
        <f t="shared" si="303"/>
        <v>1131.0251880000001</v>
      </c>
      <c r="F466" s="170">
        <f t="shared" si="304"/>
        <v>1133.075188</v>
      </c>
      <c r="G466" s="170">
        <f t="shared" si="305"/>
        <v>1139.4351879999999</v>
      </c>
      <c r="H466" s="170">
        <f t="shared" si="306"/>
        <v>1147.815188</v>
      </c>
      <c r="I466" s="170">
        <f t="shared" si="307"/>
        <v>1214.565188</v>
      </c>
      <c r="J466" s="170">
        <f t="shared" si="308"/>
        <v>1288.1851879999999</v>
      </c>
      <c r="K466" s="170">
        <f t="shared" si="309"/>
        <v>1283.9351879999999</v>
      </c>
      <c r="L466" s="170">
        <f t="shared" si="310"/>
        <v>1273.7351880000001</v>
      </c>
      <c r="M466" s="170">
        <f t="shared" si="311"/>
        <v>1258.5351880000001</v>
      </c>
      <c r="N466" s="170">
        <f t="shared" si="312"/>
        <v>1272.0351880000001</v>
      </c>
      <c r="O466" s="170">
        <f t="shared" si="313"/>
        <v>1271.845188</v>
      </c>
      <c r="P466" s="170">
        <f t="shared" si="314"/>
        <v>1280.4951880000001</v>
      </c>
      <c r="Q466" s="170">
        <f t="shared" si="315"/>
        <v>1289.2351880000001</v>
      </c>
      <c r="R466" s="170">
        <f t="shared" si="316"/>
        <v>1299.5151880000001</v>
      </c>
      <c r="S466" s="170">
        <f t="shared" si="317"/>
        <v>1315.6851879999999</v>
      </c>
      <c r="T466" s="170">
        <f t="shared" si="318"/>
        <v>1314.6851879999999</v>
      </c>
      <c r="U466" s="170">
        <f t="shared" si="319"/>
        <v>1276.1851879999999</v>
      </c>
      <c r="V466" s="170">
        <f t="shared" si="320"/>
        <v>1215.615188</v>
      </c>
      <c r="W466" s="170">
        <f t="shared" si="321"/>
        <v>1144.7551880000001</v>
      </c>
      <c r="X466" s="170">
        <f t="shared" si="322"/>
        <v>1137.6651879999999</v>
      </c>
      <c r="Y466" s="172">
        <f t="shared" si="323"/>
        <v>1133.4751879999999</v>
      </c>
      <c r="Z466" s="37"/>
      <c r="AA466" s="38">
        <v>953.27</v>
      </c>
      <c r="AB466" s="39">
        <v>948.87</v>
      </c>
      <c r="AC466" s="39">
        <v>949</v>
      </c>
      <c r="AD466" s="39">
        <v>949.18</v>
      </c>
      <c r="AE466" s="39">
        <v>951.23</v>
      </c>
      <c r="AF466" s="39">
        <v>957.59</v>
      </c>
      <c r="AG466" s="39">
        <v>965.97</v>
      </c>
      <c r="AH466" s="39">
        <v>1032.72</v>
      </c>
      <c r="AI466" s="39">
        <v>1106.3399999999999</v>
      </c>
      <c r="AJ466" s="39">
        <v>1102.0899999999999</v>
      </c>
      <c r="AK466" s="39">
        <v>1091.8900000000001</v>
      </c>
      <c r="AL466" s="39">
        <v>1076.69</v>
      </c>
      <c r="AM466" s="39">
        <v>1090.19</v>
      </c>
      <c r="AN466" s="39">
        <v>1090</v>
      </c>
      <c r="AO466" s="39">
        <v>1098.6500000000001</v>
      </c>
      <c r="AP466" s="39">
        <v>1107.3900000000001</v>
      </c>
      <c r="AQ466" s="39">
        <v>1117.67</v>
      </c>
      <c r="AR466" s="39">
        <v>1133.8399999999999</v>
      </c>
      <c r="AS466" s="39">
        <v>1132.8399999999999</v>
      </c>
      <c r="AT466" s="39">
        <v>1094.3399999999999</v>
      </c>
      <c r="AU466" s="39">
        <v>1033.77</v>
      </c>
      <c r="AV466" s="39">
        <v>962.91</v>
      </c>
      <c r="AW466" s="39">
        <v>955.82</v>
      </c>
      <c r="AX466" s="40">
        <v>951.63</v>
      </c>
      <c r="AY466" s="340">
        <v>176.5</v>
      </c>
      <c r="AZ466" s="159">
        <v>5.3451880000000003</v>
      </c>
      <c r="BA466" s="143"/>
    </row>
    <row r="467" spans="1:53">
      <c r="A467" s="47">
        <v>4</v>
      </c>
      <c r="B467" s="170">
        <f t="shared" si="300"/>
        <v>1128.1651879999999</v>
      </c>
      <c r="C467" s="170">
        <f t="shared" si="301"/>
        <v>1126.385188</v>
      </c>
      <c r="D467" s="170">
        <f t="shared" si="302"/>
        <v>1123.905188</v>
      </c>
      <c r="E467" s="170">
        <f t="shared" si="303"/>
        <v>1124.4751879999999</v>
      </c>
      <c r="F467" s="170">
        <f t="shared" si="304"/>
        <v>1126.605188</v>
      </c>
      <c r="G467" s="170">
        <f t="shared" si="305"/>
        <v>1130.9551879999999</v>
      </c>
      <c r="H467" s="170">
        <f t="shared" si="306"/>
        <v>1139.9351879999999</v>
      </c>
      <c r="I467" s="170">
        <f t="shared" si="307"/>
        <v>1144.9451880000001</v>
      </c>
      <c r="J467" s="170">
        <f t="shared" si="308"/>
        <v>1204.2451879999999</v>
      </c>
      <c r="K467" s="170">
        <f t="shared" si="309"/>
        <v>1280.9451879999999</v>
      </c>
      <c r="L467" s="170">
        <f t="shared" si="310"/>
        <v>1274.585188</v>
      </c>
      <c r="M467" s="170">
        <f t="shared" si="311"/>
        <v>1268.335188</v>
      </c>
      <c r="N467" s="170">
        <f t="shared" si="312"/>
        <v>1275.4651879999999</v>
      </c>
      <c r="O467" s="170">
        <f t="shared" si="313"/>
        <v>1276.2651880000001</v>
      </c>
      <c r="P467" s="170">
        <f t="shared" si="314"/>
        <v>1279.9251879999999</v>
      </c>
      <c r="Q467" s="170">
        <f t="shared" si="315"/>
        <v>1284.1651879999999</v>
      </c>
      <c r="R467" s="170">
        <f t="shared" si="316"/>
        <v>1287.9851880000001</v>
      </c>
      <c r="S467" s="170">
        <f t="shared" si="317"/>
        <v>1299.105188</v>
      </c>
      <c r="T467" s="170">
        <f t="shared" si="318"/>
        <v>1312.2451880000001</v>
      </c>
      <c r="U467" s="170">
        <f t="shared" si="319"/>
        <v>1276.825188</v>
      </c>
      <c r="V467" s="170">
        <f t="shared" si="320"/>
        <v>1238.555188</v>
      </c>
      <c r="W467" s="170">
        <f t="shared" si="321"/>
        <v>1139.395188</v>
      </c>
      <c r="X467" s="170">
        <f t="shared" si="322"/>
        <v>1127.375188</v>
      </c>
      <c r="Y467" s="172">
        <f t="shared" si="323"/>
        <v>1124.2151880000001</v>
      </c>
      <c r="Z467" s="37"/>
      <c r="AA467" s="38">
        <v>946.32</v>
      </c>
      <c r="AB467" s="39">
        <v>944.54</v>
      </c>
      <c r="AC467" s="39">
        <v>942.06</v>
      </c>
      <c r="AD467" s="39">
        <v>942.63</v>
      </c>
      <c r="AE467" s="39">
        <v>944.76</v>
      </c>
      <c r="AF467" s="39">
        <v>949.11</v>
      </c>
      <c r="AG467" s="39">
        <v>958.09</v>
      </c>
      <c r="AH467" s="39">
        <v>963.1</v>
      </c>
      <c r="AI467" s="39">
        <v>1022.4</v>
      </c>
      <c r="AJ467" s="39">
        <v>1099.0999999999999</v>
      </c>
      <c r="AK467" s="39">
        <v>1092.74</v>
      </c>
      <c r="AL467" s="39">
        <v>1086.49</v>
      </c>
      <c r="AM467" s="39">
        <v>1093.6199999999999</v>
      </c>
      <c r="AN467" s="39">
        <v>1094.42</v>
      </c>
      <c r="AO467" s="39">
        <v>1098.08</v>
      </c>
      <c r="AP467" s="39">
        <v>1102.32</v>
      </c>
      <c r="AQ467" s="39">
        <v>1106.1400000000001</v>
      </c>
      <c r="AR467" s="39">
        <v>1117.26</v>
      </c>
      <c r="AS467" s="39">
        <v>1130.4000000000001</v>
      </c>
      <c r="AT467" s="39">
        <v>1094.98</v>
      </c>
      <c r="AU467" s="39">
        <v>1056.71</v>
      </c>
      <c r="AV467" s="39">
        <v>957.55</v>
      </c>
      <c r="AW467" s="39">
        <v>945.53</v>
      </c>
      <c r="AX467" s="40">
        <v>942.37</v>
      </c>
      <c r="AY467" s="340">
        <v>176.5</v>
      </c>
      <c r="AZ467" s="159">
        <v>5.3451880000000003</v>
      </c>
      <c r="BA467" s="143"/>
    </row>
    <row r="468" spans="1:53">
      <c r="A468" s="47">
        <v>5</v>
      </c>
      <c r="B468" s="170">
        <f t="shared" si="300"/>
        <v>1126.4951879999999</v>
      </c>
      <c r="C468" s="170">
        <f t="shared" si="301"/>
        <v>1122.0151879999999</v>
      </c>
      <c r="D468" s="170">
        <f t="shared" si="302"/>
        <v>1123.055188</v>
      </c>
      <c r="E468" s="170">
        <f t="shared" si="303"/>
        <v>1127.065188</v>
      </c>
      <c r="F468" s="170">
        <f t="shared" si="304"/>
        <v>1135.365188</v>
      </c>
      <c r="G468" s="170">
        <f t="shared" si="305"/>
        <v>1145.605188</v>
      </c>
      <c r="H468" s="170">
        <f t="shared" si="306"/>
        <v>1339.7451880000001</v>
      </c>
      <c r="I468" s="170">
        <f t="shared" si="307"/>
        <v>1354.2051879999999</v>
      </c>
      <c r="J468" s="170">
        <f t="shared" si="308"/>
        <v>1379.5151880000001</v>
      </c>
      <c r="K468" s="170">
        <f t="shared" si="309"/>
        <v>1382.1651879999999</v>
      </c>
      <c r="L468" s="170">
        <f t="shared" si="310"/>
        <v>1290.9551879999999</v>
      </c>
      <c r="M468" s="170">
        <f t="shared" si="311"/>
        <v>1342.595188</v>
      </c>
      <c r="N468" s="170">
        <f t="shared" si="312"/>
        <v>1374.9451879999999</v>
      </c>
      <c r="O468" s="170">
        <f t="shared" si="313"/>
        <v>1369.2251880000001</v>
      </c>
      <c r="P468" s="170">
        <f t="shared" si="314"/>
        <v>1377.155188</v>
      </c>
      <c r="Q468" s="170">
        <f t="shared" si="315"/>
        <v>1381.105188</v>
      </c>
      <c r="R468" s="170">
        <f t="shared" si="316"/>
        <v>1396.335188</v>
      </c>
      <c r="S468" s="170">
        <f t="shared" si="317"/>
        <v>1403.2651880000001</v>
      </c>
      <c r="T468" s="170">
        <f t="shared" si="318"/>
        <v>1509.0251880000001</v>
      </c>
      <c r="U468" s="170">
        <f t="shared" si="319"/>
        <v>1510.7451880000001</v>
      </c>
      <c r="V468" s="170">
        <f t="shared" si="320"/>
        <v>1513.845188</v>
      </c>
      <c r="W468" s="170">
        <f t="shared" si="321"/>
        <v>1516.2251880000001</v>
      </c>
      <c r="X468" s="170">
        <f t="shared" si="322"/>
        <v>1514.4351879999999</v>
      </c>
      <c r="Y468" s="172">
        <f t="shared" si="323"/>
        <v>1522.315188</v>
      </c>
      <c r="Z468" s="37"/>
      <c r="AA468" s="38">
        <v>944.65</v>
      </c>
      <c r="AB468" s="39">
        <v>940.17</v>
      </c>
      <c r="AC468" s="39">
        <v>941.21</v>
      </c>
      <c r="AD468" s="39">
        <v>945.22</v>
      </c>
      <c r="AE468" s="39">
        <v>953.52</v>
      </c>
      <c r="AF468" s="39">
        <v>963.76</v>
      </c>
      <c r="AG468" s="39">
        <v>1157.9000000000001</v>
      </c>
      <c r="AH468" s="39">
        <v>1172.3599999999999</v>
      </c>
      <c r="AI468" s="39">
        <v>1197.67</v>
      </c>
      <c r="AJ468" s="39">
        <v>1200.32</v>
      </c>
      <c r="AK468" s="39">
        <v>1109.1099999999999</v>
      </c>
      <c r="AL468" s="39">
        <v>1160.75</v>
      </c>
      <c r="AM468" s="39">
        <v>1193.0999999999999</v>
      </c>
      <c r="AN468" s="39">
        <v>1187.3800000000001</v>
      </c>
      <c r="AO468" s="39">
        <v>1195.31</v>
      </c>
      <c r="AP468" s="39">
        <v>1199.26</v>
      </c>
      <c r="AQ468" s="39">
        <v>1214.49</v>
      </c>
      <c r="AR468" s="39">
        <v>1221.42</v>
      </c>
      <c r="AS468" s="39">
        <v>1327.18</v>
      </c>
      <c r="AT468" s="39">
        <v>1328.9</v>
      </c>
      <c r="AU468" s="39">
        <v>1332</v>
      </c>
      <c r="AV468" s="39">
        <v>1334.38</v>
      </c>
      <c r="AW468" s="39">
        <v>1332.59</v>
      </c>
      <c r="AX468" s="40">
        <v>1340.47</v>
      </c>
      <c r="AY468" s="340">
        <v>176.5</v>
      </c>
      <c r="AZ468" s="159">
        <v>5.3451880000000003</v>
      </c>
      <c r="BA468" s="143"/>
    </row>
    <row r="469" spans="1:53">
      <c r="A469" s="47">
        <v>6</v>
      </c>
      <c r="B469" s="170">
        <f t="shared" si="300"/>
        <v>1351.2651880000001</v>
      </c>
      <c r="C469" s="170">
        <f t="shared" si="301"/>
        <v>1352.2451880000001</v>
      </c>
      <c r="D469" s="170">
        <f t="shared" si="302"/>
        <v>1352.4751880000001</v>
      </c>
      <c r="E469" s="170">
        <f t="shared" si="303"/>
        <v>1352.4151879999999</v>
      </c>
      <c r="F469" s="170">
        <f t="shared" si="304"/>
        <v>1352.0451880000001</v>
      </c>
      <c r="G469" s="170">
        <f t="shared" si="305"/>
        <v>1349.115188</v>
      </c>
      <c r="H469" s="170">
        <f t="shared" si="306"/>
        <v>1452.6951879999999</v>
      </c>
      <c r="I469" s="170">
        <f t="shared" si="307"/>
        <v>1447.9951880000001</v>
      </c>
      <c r="J469" s="170">
        <f t="shared" si="308"/>
        <v>1459.7951880000001</v>
      </c>
      <c r="K469" s="170">
        <f t="shared" si="309"/>
        <v>1444.4151879999999</v>
      </c>
      <c r="L469" s="170">
        <f t="shared" si="310"/>
        <v>1445.4151879999999</v>
      </c>
      <c r="M469" s="170">
        <f t="shared" si="311"/>
        <v>1444.4651879999999</v>
      </c>
      <c r="N469" s="170">
        <f t="shared" si="312"/>
        <v>1445.6651879999999</v>
      </c>
      <c r="O469" s="170">
        <f t="shared" si="313"/>
        <v>1446.625188</v>
      </c>
      <c r="P469" s="170">
        <f t="shared" si="314"/>
        <v>1446.9751880000001</v>
      </c>
      <c r="Q469" s="170">
        <f t="shared" si="315"/>
        <v>1448.7251880000001</v>
      </c>
      <c r="R469" s="170">
        <f t="shared" si="316"/>
        <v>1447.105188</v>
      </c>
      <c r="S469" s="170">
        <f t="shared" si="317"/>
        <v>1446.7351880000001</v>
      </c>
      <c r="T469" s="170">
        <f t="shared" si="318"/>
        <v>1447.1651879999999</v>
      </c>
      <c r="U469" s="170">
        <f t="shared" si="319"/>
        <v>1347.2351880000001</v>
      </c>
      <c r="V469" s="170">
        <f t="shared" si="320"/>
        <v>1335.9451879999999</v>
      </c>
      <c r="W469" s="170">
        <f t="shared" si="321"/>
        <v>1339.575188</v>
      </c>
      <c r="X469" s="170">
        <f t="shared" si="322"/>
        <v>1345.305188</v>
      </c>
      <c r="Y469" s="172">
        <f t="shared" si="323"/>
        <v>1349.7051879999999</v>
      </c>
      <c r="Z469" s="37"/>
      <c r="AA469" s="38">
        <v>1169.42</v>
      </c>
      <c r="AB469" s="39">
        <v>1170.4000000000001</v>
      </c>
      <c r="AC469" s="39">
        <v>1170.6300000000001</v>
      </c>
      <c r="AD469" s="39">
        <v>1170.57</v>
      </c>
      <c r="AE469" s="39">
        <v>1170.2</v>
      </c>
      <c r="AF469" s="39">
        <v>1167.27</v>
      </c>
      <c r="AG469" s="39">
        <v>1270.8499999999999</v>
      </c>
      <c r="AH469" s="39">
        <v>1266.1500000000001</v>
      </c>
      <c r="AI469" s="39">
        <v>1277.95</v>
      </c>
      <c r="AJ469" s="39">
        <v>1262.57</v>
      </c>
      <c r="AK469" s="39">
        <v>1263.57</v>
      </c>
      <c r="AL469" s="39">
        <v>1262.6199999999999</v>
      </c>
      <c r="AM469" s="39">
        <v>1263.82</v>
      </c>
      <c r="AN469" s="39">
        <v>1264.78</v>
      </c>
      <c r="AO469" s="39">
        <v>1265.1300000000001</v>
      </c>
      <c r="AP469" s="39">
        <v>1266.8800000000001</v>
      </c>
      <c r="AQ469" s="39">
        <v>1265.26</v>
      </c>
      <c r="AR469" s="39">
        <v>1264.8900000000001</v>
      </c>
      <c r="AS469" s="39">
        <v>1265.32</v>
      </c>
      <c r="AT469" s="39">
        <v>1165.3900000000001</v>
      </c>
      <c r="AU469" s="39">
        <v>1154.0999999999999</v>
      </c>
      <c r="AV469" s="39">
        <v>1157.73</v>
      </c>
      <c r="AW469" s="39">
        <v>1163.46</v>
      </c>
      <c r="AX469" s="40">
        <v>1167.8599999999999</v>
      </c>
      <c r="AY469" s="340">
        <v>176.5</v>
      </c>
      <c r="AZ469" s="159">
        <v>5.3451880000000003</v>
      </c>
      <c r="BA469" s="143"/>
    </row>
    <row r="470" spans="1:53">
      <c r="A470" s="47">
        <v>7</v>
      </c>
      <c r="B470" s="170">
        <f t="shared" si="300"/>
        <v>1350.2951880000001</v>
      </c>
      <c r="C470" s="170">
        <f t="shared" si="301"/>
        <v>1351.7751880000001</v>
      </c>
      <c r="D470" s="170">
        <f t="shared" si="302"/>
        <v>1352.2551880000001</v>
      </c>
      <c r="E470" s="170">
        <f t="shared" si="303"/>
        <v>1352.1851879999999</v>
      </c>
      <c r="F470" s="170">
        <f t="shared" si="304"/>
        <v>1351.895188</v>
      </c>
      <c r="G470" s="170">
        <f t="shared" si="305"/>
        <v>1461.2751880000001</v>
      </c>
      <c r="H470" s="170">
        <f t="shared" si="306"/>
        <v>1453.9951880000001</v>
      </c>
      <c r="I470" s="170">
        <f t="shared" si="307"/>
        <v>1451.7751880000001</v>
      </c>
      <c r="J470" s="170">
        <f t="shared" si="308"/>
        <v>1446.2951880000001</v>
      </c>
      <c r="K470" s="170">
        <f t="shared" si="309"/>
        <v>1446.0051880000001</v>
      </c>
      <c r="L470" s="170">
        <f t="shared" si="310"/>
        <v>1446.155188</v>
      </c>
      <c r="M470" s="170">
        <f t="shared" si="311"/>
        <v>1445.9351879999999</v>
      </c>
      <c r="N470" s="170">
        <f t="shared" si="312"/>
        <v>1446.2251880000001</v>
      </c>
      <c r="O470" s="170">
        <f t="shared" si="313"/>
        <v>1446.125188</v>
      </c>
      <c r="P470" s="170">
        <f t="shared" si="314"/>
        <v>1446.2751880000001</v>
      </c>
      <c r="Q470" s="170">
        <f t="shared" si="315"/>
        <v>1445.825188</v>
      </c>
      <c r="R470" s="170">
        <f t="shared" si="316"/>
        <v>1455.895188</v>
      </c>
      <c r="S470" s="170">
        <f t="shared" si="317"/>
        <v>1475.845188</v>
      </c>
      <c r="T470" s="170">
        <f t="shared" si="318"/>
        <v>1469.7951880000001</v>
      </c>
      <c r="U470" s="170">
        <f t="shared" si="319"/>
        <v>1418.2551880000001</v>
      </c>
      <c r="V470" s="170">
        <f t="shared" si="320"/>
        <v>1337.115188</v>
      </c>
      <c r="W470" s="170">
        <f t="shared" si="321"/>
        <v>1340.305188</v>
      </c>
      <c r="X470" s="170">
        <f t="shared" si="322"/>
        <v>1347.365188</v>
      </c>
      <c r="Y470" s="172">
        <f t="shared" si="323"/>
        <v>1351.575188</v>
      </c>
      <c r="Z470" s="37"/>
      <c r="AA470" s="38">
        <v>1168.45</v>
      </c>
      <c r="AB470" s="39">
        <v>1169.93</v>
      </c>
      <c r="AC470" s="39">
        <v>1170.4100000000001</v>
      </c>
      <c r="AD470" s="39">
        <v>1170.3399999999999</v>
      </c>
      <c r="AE470" s="39">
        <v>1170.05</v>
      </c>
      <c r="AF470" s="39">
        <v>1279.43</v>
      </c>
      <c r="AG470" s="39">
        <v>1272.1500000000001</v>
      </c>
      <c r="AH470" s="39">
        <v>1269.93</v>
      </c>
      <c r="AI470" s="39">
        <v>1264.45</v>
      </c>
      <c r="AJ470" s="39">
        <v>1264.1600000000001</v>
      </c>
      <c r="AK470" s="39">
        <v>1264.31</v>
      </c>
      <c r="AL470" s="39">
        <v>1264.0899999999999</v>
      </c>
      <c r="AM470" s="39">
        <v>1264.3800000000001</v>
      </c>
      <c r="AN470" s="39">
        <v>1264.28</v>
      </c>
      <c r="AO470" s="39">
        <v>1264.43</v>
      </c>
      <c r="AP470" s="39">
        <v>1263.98</v>
      </c>
      <c r="AQ470" s="39">
        <v>1274.05</v>
      </c>
      <c r="AR470" s="39">
        <v>1294</v>
      </c>
      <c r="AS470" s="39">
        <v>1287.95</v>
      </c>
      <c r="AT470" s="39">
        <v>1236.4100000000001</v>
      </c>
      <c r="AU470" s="39">
        <v>1155.27</v>
      </c>
      <c r="AV470" s="39">
        <v>1158.46</v>
      </c>
      <c r="AW470" s="39">
        <v>1165.52</v>
      </c>
      <c r="AX470" s="40">
        <v>1169.73</v>
      </c>
      <c r="AY470" s="340">
        <v>176.5</v>
      </c>
      <c r="AZ470" s="159">
        <v>5.3451880000000003</v>
      </c>
      <c r="BA470" s="143"/>
    </row>
    <row r="471" spans="1:53">
      <c r="A471" s="47">
        <v>8</v>
      </c>
      <c r="B471" s="170">
        <f t="shared" si="300"/>
        <v>1350.815188</v>
      </c>
      <c r="C471" s="170">
        <f t="shared" si="301"/>
        <v>1351.4751880000001</v>
      </c>
      <c r="D471" s="170">
        <f t="shared" si="302"/>
        <v>1351.835188</v>
      </c>
      <c r="E471" s="170">
        <f t="shared" si="303"/>
        <v>1351.385188</v>
      </c>
      <c r="F471" s="170">
        <f t="shared" si="304"/>
        <v>1350.895188</v>
      </c>
      <c r="G471" s="170">
        <f t="shared" si="305"/>
        <v>1530.625188</v>
      </c>
      <c r="H471" s="170">
        <f t="shared" si="306"/>
        <v>1523.585188</v>
      </c>
      <c r="I471" s="170">
        <f t="shared" si="307"/>
        <v>1521.7851880000001</v>
      </c>
      <c r="J471" s="170">
        <f t="shared" si="308"/>
        <v>1516.7151879999999</v>
      </c>
      <c r="K471" s="170">
        <f t="shared" si="309"/>
        <v>1516.4851880000001</v>
      </c>
      <c r="L471" s="170">
        <f t="shared" si="310"/>
        <v>1516.845188</v>
      </c>
      <c r="M471" s="170">
        <f t="shared" si="311"/>
        <v>1517.2751880000001</v>
      </c>
      <c r="N471" s="170">
        <f t="shared" si="312"/>
        <v>1517.1951879999999</v>
      </c>
      <c r="O471" s="170">
        <f t="shared" si="313"/>
        <v>1517.4651879999999</v>
      </c>
      <c r="P471" s="170">
        <f t="shared" si="314"/>
        <v>1337.9551879999999</v>
      </c>
      <c r="Q471" s="170">
        <f t="shared" si="315"/>
        <v>1337.885188</v>
      </c>
      <c r="R471" s="170">
        <f t="shared" si="316"/>
        <v>1339.4651879999999</v>
      </c>
      <c r="S471" s="170">
        <f t="shared" si="317"/>
        <v>1365.6751879999999</v>
      </c>
      <c r="T471" s="170">
        <f t="shared" si="318"/>
        <v>1341.555188</v>
      </c>
      <c r="U471" s="170">
        <f t="shared" si="319"/>
        <v>1342.105188</v>
      </c>
      <c r="V471" s="170">
        <f t="shared" si="320"/>
        <v>1345.5451880000001</v>
      </c>
      <c r="W471" s="170">
        <f t="shared" si="321"/>
        <v>1346.9351879999999</v>
      </c>
      <c r="X471" s="170">
        <f t="shared" si="322"/>
        <v>1350.395188</v>
      </c>
      <c r="Y471" s="172">
        <f t="shared" si="323"/>
        <v>1351.5151880000001</v>
      </c>
      <c r="Z471" s="37"/>
      <c r="AA471" s="38">
        <v>1168.97</v>
      </c>
      <c r="AB471" s="39">
        <v>1169.6300000000001</v>
      </c>
      <c r="AC471" s="39">
        <v>1169.99</v>
      </c>
      <c r="AD471" s="39">
        <v>1169.54</v>
      </c>
      <c r="AE471" s="39">
        <v>1169.05</v>
      </c>
      <c r="AF471" s="39">
        <v>1348.78</v>
      </c>
      <c r="AG471" s="39">
        <v>1341.74</v>
      </c>
      <c r="AH471" s="39">
        <v>1339.94</v>
      </c>
      <c r="AI471" s="39">
        <v>1334.87</v>
      </c>
      <c r="AJ471" s="39">
        <v>1334.64</v>
      </c>
      <c r="AK471" s="39">
        <v>1335</v>
      </c>
      <c r="AL471" s="39">
        <v>1335.43</v>
      </c>
      <c r="AM471" s="39">
        <v>1335.35</v>
      </c>
      <c r="AN471" s="39">
        <v>1335.62</v>
      </c>
      <c r="AO471" s="39">
        <v>1156.1099999999999</v>
      </c>
      <c r="AP471" s="39">
        <v>1156.04</v>
      </c>
      <c r="AQ471" s="39">
        <v>1157.6199999999999</v>
      </c>
      <c r="AR471" s="39">
        <v>1183.83</v>
      </c>
      <c r="AS471" s="39">
        <v>1159.71</v>
      </c>
      <c r="AT471" s="39">
        <v>1160.26</v>
      </c>
      <c r="AU471" s="39">
        <v>1163.7</v>
      </c>
      <c r="AV471" s="39">
        <v>1165.0899999999999</v>
      </c>
      <c r="AW471" s="39">
        <v>1168.55</v>
      </c>
      <c r="AX471" s="40">
        <v>1169.67</v>
      </c>
      <c r="AY471" s="340">
        <v>176.5</v>
      </c>
      <c r="AZ471" s="159">
        <v>5.3451880000000003</v>
      </c>
      <c r="BA471" s="143"/>
    </row>
    <row r="472" spans="1:53">
      <c r="A472" s="47">
        <v>9</v>
      </c>
      <c r="B472" s="170">
        <f t="shared" si="300"/>
        <v>1351.095188</v>
      </c>
      <c r="C472" s="170">
        <f t="shared" si="301"/>
        <v>1351.885188</v>
      </c>
      <c r="D472" s="170">
        <f t="shared" si="302"/>
        <v>1352.385188</v>
      </c>
      <c r="E472" s="170">
        <f t="shared" si="303"/>
        <v>1352.585188</v>
      </c>
      <c r="F472" s="170">
        <f t="shared" si="304"/>
        <v>1352.575188</v>
      </c>
      <c r="G472" s="170">
        <f t="shared" si="305"/>
        <v>1531.5251880000001</v>
      </c>
      <c r="H472" s="170">
        <f t="shared" si="306"/>
        <v>1525.7551880000001</v>
      </c>
      <c r="I472" s="170">
        <f t="shared" si="307"/>
        <v>1524.615188</v>
      </c>
      <c r="J472" s="170">
        <f t="shared" si="308"/>
        <v>1523.4451879999999</v>
      </c>
      <c r="K472" s="170">
        <f t="shared" si="309"/>
        <v>1523.815188</v>
      </c>
      <c r="L472" s="170">
        <f t="shared" si="310"/>
        <v>1524.335188</v>
      </c>
      <c r="M472" s="170">
        <f t="shared" si="311"/>
        <v>1523.065188</v>
      </c>
      <c r="N472" s="170">
        <f t="shared" si="312"/>
        <v>1523.7251880000001</v>
      </c>
      <c r="O472" s="170">
        <f t="shared" si="313"/>
        <v>1523.865188</v>
      </c>
      <c r="P472" s="170">
        <f t="shared" si="314"/>
        <v>1523.6751879999999</v>
      </c>
      <c r="Q472" s="170">
        <f t="shared" si="315"/>
        <v>1343.4651879999999</v>
      </c>
      <c r="R472" s="170">
        <f t="shared" si="316"/>
        <v>1344.2351880000001</v>
      </c>
      <c r="S472" s="170">
        <f t="shared" si="317"/>
        <v>1345.065188</v>
      </c>
      <c r="T472" s="170">
        <f t="shared" si="318"/>
        <v>1345.5151880000001</v>
      </c>
      <c r="U472" s="170">
        <f t="shared" si="319"/>
        <v>1347.875188</v>
      </c>
      <c r="V472" s="170">
        <f t="shared" si="320"/>
        <v>1347.7851880000001</v>
      </c>
      <c r="W472" s="170">
        <f t="shared" si="321"/>
        <v>1347.845188</v>
      </c>
      <c r="X472" s="170">
        <f t="shared" si="322"/>
        <v>1350.7751880000001</v>
      </c>
      <c r="Y472" s="172">
        <f t="shared" si="323"/>
        <v>1351.655188</v>
      </c>
      <c r="Z472" s="37"/>
      <c r="AA472" s="38">
        <v>1169.25</v>
      </c>
      <c r="AB472" s="39">
        <v>1170.04</v>
      </c>
      <c r="AC472" s="39">
        <v>1170.54</v>
      </c>
      <c r="AD472" s="39">
        <v>1170.74</v>
      </c>
      <c r="AE472" s="39">
        <v>1170.73</v>
      </c>
      <c r="AF472" s="39">
        <v>1349.68</v>
      </c>
      <c r="AG472" s="39">
        <v>1343.91</v>
      </c>
      <c r="AH472" s="39">
        <v>1342.77</v>
      </c>
      <c r="AI472" s="39">
        <v>1341.6</v>
      </c>
      <c r="AJ472" s="39">
        <v>1341.97</v>
      </c>
      <c r="AK472" s="39">
        <v>1342.49</v>
      </c>
      <c r="AL472" s="39">
        <v>1341.22</v>
      </c>
      <c r="AM472" s="39">
        <v>1341.88</v>
      </c>
      <c r="AN472" s="39">
        <v>1342.02</v>
      </c>
      <c r="AO472" s="39">
        <v>1341.83</v>
      </c>
      <c r="AP472" s="39">
        <v>1161.6199999999999</v>
      </c>
      <c r="AQ472" s="39">
        <v>1162.3900000000001</v>
      </c>
      <c r="AR472" s="39">
        <v>1163.22</v>
      </c>
      <c r="AS472" s="39">
        <v>1163.67</v>
      </c>
      <c r="AT472" s="39">
        <v>1166.03</v>
      </c>
      <c r="AU472" s="39">
        <v>1165.94</v>
      </c>
      <c r="AV472" s="39">
        <v>1166</v>
      </c>
      <c r="AW472" s="39">
        <v>1168.93</v>
      </c>
      <c r="AX472" s="40">
        <v>1169.81</v>
      </c>
      <c r="AY472" s="340">
        <v>176.5</v>
      </c>
      <c r="AZ472" s="159">
        <v>5.3451880000000003</v>
      </c>
      <c r="BA472" s="143"/>
    </row>
    <row r="473" spans="1:53">
      <c r="A473" s="47">
        <v>10</v>
      </c>
      <c r="B473" s="170">
        <f t="shared" si="300"/>
        <v>1347.855188</v>
      </c>
      <c r="C473" s="170">
        <f t="shared" si="301"/>
        <v>1350.7551880000001</v>
      </c>
      <c r="D473" s="170">
        <f t="shared" si="302"/>
        <v>1351.4251879999999</v>
      </c>
      <c r="E473" s="170">
        <f t="shared" si="303"/>
        <v>1352.615188</v>
      </c>
      <c r="F473" s="170">
        <f t="shared" si="304"/>
        <v>1352.865188</v>
      </c>
      <c r="G473" s="170">
        <f t="shared" si="305"/>
        <v>1532.895188</v>
      </c>
      <c r="H473" s="170">
        <f t="shared" si="306"/>
        <v>1533.315188</v>
      </c>
      <c r="I473" s="170">
        <f t="shared" si="307"/>
        <v>1532.305188</v>
      </c>
      <c r="J473" s="170">
        <f t="shared" si="308"/>
        <v>1529.7351880000001</v>
      </c>
      <c r="K473" s="170">
        <f t="shared" si="309"/>
        <v>1528.2951880000001</v>
      </c>
      <c r="L473" s="170">
        <f t="shared" si="310"/>
        <v>1528.325188</v>
      </c>
      <c r="M473" s="170">
        <f t="shared" si="311"/>
        <v>1528.0351880000001</v>
      </c>
      <c r="N473" s="170">
        <f t="shared" si="312"/>
        <v>1527.9851880000001</v>
      </c>
      <c r="O473" s="170">
        <f t="shared" si="313"/>
        <v>1528.155188</v>
      </c>
      <c r="P473" s="170">
        <f t="shared" si="314"/>
        <v>1528.585188</v>
      </c>
      <c r="Q473" s="170">
        <f t="shared" si="315"/>
        <v>1349.075188</v>
      </c>
      <c r="R473" s="170">
        <f t="shared" si="316"/>
        <v>1349.315188</v>
      </c>
      <c r="S473" s="170">
        <f t="shared" si="317"/>
        <v>1350.0051880000001</v>
      </c>
      <c r="T473" s="170">
        <f t="shared" si="318"/>
        <v>1349.6651879999999</v>
      </c>
      <c r="U473" s="170">
        <f t="shared" si="319"/>
        <v>1347.575188</v>
      </c>
      <c r="V473" s="170">
        <f t="shared" si="320"/>
        <v>1347.585188</v>
      </c>
      <c r="W473" s="170">
        <f t="shared" si="321"/>
        <v>1349.2851880000001</v>
      </c>
      <c r="X473" s="170">
        <f t="shared" si="322"/>
        <v>1350.7051879999999</v>
      </c>
      <c r="Y473" s="172">
        <f t="shared" si="323"/>
        <v>1352.055188</v>
      </c>
      <c r="Z473" s="37"/>
      <c r="AA473" s="38">
        <v>1166.01</v>
      </c>
      <c r="AB473" s="39">
        <v>1168.9100000000001</v>
      </c>
      <c r="AC473" s="39">
        <v>1169.58</v>
      </c>
      <c r="AD473" s="39">
        <v>1170.77</v>
      </c>
      <c r="AE473" s="39">
        <v>1171.02</v>
      </c>
      <c r="AF473" s="39">
        <v>1351.05</v>
      </c>
      <c r="AG473" s="39">
        <v>1351.47</v>
      </c>
      <c r="AH473" s="39">
        <v>1350.46</v>
      </c>
      <c r="AI473" s="39">
        <v>1347.89</v>
      </c>
      <c r="AJ473" s="39">
        <v>1346.45</v>
      </c>
      <c r="AK473" s="39">
        <v>1346.48</v>
      </c>
      <c r="AL473" s="39">
        <v>1346.19</v>
      </c>
      <c r="AM473" s="39">
        <v>1346.14</v>
      </c>
      <c r="AN473" s="39">
        <v>1346.31</v>
      </c>
      <c r="AO473" s="39">
        <v>1346.74</v>
      </c>
      <c r="AP473" s="39">
        <v>1167.23</v>
      </c>
      <c r="AQ473" s="39">
        <v>1167.47</v>
      </c>
      <c r="AR473" s="39">
        <v>1168.1600000000001</v>
      </c>
      <c r="AS473" s="39">
        <v>1167.82</v>
      </c>
      <c r="AT473" s="39">
        <v>1165.73</v>
      </c>
      <c r="AU473" s="39">
        <v>1165.74</v>
      </c>
      <c r="AV473" s="39">
        <v>1167.44</v>
      </c>
      <c r="AW473" s="39">
        <v>1168.8599999999999</v>
      </c>
      <c r="AX473" s="40">
        <v>1170.21</v>
      </c>
      <c r="AY473" s="340">
        <v>176.5</v>
      </c>
      <c r="AZ473" s="159">
        <v>5.3451880000000003</v>
      </c>
      <c r="BA473" s="143"/>
    </row>
    <row r="474" spans="1:53">
      <c r="A474" s="47">
        <v>11</v>
      </c>
      <c r="B474" s="170">
        <f t="shared" si="300"/>
        <v>1351.055188</v>
      </c>
      <c r="C474" s="170">
        <f t="shared" si="301"/>
        <v>1352.105188</v>
      </c>
      <c r="D474" s="170">
        <f t="shared" si="302"/>
        <v>1352.365188</v>
      </c>
      <c r="E474" s="170">
        <f t="shared" si="303"/>
        <v>1352.4651879999999</v>
      </c>
      <c r="F474" s="170">
        <f t="shared" si="304"/>
        <v>1352.9251879999999</v>
      </c>
      <c r="G474" s="170">
        <f t="shared" si="305"/>
        <v>1532.7051879999999</v>
      </c>
      <c r="H474" s="170">
        <f t="shared" si="306"/>
        <v>1533.2751880000001</v>
      </c>
      <c r="I474" s="170">
        <f t="shared" si="307"/>
        <v>1532.7851880000001</v>
      </c>
      <c r="J474" s="170">
        <f t="shared" si="308"/>
        <v>1530.9451879999999</v>
      </c>
      <c r="K474" s="170">
        <f t="shared" si="309"/>
        <v>1529.5051880000001</v>
      </c>
      <c r="L474" s="170">
        <f t="shared" si="310"/>
        <v>1529.135188</v>
      </c>
      <c r="M474" s="170">
        <f t="shared" si="311"/>
        <v>1528.9651879999999</v>
      </c>
      <c r="N474" s="170">
        <f t="shared" si="312"/>
        <v>1529.4251879999999</v>
      </c>
      <c r="O474" s="170">
        <f t="shared" si="313"/>
        <v>1529.575188</v>
      </c>
      <c r="P474" s="170">
        <f t="shared" si="314"/>
        <v>1529.9451879999999</v>
      </c>
      <c r="Q474" s="170">
        <f t="shared" si="315"/>
        <v>1350.395188</v>
      </c>
      <c r="R474" s="170">
        <f t="shared" si="316"/>
        <v>1350.315188</v>
      </c>
      <c r="S474" s="170">
        <f t="shared" si="317"/>
        <v>1350.395188</v>
      </c>
      <c r="T474" s="170">
        <f t="shared" si="318"/>
        <v>1349.7651880000001</v>
      </c>
      <c r="U474" s="170">
        <f t="shared" si="319"/>
        <v>1348.4851880000001</v>
      </c>
      <c r="V474" s="170">
        <f t="shared" si="320"/>
        <v>1347.405188</v>
      </c>
      <c r="W474" s="170">
        <f t="shared" si="321"/>
        <v>1348.575188</v>
      </c>
      <c r="X474" s="170">
        <f t="shared" si="322"/>
        <v>1350.105188</v>
      </c>
      <c r="Y474" s="172">
        <f t="shared" si="323"/>
        <v>1351.825188</v>
      </c>
      <c r="Z474" s="37"/>
      <c r="AA474" s="41">
        <v>1169.21</v>
      </c>
      <c r="AB474" s="39">
        <v>1170.26</v>
      </c>
      <c r="AC474" s="39">
        <v>1170.52</v>
      </c>
      <c r="AD474" s="39">
        <v>1170.6199999999999</v>
      </c>
      <c r="AE474" s="39">
        <v>1171.08</v>
      </c>
      <c r="AF474" s="39">
        <v>1350.86</v>
      </c>
      <c r="AG474" s="39">
        <v>1351.43</v>
      </c>
      <c r="AH474" s="39">
        <v>1350.94</v>
      </c>
      <c r="AI474" s="39">
        <v>1349.1</v>
      </c>
      <c r="AJ474" s="39">
        <v>1347.66</v>
      </c>
      <c r="AK474" s="39">
        <v>1347.29</v>
      </c>
      <c r="AL474" s="39">
        <v>1347.12</v>
      </c>
      <c r="AM474" s="39">
        <v>1347.58</v>
      </c>
      <c r="AN474" s="39">
        <v>1347.73</v>
      </c>
      <c r="AO474" s="39">
        <v>1348.1</v>
      </c>
      <c r="AP474" s="39">
        <v>1168.55</v>
      </c>
      <c r="AQ474" s="39">
        <v>1168.47</v>
      </c>
      <c r="AR474" s="39">
        <v>1168.55</v>
      </c>
      <c r="AS474" s="39">
        <v>1167.92</v>
      </c>
      <c r="AT474" s="39">
        <v>1166.6400000000001</v>
      </c>
      <c r="AU474" s="39">
        <v>1165.56</v>
      </c>
      <c r="AV474" s="39">
        <v>1166.73</v>
      </c>
      <c r="AW474" s="39">
        <v>1168.26</v>
      </c>
      <c r="AX474" s="40">
        <v>1169.98</v>
      </c>
      <c r="AY474" s="340">
        <v>176.5</v>
      </c>
      <c r="AZ474" s="159">
        <v>5.3451880000000003</v>
      </c>
      <c r="BA474" s="143"/>
    </row>
    <row r="475" spans="1:53">
      <c r="A475" s="47">
        <v>12</v>
      </c>
      <c r="B475" s="170">
        <f t="shared" si="300"/>
        <v>1352.125188</v>
      </c>
      <c r="C475" s="170">
        <f t="shared" si="301"/>
        <v>1354.055188</v>
      </c>
      <c r="D475" s="170">
        <f t="shared" si="302"/>
        <v>1354.155188</v>
      </c>
      <c r="E475" s="170">
        <f t="shared" si="303"/>
        <v>1354.145188</v>
      </c>
      <c r="F475" s="170">
        <f t="shared" si="304"/>
        <v>1353.9251879999999</v>
      </c>
      <c r="G475" s="170">
        <f t="shared" si="305"/>
        <v>1532.7351880000001</v>
      </c>
      <c r="H475" s="170">
        <f t="shared" si="306"/>
        <v>1529.655188</v>
      </c>
      <c r="I475" s="170">
        <f t="shared" si="307"/>
        <v>1528.145188</v>
      </c>
      <c r="J475" s="170">
        <f t="shared" si="308"/>
        <v>1525.875188</v>
      </c>
      <c r="K475" s="170">
        <f t="shared" si="309"/>
        <v>1524.9751880000001</v>
      </c>
      <c r="L475" s="170">
        <f t="shared" si="310"/>
        <v>1524.825188</v>
      </c>
      <c r="M475" s="170">
        <f t="shared" si="311"/>
        <v>1524.635188</v>
      </c>
      <c r="N475" s="170">
        <f t="shared" si="312"/>
        <v>1525.1651879999999</v>
      </c>
      <c r="O475" s="170">
        <f t="shared" si="313"/>
        <v>1524.885188</v>
      </c>
      <c r="P475" s="170">
        <f t="shared" si="314"/>
        <v>1524.9951880000001</v>
      </c>
      <c r="Q475" s="170">
        <f t="shared" si="315"/>
        <v>1344.7251880000001</v>
      </c>
      <c r="R475" s="170">
        <f t="shared" si="316"/>
        <v>1345.2351880000001</v>
      </c>
      <c r="S475" s="170">
        <f t="shared" si="317"/>
        <v>1346.2451880000001</v>
      </c>
      <c r="T475" s="170">
        <f t="shared" si="318"/>
        <v>1347.105188</v>
      </c>
      <c r="U475" s="170">
        <f t="shared" si="319"/>
        <v>1345.4251879999999</v>
      </c>
      <c r="V475" s="170">
        <f t="shared" si="320"/>
        <v>1345.895188</v>
      </c>
      <c r="W475" s="170">
        <f t="shared" si="321"/>
        <v>1346.145188</v>
      </c>
      <c r="X475" s="170">
        <f t="shared" si="322"/>
        <v>1349.845188</v>
      </c>
      <c r="Y475" s="172">
        <f t="shared" si="323"/>
        <v>1351.615188</v>
      </c>
      <c r="Z475" s="37"/>
      <c r="AA475" s="41">
        <v>1170.28</v>
      </c>
      <c r="AB475" s="39">
        <v>1172.21</v>
      </c>
      <c r="AC475" s="39">
        <v>1172.31</v>
      </c>
      <c r="AD475" s="39">
        <v>1172.3</v>
      </c>
      <c r="AE475" s="39">
        <v>1172.08</v>
      </c>
      <c r="AF475" s="39">
        <v>1350.89</v>
      </c>
      <c r="AG475" s="39">
        <v>1347.81</v>
      </c>
      <c r="AH475" s="39">
        <v>1346.3</v>
      </c>
      <c r="AI475" s="39">
        <v>1344.03</v>
      </c>
      <c r="AJ475" s="39">
        <v>1343.13</v>
      </c>
      <c r="AK475" s="39">
        <v>1342.98</v>
      </c>
      <c r="AL475" s="39">
        <v>1342.79</v>
      </c>
      <c r="AM475" s="39">
        <v>1343.32</v>
      </c>
      <c r="AN475" s="39">
        <v>1343.04</v>
      </c>
      <c r="AO475" s="39">
        <v>1343.15</v>
      </c>
      <c r="AP475" s="39">
        <v>1162.8800000000001</v>
      </c>
      <c r="AQ475" s="39">
        <v>1163.3900000000001</v>
      </c>
      <c r="AR475" s="39">
        <v>1164.4000000000001</v>
      </c>
      <c r="AS475" s="39">
        <v>1165.26</v>
      </c>
      <c r="AT475" s="39">
        <v>1163.58</v>
      </c>
      <c r="AU475" s="39">
        <v>1164.05</v>
      </c>
      <c r="AV475" s="39">
        <v>1164.3</v>
      </c>
      <c r="AW475" s="39">
        <v>1168</v>
      </c>
      <c r="AX475" s="40">
        <v>1169.77</v>
      </c>
      <c r="AY475" s="340">
        <v>176.5</v>
      </c>
      <c r="AZ475" s="159">
        <v>5.3451880000000003</v>
      </c>
      <c r="BA475" s="143"/>
    </row>
    <row r="476" spans="1:53">
      <c r="A476" s="47">
        <v>13</v>
      </c>
      <c r="B476" s="170">
        <f t="shared" si="300"/>
        <v>1352.2051879999999</v>
      </c>
      <c r="C476" s="170">
        <f t="shared" si="301"/>
        <v>1353.095188</v>
      </c>
      <c r="D476" s="170">
        <f t="shared" si="302"/>
        <v>1353.305188</v>
      </c>
      <c r="E476" s="170">
        <f t="shared" si="303"/>
        <v>1353.1651879999999</v>
      </c>
      <c r="F476" s="170">
        <f t="shared" si="304"/>
        <v>1352.9251879999999</v>
      </c>
      <c r="G476" s="170">
        <f t="shared" si="305"/>
        <v>1531.655188</v>
      </c>
      <c r="H476" s="170">
        <f t="shared" si="306"/>
        <v>1527.7751880000001</v>
      </c>
      <c r="I476" s="170">
        <f t="shared" si="307"/>
        <v>1526.2751880000001</v>
      </c>
      <c r="J476" s="170">
        <f t="shared" si="308"/>
        <v>1523.885188</v>
      </c>
      <c r="K476" s="170">
        <f t="shared" si="309"/>
        <v>1523.0351880000001</v>
      </c>
      <c r="L476" s="170">
        <f t="shared" si="310"/>
        <v>1522.635188</v>
      </c>
      <c r="M476" s="170">
        <f t="shared" si="311"/>
        <v>1522.4951880000001</v>
      </c>
      <c r="N476" s="170">
        <f t="shared" si="312"/>
        <v>1523.2851880000001</v>
      </c>
      <c r="O476" s="170">
        <f t="shared" si="313"/>
        <v>1524.055188</v>
      </c>
      <c r="P476" s="170">
        <f t="shared" si="314"/>
        <v>1524.2851880000001</v>
      </c>
      <c r="Q476" s="170">
        <f t="shared" si="315"/>
        <v>1524.075188</v>
      </c>
      <c r="R476" s="170">
        <f t="shared" si="316"/>
        <v>1524.825188</v>
      </c>
      <c r="S476" s="170">
        <f t="shared" si="317"/>
        <v>1345.4751880000001</v>
      </c>
      <c r="T476" s="170">
        <f t="shared" si="318"/>
        <v>1345.9551879999999</v>
      </c>
      <c r="U476" s="170">
        <f t="shared" si="319"/>
        <v>1344.375188</v>
      </c>
      <c r="V476" s="170">
        <f t="shared" si="320"/>
        <v>1343.605188</v>
      </c>
      <c r="W476" s="170">
        <f t="shared" si="321"/>
        <v>1343.095188</v>
      </c>
      <c r="X476" s="170">
        <f t="shared" si="322"/>
        <v>1347.845188</v>
      </c>
      <c r="Y476" s="172">
        <f t="shared" si="323"/>
        <v>1351.6951879999999</v>
      </c>
      <c r="Z476" s="37"/>
      <c r="AA476" s="41">
        <v>1170.3599999999999</v>
      </c>
      <c r="AB476" s="39">
        <v>1171.25</v>
      </c>
      <c r="AC476" s="39">
        <v>1171.46</v>
      </c>
      <c r="AD476" s="39">
        <v>1171.32</v>
      </c>
      <c r="AE476" s="39">
        <v>1171.08</v>
      </c>
      <c r="AF476" s="39">
        <v>1349.81</v>
      </c>
      <c r="AG476" s="39">
        <v>1345.93</v>
      </c>
      <c r="AH476" s="39">
        <v>1344.43</v>
      </c>
      <c r="AI476" s="39">
        <v>1342.04</v>
      </c>
      <c r="AJ476" s="39">
        <v>1341.19</v>
      </c>
      <c r="AK476" s="39">
        <v>1340.79</v>
      </c>
      <c r="AL476" s="39">
        <v>1340.65</v>
      </c>
      <c r="AM476" s="39">
        <v>1341.44</v>
      </c>
      <c r="AN476" s="39">
        <v>1342.21</v>
      </c>
      <c r="AO476" s="39">
        <v>1342.44</v>
      </c>
      <c r="AP476" s="39">
        <v>1342.23</v>
      </c>
      <c r="AQ476" s="39">
        <v>1342.98</v>
      </c>
      <c r="AR476" s="39">
        <v>1163.6300000000001</v>
      </c>
      <c r="AS476" s="39">
        <v>1164.1099999999999</v>
      </c>
      <c r="AT476" s="39">
        <v>1162.53</v>
      </c>
      <c r="AU476" s="39">
        <v>1161.76</v>
      </c>
      <c r="AV476" s="39">
        <v>1161.25</v>
      </c>
      <c r="AW476" s="39">
        <v>1166</v>
      </c>
      <c r="AX476" s="40">
        <v>1169.8499999999999</v>
      </c>
      <c r="AY476" s="340">
        <v>176.5</v>
      </c>
      <c r="AZ476" s="159">
        <v>5.3451880000000003</v>
      </c>
      <c r="BA476" s="143"/>
    </row>
    <row r="477" spans="1:53">
      <c r="A477" s="47">
        <v>14</v>
      </c>
      <c r="B477" s="170">
        <f t="shared" si="300"/>
        <v>1351.5451880000001</v>
      </c>
      <c r="C477" s="170">
        <f t="shared" si="301"/>
        <v>1353.4151879999999</v>
      </c>
      <c r="D477" s="170">
        <f t="shared" si="302"/>
        <v>1353.6851879999999</v>
      </c>
      <c r="E477" s="170">
        <f t="shared" si="303"/>
        <v>1353.4551879999999</v>
      </c>
      <c r="F477" s="170">
        <f t="shared" si="304"/>
        <v>1353.105188</v>
      </c>
      <c r="G477" s="170">
        <f t="shared" si="305"/>
        <v>1531.9751880000001</v>
      </c>
      <c r="H477" s="170">
        <f t="shared" si="306"/>
        <v>1527.655188</v>
      </c>
      <c r="I477" s="170">
        <f t="shared" si="307"/>
        <v>1526.655188</v>
      </c>
      <c r="J477" s="170">
        <f t="shared" si="308"/>
        <v>1525.7451880000001</v>
      </c>
      <c r="K477" s="170">
        <f t="shared" si="309"/>
        <v>1525.4451879999999</v>
      </c>
      <c r="L477" s="170">
        <f t="shared" si="310"/>
        <v>1526.565188</v>
      </c>
      <c r="M477" s="170">
        <f t="shared" si="311"/>
        <v>1526.085188</v>
      </c>
      <c r="N477" s="170">
        <f t="shared" si="312"/>
        <v>1526.375188</v>
      </c>
      <c r="O477" s="170">
        <f t="shared" si="313"/>
        <v>1526.1951879999999</v>
      </c>
      <c r="P477" s="170">
        <f t="shared" si="314"/>
        <v>1527.075188</v>
      </c>
      <c r="Q477" s="170">
        <f t="shared" si="315"/>
        <v>1524.9151879999999</v>
      </c>
      <c r="R477" s="170">
        <f t="shared" si="316"/>
        <v>1526.0351880000001</v>
      </c>
      <c r="S477" s="170">
        <f t="shared" si="317"/>
        <v>1345.4251879999999</v>
      </c>
      <c r="T477" s="170">
        <f t="shared" si="318"/>
        <v>1344.2651880000001</v>
      </c>
      <c r="U477" s="170">
        <f t="shared" si="319"/>
        <v>1344.135188</v>
      </c>
      <c r="V477" s="170">
        <f t="shared" si="320"/>
        <v>1344.9651879999999</v>
      </c>
      <c r="W477" s="170">
        <f t="shared" si="321"/>
        <v>1346.885188</v>
      </c>
      <c r="X477" s="170">
        <f t="shared" si="322"/>
        <v>1092.2151880000001</v>
      </c>
      <c r="Y477" s="172">
        <f t="shared" si="323"/>
        <v>1091.9851880000001</v>
      </c>
      <c r="Z477" s="37"/>
      <c r="AA477" s="41">
        <v>1169.7</v>
      </c>
      <c r="AB477" s="39">
        <v>1171.57</v>
      </c>
      <c r="AC477" s="39">
        <v>1171.8399999999999</v>
      </c>
      <c r="AD477" s="39">
        <v>1171.6099999999999</v>
      </c>
      <c r="AE477" s="39">
        <v>1171.26</v>
      </c>
      <c r="AF477" s="39">
        <v>1350.13</v>
      </c>
      <c r="AG477" s="39">
        <v>1345.81</v>
      </c>
      <c r="AH477" s="39">
        <v>1344.81</v>
      </c>
      <c r="AI477" s="39">
        <v>1343.9</v>
      </c>
      <c r="AJ477" s="39">
        <v>1343.6</v>
      </c>
      <c r="AK477" s="39">
        <v>1344.72</v>
      </c>
      <c r="AL477" s="39">
        <v>1344.24</v>
      </c>
      <c r="AM477" s="39">
        <v>1344.53</v>
      </c>
      <c r="AN477" s="39">
        <v>1344.35</v>
      </c>
      <c r="AO477" s="39">
        <v>1345.23</v>
      </c>
      <c r="AP477" s="39">
        <v>1343.07</v>
      </c>
      <c r="AQ477" s="39">
        <v>1344.19</v>
      </c>
      <c r="AR477" s="39">
        <v>1163.58</v>
      </c>
      <c r="AS477" s="39">
        <v>1162.42</v>
      </c>
      <c r="AT477" s="39">
        <v>1162.29</v>
      </c>
      <c r="AU477" s="39">
        <v>1163.1199999999999</v>
      </c>
      <c r="AV477" s="39">
        <v>1165.04</v>
      </c>
      <c r="AW477" s="39">
        <v>910.37</v>
      </c>
      <c r="AX477" s="40">
        <v>910.14</v>
      </c>
      <c r="AY477" s="340">
        <v>176.5</v>
      </c>
      <c r="AZ477" s="159">
        <v>5.3451880000000003</v>
      </c>
      <c r="BA477" s="143"/>
    </row>
    <row r="478" spans="1:53">
      <c r="A478" s="47">
        <v>15</v>
      </c>
      <c r="B478" s="170">
        <f t="shared" si="300"/>
        <v>1094.865188</v>
      </c>
      <c r="C478" s="170">
        <f t="shared" si="301"/>
        <v>1094.7051879999999</v>
      </c>
      <c r="D478" s="170">
        <f t="shared" si="302"/>
        <v>1093.805188</v>
      </c>
      <c r="E478" s="170">
        <f t="shared" si="303"/>
        <v>1093.2351880000001</v>
      </c>
      <c r="F478" s="170">
        <f t="shared" si="304"/>
        <v>1083.905188</v>
      </c>
      <c r="G478" s="170">
        <f t="shared" si="305"/>
        <v>1093.905188</v>
      </c>
      <c r="H478" s="170">
        <f t="shared" si="306"/>
        <v>1097.5451880000001</v>
      </c>
      <c r="I478" s="170">
        <f t="shared" si="307"/>
        <v>1148.085188</v>
      </c>
      <c r="J478" s="170">
        <f t="shared" si="308"/>
        <v>1096.595188</v>
      </c>
      <c r="K478" s="170">
        <f t="shared" si="309"/>
        <v>1096.0251880000001</v>
      </c>
      <c r="L478" s="170">
        <f t="shared" si="310"/>
        <v>1095.6751880000002</v>
      </c>
      <c r="M478" s="170">
        <f t="shared" si="311"/>
        <v>1094.7551880000001</v>
      </c>
      <c r="N478" s="170">
        <f t="shared" si="312"/>
        <v>1094.355188</v>
      </c>
      <c r="O478" s="170">
        <f t="shared" si="313"/>
        <v>1093.1651879999999</v>
      </c>
      <c r="P478" s="170">
        <f t="shared" si="314"/>
        <v>1093.085188</v>
      </c>
      <c r="Q478" s="170">
        <f t="shared" si="315"/>
        <v>1093.6751880000002</v>
      </c>
      <c r="R478" s="170">
        <f t="shared" si="316"/>
        <v>1095.875188</v>
      </c>
      <c r="S478" s="170">
        <f t="shared" si="317"/>
        <v>1181.2051879999999</v>
      </c>
      <c r="T478" s="170">
        <f t="shared" si="318"/>
        <v>1224.0451880000001</v>
      </c>
      <c r="U478" s="170">
        <f t="shared" si="319"/>
        <v>1176.2551880000001</v>
      </c>
      <c r="V478" s="170">
        <f t="shared" si="320"/>
        <v>1120.5351880000001</v>
      </c>
      <c r="W478" s="170">
        <f t="shared" si="321"/>
        <v>1091.565188</v>
      </c>
      <c r="X478" s="170">
        <f t="shared" si="322"/>
        <v>1097.645188</v>
      </c>
      <c r="Y478" s="172">
        <f t="shared" si="323"/>
        <v>1097.9351879999999</v>
      </c>
      <c r="Z478" s="37"/>
      <c r="AA478" s="41">
        <v>913.02</v>
      </c>
      <c r="AB478" s="39">
        <v>912.86</v>
      </c>
      <c r="AC478" s="39">
        <v>911.96</v>
      </c>
      <c r="AD478" s="39">
        <v>911.39</v>
      </c>
      <c r="AE478" s="39">
        <v>902.06</v>
      </c>
      <c r="AF478" s="39">
        <v>912.06</v>
      </c>
      <c r="AG478" s="39">
        <v>915.7</v>
      </c>
      <c r="AH478" s="39">
        <v>966.24</v>
      </c>
      <c r="AI478" s="39">
        <v>914.75</v>
      </c>
      <c r="AJ478" s="39">
        <v>914.18</v>
      </c>
      <c r="AK478" s="39">
        <v>913.83</v>
      </c>
      <c r="AL478" s="39">
        <v>912.91</v>
      </c>
      <c r="AM478" s="39">
        <v>912.51</v>
      </c>
      <c r="AN478" s="39">
        <v>911.32</v>
      </c>
      <c r="AO478" s="39">
        <v>911.24</v>
      </c>
      <c r="AP478" s="39">
        <v>911.83</v>
      </c>
      <c r="AQ478" s="39">
        <v>914.03</v>
      </c>
      <c r="AR478" s="39">
        <v>999.36</v>
      </c>
      <c r="AS478" s="39">
        <v>1042.2</v>
      </c>
      <c r="AT478" s="39">
        <v>994.41</v>
      </c>
      <c r="AU478" s="39">
        <v>938.69</v>
      </c>
      <c r="AV478" s="39">
        <v>909.72</v>
      </c>
      <c r="AW478" s="39">
        <v>915.8</v>
      </c>
      <c r="AX478" s="40">
        <v>916.09</v>
      </c>
      <c r="AY478" s="340">
        <v>176.5</v>
      </c>
      <c r="AZ478" s="159">
        <v>5.3451880000000003</v>
      </c>
      <c r="BA478" s="143"/>
    </row>
    <row r="479" spans="1:53">
      <c r="A479" s="47">
        <v>16</v>
      </c>
      <c r="B479" s="170">
        <f t="shared" si="300"/>
        <v>1096.055188</v>
      </c>
      <c r="C479" s="170">
        <f t="shared" si="301"/>
        <v>1094.2151880000001</v>
      </c>
      <c r="D479" s="170">
        <f t="shared" si="302"/>
        <v>1095.0451880000001</v>
      </c>
      <c r="E479" s="170">
        <f t="shared" si="303"/>
        <v>1080.5451880000001</v>
      </c>
      <c r="F479" s="170">
        <f t="shared" si="304"/>
        <v>1087.2451879999999</v>
      </c>
      <c r="G479" s="170">
        <f t="shared" si="305"/>
        <v>1091.6751880000002</v>
      </c>
      <c r="H479" s="170">
        <f t="shared" si="306"/>
        <v>1136.335188</v>
      </c>
      <c r="I479" s="170">
        <f t="shared" si="307"/>
        <v>1134.345188</v>
      </c>
      <c r="J479" s="170">
        <f t="shared" si="308"/>
        <v>1131.365188</v>
      </c>
      <c r="K479" s="170">
        <f t="shared" si="309"/>
        <v>1134.4451880000001</v>
      </c>
      <c r="L479" s="170">
        <f t="shared" si="310"/>
        <v>1127.7051879999999</v>
      </c>
      <c r="M479" s="170">
        <f t="shared" si="311"/>
        <v>1119.7551880000001</v>
      </c>
      <c r="N479" s="170">
        <f t="shared" si="312"/>
        <v>1118.565188</v>
      </c>
      <c r="O479" s="170">
        <f t="shared" si="313"/>
        <v>1125.2851880000001</v>
      </c>
      <c r="P479" s="170">
        <f t="shared" si="314"/>
        <v>1125.7351880000001</v>
      </c>
      <c r="Q479" s="170">
        <f t="shared" si="315"/>
        <v>1128.325188</v>
      </c>
      <c r="R479" s="170">
        <f t="shared" si="316"/>
        <v>1178.635188</v>
      </c>
      <c r="S479" s="170">
        <f t="shared" si="317"/>
        <v>1183.2851880000001</v>
      </c>
      <c r="T479" s="170">
        <f t="shared" si="318"/>
        <v>1179.815188</v>
      </c>
      <c r="U479" s="170">
        <f t="shared" si="319"/>
        <v>1190.7351880000001</v>
      </c>
      <c r="V479" s="170">
        <f t="shared" si="320"/>
        <v>1130.615188</v>
      </c>
      <c r="W479" s="170">
        <f t="shared" si="321"/>
        <v>1089.2951880000001</v>
      </c>
      <c r="X479" s="170">
        <f t="shared" si="322"/>
        <v>1097.2451879999999</v>
      </c>
      <c r="Y479" s="172">
        <f t="shared" si="323"/>
        <v>1096.605188</v>
      </c>
      <c r="Z479" s="37"/>
      <c r="AA479" s="41">
        <v>914.21</v>
      </c>
      <c r="AB479" s="39">
        <v>912.37</v>
      </c>
      <c r="AC479" s="39">
        <v>913.2</v>
      </c>
      <c r="AD479" s="39">
        <v>898.7</v>
      </c>
      <c r="AE479" s="39">
        <v>905.4</v>
      </c>
      <c r="AF479" s="39">
        <v>909.83</v>
      </c>
      <c r="AG479" s="39">
        <v>954.49</v>
      </c>
      <c r="AH479" s="39">
        <v>952.5</v>
      </c>
      <c r="AI479" s="39">
        <v>949.52</v>
      </c>
      <c r="AJ479" s="39">
        <v>952.6</v>
      </c>
      <c r="AK479" s="39">
        <v>945.86</v>
      </c>
      <c r="AL479" s="39">
        <v>937.91</v>
      </c>
      <c r="AM479" s="39">
        <v>936.72</v>
      </c>
      <c r="AN479" s="39">
        <v>943.44</v>
      </c>
      <c r="AO479" s="39">
        <v>943.89</v>
      </c>
      <c r="AP479" s="39">
        <v>946.48</v>
      </c>
      <c r="AQ479" s="39">
        <v>996.79</v>
      </c>
      <c r="AR479" s="39">
        <v>1001.44</v>
      </c>
      <c r="AS479" s="39">
        <v>997.97</v>
      </c>
      <c r="AT479" s="39">
        <v>1008.8900000000001</v>
      </c>
      <c r="AU479" s="39">
        <v>948.77</v>
      </c>
      <c r="AV479" s="39">
        <v>907.45</v>
      </c>
      <c r="AW479" s="39">
        <v>915.4</v>
      </c>
      <c r="AX479" s="40">
        <v>914.76</v>
      </c>
      <c r="AY479" s="340">
        <v>176.5</v>
      </c>
      <c r="AZ479" s="159">
        <v>5.3451880000000003</v>
      </c>
      <c r="BA479" s="143"/>
    </row>
    <row r="480" spans="1:53">
      <c r="A480" s="47">
        <v>17</v>
      </c>
      <c r="B480" s="170">
        <f t="shared" si="300"/>
        <v>1102.7451879999999</v>
      </c>
      <c r="C480" s="170">
        <f t="shared" si="301"/>
        <v>1102.855188</v>
      </c>
      <c r="D480" s="170">
        <f t="shared" si="302"/>
        <v>1101.815188</v>
      </c>
      <c r="E480" s="170">
        <f t="shared" si="303"/>
        <v>1100.9151879999999</v>
      </c>
      <c r="F480" s="170">
        <f t="shared" si="304"/>
        <v>1087.7051879999999</v>
      </c>
      <c r="G480" s="170">
        <f t="shared" si="305"/>
        <v>1090.1951880000001</v>
      </c>
      <c r="H480" s="170">
        <f t="shared" si="306"/>
        <v>1096.315188</v>
      </c>
      <c r="I480" s="170">
        <f t="shared" si="307"/>
        <v>1099.2551880000001</v>
      </c>
      <c r="J480" s="170">
        <f t="shared" si="308"/>
        <v>1104.355188</v>
      </c>
      <c r="K480" s="170">
        <f t="shared" si="309"/>
        <v>1108.2351880000001</v>
      </c>
      <c r="L480" s="170">
        <f t="shared" si="310"/>
        <v>1102.5151879999999</v>
      </c>
      <c r="M480" s="170">
        <f t="shared" si="311"/>
        <v>1101.095188</v>
      </c>
      <c r="N480" s="170">
        <f t="shared" si="312"/>
        <v>1100.085188</v>
      </c>
      <c r="O480" s="170">
        <f t="shared" si="313"/>
        <v>1098.9851880000001</v>
      </c>
      <c r="P480" s="170">
        <f t="shared" si="314"/>
        <v>1098.9751879999999</v>
      </c>
      <c r="Q480" s="170">
        <f t="shared" si="315"/>
        <v>1099.9651880000001</v>
      </c>
      <c r="R480" s="170">
        <f t="shared" si="316"/>
        <v>1102.115188</v>
      </c>
      <c r="S480" s="170">
        <f t="shared" si="317"/>
        <v>1105.4751879999999</v>
      </c>
      <c r="T480" s="170">
        <f t="shared" si="318"/>
        <v>1107.6751880000002</v>
      </c>
      <c r="U480" s="170">
        <f t="shared" si="319"/>
        <v>1105.7951880000001</v>
      </c>
      <c r="V480" s="170">
        <f t="shared" si="320"/>
        <v>1102.5351880000001</v>
      </c>
      <c r="W480" s="170">
        <f t="shared" si="321"/>
        <v>1089.315188</v>
      </c>
      <c r="X480" s="170">
        <f t="shared" si="322"/>
        <v>1101.4651880000001</v>
      </c>
      <c r="Y480" s="172">
        <f t="shared" si="323"/>
        <v>1102.145188</v>
      </c>
      <c r="Z480" s="37"/>
      <c r="AA480" s="41">
        <v>920.9</v>
      </c>
      <c r="AB480" s="39">
        <v>921.01</v>
      </c>
      <c r="AC480" s="39">
        <v>919.97</v>
      </c>
      <c r="AD480" s="39">
        <v>919.07</v>
      </c>
      <c r="AE480" s="39">
        <v>905.86</v>
      </c>
      <c r="AF480" s="39">
        <v>908.35</v>
      </c>
      <c r="AG480" s="39">
        <v>914.47</v>
      </c>
      <c r="AH480" s="39">
        <v>917.41</v>
      </c>
      <c r="AI480" s="39">
        <v>922.51</v>
      </c>
      <c r="AJ480" s="39">
        <v>926.39</v>
      </c>
      <c r="AK480" s="39">
        <v>920.67</v>
      </c>
      <c r="AL480" s="39">
        <v>919.25</v>
      </c>
      <c r="AM480" s="39">
        <v>918.24</v>
      </c>
      <c r="AN480" s="39">
        <v>917.14</v>
      </c>
      <c r="AO480" s="39">
        <v>917.13</v>
      </c>
      <c r="AP480" s="39">
        <v>918.12</v>
      </c>
      <c r="AQ480" s="39">
        <v>920.27</v>
      </c>
      <c r="AR480" s="39">
        <v>923.63</v>
      </c>
      <c r="AS480" s="39">
        <v>925.83</v>
      </c>
      <c r="AT480" s="39">
        <v>923.95</v>
      </c>
      <c r="AU480" s="39">
        <v>920.69</v>
      </c>
      <c r="AV480" s="39">
        <v>907.47</v>
      </c>
      <c r="AW480" s="39">
        <v>919.62</v>
      </c>
      <c r="AX480" s="40">
        <v>920.3</v>
      </c>
      <c r="AY480" s="340">
        <v>176.5</v>
      </c>
      <c r="AZ480" s="159">
        <v>5.3451880000000003</v>
      </c>
      <c r="BA480" s="143"/>
    </row>
    <row r="481" spans="1:53">
      <c r="A481" s="47">
        <v>18</v>
      </c>
      <c r="B481" s="170">
        <f t="shared" si="300"/>
        <v>1102.605188</v>
      </c>
      <c r="C481" s="170">
        <f t="shared" si="301"/>
        <v>1102.4851880000001</v>
      </c>
      <c r="D481" s="170">
        <f t="shared" si="302"/>
        <v>1102.405188</v>
      </c>
      <c r="E481" s="170">
        <f t="shared" si="303"/>
        <v>1086.615188</v>
      </c>
      <c r="F481" s="170">
        <f t="shared" si="304"/>
        <v>1087.875188</v>
      </c>
      <c r="G481" s="170">
        <f t="shared" si="305"/>
        <v>1088.845188</v>
      </c>
      <c r="H481" s="170">
        <f t="shared" si="306"/>
        <v>1093.7551880000001</v>
      </c>
      <c r="I481" s="170">
        <f t="shared" si="307"/>
        <v>1098.4951879999999</v>
      </c>
      <c r="J481" s="170">
        <f t="shared" si="308"/>
        <v>1100.5351880000001</v>
      </c>
      <c r="K481" s="170">
        <f t="shared" si="309"/>
        <v>1105.2351880000001</v>
      </c>
      <c r="L481" s="170">
        <f t="shared" si="310"/>
        <v>1104.4351879999999</v>
      </c>
      <c r="M481" s="170">
        <f t="shared" si="311"/>
        <v>1103.7651879999999</v>
      </c>
      <c r="N481" s="170">
        <f t="shared" si="312"/>
        <v>1102.625188</v>
      </c>
      <c r="O481" s="170">
        <f t="shared" si="313"/>
        <v>1102.2451879999999</v>
      </c>
      <c r="P481" s="170">
        <f t="shared" si="314"/>
        <v>1103.2951880000001</v>
      </c>
      <c r="Q481" s="170">
        <f t="shared" si="315"/>
        <v>1104.9751879999999</v>
      </c>
      <c r="R481" s="170">
        <f t="shared" si="316"/>
        <v>1106.9451880000001</v>
      </c>
      <c r="S481" s="170">
        <f t="shared" si="317"/>
        <v>1128.335188</v>
      </c>
      <c r="T481" s="170">
        <f t="shared" si="318"/>
        <v>1133.2951880000001</v>
      </c>
      <c r="U481" s="170">
        <f t="shared" si="319"/>
        <v>1144.635188</v>
      </c>
      <c r="V481" s="170">
        <f t="shared" si="320"/>
        <v>1105.125188</v>
      </c>
      <c r="W481" s="170">
        <f t="shared" si="321"/>
        <v>1097.7551880000001</v>
      </c>
      <c r="X481" s="170">
        <f t="shared" si="322"/>
        <v>1102.075188</v>
      </c>
      <c r="Y481" s="172">
        <f t="shared" si="323"/>
        <v>1102.825188</v>
      </c>
      <c r="Z481" s="37"/>
      <c r="AA481" s="41">
        <v>920.76</v>
      </c>
      <c r="AB481" s="39">
        <v>920.64</v>
      </c>
      <c r="AC481" s="39">
        <v>920.56</v>
      </c>
      <c r="AD481" s="39">
        <v>904.77</v>
      </c>
      <c r="AE481" s="39">
        <v>906.03</v>
      </c>
      <c r="AF481" s="39">
        <v>907</v>
      </c>
      <c r="AG481" s="39">
        <v>911.91</v>
      </c>
      <c r="AH481" s="39">
        <v>916.65</v>
      </c>
      <c r="AI481" s="39">
        <v>918.69</v>
      </c>
      <c r="AJ481" s="39">
        <v>923.39</v>
      </c>
      <c r="AK481" s="39">
        <v>922.59</v>
      </c>
      <c r="AL481" s="39">
        <v>921.92</v>
      </c>
      <c r="AM481" s="39">
        <v>920.78</v>
      </c>
      <c r="AN481" s="39">
        <v>920.4</v>
      </c>
      <c r="AO481" s="39">
        <v>921.45</v>
      </c>
      <c r="AP481" s="39">
        <v>923.13</v>
      </c>
      <c r="AQ481" s="39">
        <v>925.1</v>
      </c>
      <c r="AR481" s="39">
        <v>946.49</v>
      </c>
      <c r="AS481" s="39">
        <v>951.45</v>
      </c>
      <c r="AT481" s="39">
        <v>962.79</v>
      </c>
      <c r="AU481" s="39">
        <v>923.28</v>
      </c>
      <c r="AV481" s="39">
        <v>915.91</v>
      </c>
      <c r="AW481" s="39">
        <v>920.23</v>
      </c>
      <c r="AX481" s="40">
        <v>920.98</v>
      </c>
      <c r="AY481" s="340">
        <v>176.5</v>
      </c>
      <c r="AZ481" s="159">
        <v>5.3451880000000003</v>
      </c>
      <c r="BA481" s="143"/>
    </row>
    <row r="482" spans="1:53">
      <c r="A482" s="47">
        <v>19</v>
      </c>
      <c r="B482" s="170">
        <f t="shared" si="300"/>
        <v>1106.4251880000002</v>
      </c>
      <c r="C482" s="170">
        <f t="shared" si="301"/>
        <v>1106.0051880000001</v>
      </c>
      <c r="D482" s="170">
        <f t="shared" si="302"/>
        <v>1104.565188</v>
      </c>
      <c r="E482" s="170">
        <f t="shared" si="303"/>
        <v>1089.905188</v>
      </c>
      <c r="F482" s="170">
        <f t="shared" si="304"/>
        <v>1093.885188</v>
      </c>
      <c r="G482" s="170">
        <f t="shared" si="305"/>
        <v>1097.355188</v>
      </c>
      <c r="H482" s="170">
        <f t="shared" si="306"/>
        <v>1108.5451880000001</v>
      </c>
      <c r="I482" s="170">
        <f t="shared" si="307"/>
        <v>1196.7951880000001</v>
      </c>
      <c r="J482" s="170">
        <f t="shared" si="308"/>
        <v>1218.9251879999999</v>
      </c>
      <c r="K482" s="170">
        <f t="shared" si="309"/>
        <v>1242.7551880000001</v>
      </c>
      <c r="L482" s="170">
        <f t="shared" si="310"/>
        <v>1212.555188</v>
      </c>
      <c r="M482" s="170">
        <f t="shared" si="311"/>
        <v>1177.4851880000001</v>
      </c>
      <c r="N482" s="170">
        <f t="shared" si="312"/>
        <v>1168.835188</v>
      </c>
      <c r="O482" s="170">
        <f t="shared" si="313"/>
        <v>1166.085188</v>
      </c>
      <c r="P482" s="170">
        <f t="shared" si="314"/>
        <v>1150.2751880000001</v>
      </c>
      <c r="Q482" s="170">
        <f t="shared" si="315"/>
        <v>1152.4151879999999</v>
      </c>
      <c r="R482" s="170">
        <f t="shared" si="316"/>
        <v>1157.575188</v>
      </c>
      <c r="S482" s="170">
        <f t="shared" si="317"/>
        <v>1128.2751880000001</v>
      </c>
      <c r="T482" s="170">
        <f t="shared" si="318"/>
        <v>1109.865188</v>
      </c>
      <c r="U482" s="170">
        <f t="shared" si="319"/>
        <v>1129.1851879999999</v>
      </c>
      <c r="V482" s="170">
        <f t="shared" si="320"/>
        <v>1102.9551879999999</v>
      </c>
      <c r="W482" s="170">
        <f t="shared" si="321"/>
        <v>1090.0051880000001</v>
      </c>
      <c r="X482" s="170">
        <f t="shared" si="322"/>
        <v>1100.885188</v>
      </c>
      <c r="Y482" s="172">
        <f t="shared" si="323"/>
        <v>1101.9251880000002</v>
      </c>
      <c r="Z482" s="37"/>
      <c r="AA482" s="41">
        <v>924.58</v>
      </c>
      <c r="AB482" s="39">
        <v>924.16</v>
      </c>
      <c r="AC482" s="39">
        <v>922.72</v>
      </c>
      <c r="AD482" s="39">
        <v>908.06</v>
      </c>
      <c r="AE482" s="39">
        <v>912.04</v>
      </c>
      <c r="AF482" s="39">
        <v>915.51</v>
      </c>
      <c r="AG482" s="39">
        <v>926.7</v>
      </c>
      <c r="AH482" s="39">
        <v>1014.95</v>
      </c>
      <c r="AI482" s="39">
        <v>1037.08</v>
      </c>
      <c r="AJ482" s="39">
        <v>1060.9100000000001</v>
      </c>
      <c r="AK482" s="39">
        <v>1030.71</v>
      </c>
      <c r="AL482" s="39">
        <v>995.64</v>
      </c>
      <c r="AM482" s="39">
        <v>986.99</v>
      </c>
      <c r="AN482" s="39">
        <v>984.24</v>
      </c>
      <c r="AO482" s="39">
        <v>968.43</v>
      </c>
      <c r="AP482" s="39">
        <v>970.57</v>
      </c>
      <c r="AQ482" s="39">
        <v>975.73</v>
      </c>
      <c r="AR482" s="39">
        <v>946.43</v>
      </c>
      <c r="AS482" s="39">
        <v>928.02</v>
      </c>
      <c r="AT482" s="39">
        <v>947.34</v>
      </c>
      <c r="AU482" s="39">
        <v>921.11</v>
      </c>
      <c r="AV482" s="39">
        <v>908.16</v>
      </c>
      <c r="AW482" s="39">
        <v>919.04</v>
      </c>
      <c r="AX482" s="40">
        <v>920.08</v>
      </c>
      <c r="AY482" s="340">
        <v>176.5</v>
      </c>
      <c r="AZ482" s="159">
        <v>5.3451880000000003</v>
      </c>
      <c r="BA482" s="143"/>
    </row>
    <row r="483" spans="1:53">
      <c r="A483" s="47">
        <v>20</v>
      </c>
      <c r="B483" s="170">
        <f t="shared" si="300"/>
        <v>1070.2451879999999</v>
      </c>
      <c r="C483" s="170">
        <f t="shared" si="301"/>
        <v>1070.4451880000001</v>
      </c>
      <c r="D483" s="170">
        <f t="shared" si="302"/>
        <v>1070.375188</v>
      </c>
      <c r="E483" s="170">
        <f t="shared" si="303"/>
        <v>1057.1951880000001</v>
      </c>
      <c r="F483" s="170">
        <f t="shared" si="304"/>
        <v>1091.835188</v>
      </c>
      <c r="G483" s="170">
        <f t="shared" si="305"/>
        <v>1097.555188</v>
      </c>
      <c r="H483" s="170">
        <f t="shared" si="306"/>
        <v>1097.4851880000001</v>
      </c>
      <c r="I483" s="170">
        <f t="shared" si="307"/>
        <v>1096.315188</v>
      </c>
      <c r="J483" s="170">
        <f t="shared" si="308"/>
        <v>1103.0151879999999</v>
      </c>
      <c r="K483" s="170">
        <f t="shared" si="309"/>
        <v>1100.9451880000001</v>
      </c>
      <c r="L483" s="170">
        <f t="shared" si="310"/>
        <v>1099.9551879999999</v>
      </c>
      <c r="M483" s="170">
        <f t="shared" si="311"/>
        <v>1098.7151880000001</v>
      </c>
      <c r="N483" s="170">
        <f t="shared" si="312"/>
        <v>1097.365188</v>
      </c>
      <c r="O483" s="170">
        <f t="shared" si="313"/>
        <v>1096.345188</v>
      </c>
      <c r="P483" s="170">
        <f t="shared" si="314"/>
        <v>1096.2851880000001</v>
      </c>
      <c r="Q483" s="170">
        <f t="shared" si="315"/>
        <v>1096.7151880000001</v>
      </c>
      <c r="R483" s="170">
        <f t="shared" si="316"/>
        <v>1099.345188</v>
      </c>
      <c r="S483" s="170">
        <f t="shared" si="317"/>
        <v>1102.375188</v>
      </c>
      <c r="T483" s="170">
        <f t="shared" si="318"/>
        <v>1097.9651880000001</v>
      </c>
      <c r="U483" s="170">
        <f t="shared" si="319"/>
        <v>1096.4551879999999</v>
      </c>
      <c r="V483" s="170">
        <f t="shared" si="320"/>
        <v>1092.4151879999999</v>
      </c>
      <c r="W483" s="170">
        <f t="shared" si="321"/>
        <v>1095.7751880000001</v>
      </c>
      <c r="X483" s="170">
        <f t="shared" si="322"/>
        <v>1101.155188</v>
      </c>
      <c r="Y483" s="172">
        <f t="shared" si="323"/>
        <v>1099.4351879999999</v>
      </c>
      <c r="Z483" s="37"/>
      <c r="AA483" s="41">
        <v>888.4</v>
      </c>
      <c r="AB483" s="39">
        <v>888.6</v>
      </c>
      <c r="AC483" s="39">
        <v>888.53</v>
      </c>
      <c r="AD483" s="39">
        <v>875.35</v>
      </c>
      <c r="AE483" s="39">
        <v>909.99</v>
      </c>
      <c r="AF483" s="39">
        <v>915.71</v>
      </c>
      <c r="AG483" s="39">
        <v>915.64</v>
      </c>
      <c r="AH483" s="39">
        <v>914.47</v>
      </c>
      <c r="AI483" s="39">
        <v>921.17</v>
      </c>
      <c r="AJ483" s="39">
        <v>919.1</v>
      </c>
      <c r="AK483" s="39">
        <v>918.11</v>
      </c>
      <c r="AL483" s="39">
        <v>916.87</v>
      </c>
      <c r="AM483" s="39">
        <v>915.52</v>
      </c>
      <c r="AN483" s="39">
        <v>914.5</v>
      </c>
      <c r="AO483" s="39">
        <v>914.44</v>
      </c>
      <c r="AP483" s="39">
        <v>914.87</v>
      </c>
      <c r="AQ483" s="39">
        <v>917.5</v>
      </c>
      <c r="AR483" s="39">
        <v>920.53</v>
      </c>
      <c r="AS483" s="39">
        <v>916.12</v>
      </c>
      <c r="AT483" s="39">
        <v>914.61</v>
      </c>
      <c r="AU483" s="39">
        <v>910.57</v>
      </c>
      <c r="AV483" s="39">
        <v>913.93</v>
      </c>
      <c r="AW483" s="39">
        <v>919.31</v>
      </c>
      <c r="AX483" s="40">
        <v>917.59</v>
      </c>
      <c r="AY483" s="340">
        <v>176.5</v>
      </c>
      <c r="AZ483" s="159">
        <v>5.3451880000000003</v>
      </c>
      <c r="BA483" s="143"/>
    </row>
    <row r="484" spans="1:53">
      <c r="A484" s="47">
        <v>21</v>
      </c>
      <c r="B484" s="170">
        <f t="shared" si="300"/>
        <v>1103.1851879999999</v>
      </c>
      <c r="C484" s="170">
        <f t="shared" si="301"/>
        <v>1091.9451880000001</v>
      </c>
      <c r="D484" s="170">
        <f t="shared" si="302"/>
        <v>1091.4551879999999</v>
      </c>
      <c r="E484" s="170">
        <f t="shared" si="303"/>
        <v>1092.1951880000001</v>
      </c>
      <c r="F484" s="170">
        <f t="shared" si="304"/>
        <v>1118.2151880000001</v>
      </c>
      <c r="G484" s="170">
        <f t="shared" si="305"/>
        <v>1101.2551880000001</v>
      </c>
      <c r="H484" s="170">
        <f t="shared" si="306"/>
        <v>1102.125188</v>
      </c>
      <c r="I484" s="170">
        <f t="shared" si="307"/>
        <v>1107.4651880000001</v>
      </c>
      <c r="J484" s="170">
        <f t="shared" si="308"/>
        <v>1105.855188</v>
      </c>
      <c r="K484" s="170">
        <f t="shared" si="309"/>
        <v>1106.5051880000001</v>
      </c>
      <c r="L484" s="170">
        <f t="shared" si="310"/>
        <v>1102.125188</v>
      </c>
      <c r="M484" s="170">
        <f t="shared" si="311"/>
        <v>1100.355188</v>
      </c>
      <c r="N484" s="170">
        <f t="shared" si="312"/>
        <v>1100.0051880000001</v>
      </c>
      <c r="O484" s="170">
        <f t="shared" si="313"/>
        <v>1098.875188</v>
      </c>
      <c r="P484" s="170">
        <f t="shared" si="314"/>
        <v>1099.2451879999999</v>
      </c>
      <c r="Q484" s="170">
        <f t="shared" si="315"/>
        <v>1098.135188</v>
      </c>
      <c r="R484" s="170">
        <f t="shared" si="316"/>
        <v>1102.105188</v>
      </c>
      <c r="S484" s="170">
        <f t="shared" si="317"/>
        <v>1106.085188</v>
      </c>
      <c r="T484" s="170">
        <f t="shared" si="318"/>
        <v>1103.9351879999999</v>
      </c>
      <c r="U484" s="170">
        <f t="shared" si="319"/>
        <v>1108.5251880000001</v>
      </c>
      <c r="V484" s="170">
        <f t="shared" si="320"/>
        <v>1105.095188</v>
      </c>
      <c r="W484" s="170">
        <f t="shared" si="321"/>
        <v>1091.075188</v>
      </c>
      <c r="X484" s="170">
        <f t="shared" si="322"/>
        <v>1087.625188</v>
      </c>
      <c r="Y484" s="172">
        <f t="shared" si="323"/>
        <v>1065.9351879999999</v>
      </c>
      <c r="Z484" s="37"/>
      <c r="AA484" s="41">
        <v>921.34</v>
      </c>
      <c r="AB484" s="39">
        <v>910.1</v>
      </c>
      <c r="AC484" s="39">
        <v>909.61</v>
      </c>
      <c r="AD484" s="39">
        <v>910.35</v>
      </c>
      <c r="AE484" s="39">
        <v>936.37</v>
      </c>
      <c r="AF484" s="39">
        <v>919.41</v>
      </c>
      <c r="AG484" s="39">
        <v>920.28</v>
      </c>
      <c r="AH484" s="39">
        <v>925.62</v>
      </c>
      <c r="AI484" s="39">
        <v>924.01</v>
      </c>
      <c r="AJ484" s="39">
        <v>924.66</v>
      </c>
      <c r="AK484" s="39">
        <v>920.28</v>
      </c>
      <c r="AL484" s="39">
        <v>918.51</v>
      </c>
      <c r="AM484" s="39">
        <v>918.16</v>
      </c>
      <c r="AN484" s="39">
        <v>917.03</v>
      </c>
      <c r="AO484" s="39">
        <v>917.4</v>
      </c>
      <c r="AP484" s="39">
        <v>916.29</v>
      </c>
      <c r="AQ484" s="39">
        <v>920.26</v>
      </c>
      <c r="AR484" s="39">
        <v>924.24</v>
      </c>
      <c r="AS484" s="39">
        <v>922.09</v>
      </c>
      <c r="AT484" s="39">
        <v>926.68</v>
      </c>
      <c r="AU484" s="39">
        <v>923.25</v>
      </c>
      <c r="AV484" s="39">
        <v>909.23</v>
      </c>
      <c r="AW484" s="39">
        <v>905.78</v>
      </c>
      <c r="AX484" s="40">
        <v>884.09</v>
      </c>
      <c r="AY484" s="340">
        <v>176.5</v>
      </c>
      <c r="AZ484" s="159">
        <v>5.3451880000000003</v>
      </c>
      <c r="BA484" s="143"/>
    </row>
    <row r="485" spans="1:53">
      <c r="A485" s="47">
        <v>22</v>
      </c>
      <c r="B485" s="170">
        <f t="shared" si="300"/>
        <v>1065.815188</v>
      </c>
      <c r="C485" s="170">
        <f t="shared" si="301"/>
        <v>1066.2951880000001</v>
      </c>
      <c r="D485" s="170">
        <f t="shared" si="302"/>
        <v>1066.115188</v>
      </c>
      <c r="E485" s="170">
        <f t="shared" si="303"/>
        <v>1066.575188</v>
      </c>
      <c r="F485" s="170">
        <f t="shared" si="304"/>
        <v>1090.4951879999999</v>
      </c>
      <c r="G485" s="170">
        <f t="shared" si="305"/>
        <v>1098.7551880000001</v>
      </c>
      <c r="H485" s="170">
        <f t="shared" si="306"/>
        <v>1097.9251880000002</v>
      </c>
      <c r="I485" s="170">
        <f t="shared" si="307"/>
        <v>1104.1651879999999</v>
      </c>
      <c r="J485" s="170">
        <f t="shared" si="308"/>
        <v>1101.555188</v>
      </c>
      <c r="K485" s="170">
        <f t="shared" si="309"/>
        <v>1100.9551879999999</v>
      </c>
      <c r="L485" s="170">
        <f t="shared" si="310"/>
        <v>1099.7651879999999</v>
      </c>
      <c r="M485" s="170">
        <f t="shared" si="311"/>
        <v>1099.155188</v>
      </c>
      <c r="N485" s="170">
        <f t="shared" si="312"/>
        <v>1098.6751880000002</v>
      </c>
      <c r="O485" s="170">
        <f t="shared" si="313"/>
        <v>1097.9151879999999</v>
      </c>
      <c r="P485" s="170">
        <f t="shared" si="314"/>
        <v>1097.325188</v>
      </c>
      <c r="Q485" s="170">
        <f t="shared" si="315"/>
        <v>1097.9951879999999</v>
      </c>
      <c r="R485" s="170">
        <f t="shared" si="316"/>
        <v>1105.7251879999999</v>
      </c>
      <c r="S485" s="170">
        <f t="shared" si="317"/>
        <v>1104.4851880000001</v>
      </c>
      <c r="T485" s="170">
        <f t="shared" si="318"/>
        <v>1104.7151880000001</v>
      </c>
      <c r="U485" s="170">
        <f t="shared" si="319"/>
        <v>1172.7751880000001</v>
      </c>
      <c r="V485" s="170">
        <f t="shared" si="320"/>
        <v>1183.8851880000002</v>
      </c>
      <c r="W485" s="170">
        <f t="shared" si="321"/>
        <v>1267.0451880000001</v>
      </c>
      <c r="X485" s="170">
        <f t="shared" si="322"/>
        <v>1113.5351880000001</v>
      </c>
      <c r="Y485" s="172">
        <f t="shared" si="323"/>
        <v>1090.5251880000001</v>
      </c>
      <c r="Z485" s="37"/>
      <c r="AA485" s="41">
        <v>883.97</v>
      </c>
      <c r="AB485" s="39">
        <v>884.45</v>
      </c>
      <c r="AC485" s="39">
        <v>884.27</v>
      </c>
      <c r="AD485" s="39">
        <v>884.73</v>
      </c>
      <c r="AE485" s="39">
        <v>908.65</v>
      </c>
      <c r="AF485" s="39">
        <v>916.91</v>
      </c>
      <c r="AG485" s="39">
        <v>916.08</v>
      </c>
      <c r="AH485" s="39">
        <v>922.32</v>
      </c>
      <c r="AI485" s="39">
        <v>919.71</v>
      </c>
      <c r="AJ485" s="39">
        <v>919.11</v>
      </c>
      <c r="AK485" s="39">
        <v>917.92</v>
      </c>
      <c r="AL485" s="39">
        <v>917.31</v>
      </c>
      <c r="AM485" s="39">
        <v>916.83</v>
      </c>
      <c r="AN485" s="39">
        <v>916.07</v>
      </c>
      <c r="AO485" s="39">
        <v>915.48</v>
      </c>
      <c r="AP485" s="39">
        <v>916.15</v>
      </c>
      <c r="AQ485" s="39">
        <v>923.88</v>
      </c>
      <c r="AR485" s="39">
        <v>922.64</v>
      </c>
      <c r="AS485" s="39">
        <v>922.87</v>
      </c>
      <c r="AT485" s="39">
        <v>990.93</v>
      </c>
      <c r="AU485" s="39">
        <v>1002.0400000000001</v>
      </c>
      <c r="AV485" s="39">
        <v>1085.2</v>
      </c>
      <c r="AW485" s="39">
        <v>931.69</v>
      </c>
      <c r="AX485" s="40">
        <v>908.68</v>
      </c>
      <c r="AY485" s="340">
        <v>176.5</v>
      </c>
      <c r="AZ485" s="159">
        <v>5.3451880000000003</v>
      </c>
      <c r="BA485" s="143"/>
    </row>
    <row r="486" spans="1:53">
      <c r="A486" s="47">
        <v>23</v>
      </c>
      <c r="B486" s="170">
        <f t="shared" si="300"/>
        <v>1080.645188</v>
      </c>
      <c r="C486" s="170">
        <f t="shared" si="301"/>
        <v>1079.085188</v>
      </c>
      <c r="D486" s="170">
        <f t="shared" si="302"/>
        <v>1066.4651880000001</v>
      </c>
      <c r="E486" s="170">
        <f t="shared" si="303"/>
        <v>1062.095188</v>
      </c>
      <c r="F486" s="170">
        <f t="shared" si="304"/>
        <v>1084.5351880000001</v>
      </c>
      <c r="G486" s="170">
        <f t="shared" si="305"/>
        <v>1091.845188</v>
      </c>
      <c r="H486" s="170">
        <f t="shared" si="306"/>
        <v>1103.875188</v>
      </c>
      <c r="I486" s="170">
        <f t="shared" si="307"/>
        <v>1206.0251880000001</v>
      </c>
      <c r="J486" s="170">
        <f t="shared" si="308"/>
        <v>1218.2851880000001</v>
      </c>
      <c r="K486" s="170">
        <f t="shared" si="309"/>
        <v>1237.9551879999999</v>
      </c>
      <c r="L486" s="170">
        <f t="shared" si="310"/>
        <v>1265.2851880000001</v>
      </c>
      <c r="M486" s="170">
        <f t="shared" si="311"/>
        <v>1269.0251880000001</v>
      </c>
      <c r="N486" s="170">
        <f t="shared" si="312"/>
        <v>1254.585188</v>
      </c>
      <c r="O486" s="170">
        <f t="shared" si="313"/>
        <v>1238.7351880000001</v>
      </c>
      <c r="P486" s="170">
        <f t="shared" si="314"/>
        <v>1236.385188</v>
      </c>
      <c r="Q486" s="170">
        <f t="shared" si="315"/>
        <v>1236.9951880000001</v>
      </c>
      <c r="R486" s="170">
        <f t="shared" si="316"/>
        <v>1288.4651879999999</v>
      </c>
      <c r="S486" s="170">
        <f t="shared" si="317"/>
        <v>1263.1651879999999</v>
      </c>
      <c r="T486" s="170">
        <f t="shared" si="318"/>
        <v>1348.305188</v>
      </c>
      <c r="U486" s="170">
        <f t="shared" si="319"/>
        <v>1406.4251879999999</v>
      </c>
      <c r="V486" s="170">
        <f t="shared" si="320"/>
        <v>1327.375188</v>
      </c>
      <c r="W486" s="170">
        <f t="shared" si="321"/>
        <v>1260.9251879999999</v>
      </c>
      <c r="X486" s="170">
        <f t="shared" si="322"/>
        <v>1127.305188</v>
      </c>
      <c r="Y486" s="172">
        <f t="shared" si="323"/>
        <v>1089.4351879999999</v>
      </c>
      <c r="Z486" s="37"/>
      <c r="AA486" s="41">
        <v>898.8</v>
      </c>
      <c r="AB486" s="39">
        <v>897.24</v>
      </c>
      <c r="AC486" s="39">
        <v>884.62</v>
      </c>
      <c r="AD486" s="39">
        <v>880.25</v>
      </c>
      <c r="AE486" s="39">
        <v>902.69</v>
      </c>
      <c r="AF486" s="39">
        <v>910</v>
      </c>
      <c r="AG486" s="39">
        <v>922.03</v>
      </c>
      <c r="AH486" s="39">
        <v>1024.18</v>
      </c>
      <c r="AI486" s="39">
        <v>1036.44</v>
      </c>
      <c r="AJ486" s="39">
        <v>1056.1099999999999</v>
      </c>
      <c r="AK486" s="39">
        <v>1083.44</v>
      </c>
      <c r="AL486" s="39">
        <v>1087.18</v>
      </c>
      <c r="AM486" s="39">
        <v>1072.74</v>
      </c>
      <c r="AN486" s="39">
        <v>1056.8900000000001</v>
      </c>
      <c r="AO486" s="39">
        <v>1054.54</v>
      </c>
      <c r="AP486" s="39">
        <v>1055.1500000000001</v>
      </c>
      <c r="AQ486" s="39">
        <v>1106.6199999999999</v>
      </c>
      <c r="AR486" s="39">
        <v>1081.32</v>
      </c>
      <c r="AS486" s="39">
        <v>1166.46</v>
      </c>
      <c r="AT486" s="39">
        <v>1224.58</v>
      </c>
      <c r="AU486" s="39">
        <v>1145.53</v>
      </c>
      <c r="AV486" s="39">
        <v>1079.08</v>
      </c>
      <c r="AW486" s="39">
        <v>945.46</v>
      </c>
      <c r="AX486" s="40">
        <v>907.59</v>
      </c>
      <c r="AY486" s="340">
        <v>176.5</v>
      </c>
      <c r="AZ486" s="159">
        <v>5.3451880000000003</v>
      </c>
      <c r="BA486" s="143"/>
    </row>
    <row r="487" spans="1:53">
      <c r="A487" s="47">
        <v>24</v>
      </c>
      <c r="B487" s="170">
        <f t="shared" si="300"/>
        <v>1089.4751879999999</v>
      </c>
      <c r="C487" s="170">
        <f t="shared" si="301"/>
        <v>1088.395188</v>
      </c>
      <c r="D487" s="170">
        <f t="shared" si="302"/>
        <v>1085.565188</v>
      </c>
      <c r="E487" s="170">
        <f t="shared" si="303"/>
        <v>1083.815188</v>
      </c>
      <c r="F487" s="170">
        <f t="shared" si="304"/>
        <v>1086.5151879999999</v>
      </c>
      <c r="G487" s="170">
        <f t="shared" si="305"/>
        <v>1092.575188</v>
      </c>
      <c r="H487" s="170">
        <f t="shared" si="306"/>
        <v>1100.095188</v>
      </c>
      <c r="I487" s="170">
        <f t="shared" si="307"/>
        <v>1146.605188</v>
      </c>
      <c r="J487" s="170">
        <f t="shared" si="308"/>
        <v>1308.815188</v>
      </c>
      <c r="K487" s="170">
        <f t="shared" si="309"/>
        <v>1359.815188</v>
      </c>
      <c r="L487" s="170">
        <f t="shared" si="310"/>
        <v>1403.9851880000001</v>
      </c>
      <c r="M487" s="170">
        <f t="shared" si="311"/>
        <v>1370.7651880000001</v>
      </c>
      <c r="N487" s="170">
        <f t="shared" si="312"/>
        <v>1365.9551879999999</v>
      </c>
      <c r="O487" s="170">
        <f t="shared" si="313"/>
        <v>1354.875188</v>
      </c>
      <c r="P487" s="170">
        <f t="shared" si="314"/>
        <v>1319.6651879999999</v>
      </c>
      <c r="Q487" s="170">
        <f t="shared" si="315"/>
        <v>1300.9351879999999</v>
      </c>
      <c r="R487" s="170">
        <f t="shared" si="316"/>
        <v>1321.625188</v>
      </c>
      <c r="S487" s="170">
        <f t="shared" si="317"/>
        <v>1313.655188</v>
      </c>
      <c r="T487" s="170">
        <f t="shared" si="318"/>
        <v>1381.355188</v>
      </c>
      <c r="U487" s="170">
        <f t="shared" si="319"/>
        <v>1449.5351880000001</v>
      </c>
      <c r="V487" s="170">
        <f t="shared" si="320"/>
        <v>1369.7251880000001</v>
      </c>
      <c r="W487" s="170">
        <f t="shared" si="321"/>
        <v>1249.0051880000001</v>
      </c>
      <c r="X487" s="170">
        <f t="shared" si="322"/>
        <v>1125.6651879999999</v>
      </c>
      <c r="Y487" s="172">
        <f t="shared" si="323"/>
        <v>1092.2851880000001</v>
      </c>
      <c r="Z487" s="37"/>
      <c r="AA487" s="41">
        <v>907.63</v>
      </c>
      <c r="AB487" s="39">
        <v>906.55</v>
      </c>
      <c r="AC487" s="39">
        <v>903.72</v>
      </c>
      <c r="AD487" s="39">
        <v>901.97</v>
      </c>
      <c r="AE487" s="39">
        <v>904.67</v>
      </c>
      <c r="AF487" s="39">
        <v>910.73</v>
      </c>
      <c r="AG487" s="39">
        <v>918.25</v>
      </c>
      <c r="AH487" s="39">
        <v>964.76</v>
      </c>
      <c r="AI487" s="39">
        <v>1126.97</v>
      </c>
      <c r="AJ487" s="39">
        <v>1177.97</v>
      </c>
      <c r="AK487" s="39">
        <v>1222.1400000000001</v>
      </c>
      <c r="AL487" s="39">
        <v>1188.92</v>
      </c>
      <c r="AM487" s="39">
        <v>1184.1099999999999</v>
      </c>
      <c r="AN487" s="39">
        <v>1173.03</v>
      </c>
      <c r="AO487" s="39">
        <v>1137.82</v>
      </c>
      <c r="AP487" s="39">
        <v>1119.0899999999999</v>
      </c>
      <c r="AQ487" s="39">
        <v>1139.78</v>
      </c>
      <c r="AR487" s="39">
        <v>1131.81</v>
      </c>
      <c r="AS487" s="39">
        <v>1199.51</v>
      </c>
      <c r="AT487" s="39">
        <v>1267.69</v>
      </c>
      <c r="AU487" s="39">
        <v>1187.8800000000001</v>
      </c>
      <c r="AV487" s="39">
        <v>1067.1600000000001</v>
      </c>
      <c r="AW487" s="39">
        <v>943.82</v>
      </c>
      <c r="AX487" s="40">
        <v>910.44</v>
      </c>
      <c r="AY487" s="340">
        <v>176.5</v>
      </c>
      <c r="AZ487" s="159">
        <v>5.3451880000000003</v>
      </c>
      <c r="BA487" s="143"/>
    </row>
    <row r="488" spans="1:53">
      <c r="A488" s="47">
        <v>25</v>
      </c>
      <c r="B488" s="170">
        <f t="shared" si="300"/>
        <v>1092.055188</v>
      </c>
      <c r="C488" s="170">
        <f t="shared" si="301"/>
        <v>1091.2651879999999</v>
      </c>
      <c r="D488" s="170">
        <f t="shared" si="302"/>
        <v>1086.9451880000001</v>
      </c>
      <c r="E488" s="170">
        <f t="shared" si="303"/>
        <v>1086.335188</v>
      </c>
      <c r="F488" s="170">
        <f t="shared" si="304"/>
        <v>1086.6951880000001</v>
      </c>
      <c r="G488" s="170">
        <f t="shared" si="305"/>
        <v>1091.885188</v>
      </c>
      <c r="H488" s="170">
        <f t="shared" si="306"/>
        <v>1096.4451880000001</v>
      </c>
      <c r="I488" s="170">
        <f t="shared" si="307"/>
        <v>1099.065188</v>
      </c>
      <c r="J488" s="170">
        <f t="shared" si="308"/>
        <v>1114.2151880000001</v>
      </c>
      <c r="K488" s="170">
        <f t="shared" si="309"/>
        <v>1266.2851880000001</v>
      </c>
      <c r="L488" s="170">
        <f t="shared" si="310"/>
        <v>1267.905188</v>
      </c>
      <c r="M488" s="170">
        <f t="shared" si="311"/>
        <v>1259.4951880000001</v>
      </c>
      <c r="N488" s="170">
        <f t="shared" si="312"/>
        <v>1247.575188</v>
      </c>
      <c r="O488" s="170">
        <f t="shared" si="313"/>
        <v>1249.305188</v>
      </c>
      <c r="P488" s="170">
        <f t="shared" si="314"/>
        <v>1258.4251879999999</v>
      </c>
      <c r="Q488" s="170">
        <f t="shared" si="315"/>
        <v>1274.2551880000001</v>
      </c>
      <c r="R488" s="170">
        <f t="shared" si="316"/>
        <v>1294.4251879999999</v>
      </c>
      <c r="S488" s="170">
        <f t="shared" si="317"/>
        <v>1344.615188</v>
      </c>
      <c r="T488" s="170">
        <f t="shared" si="318"/>
        <v>1398.315188</v>
      </c>
      <c r="U488" s="170">
        <f t="shared" si="319"/>
        <v>1433.0151880000001</v>
      </c>
      <c r="V488" s="170">
        <f t="shared" si="320"/>
        <v>1323.7551880000001</v>
      </c>
      <c r="W488" s="170">
        <f t="shared" si="321"/>
        <v>1241.845188</v>
      </c>
      <c r="X488" s="170">
        <f t="shared" si="322"/>
        <v>1098.9951879999999</v>
      </c>
      <c r="Y488" s="172">
        <f t="shared" si="323"/>
        <v>1092.2751880000001</v>
      </c>
      <c r="Z488" s="37"/>
      <c r="AA488" s="41">
        <v>910.21</v>
      </c>
      <c r="AB488" s="39">
        <v>909.42</v>
      </c>
      <c r="AC488" s="39">
        <v>905.1</v>
      </c>
      <c r="AD488" s="39">
        <v>904.49</v>
      </c>
      <c r="AE488" s="39">
        <v>904.85</v>
      </c>
      <c r="AF488" s="39">
        <v>910.04</v>
      </c>
      <c r="AG488" s="39">
        <v>914.6</v>
      </c>
      <c r="AH488" s="39">
        <v>917.22</v>
      </c>
      <c r="AI488" s="39">
        <v>932.37</v>
      </c>
      <c r="AJ488" s="39">
        <v>1084.44</v>
      </c>
      <c r="AK488" s="39">
        <v>1086.06</v>
      </c>
      <c r="AL488" s="39">
        <v>1077.6500000000001</v>
      </c>
      <c r="AM488" s="39">
        <v>1065.73</v>
      </c>
      <c r="AN488" s="39">
        <v>1067.46</v>
      </c>
      <c r="AO488" s="39">
        <v>1076.58</v>
      </c>
      <c r="AP488" s="39">
        <v>1092.4100000000001</v>
      </c>
      <c r="AQ488" s="39">
        <v>1112.58</v>
      </c>
      <c r="AR488" s="39">
        <v>1162.77</v>
      </c>
      <c r="AS488" s="39">
        <v>1216.47</v>
      </c>
      <c r="AT488" s="39">
        <v>1251.17</v>
      </c>
      <c r="AU488" s="39">
        <v>1141.9100000000001</v>
      </c>
      <c r="AV488" s="39">
        <v>1060</v>
      </c>
      <c r="AW488" s="39">
        <v>917.15</v>
      </c>
      <c r="AX488" s="40">
        <v>910.43</v>
      </c>
      <c r="AY488" s="340">
        <v>176.5</v>
      </c>
      <c r="AZ488" s="159">
        <v>5.3451880000000003</v>
      </c>
      <c r="BA488" s="143"/>
    </row>
    <row r="489" spans="1:53">
      <c r="A489" s="47">
        <v>26</v>
      </c>
      <c r="B489" s="170">
        <f t="shared" si="300"/>
        <v>1092.2751880000001</v>
      </c>
      <c r="C489" s="170">
        <f t="shared" si="301"/>
        <v>1091.4451880000001</v>
      </c>
      <c r="D489" s="170">
        <f t="shared" si="302"/>
        <v>1090.7951880000001</v>
      </c>
      <c r="E489" s="170">
        <f t="shared" si="303"/>
        <v>1091.9751879999999</v>
      </c>
      <c r="F489" s="170">
        <f t="shared" si="304"/>
        <v>1096.815188</v>
      </c>
      <c r="G489" s="170">
        <f t="shared" si="305"/>
        <v>1100.5151879999999</v>
      </c>
      <c r="H489" s="170">
        <f t="shared" si="306"/>
        <v>1246.1751879999999</v>
      </c>
      <c r="I489" s="170">
        <f t="shared" si="307"/>
        <v>1375.605188</v>
      </c>
      <c r="J489" s="170">
        <f t="shared" si="308"/>
        <v>1484.585188</v>
      </c>
      <c r="K489" s="170">
        <f t="shared" si="309"/>
        <v>1512.085188</v>
      </c>
      <c r="L489" s="170">
        <f t="shared" si="310"/>
        <v>1486.2651880000001</v>
      </c>
      <c r="M489" s="170">
        <f t="shared" si="311"/>
        <v>1482.2351880000001</v>
      </c>
      <c r="N489" s="170">
        <f t="shared" si="312"/>
        <v>1372.6951879999999</v>
      </c>
      <c r="O489" s="170">
        <f t="shared" si="313"/>
        <v>1353.4451879999999</v>
      </c>
      <c r="P489" s="170">
        <f t="shared" si="314"/>
        <v>1344.375188</v>
      </c>
      <c r="Q489" s="170">
        <f t="shared" si="315"/>
        <v>1350.595188</v>
      </c>
      <c r="R489" s="170">
        <f t="shared" si="316"/>
        <v>1392.9851880000001</v>
      </c>
      <c r="S489" s="170">
        <f t="shared" si="317"/>
        <v>1350.5451880000001</v>
      </c>
      <c r="T489" s="170">
        <f t="shared" si="318"/>
        <v>1286.9751880000001</v>
      </c>
      <c r="U489" s="170">
        <f t="shared" si="319"/>
        <v>1354.605188</v>
      </c>
      <c r="V489" s="170">
        <f t="shared" si="320"/>
        <v>1261.0251880000001</v>
      </c>
      <c r="W489" s="170">
        <f t="shared" si="321"/>
        <v>1093.7051879999999</v>
      </c>
      <c r="X489" s="170">
        <f t="shared" si="322"/>
        <v>1124.5351880000001</v>
      </c>
      <c r="Y489" s="172">
        <f t="shared" si="323"/>
        <v>1090.855188</v>
      </c>
      <c r="Z489" s="37"/>
      <c r="AA489" s="41">
        <v>910.43</v>
      </c>
      <c r="AB489" s="39">
        <v>909.6</v>
      </c>
      <c r="AC489" s="39">
        <v>908.95</v>
      </c>
      <c r="AD489" s="39">
        <v>910.13</v>
      </c>
      <c r="AE489" s="39">
        <v>914.97</v>
      </c>
      <c r="AF489" s="39">
        <v>918.67</v>
      </c>
      <c r="AG489" s="39">
        <v>1064.33</v>
      </c>
      <c r="AH489" s="39">
        <v>1193.76</v>
      </c>
      <c r="AI489" s="39">
        <v>1302.74</v>
      </c>
      <c r="AJ489" s="39">
        <v>1330.24</v>
      </c>
      <c r="AK489" s="39">
        <v>1304.42</v>
      </c>
      <c r="AL489" s="39">
        <v>1300.3900000000001</v>
      </c>
      <c r="AM489" s="39">
        <v>1190.8499999999999</v>
      </c>
      <c r="AN489" s="39">
        <v>1171.5999999999999</v>
      </c>
      <c r="AO489" s="39">
        <v>1162.53</v>
      </c>
      <c r="AP489" s="39">
        <v>1168.75</v>
      </c>
      <c r="AQ489" s="39">
        <v>1211.1400000000001</v>
      </c>
      <c r="AR489" s="39">
        <v>1168.7</v>
      </c>
      <c r="AS489" s="39">
        <v>1105.1300000000001</v>
      </c>
      <c r="AT489" s="39">
        <v>1172.76</v>
      </c>
      <c r="AU489" s="39">
        <v>1079.18</v>
      </c>
      <c r="AV489" s="39">
        <v>911.86</v>
      </c>
      <c r="AW489" s="39">
        <v>942.69</v>
      </c>
      <c r="AX489" s="40">
        <v>909.01</v>
      </c>
      <c r="AY489" s="340">
        <v>176.5</v>
      </c>
      <c r="AZ489" s="159">
        <v>5.3451880000000003</v>
      </c>
      <c r="BA489" s="143"/>
    </row>
    <row r="490" spans="1:53">
      <c r="A490" s="47">
        <v>27</v>
      </c>
      <c r="B490" s="170">
        <f t="shared" si="300"/>
        <v>1088.2551880000001</v>
      </c>
      <c r="C490" s="170">
        <f t="shared" si="301"/>
        <v>1083.9851880000001</v>
      </c>
      <c r="D490" s="170">
        <f t="shared" si="302"/>
        <v>1081.895188</v>
      </c>
      <c r="E490" s="170">
        <f t="shared" si="303"/>
        <v>1084.055188</v>
      </c>
      <c r="F490" s="170">
        <f t="shared" si="304"/>
        <v>1093.9651880000001</v>
      </c>
      <c r="G490" s="170">
        <f t="shared" si="305"/>
        <v>1099.055188</v>
      </c>
      <c r="H490" s="170">
        <f t="shared" si="306"/>
        <v>1108.075188</v>
      </c>
      <c r="I490" s="170">
        <f t="shared" si="307"/>
        <v>1315.2151879999999</v>
      </c>
      <c r="J490" s="170">
        <f t="shared" si="308"/>
        <v>1329.4451879999999</v>
      </c>
      <c r="K490" s="170">
        <f t="shared" si="309"/>
        <v>1330.4551879999999</v>
      </c>
      <c r="L490" s="170">
        <f t="shared" si="310"/>
        <v>1298.5451880000001</v>
      </c>
      <c r="M490" s="170">
        <f t="shared" si="311"/>
        <v>1288.4151879999999</v>
      </c>
      <c r="N490" s="170">
        <f t="shared" si="312"/>
        <v>1239.2751880000001</v>
      </c>
      <c r="O490" s="170">
        <f t="shared" si="313"/>
        <v>1226.305188</v>
      </c>
      <c r="P490" s="170">
        <f t="shared" si="314"/>
        <v>1192.2651879999999</v>
      </c>
      <c r="Q490" s="170">
        <f t="shared" si="315"/>
        <v>1182.1551880000002</v>
      </c>
      <c r="R490" s="170">
        <f t="shared" si="316"/>
        <v>1189.135188</v>
      </c>
      <c r="S490" s="170">
        <f t="shared" si="317"/>
        <v>1120.4151879999999</v>
      </c>
      <c r="T490" s="170">
        <f t="shared" si="318"/>
        <v>1287.645188</v>
      </c>
      <c r="U490" s="170">
        <f t="shared" si="319"/>
        <v>1233.9551879999999</v>
      </c>
      <c r="V490" s="170">
        <f t="shared" si="320"/>
        <v>1107.4751879999999</v>
      </c>
      <c r="W490" s="170">
        <f t="shared" si="321"/>
        <v>1092.6851879999999</v>
      </c>
      <c r="X490" s="170">
        <f t="shared" si="322"/>
        <v>1122.6651879999999</v>
      </c>
      <c r="Y490" s="172">
        <f t="shared" si="323"/>
        <v>1086.885188</v>
      </c>
      <c r="Z490" s="37"/>
      <c r="AA490" s="41">
        <v>906.41</v>
      </c>
      <c r="AB490" s="39">
        <v>902.14</v>
      </c>
      <c r="AC490" s="39">
        <v>900.05</v>
      </c>
      <c r="AD490" s="39">
        <v>902.21</v>
      </c>
      <c r="AE490" s="39">
        <v>912.12</v>
      </c>
      <c r="AF490" s="39">
        <v>917.21</v>
      </c>
      <c r="AG490" s="39">
        <v>926.23</v>
      </c>
      <c r="AH490" s="39">
        <v>1133.3699999999999</v>
      </c>
      <c r="AI490" s="39">
        <v>1147.5999999999999</v>
      </c>
      <c r="AJ490" s="39">
        <v>1148.6099999999999</v>
      </c>
      <c r="AK490" s="39">
        <v>1116.7</v>
      </c>
      <c r="AL490" s="39">
        <v>1106.57</v>
      </c>
      <c r="AM490" s="39">
        <v>1057.43</v>
      </c>
      <c r="AN490" s="39">
        <v>1044.46</v>
      </c>
      <c r="AO490" s="39">
        <v>1010.4199999999998</v>
      </c>
      <c r="AP490" s="39">
        <v>1000.3100000000001</v>
      </c>
      <c r="AQ490" s="39">
        <v>1007.29</v>
      </c>
      <c r="AR490" s="39">
        <v>938.57</v>
      </c>
      <c r="AS490" s="39">
        <v>1105.8</v>
      </c>
      <c r="AT490" s="39">
        <v>1052.1099999999999</v>
      </c>
      <c r="AU490" s="39">
        <v>925.63</v>
      </c>
      <c r="AV490" s="39">
        <v>910.84</v>
      </c>
      <c r="AW490" s="39">
        <v>940.82</v>
      </c>
      <c r="AX490" s="40">
        <v>905.04</v>
      </c>
      <c r="AY490" s="340">
        <v>176.5</v>
      </c>
      <c r="AZ490" s="159">
        <v>5.3451880000000003</v>
      </c>
      <c r="BA490" s="143"/>
    </row>
    <row r="491" spans="1:53">
      <c r="A491" s="47">
        <v>28</v>
      </c>
      <c r="B491" s="170">
        <f t="shared" si="300"/>
        <v>1084.825188</v>
      </c>
      <c r="C491" s="170">
        <f t="shared" si="301"/>
        <v>1071.5251880000001</v>
      </c>
      <c r="D491" s="170">
        <f t="shared" si="302"/>
        <v>1055.365188</v>
      </c>
      <c r="E491" s="170">
        <f t="shared" si="303"/>
        <v>1068.9251880000002</v>
      </c>
      <c r="F491" s="170">
        <f t="shared" si="304"/>
        <v>1088.805188</v>
      </c>
      <c r="G491" s="170">
        <f t="shared" si="305"/>
        <v>1099.2251879999999</v>
      </c>
      <c r="H491" s="170">
        <f t="shared" si="306"/>
        <v>1098.075188</v>
      </c>
      <c r="I491" s="170">
        <f t="shared" si="307"/>
        <v>1097.0051880000001</v>
      </c>
      <c r="J491" s="170">
        <f t="shared" si="308"/>
        <v>1236.655188</v>
      </c>
      <c r="K491" s="170">
        <f t="shared" si="309"/>
        <v>1254.345188</v>
      </c>
      <c r="L491" s="170">
        <f t="shared" si="310"/>
        <v>1240.055188</v>
      </c>
      <c r="M491" s="170">
        <f t="shared" si="311"/>
        <v>1233.565188</v>
      </c>
      <c r="N491" s="170">
        <f t="shared" si="312"/>
        <v>1229.105188</v>
      </c>
      <c r="O491" s="170">
        <f t="shared" si="313"/>
        <v>1232.615188</v>
      </c>
      <c r="P491" s="170">
        <f t="shared" si="314"/>
        <v>1232.645188</v>
      </c>
      <c r="Q491" s="170">
        <f t="shared" si="315"/>
        <v>1248.7251880000001</v>
      </c>
      <c r="R491" s="170">
        <f t="shared" si="316"/>
        <v>1240.7951880000001</v>
      </c>
      <c r="S491" s="170">
        <f t="shared" si="317"/>
        <v>1130.075188</v>
      </c>
      <c r="T491" s="170">
        <f t="shared" si="318"/>
        <v>1147.585188</v>
      </c>
      <c r="U491" s="170">
        <f t="shared" si="319"/>
        <v>1147.555188</v>
      </c>
      <c r="V491" s="170">
        <f t="shared" si="320"/>
        <v>1093.7351880000001</v>
      </c>
      <c r="W491" s="170">
        <f t="shared" si="321"/>
        <v>1100.4151879999999</v>
      </c>
      <c r="X491" s="170">
        <f t="shared" si="322"/>
        <v>1131.4251880000002</v>
      </c>
      <c r="Y491" s="172">
        <f t="shared" si="323"/>
        <v>1127.6851879999999</v>
      </c>
      <c r="Z491" s="37"/>
      <c r="AA491" s="41">
        <v>902.98</v>
      </c>
      <c r="AB491" s="39">
        <v>889.68</v>
      </c>
      <c r="AC491" s="39">
        <v>873.52</v>
      </c>
      <c r="AD491" s="39">
        <v>887.08</v>
      </c>
      <c r="AE491" s="39">
        <v>906.96</v>
      </c>
      <c r="AF491" s="39">
        <v>917.38</v>
      </c>
      <c r="AG491" s="39">
        <v>916.23</v>
      </c>
      <c r="AH491" s="39">
        <v>915.16</v>
      </c>
      <c r="AI491" s="39">
        <v>1054.81</v>
      </c>
      <c r="AJ491" s="39">
        <v>1072.5</v>
      </c>
      <c r="AK491" s="39">
        <v>1058.21</v>
      </c>
      <c r="AL491" s="39">
        <v>1051.72</v>
      </c>
      <c r="AM491" s="39">
        <v>1047.26</v>
      </c>
      <c r="AN491" s="39">
        <v>1050.77</v>
      </c>
      <c r="AO491" s="39">
        <v>1050.8</v>
      </c>
      <c r="AP491" s="39">
        <v>1066.8800000000001</v>
      </c>
      <c r="AQ491" s="39">
        <v>1058.95</v>
      </c>
      <c r="AR491" s="39">
        <v>948.23</v>
      </c>
      <c r="AS491" s="39">
        <v>965.74</v>
      </c>
      <c r="AT491" s="39">
        <v>965.71</v>
      </c>
      <c r="AU491" s="39">
        <v>911.89</v>
      </c>
      <c r="AV491" s="39">
        <v>918.57</v>
      </c>
      <c r="AW491" s="39">
        <v>949.58</v>
      </c>
      <c r="AX491" s="40">
        <v>945.84</v>
      </c>
      <c r="AY491" s="340">
        <v>176.5</v>
      </c>
      <c r="AZ491" s="159">
        <v>5.3451880000000003</v>
      </c>
      <c r="BA491" s="143"/>
    </row>
    <row r="492" spans="1:53">
      <c r="A492" s="47">
        <v>29</v>
      </c>
      <c r="B492" s="170">
        <f t="shared" si="300"/>
        <v>1155.375188</v>
      </c>
      <c r="C492" s="170">
        <f t="shared" si="301"/>
        <v>1152.585188</v>
      </c>
      <c r="D492" s="170">
        <f t="shared" si="302"/>
        <v>1149.375188</v>
      </c>
      <c r="E492" s="170">
        <f t="shared" si="303"/>
        <v>1153.5051880000001</v>
      </c>
      <c r="F492" s="170">
        <f t="shared" si="304"/>
        <v>1168.6951880000001</v>
      </c>
      <c r="G492" s="170">
        <f t="shared" si="305"/>
        <v>1173.4751879999999</v>
      </c>
      <c r="H492" s="170">
        <f t="shared" si="306"/>
        <v>1175.585188</v>
      </c>
      <c r="I492" s="170">
        <f t="shared" si="307"/>
        <v>1224.335188</v>
      </c>
      <c r="J492" s="170">
        <f t="shared" si="308"/>
        <v>1289.4751880000001</v>
      </c>
      <c r="K492" s="170">
        <f t="shared" si="309"/>
        <v>1280.7651880000001</v>
      </c>
      <c r="L492" s="170">
        <f t="shared" si="310"/>
        <v>1190.7451879999999</v>
      </c>
      <c r="M492" s="170">
        <f t="shared" si="311"/>
        <v>1183.2751880000001</v>
      </c>
      <c r="N492" s="170">
        <f t="shared" si="312"/>
        <v>1182.0951880000002</v>
      </c>
      <c r="O492" s="170">
        <f t="shared" si="313"/>
        <v>1183.635188</v>
      </c>
      <c r="P492" s="170">
        <f t="shared" si="314"/>
        <v>1181.0051880000001</v>
      </c>
      <c r="Q492" s="170">
        <f t="shared" si="315"/>
        <v>1203.2351879999999</v>
      </c>
      <c r="R492" s="170">
        <f t="shared" si="316"/>
        <v>1204.9251879999999</v>
      </c>
      <c r="S492" s="170">
        <f t="shared" si="317"/>
        <v>1216.1951879999999</v>
      </c>
      <c r="T492" s="170">
        <f t="shared" si="318"/>
        <v>1215.105188</v>
      </c>
      <c r="U492" s="170">
        <f t="shared" si="319"/>
        <v>1219.1751879999999</v>
      </c>
      <c r="V492" s="170">
        <f t="shared" si="320"/>
        <v>1174.385188</v>
      </c>
      <c r="W492" s="170">
        <f t="shared" si="321"/>
        <v>1167.1751880000002</v>
      </c>
      <c r="X492" s="170">
        <f t="shared" si="322"/>
        <v>1161.9451880000001</v>
      </c>
      <c r="Y492" s="172">
        <f t="shared" si="323"/>
        <v>1160.585188</v>
      </c>
      <c r="Z492" s="37"/>
      <c r="AA492" s="41">
        <v>973.53</v>
      </c>
      <c r="AB492" s="39">
        <v>970.74</v>
      </c>
      <c r="AC492" s="39">
        <v>967.53</v>
      </c>
      <c r="AD492" s="39">
        <v>971.66</v>
      </c>
      <c r="AE492" s="39">
        <v>986.85</v>
      </c>
      <c r="AF492" s="39">
        <v>991.63</v>
      </c>
      <c r="AG492" s="39">
        <v>993.74</v>
      </c>
      <c r="AH492" s="39">
        <v>1042.49</v>
      </c>
      <c r="AI492" s="39">
        <v>1107.6300000000001</v>
      </c>
      <c r="AJ492" s="39">
        <v>1098.92</v>
      </c>
      <c r="AK492" s="39">
        <v>1008.8999999999999</v>
      </c>
      <c r="AL492" s="39">
        <v>1001.4300000000001</v>
      </c>
      <c r="AM492" s="39">
        <v>1000.2500000000001</v>
      </c>
      <c r="AN492" s="39">
        <v>1001.79</v>
      </c>
      <c r="AO492" s="39">
        <v>999.16</v>
      </c>
      <c r="AP492" s="39">
        <v>1021.39</v>
      </c>
      <c r="AQ492" s="39">
        <v>1023.08</v>
      </c>
      <c r="AR492" s="39">
        <v>1034.3499999999999</v>
      </c>
      <c r="AS492" s="39">
        <v>1033.26</v>
      </c>
      <c r="AT492" s="39">
        <v>1037.33</v>
      </c>
      <c r="AU492" s="39">
        <v>992.54</v>
      </c>
      <c r="AV492" s="39">
        <v>985.33</v>
      </c>
      <c r="AW492" s="39">
        <v>980.1</v>
      </c>
      <c r="AX492" s="40">
        <v>978.74</v>
      </c>
      <c r="AY492" s="340">
        <v>176.5</v>
      </c>
      <c r="AZ492" s="159">
        <v>5.3451880000000003</v>
      </c>
      <c r="BA492" s="143"/>
    </row>
    <row r="493" spans="1:53">
      <c r="A493" s="47">
        <v>30</v>
      </c>
      <c r="B493" s="170">
        <f t="shared" si="300"/>
        <v>1155.9851880000001</v>
      </c>
      <c r="C493" s="170">
        <f t="shared" si="301"/>
        <v>1149.4251880000002</v>
      </c>
      <c r="D493" s="170">
        <f t="shared" si="302"/>
        <v>1149.7751880000001</v>
      </c>
      <c r="E493" s="170">
        <f t="shared" si="303"/>
        <v>1143.605188</v>
      </c>
      <c r="F493" s="170">
        <f t="shared" si="304"/>
        <v>1153.7751880000001</v>
      </c>
      <c r="G493" s="170">
        <f t="shared" si="305"/>
        <v>1158.565188</v>
      </c>
      <c r="H493" s="170">
        <f t="shared" si="306"/>
        <v>1175.0351880000001</v>
      </c>
      <c r="I493" s="170">
        <f t="shared" si="307"/>
        <v>1232.6751879999999</v>
      </c>
      <c r="J493" s="170">
        <f t="shared" si="308"/>
        <v>1348.4851880000001</v>
      </c>
      <c r="K493" s="170">
        <f t="shared" si="309"/>
        <v>1351.395188</v>
      </c>
      <c r="L493" s="170">
        <f t="shared" si="310"/>
        <v>1337.655188</v>
      </c>
      <c r="M493" s="170">
        <f t="shared" si="311"/>
        <v>1428.315188</v>
      </c>
      <c r="N493" s="170">
        <f t="shared" si="312"/>
        <v>1389.2051879999999</v>
      </c>
      <c r="O493" s="170">
        <f t="shared" si="313"/>
        <v>1387.7851880000001</v>
      </c>
      <c r="P493" s="170">
        <f t="shared" si="314"/>
        <v>1397.9451879999999</v>
      </c>
      <c r="Q493" s="170">
        <f t="shared" si="315"/>
        <v>1426.7851880000001</v>
      </c>
      <c r="R493" s="170">
        <f t="shared" si="316"/>
        <v>1490.7151879999999</v>
      </c>
      <c r="S493" s="170">
        <f t="shared" si="317"/>
        <v>1427.895188</v>
      </c>
      <c r="T493" s="170">
        <f t="shared" si="318"/>
        <v>1424.315188</v>
      </c>
      <c r="U493" s="170">
        <f t="shared" si="319"/>
        <v>1494.4451879999999</v>
      </c>
      <c r="V493" s="170">
        <f t="shared" si="320"/>
        <v>1441.6951879999999</v>
      </c>
      <c r="W493" s="170">
        <f t="shared" si="321"/>
        <v>1350.2451880000001</v>
      </c>
      <c r="X493" s="170">
        <f t="shared" si="322"/>
        <v>1159.7451879999999</v>
      </c>
      <c r="Y493" s="172">
        <f t="shared" si="323"/>
        <v>1156.9951879999999</v>
      </c>
      <c r="Z493" s="37"/>
      <c r="AA493" s="41">
        <v>974.14</v>
      </c>
      <c r="AB493" s="39">
        <v>967.58</v>
      </c>
      <c r="AC493" s="39">
        <v>967.93</v>
      </c>
      <c r="AD493" s="39">
        <v>961.76</v>
      </c>
      <c r="AE493" s="39">
        <v>971.93</v>
      </c>
      <c r="AF493" s="39">
        <v>976.72</v>
      </c>
      <c r="AG493" s="39">
        <v>993.19</v>
      </c>
      <c r="AH493" s="39">
        <v>1050.83</v>
      </c>
      <c r="AI493" s="39">
        <v>1166.6400000000001</v>
      </c>
      <c r="AJ493" s="39">
        <v>1169.55</v>
      </c>
      <c r="AK493" s="39">
        <v>1155.81</v>
      </c>
      <c r="AL493" s="39">
        <v>1246.47</v>
      </c>
      <c r="AM493" s="39">
        <v>1207.3599999999999</v>
      </c>
      <c r="AN493" s="39">
        <v>1205.94</v>
      </c>
      <c r="AO493" s="39">
        <v>1216.0999999999999</v>
      </c>
      <c r="AP493" s="39">
        <v>1244.94</v>
      </c>
      <c r="AQ493" s="39">
        <v>1308.8699999999999</v>
      </c>
      <c r="AR493" s="39">
        <v>1246.05</v>
      </c>
      <c r="AS493" s="39">
        <v>1242.47</v>
      </c>
      <c r="AT493" s="39">
        <v>1312.6</v>
      </c>
      <c r="AU493" s="39">
        <v>1259.8499999999999</v>
      </c>
      <c r="AV493" s="39">
        <v>1168.4000000000001</v>
      </c>
      <c r="AW493" s="39">
        <v>977.9</v>
      </c>
      <c r="AX493" s="40">
        <v>975.15</v>
      </c>
      <c r="AY493" s="340">
        <v>176.5</v>
      </c>
      <c r="AZ493" s="159">
        <v>5.3451880000000003</v>
      </c>
      <c r="BA493" s="143"/>
    </row>
    <row r="494" spans="1:53" ht="13.5" thickBot="1">
      <c r="A494" s="154">
        <v>31</v>
      </c>
      <c r="B494" s="170">
        <f t="shared" si="300"/>
        <v>0</v>
      </c>
      <c r="C494" s="170">
        <f t="shared" si="301"/>
        <v>0</v>
      </c>
      <c r="D494" s="170">
        <f t="shared" si="302"/>
        <v>0</v>
      </c>
      <c r="E494" s="170">
        <f t="shared" si="303"/>
        <v>0</v>
      </c>
      <c r="F494" s="170">
        <f t="shared" si="304"/>
        <v>0</v>
      </c>
      <c r="G494" s="170">
        <f t="shared" si="305"/>
        <v>0</v>
      </c>
      <c r="H494" s="170">
        <f t="shared" si="306"/>
        <v>0</v>
      </c>
      <c r="I494" s="170">
        <f t="shared" si="307"/>
        <v>0</v>
      </c>
      <c r="J494" s="170">
        <f t="shared" si="308"/>
        <v>0</v>
      </c>
      <c r="K494" s="170">
        <f t="shared" si="309"/>
        <v>0</v>
      </c>
      <c r="L494" s="170">
        <f t="shared" si="310"/>
        <v>0</v>
      </c>
      <c r="M494" s="170">
        <f t="shared" si="311"/>
        <v>0</v>
      </c>
      <c r="N494" s="170">
        <f t="shared" si="312"/>
        <v>0</v>
      </c>
      <c r="O494" s="170">
        <f t="shared" si="313"/>
        <v>0</v>
      </c>
      <c r="P494" s="170">
        <f t="shared" si="314"/>
        <v>0</v>
      </c>
      <c r="Q494" s="170">
        <f t="shared" si="315"/>
        <v>0</v>
      </c>
      <c r="R494" s="170">
        <f t="shared" si="316"/>
        <v>0</v>
      </c>
      <c r="S494" s="170">
        <f t="shared" si="317"/>
        <v>0</v>
      </c>
      <c r="T494" s="170">
        <f t="shared" si="318"/>
        <v>0</v>
      </c>
      <c r="U494" s="170">
        <f t="shared" si="319"/>
        <v>0</v>
      </c>
      <c r="V494" s="170">
        <f t="shared" si="320"/>
        <v>0</v>
      </c>
      <c r="W494" s="170">
        <f t="shared" si="321"/>
        <v>0</v>
      </c>
      <c r="X494" s="170">
        <f t="shared" si="322"/>
        <v>0</v>
      </c>
      <c r="Y494" s="172">
        <f t="shared" si="323"/>
        <v>0</v>
      </c>
      <c r="Z494" s="37"/>
      <c r="AA494" s="72">
        <v>0</v>
      </c>
      <c r="AB494" s="73">
        <v>0</v>
      </c>
      <c r="AC494" s="73">
        <v>0</v>
      </c>
      <c r="AD494" s="73">
        <v>0</v>
      </c>
      <c r="AE494" s="73">
        <v>0</v>
      </c>
      <c r="AF494" s="73">
        <v>0</v>
      </c>
      <c r="AG494" s="73">
        <v>0</v>
      </c>
      <c r="AH494" s="73">
        <v>0</v>
      </c>
      <c r="AI494" s="73">
        <v>0</v>
      </c>
      <c r="AJ494" s="73">
        <v>0</v>
      </c>
      <c r="AK494" s="73">
        <v>0</v>
      </c>
      <c r="AL494" s="73">
        <v>0</v>
      </c>
      <c r="AM494" s="73">
        <v>0</v>
      </c>
      <c r="AN494" s="73">
        <v>0</v>
      </c>
      <c r="AO494" s="73">
        <v>0</v>
      </c>
      <c r="AP494" s="73">
        <v>0</v>
      </c>
      <c r="AQ494" s="73">
        <v>0</v>
      </c>
      <c r="AR494" s="73">
        <v>0</v>
      </c>
      <c r="AS494" s="73">
        <v>0</v>
      </c>
      <c r="AT494" s="73">
        <v>0</v>
      </c>
      <c r="AU494" s="73">
        <v>0</v>
      </c>
      <c r="AV494" s="73">
        <v>0</v>
      </c>
      <c r="AW494" s="73">
        <v>0</v>
      </c>
      <c r="AX494" s="130">
        <v>0</v>
      </c>
      <c r="AY494" s="341">
        <v>0</v>
      </c>
      <c r="AZ494" s="160">
        <v>0</v>
      </c>
      <c r="BA494" s="174" t="b">
        <f>IF(AW494&gt;0,BA493,IF(AW494&lt;0,0))</f>
        <v>0</v>
      </c>
    </row>
    <row r="495" spans="1:53" ht="13.5" customHeight="1" thickBot="1">
      <c r="A495" s="58"/>
      <c r="B495" s="292" t="s">
        <v>119</v>
      </c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AA495" s="167">
        <f>SUM(AA464:AX494)</f>
        <v>769697.9599999995</v>
      </c>
      <c r="AB495" s="168"/>
      <c r="AZ495" s="19"/>
    </row>
    <row r="496" spans="1:53" ht="38.25" customHeight="1" thickBot="1">
      <c r="A496" s="440" t="s">
        <v>2</v>
      </c>
      <c r="B496" s="442" t="s">
        <v>137</v>
      </c>
      <c r="C496" s="442"/>
      <c r="D496" s="442"/>
      <c r="E496" s="442"/>
      <c r="F496" s="442"/>
      <c r="G496" s="442"/>
      <c r="H496" s="442"/>
      <c r="I496" s="442"/>
      <c r="J496" s="442"/>
      <c r="K496" s="442"/>
      <c r="L496" s="442"/>
      <c r="M496" s="442"/>
      <c r="N496" s="442"/>
      <c r="O496" s="442"/>
      <c r="P496" s="442"/>
      <c r="Q496" s="442"/>
      <c r="R496" s="442"/>
      <c r="S496" s="442"/>
      <c r="T496" s="442"/>
      <c r="U496" s="442"/>
      <c r="V496" s="442"/>
      <c r="W496" s="442"/>
      <c r="X496" s="442"/>
      <c r="Y496" s="443"/>
      <c r="Z496" s="8"/>
      <c r="AA496" s="148" t="s">
        <v>184</v>
      </c>
      <c r="AB496" s="166"/>
      <c r="AC496" s="166"/>
      <c r="AD496" s="166"/>
      <c r="AE496" s="166"/>
      <c r="AF496" s="166"/>
      <c r="AG496" s="166"/>
      <c r="AH496" s="166"/>
      <c r="AI496" s="166"/>
      <c r="AJ496" s="166"/>
      <c r="AK496" s="166"/>
      <c r="AL496" s="166"/>
      <c r="AM496" s="166"/>
      <c r="AN496" s="166"/>
      <c r="AO496" s="166"/>
      <c r="AP496" s="166"/>
      <c r="AQ496" s="166"/>
      <c r="AR496" s="166"/>
      <c r="AS496" s="166"/>
      <c r="AT496" s="166"/>
      <c r="AU496" s="166"/>
      <c r="AV496" s="166"/>
      <c r="AW496" s="166"/>
      <c r="AX496" s="166"/>
      <c r="AY496" s="232"/>
      <c r="AZ496" s="166"/>
      <c r="BA496" s="166"/>
    </row>
    <row r="497" spans="1:53" ht="55.5" customHeight="1">
      <c r="A497" s="441"/>
      <c r="B497" s="433" t="s">
        <v>3</v>
      </c>
      <c r="C497" s="433"/>
      <c r="D497" s="433"/>
      <c r="E497" s="433"/>
      <c r="F497" s="433"/>
      <c r="G497" s="433"/>
      <c r="H497" s="433"/>
      <c r="I497" s="433"/>
      <c r="J497" s="433"/>
      <c r="K497" s="433"/>
      <c r="L497" s="433"/>
      <c r="M497" s="433"/>
      <c r="N497" s="433"/>
      <c r="O497" s="433"/>
      <c r="P497" s="433"/>
      <c r="Q497" s="433"/>
      <c r="R497" s="433"/>
      <c r="S497" s="433"/>
      <c r="T497" s="433"/>
      <c r="U497" s="433"/>
      <c r="V497" s="433"/>
      <c r="W497" s="433"/>
      <c r="X497" s="433"/>
      <c r="Y497" s="434"/>
      <c r="AA497" s="455" t="s">
        <v>88</v>
      </c>
      <c r="AB497" s="456"/>
      <c r="AC497" s="456"/>
      <c r="AD497" s="456"/>
      <c r="AE497" s="456"/>
      <c r="AF497" s="456"/>
      <c r="AG497" s="456"/>
      <c r="AH497" s="456"/>
      <c r="AI497" s="456"/>
      <c r="AJ497" s="456"/>
      <c r="AK497" s="456"/>
      <c r="AL497" s="456"/>
      <c r="AM497" s="456"/>
      <c r="AN497" s="456"/>
      <c r="AO497" s="456"/>
      <c r="AP497" s="456"/>
      <c r="AQ497" s="456"/>
      <c r="AR497" s="456"/>
      <c r="AS497" s="456"/>
      <c r="AT497" s="456"/>
      <c r="AU497" s="456"/>
      <c r="AV497" s="456"/>
      <c r="AW497" s="456"/>
      <c r="AX497" s="457"/>
      <c r="AY497" s="465" t="s">
        <v>150</v>
      </c>
      <c r="AZ497" s="450" t="s">
        <v>199</v>
      </c>
      <c r="BA497" s="319" t="s">
        <v>148</v>
      </c>
    </row>
    <row r="498" spans="1:53" ht="44.25" customHeight="1">
      <c r="A498" s="441"/>
      <c r="B498" s="48" t="s">
        <v>4</v>
      </c>
      <c r="C498" s="48" t="s">
        <v>5</v>
      </c>
      <c r="D498" s="48" t="s">
        <v>6</v>
      </c>
      <c r="E498" s="48" t="s">
        <v>7</v>
      </c>
      <c r="F498" s="48" t="s">
        <v>8</v>
      </c>
      <c r="G498" s="48" t="s">
        <v>9</v>
      </c>
      <c r="H498" s="48" t="s">
        <v>10</v>
      </c>
      <c r="I498" s="48" t="s">
        <v>11</v>
      </c>
      <c r="J498" s="48" t="s">
        <v>12</v>
      </c>
      <c r="K498" s="48" t="s">
        <v>13</v>
      </c>
      <c r="L498" s="48" t="s">
        <v>14</v>
      </c>
      <c r="M498" s="48" t="s">
        <v>15</v>
      </c>
      <c r="N498" s="48" t="s">
        <v>16</v>
      </c>
      <c r="O498" s="48" t="s">
        <v>17</v>
      </c>
      <c r="P498" s="48" t="s">
        <v>18</v>
      </c>
      <c r="Q498" s="48" t="s">
        <v>19</v>
      </c>
      <c r="R498" s="48" t="s">
        <v>20</v>
      </c>
      <c r="S498" s="48" t="s">
        <v>21</v>
      </c>
      <c r="T498" s="48" t="s">
        <v>22</v>
      </c>
      <c r="U498" s="48" t="s">
        <v>23</v>
      </c>
      <c r="V498" s="48" t="s">
        <v>24</v>
      </c>
      <c r="W498" s="48" t="s">
        <v>25</v>
      </c>
      <c r="X498" s="48" t="s">
        <v>26</v>
      </c>
      <c r="Y498" s="49" t="s">
        <v>27</v>
      </c>
      <c r="AA498" s="60" t="s">
        <v>4</v>
      </c>
      <c r="AB498" s="61" t="s">
        <v>5</v>
      </c>
      <c r="AC498" s="61" t="s">
        <v>6</v>
      </c>
      <c r="AD498" s="61" t="s">
        <v>7</v>
      </c>
      <c r="AE498" s="61" t="s">
        <v>8</v>
      </c>
      <c r="AF498" s="61" t="s">
        <v>9</v>
      </c>
      <c r="AG498" s="61" t="s">
        <v>10</v>
      </c>
      <c r="AH498" s="61" t="s">
        <v>11</v>
      </c>
      <c r="AI498" s="61" t="s">
        <v>12</v>
      </c>
      <c r="AJ498" s="61" t="s">
        <v>13</v>
      </c>
      <c r="AK498" s="61" t="s">
        <v>14</v>
      </c>
      <c r="AL498" s="61" t="s">
        <v>15</v>
      </c>
      <c r="AM498" s="61" t="s">
        <v>16</v>
      </c>
      <c r="AN498" s="61" t="s">
        <v>17</v>
      </c>
      <c r="AO498" s="61" t="s">
        <v>18</v>
      </c>
      <c r="AP498" s="61" t="s">
        <v>19</v>
      </c>
      <c r="AQ498" s="61" t="s">
        <v>20</v>
      </c>
      <c r="AR498" s="61" t="s">
        <v>21</v>
      </c>
      <c r="AS498" s="61" t="s">
        <v>22</v>
      </c>
      <c r="AT498" s="61" t="s">
        <v>23</v>
      </c>
      <c r="AU498" s="61" t="s">
        <v>24</v>
      </c>
      <c r="AV498" s="61" t="s">
        <v>25</v>
      </c>
      <c r="AW498" s="61" t="s">
        <v>26</v>
      </c>
      <c r="AX498" s="129" t="s">
        <v>27</v>
      </c>
      <c r="AY498" s="471"/>
      <c r="AZ498" s="451"/>
      <c r="BA498" s="177" t="s">
        <v>29</v>
      </c>
    </row>
    <row r="499" spans="1:53" s="173" customFormat="1" ht="16.149999999999999" customHeight="1">
      <c r="A499" s="447" t="s">
        <v>207</v>
      </c>
      <c r="B499" s="448"/>
      <c r="C499" s="448"/>
      <c r="D499" s="448"/>
      <c r="E499" s="448"/>
      <c r="F499" s="448"/>
      <c r="G499" s="448"/>
      <c r="H499" s="448"/>
      <c r="I499" s="448"/>
      <c r="J499" s="448"/>
      <c r="K499" s="448"/>
      <c r="L499" s="448"/>
      <c r="M499" s="448"/>
      <c r="N499" s="448"/>
      <c r="O499" s="448"/>
      <c r="P499" s="448"/>
      <c r="Q499" s="448"/>
      <c r="R499" s="448"/>
      <c r="S499" s="448"/>
      <c r="T499" s="448"/>
      <c r="U499" s="448"/>
      <c r="V499" s="448"/>
      <c r="W499" s="448"/>
      <c r="X499" s="448"/>
      <c r="Y499" s="449"/>
      <c r="AA499" s="452">
        <v>2</v>
      </c>
      <c r="AB499" s="453"/>
      <c r="AC499" s="453"/>
      <c r="AD499" s="453"/>
      <c r="AE499" s="453"/>
      <c r="AF499" s="453"/>
      <c r="AG499" s="453"/>
      <c r="AH499" s="453"/>
      <c r="AI499" s="453"/>
      <c r="AJ499" s="453"/>
      <c r="AK499" s="453"/>
      <c r="AL499" s="453"/>
      <c r="AM499" s="453"/>
      <c r="AN499" s="453"/>
      <c r="AO499" s="453"/>
      <c r="AP499" s="453"/>
      <c r="AQ499" s="453"/>
      <c r="AR499" s="453"/>
      <c r="AS499" s="453"/>
      <c r="AT499" s="453"/>
      <c r="AU499" s="453"/>
      <c r="AV499" s="453"/>
      <c r="AW499" s="453"/>
      <c r="AX499" s="454"/>
      <c r="AY499" s="184">
        <v>3</v>
      </c>
      <c r="AZ499" s="186">
        <v>4</v>
      </c>
      <c r="BA499" s="187">
        <v>5</v>
      </c>
    </row>
    <row r="500" spans="1:53">
      <c r="A500" s="47">
        <v>1</v>
      </c>
      <c r="B500" s="170">
        <f t="shared" ref="B500:Y500" si="324">AA500+$BA500+$AZ500+$AY500</f>
        <v>2593.145188</v>
      </c>
      <c r="C500" s="170">
        <f t="shared" si="324"/>
        <v>2578.5951879999998</v>
      </c>
      <c r="D500" s="170">
        <f t="shared" si="324"/>
        <v>2581.8451879999998</v>
      </c>
      <c r="E500" s="170">
        <f t="shared" si="324"/>
        <v>2597.2951879999996</v>
      </c>
      <c r="F500" s="170">
        <f t="shared" si="324"/>
        <v>2605.0151879999999</v>
      </c>
      <c r="G500" s="170">
        <f t="shared" si="324"/>
        <v>2616.7551879999996</v>
      </c>
      <c r="H500" s="170">
        <f t="shared" si="324"/>
        <v>2762.645188</v>
      </c>
      <c r="I500" s="170">
        <f t="shared" si="324"/>
        <v>2774.5551879999998</v>
      </c>
      <c r="J500" s="170">
        <f t="shared" si="324"/>
        <v>2765.7951879999996</v>
      </c>
      <c r="K500" s="170">
        <f t="shared" si="324"/>
        <v>2765.1951880000001</v>
      </c>
      <c r="L500" s="170">
        <f t="shared" si="324"/>
        <v>2735.7451879999999</v>
      </c>
      <c r="M500" s="170">
        <f t="shared" si="324"/>
        <v>2756.1951880000001</v>
      </c>
      <c r="N500" s="170">
        <f t="shared" si="324"/>
        <v>2665.2351879999997</v>
      </c>
      <c r="O500" s="170">
        <f t="shared" si="324"/>
        <v>2649.9251879999997</v>
      </c>
      <c r="P500" s="170">
        <f t="shared" si="324"/>
        <v>2715.0151879999999</v>
      </c>
      <c r="Q500" s="170">
        <f t="shared" si="324"/>
        <v>2750.3751879999995</v>
      </c>
      <c r="R500" s="170">
        <f t="shared" si="324"/>
        <v>2773.6651879999995</v>
      </c>
      <c r="S500" s="170">
        <f t="shared" si="324"/>
        <v>2785.2651879999999</v>
      </c>
      <c r="T500" s="170">
        <f t="shared" si="324"/>
        <v>2766.0151879999999</v>
      </c>
      <c r="U500" s="170">
        <f t="shared" si="324"/>
        <v>2626.0151879999999</v>
      </c>
      <c r="V500" s="170">
        <f t="shared" si="324"/>
        <v>2615.7151879999997</v>
      </c>
      <c r="W500" s="170">
        <f t="shared" si="324"/>
        <v>2609.3851879999997</v>
      </c>
      <c r="X500" s="170">
        <f t="shared" si="324"/>
        <v>2599.2551879999996</v>
      </c>
      <c r="Y500" s="172">
        <f t="shared" si="324"/>
        <v>2595.7051879999999</v>
      </c>
      <c r="Z500" s="37"/>
      <c r="AA500" s="41">
        <v>929.83</v>
      </c>
      <c r="AB500" s="39">
        <v>915.28</v>
      </c>
      <c r="AC500" s="39">
        <v>918.53</v>
      </c>
      <c r="AD500" s="39">
        <v>933.98</v>
      </c>
      <c r="AE500" s="39">
        <v>941.7</v>
      </c>
      <c r="AF500" s="39">
        <v>953.44</v>
      </c>
      <c r="AG500" s="39">
        <v>1099.33</v>
      </c>
      <c r="AH500" s="39">
        <v>1111.24</v>
      </c>
      <c r="AI500" s="39">
        <v>1102.48</v>
      </c>
      <c r="AJ500" s="39">
        <v>1101.8800000000001</v>
      </c>
      <c r="AK500" s="39">
        <v>1072.43</v>
      </c>
      <c r="AL500" s="39">
        <v>1092.8800000000001</v>
      </c>
      <c r="AM500" s="39">
        <v>1001.92</v>
      </c>
      <c r="AN500" s="39">
        <v>986.61</v>
      </c>
      <c r="AO500" s="39">
        <v>1051.7</v>
      </c>
      <c r="AP500" s="39">
        <v>1087.06</v>
      </c>
      <c r="AQ500" s="39">
        <v>1110.3499999999999</v>
      </c>
      <c r="AR500" s="39">
        <v>1121.95</v>
      </c>
      <c r="AS500" s="39">
        <v>1102.7</v>
      </c>
      <c r="AT500" s="39">
        <v>962.7</v>
      </c>
      <c r="AU500" s="39">
        <v>952.4</v>
      </c>
      <c r="AV500" s="39">
        <v>946.07</v>
      </c>
      <c r="AW500" s="39">
        <v>935.94</v>
      </c>
      <c r="AX500" s="40">
        <v>932.39</v>
      </c>
      <c r="AY500" s="339">
        <v>176.5</v>
      </c>
      <c r="AZ500" s="175">
        <v>5.3451880000000003</v>
      </c>
      <c r="BA500" s="178">
        <v>1481.47</v>
      </c>
    </row>
    <row r="501" spans="1:53">
      <c r="A501" s="47">
        <v>2</v>
      </c>
      <c r="B501" s="170">
        <f t="shared" ref="B501:B530" si="325">AA501+$BA501+$AZ501+$AY501</f>
        <v>2593.9651879999997</v>
      </c>
      <c r="C501" s="170">
        <f t="shared" ref="C501:C530" si="326">AB501+$BA501+$AZ501+$AY501</f>
        <v>2594.5751879999998</v>
      </c>
      <c r="D501" s="170">
        <f t="shared" ref="D501:D530" si="327">AC501+$BA501+$AZ501+$AY501</f>
        <v>2610.5051879999996</v>
      </c>
      <c r="E501" s="170">
        <f t="shared" ref="E501:E530" si="328">AD501+$BA501+$AZ501+$AY501</f>
        <v>2613.065188</v>
      </c>
      <c r="F501" s="170">
        <f t="shared" ref="F501:F530" si="329">AE501+$BA501+$AZ501+$AY501</f>
        <v>2625.5051879999996</v>
      </c>
      <c r="G501" s="170">
        <f t="shared" ref="G501:G530" si="330">AF501+$BA501+$AZ501+$AY501</f>
        <v>2635.4051879999997</v>
      </c>
      <c r="H501" s="170">
        <f t="shared" ref="H501:H530" si="331">AG501+$BA501+$AZ501+$AY501</f>
        <v>2795.2351880000001</v>
      </c>
      <c r="I501" s="170">
        <f t="shared" ref="I501:I530" si="332">AH501+$BA501+$AZ501+$AY501</f>
        <v>2693.2151879999997</v>
      </c>
      <c r="J501" s="170">
        <f t="shared" ref="J501:J530" si="333">AI501+$BA501+$AZ501+$AY501</f>
        <v>2672.1751879999997</v>
      </c>
      <c r="K501" s="170">
        <f t="shared" ref="K501:K530" si="334">AJ501+$BA501+$AZ501+$AY501</f>
        <v>2634.5751879999998</v>
      </c>
      <c r="L501" s="170">
        <f t="shared" ref="L501:L530" si="335">AK501+$BA501+$AZ501+$AY501</f>
        <v>2633.895188</v>
      </c>
      <c r="M501" s="170">
        <f t="shared" ref="M501:M530" si="336">AL501+$BA501+$AZ501+$AY501</f>
        <v>2633.4251879999997</v>
      </c>
      <c r="N501" s="170">
        <f t="shared" ref="N501:N530" si="337">AM501+$BA501+$AZ501+$AY501</f>
        <v>2631.9351879999999</v>
      </c>
      <c r="O501" s="170">
        <f t="shared" ref="O501:O530" si="338">AN501+$BA501+$AZ501+$AY501</f>
        <v>2633.0451879999996</v>
      </c>
      <c r="P501" s="170">
        <f t="shared" ref="P501:P530" si="339">AO501+$BA501+$AZ501+$AY501</f>
        <v>2632.7051879999999</v>
      </c>
      <c r="Q501" s="170">
        <f t="shared" ref="Q501:Q530" si="340">AP501+$BA501+$AZ501+$AY501</f>
        <v>2633.6751879999997</v>
      </c>
      <c r="R501" s="170">
        <f t="shared" ref="R501:R530" si="341">AQ501+$BA501+$AZ501+$AY501</f>
        <v>2637.5751879999998</v>
      </c>
      <c r="S501" s="170">
        <f t="shared" ref="S501:S530" si="342">AR501+$BA501+$AZ501+$AY501</f>
        <v>2642.2451879999999</v>
      </c>
      <c r="T501" s="170">
        <f t="shared" ref="T501:T530" si="343">AS501+$BA501+$AZ501+$AY501</f>
        <v>2641.0751879999998</v>
      </c>
      <c r="U501" s="170">
        <f t="shared" ref="U501:U530" si="344">AT501+$BA501+$AZ501+$AY501</f>
        <v>2638.2151879999997</v>
      </c>
      <c r="V501" s="170">
        <f t="shared" ref="V501:V530" si="345">AU501+$BA501+$AZ501+$AY501</f>
        <v>2633.895188</v>
      </c>
      <c r="W501" s="170">
        <f t="shared" ref="W501:W530" si="346">AV501+$BA501+$AZ501+$AY501</f>
        <v>2623.0451879999996</v>
      </c>
      <c r="X501" s="170">
        <f t="shared" ref="X501:X530" si="347">AW501+$BA501+$AZ501+$AY501</f>
        <v>2613.105188</v>
      </c>
      <c r="Y501" s="172">
        <f t="shared" ref="Y501:Y530" si="348">AX501+$BA501+$AZ501+$AY501</f>
        <v>2610.0551879999998</v>
      </c>
      <c r="Z501" s="37"/>
      <c r="AA501" s="38">
        <v>930.65</v>
      </c>
      <c r="AB501" s="39">
        <v>931.26</v>
      </c>
      <c r="AC501" s="39">
        <v>947.19</v>
      </c>
      <c r="AD501" s="39">
        <v>949.75</v>
      </c>
      <c r="AE501" s="39">
        <v>962.19</v>
      </c>
      <c r="AF501" s="39">
        <v>972.09</v>
      </c>
      <c r="AG501" s="39">
        <v>1131.92</v>
      </c>
      <c r="AH501" s="39">
        <v>1029.9000000000001</v>
      </c>
      <c r="AI501" s="39">
        <v>1008.8600000000001</v>
      </c>
      <c r="AJ501" s="39">
        <v>971.26</v>
      </c>
      <c r="AK501" s="39">
        <v>970.58</v>
      </c>
      <c r="AL501" s="39">
        <v>970.11</v>
      </c>
      <c r="AM501" s="39">
        <v>968.62</v>
      </c>
      <c r="AN501" s="39">
        <v>969.73</v>
      </c>
      <c r="AO501" s="39">
        <v>969.39</v>
      </c>
      <c r="AP501" s="39">
        <v>970.36</v>
      </c>
      <c r="AQ501" s="39">
        <v>974.26</v>
      </c>
      <c r="AR501" s="39">
        <v>978.93</v>
      </c>
      <c r="AS501" s="39">
        <v>977.76</v>
      </c>
      <c r="AT501" s="39">
        <v>974.9</v>
      </c>
      <c r="AU501" s="39">
        <v>970.58</v>
      </c>
      <c r="AV501" s="39">
        <v>959.73</v>
      </c>
      <c r="AW501" s="39">
        <v>949.79</v>
      </c>
      <c r="AX501" s="40">
        <v>946.74</v>
      </c>
      <c r="AY501" s="340">
        <v>176.5</v>
      </c>
      <c r="AZ501" s="175">
        <v>5.3451880000000003</v>
      </c>
      <c r="BA501" s="159">
        <v>1481.47</v>
      </c>
    </row>
    <row r="502" spans="1:53">
      <c r="A502" s="47">
        <v>3</v>
      </c>
      <c r="B502" s="170">
        <f t="shared" si="325"/>
        <v>2616.5851879999996</v>
      </c>
      <c r="C502" s="170">
        <f t="shared" si="326"/>
        <v>2612.1851879999999</v>
      </c>
      <c r="D502" s="170">
        <f t="shared" si="327"/>
        <v>2612.315188</v>
      </c>
      <c r="E502" s="170">
        <f t="shared" si="328"/>
        <v>2612.4951879999999</v>
      </c>
      <c r="F502" s="170">
        <f t="shared" si="329"/>
        <v>2614.5451879999996</v>
      </c>
      <c r="G502" s="170">
        <f t="shared" si="330"/>
        <v>2620.9051879999997</v>
      </c>
      <c r="H502" s="170">
        <f t="shared" si="331"/>
        <v>2629.2851879999998</v>
      </c>
      <c r="I502" s="170">
        <f t="shared" si="332"/>
        <v>2696.0351879999998</v>
      </c>
      <c r="J502" s="170">
        <f t="shared" si="333"/>
        <v>2769.6551879999997</v>
      </c>
      <c r="K502" s="170">
        <f t="shared" si="334"/>
        <v>2765.4051879999997</v>
      </c>
      <c r="L502" s="170">
        <f t="shared" si="335"/>
        <v>2755.2051879999999</v>
      </c>
      <c r="M502" s="170">
        <f t="shared" si="336"/>
        <v>2740.0051879999996</v>
      </c>
      <c r="N502" s="170">
        <f t="shared" si="337"/>
        <v>2753.5051879999996</v>
      </c>
      <c r="O502" s="170">
        <f t="shared" si="338"/>
        <v>2753.315188</v>
      </c>
      <c r="P502" s="170">
        <f t="shared" si="339"/>
        <v>2761.9651879999997</v>
      </c>
      <c r="Q502" s="170">
        <f t="shared" si="340"/>
        <v>2770.7051879999999</v>
      </c>
      <c r="R502" s="170">
        <f t="shared" si="341"/>
        <v>2780.9851880000001</v>
      </c>
      <c r="S502" s="170">
        <f t="shared" si="342"/>
        <v>2797.1551879999997</v>
      </c>
      <c r="T502" s="170">
        <f t="shared" si="343"/>
        <v>2796.1551879999997</v>
      </c>
      <c r="U502" s="170">
        <f t="shared" si="344"/>
        <v>2757.6551879999997</v>
      </c>
      <c r="V502" s="170">
        <f t="shared" si="345"/>
        <v>2697.0851879999996</v>
      </c>
      <c r="W502" s="170">
        <f t="shared" si="346"/>
        <v>2626.2251879999999</v>
      </c>
      <c r="X502" s="170">
        <f t="shared" si="347"/>
        <v>2619.1351879999997</v>
      </c>
      <c r="Y502" s="172">
        <f t="shared" si="348"/>
        <v>2614.9451879999997</v>
      </c>
      <c r="Z502" s="37"/>
      <c r="AA502" s="38">
        <v>953.27</v>
      </c>
      <c r="AB502" s="39">
        <v>948.87</v>
      </c>
      <c r="AC502" s="39">
        <v>949</v>
      </c>
      <c r="AD502" s="39">
        <v>949.18</v>
      </c>
      <c r="AE502" s="39">
        <v>951.23</v>
      </c>
      <c r="AF502" s="39">
        <v>957.59</v>
      </c>
      <c r="AG502" s="39">
        <v>965.97</v>
      </c>
      <c r="AH502" s="39">
        <v>1032.72</v>
      </c>
      <c r="AI502" s="39">
        <v>1106.3399999999999</v>
      </c>
      <c r="AJ502" s="39">
        <v>1102.0899999999999</v>
      </c>
      <c r="AK502" s="39">
        <v>1091.8900000000001</v>
      </c>
      <c r="AL502" s="39">
        <v>1076.69</v>
      </c>
      <c r="AM502" s="39">
        <v>1090.19</v>
      </c>
      <c r="AN502" s="39">
        <v>1090</v>
      </c>
      <c r="AO502" s="39">
        <v>1098.6500000000001</v>
      </c>
      <c r="AP502" s="39">
        <v>1107.3900000000001</v>
      </c>
      <c r="AQ502" s="39">
        <v>1117.67</v>
      </c>
      <c r="AR502" s="39">
        <v>1133.8399999999999</v>
      </c>
      <c r="AS502" s="39">
        <v>1132.8399999999999</v>
      </c>
      <c r="AT502" s="39">
        <v>1094.3399999999999</v>
      </c>
      <c r="AU502" s="39">
        <v>1033.77</v>
      </c>
      <c r="AV502" s="39">
        <v>962.91</v>
      </c>
      <c r="AW502" s="39">
        <v>955.82</v>
      </c>
      <c r="AX502" s="40">
        <v>951.63</v>
      </c>
      <c r="AY502" s="340">
        <v>176.5</v>
      </c>
      <c r="AZ502" s="175">
        <v>5.3451880000000003</v>
      </c>
      <c r="BA502" s="159">
        <v>1481.47</v>
      </c>
    </row>
    <row r="503" spans="1:53">
      <c r="A503" s="47">
        <v>4</v>
      </c>
      <c r="B503" s="170">
        <f t="shared" si="325"/>
        <v>2609.6351879999997</v>
      </c>
      <c r="C503" s="170">
        <f t="shared" si="326"/>
        <v>2607.855188</v>
      </c>
      <c r="D503" s="170">
        <f t="shared" si="327"/>
        <v>2605.3751879999995</v>
      </c>
      <c r="E503" s="170">
        <f t="shared" si="328"/>
        <v>2605.9451879999997</v>
      </c>
      <c r="F503" s="170">
        <f t="shared" si="329"/>
        <v>2608.0751879999998</v>
      </c>
      <c r="G503" s="170">
        <f t="shared" si="330"/>
        <v>2612.4251879999997</v>
      </c>
      <c r="H503" s="170">
        <f t="shared" si="331"/>
        <v>2621.4051879999997</v>
      </c>
      <c r="I503" s="170">
        <f t="shared" si="332"/>
        <v>2626.4151879999999</v>
      </c>
      <c r="J503" s="170">
        <f t="shared" si="333"/>
        <v>2685.7151879999997</v>
      </c>
      <c r="K503" s="170">
        <f t="shared" si="334"/>
        <v>2762.4151879999995</v>
      </c>
      <c r="L503" s="170">
        <f t="shared" si="335"/>
        <v>2756.0551879999998</v>
      </c>
      <c r="M503" s="170">
        <f t="shared" si="336"/>
        <v>2749.8051879999998</v>
      </c>
      <c r="N503" s="170">
        <f t="shared" si="337"/>
        <v>2756.9351879999999</v>
      </c>
      <c r="O503" s="170">
        <f t="shared" si="338"/>
        <v>2757.7351880000001</v>
      </c>
      <c r="P503" s="170">
        <f t="shared" si="339"/>
        <v>2761.395188</v>
      </c>
      <c r="Q503" s="170">
        <f t="shared" si="340"/>
        <v>2765.6351879999997</v>
      </c>
      <c r="R503" s="170">
        <f t="shared" si="341"/>
        <v>2769.4551879999999</v>
      </c>
      <c r="S503" s="170">
        <f t="shared" si="342"/>
        <v>2780.5751879999998</v>
      </c>
      <c r="T503" s="170">
        <f t="shared" si="343"/>
        <v>2793.7151879999997</v>
      </c>
      <c r="U503" s="170">
        <f t="shared" si="344"/>
        <v>2758.2951879999996</v>
      </c>
      <c r="V503" s="170">
        <f t="shared" si="345"/>
        <v>2720.0251880000001</v>
      </c>
      <c r="W503" s="170">
        <f t="shared" si="346"/>
        <v>2620.8651879999998</v>
      </c>
      <c r="X503" s="170">
        <f t="shared" si="347"/>
        <v>2608.8451879999998</v>
      </c>
      <c r="Y503" s="172">
        <f t="shared" si="348"/>
        <v>2605.6851879999999</v>
      </c>
      <c r="Z503" s="37"/>
      <c r="AA503" s="38">
        <v>946.32</v>
      </c>
      <c r="AB503" s="39">
        <v>944.54</v>
      </c>
      <c r="AC503" s="39">
        <v>942.06</v>
      </c>
      <c r="AD503" s="39">
        <v>942.63</v>
      </c>
      <c r="AE503" s="39">
        <v>944.76</v>
      </c>
      <c r="AF503" s="39">
        <v>949.11</v>
      </c>
      <c r="AG503" s="39">
        <v>958.09</v>
      </c>
      <c r="AH503" s="39">
        <v>963.1</v>
      </c>
      <c r="AI503" s="39">
        <v>1022.4</v>
      </c>
      <c r="AJ503" s="39">
        <v>1099.0999999999999</v>
      </c>
      <c r="AK503" s="39">
        <v>1092.74</v>
      </c>
      <c r="AL503" s="39">
        <v>1086.49</v>
      </c>
      <c r="AM503" s="39">
        <v>1093.6199999999999</v>
      </c>
      <c r="AN503" s="39">
        <v>1094.42</v>
      </c>
      <c r="AO503" s="39">
        <v>1098.08</v>
      </c>
      <c r="AP503" s="39">
        <v>1102.32</v>
      </c>
      <c r="AQ503" s="39">
        <v>1106.1400000000001</v>
      </c>
      <c r="AR503" s="39">
        <v>1117.26</v>
      </c>
      <c r="AS503" s="39">
        <v>1130.4000000000001</v>
      </c>
      <c r="AT503" s="39">
        <v>1094.98</v>
      </c>
      <c r="AU503" s="39">
        <v>1056.71</v>
      </c>
      <c r="AV503" s="39">
        <v>957.55</v>
      </c>
      <c r="AW503" s="39">
        <v>945.53</v>
      </c>
      <c r="AX503" s="40">
        <v>942.37</v>
      </c>
      <c r="AY503" s="340">
        <v>176.5</v>
      </c>
      <c r="AZ503" s="175">
        <v>5.3451880000000003</v>
      </c>
      <c r="BA503" s="159">
        <v>1481.47</v>
      </c>
    </row>
    <row r="504" spans="1:53">
      <c r="A504" s="47">
        <v>5</v>
      </c>
      <c r="B504" s="170">
        <f t="shared" si="325"/>
        <v>2607.9651879999997</v>
      </c>
      <c r="C504" s="170">
        <f t="shared" si="326"/>
        <v>2603.4851879999997</v>
      </c>
      <c r="D504" s="170">
        <f t="shared" si="327"/>
        <v>2604.5251880000001</v>
      </c>
      <c r="E504" s="170">
        <f t="shared" si="328"/>
        <v>2608.5351879999998</v>
      </c>
      <c r="F504" s="170">
        <f t="shared" si="329"/>
        <v>2616.8351879999996</v>
      </c>
      <c r="G504" s="170">
        <f t="shared" si="330"/>
        <v>2627.0751879999998</v>
      </c>
      <c r="H504" s="170">
        <f t="shared" si="331"/>
        <v>2821.2151879999997</v>
      </c>
      <c r="I504" s="170">
        <f t="shared" si="332"/>
        <v>2835.6751879999997</v>
      </c>
      <c r="J504" s="170">
        <f t="shared" si="333"/>
        <v>2860.9851880000001</v>
      </c>
      <c r="K504" s="170">
        <f t="shared" si="334"/>
        <v>2863.6351879999997</v>
      </c>
      <c r="L504" s="170">
        <f t="shared" si="335"/>
        <v>2772.4251879999997</v>
      </c>
      <c r="M504" s="170">
        <f t="shared" si="336"/>
        <v>2824.065188</v>
      </c>
      <c r="N504" s="170">
        <f t="shared" si="337"/>
        <v>2856.4151879999995</v>
      </c>
      <c r="O504" s="170">
        <f t="shared" si="338"/>
        <v>2850.6951880000001</v>
      </c>
      <c r="P504" s="170">
        <f t="shared" si="339"/>
        <v>2858.6251879999995</v>
      </c>
      <c r="Q504" s="170">
        <f t="shared" si="340"/>
        <v>2862.5751879999998</v>
      </c>
      <c r="R504" s="170">
        <f t="shared" si="341"/>
        <v>2877.8051879999998</v>
      </c>
      <c r="S504" s="170">
        <f t="shared" si="342"/>
        <v>2884.7351880000001</v>
      </c>
      <c r="T504" s="170">
        <f t="shared" si="343"/>
        <v>2990.4951879999999</v>
      </c>
      <c r="U504" s="170">
        <f t="shared" si="344"/>
        <v>2992.2151879999997</v>
      </c>
      <c r="V504" s="170">
        <f t="shared" si="345"/>
        <v>2995.315188</v>
      </c>
      <c r="W504" s="170">
        <f t="shared" si="346"/>
        <v>2997.6951880000001</v>
      </c>
      <c r="X504" s="170">
        <f t="shared" si="347"/>
        <v>2995.9051879999997</v>
      </c>
      <c r="Y504" s="172">
        <f t="shared" si="348"/>
        <v>3003.7851879999998</v>
      </c>
      <c r="Z504" s="37"/>
      <c r="AA504" s="38">
        <v>944.65</v>
      </c>
      <c r="AB504" s="39">
        <v>940.17</v>
      </c>
      <c r="AC504" s="39">
        <v>941.21</v>
      </c>
      <c r="AD504" s="39">
        <v>945.22</v>
      </c>
      <c r="AE504" s="39">
        <v>953.52</v>
      </c>
      <c r="AF504" s="39">
        <v>963.76</v>
      </c>
      <c r="AG504" s="39">
        <v>1157.9000000000001</v>
      </c>
      <c r="AH504" s="39">
        <v>1172.3599999999999</v>
      </c>
      <c r="AI504" s="39">
        <v>1197.67</v>
      </c>
      <c r="AJ504" s="39">
        <v>1200.32</v>
      </c>
      <c r="AK504" s="39">
        <v>1109.1099999999999</v>
      </c>
      <c r="AL504" s="39">
        <v>1160.75</v>
      </c>
      <c r="AM504" s="39">
        <v>1193.0999999999999</v>
      </c>
      <c r="AN504" s="39">
        <v>1187.3800000000001</v>
      </c>
      <c r="AO504" s="39">
        <v>1195.31</v>
      </c>
      <c r="AP504" s="39">
        <v>1199.26</v>
      </c>
      <c r="AQ504" s="39">
        <v>1214.49</v>
      </c>
      <c r="AR504" s="39">
        <v>1221.42</v>
      </c>
      <c r="AS504" s="39">
        <v>1327.18</v>
      </c>
      <c r="AT504" s="39">
        <v>1328.9</v>
      </c>
      <c r="AU504" s="39">
        <v>1332</v>
      </c>
      <c r="AV504" s="39">
        <v>1334.38</v>
      </c>
      <c r="AW504" s="39">
        <v>1332.59</v>
      </c>
      <c r="AX504" s="40">
        <v>1340.47</v>
      </c>
      <c r="AY504" s="340">
        <v>176.5</v>
      </c>
      <c r="AZ504" s="175">
        <v>5.3451880000000003</v>
      </c>
      <c r="BA504" s="159">
        <v>1481.47</v>
      </c>
    </row>
    <row r="505" spans="1:53">
      <c r="A505" s="47">
        <v>6</v>
      </c>
      <c r="B505" s="170">
        <f t="shared" si="325"/>
        <v>2832.7351880000001</v>
      </c>
      <c r="C505" s="170">
        <f t="shared" si="326"/>
        <v>2833.7151879999997</v>
      </c>
      <c r="D505" s="170">
        <f t="shared" si="327"/>
        <v>2833.9451880000001</v>
      </c>
      <c r="E505" s="170">
        <f t="shared" si="328"/>
        <v>2833.8851879999997</v>
      </c>
      <c r="F505" s="170">
        <f t="shared" si="329"/>
        <v>2833.5151879999999</v>
      </c>
      <c r="G505" s="170">
        <f t="shared" si="330"/>
        <v>2830.5851879999996</v>
      </c>
      <c r="H505" s="170">
        <f t="shared" si="331"/>
        <v>2934.1651879999995</v>
      </c>
      <c r="I505" s="170">
        <f t="shared" si="332"/>
        <v>2929.4651879999997</v>
      </c>
      <c r="J505" s="170">
        <f t="shared" si="333"/>
        <v>2941.2651879999999</v>
      </c>
      <c r="K505" s="170">
        <f t="shared" si="334"/>
        <v>2925.8851879999997</v>
      </c>
      <c r="L505" s="170">
        <f t="shared" si="335"/>
        <v>2926.8851879999997</v>
      </c>
      <c r="M505" s="170">
        <f t="shared" si="336"/>
        <v>2925.9351879999999</v>
      </c>
      <c r="N505" s="170">
        <f t="shared" si="337"/>
        <v>2927.1351879999997</v>
      </c>
      <c r="O505" s="170">
        <f t="shared" si="338"/>
        <v>2928.0951879999998</v>
      </c>
      <c r="P505" s="170">
        <f t="shared" si="339"/>
        <v>2928.4451880000001</v>
      </c>
      <c r="Q505" s="170">
        <f t="shared" si="340"/>
        <v>2930.1951880000001</v>
      </c>
      <c r="R505" s="170">
        <f t="shared" si="341"/>
        <v>2928.5751879999998</v>
      </c>
      <c r="S505" s="170">
        <f t="shared" si="342"/>
        <v>2928.2051879999999</v>
      </c>
      <c r="T505" s="170">
        <f t="shared" si="343"/>
        <v>2928.6351879999997</v>
      </c>
      <c r="U505" s="170">
        <f t="shared" si="344"/>
        <v>2828.7051879999999</v>
      </c>
      <c r="V505" s="170">
        <f t="shared" si="345"/>
        <v>2817.4151879999995</v>
      </c>
      <c r="W505" s="170">
        <f t="shared" si="346"/>
        <v>2821.0451879999996</v>
      </c>
      <c r="X505" s="170">
        <f t="shared" si="347"/>
        <v>2826.7751880000001</v>
      </c>
      <c r="Y505" s="172">
        <f t="shared" si="348"/>
        <v>2831.1751879999997</v>
      </c>
      <c r="Z505" s="37"/>
      <c r="AA505" s="38">
        <v>1169.42</v>
      </c>
      <c r="AB505" s="39">
        <v>1170.4000000000001</v>
      </c>
      <c r="AC505" s="39">
        <v>1170.6300000000001</v>
      </c>
      <c r="AD505" s="39">
        <v>1170.57</v>
      </c>
      <c r="AE505" s="39">
        <v>1170.2</v>
      </c>
      <c r="AF505" s="39">
        <v>1167.27</v>
      </c>
      <c r="AG505" s="39">
        <v>1270.8499999999999</v>
      </c>
      <c r="AH505" s="39">
        <v>1266.1500000000001</v>
      </c>
      <c r="AI505" s="39">
        <v>1277.95</v>
      </c>
      <c r="AJ505" s="39">
        <v>1262.57</v>
      </c>
      <c r="AK505" s="39">
        <v>1263.57</v>
      </c>
      <c r="AL505" s="39">
        <v>1262.6199999999999</v>
      </c>
      <c r="AM505" s="39">
        <v>1263.82</v>
      </c>
      <c r="AN505" s="39">
        <v>1264.78</v>
      </c>
      <c r="AO505" s="39">
        <v>1265.1300000000001</v>
      </c>
      <c r="AP505" s="39">
        <v>1266.8800000000001</v>
      </c>
      <c r="AQ505" s="39">
        <v>1265.26</v>
      </c>
      <c r="AR505" s="39">
        <v>1264.8900000000001</v>
      </c>
      <c r="AS505" s="39">
        <v>1265.32</v>
      </c>
      <c r="AT505" s="39">
        <v>1165.3900000000001</v>
      </c>
      <c r="AU505" s="39">
        <v>1154.0999999999999</v>
      </c>
      <c r="AV505" s="39">
        <v>1157.73</v>
      </c>
      <c r="AW505" s="39">
        <v>1163.46</v>
      </c>
      <c r="AX505" s="40">
        <v>1167.8599999999999</v>
      </c>
      <c r="AY505" s="340">
        <v>176.5</v>
      </c>
      <c r="AZ505" s="175">
        <v>5.3451880000000003</v>
      </c>
      <c r="BA505" s="159">
        <v>1481.47</v>
      </c>
    </row>
    <row r="506" spans="1:53">
      <c r="A506" s="47">
        <v>7</v>
      </c>
      <c r="B506" s="170">
        <f t="shared" si="325"/>
        <v>2831.7651879999999</v>
      </c>
      <c r="C506" s="170">
        <f t="shared" si="326"/>
        <v>2833.2451879999999</v>
      </c>
      <c r="D506" s="170">
        <f t="shared" si="327"/>
        <v>2833.7251879999999</v>
      </c>
      <c r="E506" s="170">
        <f t="shared" si="328"/>
        <v>2833.6551879999997</v>
      </c>
      <c r="F506" s="170">
        <f t="shared" si="329"/>
        <v>2833.3651879999998</v>
      </c>
      <c r="G506" s="170">
        <f t="shared" si="330"/>
        <v>2942.7451879999999</v>
      </c>
      <c r="H506" s="170">
        <f t="shared" si="331"/>
        <v>2935.4651879999997</v>
      </c>
      <c r="I506" s="170">
        <f t="shared" si="332"/>
        <v>2933.2451879999999</v>
      </c>
      <c r="J506" s="170">
        <f t="shared" si="333"/>
        <v>2927.7651879999999</v>
      </c>
      <c r="K506" s="170">
        <f t="shared" si="334"/>
        <v>2927.4751879999999</v>
      </c>
      <c r="L506" s="170">
        <f t="shared" si="335"/>
        <v>2927.6251879999995</v>
      </c>
      <c r="M506" s="170">
        <f t="shared" si="336"/>
        <v>2927.4051879999997</v>
      </c>
      <c r="N506" s="170">
        <f t="shared" si="337"/>
        <v>2927.6951880000001</v>
      </c>
      <c r="O506" s="170">
        <f t="shared" si="338"/>
        <v>2927.5951879999998</v>
      </c>
      <c r="P506" s="170">
        <f t="shared" si="339"/>
        <v>2927.7451879999999</v>
      </c>
      <c r="Q506" s="170">
        <f t="shared" si="340"/>
        <v>2927.2951879999996</v>
      </c>
      <c r="R506" s="170">
        <f t="shared" si="341"/>
        <v>2937.3651879999998</v>
      </c>
      <c r="S506" s="170">
        <f t="shared" si="342"/>
        <v>2957.315188</v>
      </c>
      <c r="T506" s="170">
        <f t="shared" si="343"/>
        <v>2951.2651879999999</v>
      </c>
      <c r="U506" s="170">
        <f t="shared" si="344"/>
        <v>2899.7251879999999</v>
      </c>
      <c r="V506" s="170">
        <f t="shared" si="345"/>
        <v>2818.5851879999996</v>
      </c>
      <c r="W506" s="170">
        <f t="shared" si="346"/>
        <v>2821.7751880000001</v>
      </c>
      <c r="X506" s="170">
        <f t="shared" si="347"/>
        <v>2828.8351879999996</v>
      </c>
      <c r="Y506" s="172">
        <f t="shared" si="348"/>
        <v>2833.0451879999996</v>
      </c>
      <c r="Z506" s="37"/>
      <c r="AA506" s="38">
        <v>1168.45</v>
      </c>
      <c r="AB506" s="39">
        <v>1169.93</v>
      </c>
      <c r="AC506" s="39">
        <v>1170.4100000000001</v>
      </c>
      <c r="AD506" s="39">
        <v>1170.3399999999999</v>
      </c>
      <c r="AE506" s="39">
        <v>1170.05</v>
      </c>
      <c r="AF506" s="39">
        <v>1279.43</v>
      </c>
      <c r="AG506" s="39">
        <v>1272.1500000000001</v>
      </c>
      <c r="AH506" s="39">
        <v>1269.93</v>
      </c>
      <c r="AI506" s="39">
        <v>1264.45</v>
      </c>
      <c r="AJ506" s="39">
        <v>1264.1600000000001</v>
      </c>
      <c r="AK506" s="39">
        <v>1264.31</v>
      </c>
      <c r="AL506" s="39">
        <v>1264.0899999999999</v>
      </c>
      <c r="AM506" s="39">
        <v>1264.3800000000001</v>
      </c>
      <c r="AN506" s="39">
        <v>1264.28</v>
      </c>
      <c r="AO506" s="39">
        <v>1264.43</v>
      </c>
      <c r="AP506" s="39">
        <v>1263.98</v>
      </c>
      <c r="AQ506" s="39">
        <v>1274.05</v>
      </c>
      <c r="AR506" s="39">
        <v>1294</v>
      </c>
      <c r="AS506" s="39">
        <v>1287.95</v>
      </c>
      <c r="AT506" s="39">
        <v>1236.4100000000001</v>
      </c>
      <c r="AU506" s="39">
        <v>1155.27</v>
      </c>
      <c r="AV506" s="39">
        <v>1158.46</v>
      </c>
      <c r="AW506" s="39">
        <v>1165.52</v>
      </c>
      <c r="AX506" s="40">
        <v>1169.73</v>
      </c>
      <c r="AY506" s="340">
        <v>176.5</v>
      </c>
      <c r="AZ506" s="175">
        <v>5.3451880000000003</v>
      </c>
      <c r="BA506" s="159">
        <v>1481.47</v>
      </c>
    </row>
    <row r="507" spans="1:53">
      <c r="A507" s="47">
        <v>8</v>
      </c>
      <c r="B507" s="170">
        <f t="shared" si="325"/>
        <v>2832.2851879999998</v>
      </c>
      <c r="C507" s="170">
        <f t="shared" si="326"/>
        <v>2832.9451880000001</v>
      </c>
      <c r="D507" s="170">
        <f t="shared" si="327"/>
        <v>2833.3051879999998</v>
      </c>
      <c r="E507" s="170">
        <f t="shared" si="328"/>
        <v>2832.855188</v>
      </c>
      <c r="F507" s="170">
        <f t="shared" si="329"/>
        <v>2832.3651879999998</v>
      </c>
      <c r="G507" s="170">
        <f t="shared" si="330"/>
        <v>3012.0951879999998</v>
      </c>
      <c r="H507" s="170">
        <f t="shared" si="331"/>
        <v>3005.0551879999998</v>
      </c>
      <c r="I507" s="170">
        <f t="shared" si="332"/>
        <v>3003.2551879999996</v>
      </c>
      <c r="J507" s="170">
        <f t="shared" si="333"/>
        <v>2998.1851879999999</v>
      </c>
      <c r="K507" s="170">
        <f t="shared" si="334"/>
        <v>2997.9551879999999</v>
      </c>
      <c r="L507" s="170">
        <f t="shared" si="335"/>
        <v>2998.315188</v>
      </c>
      <c r="M507" s="170">
        <f t="shared" si="336"/>
        <v>2998.7451879999999</v>
      </c>
      <c r="N507" s="170">
        <f t="shared" si="337"/>
        <v>2998.6651879999995</v>
      </c>
      <c r="O507" s="170">
        <f t="shared" si="338"/>
        <v>2998.9351879999999</v>
      </c>
      <c r="P507" s="170">
        <f t="shared" si="339"/>
        <v>2819.4251879999997</v>
      </c>
      <c r="Q507" s="170">
        <f t="shared" si="340"/>
        <v>2819.355188</v>
      </c>
      <c r="R507" s="170">
        <f t="shared" si="341"/>
        <v>2820.9351879999999</v>
      </c>
      <c r="S507" s="170">
        <f t="shared" si="342"/>
        <v>2847.145188</v>
      </c>
      <c r="T507" s="170">
        <f t="shared" si="343"/>
        <v>2823.0251880000001</v>
      </c>
      <c r="U507" s="170">
        <f t="shared" si="344"/>
        <v>2823.5751879999998</v>
      </c>
      <c r="V507" s="170">
        <f t="shared" si="345"/>
        <v>2827.0151879999999</v>
      </c>
      <c r="W507" s="170">
        <f t="shared" si="346"/>
        <v>2828.4051879999997</v>
      </c>
      <c r="X507" s="170">
        <f t="shared" si="347"/>
        <v>2831.8651879999998</v>
      </c>
      <c r="Y507" s="172">
        <f t="shared" si="348"/>
        <v>2832.9851880000001</v>
      </c>
      <c r="Z507" s="37"/>
      <c r="AA507" s="38">
        <v>1168.97</v>
      </c>
      <c r="AB507" s="39">
        <v>1169.6300000000001</v>
      </c>
      <c r="AC507" s="39">
        <v>1169.99</v>
      </c>
      <c r="AD507" s="39">
        <v>1169.54</v>
      </c>
      <c r="AE507" s="39">
        <v>1169.05</v>
      </c>
      <c r="AF507" s="39">
        <v>1348.78</v>
      </c>
      <c r="AG507" s="39">
        <v>1341.74</v>
      </c>
      <c r="AH507" s="39">
        <v>1339.94</v>
      </c>
      <c r="AI507" s="39">
        <v>1334.87</v>
      </c>
      <c r="AJ507" s="39">
        <v>1334.64</v>
      </c>
      <c r="AK507" s="39">
        <v>1335</v>
      </c>
      <c r="AL507" s="39">
        <v>1335.43</v>
      </c>
      <c r="AM507" s="39">
        <v>1335.35</v>
      </c>
      <c r="AN507" s="39">
        <v>1335.62</v>
      </c>
      <c r="AO507" s="39">
        <v>1156.1099999999999</v>
      </c>
      <c r="AP507" s="39">
        <v>1156.04</v>
      </c>
      <c r="AQ507" s="39">
        <v>1157.6199999999999</v>
      </c>
      <c r="AR507" s="39">
        <v>1183.83</v>
      </c>
      <c r="AS507" s="39">
        <v>1159.71</v>
      </c>
      <c r="AT507" s="39">
        <v>1160.26</v>
      </c>
      <c r="AU507" s="39">
        <v>1163.7</v>
      </c>
      <c r="AV507" s="39">
        <v>1165.0899999999999</v>
      </c>
      <c r="AW507" s="39">
        <v>1168.55</v>
      </c>
      <c r="AX507" s="40">
        <v>1169.67</v>
      </c>
      <c r="AY507" s="340">
        <v>176.5</v>
      </c>
      <c r="AZ507" s="175">
        <v>5.3451880000000003</v>
      </c>
      <c r="BA507" s="159">
        <v>1481.47</v>
      </c>
    </row>
    <row r="508" spans="1:53">
      <c r="A508" s="47">
        <v>9</v>
      </c>
      <c r="B508" s="170">
        <f t="shared" si="325"/>
        <v>2832.565188</v>
      </c>
      <c r="C508" s="170">
        <f t="shared" si="326"/>
        <v>2833.355188</v>
      </c>
      <c r="D508" s="170">
        <f t="shared" si="327"/>
        <v>2833.855188</v>
      </c>
      <c r="E508" s="170">
        <f t="shared" si="328"/>
        <v>2834.0551879999998</v>
      </c>
      <c r="F508" s="170">
        <f t="shared" si="329"/>
        <v>2834.0451879999996</v>
      </c>
      <c r="G508" s="170">
        <f t="shared" si="330"/>
        <v>3012.9951879999999</v>
      </c>
      <c r="H508" s="170">
        <f t="shared" si="331"/>
        <v>3007.2251879999999</v>
      </c>
      <c r="I508" s="170">
        <f t="shared" si="332"/>
        <v>3006.0851879999996</v>
      </c>
      <c r="J508" s="170">
        <f t="shared" si="333"/>
        <v>3004.9151879999995</v>
      </c>
      <c r="K508" s="170">
        <f t="shared" si="334"/>
        <v>3005.2851879999998</v>
      </c>
      <c r="L508" s="170">
        <f t="shared" si="335"/>
        <v>3005.8051879999998</v>
      </c>
      <c r="M508" s="170">
        <f t="shared" si="336"/>
        <v>3004.5351879999998</v>
      </c>
      <c r="N508" s="170">
        <f t="shared" si="337"/>
        <v>3005.1951880000001</v>
      </c>
      <c r="O508" s="170">
        <f t="shared" si="338"/>
        <v>3005.3351879999996</v>
      </c>
      <c r="P508" s="170">
        <f t="shared" si="339"/>
        <v>3005.145188</v>
      </c>
      <c r="Q508" s="170">
        <f t="shared" si="340"/>
        <v>2824.9351879999999</v>
      </c>
      <c r="R508" s="170">
        <f t="shared" si="341"/>
        <v>2825.7051879999999</v>
      </c>
      <c r="S508" s="170">
        <f t="shared" si="342"/>
        <v>2826.5351879999998</v>
      </c>
      <c r="T508" s="170">
        <f t="shared" si="343"/>
        <v>2826.9851880000001</v>
      </c>
      <c r="U508" s="170">
        <f t="shared" si="344"/>
        <v>2829.3451879999998</v>
      </c>
      <c r="V508" s="170">
        <f t="shared" si="345"/>
        <v>2829.2551879999996</v>
      </c>
      <c r="W508" s="170">
        <f t="shared" si="346"/>
        <v>2829.315188</v>
      </c>
      <c r="X508" s="170">
        <f t="shared" si="347"/>
        <v>2832.2451879999999</v>
      </c>
      <c r="Y508" s="172">
        <f t="shared" si="348"/>
        <v>2833.1251879999995</v>
      </c>
      <c r="Z508" s="37"/>
      <c r="AA508" s="38">
        <v>1169.25</v>
      </c>
      <c r="AB508" s="39">
        <v>1170.04</v>
      </c>
      <c r="AC508" s="39">
        <v>1170.54</v>
      </c>
      <c r="AD508" s="39">
        <v>1170.74</v>
      </c>
      <c r="AE508" s="39">
        <v>1170.73</v>
      </c>
      <c r="AF508" s="39">
        <v>1349.68</v>
      </c>
      <c r="AG508" s="39">
        <v>1343.91</v>
      </c>
      <c r="AH508" s="39">
        <v>1342.77</v>
      </c>
      <c r="AI508" s="39">
        <v>1341.6</v>
      </c>
      <c r="AJ508" s="39">
        <v>1341.97</v>
      </c>
      <c r="AK508" s="39">
        <v>1342.49</v>
      </c>
      <c r="AL508" s="39">
        <v>1341.22</v>
      </c>
      <c r="AM508" s="39">
        <v>1341.88</v>
      </c>
      <c r="AN508" s="39">
        <v>1342.02</v>
      </c>
      <c r="AO508" s="39">
        <v>1341.83</v>
      </c>
      <c r="AP508" s="39">
        <v>1161.6199999999999</v>
      </c>
      <c r="AQ508" s="39">
        <v>1162.3900000000001</v>
      </c>
      <c r="AR508" s="39">
        <v>1163.22</v>
      </c>
      <c r="AS508" s="39">
        <v>1163.67</v>
      </c>
      <c r="AT508" s="39">
        <v>1166.03</v>
      </c>
      <c r="AU508" s="39">
        <v>1165.94</v>
      </c>
      <c r="AV508" s="39">
        <v>1166</v>
      </c>
      <c r="AW508" s="39">
        <v>1168.93</v>
      </c>
      <c r="AX508" s="40">
        <v>1169.81</v>
      </c>
      <c r="AY508" s="340">
        <v>176.5</v>
      </c>
      <c r="AZ508" s="175">
        <v>5.3451880000000003</v>
      </c>
      <c r="BA508" s="159">
        <v>1481.47</v>
      </c>
    </row>
    <row r="509" spans="1:53">
      <c r="A509" s="47">
        <v>10</v>
      </c>
      <c r="B509" s="170">
        <f t="shared" si="325"/>
        <v>2829.3251879999998</v>
      </c>
      <c r="C509" s="170">
        <f t="shared" si="326"/>
        <v>2832.2251879999999</v>
      </c>
      <c r="D509" s="170">
        <f t="shared" si="327"/>
        <v>2832.895188</v>
      </c>
      <c r="E509" s="170">
        <f t="shared" si="328"/>
        <v>2834.0851879999996</v>
      </c>
      <c r="F509" s="170">
        <f t="shared" si="329"/>
        <v>2834.3351879999996</v>
      </c>
      <c r="G509" s="170">
        <f t="shared" si="330"/>
        <v>3014.3651879999998</v>
      </c>
      <c r="H509" s="170">
        <f t="shared" si="331"/>
        <v>3014.7851879999998</v>
      </c>
      <c r="I509" s="170">
        <f t="shared" si="332"/>
        <v>3013.7751880000001</v>
      </c>
      <c r="J509" s="170">
        <f t="shared" si="333"/>
        <v>3011.2051879999999</v>
      </c>
      <c r="K509" s="170">
        <f t="shared" si="334"/>
        <v>3009.7651879999999</v>
      </c>
      <c r="L509" s="170">
        <f t="shared" si="335"/>
        <v>3009.7951879999996</v>
      </c>
      <c r="M509" s="170">
        <f t="shared" si="336"/>
        <v>3009.5051879999996</v>
      </c>
      <c r="N509" s="170">
        <f t="shared" si="337"/>
        <v>3009.4551879999999</v>
      </c>
      <c r="O509" s="170">
        <f t="shared" si="338"/>
        <v>3009.6251879999995</v>
      </c>
      <c r="P509" s="170">
        <f t="shared" si="339"/>
        <v>3010.0551879999998</v>
      </c>
      <c r="Q509" s="170">
        <f t="shared" si="340"/>
        <v>2830.5451879999996</v>
      </c>
      <c r="R509" s="170">
        <f t="shared" si="341"/>
        <v>2830.7851879999998</v>
      </c>
      <c r="S509" s="170">
        <f t="shared" si="342"/>
        <v>2831.4751879999999</v>
      </c>
      <c r="T509" s="170">
        <f t="shared" si="343"/>
        <v>2831.1351879999997</v>
      </c>
      <c r="U509" s="170">
        <f t="shared" si="344"/>
        <v>2829.0451879999996</v>
      </c>
      <c r="V509" s="170">
        <f t="shared" si="345"/>
        <v>2829.0551879999998</v>
      </c>
      <c r="W509" s="170">
        <f t="shared" si="346"/>
        <v>2830.7551879999996</v>
      </c>
      <c r="X509" s="170">
        <f t="shared" si="347"/>
        <v>2832.1751879999997</v>
      </c>
      <c r="Y509" s="172">
        <f t="shared" si="348"/>
        <v>2833.5251880000001</v>
      </c>
      <c r="Z509" s="37"/>
      <c r="AA509" s="38">
        <v>1166.01</v>
      </c>
      <c r="AB509" s="39">
        <v>1168.9100000000001</v>
      </c>
      <c r="AC509" s="39">
        <v>1169.58</v>
      </c>
      <c r="AD509" s="39">
        <v>1170.77</v>
      </c>
      <c r="AE509" s="39">
        <v>1171.02</v>
      </c>
      <c r="AF509" s="39">
        <v>1351.05</v>
      </c>
      <c r="AG509" s="39">
        <v>1351.47</v>
      </c>
      <c r="AH509" s="39">
        <v>1350.46</v>
      </c>
      <c r="AI509" s="39">
        <v>1347.89</v>
      </c>
      <c r="AJ509" s="39">
        <v>1346.45</v>
      </c>
      <c r="AK509" s="39">
        <v>1346.48</v>
      </c>
      <c r="AL509" s="39">
        <v>1346.19</v>
      </c>
      <c r="AM509" s="39">
        <v>1346.14</v>
      </c>
      <c r="AN509" s="39">
        <v>1346.31</v>
      </c>
      <c r="AO509" s="39">
        <v>1346.74</v>
      </c>
      <c r="AP509" s="39">
        <v>1167.23</v>
      </c>
      <c r="AQ509" s="39">
        <v>1167.47</v>
      </c>
      <c r="AR509" s="39">
        <v>1168.1600000000001</v>
      </c>
      <c r="AS509" s="39">
        <v>1167.82</v>
      </c>
      <c r="AT509" s="39">
        <v>1165.73</v>
      </c>
      <c r="AU509" s="39">
        <v>1165.74</v>
      </c>
      <c r="AV509" s="39">
        <v>1167.44</v>
      </c>
      <c r="AW509" s="39">
        <v>1168.8599999999999</v>
      </c>
      <c r="AX509" s="40">
        <v>1170.21</v>
      </c>
      <c r="AY509" s="340">
        <v>176.5</v>
      </c>
      <c r="AZ509" s="175">
        <v>5.3451880000000003</v>
      </c>
      <c r="BA509" s="159">
        <v>1481.47</v>
      </c>
    </row>
    <row r="510" spans="1:53">
      <c r="A510" s="47">
        <v>11</v>
      </c>
      <c r="B510" s="170">
        <f t="shared" si="325"/>
        <v>2832.5251880000001</v>
      </c>
      <c r="C510" s="170">
        <f t="shared" si="326"/>
        <v>2833.5751879999998</v>
      </c>
      <c r="D510" s="170">
        <f t="shared" si="327"/>
        <v>2833.8351879999996</v>
      </c>
      <c r="E510" s="170">
        <f t="shared" si="328"/>
        <v>2833.9351879999999</v>
      </c>
      <c r="F510" s="170">
        <f t="shared" si="329"/>
        <v>2834.395188</v>
      </c>
      <c r="G510" s="170">
        <f t="shared" si="330"/>
        <v>3014.1751879999997</v>
      </c>
      <c r="H510" s="170">
        <f t="shared" si="331"/>
        <v>3014.7451879999999</v>
      </c>
      <c r="I510" s="170">
        <f t="shared" si="332"/>
        <v>3014.2551879999996</v>
      </c>
      <c r="J510" s="170">
        <f t="shared" si="333"/>
        <v>3012.4151879999995</v>
      </c>
      <c r="K510" s="170">
        <f t="shared" si="334"/>
        <v>3010.9751879999999</v>
      </c>
      <c r="L510" s="170">
        <f t="shared" si="335"/>
        <v>3010.605188</v>
      </c>
      <c r="M510" s="170">
        <f t="shared" si="336"/>
        <v>3010.4351879999999</v>
      </c>
      <c r="N510" s="170">
        <f t="shared" si="337"/>
        <v>3010.895188</v>
      </c>
      <c r="O510" s="170">
        <f t="shared" si="338"/>
        <v>3011.0451879999996</v>
      </c>
      <c r="P510" s="170">
        <f t="shared" si="339"/>
        <v>3011.4151879999995</v>
      </c>
      <c r="Q510" s="170">
        <f t="shared" si="340"/>
        <v>2831.8651879999998</v>
      </c>
      <c r="R510" s="170">
        <f t="shared" si="341"/>
        <v>2831.7851879999998</v>
      </c>
      <c r="S510" s="170">
        <f t="shared" si="342"/>
        <v>2831.8651879999998</v>
      </c>
      <c r="T510" s="170">
        <f t="shared" si="343"/>
        <v>2831.2351880000001</v>
      </c>
      <c r="U510" s="170">
        <f t="shared" si="344"/>
        <v>2829.9551879999999</v>
      </c>
      <c r="V510" s="170">
        <f t="shared" si="345"/>
        <v>2828.8751879999995</v>
      </c>
      <c r="W510" s="170">
        <f t="shared" si="346"/>
        <v>2830.0451879999996</v>
      </c>
      <c r="X510" s="170">
        <f t="shared" si="347"/>
        <v>2831.5751879999998</v>
      </c>
      <c r="Y510" s="172">
        <f t="shared" si="348"/>
        <v>2833.2951879999996</v>
      </c>
      <c r="Z510" s="37"/>
      <c r="AA510" s="41">
        <v>1169.21</v>
      </c>
      <c r="AB510" s="39">
        <v>1170.26</v>
      </c>
      <c r="AC510" s="39">
        <v>1170.52</v>
      </c>
      <c r="AD510" s="39">
        <v>1170.6199999999999</v>
      </c>
      <c r="AE510" s="39">
        <v>1171.08</v>
      </c>
      <c r="AF510" s="39">
        <v>1350.86</v>
      </c>
      <c r="AG510" s="39">
        <v>1351.43</v>
      </c>
      <c r="AH510" s="39">
        <v>1350.94</v>
      </c>
      <c r="AI510" s="39">
        <v>1349.1</v>
      </c>
      <c r="AJ510" s="39">
        <v>1347.66</v>
      </c>
      <c r="AK510" s="39">
        <v>1347.29</v>
      </c>
      <c r="AL510" s="39">
        <v>1347.12</v>
      </c>
      <c r="AM510" s="39">
        <v>1347.58</v>
      </c>
      <c r="AN510" s="39">
        <v>1347.73</v>
      </c>
      <c r="AO510" s="39">
        <v>1348.1</v>
      </c>
      <c r="AP510" s="39">
        <v>1168.55</v>
      </c>
      <c r="AQ510" s="39">
        <v>1168.47</v>
      </c>
      <c r="AR510" s="39">
        <v>1168.55</v>
      </c>
      <c r="AS510" s="39">
        <v>1167.92</v>
      </c>
      <c r="AT510" s="39">
        <v>1166.6400000000001</v>
      </c>
      <c r="AU510" s="39">
        <v>1165.56</v>
      </c>
      <c r="AV510" s="39">
        <v>1166.73</v>
      </c>
      <c r="AW510" s="39">
        <v>1168.26</v>
      </c>
      <c r="AX510" s="40">
        <v>1169.98</v>
      </c>
      <c r="AY510" s="340">
        <v>176.5</v>
      </c>
      <c r="AZ510" s="175">
        <v>5.3451880000000003</v>
      </c>
      <c r="BA510" s="159">
        <v>1481.47</v>
      </c>
    </row>
    <row r="511" spans="1:53">
      <c r="A511" s="47">
        <v>12</v>
      </c>
      <c r="B511" s="170">
        <f t="shared" si="325"/>
        <v>2833.5951879999998</v>
      </c>
      <c r="C511" s="170">
        <f t="shared" si="326"/>
        <v>2835.5251880000001</v>
      </c>
      <c r="D511" s="170">
        <f t="shared" si="327"/>
        <v>2835.6251879999995</v>
      </c>
      <c r="E511" s="170">
        <f t="shared" si="328"/>
        <v>2835.6151879999998</v>
      </c>
      <c r="F511" s="170">
        <f t="shared" si="329"/>
        <v>2835.395188</v>
      </c>
      <c r="G511" s="170">
        <f t="shared" si="330"/>
        <v>3014.2051879999999</v>
      </c>
      <c r="H511" s="170">
        <f t="shared" si="331"/>
        <v>3011.1251879999995</v>
      </c>
      <c r="I511" s="170">
        <f t="shared" si="332"/>
        <v>3009.6151879999998</v>
      </c>
      <c r="J511" s="170">
        <f t="shared" si="333"/>
        <v>3007.3451879999998</v>
      </c>
      <c r="K511" s="170">
        <f t="shared" si="334"/>
        <v>3006.4451880000001</v>
      </c>
      <c r="L511" s="170">
        <f t="shared" si="335"/>
        <v>3006.2951879999996</v>
      </c>
      <c r="M511" s="170">
        <f t="shared" si="336"/>
        <v>3006.105188</v>
      </c>
      <c r="N511" s="170">
        <f t="shared" si="337"/>
        <v>3006.6351879999997</v>
      </c>
      <c r="O511" s="170">
        <f t="shared" si="338"/>
        <v>3006.355188</v>
      </c>
      <c r="P511" s="170">
        <f t="shared" si="339"/>
        <v>3006.4651879999997</v>
      </c>
      <c r="Q511" s="170">
        <f t="shared" si="340"/>
        <v>2826.1951880000001</v>
      </c>
      <c r="R511" s="170">
        <f t="shared" si="341"/>
        <v>2826.7051879999999</v>
      </c>
      <c r="S511" s="170">
        <f t="shared" si="342"/>
        <v>2827.7151879999997</v>
      </c>
      <c r="T511" s="170">
        <f t="shared" si="343"/>
        <v>2828.5751879999998</v>
      </c>
      <c r="U511" s="170">
        <f t="shared" si="344"/>
        <v>2826.895188</v>
      </c>
      <c r="V511" s="170">
        <f t="shared" si="345"/>
        <v>2827.3651879999998</v>
      </c>
      <c r="W511" s="170">
        <f t="shared" si="346"/>
        <v>2827.6151879999998</v>
      </c>
      <c r="X511" s="170">
        <f t="shared" si="347"/>
        <v>2831.315188</v>
      </c>
      <c r="Y511" s="172">
        <f t="shared" si="348"/>
        <v>2833.0851879999996</v>
      </c>
      <c r="Z511" s="37"/>
      <c r="AA511" s="41">
        <v>1170.28</v>
      </c>
      <c r="AB511" s="39">
        <v>1172.21</v>
      </c>
      <c r="AC511" s="39">
        <v>1172.31</v>
      </c>
      <c r="AD511" s="39">
        <v>1172.3</v>
      </c>
      <c r="AE511" s="39">
        <v>1172.08</v>
      </c>
      <c r="AF511" s="39">
        <v>1350.89</v>
      </c>
      <c r="AG511" s="39">
        <v>1347.81</v>
      </c>
      <c r="AH511" s="39">
        <v>1346.3</v>
      </c>
      <c r="AI511" s="39">
        <v>1344.03</v>
      </c>
      <c r="AJ511" s="39">
        <v>1343.13</v>
      </c>
      <c r="AK511" s="39">
        <v>1342.98</v>
      </c>
      <c r="AL511" s="39">
        <v>1342.79</v>
      </c>
      <c r="AM511" s="39">
        <v>1343.32</v>
      </c>
      <c r="AN511" s="39">
        <v>1343.04</v>
      </c>
      <c r="AO511" s="39">
        <v>1343.15</v>
      </c>
      <c r="AP511" s="39">
        <v>1162.8800000000001</v>
      </c>
      <c r="AQ511" s="39">
        <v>1163.3900000000001</v>
      </c>
      <c r="AR511" s="39">
        <v>1164.4000000000001</v>
      </c>
      <c r="AS511" s="39">
        <v>1165.26</v>
      </c>
      <c r="AT511" s="39">
        <v>1163.58</v>
      </c>
      <c r="AU511" s="39">
        <v>1164.05</v>
      </c>
      <c r="AV511" s="39">
        <v>1164.3</v>
      </c>
      <c r="AW511" s="39">
        <v>1168</v>
      </c>
      <c r="AX511" s="40">
        <v>1169.77</v>
      </c>
      <c r="AY511" s="340">
        <v>176.5</v>
      </c>
      <c r="AZ511" s="175">
        <v>5.3451880000000003</v>
      </c>
      <c r="BA511" s="159">
        <v>1481.47</v>
      </c>
    </row>
    <row r="512" spans="1:53">
      <c r="A512" s="47">
        <v>13</v>
      </c>
      <c r="B512" s="170">
        <f t="shared" si="325"/>
        <v>2833.6751879999997</v>
      </c>
      <c r="C512" s="170">
        <f t="shared" si="326"/>
        <v>2834.565188</v>
      </c>
      <c r="D512" s="170">
        <f t="shared" si="327"/>
        <v>2834.7751880000001</v>
      </c>
      <c r="E512" s="170">
        <f t="shared" si="328"/>
        <v>2834.6351879999997</v>
      </c>
      <c r="F512" s="170">
        <f t="shared" si="329"/>
        <v>2834.395188</v>
      </c>
      <c r="G512" s="170">
        <f t="shared" si="330"/>
        <v>3013.1251879999995</v>
      </c>
      <c r="H512" s="170">
        <f t="shared" si="331"/>
        <v>3009.2451879999999</v>
      </c>
      <c r="I512" s="170">
        <f t="shared" si="332"/>
        <v>3007.7451879999999</v>
      </c>
      <c r="J512" s="170">
        <f t="shared" si="333"/>
        <v>3005.355188</v>
      </c>
      <c r="K512" s="170">
        <f t="shared" si="334"/>
        <v>3004.5051879999996</v>
      </c>
      <c r="L512" s="170">
        <f t="shared" si="335"/>
        <v>3004.105188</v>
      </c>
      <c r="M512" s="170">
        <f t="shared" si="336"/>
        <v>3003.9651879999997</v>
      </c>
      <c r="N512" s="170">
        <f t="shared" si="337"/>
        <v>3004.7551879999996</v>
      </c>
      <c r="O512" s="170">
        <f t="shared" si="338"/>
        <v>3005.5251880000001</v>
      </c>
      <c r="P512" s="170">
        <f t="shared" si="339"/>
        <v>3005.7551879999996</v>
      </c>
      <c r="Q512" s="170">
        <f t="shared" si="340"/>
        <v>3005.5451879999996</v>
      </c>
      <c r="R512" s="170">
        <f t="shared" si="341"/>
        <v>3006.2951879999996</v>
      </c>
      <c r="S512" s="170">
        <f t="shared" si="342"/>
        <v>2826.9451880000001</v>
      </c>
      <c r="T512" s="170">
        <f t="shared" si="343"/>
        <v>2827.4251879999997</v>
      </c>
      <c r="U512" s="170">
        <f t="shared" si="344"/>
        <v>2825.8451879999998</v>
      </c>
      <c r="V512" s="170">
        <f t="shared" si="345"/>
        <v>2825.0751879999998</v>
      </c>
      <c r="W512" s="170">
        <f t="shared" si="346"/>
        <v>2824.565188</v>
      </c>
      <c r="X512" s="170">
        <f t="shared" si="347"/>
        <v>2829.315188</v>
      </c>
      <c r="Y512" s="172">
        <f t="shared" si="348"/>
        <v>2833.1651879999995</v>
      </c>
      <c r="Z512" s="37"/>
      <c r="AA512" s="41">
        <v>1170.3599999999999</v>
      </c>
      <c r="AB512" s="39">
        <v>1171.25</v>
      </c>
      <c r="AC512" s="39">
        <v>1171.46</v>
      </c>
      <c r="AD512" s="39">
        <v>1171.32</v>
      </c>
      <c r="AE512" s="39">
        <v>1171.08</v>
      </c>
      <c r="AF512" s="39">
        <v>1349.81</v>
      </c>
      <c r="AG512" s="39">
        <v>1345.93</v>
      </c>
      <c r="AH512" s="39">
        <v>1344.43</v>
      </c>
      <c r="AI512" s="39">
        <v>1342.04</v>
      </c>
      <c r="AJ512" s="39">
        <v>1341.19</v>
      </c>
      <c r="AK512" s="39">
        <v>1340.79</v>
      </c>
      <c r="AL512" s="39">
        <v>1340.65</v>
      </c>
      <c r="AM512" s="39">
        <v>1341.44</v>
      </c>
      <c r="AN512" s="39">
        <v>1342.21</v>
      </c>
      <c r="AO512" s="39">
        <v>1342.44</v>
      </c>
      <c r="AP512" s="39">
        <v>1342.23</v>
      </c>
      <c r="AQ512" s="39">
        <v>1342.98</v>
      </c>
      <c r="AR512" s="39">
        <v>1163.6300000000001</v>
      </c>
      <c r="AS512" s="39">
        <v>1164.1099999999999</v>
      </c>
      <c r="AT512" s="39">
        <v>1162.53</v>
      </c>
      <c r="AU512" s="39">
        <v>1161.76</v>
      </c>
      <c r="AV512" s="39">
        <v>1161.25</v>
      </c>
      <c r="AW512" s="39">
        <v>1166</v>
      </c>
      <c r="AX512" s="40">
        <v>1169.8499999999999</v>
      </c>
      <c r="AY512" s="340">
        <v>176.5</v>
      </c>
      <c r="AZ512" s="175">
        <v>5.3451880000000003</v>
      </c>
      <c r="BA512" s="159">
        <v>1481.47</v>
      </c>
    </row>
    <row r="513" spans="1:53">
      <c r="A513" s="47">
        <v>14</v>
      </c>
      <c r="B513" s="170">
        <f t="shared" si="325"/>
        <v>2833.0151879999999</v>
      </c>
      <c r="C513" s="170">
        <f t="shared" si="326"/>
        <v>2834.8851879999997</v>
      </c>
      <c r="D513" s="170">
        <f t="shared" si="327"/>
        <v>2835.1551879999997</v>
      </c>
      <c r="E513" s="170">
        <f t="shared" si="328"/>
        <v>2834.9251879999997</v>
      </c>
      <c r="F513" s="170">
        <f t="shared" si="329"/>
        <v>2834.5751879999998</v>
      </c>
      <c r="G513" s="170">
        <f t="shared" si="330"/>
        <v>3013.4451880000001</v>
      </c>
      <c r="H513" s="170">
        <f t="shared" si="331"/>
        <v>3009.1251879999995</v>
      </c>
      <c r="I513" s="170">
        <f t="shared" si="332"/>
        <v>3008.1251879999995</v>
      </c>
      <c r="J513" s="170">
        <f t="shared" si="333"/>
        <v>3007.2151879999997</v>
      </c>
      <c r="K513" s="170">
        <f t="shared" si="334"/>
        <v>3006.9151879999995</v>
      </c>
      <c r="L513" s="170">
        <f t="shared" si="335"/>
        <v>3008.0351879999998</v>
      </c>
      <c r="M513" s="170">
        <f t="shared" si="336"/>
        <v>3007.5551879999998</v>
      </c>
      <c r="N513" s="170">
        <f t="shared" si="337"/>
        <v>3007.8451879999998</v>
      </c>
      <c r="O513" s="170">
        <f t="shared" si="338"/>
        <v>3007.6651879999995</v>
      </c>
      <c r="P513" s="170">
        <f t="shared" si="339"/>
        <v>3008.5451879999996</v>
      </c>
      <c r="Q513" s="170">
        <f t="shared" si="340"/>
        <v>3006.3851879999997</v>
      </c>
      <c r="R513" s="170">
        <f t="shared" si="341"/>
        <v>3007.5051879999996</v>
      </c>
      <c r="S513" s="170">
        <f t="shared" si="342"/>
        <v>2826.895188</v>
      </c>
      <c r="T513" s="170">
        <f t="shared" si="343"/>
        <v>2825.7351880000001</v>
      </c>
      <c r="U513" s="170">
        <f t="shared" si="344"/>
        <v>2825.605188</v>
      </c>
      <c r="V513" s="170">
        <f t="shared" si="345"/>
        <v>2826.4351879999999</v>
      </c>
      <c r="W513" s="170">
        <f t="shared" si="346"/>
        <v>2828.355188</v>
      </c>
      <c r="X513" s="170">
        <f t="shared" si="347"/>
        <v>2573.6851879999999</v>
      </c>
      <c r="Y513" s="172">
        <f t="shared" si="348"/>
        <v>2573.4551879999999</v>
      </c>
      <c r="Z513" s="37"/>
      <c r="AA513" s="41">
        <v>1169.7</v>
      </c>
      <c r="AB513" s="39">
        <v>1171.57</v>
      </c>
      <c r="AC513" s="39">
        <v>1171.8399999999999</v>
      </c>
      <c r="AD513" s="39">
        <v>1171.6099999999999</v>
      </c>
      <c r="AE513" s="39">
        <v>1171.26</v>
      </c>
      <c r="AF513" s="39">
        <v>1350.13</v>
      </c>
      <c r="AG513" s="39">
        <v>1345.81</v>
      </c>
      <c r="AH513" s="39">
        <v>1344.81</v>
      </c>
      <c r="AI513" s="39">
        <v>1343.9</v>
      </c>
      <c r="AJ513" s="39">
        <v>1343.6</v>
      </c>
      <c r="AK513" s="39">
        <v>1344.72</v>
      </c>
      <c r="AL513" s="39">
        <v>1344.24</v>
      </c>
      <c r="AM513" s="39">
        <v>1344.53</v>
      </c>
      <c r="AN513" s="39">
        <v>1344.35</v>
      </c>
      <c r="AO513" s="39">
        <v>1345.23</v>
      </c>
      <c r="AP513" s="39">
        <v>1343.07</v>
      </c>
      <c r="AQ513" s="39">
        <v>1344.19</v>
      </c>
      <c r="AR513" s="39">
        <v>1163.58</v>
      </c>
      <c r="AS513" s="39">
        <v>1162.42</v>
      </c>
      <c r="AT513" s="39">
        <v>1162.29</v>
      </c>
      <c r="AU513" s="39">
        <v>1163.1199999999999</v>
      </c>
      <c r="AV513" s="39">
        <v>1165.04</v>
      </c>
      <c r="AW513" s="39">
        <v>910.37</v>
      </c>
      <c r="AX513" s="40">
        <v>910.14</v>
      </c>
      <c r="AY513" s="340">
        <v>176.5</v>
      </c>
      <c r="AZ513" s="175">
        <v>5.3451880000000003</v>
      </c>
      <c r="BA513" s="159">
        <v>1481.47</v>
      </c>
    </row>
    <row r="514" spans="1:53">
      <c r="A514" s="47">
        <v>15</v>
      </c>
      <c r="B514" s="170">
        <f t="shared" si="325"/>
        <v>2576.3351879999996</v>
      </c>
      <c r="C514" s="170">
        <f t="shared" si="326"/>
        <v>2576.1751879999997</v>
      </c>
      <c r="D514" s="170">
        <f t="shared" si="327"/>
        <v>2575.2751880000001</v>
      </c>
      <c r="E514" s="170">
        <f t="shared" si="328"/>
        <v>2574.7051879999999</v>
      </c>
      <c r="F514" s="170">
        <f t="shared" si="329"/>
        <v>2565.3751879999995</v>
      </c>
      <c r="G514" s="170">
        <f t="shared" si="330"/>
        <v>2575.3751879999995</v>
      </c>
      <c r="H514" s="170">
        <f t="shared" si="331"/>
        <v>2579.0151879999999</v>
      </c>
      <c r="I514" s="170">
        <f t="shared" si="332"/>
        <v>2629.5551879999998</v>
      </c>
      <c r="J514" s="170">
        <f t="shared" si="333"/>
        <v>2578.065188</v>
      </c>
      <c r="K514" s="170">
        <f t="shared" si="334"/>
        <v>2577.4951879999999</v>
      </c>
      <c r="L514" s="170">
        <f t="shared" si="335"/>
        <v>2577.145188</v>
      </c>
      <c r="M514" s="170">
        <f t="shared" si="336"/>
        <v>2576.2251879999999</v>
      </c>
      <c r="N514" s="170">
        <f t="shared" si="337"/>
        <v>2575.8251879999998</v>
      </c>
      <c r="O514" s="170">
        <f t="shared" si="338"/>
        <v>2574.6351879999997</v>
      </c>
      <c r="P514" s="170">
        <f t="shared" si="339"/>
        <v>2574.5551879999998</v>
      </c>
      <c r="Q514" s="170">
        <f t="shared" si="340"/>
        <v>2575.145188</v>
      </c>
      <c r="R514" s="170">
        <f t="shared" si="341"/>
        <v>2577.3451879999998</v>
      </c>
      <c r="S514" s="170">
        <f t="shared" si="342"/>
        <v>2662.6751879999997</v>
      </c>
      <c r="T514" s="170">
        <f t="shared" si="343"/>
        <v>2705.5151879999999</v>
      </c>
      <c r="U514" s="170">
        <f t="shared" si="344"/>
        <v>2657.7251879999999</v>
      </c>
      <c r="V514" s="170">
        <f t="shared" si="345"/>
        <v>2602.0051879999996</v>
      </c>
      <c r="W514" s="170">
        <f t="shared" si="346"/>
        <v>2573.0351879999998</v>
      </c>
      <c r="X514" s="170">
        <f t="shared" si="347"/>
        <v>2579.1151879999998</v>
      </c>
      <c r="Y514" s="172">
        <f t="shared" si="348"/>
        <v>2579.4051879999997</v>
      </c>
      <c r="Z514" s="37"/>
      <c r="AA514" s="41">
        <v>913.02</v>
      </c>
      <c r="AB514" s="39">
        <v>912.86</v>
      </c>
      <c r="AC514" s="39">
        <v>911.96</v>
      </c>
      <c r="AD514" s="39">
        <v>911.39</v>
      </c>
      <c r="AE514" s="39">
        <v>902.06</v>
      </c>
      <c r="AF514" s="39">
        <v>912.06</v>
      </c>
      <c r="AG514" s="39">
        <v>915.7</v>
      </c>
      <c r="AH514" s="39">
        <v>966.24</v>
      </c>
      <c r="AI514" s="39">
        <v>914.75</v>
      </c>
      <c r="AJ514" s="39">
        <v>914.18</v>
      </c>
      <c r="AK514" s="39">
        <v>913.83</v>
      </c>
      <c r="AL514" s="39">
        <v>912.91</v>
      </c>
      <c r="AM514" s="39">
        <v>912.51</v>
      </c>
      <c r="AN514" s="39">
        <v>911.32</v>
      </c>
      <c r="AO514" s="39">
        <v>911.24</v>
      </c>
      <c r="AP514" s="39">
        <v>911.83</v>
      </c>
      <c r="AQ514" s="39">
        <v>914.03</v>
      </c>
      <c r="AR514" s="39">
        <v>999.36</v>
      </c>
      <c r="AS514" s="39">
        <v>1042.2</v>
      </c>
      <c r="AT514" s="39">
        <v>994.41</v>
      </c>
      <c r="AU514" s="39">
        <v>938.69</v>
      </c>
      <c r="AV514" s="39">
        <v>909.72</v>
      </c>
      <c r="AW514" s="39">
        <v>915.8</v>
      </c>
      <c r="AX514" s="40">
        <v>916.09</v>
      </c>
      <c r="AY514" s="340">
        <v>176.5</v>
      </c>
      <c r="AZ514" s="175">
        <v>5.3451880000000003</v>
      </c>
      <c r="BA514" s="159">
        <v>1481.47</v>
      </c>
    </row>
    <row r="515" spans="1:53">
      <c r="A515" s="47">
        <v>16</v>
      </c>
      <c r="B515" s="170">
        <f t="shared" si="325"/>
        <v>2577.5251880000001</v>
      </c>
      <c r="C515" s="170">
        <f t="shared" si="326"/>
        <v>2575.6851879999999</v>
      </c>
      <c r="D515" s="170">
        <f t="shared" si="327"/>
        <v>2576.5151879999999</v>
      </c>
      <c r="E515" s="170">
        <f t="shared" si="328"/>
        <v>2562.0151879999999</v>
      </c>
      <c r="F515" s="170">
        <f t="shared" si="329"/>
        <v>2568.7151879999997</v>
      </c>
      <c r="G515" s="170">
        <f t="shared" si="330"/>
        <v>2573.145188</v>
      </c>
      <c r="H515" s="170">
        <f t="shared" si="331"/>
        <v>2617.8051879999998</v>
      </c>
      <c r="I515" s="170">
        <f t="shared" si="332"/>
        <v>2615.815188</v>
      </c>
      <c r="J515" s="170">
        <f t="shared" si="333"/>
        <v>2612.8351879999996</v>
      </c>
      <c r="K515" s="170">
        <f t="shared" si="334"/>
        <v>2615.9151879999999</v>
      </c>
      <c r="L515" s="170">
        <f t="shared" si="335"/>
        <v>2609.1751879999997</v>
      </c>
      <c r="M515" s="170">
        <f t="shared" si="336"/>
        <v>2601.2251879999999</v>
      </c>
      <c r="N515" s="170">
        <f t="shared" si="337"/>
        <v>2600.0351879999998</v>
      </c>
      <c r="O515" s="170">
        <f t="shared" si="338"/>
        <v>2606.7551879999996</v>
      </c>
      <c r="P515" s="170">
        <f t="shared" si="339"/>
        <v>2607.2051879999999</v>
      </c>
      <c r="Q515" s="170">
        <f t="shared" si="340"/>
        <v>2609.7951879999996</v>
      </c>
      <c r="R515" s="170">
        <f t="shared" si="341"/>
        <v>2660.105188</v>
      </c>
      <c r="S515" s="170">
        <f t="shared" si="342"/>
        <v>2664.7551879999996</v>
      </c>
      <c r="T515" s="170">
        <f t="shared" si="343"/>
        <v>2661.2851879999998</v>
      </c>
      <c r="U515" s="170">
        <f t="shared" si="344"/>
        <v>2672.2051879999999</v>
      </c>
      <c r="V515" s="170">
        <f t="shared" si="345"/>
        <v>2612.0851879999996</v>
      </c>
      <c r="W515" s="170">
        <f t="shared" si="346"/>
        <v>2570.7651879999999</v>
      </c>
      <c r="X515" s="170">
        <f t="shared" si="347"/>
        <v>2578.7151879999997</v>
      </c>
      <c r="Y515" s="172">
        <f t="shared" si="348"/>
        <v>2578.0751879999998</v>
      </c>
      <c r="Z515" s="37"/>
      <c r="AA515" s="41">
        <v>914.21</v>
      </c>
      <c r="AB515" s="39">
        <v>912.37</v>
      </c>
      <c r="AC515" s="39">
        <v>913.2</v>
      </c>
      <c r="AD515" s="39">
        <v>898.7</v>
      </c>
      <c r="AE515" s="39">
        <v>905.4</v>
      </c>
      <c r="AF515" s="39">
        <v>909.83</v>
      </c>
      <c r="AG515" s="39">
        <v>954.49</v>
      </c>
      <c r="AH515" s="39">
        <v>952.5</v>
      </c>
      <c r="AI515" s="39">
        <v>949.52</v>
      </c>
      <c r="AJ515" s="39">
        <v>952.6</v>
      </c>
      <c r="AK515" s="39">
        <v>945.86</v>
      </c>
      <c r="AL515" s="39">
        <v>937.91</v>
      </c>
      <c r="AM515" s="39">
        <v>936.72</v>
      </c>
      <c r="AN515" s="39">
        <v>943.44</v>
      </c>
      <c r="AO515" s="39">
        <v>943.89</v>
      </c>
      <c r="AP515" s="39">
        <v>946.48</v>
      </c>
      <c r="AQ515" s="39">
        <v>996.79</v>
      </c>
      <c r="AR515" s="39">
        <v>1001.44</v>
      </c>
      <c r="AS515" s="39">
        <v>997.97</v>
      </c>
      <c r="AT515" s="39">
        <v>1008.8900000000001</v>
      </c>
      <c r="AU515" s="39">
        <v>948.77</v>
      </c>
      <c r="AV515" s="39">
        <v>907.45</v>
      </c>
      <c r="AW515" s="39">
        <v>915.4</v>
      </c>
      <c r="AX515" s="40">
        <v>914.76</v>
      </c>
      <c r="AY515" s="340">
        <v>176.5</v>
      </c>
      <c r="AZ515" s="175">
        <v>5.3451880000000003</v>
      </c>
      <c r="BA515" s="159">
        <v>1481.47</v>
      </c>
    </row>
    <row r="516" spans="1:53">
      <c r="A516" s="47">
        <v>17</v>
      </c>
      <c r="B516" s="170">
        <f t="shared" si="325"/>
        <v>2584.2151879999997</v>
      </c>
      <c r="C516" s="170">
        <f t="shared" si="326"/>
        <v>2584.3251879999998</v>
      </c>
      <c r="D516" s="170">
        <f t="shared" si="327"/>
        <v>2583.2851879999998</v>
      </c>
      <c r="E516" s="170">
        <f t="shared" si="328"/>
        <v>2582.3851879999997</v>
      </c>
      <c r="F516" s="170">
        <f t="shared" si="329"/>
        <v>2569.1751879999997</v>
      </c>
      <c r="G516" s="170">
        <f t="shared" si="330"/>
        <v>2571.6651879999999</v>
      </c>
      <c r="H516" s="170">
        <f t="shared" si="331"/>
        <v>2577.7851879999998</v>
      </c>
      <c r="I516" s="170">
        <f t="shared" si="332"/>
        <v>2580.7251879999999</v>
      </c>
      <c r="J516" s="170">
        <f t="shared" si="333"/>
        <v>2585.8251879999998</v>
      </c>
      <c r="K516" s="170">
        <f t="shared" si="334"/>
        <v>2589.7051879999999</v>
      </c>
      <c r="L516" s="170">
        <f t="shared" si="335"/>
        <v>2583.9851879999997</v>
      </c>
      <c r="M516" s="170">
        <f t="shared" si="336"/>
        <v>2582.565188</v>
      </c>
      <c r="N516" s="170">
        <f t="shared" si="337"/>
        <v>2581.5551879999998</v>
      </c>
      <c r="O516" s="170">
        <f t="shared" si="338"/>
        <v>2580.4551879999999</v>
      </c>
      <c r="P516" s="170">
        <f t="shared" si="339"/>
        <v>2580.4451879999997</v>
      </c>
      <c r="Q516" s="170">
        <f t="shared" si="340"/>
        <v>2581.4351879999999</v>
      </c>
      <c r="R516" s="170">
        <f t="shared" si="341"/>
        <v>2583.5851879999996</v>
      </c>
      <c r="S516" s="170">
        <f t="shared" si="342"/>
        <v>2586.9451879999997</v>
      </c>
      <c r="T516" s="170">
        <f t="shared" si="343"/>
        <v>2589.145188</v>
      </c>
      <c r="U516" s="170">
        <f t="shared" si="344"/>
        <v>2587.2651879999999</v>
      </c>
      <c r="V516" s="170">
        <f t="shared" si="345"/>
        <v>2584.0051879999996</v>
      </c>
      <c r="W516" s="170">
        <f t="shared" si="346"/>
        <v>2570.7851879999998</v>
      </c>
      <c r="X516" s="170">
        <f t="shared" si="347"/>
        <v>2582.9351879999999</v>
      </c>
      <c r="Y516" s="172">
        <f t="shared" si="348"/>
        <v>2583.6151879999998</v>
      </c>
      <c r="Z516" s="37"/>
      <c r="AA516" s="41">
        <v>920.9</v>
      </c>
      <c r="AB516" s="39">
        <v>921.01</v>
      </c>
      <c r="AC516" s="39">
        <v>919.97</v>
      </c>
      <c r="AD516" s="39">
        <v>919.07</v>
      </c>
      <c r="AE516" s="39">
        <v>905.86</v>
      </c>
      <c r="AF516" s="39">
        <v>908.35</v>
      </c>
      <c r="AG516" s="39">
        <v>914.47</v>
      </c>
      <c r="AH516" s="39">
        <v>917.41</v>
      </c>
      <c r="AI516" s="39">
        <v>922.51</v>
      </c>
      <c r="AJ516" s="39">
        <v>926.39</v>
      </c>
      <c r="AK516" s="39">
        <v>920.67</v>
      </c>
      <c r="AL516" s="39">
        <v>919.25</v>
      </c>
      <c r="AM516" s="39">
        <v>918.24</v>
      </c>
      <c r="AN516" s="39">
        <v>917.14</v>
      </c>
      <c r="AO516" s="39">
        <v>917.13</v>
      </c>
      <c r="AP516" s="39">
        <v>918.12</v>
      </c>
      <c r="AQ516" s="39">
        <v>920.27</v>
      </c>
      <c r="AR516" s="39">
        <v>923.63</v>
      </c>
      <c r="AS516" s="39">
        <v>925.83</v>
      </c>
      <c r="AT516" s="39">
        <v>923.95</v>
      </c>
      <c r="AU516" s="39">
        <v>920.69</v>
      </c>
      <c r="AV516" s="39">
        <v>907.47</v>
      </c>
      <c r="AW516" s="39">
        <v>919.62</v>
      </c>
      <c r="AX516" s="40">
        <v>920.3</v>
      </c>
      <c r="AY516" s="340">
        <v>176.5</v>
      </c>
      <c r="AZ516" s="175">
        <v>5.3451880000000003</v>
      </c>
      <c r="BA516" s="159">
        <v>1481.47</v>
      </c>
    </row>
    <row r="517" spans="1:53">
      <c r="A517" s="47">
        <v>18</v>
      </c>
      <c r="B517" s="170">
        <f t="shared" si="325"/>
        <v>2584.0751879999998</v>
      </c>
      <c r="C517" s="170">
        <f t="shared" si="326"/>
        <v>2583.9551879999999</v>
      </c>
      <c r="D517" s="170">
        <f t="shared" si="327"/>
        <v>2583.8751879999995</v>
      </c>
      <c r="E517" s="170">
        <f t="shared" si="328"/>
        <v>2568.0851879999996</v>
      </c>
      <c r="F517" s="170">
        <f t="shared" si="329"/>
        <v>2569.3451879999998</v>
      </c>
      <c r="G517" s="170">
        <f t="shared" si="330"/>
        <v>2570.315188</v>
      </c>
      <c r="H517" s="170">
        <f t="shared" si="331"/>
        <v>2575.2251879999999</v>
      </c>
      <c r="I517" s="170">
        <f t="shared" si="332"/>
        <v>2579.9651879999997</v>
      </c>
      <c r="J517" s="170">
        <f t="shared" si="333"/>
        <v>2582.0051879999996</v>
      </c>
      <c r="K517" s="170">
        <f t="shared" si="334"/>
        <v>2586.7051879999999</v>
      </c>
      <c r="L517" s="170">
        <f t="shared" si="335"/>
        <v>2585.9051879999997</v>
      </c>
      <c r="M517" s="170">
        <f t="shared" si="336"/>
        <v>2585.2351879999997</v>
      </c>
      <c r="N517" s="170">
        <f t="shared" si="337"/>
        <v>2584.0951879999998</v>
      </c>
      <c r="O517" s="170">
        <f t="shared" si="338"/>
        <v>2583.7151879999997</v>
      </c>
      <c r="P517" s="170">
        <f t="shared" si="339"/>
        <v>2584.7651879999999</v>
      </c>
      <c r="Q517" s="170">
        <f t="shared" si="340"/>
        <v>2586.4451879999997</v>
      </c>
      <c r="R517" s="170">
        <f t="shared" si="341"/>
        <v>2588.4151879999999</v>
      </c>
      <c r="S517" s="170">
        <f t="shared" si="342"/>
        <v>2609.8051879999998</v>
      </c>
      <c r="T517" s="170">
        <f t="shared" si="343"/>
        <v>2614.7651879999999</v>
      </c>
      <c r="U517" s="170">
        <f t="shared" si="344"/>
        <v>2626.105188</v>
      </c>
      <c r="V517" s="170">
        <f t="shared" si="345"/>
        <v>2586.5951879999998</v>
      </c>
      <c r="W517" s="170">
        <f t="shared" si="346"/>
        <v>2579.2251879999999</v>
      </c>
      <c r="X517" s="170">
        <f t="shared" si="347"/>
        <v>2583.5451879999996</v>
      </c>
      <c r="Y517" s="172">
        <f t="shared" si="348"/>
        <v>2584.2951879999996</v>
      </c>
      <c r="Z517" s="37"/>
      <c r="AA517" s="41">
        <v>920.76</v>
      </c>
      <c r="AB517" s="39">
        <v>920.64</v>
      </c>
      <c r="AC517" s="39">
        <v>920.56</v>
      </c>
      <c r="AD517" s="39">
        <v>904.77</v>
      </c>
      <c r="AE517" s="39">
        <v>906.03</v>
      </c>
      <c r="AF517" s="39">
        <v>907</v>
      </c>
      <c r="AG517" s="39">
        <v>911.91</v>
      </c>
      <c r="AH517" s="39">
        <v>916.65</v>
      </c>
      <c r="AI517" s="39">
        <v>918.69</v>
      </c>
      <c r="AJ517" s="39">
        <v>923.39</v>
      </c>
      <c r="AK517" s="39">
        <v>922.59</v>
      </c>
      <c r="AL517" s="39">
        <v>921.92</v>
      </c>
      <c r="AM517" s="39">
        <v>920.78</v>
      </c>
      <c r="AN517" s="39">
        <v>920.4</v>
      </c>
      <c r="AO517" s="39">
        <v>921.45</v>
      </c>
      <c r="AP517" s="39">
        <v>923.13</v>
      </c>
      <c r="AQ517" s="39">
        <v>925.1</v>
      </c>
      <c r="AR517" s="39">
        <v>946.49</v>
      </c>
      <c r="AS517" s="39">
        <v>951.45</v>
      </c>
      <c r="AT517" s="39">
        <v>962.79</v>
      </c>
      <c r="AU517" s="39">
        <v>923.28</v>
      </c>
      <c r="AV517" s="39">
        <v>915.91</v>
      </c>
      <c r="AW517" s="39">
        <v>920.23</v>
      </c>
      <c r="AX517" s="40">
        <v>920.98</v>
      </c>
      <c r="AY517" s="340">
        <v>176.5</v>
      </c>
      <c r="AZ517" s="175">
        <v>5.3451880000000003</v>
      </c>
      <c r="BA517" s="159">
        <v>1481.47</v>
      </c>
    </row>
    <row r="518" spans="1:53">
      <c r="A518" s="47">
        <v>19</v>
      </c>
      <c r="B518" s="170">
        <f t="shared" si="325"/>
        <v>2587.895188</v>
      </c>
      <c r="C518" s="170">
        <f t="shared" si="326"/>
        <v>2587.4751879999999</v>
      </c>
      <c r="D518" s="170">
        <f t="shared" si="327"/>
        <v>2586.0351879999998</v>
      </c>
      <c r="E518" s="170">
        <f t="shared" si="328"/>
        <v>2571.3751879999995</v>
      </c>
      <c r="F518" s="170">
        <f t="shared" si="329"/>
        <v>2575.355188</v>
      </c>
      <c r="G518" s="170">
        <f t="shared" si="330"/>
        <v>2578.8251879999998</v>
      </c>
      <c r="H518" s="170">
        <f t="shared" si="331"/>
        <v>2590.0151879999999</v>
      </c>
      <c r="I518" s="170">
        <f t="shared" si="332"/>
        <v>2678.2651879999999</v>
      </c>
      <c r="J518" s="170">
        <f t="shared" si="333"/>
        <v>2700.395188</v>
      </c>
      <c r="K518" s="170">
        <f t="shared" si="334"/>
        <v>2724.2251879999999</v>
      </c>
      <c r="L518" s="170">
        <f t="shared" si="335"/>
        <v>2694.0251880000001</v>
      </c>
      <c r="M518" s="170">
        <f t="shared" si="336"/>
        <v>2658.9551879999999</v>
      </c>
      <c r="N518" s="170">
        <f t="shared" si="337"/>
        <v>2650.3051879999998</v>
      </c>
      <c r="O518" s="170">
        <f t="shared" si="338"/>
        <v>2647.5551879999998</v>
      </c>
      <c r="P518" s="170">
        <f t="shared" si="339"/>
        <v>2631.7451879999999</v>
      </c>
      <c r="Q518" s="170">
        <f t="shared" si="340"/>
        <v>2633.8851879999997</v>
      </c>
      <c r="R518" s="170">
        <f t="shared" si="341"/>
        <v>2639.0451879999996</v>
      </c>
      <c r="S518" s="170">
        <f t="shared" si="342"/>
        <v>2609.7451879999999</v>
      </c>
      <c r="T518" s="170">
        <f t="shared" si="343"/>
        <v>2591.3351879999996</v>
      </c>
      <c r="U518" s="170">
        <f t="shared" si="344"/>
        <v>2610.6551879999997</v>
      </c>
      <c r="V518" s="170">
        <f t="shared" si="345"/>
        <v>2584.4251879999997</v>
      </c>
      <c r="W518" s="170">
        <f t="shared" si="346"/>
        <v>2571.4751879999999</v>
      </c>
      <c r="X518" s="170">
        <f t="shared" si="347"/>
        <v>2582.355188</v>
      </c>
      <c r="Y518" s="172">
        <f t="shared" si="348"/>
        <v>2583.395188</v>
      </c>
      <c r="Z518" s="37"/>
      <c r="AA518" s="41">
        <v>924.58</v>
      </c>
      <c r="AB518" s="39">
        <v>924.16</v>
      </c>
      <c r="AC518" s="39">
        <v>922.72</v>
      </c>
      <c r="AD518" s="39">
        <v>908.06</v>
      </c>
      <c r="AE518" s="39">
        <v>912.04</v>
      </c>
      <c r="AF518" s="39">
        <v>915.51</v>
      </c>
      <c r="AG518" s="39">
        <v>926.7</v>
      </c>
      <c r="AH518" s="39">
        <v>1014.95</v>
      </c>
      <c r="AI518" s="39">
        <v>1037.08</v>
      </c>
      <c r="AJ518" s="39">
        <v>1060.9100000000001</v>
      </c>
      <c r="AK518" s="39">
        <v>1030.71</v>
      </c>
      <c r="AL518" s="39">
        <v>995.64</v>
      </c>
      <c r="AM518" s="39">
        <v>986.99</v>
      </c>
      <c r="AN518" s="39">
        <v>984.24</v>
      </c>
      <c r="AO518" s="39">
        <v>968.43</v>
      </c>
      <c r="AP518" s="39">
        <v>970.57</v>
      </c>
      <c r="AQ518" s="39">
        <v>975.73</v>
      </c>
      <c r="AR518" s="39">
        <v>946.43</v>
      </c>
      <c r="AS518" s="39">
        <v>928.02</v>
      </c>
      <c r="AT518" s="39">
        <v>947.34</v>
      </c>
      <c r="AU518" s="39">
        <v>921.11</v>
      </c>
      <c r="AV518" s="39">
        <v>908.16</v>
      </c>
      <c r="AW518" s="39">
        <v>919.04</v>
      </c>
      <c r="AX518" s="40">
        <v>920.08</v>
      </c>
      <c r="AY518" s="340">
        <v>176.5</v>
      </c>
      <c r="AZ518" s="175">
        <v>5.3451880000000003</v>
      </c>
      <c r="BA518" s="159">
        <v>1481.47</v>
      </c>
    </row>
    <row r="519" spans="1:53">
      <c r="A519" s="47">
        <v>20</v>
      </c>
      <c r="B519" s="170">
        <f t="shared" si="325"/>
        <v>2551.7151879999997</v>
      </c>
      <c r="C519" s="170">
        <f t="shared" si="326"/>
        <v>2551.9151879999999</v>
      </c>
      <c r="D519" s="170">
        <f t="shared" si="327"/>
        <v>2551.8451879999998</v>
      </c>
      <c r="E519" s="170">
        <f t="shared" si="328"/>
        <v>2538.6651879999999</v>
      </c>
      <c r="F519" s="170">
        <f t="shared" si="329"/>
        <v>2573.3051879999998</v>
      </c>
      <c r="G519" s="170">
        <f t="shared" si="330"/>
        <v>2579.0251880000001</v>
      </c>
      <c r="H519" s="170">
        <f t="shared" si="331"/>
        <v>2578.9551879999999</v>
      </c>
      <c r="I519" s="170">
        <f t="shared" si="332"/>
        <v>2577.7851879999998</v>
      </c>
      <c r="J519" s="170">
        <f t="shared" si="333"/>
        <v>2584.4851879999997</v>
      </c>
      <c r="K519" s="170">
        <f t="shared" si="334"/>
        <v>2582.4151879999999</v>
      </c>
      <c r="L519" s="170">
        <f t="shared" si="335"/>
        <v>2581.4251879999997</v>
      </c>
      <c r="M519" s="170">
        <f t="shared" si="336"/>
        <v>2580.1851879999999</v>
      </c>
      <c r="N519" s="170">
        <f t="shared" si="337"/>
        <v>2578.8351879999996</v>
      </c>
      <c r="O519" s="170">
        <f t="shared" si="338"/>
        <v>2577.815188</v>
      </c>
      <c r="P519" s="170">
        <f t="shared" si="339"/>
        <v>2577.7551879999996</v>
      </c>
      <c r="Q519" s="170">
        <f t="shared" si="340"/>
        <v>2578.1851879999999</v>
      </c>
      <c r="R519" s="170">
        <f t="shared" si="341"/>
        <v>2580.815188</v>
      </c>
      <c r="S519" s="170">
        <f t="shared" si="342"/>
        <v>2583.8451879999998</v>
      </c>
      <c r="T519" s="170">
        <f t="shared" si="343"/>
        <v>2579.4351879999999</v>
      </c>
      <c r="U519" s="170">
        <f t="shared" si="344"/>
        <v>2577.9251879999997</v>
      </c>
      <c r="V519" s="170">
        <f t="shared" si="345"/>
        <v>2573.8851879999997</v>
      </c>
      <c r="W519" s="170">
        <f t="shared" si="346"/>
        <v>2577.2451879999999</v>
      </c>
      <c r="X519" s="170">
        <f t="shared" si="347"/>
        <v>2582.6251879999995</v>
      </c>
      <c r="Y519" s="172">
        <f t="shared" si="348"/>
        <v>2580.9051879999997</v>
      </c>
      <c r="Z519" s="37"/>
      <c r="AA519" s="41">
        <v>888.4</v>
      </c>
      <c r="AB519" s="39">
        <v>888.6</v>
      </c>
      <c r="AC519" s="39">
        <v>888.53</v>
      </c>
      <c r="AD519" s="39">
        <v>875.35</v>
      </c>
      <c r="AE519" s="39">
        <v>909.99</v>
      </c>
      <c r="AF519" s="39">
        <v>915.71</v>
      </c>
      <c r="AG519" s="39">
        <v>915.64</v>
      </c>
      <c r="AH519" s="39">
        <v>914.47</v>
      </c>
      <c r="AI519" s="39">
        <v>921.17</v>
      </c>
      <c r="AJ519" s="39">
        <v>919.1</v>
      </c>
      <c r="AK519" s="39">
        <v>918.11</v>
      </c>
      <c r="AL519" s="39">
        <v>916.87</v>
      </c>
      <c r="AM519" s="39">
        <v>915.52</v>
      </c>
      <c r="AN519" s="39">
        <v>914.5</v>
      </c>
      <c r="AO519" s="39">
        <v>914.44</v>
      </c>
      <c r="AP519" s="39">
        <v>914.87</v>
      </c>
      <c r="AQ519" s="39">
        <v>917.5</v>
      </c>
      <c r="AR519" s="39">
        <v>920.53</v>
      </c>
      <c r="AS519" s="39">
        <v>916.12</v>
      </c>
      <c r="AT519" s="39">
        <v>914.61</v>
      </c>
      <c r="AU519" s="39">
        <v>910.57</v>
      </c>
      <c r="AV519" s="39">
        <v>913.93</v>
      </c>
      <c r="AW519" s="39">
        <v>919.31</v>
      </c>
      <c r="AX519" s="40">
        <v>917.59</v>
      </c>
      <c r="AY519" s="340">
        <v>176.5</v>
      </c>
      <c r="AZ519" s="175">
        <v>5.3451880000000003</v>
      </c>
      <c r="BA519" s="159">
        <v>1481.47</v>
      </c>
    </row>
    <row r="520" spans="1:53">
      <c r="A520" s="47">
        <v>21</v>
      </c>
      <c r="B520" s="170">
        <f t="shared" si="325"/>
        <v>2584.6551879999997</v>
      </c>
      <c r="C520" s="170">
        <f t="shared" si="326"/>
        <v>2573.4151879999999</v>
      </c>
      <c r="D520" s="170">
        <f t="shared" si="327"/>
        <v>2572.9251879999997</v>
      </c>
      <c r="E520" s="170">
        <f t="shared" si="328"/>
        <v>2573.6651879999999</v>
      </c>
      <c r="F520" s="170">
        <f t="shared" si="329"/>
        <v>2599.6851879999999</v>
      </c>
      <c r="G520" s="170">
        <f t="shared" si="330"/>
        <v>2582.7251879999999</v>
      </c>
      <c r="H520" s="170">
        <f t="shared" si="331"/>
        <v>2583.5951879999998</v>
      </c>
      <c r="I520" s="170">
        <f t="shared" si="332"/>
        <v>2588.9351879999999</v>
      </c>
      <c r="J520" s="170">
        <f t="shared" si="333"/>
        <v>2587.3251879999998</v>
      </c>
      <c r="K520" s="170">
        <f t="shared" si="334"/>
        <v>2587.9751879999999</v>
      </c>
      <c r="L520" s="170">
        <f t="shared" si="335"/>
        <v>2583.5951879999998</v>
      </c>
      <c r="M520" s="170">
        <f t="shared" si="336"/>
        <v>2581.8251879999998</v>
      </c>
      <c r="N520" s="170">
        <f t="shared" si="337"/>
        <v>2581.4751879999999</v>
      </c>
      <c r="O520" s="170">
        <f t="shared" si="338"/>
        <v>2580.3451879999998</v>
      </c>
      <c r="P520" s="170">
        <f t="shared" si="339"/>
        <v>2580.7151879999997</v>
      </c>
      <c r="Q520" s="170">
        <f t="shared" si="340"/>
        <v>2579.605188</v>
      </c>
      <c r="R520" s="170">
        <f t="shared" si="341"/>
        <v>2583.5751879999998</v>
      </c>
      <c r="S520" s="170">
        <f t="shared" si="342"/>
        <v>2587.5551879999998</v>
      </c>
      <c r="T520" s="170">
        <f t="shared" si="343"/>
        <v>2585.4051879999997</v>
      </c>
      <c r="U520" s="170">
        <f t="shared" si="344"/>
        <v>2589.9951879999999</v>
      </c>
      <c r="V520" s="170">
        <f t="shared" si="345"/>
        <v>2586.565188</v>
      </c>
      <c r="W520" s="170">
        <f t="shared" si="346"/>
        <v>2572.5451879999996</v>
      </c>
      <c r="X520" s="170">
        <f t="shared" si="347"/>
        <v>2569.0951879999998</v>
      </c>
      <c r="Y520" s="172">
        <f t="shared" si="348"/>
        <v>2547.4051879999997</v>
      </c>
      <c r="Z520" s="37"/>
      <c r="AA520" s="41">
        <v>921.34</v>
      </c>
      <c r="AB520" s="39">
        <v>910.1</v>
      </c>
      <c r="AC520" s="39">
        <v>909.61</v>
      </c>
      <c r="AD520" s="39">
        <v>910.35</v>
      </c>
      <c r="AE520" s="39">
        <v>936.37</v>
      </c>
      <c r="AF520" s="39">
        <v>919.41</v>
      </c>
      <c r="AG520" s="39">
        <v>920.28</v>
      </c>
      <c r="AH520" s="39">
        <v>925.62</v>
      </c>
      <c r="AI520" s="39">
        <v>924.01</v>
      </c>
      <c r="AJ520" s="39">
        <v>924.66</v>
      </c>
      <c r="AK520" s="39">
        <v>920.28</v>
      </c>
      <c r="AL520" s="39">
        <v>918.51</v>
      </c>
      <c r="AM520" s="39">
        <v>918.16</v>
      </c>
      <c r="AN520" s="39">
        <v>917.03</v>
      </c>
      <c r="AO520" s="39">
        <v>917.4</v>
      </c>
      <c r="AP520" s="39">
        <v>916.29</v>
      </c>
      <c r="AQ520" s="39">
        <v>920.26</v>
      </c>
      <c r="AR520" s="39">
        <v>924.24</v>
      </c>
      <c r="AS520" s="39">
        <v>922.09</v>
      </c>
      <c r="AT520" s="39">
        <v>926.68</v>
      </c>
      <c r="AU520" s="39">
        <v>923.25</v>
      </c>
      <c r="AV520" s="39">
        <v>909.23</v>
      </c>
      <c r="AW520" s="39">
        <v>905.78</v>
      </c>
      <c r="AX520" s="40">
        <v>884.09</v>
      </c>
      <c r="AY520" s="340">
        <v>176.5</v>
      </c>
      <c r="AZ520" s="175">
        <v>5.3451880000000003</v>
      </c>
      <c r="BA520" s="159">
        <v>1481.47</v>
      </c>
    </row>
    <row r="521" spans="1:53">
      <c r="A521" s="47">
        <v>22</v>
      </c>
      <c r="B521" s="170">
        <f t="shared" si="325"/>
        <v>2547.2851879999998</v>
      </c>
      <c r="C521" s="170">
        <f t="shared" si="326"/>
        <v>2547.7651879999999</v>
      </c>
      <c r="D521" s="170">
        <f t="shared" si="327"/>
        <v>2547.5851879999996</v>
      </c>
      <c r="E521" s="170">
        <f t="shared" si="328"/>
        <v>2548.0451879999996</v>
      </c>
      <c r="F521" s="170">
        <f t="shared" si="329"/>
        <v>2571.9651879999997</v>
      </c>
      <c r="G521" s="170">
        <f t="shared" si="330"/>
        <v>2580.2251879999999</v>
      </c>
      <c r="H521" s="170">
        <f t="shared" si="331"/>
        <v>2579.395188</v>
      </c>
      <c r="I521" s="170">
        <f t="shared" si="332"/>
        <v>2585.6351879999997</v>
      </c>
      <c r="J521" s="170">
        <f t="shared" si="333"/>
        <v>2583.0251880000001</v>
      </c>
      <c r="K521" s="170">
        <f t="shared" si="334"/>
        <v>2582.4251879999997</v>
      </c>
      <c r="L521" s="170">
        <f t="shared" si="335"/>
        <v>2581.2351879999997</v>
      </c>
      <c r="M521" s="170">
        <f t="shared" si="336"/>
        <v>2580.6251879999995</v>
      </c>
      <c r="N521" s="170">
        <f t="shared" si="337"/>
        <v>2580.145188</v>
      </c>
      <c r="O521" s="170">
        <f t="shared" si="338"/>
        <v>2579.3851879999997</v>
      </c>
      <c r="P521" s="170">
        <f t="shared" si="339"/>
        <v>2578.7951879999996</v>
      </c>
      <c r="Q521" s="170">
        <f t="shared" si="340"/>
        <v>2579.4651879999997</v>
      </c>
      <c r="R521" s="170">
        <f t="shared" si="341"/>
        <v>2587.1951879999997</v>
      </c>
      <c r="S521" s="170">
        <f t="shared" si="342"/>
        <v>2585.9551879999999</v>
      </c>
      <c r="T521" s="170">
        <f t="shared" si="343"/>
        <v>2586.1851879999999</v>
      </c>
      <c r="U521" s="170">
        <f t="shared" si="344"/>
        <v>2654.2451879999999</v>
      </c>
      <c r="V521" s="170">
        <f t="shared" si="345"/>
        <v>2665.355188</v>
      </c>
      <c r="W521" s="170">
        <f t="shared" si="346"/>
        <v>2748.5151879999999</v>
      </c>
      <c r="X521" s="170">
        <f t="shared" si="347"/>
        <v>2595.0051879999996</v>
      </c>
      <c r="Y521" s="172">
        <f t="shared" si="348"/>
        <v>2571.9951879999999</v>
      </c>
      <c r="Z521" s="37"/>
      <c r="AA521" s="41">
        <v>883.97</v>
      </c>
      <c r="AB521" s="39">
        <v>884.45</v>
      </c>
      <c r="AC521" s="39">
        <v>884.27</v>
      </c>
      <c r="AD521" s="39">
        <v>884.73</v>
      </c>
      <c r="AE521" s="39">
        <v>908.65</v>
      </c>
      <c r="AF521" s="39">
        <v>916.91</v>
      </c>
      <c r="AG521" s="39">
        <v>916.08</v>
      </c>
      <c r="AH521" s="39">
        <v>922.32</v>
      </c>
      <c r="AI521" s="39">
        <v>919.71</v>
      </c>
      <c r="AJ521" s="39">
        <v>919.11</v>
      </c>
      <c r="AK521" s="39">
        <v>917.92</v>
      </c>
      <c r="AL521" s="39">
        <v>917.31</v>
      </c>
      <c r="AM521" s="39">
        <v>916.83</v>
      </c>
      <c r="AN521" s="39">
        <v>916.07</v>
      </c>
      <c r="AO521" s="39">
        <v>915.48</v>
      </c>
      <c r="AP521" s="39">
        <v>916.15</v>
      </c>
      <c r="AQ521" s="39">
        <v>923.88</v>
      </c>
      <c r="AR521" s="39">
        <v>922.64</v>
      </c>
      <c r="AS521" s="39">
        <v>922.87</v>
      </c>
      <c r="AT521" s="39">
        <v>990.93</v>
      </c>
      <c r="AU521" s="39">
        <v>1002.0400000000001</v>
      </c>
      <c r="AV521" s="39">
        <v>1085.2</v>
      </c>
      <c r="AW521" s="39">
        <v>931.69</v>
      </c>
      <c r="AX521" s="40">
        <v>908.68</v>
      </c>
      <c r="AY521" s="340">
        <v>176.5</v>
      </c>
      <c r="AZ521" s="175">
        <v>5.3451880000000003</v>
      </c>
      <c r="BA521" s="159">
        <v>1481.47</v>
      </c>
    </row>
    <row r="522" spans="1:53">
      <c r="A522" s="47">
        <v>23</v>
      </c>
      <c r="B522" s="170">
        <f t="shared" si="325"/>
        <v>2562.1151879999998</v>
      </c>
      <c r="C522" s="170">
        <f t="shared" si="326"/>
        <v>2560.5551879999998</v>
      </c>
      <c r="D522" s="170">
        <f t="shared" si="327"/>
        <v>2547.9351879999999</v>
      </c>
      <c r="E522" s="170">
        <f t="shared" si="328"/>
        <v>2543.565188</v>
      </c>
      <c r="F522" s="170">
        <f t="shared" si="329"/>
        <v>2566.0051879999996</v>
      </c>
      <c r="G522" s="170">
        <f t="shared" si="330"/>
        <v>2573.315188</v>
      </c>
      <c r="H522" s="170">
        <f t="shared" si="331"/>
        <v>2585.3451879999998</v>
      </c>
      <c r="I522" s="170">
        <f t="shared" si="332"/>
        <v>2687.4951879999999</v>
      </c>
      <c r="J522" s="170">
        <f t="shared" si="333"/>
        <v>2699.7551879999996</v>
      </c>
      <c r="K522" s="170">
        <f t="shared" si="334"/>
        <v>2719.4251879999997</v>
      </c>
      <c r="L522" s="170">
        <f t="shared" si="335"/>
        <v>2746.7551879999996</v>
      </c>
      <c r="M522" s="170">
        <f t="shared" si="336"/>
        <v>2750.4951879999999</v>
      </c>
      <c r="N522" s="170">
        <f t="shared" si="337"/>
        <v>2736.0551879999998</v>
      </c>
      <c r="O522" s="170">
        <f t="shared" si="338"/>
        <v>2720.2051879999999</v>
      </c>
      <c r="P522" s="170">
        <f t="shared" si="339"/>
        <v>2717.855188</v>
      </c>
      <c r="Q522" s="170">
        <f t="shared" si="340"/>
        <v>2718.4651879999997</v>
      </c>
      <c r="R522" s="170">
        <f t="shared" si="341"/>
        <v>2769.9351879999999</v>
      </c>
      <c r="S522" s="170">
        <f t="shared" si="342"/>
        <v>2744.6351879999997</v>
      </c>
      <c r="T522" s="170">
        <f t="shared" si="343"/>
        <v>2829.7751880000001</v>
      </c>
      <c r="U522" s="170">
        <f t="shared" si="344"/>
        <v>2887.895188</v>
      </c>
      <c r="V522" s="170">
        <f t="shared" si="345"/>
        <v>2808.8451879999998</v>
      </c>
      <c r="W522" s="170">
        <f t="shared" si="346"/>
        <v>2742.395188</v>
      </c>
      <c r="X522" s="170">
        <f t="shared" si="347"/>
        <v>2608.7751880000001</v>
      </c>
      <c r="Y522" s="172">
        <f t="shared" si="348"/>
        <v>2570.9051879999997</v>
      </c>
      <c r="Z522" s="37"/>
      <c r="AA522" s="41">
        <v>898.8</v>
      </c>
      <c r="AB522" s="39">
        <v>897.24</v>
      </c>
      <c r="AC522" s="39">
        <v>884.62</v>
      </c>
      <c r="AD522" s="39">
        <v>880.25</v>
      </c>
      <c r="AE522" s="39">
        <v>902.69</v>
      </c>
      <c r="AF522" s="39">
        <v>910</v>
      </c>
      <c r="AG522" s="39">
        <v>922.03</v>
      </c>
      <c r="AH522" s="39">
        <v>1024.18</v>
      </c>
      <c r="AI522" s="39">
        <v>1036.44</v>
      </c>
      <c r="AJ522" s="39">
        <v>1056.1099999999999</v>
      </c>
      <c r="AK522" s="39">
        <v>1083.44</v>
      </c>
      <c r="AL522" s="39">
        <v>1087.18</v>
      </c>
      <c r="AM522" s="39">
        <v>1072.74</v>
      </c>
      <c r="AN522" s="39">
        <v>1056.8900000000001</v>
      </c>
      <c r="AO522" s="39">
        <v>1054.54</v>
      </c>
      <c r="AP522" s="39">
        <v>1055.1500000000001</v>
      </c>
      <c r="AQ522" s="39">
        <v>1106.6199999999999</v>
      </c>
      <c r="AR522" s="39">
        <v>1081.32</v>
      </c>
      <c r="AS522" s="39">
        <v>1166.46</v>
      </c>
      <c r="AT522" s="39">
        <v>1224.58</v>
      </c>
      <c r="AU522" s="39">
        <v>1145.53</v>
      </c>
      <c r="AV522" s="39">
        <v>1079.08</v>
      </c>
      <c r="AW522" s="39">
        <v>945.46</v>
      </c>
      <c r="AX522" s="40">
        <v>907.59</v>
      </c>
      <c r="AY522" s="340">
        <v>176.5</v>
      </c>
      <c r="AZ522" s="175">
        <v>5.3451880000000003</v>
      </c>
      <c r="BA522" s="159">
        <v>1481.47</v>
      </c>
    </row>
    <row r="523" spans="1:53">
      <c r="A523" s="47">
        <v>24</v>
      </c>
      <c r="B523" s="170">
        <f t="shared" si="325"/>
        <v>2570.9451879999997</v>
      </c>
      <c r="C523" s="170">
        <f t="shared" si="326"/>
        <v>2569.8651879999998</v>
      </c>
      <c r="D523" s="170">
        <f t="shared" si="327"/>
        <v>2567.0351879999998</v>
      </c>
      <c r="E523" s="170">
        <f t="shared" si="328"/>
        <v>2565.2851879999998</v>
      </c>
      <c r="F523" s="170">
        <f t="shared" si="329"/>
        <v>2567.9851879999997</v>
      </c>
      <c r="G523" s="170">
        <f t="shared" si="330"/>
        <v>2574.0451879999996</v>
      </c>
      <c r="H523" s="170">
        <f t="shared" si="331"/>
        <v>2581.565188</v>
      </c>
      <c r="I523" s="170">
        <f t="shared" si="332"/>
        <v>2628.0751879999998</v>
      </c>
      <c r="J523" s="170">
        <f t="shared" si="333"/>
        <v>2790.2851879999998</v>
      </c>
      <c r="K523" s="170">
        <f t="shared" si="334"/>
        <v>2841.2851879999998</v>
      </c>
      <c r="L523" s="170">
        <f t="shared" si="335"/>
        <v>2885.4551879999999</v>
      </c>
      <c r="M523" s="170">
        <f t="shared" si="336"/>
        <v>2852.2351880000001</v>
      </c>
      <c r="N523" s="170">
        <f t="shared" si="337"/>
        <v>2847.4251879999997</v>
      </c>
      <c r="O523" s="170">
        <f t="shared" si="338"/>
        <v>2836.3451879999998</v>
      </c>
      <c r="P523" s="170">
        <f t="shared" si="339"/>
        <v>2801.1351879999997</v>
      </c>
      <c r="Q523" s="170">
        <f t="shared" si="340"/>
        <v>2782.4051879999997</v>
      </c>
      <c r="R523" s="170">
        <f t="shared" si="341"/>
        <v>2803.0951879999998</v>
      </c>
      <c r="S523" s="170">
        <f t="shared" si="342"/>
        <v>2795.1251879999995</v>
      </c>
      <c r="T523" s="170">
        <f t="shared" si="343"/>
        <v>2862.8251879999998</v>
      </c>
      <c r="U523" s="170">
        <f t="shared" si="344"/>
        <v>2931.0051879999996</v>
      </c>
      <c r="V523" s="170">
        <f t="shared" si="345"/>
        <v>2851.1951880000001</v>
      </c>
      <c r="W523" s="170">
        <f t="shared" si="346"/>
        <v>2730.4751879999999</v>
      </c>
      <c r="X523" s="170">
        <f t="shared" si="347"/>
        <v>2607.1351879999997</v>
      </c>
      <c r="Y523" s="172">
        <f t="shared" si="348"/>
        <v>2573.7551879999996</v>
      </c>
      <c r="Z523" s="37"/>
      <c r="AA523" s="41">
        <v>907.63</v>
      </c>
      <c r="AB523" s="39">
        <v>906.55</v>
      </c>
      <c r="AC523" s="39">
        <v>903.72</v>
      </c>
      <c r="AD523" s="39">
        <v>901.97</v>
      </c>
      <c r="AE523" s="39">
        <v>904.67</v>
      </c>
      <c r="AF523" s="39">
        <v>910.73</v>
      </c>
      <c r="AG523" s="39">
        <v>918.25</v>
      </c>
      <c r="AH523" s="39">
        <v>964.76</v>
      </c>
      <c r="AI523" s="39">
        <v>1126.97</v>
      </c>
      <c r="AJ523" s="39">
        <v>1177.97</v>
      </c>
      <c r="AK523" s="39">
        <v>1222.1400000000001</v>
      </c>
      <c r="AL523" s="39">
        <v>1188.92</v>
      </c>
      <c r="AM523" s="39">
        <v>1184.1099999999999</v>
      </c>
      <c r="AN523" s="39">
        <v>1173.03</v>
      </c>
      <c r="AO523" s="39">
        <v>1137.82</v>
      </c>
      <c r="AP523" s="39">
        <v>1119.0899999999999</v>
      </c>
      <c r="AQ523" s="39">
        <v>1139.78</v>
      </c>
      <c r="AR523" s="39">
        <v>1131.81</v>
      </c>
      <c r="AS523" s="39">
        <v>1199.51</v>
      </c>
      <c r="AT523" s="39">
        <v>1267.69</v>
      </c>
      <c r="AU523" s="39">
        <v>1187.8800000000001</v>
      </c>
      <c r="AV523" s="39">
        <v>1067.1600000000001</v>
      </c>
      <c r="AW523" s="39">
        <v>943.82</v>
      </c>
      <c r="AX523" s="40">
        <v>910.44</v>
      </c>
      <c r="AY523" s="340">
        <v>176.5</v>
      </c>
      <c r="AZ523" s="175">
        <v>5.3451880000000003</v>
      </c>
      <c r="BA523" s="159">
        <v>1481.47</v>
      </c>
    </row>
    <row r="524" spans="1:53">
      <c r="A524" s="47">
        <v>25</v>
      </c>
      <c r="B524" s="170">
        <f t="shared" si="325"/>
        <v>2573.5251880000001</v>
      </c>
      <c r="C524" s="170">
        <f t="shared" si="326"/>
        <v>2572.7351879999997</v>
      </c>
      <c r="D524" s="170">
        <f t="shared" si="327"/>
        <v>2568.4151879999999</v>
      </c>
      <c r="E524" s="170">
        <f t="shared" si="328"/>
        <v>2567.8051879999998</v>
      </c>
      <c r="F524" s="170">
        <f t="shared" si="329"/>
        <v>2568.1651879999999</v>
      </c>
      <c r="G524" s="170">
        <f t="shared" si="330"/>
        <v>2573.355188</v>
      </c>
      <c r="H524" s="170">
        <f t="shared" si="331"/>
        <v>2577.9151879999999</v>
      </c>
      <c r="I524" s="170">
        <f t="shared" si="332"/>
        <v>2580.5351879999998</v>
      </c>
      <c r="J524" s="170">
        <f t="shared" si="333"/>
        <v>2595.6851879999999</v>
      </c>
      <c r="K524" s="170">
        <f t="shared" si="334"/>
        <v>2747.7551879999996</v>
      </c>
      <c r="L524" s="170">
        <f t="shared" si="335"/>
        <v>2749.3751879999995</v>
      </c>
      <c r="M524" s="170">
        <f t="shared" si="336"/>
        <v>2740.9651879999997</v>
      </c>
      <c r="N524" s="170">
        <f t="shared" si="337"/>
        <v>2729.0451879999996</v>
      </c>
      <c r="O524" s="170">
        <f t="shared" si="338"/>
        <v>2730.7751880000001</v>
      </c>
      <c r="P524" s="170">
        <f t="shared" si="339"/>
        <v>2739.895188</v>
      </c>
      <c r="Q524" s="170">
        <f t="shared" si="340"/>
        <v>2755.7251879999999</v>
      </c>
      <c r="R524" s="170">
        <f t="shared" si="341"/>
        <v>2775.895188</v>
      </c>
      <c r="S524" s="170">
        <f t="shared" si="342"/>
        <v>2826.0851879999996</v>
      </c>
      <c r="T524" s="170">
        <f t="shared" si="343"/>
        <v>2879.7851879999998</v>
      </c>
      <c r="U524" s="170">
        <f t="shared" si="344"/>
        <v>2914.4851880000001</v>
      </c>
      <c r="V524" s="170">
        <f t="shared" si="345"/>
        <v>2805.2251879999999</v>
      </c>
      <c r="W524" s="170">
        <f t="shared" si="346"/>
        <v>2723.315188</v>
      </c>
      <c r="X524" s="170">
        <f t="shared" si="347"/>
        <v>2580.4651879999997</v>
      </c>
      <c r="Y524" s="172">
        <f t="shared" si="348"/>
        <v>2573.7451879999999</v>
      </c>
      <c r="Z524" s="37"/>
      <c r="AA524" s="41">
        <v>910.21</v>
      </c>
      <c r="AB524" s="39">
        <v>909.42</v>
      </c>
      <c r="AC524" s="39">
        <v>905.1</v>
      </c>
      <c r="AD524" s="39">
        <v>904.49</v>
      </c>
      <c r="AE524" s="39">
        <v>904.85</v>
      </c>
      <c r="AF524" s="39">
        <v>910.04</v>
      </c>
      <c r="AG524" s="39">
        <v>914.6</v>
      </c>
      <c r="AH524" s="39">
        <v>917.22</v>
      </c>
      <c r="AI524" s="39">
        <v>932.37</v>
      </c>
      <c r="AJ524" s="39">
        <v>1084.44</v>
      </c>
      <c r="AK524" s="39">
        <v>1086.06</v>
      </c>
      <c r="AL524" s="39">
        <v>1077.6500000000001</v>
      </c>
      <c r="AM524" s="39">
        <v>1065.73</v>
      </c>
      <c r="AN524" s="39">
        <v>1067.46</v>
      </c>
      <c r="AO524" s="39">
        <v>1076.58</v>
      </c>
      <c r="AP524" s="39">
        <v>1092.4100000000001</v>
      </c>
      <c r="AQ524" s="39">
        <v>1112.58</v>
      </c>
      <c r="AR524" s="39">
        <v>1162.77</v>
      </c>
      <c r="AS524" s="39">
        <v>1216.47</v>
      </c>
      <c r="AT524" s="39">
        <v>1251.17</v>
      </c>
      <c r="AU524" s="39">
        <v>1141.9100000000001</v>
      </c>
      <c r="AV524" s="39">
        <v>1060</v>
      </c>
      <c r="AW524" s="39">
        <v>917.15</v>
      </c>
      <c r="AX524" s="40">
        <v>910.43</v>
      </c>
      <c r="AY524" s="340">
        <v>176.5</v>
      </c>
      <c r="AZ524" s="175">
        <v>5.3451880000000003</v>
      </c>
      <c r="BA524" s="159">
        <v>1481.47</v>
      </c>
    </row>
    <row r="525" spans="1:53">
      <c r="A525" s="47">
        <v>26</v>
      </c>
      <c r="B525" s="170">
        <f t="shared" si="325"/>
        <v>2573.7451879999999</v>
      </c>
      <c r="C525" s="170">
        <f t="shared" si="326"/>
        <v>2572.9151879999999</v>
      </c>
      <c r="D525" s="170">
        <f t="shared" si="327"/>
        <v>2572.2651879999999</v>
      </c>
      <c r="E525" s="170">
        <f t="shared" si="328"/>
        <v>2573.4451879999997</v>
      </c>
      <c r="F525" s="170">
        <f t="shared" si="329"/>
        <v>2578.2851879999998</v>
      </c>
      <c r="G525" s="170">
        <f t="shared" si="330"/>
        <v>2581.9851879999997</v>
      </c>
      <c r="H525" s="170">
        <f t="shared" si="331"/>
        <v>2727.645188</v>
      </c>
      <c r="I525" s="170">
        <f t="shared" si="332"/>
        <v>2857.0751879999998</v>
      </c>
      <c r="J525" s="170">
        <f t="shared" si="333"/>
        <v>2966.0551879999998</v>
      </c>
      <c r="K525" s="170">
        <f t="shared" si="334"/>
        <v>2993.5551879999998</v>
      </c>
      <c r="L525" s="170">
        <f t="shared" si="335"/>
        <v>2967.7351880000001</v>
      </c>
      <c r="M525" s="170">
        <f t="shared" si="336"/>
        <v>2963.7051879999999</v>
      </c>
      <c r="N525" s="170">
        <f t="shared" si="337"/>
        <v>2854.1651879999995</v>
      </c>
      <c r="O525" s="170">
        <f t="shared" si="338"/>
        <v>2834.9151879999995</v>
      </c>
      <c r="P525" s="170">
        <f t="shared" si="339"/>
        <v>2825.8451879999998</v>
      </c>
      <c r="Q525" s="170">
        <f t="shared" si="340"/>
        <v>2832.065188</v>
      </c>
      <c r="R525" s="170">
        <f t="shared" si="341"/>
        <v>2874.4551879999999</v>
      </c>
      <c r="S525" s="170">
        <f t="shared" si="342"/>
        <v>2832.0151879999999</v>
      </c>
      <c r="T525" s="170">
        <f t="shared" si="343"/>
        <v>2768.4451880000001</v>
      </c>
      <c r="U525" s="170">
        <f t="shared" si="344"/>
        <v>2836.0751879999998</v>
      </c>
      <c r="V525" s="170">
        <f t="shared" si="345"/>
        <v>2742.4951879999999</v>
      </c>
      <c r="W525" s="170">
        <f t="shared" si="346"/>
        <v>2575.1751879999997</v>
      </c>
      <c r="X525" s="170">
        <f t="shared" si="347"/>
        <v>2606.0051879999996</v>
      </c>
      <c r="Y525" s="172">
        <f t="shared" si="348"/>
        <v>2572.3251879999998</v>
      </c>
      <c r="Z525" s="37"/>
      <c r="AA525" s="41">
        <v>910.43</v>
      </c>
      <c r="AB525" s="39">
        <v>909.6</v>
      </c>
      <c r="AC525" s="39">
        <v>908.95</v>
      </c>
      <c r="AD525" s="39">
        <v>910.13</v>
      </c>
      <c r="AE525" s="39">
        <v>914.97</v>
      </c>
      <c r="AF525" s="39">
        <v>918.67</v>
      </c>
      <c r="AG525" s="39">
        <v>1064.33</v>
      </c>
      <c r="AH525" s="39">
        <v>1193.76</v>
      </c>
      <c r="AI525" s="39">
        <v>1302.74</v>
      </c>
      <c r="AJ525" s="39">
        <v>1330.24</v>
      </c>
      <c r="AK525" s="39">
        <v>1304.42</v>
      </c>
      <c r="AL525" s="39">
        <v>1300.3900000000001</v>
      </c>
      <c r="AM525" s="39">
        <v>1190.8499999999999</v>
      </c>
      <c r="AN525" s="39">
        <v>1171.5999999999999</v>
      </c>
      <c r="AO525" s="39">
        <v>1162.53</v>
      </c>
      <c r="AP525" s="39">
        <v>1168.75</v>
      </c>
      <c r="AQ525" s="39">
        <v>1211.1400000000001</v>
      </c>
      <c r="AR525" s="39">
        <v>1168.7</v>
      </c>
      <c r="AS525" s="39">
        <v>1105.1300000000001</v>
      </c>
      <c r="AT525" s="39">
        <v>1172.76</v>
      </c>
      <c r="AU525" s="39">
        <v>1079.18</v>
      </c>
      <c r="AV525" s="39">
        <v>911.86</v>
      </c>
      <c r="AW525" s="39">
        <v>942.69</v>
      </c>
      <c r="AX525" s="40">
        <v>909.01</v>
      </c>
      <c r="AY525" s="340">
        <v>176.5</v>
      </c>
      <c r="AZ525" s="175">
        <v>5.3451880000000003</v>
      </c>
      <c r="BA525" s="159">
        <v>1481.47</v>
      </c>
    </row>
    <row r="526" spans="1:53">
      <c r="A526" s="47">
        <v>27</v>
      </c>
      <c r="B526" s="170">
        <f t="shared" si="325"/>
        <v>2569.7251879999999</v>
      </c>
      <c r="C526" s="170">
        <f t="shared" si="326"/>
        <v>2565.4551879999999</v>
      </c>
      <c r="D526" s="170">
        <f t="shared" si="327"/>
        <v>2563.3651879999998</v>
      </c>
      <c r="E526" s="170">
        <f t="shared" si="328"/>
        <v>2565.5251880000001</v>
      </c>
      <c r="F526" s="170">
        <f t="shared" si="329"/>
        <v>2575.4351879999999</v>
      </c>
      <c r="G526" s="170">
        <f t="shared" si="330"/>
        <v>2580.5251880000001</v>
      </c>
      <c r="H526" s="170">
        <f t="shared" si="331"/>
        <v>2589.5451879999996</v>
      </c>
      <c r="I526" s="170">
        <f t="shared" si="332"/>
        <v>2796.6851879999999</v>
      </c>
      <c r="J526" s="170">
        <f t="shared" si="333"/>
        <v>2810.9151879999995</v>
      </c>
      <c r="K526" s="170">
        <f t="shared" si="334"/>
        <v>2811.9251879999997</v>
      </c>
      <c r="L526" s="170">
        <f t="shared" si="335"/>
        <v>2780.0151879999999</v>
      </c>
      <c r="M526" s="170">
        <f t="shared" si="336"/>
        <v>2769.8851879999997</v>
      </c>
      <c r="N526" s="170">
        <f t="shared" si="337"/>
        <v>2720.7451879999999</v>
      </c>
      <c r="O526" s="170">
        <f t="shared" si="338"/>
        <v>2707.7751880000001</v>
      </c>
      <c r="P526" s="170">
        <f t="shared" si="339"/>
        <v>2673.7351879999997</v>
      </c>
      <c r="Q526" s="170">
        <f t="shared" si="340"/>
        <v>2663.625188</v>
      </c>
      <c r="R526" s="170">
        <f t="shared" si="341"/>
        <v>2670.605188</v>
      </c>
      <c r="S526" s="170">
        <f t="shared" si="342"/>
        <v>2601.8851879999997</v>
      </c>
      <c r="T526" s="170">
        <f t="shared" si="343"/>
        <v>2769.1151879999998</v>
      </c>
      <c r="U526" s="170">
        <f t="shared" si="344"/>
        <v>2715.4251879999997</v>
      </c>
      <c r="V526" s="170">
        <f t="shared" si="345"/>
        <v>2588.9451879999997</v>
      </c>
      <c r="W526" s="170">
        <f t="shared" si="346"/>
        <v>2574.1551879999997</v>
      </c>
      <c r="X526" s="170">
        <f t="shared" si="347"/>
        <v>2604.1351879999997</v>
      </c>
      <c r="Y526" s="172">
        <f t="shared" si="348"/>
        <v>2568.355188</v>
      </c>
      <c r="Z526" s="37"/>
      <c r="AA526" s="41">
        <v>906.41</v>
      </c>
      <c r="AB526" s="39">
        <v>902.14</v>
      </c>
      <c r="AC526" s="39">
        <v>900.05</v>
      </c>
      <c r="AD526" s="39">
        <v>902.21</v>
      </c>
      <c r="AE526" s="39">
        <v>912.12</v>
      </c>
      <c r="AF526" s="39">
        <v>917.21</v>
      </c>
      <c r="AG526" s="39">
        <v>926.23</v>
      </c>
      <c r="AH526" s="39">
        <v>1133.3699999999999</v>
      </c>
      <c r="AI526" s="39">
        <v>1147.5999999999999</v>
      </c>
      <c r="AJ526" s="39">
        <v>1148.6099999999999</v>
      </c>
      <c r="AK526" s="39">
        <v>1116.7</v>
      </c>
      <c r="AL526" s="39">
        <v>1106.57</v>
      </c>
      <c r="AM526" s="39">
        <v>1057.43</v>
      </c>
      <c r="AN526" s="39">
        <v>1044.46</v>
      </c>
      <c r="AO526" s="39">
        <v>1010.4199999999998</v>
      </c>
      <c r="AP526" s="39">
        <v>1000.3100000000001</v>
      </c>
      <c r="AQ526" s="39">
        <v>1007.29</v>
      </c>
      <c r="AR526" s="39">
        <v>938.57</v>
      </c>
      <c r="AS526" s="39">
        <v>1105.8</v>
      </c>
      <c r="AT526" s="39">
        <v>1052.1099999999999</v>
      </c>
      <c r="AU526" s="39">
        <v>925.63</v>
      </c>
      <c r="AV526" s="39">
        <v>910.84</v>
      </c>
      <c r="AW526" s="39">
        <v>940.82</v>
      </c>
      <c r="AX526" s="40">
        <v>905.04</v>
      </c>
      <c r="AY526" s="340">
        <v>176.5</v>
      </c>
      <c r="AZ526" s="175">
        <v>5.3451880000000003</v>
      </c>
      <c r="BA526" s="159">
        <v>1481.47</v>
      </c>
    </row>
    <row r="527" spans="1:53">
      <c r="A527" s="47">
        <v>28</v>
      </c>
      <c r="B527" s="170">
        <f t="shared" si="325"/>
        <v>2566.2951879999996</v>
      </c>
      <c r="C527" s="170">
        <f t="shared" si="326"/>
        <v>2552.9951879999999</v>
      </c>
      <c r="D527" s="170">
        <f t="shared" si="327"/>
        <v>2536.8351879999996</v>
      </c>
      <c r="E527" s="170">
        <f t="shared" si="328"/>
        <v>2550.395188</v>
      </c>
      <c r="F527" s="170">
        <f t="shared" si="329"/>
        <v>2570.2751880000001</v>
      </c>
      <c r="G527" s="170">
        <f t="shared" si="330"/>
        <v>2580.6951879999997</v>
      </c>
      <c r="H527" s="170">
        <f t="shared" si="331"/>
        <v>2579.5451879999996</v>
      </c>
      <c r="I527" s="170">
        <f t="shared" si="332"/>
        <v>2578.4751879999999</v>
      </c>
      <c r="J527" s="170">
        <f t="shared" si="333"/>
        <v>2718.1251879999995</v>
      </c>
      <c r="K527" s="170">
        <f t="shared" si="334"/>
        <v>2735.815188</v>
      </c>
      <c r="L527" s="170">
        <f t="shared" si="335"/>
        <v>2721.5251880000001</v>
      </c>
      <c r="M527" s="170">
        <f t="shared" si="336"/>
        <v>2715.0351879999998</v>
      </c>
      <c r="N527" s="170">
        <f t="shared" si="337"/>
        <v>2710.5751879999998</v>
      </c>
      <c r="O527" s="170">
        <f t="shared" si="338"/>
        <v>2714.0851879999996</v>
      </c>
      <c r="P527" s="170">
        <f t="shared" si="339"/>
        <v>2714.1151879999998</v>
      </c>
      <c r="Q527" s="170">
        <f t="shared" si="340"/>
        <v>2730.1951880000001</v>
      </c>
      <c r="R527" s="170">
        <f t="shared" si="341"/>
        <v>2722.2651879999999</v>
      </c>
      <c r="S527" s="170">
        <f t="shared" si="342"/>
        <v>2611.5451879999996</v>
      </c>
      <c r="T527" s="170">
        <f t="shared" si="343"/>
        <v>2629.0551879999998</v>
      </c>
      <c r="U527" s="170">
        <f t="shared" si="344"/>
        <v>2629.0251880000001</v>
      </c>
      <c r="V527" s="170">
        <f t="shared" si="345"/>
        <v>2575.2051879999999</v>
      </c>
      <c r="W527" s="170">
        <f t="shared" si="346"/>
        <v>2581.8851879999997</v>
      </c>
      <c r="X527" s="170">
        <f t="shared" si="347"/>
        <v>2612.895188</v>
      </c>
      <c r="Y527" s="172">
        <f t="shared" si="348"/>
        <v>2609.1551879999997</v>
      </c>
      <c r="Z527" s="37"/>
      <c r="AA527" s="41">
        <v>902.98</v>
      </c>
      <c r="AB527" s="39">
        <v>889.68</v>
      </c>
      <c r="AC527" s="39">
        <v>873.52</v>
      </c>
      <c r="AD527" s="39">
        <v>887.08</v>
      </c>
      <c r="AE527" s="39">
        <v>906.96</v>
      </c>
      <c r="AF527" s="39">
        <v>917.38</v>
      </c>
      <c r="AG527" s="39">
        <v>916.23</v>
      </c>
      <c r="AH527" s="39">
        <v>915.16</v>
      </c>
      <c r="AI527" s="39">
        <v>1054.81</v>
      </c>
      <c r="AJ527" s="39">
        <v>1072.5</v>
      </c>
      <c r="AK527" s="39">
        <v>1058.21</v>
      </c>
      <c r="AL527" s="39">
        <v>1051.72</v>
      </c>
      <c r="AM527" s="39">
        <v>1047.26</v>
      </c>
      <c r="AN527" s="39">
        <v>1050.77</v>
      </c>
      <c r="AO527" s="39">
        <v>1050.8</v>
      </c>
      <c r="AP527" s="39">
        <v>1066.8800000000001</v>
      </c>
      <c r="AQ527" s="39">
        <v>1058.95</v>
      </c>
      <c r="AR527" s="39">
        <v>948.23</v>
      </c>
      <c r="AS527" s="39">
        <v>965.74</v>
      </c>
      <c r="AT527" s="39">
        <v>965.71</v>
      </c>
      <c r="AU527" s="39">
        <v>911.89</v>
      </c>
      <c r="AV527" s="39">
        <v>918.57</v>
      </c>
      <c r="AW527" s="39">
        <v>949.58</v>
      </c>
      <c r="AX527" s="40">
        <v>945.84</v>
      </c>
      <c r="AY527" s="340">
        <v>176.5</v>
      </c>
      <c r="AZ527" s="175">
        <v>5.3451880000000003</v>
      </c>
      <c r="BA527" s="159">
        <v>1481.47</v>
      </c>
    </row>
    <row r="528" spans="1:53">
      <c r="A528" s="47">
        <v>29</v>
      </c>
      <c r="B528" s="170">
        <f t="shared" si="325"/>
        <v>2636.8451879999998</v>
      </c>
      <c r="C528" s="170">
        <f t="shared" si="326"/>
        <v>2634.0551879999998</v>
      </c>
      <c r="D528" s="170">
        <f t="shared" si="327"/>
        <v>2630.8451879999998</v>
      </c>
      <c r="E528" s="170">
        <f t="shared" si="328"/>
        <v>2634.9751879999999</v>
      </c>
      <c r="F528" s="170">
        <f t="shared" si="329"/>
        <v>2650.1651879999999</v>
      </c>
      <c r="G528" s="170">
        <f t="shared" si="330"/>
        <v>2654.9451879999997</v>
      </c>
      <c r="H528" s="170">
        <f t="shared" si="331"/>
        <v>2657.0551879999998</v>
      </c>
      <c r="I528" s="170">
        <f t="shared" si="332"/>
        <v>2705.8051879999998</v>
      </c>
      <c r="J528" s="170">
        <f t="shared" si="333"/>
        <v>2770.9451880000001</v>
      </c>
      <c r="K528" s="170">
        <f t="shared" si="334"/>
        <v>2762.2351880000001</v>
      </c>
      <c r="L528" s="170">
        <f t="shared" si="335"/>
        <v>2672.2151879999997</v>
      </c>
      <c r="M528" s="170">
        <f t="shared" si="336"/>
        <v>2664.7451879999999</v>
      </c>
      <c r="N528" s="170">
        <f t="shared" si="337"/>
        <v>2663.565188</v>
      </c>
      <c r="O528" s="170">
        <f t="shared" si="338"/>
        <v>2665.105188</v>
      </c>
      <c r="P528" s="170">
        <f t="shared" si="339"/>
        <v>2662.4751879999999</v>
      </c>
      <c r="Q528" s="170">
        <f t="shared" si="340"/>
        <v>2684.7051879999999</v>
      </c>
      <c r="R528" s="170">
        <f t="shared" si="341"/>
        <v>2686.395188</v>
      </c>
      <c r="S528" s="170">
        <f t="shared" si="342"/>
        <v>2697.6651879999995</v>
      </c>
      <c r="T528" s="170">
        <f t="shared" si="343"/>
        <v>2696.5751879999998</v>
      </c>
      <c r="U528" s="170">
        <f t="shared" si="344"/>
        <v>2700.645188</v>
      </c>
      <c r="V528" s="170">
        <f t="shared" si="345"/>
        <v>2655.855188</v>
      </c>
      <c r="W528" s="170">
        <f t="shared" si="346"/>
        <v>2648.645188</v>
      </c>
      <c r="X528" s="170">
        <f t="shared" si="347"/>
        <v>2643.4151879999999</v>
      </c>
      <c r="Y528" s="172">
        <f t="shared" si="348"/>
        <v>2642.0551879999998</v>
      </c>
      <c r="Z528" s="37"/>
      <c r="AA528" s="41">
        <v>973.53</v>
      </c>
      <c r="AB528" s="39">
        <v>970.74</v>
      </c>
      <c r="AC528" s="39">
        <v>967.53</v>
      </c>
      <c r="AD528" s="39">
        <v>971.66</v>
      </c>
      <c r="AE528" s="39">
        <v>986.85</v>
      </c>
      <c r="AF528" s="39">
        <v>991.63</v>
      </c>
      <c r="AG528" s="39">
        <v>993.74</v>
      </c>
      <c r="AH528" s="39">
        <v>1042.49</v>
      </c>
      <c r="AI528" s="39">
        <v>1107.6300000000001</v>
      </c>
      <c r="AJ528" s="39">
        <v>1098.92</v>
      </c>
      <c r="AK528" s="39">
        <v>1008.8999999999999</v>
      </c>
      <c r="AL528" s="39">
        <v>1001.4300000000001</v>
      </c>
      <c r="AM528" s="39">
        <v>1000.2500000000001</v>
      </c>
      <c r="AN528" s="39">
        <v>1001.79</v>
      </c>
      <c r="AO528" s="39">
        <v>999.16</v>
      </c>
      <c r="AP528" s="39">
        <v>1021.39</v>
      </c>
      <c r="AQ528" s="39">
        <v>1023.08</v>
      </c>
      <c r="AR528" s="39">
        <v>1034.3499999999999</v>
      </c>
      <c r="AS528" s="39">
        <v>1033.26</v>
      </c>
      <c r="AT528" s="39">
        <v>1037.33</v>
      </c>
      <c r="AU528" s="39">
        <v>992.54</v>
      </c>
      <c r="AV528" s="39">
        <v>985.33</v>
      </c>
      <c r="AW528" s="39">
        <v>980.1</v>
      </c>
      <c r="AX528" s="40">
        <v>978.74</v>
      </c>
      <c r="AY528" s="340">
        <v>176.5</v>
      </c>
      <c r="AZ528" s="175">
        <v>5.3451880000000003</v>
      </c>
      <c r="BA528" s="159">
        <v>1481.47</v>
      </c>
    </row>
    <row r="529" spans="1:53">
      <c r="A529" s="47">
        <v>30</v>
      </c>
      <c r="B529" s="170">
        <f t="shared" si="325"/>
        <v>2637.4551879999999</v>
      </c>
      <c r="C529" s="170">
        <f t="shared" si="326"/>
        <v>2630.895188</v>
      </c>
      <c r="D529" s="170">
        <f t="shared" si="327"/>
        <v>2631.2451879999999</v>
      </c>
      <c r="E529" s="170">
        <f t="shared" si="328"/>
        <v>2625.0751879999998</v>
      </c>
      <c r="F529" s="170">
        <f t="shared" si="329"/>
        <v>2635.2451879999999</v>
      </c>
      <c r="G529" s="170">
        <f t="shared" si="330"/>
        <v>2640.0351879999998</v>
      </c>
      <c r="H529" s="170">
        <f t="shared" si="331"/>
        <v>2656.5051879999996</v>
      </c>
      <c r="I529" s="170">
        <f t="shared" si="332"/>
        <v>2714.145188</v>
      </c>
      <c r="J529" s="170">
        <f t="shared" si="333"/>
        <v>2829.9551879999999</v>
      </c>
      <c r="K529" s="170">
        <f t="shared" si="334"/>
        <v>2832.8651879999998</v>
      </c>
      <c r="L529" s="170">
        <f t="shared" si="335"/>
        <v>2819.1251879999995</v>
      </c>
      <c r="M529" s="170">
        <f t="shared" si="336"/>
        <v>2909.7851879999998</v>
      </c>
      <c r="N529" s="170">
        <f t="shared" si="337"/>
        <v>2870.6751879999997</v>
      </c>
      <c r="O529" s="170">
        <f t="shared" si="338"/>
        <v>2869.2551879999996</v>
      </c>
      <c r="P529" s="170">
        <f t="shared" si="339"/>
        <v>2879.4151879999995</v>
      </c>
      <c r="Q529" s="170">
        <f t="shared" si="340"/>
        <v>2908.2551879999996</v>
      </c>
      <c r="R529" s="170">
        <f t="shared" si="341"/>
        <v>2972.1851879999999</v>
      </c>
      <c r="S529" s="170">
        <f t="shared" si="342"/>
        <v>2909.3651879999998</v>
      </c>
      <c r="T529" s="170">
        <f t="shared" si="343"/>
        <v>2905.7851879999998</v>
      </c>
      <c r="U529" s="170">
        <f t="shared" si="344"/>
        <v>2975.9151879999995</v>
      </c>
      <c r="V529" s="170">
        <f t="shared" si="345"/>
        <v>2923.1651879999995</v>
      </c>
      <c r="W529" s="170">
        <f t="shared" si="346"/>
        <v>2831.7151879999997</v>
      </c>
      <c r="X529" s="170">
        <f t="shared" si="347"/>
        <v>2641.2151879999997</v>
      </c>
      <c r="Y529" s="172">
        <f t="shared" si="348"/>
        <v>2638.4651879999997</v>
      </c>
      <c r="Z529" s="37"/>
      <c r="AA529" s="41">
        <v>974.14</v>
      </c>
      <c r="AB529" s="39">
        <v>967.58</v>
      </c>
      <c r="AC529" s="39">
        <v>967.93</v>
      </c>
      <c r="AD529" s="39">
        <v>961.76</v>
      </c>
      <c r="AE529" s="39">
        <v>971.93</v>
      </c>
      <c r="AF529" s="39">
        <v>976.72</v>
      </c>
      <c r="AG529" s="39">
        <v>993.19</v>
      </c>
      <c r="AH529" s="39">
        <v>1050.83</v>
      </c>
      <c r="AI529" s="39">
        <v>1166.6400000000001</v>
      </c>
      <c r="AJ529" s="39">
        <v>1169.55</v>
      </c>
      <c r="AK529" s="39">
        <v>1155.81</v>
      </c>
      <c r="AL529" s="39">
        <v>1246.47</v>
      </c>
      <c r="AM529" s="39">
        <v>1207.3599999999999</v>
      </c>
      <c r="AN529" s="39">
        <v>1205.94</v>
      </c>
      <c r="AO529" s="39">
        <v>1216.0999999999999</v>
      </c>
      <c r="AP529" s="39">
        <v>1244.94</v>
      </c>
      <c r="AQ529" s="39">
        <v>1308.8699999999999</v>
      </c>
      <c r="AR529" s="39">
        <v>1246.05</v>
      </c>
      <c r="AS529" s="39">
        <v>1242.47</v>
      </c>
      <c r="AT529" s="39">
        <v>1312.6</v>
      </c>
      <c r="AU529" s="39">
        <v>1259.8499999999999</v>
      </c>
      <c r="AV529" s="39">
        <v>1168.4000000000001</v>
      </c>
      <c r="AW529" s="39">
        <v>977.9</v>
      </c>
      <c r="AX529" s="40">
        <v>975.15</v>
      </c>
      <c r="AY529" s="340">
        <v>176.5</v>
      </c>
      <c r="AZ529" s="175">
        <v>5.3451880000000003</v>
      </c>
      <c r="BA529" s="159">
        <v>1481.47</v>
      </c>
    </row>
    <row r="530" spans="1:53" ht="13.5" thickBot="1">
      <c r="A530" s="154">
        <v>31</v>
      </c>
      <c r="B530" s="170">
        <f t="shared" si="325"/>
        <v>0</v>
      </c>
      <c r="C530" s="170">
        <f t="shared" si="326"/>
        <v>0</v>
      </c>
      <c r="D530" s="170">
        <f t="shared" si="327"/>
        <v>0</v>
      </c>
      <c r="E530" s="170">
        <f t="shared" si="328"/>
        <v>0</v>
      </c>
      <c r="F530" s="170">
        <f t="shared" si="329"/>
        <v>0</v>
      </c>
      <c r="G530" s="170">
        <f t="shared" si="330"/>
        <v>0</v>
      </c>
      <c r="H530" s="170">
        <f t="shared" si="331"/>
        <v>0</v>
      </c>
      <c r="I530" s="170">
        <f t="shared" si="332"/>
        <v>0</v>
      </c>
      <c r="J530" s="170">
        <f t="shared" si="333"/>
        <v>0</v>
      </c>
      <c r="K530" s="170">
        <f t="shared" si="334"/>
        <v>0</v>
      </c>
      <c r="L530" s="170">
        <f t="shared" si="335"/>
        <v>0</v>
      </c>
      <c r="M530" s="170">
        <f t="shared" si="336"/>
        <v>0</v>
      </c>
      <c r="N530" s="170">
        <f t="shared" si="337"/>
        <v>0</v>
      </c>
      <c r="O530" s="170">
        <f t="shared" si="338"/>
        <v>0</v>
      </c>
      <c r="P530" s="170">
        <f t="shared" si="339"/>
        <v>0</v>
      </c>
      <c r="Q530" s="170">
        <f t="shared" si="340"/>
        <v>0</v>
      </c>
      <c r="R530" s="170">
        <f t="shared" si="341"/>
        <v>0</v>
      </c>
      <c r="S530" s="170">
        <f t="shared" si="342"/>
        <v>0</v>
      </c>
      <c r="T530" s="170">
        <f t="shared" si="343"/>
        <v>0</v>
      </c>
      <c r="U530" s="170">
        <f t="shared" si="344"/>
        <v>0</v>
      </c>
      <c r="V530" s="170">
        <f t="shared" si="345"/>
        <v>0</v>
      </c>
      <c r="W530" s="170">
        <f t="shared" si="346"/>
        <v>0</v>
      </c>
      <c r="X530" s="170">
        <f t="shared" si="347"/>
        <v>0</v>
      </c>
      <c r="Y530" s="172">
        <f t="shared" si="348"/>
        <v>0</v>
      </c>
      <c r="Z530" s="37"/>
      <c r="AA530" s="72">
        <v>0</v>
      </c>
      <c r="AB530" s="73">
        <v>0</v>
      </c>
      <c r="AC530" s="73">
        <v>0</v>
      </c>
      <c r="AD530" s="73">
        <v>0</v>
      </c>
      <c r="AE530" s="73">
        <v>0</v>
      </c>
      <c r="AF530" s="73">
        <v>0</v>
      </c>
      <c r="AG530" s="73">
        <v>0</v>
      </c>
      <c r="AH530" s="73">
        <v>0</v>
      </c>
      <c r="AI530" s="73">
        <v>0</v>
      </c>
      <c r="AJ530" s="73">
        <v>0</v>
      </c>
      <c r="AK530" s="73">
        <v>0</v>
      </c>
      <c r="AL530" s="73">
        <v>0</v>
      </c>
      <c r="AM530" s="73">
        <v>0</v>
      </c>
      <c r="AN530" s="73">
        <v>0</v>
      </c>
      <c r="AO530" s="73">
        <v>0</v>
      </c>
      <c r="AP530" s="73">
        <v>0</v>
      </c>
      <c r="AQ530" s="73">
        <v>0</v>
      </c>
      <c r="AR530" s="73">
        <v>0</v>
      </c>
      <c r="AS530" s="73">
        <v>0</v>
      </c>
      <c r="AT530" s="73">
        <v>0</v>
      </c>
      <c r="AU530" s="73">
        <v>0</v>
      </c>
      <c r="AV530" s="73">
        <v>0</v>
      </c>
      <c r="AW530" s="73">
        <v>0</v>
      </c>
      <c r="AX530" s="130">
        <v>0</v>
      </c>
      <c r="AY530" s="341">
        <v>0</v>
      </c>
      <c r="AZ530" s="176">
        <v>0</v>
      </c>
      <c r="BA530" s="160"/>
    </row>
    <row r="531" spans="1:53" ht="13.5" thickBot="1">
      <c r="A531" s="45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AA531" s="165">
        <f>SUM(AA500:AX530)</f>
        <v>769697.9599999995</v>
      </c>
      <c r="AZ531" s="19"/>
    </row>
    <row r="532" spans="1:53" ht="38.25" customHeight="1" thickBot="1">
      <c r="A532" s="440" t="s">
        <v>2</v>
      </c>
      <c r="B532" s="442" t="s">
        <v>136</v>
      </c>
      <c r="C532" s="442"/>
      <c r="D532" s="442"/>
      <c r="E532" s="442"/>
      <c r="F532" s="442"/>
      <c r="G532" s="442"/>
      <c r="H532" s="442"/>
      <c r="I532" s="442"/>
      <c r="J532" s="442"/>
      <c r="K532" s="442"/>
      <c r="L532" s="442"/>
      <c r="M532" s="442"/>
      <c r="N532" s="442"/>
      <c r="O532" s="442"/>
      <c r="P532" s="442"/>
      <c r="Q532" s="442"/>
      <c r="R532" s="442"/>
      <c r="S532" s="442"/>
      <c r="T532" s="442"/>
      <c r="U532" s="442"/>
      <c r="V532" s="442"/>
      <c r="W532" s="442"/>
      <c r="X532" s="442"/>
      <c r="Y532" s="443"/>
      <c r="Z532" s="8"/>
      <c r="AA532" s="148" t="s">
        <v>184</v>
      </c>
      <c r="AB532" s="166"/>
      <c r="AC532" s="166"/>
      <c r="AD532" s="166"/>
      <c r="AE532" s="166"/>
      <c r="AF532" s="166"/>
      <c r="AG532" s="166"/>
      <c r="AH532" s="166"/>
      <c r="AI532" s="166"/>
      <c r="AJ532" s="166"/>
      <c r="AK532" s="166"/>
      <c r="AL532" s="166"/>
      <c r="AM532" s="166"/>
      <c r="AN532" s="166"/>
      <c r="AO532" s="166"/>
      <c r="AP532" s="166"/>
      <c r="AQ532" s="166"/>
      <c r="AR532" s="166"/>
      <c r="AS532" s="166"/>
      <c r="AT532" s="166"/>
      <c r="AU532" s="166"/>
      <c r="AV532" s="166"/>
      <c r="AW532" s="166"/>
      <c r="AX532" s="166"/>
      <c r="AY532" s="232"/>
      <c r="AZ532" s="166"/>
      <c r="BA532" s="166"/>
    </row>
    <row r="533" spans="1:53" ht="42" customHeight="1">
      <c r="A533" s="441"/>
      <c r="B533" s="433" t="s">
        <v>3</v>
      </c>
      <c r="C533" s="433"/>
      <c r="D533" s="433"/>
      <c r="E533" s="433"/>
      <c r="F533" s="433"/>
      <c r="G533" s="433"/>
      <c r="H533" s="433"/>
      <c r="I533" s="433"/>
      <c r="J533" s="433"/>
      <c r="K533" s="433"/>
      <c r="L533" s="433"/>
      <c r="M533" s="433"/>
      <c r="N533" s="433"/>
      <c r="O533" s="433"/>
      <c r="P533" s="433"/>
      <c r="Q533" s="433"/>
      <c r="R533" s="433"/>
      <c r="S533" s="433"/>
      <c r="T533" s="433"/>
      <c r="U533" s="433"/>
      <c r="V533" s="433"/>
      <c r="W533" s="433"/>
      <c r="X533" s="433"/>
      <c r="Y533" s="434"/>
      <c r="AA533" s="455" t="s">
        <v>88</v>
      </c>
      <c r="AB533" s="456"/>
      <c r="AC533" s="456"/>
      <c r="AD533" s="456"/>
      <c r="AE533" s="456"/>
      <c r="AF533" s="456"/>
      <c r="AG533" s="456"/>
      <c r="AH533" s="456"/>
      <c r="AI533" s="456"/>
      <c r="AJ533" s="456"/>
      <c r="AK533" s="456"/>
      <c r="AL533" s="456"/>
      <c r="AM533" s="456"/>
      <c r="AN533" s="456"/>
      <c r="AO533" s="456"/>
      <c r="AP533" s="456"/>
      <c r="AQ533" s="456"/>
      <c r="AR533" s="456"/>
      <c r="AS533" s="456"/>
      <c r="AT533" s="456"/>
      <c r="AU533" s="456"/>
      <c r="AV533" s="456"/>
      <c r="AW533" s="456"/>
      <c r="AX533" s="457"/>
      <c r="AY533" s="431" t="str">
        <f>AY497</f>
        <v>Сбытовая надбавка ГП</v>
      </c>
      <c r="AZ533" s="450" t="s">
        <v>95</v>
      </c>
      <c r="BA533" s="230" t="str">
        <f>BA497</f>
        <v>Тарифы на услуги по передаче электрической энергии</v>
      </c>
    </row>
    <row r="534" spans="1:53" ht="52.5" customHeight="1">
      <c r="A534" s="441"/>
      <c r="B534" s="48" t="s">
        <v>4</v>
      </c>
      <c r="C534" s="48" t="s">
        <v>5</v>
      </c>
      <c r="D534" s="48" t="s">
        <v>6</v>
      </c>
      <c r="E534" s="48" t="s">
        <v>7</v>
      </c>
      <c r="F534" s="48" t="s">
        <v>8</v>
      </c>
      <c r="G534" s="48" t="s">
        <v>9</v>
      </c>
      <c r="H534" s="48" t="s">
        <v>10</v>
      </c>
      <c r="I534" s="48" t="s">
        <v>11</v>
      </c>
      <c r="J534" s="48" t="s">
        <v>12</v>
      </c>
      <c r="K534" s="48" t="s">
        <v>13</v>
      </c>
      <c r="L534" s="48" t="s">
        <v>14</v>
      </c>
      <c r="M534" s="48" t="s">
        <v>15</v>
      </c>
      <c r="N534" s="48" t="s">
        <v>16</v>
      </c>
      <c r="O534" s="48" t="s">
        <v>17</v>
      </c>
      <c r="P534" s="48" t="s">
        <v>18</v>
      </c>
      <c r="Q534" s="48" t="s">
        <v>19</v>
      </c>
      <c r="R534" s="48" t="s">
        <v>20</v>
      </c>
      <c r="S534" s="48" t="s">
        <v>21</v>
      </c>
      <c r="T534" s="48" t="s">
        <v>22</v>
      </c>
      <c r="U534" s="48" t="s">
        <v>23</v>
      </c>
      <c r="V534" s="48" t="s">
        <v>24</v>
      </c>
      <c r="W534" s="48" t="s">
        <v>25</v>
      </c>
      <c r="X534" s="48" t="s">
        <v>26</v>
      </c>
      <c r="Y534" s="49" t="s">
        <v>27</v>
      </c>
      <c r="AA534" s="60" t="s">
        <v>4</v>
      </c>
      <c r="AB534" s="61" t="s">
        <v>5</v>
      </c>
      <c r="AC534" s="61" t="s">
        <v>6</v>
      </c>
      <c r="AD534" s="61" t="s">
        <v>7</v>
      </c>
      <c r="AE534" s="61" t="s">
        <v>8</v>
      </c>
      <c r="AF534" s="61" t="s">
        <v>9</v>
      </c>
      <c r="AG534" s="61" t="s">
        <v>10</v>
      </c>
      <c r="AH534" s="61" t="s">
        <v>11</v>
      </c>
      <c r="AI534" s="61" t="s">
        <v>12</v>
      </c>
      <c r="AJ534" s="61" t="s">
        <v>13</v>
      </c>
      <c r="AK534" s="61" t="s">
        <v>14</v>
      </c>
      <c r="AL534" s="61" t="s">
        <v>15</v>
      </c>
      <c r="AM534" s="61" t="s">
        <v>16</v>
      </c>
      <c r="AN534" s="61" t="s">
        <v>17</v>
      </c>
      <c r="AO534" s="61" t="s">
        <v>18</v>
      </c>
      <c r="AP534" s="61" t="s">
        <v>19</v>
      </c>
      <c r="AQ534" s="61" t="s">
        <v>20</v>
      </c>
      <c r="AR534" s="61" t="s">
        <v>21</v>
      </c>
      <c r="AS534" s="61" t="s">
        <v>22</v>
      </c>
      <c r="AT534" s="61" t="s">
        <v>23</v>
      </c>
      <c r="AU534" s="61" t="s">
        <v>24</v>
      </c>
      <c r="AV534" s="61" t="s">
        <v>25</v>
      </c>
      <c r="AW534" s="61" t="s">
        <v>26</v>
      </c>
      <c r="AX534" s="129" t="s">
        <v>27</v>
      </c>
      <c r="AY534" s="432"/>
      <c r="AZ534" s="451"/>
      <c r="BA534" s="177" t="s">
        <v>30</v>
      </c>
    </row>
    <row r="535" spans="1:53" s="173" customFormat="1" ht="16.149999999999999" customHeight="1">
      <c r="A535" s="447" t="s">
        <v>207</v>
      </c>
      <c r="B535" s="448"/>
      <c r="C535" s="448"/>
      <c r="D535" s="448"/>
      <c r="E535" s="448"/>
      <c r="F535" s="448"/>
      <c r="G535" s="448"/>
      <c r="H535" s="448"/>
      <c r="I535" s="448"/>
      <c r="J535" s="448"/>
      <c r="K535" s="448"/>
      <c r="L535" s="448"/>
      <c r="M535" s="448"/>
      <c r="N535" s="448"/>
      <c r="O535" s="448"/>
      <c r="P535" s="448"/>
      <c r="Q535" s="448"/>
      <c r="R535" s="448"/>
      <c r="S535" s="448"/>
      <c r="T535" s="448"/>
      <c r="U535" s="448"/>
      <c r="V535" s="448"/>
      <c r="W535" s="448"/>
      <c r="X535" s="448"/>
      <c r="Y535" s="449"/>
      <c r="AA535" s="452">
        <v>2</v>
      </c>
      <c r="AB535" s="453"/>
      <c r="AC535" s="453"/>
      <c r="AD535" s="453"/>
      <c r="AE535" s="453"/>
      <c r="AF535" s="453"/>
      <c r="AG535" s="453"/>
      <c r="AH535" s="453"/>
      <c r="AI535" s="453"/>
      <c r="AJ535" s="453"/>
      <c r="AK535" s="453"/>
      <c r="AL535" s="453"/>
      <c r="AM535" s="453"/>
      <c r="AN535" s="453"/>
      <c r="AO535" s="453"/>
      <c r="AP535" s="453"/>
      <c r="AQ535" s="453"/>
      <c r="AR535" s="453"/>
      <c r="AS535" s="453"/>
      <c r="AT535" s="453"/>
      <c r="AU535" s="453"/>
      <c r="AV535" s="453"/>
      <c r="AW535" s="453"/>
      <c r="AX535" s="454"/>
      <c r="AY535" s="184">
        <v>3</v>
      </c>
      <c r="AZ535" s="186">
        <v>6</v>
      </c>
      <c r="BA535" s="187">
        <v>7</v>
      </c>
    </row>
    <row r="536" spans="1:53">
      <c r="A536" s="47">
        <v>1</v>
      </c>
      <c r="B536" s="170">
        <f t="shared" ref="B536:B566" si="349">AA536+$BA536+$AZ536+$AY536</f>
        <v>1111.6751880000002</v>
      </c>
      <c r="C536" s="170">
        <f t="shared" ref="C536:C566" si="350">AB536+$BA536+$AZ536+$AY536</f>
        <v>1097.125188</v>
      </c>
      <c r="D536" s="170">
        <f t="shared" ref="D536:D566" si="351">AC536+$BA536+$AZ536+$AY536</f>
        <v>1100.375188</v>
      </c>
      <c r="E536" s="170">
        <f t="shared" ref="E536:E566" si="352">AD536+$BA536+$AZ536+$AY536</f>
        <v>1115.825188</v>
      </c>
      <c r="F536" s="170">
        <f t="shared" ref="F536:F566" si="353">AE536+$BA536+$AZ536+$AY536</f>
        <v>1123.5451880000001</v>
      </c>
      <c r="G536" s="170">
        <f t="shared" ref="G536:G566" si="354">AF536+$BA536+$AZ536+$AY536</f>
        <v>1135.2851880000001</v>
      </c>
      <c r="H536" s="170">
        <f t="shared" ref="H536:H566" si="355">AG536+$BA536+$AZ536+$AY536</f>
        <v>1281.1751879999999</v>
      </c>
      <c r="I536" s="170">
        <f t="shared" ref="I536:I566" si="356">AH536+$BA536+$AZ536+$AY536</f>
        <v>1293.085188</v>
      </c>
      <c r="J536" s="170">
        <f t="shared" ref="J536:J566" si="357">AI536+$BA536+$AZ536+$AY536</f>
        <v>1284.325188</v>
      </c>
      <c r="K536" s="170">
        <f t="shared" ref="K536:K566" si="358">AJ536+$BA536+$AZ536+$AY536</f>
        <v>1283.7251880000001</v>
      </c>
      <c r="L536" s="170">
        <f t="shared" ref="L536:L566" si="359">AK536+$BA536+$AZ536+$AY536</f>
        <v>1254.2751880000001</v>
      </c>
      <c r="M536" s="170">
        <f t="shared" ref="M536:M566" si="360">AL536+$BA536+$AZ536+$AY536</f>
        <v>1274.7251880000001</v>
      </c>
      <c r="N536" s="170">
        <f t="shared" ref="N536:N566" si="361">AM536+$BA536+$AZ536+$AY536</f>
        <v>1183.7651879999999</v>
      </c>
      <c r="O536" s="170">
        <f t="shared" ref="O536:O566" si="362">AN536+$BA536+$AZ536+$AY536</f>
        <v>1168.4551879999999</v>
      </c>
      <c r="P536" s="170">
        <f t="shared" ref="P536:P566" si="363">AO536+$BA536+$AZ536+$AY536</f>
        <v>1233.5451880000001</v>
      </c>
      <c r="Q536" s="170">
        <f t="shared" ref="Q536:Q566" si="364">AP536+$BA536+$AZ536+$AY536</f>
        <v>1268.905188</v>
      </c>
      <c r="R536" s="170">
        <f t="shared" ref="R536:R566" si="365">AQ536+$BA536+$AZ536+$AY536</f>
        <v>1292.1951879999999</v>
      </c>
      <c r="S536" s="170">
        <f t="shared" ref="S536:S566" si="366">AR536+$BA536+$AZ536+$AY536</f>
        <v>1303.7951880000001</v>
      </c>
      <c r="T536" s="170">
        <f t="shared" ref="T536:T566" si="367">AS536+$BA536+$AZ536+$AY536</f>
        <v>1284.5451880000001</v>
      </c>
      <c r="U536" s="170">
        <f t="shared" ref="U536:U566" si="368">AT536+$BA536+$AZ536+$AY536</f>
        <v>1144.5451880000001</v>
      </c>
      <c r="V536" s="170">
        <f t="shared" ref="V536:V566" si="369">AU536+$BA536+$AZ536+$AY536</f>
        <v>1134.2451879999999</v>
      </c>
      <c r="W536" s="170">
        <f t="shared" ref="W536:W566" si="370">AV536+$BA536+$AZ536+$AY536</f>
        <v>1127.9151879999999</v>
      </c>
      <c r="X536" s="170">
        <f t="shared" ref="X536:X566" si="371">AW536+$BA536+$AZ536+$AY536</f>
        <v>1117.7851880000001</v>
      </c>
      <c r="Y536" s="172">
        <f t="shared" ref="Y536:Y566" si="372">AX536+$BA536+$AZ536+$AY536</f>
        <v>1114.2351880000001</v>
      </c>
      <c r="Z536" s="37"/>
      <c r="AA536" s="41">
        <v>929.83</v>
      </c>
      <c r="AB536" s="39">
        <v>915.28</v>
      </c>
      <c r="AC536" s="39">
        <v>918.53</v>
      </c>
      <c r="AD536" s="39">
        <v>933.98</v>
      </c>
      <c r="AE536" s="39">
        <v>941.7</v>
      </c>
      <c r="AF536" s="39">
        <v>953.44</v>
      </c>
      <c r="AG536" s="39">
        <v>1099.33</v>
      </c>
      <c r="AH536" s="39">
        <v>1111.24</v>
      </c>
      <c r="AI536" s="39">
        <v>1102.48</v>
      </c>
      <c r="AJ536" s="39">
        <v>1101.8800000000001</v>
      </c>
      <c r="AK536" s="39">
        <v>1072.43</v>
      </c>
      <c r="AL536" s="39">
        <v>1092.8800000000001</v>
      </c>
      <c r="AM536" s="39">
        <v>1001.92</v>
      </c>
      <c r="AN536" s="39">
        <v>986.61</v>
      </c>
      <c r="AO536" s="39">
        <v>1051.7</v>
      </c>
      <c r="AP536" s="39">
        <v>1087.06</v>
      </c>
      <c r="AQ536" s="39">
        <v>1110.3499999999999</v>
      </c>
      <c r="AR536" s="39">
        <v>1121.95</v>
      </c>
      <c r="AS536" s="39">
        <v>1102.7</v>
      </c>
      <c r="AT536" s="39">
        <v>962.7</v>
      </c>
      <c r="AU536" s="39">
        <v>952.4</v>
      </c>
      <c r="AV536" s="39">
        <v>946.07</v>
      </c>
      <c r="AW536" s="39">
        <v>935.94</v>
      </c>
      <c r="AX536" s="40">
        <v>932.39</v>
      </c>
      <c r="AY536" s="339">
        <v>176.5</v>
      </c>
      <c r="AZ536" s="175">
        <v>5.3451880000000003</v>
      </c>
      <c r="BA536" s="178">
        <v>0</v>
      </c>
    </row>
    <row r="537" spans="1:53">
      <c r="A537" s="47">
        <v>2</v>
      </c>
      <c r="B537" s="170">
        <f t="shared" si="349"/>
        <v>1112.4951879999999</v>
      </c>
      <c r="C537" s="170">
        <f t="shared" si="350"/>
        <v>1113.105188</v>
      </c>
      <c r="D537" s="170">
        <f t="shared" si="351"/>
        <v>1129.0351880000001</v>
      </c>
      <c r="E537" s="170">
        <f t="shared" si="352"/>
        <v>1131.595188</v>
      </c>
      <c r="F537" s="170">
        <f t="shared" si="353"/>
        <v>1144.0351880000001</v>
      </c>
      <c r="G537" s="170">
        <f t="shared" si="354"/>
        <v>1153.9351879999999</v>
      </c>
      <c r="H537" s="170">
        <f t="shared" si="355"/>
        <v>1313.7651880000001</v>
      </c>
      <c r="I537" s="170">
        <f t="shared" si="356"/>
        <v>1211.7451880000001</v>
      </c>
      <c r="J537" s="170">
        <f t="shared" si="357"/>
        <v>1190.7051880000001</v>
      </c>
      <c r="K537" s="170">
        <f t="shared" si="358"/>
        <v>1153.105188</v>
      </c>
      <c r="L537" s="170">
        <f t="shared" si="359"/>
        <v>1152.4251880000002</v>
      </c>
      <c r="M537" s="170">
        <f t="shared" si="360"/>
        <v>1151.9551879999999</v>
      </c>
      <c r="N537" s="170">
        <f t="shared" si="361"/>
        <v>1150.4651880000001</v>
      </c>
      <c r="O537" s="170">
        <f t="shared" si="362"/>
        <v>1151.575188</v>
      </c>
      <c r="P537" s="170">
        <f t="shared" si="363"/>
        <v>1151.2351880000001</v>
      </c>
      <c r="Q537" s="170">
        <f t="shared" si="364"/>
        <v>1152.2051879999999</v>
      </c>
      <c r="R537" s="170">
        <f t="shared" si="365"/>
        <v>1156.105188</v>
      </c>
      <c r="S537" s="170">
        <f t="shared" si="366"/>
        <v>1160.7751880000001</v>
      </c>
      <c r="T537" s="170">
        <f t="shared" si="367"/>
        <v>1159.605188</v>
      </c>
      <c r="U537" s="170">
        <f t="shared" si="368"/>
        <v>1156.7451879999999</v>
      </c>
      <c r="V537" s="170">
        <f t="shared" si="369"/>
        <v>1152.4251880000002</v>
      </c>
      <c r="W537" s="170">
        <f t="shared" si="370"/>
        <v>1141.575188</v>
      </c>
      <c r="X537" s="170">
        <f t="shared" si="371"/>
        <v>1131.635188</v>
      </c>
      <c r="Y537" s="172">
        <f t="shared" si="372"/>
        <v>1128.585188</v>
      </c>
      <c r="Z537" s="37"/>
      <c r="AA537" s="38">
        <v>930.65</v>
      </c>
      <c r="AB537" s="39">
        <v>931.26</v>
      </c>
      <c r="AC537" s="39">
        <v>947.19</v>
      </c>
      <c r="AD537" s="39">
        <v>949.75</v>
      </c>
      <c r="AE537" s="39">
        <v>962.19</v>
      </c>
      <c r="AF537" s="39">
        <v>972.09</v>
      </c>
      <c r="AG537" s="39">
        <v>1131.92</v>
      </c>
      <c r="AH537" s="39">
        <v>1029.9000000000001</v>
      </c>
      <c r="AI537" s="39">
        <v>1008.8600000000001</v>
      </c>
      <c r="AJ537" s="39">
        <v>971.26</v>
      </c>
      <c r="AK537" s="39">
        <v>970.58</v>
      </c>
      <c r="AL537" s="39">
        <v>970.11</v>
      </c>
      <c r="AM537" s="39">
        <v>968.62</v>
      </c>
      <c r="AN537" s="39">
        <v>969.73</v>
      </c>
      <c r="AO537" s="39">
        <v>969.39</v>
      </c>
      <c r="AP537" s="39">
        <v>970.36</v>
      </c>
      <c r="AQ537" s="39">
        <v>974.26</v>
      </c>
      <c r="AR537" s="39">
        <v>978.93</v>
      </c>
      <c r="AS537" s="39">
        <v>977.76</v>
      </c>
      <c r="AT537" s="39">
        <v>974.9</v>
      </c>
      <c r="AU537" s="39">
        <v>970.58</v>
      </c>
      <c r="AV537" s="39">
        <v>959.73</v>
      </c>
      <c r="AW537" s="39">
        <v>949.79</v>
      </c>
      <c r="AX537" s="40">
        <v>946.74</v>
      </c>
      <c r="AY537" s="340">
        <v>176.5</v>
      </c>
      <c r="AZ537" s="175">
        <v>5.3451880000000003</v>
      </c>
      <c r="BA537" s="159">
        <v>0</v>
      </c>
    </row>
    <row r="538" spans="1:53">
      <c r="A538" s="47">
        <v>3</v>
      </c>
      <c r="B538" s="170">
        <f t="shared" si="349"/>
        <v>1135.115188</v>
      </c>
      <c r="C538" s="170">
        <f t="shared" si="350"/>
        <v>1130.7151880000001</v>
      </c>
      <c r="D538" s="170">
        <f t="shared" si="351"/>
        <v>1130.845188</v>
      </c>
      <c r="E538" s="170">
        <f t="shared" si="352"/>
        <v>1131.0251880000001</v>
      </c>
      <c r="F538" s="170">
        <f t="shared" si="353"/>
        <v>1133.075188</v>
      </c>
      <c r="G538" s="170">
        <f t="shared" si="354"/>
        <v>1139.4351879999999</v>
      </c>
      <c r="H538" s="170">
        <f t="shared" si="355"/>
        <v>1147.815188</v>
      </c>
      <c r="I538" s="170">
        <f t="shared" si="356"/>
        <v>1214.565188</v>
      </c>
      <c r="J538" s="170">
        <f t="shared" si="357"/>
        <v>1288.1851879999999</v>
      </c>
      <c r="K538" s="170">
        <f t="shared" si="358"/>
        <v>1283.9351879999999</v>
      </c>
      <c r="L538" s="170">
        <f t="shared" si="359"/>
        <v>1273.7351880000001</v>
      </c>
      <c r="M538" s="170">
        <f t="shared" si="360"/>
        <v>1258.5351880000001</v>
      </c>
      <c r="N538" s="170">
        <f t="shared" si="361"/>
        <v>1272.0351880000001</v>
      </c>
      <c r="O538" s="170">
        <f t="shared" si="362"/>
        <v>1271.845188</v>
      </c>
      <c r="P538" s="170">
        <f t="shared" si="363"/>
        <v>1280.4951880000001</v>
      </c>
      <c r="Q538" s="170">
        <f t="shared" si="364"/>
        <v>1289.2351880000001</v>
      </c>
      <c r="R538" s="170">
        <f t="shared" si="365"/>
        <v>1299.5151880000001</v>
      </c>
      <c r="S538" s="170">
        <f t="shared" si="366"/>
        <v>1315.6851879999999</v>
      </c>
      <c r="T538" s="170">
        <f t="shared" si="367"/>
        <v>1314.6851879999999</v>
      </c>
      <c r="U538" s="170">
        <f t="shared" si="368"/>
        <v>1276.1851879999999</v>
      </c>
      <c r="V538" s="170">
        <f t="shared" si="369"/>
        <v>1215.615188</v>
      </c>
      <c r="W538" s="170">
        <f t="shared" si="370"/>
        <v>1144.7551880000001</v>
      </c>
      <c r="X538" s="170">
        <f t="shared" si="371"/>
        <v>1137.6651879999999</v>
      </c>
      <c r="Y538" s="172">
        <f t="shared" si="372"/>
        <v>1133.4751879999999</v>
      </c>
      <c r="Z538" s="37"/>
      <c r="AA538" s="38">
        <v>953.27</v>
      </c>
      <c r="AB538" s="39">
        <v>948.87</v>
      </c>
      <c r="AC538" s="39">
        <v>949</v>
      </c>
      <c r="AD538" s="39">
        <v>949.18</v>
      </c>
      <c r="AE538" s="39">
        <v>951.23</v>
      </c>
      <c r="AF538" s="39">
        <v>957.59</v>
      </c>
      <c r="AG538" s="39">
        <v>965.97</v>
      </c>
      <c r="AH538" s="39">
        <v>1032.72</v>
      </c>
      <c r="AI538" s="39">
        <v>1106.3399999999999</v>
      </c>
      <c r="AJ538" s="39">
        <v>1102.0899999999999</v>
      </c>
      <c r="AK538" s="39">
        <v>1091.8900000000001</v>
      </c>
      <c r="AL538" s="39">
        <v>1076.69</v>
      </c>
      <c r="AM538" s="39">
        <v>1090.19</v>
      </c>
      <c r="AN538" s="39">
        <v>1090</v>
      </c>
      <c r="AO538" s="39">
        <v>1098.6500000000001</v>
      </c>
      <c r="AP538" s="39">
        <v>1107.3900000000001</v>
      </c>
      <c r="AQ538" s="39">
        <v>1117.67</v>
      </c>
      <c r="AR538" s="39">
        <v>1133.8399999999999</v>
      </c>
      <c r="AS538" s="39">
        <v>1132.8399999999999</v>
      </c>
      <c r="AT538" s="39">
        <v>1094.3399999999999</v>
      </c>
      <c r="AU538" s="39">
        <v>1033.77</v>
      </c>
      <c r="AV538" s="39">
        <v>962.91</v>
      </c>
      <c r="AW538" s="39">
        <v>955.82</v>
      </c>
      <c r="AX538" s="40">
        <v>951.63</v>
      </c>
      <c r="AY538" s="340">
        <v>176.5</v>
      </c>
      <c r="AZ538" s="175">
        <v>5.3451880000000003</v>
      </c>
      <c r="BA538" s="159">
        <v>0</v>
      </c>
    </row>
    <row r="539" spans="1:53">
      <c r="A539" s="47">
        <v>4</v>
      </c>
      <c r="B539" s="170">
        <f t="shared" si="349"/>
        <v>1128.1651879999999</v>
      </c>
      <c r="C539" s="170">
        <f t="shared" si="350"/>
        <v>1126.385188</v>
      </c>
      <c r="D539" s="170">
        <f t="shared" si="351"/>
        <v>1123.905188</v>
      </c>
      <c r="E539" s="170">
        <f t="shared" si="352"/>
        <v>1124.4751879999999</v>
      </c>
      <c r="F539" s="170">
        <f t="shared" si="353"/>
        <v>1126.605188</v>
      </c>
      <c r="G539" s="170">
        <f t="shared" si="354"/>
        <v>1130.9551879999999</v>
      </c>
      <c r="H539" s="170">
        <f t="shared" si="355"/>
        <v>1139.9351879999999</v>
      </c>
      <c r="I539" s="170">
        <f t="shared" si="356"/>
        <v>1144.9451880000001</v>
      </c>
      <c r="J539" s="170">
        <f t="shared" si="357"/>
        <v>1204.2451879999999</v>
      </c>
      <c r="K539" s="170">
        <f t="shared" si="358"/>
        <v>1280.9451879999999</v>
      </c>
      <c r="L539" s="170">
        <f t="shared" si="359"/>
        <v>1274.585188</v>
      </c>
      <c r="M539" s="170">
        <f t="shared" si="360"/>
        <v>1268.335188</v>
      </c>
      <c r="N539" s="170">
        <f t="shared" si="361"/>
        <v>1275.4651879999999</v>
      </c>
      <c r="O539" s="170">
        <f t="shared" si="362"/>
        <v>1276.2651880000001</v>
      </c>
      <c r="P539" s="170">
        <f t="shared" si="363"/>
        <v>1279.9251879999999</v>
      </c>
      <c r="Q539" s="170">
        <f t="shared" si="364"/>
        <v>1284.1651879999999</v>
      </c>
      <c r="R539" s="170">
        <f t="shared" si="365"/>
        <v>1287.9851880000001</v>
      </c>
      <c r="S539" s="170">
        <f t="shared" si="366"/>
        <v>1299.105188</v>
      </c>
      <c r="T539" s="170">
        <f t="shared" si="367"/>
        <v>1312.2451880000001</v>
      </c>
      <c r="U539" s="170">
        <f t="shared" si="368"/>
        <v>1276.825188</v>
      </c>
      <c r="V539" s="170">
        <f t="shared" si="369"/>
        <v>1238.555188</v>
      </c>
      <c r="W539" s="170">
        <f t="shared" si="370"/>
        <v>1139.395188</v>
      </c>
      <c r="X539" s="170">
        <f t="shared" si="371"/>
        <v>1127.375188</v>
      </c>
      <c r="Y539" s="172">
        <f t="shared" si="372"/>
        <v>1124.2151880000001</v>
      </c>
      <c r="Z539" s="37"/>
      <c r="AA539" s="38">
        <v>946.32</v>
      </c>
      <c r="AB539" s="39">
        <v>944.54</v>
      </c>
      <c r="AC539" s="39">
        <v>942.06</v>
      </c>
      <c r="AD539" s="39">
        <v>942.63</v>
      </c>
      <c r="AE539" s="39">
        <v>944.76</v>
      </c>
      <c r="AF539" s="39">
        <v>949.11</v>
      </c>
      <c r="AG539" s="39">
        <v>958.09</v>
      </c>
      <c r="AH539" s="39">
        <v>963.1</v>
      </c>
      <c r="AI539" s="39">
        <v>1022.4</v>
      </c>
      <c r="AJ539" s="39">
        <v>1099.0999999999999</v>
      </c>
      <c r="AK539" s="39">
        <v>1092.74</v>
      </c>
      <c r="AL539" s="39">
        <v>1086.49</v>
      </c>
      <c r="AM539" s="39">
        <v>1093.6199999999999</v>
      </c>
      <c r="AN539" s="39">
        <v>1094.42</v>
      </c>
      <c r="AO539" s="39">
        <v>1098.08</v>
      </c>
      <c r="AP539" s="39">
        <v>1102.32</v>
      </c>
      <c r="AQ539" s="39">
        <v>1106.1400000000001</v>
      </c>
      <c r="AR539" s="39">
        <v>1117.26</v>
      </c>
      <c r="AS539" s="39">
        <v>1130.4000000000001</v>
      </c>
      <c r="AT539" s="39">
        <v>1094.98</v>
      </c>
      <c r="AU539" s="39">
        <v>1056.71</v>
      </c>
      <c r="AV539" s="39">
        <v>957.55</v>
      </c>
      <c r="AW539" s="39">
        <v>945.53</v>
      </c>
      <c r="AX539" s="40">
        <v>942.37</v>
      </c>
      <c r="AY539" s="340">
        <v>176.5</v>
      </c>
      <c r="AZ539" s="175">
        <v>5.3451880000000003</v>
      </c>
      <c r="BA539" s="159">
        <v>0</v>
      </c>
    </row>
    <row r="540" spans="1:53">
      <c r="A540" s="47">
        <v>5</v>
      </c>
      <c r="B540" s="170">
        <f t="shared" si="349"/>
        <v>1126.4951879999999</v>
      </c>
      <c r="C540" s="170">
        <f t="shared" si="350"/>
        <v>1122.0151879999999</v>
      </c>
      <c r="D540" s="170">
        <f t="shared" si="351"/>
        <v>1123.055188</v>
      </c>
      <c r="E540" s="170">
        <f t="shared" si="352"/>
        <v>1127.065188</v>
      </c>
      <c r="F540" s="170">
        <f t="shared" si="353"/>
        <v>1135.365188</v>
      </c>
      <c r="G540" s="170">
        <f t="shared" si="354"/>
        <v>1145.605188</v>
      </c>
      <c r="H540" s="170">
        <f t="shared" si="355"/>
        <v>1339.7451880000001</v>
      </c>
      <c r="I540" s="170">
        <f t="shared" si="356"/>
        <v>1354.2051879999999</v>
      </c>
      <c r="J540" s="170">
        <f t="shared" si="357"/>
        <v>1379.5151880000001</v>
      </c>
      <c r="K540" s="170">
        <f t="shared" si="358"/>
        <v>1382.1651879999999</v>
      </c>
      <c r="L540" s="170">
        <f t="shared" si="359"/>
        <v>1290.9551879999999</v>
      </c>
      <c r="M540" s="170">
        <f t="shared" si="360"/>
        <v>1342.595188</v>
      </c>
      <c r="N540" s="170">
        <f t="shared" si="361"/>
        <v>1374.9451879999999</v>
      </c>
      <c r="O540" s="170">
        <f t="shared" si="362"/>
        <v>1369.2251880000001</v>
      </c>
      <c r="P540" s="170">
        <f t="shared" si="363"/>
        <v>1377.155188</v>
      </c>
      <c r="Q540" s="170">
        <f t="shared" si="364"/>
        <v>1381.105188</v>
      </c>
      <c r="R540" s="170">
        <f t="shared" si="365"/>
        <v>1396.335188</v>
      </c>
      <c r="S540" s="170">
        <f t="shared" si="366"/>
        <v>1403.2651880000001</v>
      </c>
      <c r="T540" s="170">
        <f t="shared" si="367"/>
        <v>1509.0251880000001</v>
      </c>
      <c r="U540" s="170">
        <f t="shared" si="368"/>
        <v>1510.7451880000001</v>
      </c>
      <c r="V540" s="170">
        <f t="shared" si="369"/>
        <v>1513.845188</v>
      </c>
      <c r="W540" s="170">
        <f t="shared" si="370"/>
        <v>1516.2251880000001</v>
      </c>
      <c r="X540" s="170">
        <f t="shared" si="371"/>
        <v>1514.4351879999999</v>
      </c>
      <c r="Y540" s="172">
        <f t="shared" si="372"/>
        <v>1522.315188</v>
      </c>
      <c r="Z540" s="37"/>
      <c r="AA540" s="38">
        <v>944.65</v>
      </c>
      <c r="AB540" s="39">
        <v>940.17</v>
      </c>
      <c r="AC540" s="39">
        <v>941.21</v>
      </c>
      <c r="AD540" s="39">
        <v>945.22</v>
      </c>
      <c r="AE540" s="39">
        <v>953.52</v>
      </c>
      <c r="AF540" s="39">
        <v>963.76</v>
      </c>
      <c r="AG540" s="39">
        <v>1157.9000000000001</v>
      </c>
      <c r="AH540" s="39">
        <v>1172.3599999999999</v>
      </c>
      <c r="AI540" s="39">
        <v>1197.67</v>
      </c>
      <c r="AJ540" s="39">
        <v>1200.32</v>
      </c>
      <c r="AK540" s="39">
        <v>1109.1099999999999</v>
      </c>
      <c r="AL540" s="39">
        <v>1160.75</v>
      </c>
      <c r="AM540" s="39">
        <v>1193.0999999999999</v>
      </c>
      <c r="AN540" s="39">
        <v>1187.3800000000001</v>
      </c>
      <c r="AO540" s="39">
        <v>1195.31</v>
      </c>
      <c r="AP540" s="39">
        <v>1199.26</v>
      </c>
      <c r="AQ540" s="39">
        <v>1214.49</v>
      </c>
      <c r="AR540" s="39">
        <v>1221.42</v>
      </c>
      <c r="AS540" s="39">
        <v>1327.18</v>
      </c>
      <c r="AT540" s="39">
        <v>1328.9</v>
      </c>
      <c r="AU540" s="39">
        <v>1332</v>
      </c>
      <c r="AV540" s="39">
        <v>1334.38</v>
      </c>
      <c r="AW540" s="39">
        <v>1332.59</v>
      </c>
      <c r="AX540" s="40">
        <v>1340.47</v>
      </c>
      <c r="AY540" s="340">
        <v>176.5</v>
      </c>
      <c r="AZ540" s="175">
        <v>5.3451880000000003</v>
      </c>
      <c r="BA540" s="159">
        <v>0</v>
      </c>
    </row>
    <row r="541" spans="1:53">
      <c r="A541" s="47">
        <v>6</v>
      </c>
      <c r="B541" s="170">
        <f t="shared" si="349"/>
        <v>1351.2651880000001</v>
      </c>
      <c r="C541" s="170">
        <f t="shared" si="350"/>
        <v>1352.2451880000001</v>
      </c>
      <c r="D541" s="170">
        <f t="shared" si="351"/>
        <v>1352.4751880000001</v>
      </c>
      <c r="E541" s="170">
        <f t="shared" si="352"/>
        <v>1352.4151879999999</v>
      </c>
      <c r="F541" s="170">
        <f t="shared" si="353"/>
        <v>1352.0451880000001</v>
      </c>
      <c r="G541" s="170">
        <f t="shared" si="354"/>
        <v>1349.115188</v>
      </c>
      <c r="H541" s="170">
        <f t="shared" si="355"/>
        <v>1452.6951879999999</v>
      </c>
      <c r="I541" s="170">
        <f t="shared" si="356"/>
        <v>1447.9951880000001</v>
      </c>
      <c r="J541" s="170">
        <f t="shared" si="357"/>
        <v>1459.7951880000001</v>
      </c>
      <c r="K541" s="170">
        <f t="shared" si="358"/>
        <v>1444.4151879999999</v>
      </c>
      <c r="L541" s="170">
        <f t="shared" si="359"/>
        <v>1445.4151879999999</v>
      </c>
      <c r="M541" s="170">
        <f t="shared" si="360"/>
        <v>1444.4651879999999</v>
      </c>
      <c r="N541" s="170">
        <f t="shared" si="361"/>
        <v>1445.6651879999999</v>
      </c>
      <c r="O541" s="170">
        <f t="shared" si="362"/>
        <v>1446.625188</v>
      </c>
      <c r="P541" s="170">
        <f t="shared" si="363"/>
        <v>1446.9751880000001</v>
      </c>
      <c r="Q541" s="170">
        <f t="shared" si="364"/>
        <v>1448.7251880000001</v>
      </c>
      <c r="R541" s="170">
        <f t="shared" si="365"/>
        <v>1447.105188</v>
      </c>
      <c r="S541" s="170">
        <f t="shared" si="366"/>
        <v>1446.7351880000001</v>
      </c>
      <c r="T541" s="170">
        <f t="shared" si="367"/>
        <v>1447.1651879999999</v>
      </c>
      <c r="U541" s="170">
        <f t="shared" si="368"/>
        <v>1347.2351880000001</v>
      </c>
      <c r="V541" s="170">
        <f t="shared" si="369"/>
        <v>1335.9451879999999</v>
      </c>
      <c r="W541" s="170">
        <f t="shared" si="370"/>
        <v>1339.575188</v>
      </c>
      <c r="X541" s="170">
        <f t="shared" si="371"/>
        <v>1345.305188</v>
      </c>
      <c r="Y541" s="172">
        <f t="shared" si="372"/>
        <v>1349.7051879999999</v>
      </c>
      <c r="Z541" s="37"/>
      <c r="AA541" s="38">
        <v>1169.42</v>
      </c>
      <c r="AB541" s="39">
        <v>1170.4000000000001</v>
      </c>
      <c r="AC541" s="39">
        <v>1170.6300000000001</v>
      </c>
      <c r="AD541" s="39">
        <v>1170.57</v>
      </c>
      <c r="AE541" s="39">
        <v>1170.2</v>
      </c>
      <c r="AF541" s="39">
        <v>1167.27</v>
      </c>
      <c r="AG541" s="39">
        <v>1270.8499999999999</v>
      </c>
      <c r="AH541" s="39">
        <v>1266.1500000000001</v>
      </c>
      <c r="AI541" s="39">
        <v>1277.95</v>
      </c>
      <c r="AJ541" s="39">
        <v>1262.57</v>
      </c>
      <c r="AK541" s="39">
        <v>1263.57</v>
      </c>
      <c r="AL541" s="39">
        <v>1262.6199999999999</v>
      </c>
      <c r="AM541" s="39">
        <v>1263.82</v>
      </c>
      <c r="AN541" s="39">
        <v>1264.78</v>
      </c>
      <c r="AO541" s="39">
        <v>1265.1300000000001</v>
      </c>
      <c r="AP541" s="39">
        <v>1266.8800000000001</v>
      </c>
      <c r="AQ541" s="39">
        <v>1265.26</v>
      </c>
      <c r="AR541" s="39">
        <v>1264.8900000000001</v>
      </c>
      <c r="AS541" s="39">
        <v>1265.32</v>
      </c>
      <c r="AT541" s="39">
        <v>1165.3900000000001</v>
      </c>
      <c r="AU541" s="39">
        <v>1154.0999999999999</v>
      </c>
      <c r="AV541" s="39">
        <v>1157.73</v>
      </c>
      <c r="AW541" s="39">
        <v>1163.46</v>
      </c>
      <c r="AX541" s="40">
        <v>1167.8599999999999</v>
      </c>
      <c r="AY541" s="340">
        <v>176.5</v>
      </c>
      <c r="AZ541" s="175">
        <v>5.3451880000000003</v>
      </c>
      <c r="BA541" s="159">
        <v>0</v>
      </c>
    </row>
    <row r="542" spans="1:53">
      <c r="A542" s="47">
        <v>7</v>
      </c>
      <c r="B542" s="170">
        <f t="shared" si="349"/>
        <v>1350.2951880000001</v>
      </c>
      <c r="C542" s="170">
        <f t="shared" si="350"/>
        <v>1351.7751880000001</v>
      </c>
      <c r="D542" s="170">
        <f t="shared" si="351"/>
        <v>1352.2551880000001</v>
      </c>
      <c r="E542" s="170">
        <f t="shared" si="352"/>
        <v>1352.1851879999999</v>
      </c>
      <c r="F542" s="170">
        <f t="shared" si="353"/>
        <v>1351.895188</v>
      </c>
      <c r="G542" s="170">
        <f t="shared" si="354"/>
        <v>1461.2751880000001</v>
      </c>
      <c r="H542" s="170">
        <f t="shared" si="355"/>
        <v>1453.9951880000001</v>
      </c>
      <c r="I542" s="170">
        <f t="shared" si="356"/>
        <v>1451.7751880000001</v>
      </c>
      <c r="J542" s="170">
        <f t="shared" si="357"/>
        <v>1446.2951880000001</v>
      </c>
      <c r="K542" s="170">
        <f t="shared" si="358"/>
        <v>1446.0051880000001</v>
      </c>
      <c r="L542" s="170">
        <f t="shared" si="359"/>
        <v>1446.155188</v>
      </c>
      <c r="M542" s="170">
        <f t="shared" si="360"/>
        <v>1445.9351879999999</v>
      </c>
      <c r="N542" s="170">
        <f t="shared" si="361"/>
        <v>1446.2251880000001</v>
      </c>
      <c r="O542" s="170">
        <f t="shared" si="362"/>
        <v>1446.125188</v>
      </c>
      <c r="P542" s="170">
        <f t="shared" si="363"/>
        <v>1446.2751880000001</v>
      </c>
      <c r="Q542" s="170">
        <f t="shared" si="364"/>
        <v>1445.825188</v>
      </c>
      <c r="R542" s="170">
        <f t="shared" si="365"/>
        <v>1455.895188</v>
      </c>
      <c r="S542" s="170">
        <f t="shared" si="366"/>
        <v>1475.845188</v>
      </c>
      <c r="T542" s="170">
        <f t="shared" si="367"/>
        <v>1469.7951880000001</v>
      </c>
      <c r="U542" s="170">
        <f t="shared" si="368"/>
        <v>1418.2551880000001</v>
      </c>
      <c r="V542" s="170">
        <f t="shared" si="369"/>
        <v>1337.115188</v>
      </c>
      <c r="W542" s="170">
        <f t="shared" si="370"/>
        <v>1340.305188</v>
      </c>
      <c r="X542" s="170">
        <f t="shared" si="371"/>
        <v>1347.365188</v>
      </c>
      <c r="Y542" s="172">
        <f t="shared" si="372"/>
        <v>1351.575188</v>
      </c>
      <c r="Z542" s="37"/>
      <c r="AA542" s="38">
        <v>1168.45</v>
      </c>
      <c r="AB542" s="39">
        <v>1169.93</v>
      </c>
      <c r="AC542" s="39">
        <v>1170.4100000000001</v>
      </c>
      <c r="AD542" s="39">
        <v>1170.3399999999999</v>
      </c>
      <c r="AE542" s="39">
        <v>1170.05</v>
      </c>
      <c r="AF542" s="39">
        <v>1279.43</v>
      </c>
      <c r="AG542" s="39">
        <v>1272.1500000000001</v>
      </c>
      <c r="AH542" s="39">
        <v>1269.93</v>
      </c>
      <c r="AI542" s="39">
        <v>1264.45</v>
      </c>
      <c r="AJ542" s="39">
        <v>1264.1600000000001</v>
      </c>
      <c r="AK542" s="39">
        <v>1264.31</v>
      </c>
      <c r="AL542" s="39">
        <v>1264.0899999999999</v>
      </c>
      <c r="AM542" s="39">
        <v>1264.3800000000001</v>
      </c>
      <c r="AN542" s="39">
        <v>1264.28</v>
      </c>
      <c r="AO542" s="39">
        <v>1264.43</v>
      </c>
      <c r="AP542" s="39">
        <v>1263.98</v>
      </c>
      <c r="AQ542" s="39">
        <v>1274.05</v>
      </c>
      <c r="AR542" s="39">
        <v>1294</v>
      </c>
      <c r="AS542" s="39">
        <v>1287.95</v>
      </c>
      <c r="AT542" s="39">
        <v>1236.4100000000001</v>
      </c>
      <c r="AU542" s="39">
        <v>1155.27</v>
      </c>
      <c r="AV542" s="39">
        <v>1158.46</v>
      </c>
      <c r="AW542" s="39">
        <v>1165.52</v>
      </c>
      <c r="AX542" s="40">
        <v>1169.73</v>
      </c>
      <c r="AY542" s="340">
        <v>176.5</v>
      </c>
      <c r="AZ542" s="175">
        <v>5.3451880000000003</v>
      </c>
      <c r="BA542" s="159">
        <v>0</v>
      </c>
    </row>
    <row r="543" spans="1:53">
      <c r="A543" s="47">
        <v>8</v>
      </c>
      <c r="B543" s="170">
        <f t="shared" si="349"/>
        <v>1350.815188</v>
      </c>
      <c r="C543" s="170">
        <f t="shared" si="350"/>
        <v>1351.4751880000001</v>
      </c>
      <c r="D543" s="170">
        <f t="shared" si="351"/>
        <v>1351.835188</v>
      </c>
      <c r="E543" s="170">
        <f t="shared" si="352"/>
        <v>1351.385188</v>
      </c>
      <c r="F543" s="170">
        <f t="shared" si="353"/>
        <v>1350.895188</v>
      </c>
      <c r="G543" s="170">
        <f t="shared" si="354"/>
        <v>1530.625188</v>
      </c>
      <c r="H543" s="170">
        <f t="shared" si="355"/>
        <v>1523.585188</v>
      </c>
      <c r="I543" s="170">
        <f t="shared" si="356"/>
        <v>1521.7851880000001</v>
      </c>
      <c r="J543" s="170">
        <f t="shared" si="357"/>
        <v>1516.7151879999999</v>
      </c>
      <c r="K543" s="170">
        <f t="shared" si="358"/>
        <v>1516.4851880000001</v>
      </c>
      <c r="L543" s="170">
        <f t="shared" si="359"/>
        <v>1516.845188</v>
      </c>
      <c r="M543" s="170">
        <f t="shared" si="360"/>
        <v>1517.2751880000001</v>
      </c>
      <c r="N543" s="170">
        <f t="shared" si="361"/>
        <v>1517.1951879999999</v>
      </c>
      <c r="O543" s="170">
        <f t="shared" si="362"/>
        <v>1517.4651879999999</v>
      </c>
      <c r="P543" s="170">
        <f t="shared" si="363"/>
        <v>1337.9551879999999</v>
      </c>
      <c r="Q543" s="170">
        <f t="shared" si="364"/>
        <v>1337.885188</v>
      </c>
      <c r="R543" s="170">
        <f t="shared" si="365"/>
        <v>1339.4651879999999</v>
      </c>
      <c r="S543" s="170">
        <f t="shared" si="366"/>
        <v>1365.6751879999999</v>
      </c>
      <c r="T543" s="170">
        <f t="shared" si="367"/>
        <v>1341.555188</v>
      </c>
      <c r="U543" s="170">
        <f t="shared" si="368"/>
        <v>1342.105188</v>
      </c>
      <c r="V543" s="170">
        <f t="shared" si="369"/>
        <v>1345.5451880000001</v>
      </c>
      <c r="W543" s="170">
        <f t="shared" si="370"/>
        <v>1346.9351879999999</v>
      </c>
      <c r="X543" s="170">
        <f t="shared" si="371"/>
        <v>1350.395188</v>
      </c>
      <c r="Y543" s="172">
        <f t="shared" si="372"/>
        <v>1351.5151880000001</v>
      </c>
      <c r="Z543" s="37"/>
      <c r="AA543" s="38">
        <v>1168.97</v>
      </c>
      <c r="AB543" s="39">
        <v>1169.6300000000001</v>
      </c>
      <c r="AC543" s="39">
        <v>1169.99</v>
      </c>
      <c r="AD543" s="39">
        <v>1169.54</v>
      </c>
      <c r="AE543" s="39">
        <v>1169.05</v>
      </c>
      <c r="AF543" s="39">
        <v>1348.78</v>
      </c>
      <c r="AG543" s="39">
        <v>1341.74</v>
      </c>
      <c r="AH543" s="39">
        <v>1339.94</v>
      </c>
      <c r="AI543" s="39">
        <v>1334.87</v>
      </c>
      <c r="AJ543" s="39">
        <v>1334.64</v>
      </c>
      <c r="AK543" s="39">
        <v>1335</v>
      </c>
      <c r="AL543" s="39">
        <v>1335.43</v>
      </c>
      <c r="AM543" s="39">
        <v>1335.35</v>
      </c>
      <c r="AN543" s="39">
        <v>1335.62</v>
      </c>
      <c r="AO543" s="39">
        <v>1156.1099999999999</v>
      </c>
      <c r="AP543" s="39">
        <v>1156.04</v>
      </c>
      <c r="AQ543" s="39">
        <v>1157.6199999999999</v>
      </c>
      <c r="AR543" s="39">
        <v>1183.83</v>
      </c>
      <c r="AS543" s="39">
        <v>1159.71</v>
      </c>
      <c r="AT543" s="39">
        <v>1160.26</v>
      </c>
      <c r="AU543" s="39">
        <v>1163.7</v>
      </c>
      <c r="AV543" s="39">
        <v>1165.0899999999999</v>
      </c>
      <c r="AW543" s="39">
        <v>1168.55</v>
      </c>
      <c r="AX543" s="40">
        <v>1169.67</v>
      </c>
      <c r="AY543" s="340">
        <v>176.5</v>
      </c>
      <c r="AZ543" s="175">
        <v>5.3451880000000003</v>
      </c>
      <c r="BA543" s="159">
        <v>0</v>
      </c>
    </row>
    <row r="544" spans="1:53">
      <c r="A544" s="47">
        <v>9</v>
      </c>
      <c r="B544" s="170">
        <f t="shared" si="349"/>
        <v>1351.095188</v>
      </c>
      <c r="C544" s="170">
        <f t="shared" si="350"/>
        <v>1351.885188</v>
      </c>
      <c r="D544" s="170">
        <f t="shared" si="351"/>
        <v>1352.385188</v>
      </c>
      <c r="E544" s="170">
        <f t="shared" si="352"/>
        <v>1352.585188</v>
      </c>
      <c r="F544" s="170">
        <f t="shared" si="353"/>
        <v>1352.575188</v>
      </c>
      <c r="G544" s="170">
        <f t="shared" si="354"/>
        <v>1531.5251880000001</v>
      </c>
      <c r="H544" s="170">
        <f t="shared" si="355"/>
        <v>1525.7551880000001</v>
      </c>
      <c r="I544" s="170">
        <f t="shared" si="356"/>
        <v>1524.615188</v>
      </c>
      <c r="J544" s="170">
        <f t="shared" si="357"/>
        <v>1523.4451879999999</v>
      </c>
      <c r="K544" s="170">
        <f t="shared" si="358"/>
        <v>1523.815188</v>
      </c>
      <c r="L544" s="170">
        <f t="shared" si="359"/>
        <v>1524.335188</v>
      </c>
      <c r="M544" s="170">
        <f t="shared" si="360"/>
        <v>1523.065188</v>
      </c>
      <c r="N544" s="170">
        <f t="shared" si="361"/>
        <v>1523.7251880000001</v>
      </c>
      <c r="O544" s="170">
        <f t="shared" si="362"/>
        <v>1523.865188</v>
      </c>
      <c r="P544" s="170">
        <f t="shared" si="363"/>
        <v>1523.6751879999999</v>
      </c>
      <c r="Q544" s="170">
        <f t="shared" si="364"/>
        <v>1343.4651879999999</v>
      </c>
      <c r="R544" s="170">
        <f t="shared" si="365"/>
        <v>1344.2351880000001</v>
      </c>
      <c r="S544" s="170">
        <f t="shared" si="366"/>
        <v>1345.065188</v>
      </c>
      <c r="T544" s="170">
        <f t="shared" si="367"/>
        <v>1345.5151880000001</v>
      </c>
      <c r="U544" s="170">
        <f t="shared" si="368"/>
        <v>1347.875188</v>
      </c>
      <c r="V544" s="170">
        <f t="shared" si="369"/>
        <v>1347.7851880000001</v>
      </c>
      <c r="W544" s="170">
        <f t="shared" si="370"/>
        <v>1347.845188</v>
      </c>
      <c r="X544" s="170">
        <f t="shared" si="371"/>
        <v>1350.7751880000001</v>
      </c>
      <c r="Y544" s="172">
        <f t="shared" si="372"/>
        <v>1351.655188</v>
      </c>
      <c r="Z544" s="37"/>
      <c r="AA544" s="38">
        <v>1169.25</v>
      </c>
      <c r="AB544" s="39">
        <v>1170.04</v>
      </c>
      <c r="AC544" s="39">
        <v>1170.54</v>
      </c>
      <c r="AD544" s="39">
        <v>1170.74</v>
      </c>
      <c r="AE544" s="39">
        <v>1170.73</v>
      </c>
      <c r="AF544" s="39">
        <v>1349.68</v>
      </c>
      <c r="AG544" s="39">
        <v>1343.91</v>
      </c>
      <c r="AH544" s="39">
        <v>1342.77</v>
      </c>
      <c r="AI544" s="39">
        <v>1341.6</v>
      </c>
      <c r="AJ544" s="39">
        <v>1341.97</v>
      </c>
      <c r="AK544" s="39">
        <v>1342.49</v>
      </c>
      <c r="AL544" s="39">
        <v>1341.22</v>
      </c>
      <c r="AM544" s="39">
        <v>1341.88</v>
      </c>
      <c r="AN544" s="39">
        <v>1342.02</v>
      </c>
      <c r="AO544" s="39">
        <v>1341.83</v>
      </c>
      <c r="AP544" s="39">
        <v>1161.6199999999999</v>
      </c>
      <c r="AQ544" s="39">
        <v>1162.3900000000001</v>
      </c>
      <c r="AR544" s="39">
        <v>1163.22</v>
      </c>
      <c r="AS544" s="39">
        <v>1163.67</v>
      </c>
      <c r="AT544" s="39">
        <v>1166.03</v>
      </c>
      <c r="AU544" s="39">
        <v>1165.94</v>
      </c>
      <c r="AV544" s="39">
        <v>1166</v>
      </c>
      <c r="AW544" s="39">
        <v>1168.93</v>
      </c>
      <c r="AX544" s="40">
        <v>1169.81</v>
      </c>
      <c r="AY544" s="340">
        <v>176.5</v>
      </c>
      <c r="AZ544" s="175">
        <v>5.3451880000000003</v>
      </c>
      <c r="BA544" s="159">
        <v>0</v>
      </c>
    </row>
    <row r="545" spans="1:53">
      <c r="A545" s="47">
        <v>10</v>
      </c>
      <c r="B545" s="170">
        <f t="shared" si="349"/>
        <v>1347.855188</v>
      </c>
      <c r="C545" s="170">
        <f t="shared" si="350"/>
        <v>1350.7551880000001</v>
      </c>
      <c r="D545" s="170">
        <f t="shared" si="351"/>
        <v>1351.4251879999999</v>
      </c>
      <c r="E545" s="170">
        <f t="shared" si="352"/>
        <v>1352.615188</v>
      </c>
      <c r="F545" s="170">
        <f t="shared" si="353"/>
        <v>1352.865188</v>
      </c>
      <c r="G545" s="170">
        <f t="shared" si="354"/>
        <v>1532.895188</v>
      </c>
      <c r="H545" s="170">
        <f t="shared" si="355"/>
        <v>1533.315188</v>
      </c>
      <c r="I545" s="170">
        <f t="shared" si="356"/>
        <v>1532.305188</v>
      </c>
      <c r="J545" s="170">
        <f t="shared" si="357"/>
        <v>1529.7351880000001</v>
      </c>
      <c r="K545" s="170">
        <f t="shared" si="358"/>
        <v>1528.2951880000001</v>
      </c>
      <c r="L545" s="170">
        <f t="shared" si="359"/>
        <v>1528.325188</v>
      </c>
      <c r="M545" s="170">
        <f t="shared" si="360"/>
        <v>1528.0351880000001</v>
      </c>
      <c r="N545" s="170">
        <f t="shared" si="361"/>
        <v>1527.9851880000001</v>
      </c>
      <c r="O545" s="170">
        <f t="shared" si="362"/>
        <v>1528.155188</v>
      </c>
      <c r="P545" s="170">
        <f t="shared" si="363"/>
        <v>1528.585188</v>
      </c>
      <c r="Q545" s="170">
        <f t="shared" si="364"/>
        <v>1349.075188</v>
      </c>
      <c r="R545" s="170">
        <f t="shared" si="365"/>
        <v>1349.315188</v>
      </c>
      <c r="S545" s="170">
        <f t="shared" si="366"/>
        <v>1350.0051880000001</v>
      </c>
      <c r="T545" s="170">
        <f t="shared" si="367"/>
        <v>1349.6651879999999</v>
      </c>
      <c r="U545" s="170">
        <f t="shared" si="368"/>
        <v>1347.575188</v>
      </c>
      <c r="V545" s="170">
        <f t="shared" si="369"/>
        <v>1347.585188</v>
      </c>
      <c r="W545" s="170">
        <f t="shared" si="370"/>
        <v>1349.2851880000001</v>
      </c>
      <c r="X545" s="170">
        <f t="shared" si="371"/>
        <v>1350.7051879999999</v>
      </c>
      <c r="Y545" s="172">
        <f t="shared" si="372"/>
        <v>1352.055188</v>
      </c>
      <c r="Z545" s="37"/>
      <c r="AA545" s="38">
        <v>1166.01</v>
      </c>
      <c r="AB545" s="39">
        <v>1168.9100000000001</v>
      </c>
      <c r="AC545" s="39">
        <v>1169.58</v>
      </c>
      <c r="AD545" s="39">
        <v>1170.77</v>
      </c>
      <c r="AE545" s="39">
        <v>1171.02</v>
      </c>
      <c r="AF545" s="39">
        <v>1351.05</v>
      </c>
      <c r="AG545" s="39">
        <v>1351.47</v>
      </c>
      <c r="AH545" s="39">
        <v>1350.46</v>
      </c>
      <c r="AI545" s="39">
        <v>1347.89</v>
      </c>
      <c r="AJ545" s="39">
        <v>1346.45</v>
      </c>
      <c r="AK545" s="39">
        <v>1346.48</v>
      </c>
      <c r="AL545" s="39">
        <v>1346.19</v>
      </c>
      <c r="AM545" s="39">
        <v>1346.14</v>
      </c>
      <c r="AN545" s="39">
        <v>1346.31</v>
      </c>
      <c r="AO545" s="39">
        <v>1346.74</v>
      </c>
      <c r="AP545" s="39">
        <v>1167.23</v>
      </c>
      <c r="AQ545" s="39">
        <v>1167.47</v>
      </c>
      <c r="AR545" s="39">
        <v>1168.1600000000001</v>
      </c>
      <c r="AS545" s="39">
        <v>1167.82</v>
      </c>
      <c r="AT545" s="39">
        <v>1165.73</v>
      </c>
      <c r="AU545" s="39">
        <v>1165.74</v>
      </c>
      <c r="AV545" s="39">
        <v>1167.44</v>
      </c>
      <c r="AW545" s="39">
        <v>1168.8599999999999</v>
      </c>
      <c r="AX545" s="40">
        <v>1170.21</v>
      </c>
      <c r="AY545" s="340">
        <v>176.5</v>
      </c>
      <c r="AZ545" s="175">
        <v>5.3451880000000003</v>
      </c>
      <c r="BA545" s="159">
        <v>0</v>
      </c>
    </row>
    <row r="546" spans="1:53">
      <c r="A546" s="47">
        <v>11</v>
      </c>
      <c r="B546" s="170">
        <f t="shared" si="349"/>
        <v>1351.055188</v>
      </c>
      <c r="C546" s="170">
        <f t="shared" si="350"/>
        <v>1352.105188</v>
      </c>
      <c r="D546" s="170">
        <f t="shared" si="351"/>
        <v>1352.365188</v>
      </c>
      <c r="E546" s="170">
        <f t="shared" si="352"/>
        <v>1352.4651879999999</v>
      </c>
      <c r="F546" s="170">
        <f t="shared" si="353"/>
        <v>1352.9251879999999</v>
      </c>
      <c r="G546" s="170">
        <f t="shared" si="354"/>
        <v>1532.7051879999999</v>
      </c>
      <c r="H546" s="170">
        <f t="shared" si="355"/>
        <v>1533.2751880000001</v>
      </c>
      <c r="I546" s="170">
        <f t="shared" si="356"/>
        <v>1532.7851880000001</v>
      </c>
      <c r="J546" s="170">
        <f t="shared" si="357"/>
        <v>1530.9451879999999</v>
      </c>
      <c r="K546" s="170">
        <f t="shared" si="358"/>
        <v>1529.5051880000001</v>
      </c>
      <c r="L546" s="170">
        <f t="shared" si="359"/>
        <v>1529.135188</v>
      </c>
      <c r="M546" s="170">
        <f t="shared" si="360"/>
        <v>1528.9651879999999</v>
      </c>
      <c r="N546" s="170">
        <f t="shared" si="361"/>
        <v>1529.4251879999999</v>
      </c>
      <c r="O546" s="170">
        <f t="shared" si="362"/>
        <v>1529.575188</v>
      </c>
      <c r="P546" s="170">
        <f t="shared" si="363"/>
        <v>1529.9451879999999</v>
      </c>
      <c r="Q546" s="170">
        <f t="shared" si="364"/>
        <v>1350.395188</v>
      </c>
      <c r="R546" s="170">
        <f t="shared" si="365"/>
        <v>1350.315188</v>
      </c>
      <c r="S546" s="170">
        <f t="shared" si="366"/>
        <v>1350.395188</v>
      </c>
      <c r="T546" s="170">
        <f t="shared" si="367"/>
        <v>1349.7651880000001</v>
      </c>
      <c r="U546" s="170">
        <f t="shared" si="368"/>
        <v>1348.4851880000001</v>
      </c>
      <c r="V546" s="170">
        <f t="shared" si="369"/>
        <v>1347.405188</v>
      </c>
      <c r="W546" s="170">
        <f t="shared" si="370"/>
        <v>1348.575188</v>
      </c>
      <c r="X546" s="170">
        <f t="shared" si="371"/>
        <v>1350.105188</v>
      </c>
      <c r="Y546" s="172">
        <f t="shared" si="372"/>
        <v>1351.825188</v>
      </c>
      <c r="Z546" s="37"/>
      <c r="AA546" s="41">
        <v>1169.21</v>
      </c>
      <c r="AB546" s="39">
        <v>1170.26</v>
      </c>
      <c r="AC546" s="39">
        <v>1170.52</v>
      </c>
      <c r="AD546" s="39">
        <v>1170.6199999999999</v>
      </c>
      <c r="AE546" s="39">
        <v>1171.08</v>
      </c>
      <c r="AF546" s="39">
        <v>1350.86</v>
      </c>
      <c r="AG546" s="39">
        <v>1351.43</v>
      </c>
      <c r="AH546" s="39">
        <v>1350.94</v>
      </c>
      <c r="AI546" s="39">
        <v>1349.1</v>
      </c>
      <c r="AJ546" s="39">
        <v>1347.66</v>
      </c>
      <c r="AK546" s="39">
        <v>1347.29</v>
      </c>
      <c r="AL546" s="39">
        <v>1347.12</v>
      </c>
      <c r="AM546" s="39">
        <v>1347.58</v>
      </c>
      <c r="AN546" s="39">
        <v>1347.73</v>
      </c>
      <c r="AO546" s="39">
        <v>1348.1</v>
      </c>
      <c r="AP546" s="39">
        <v>1168.55</v>
      </c>
      <c r="AQ546" s="39">
        <v>1168.47</v>
      </c>
      <c r="AR546" s="39">
        <v>1168.55</v>
      </c>
      <c r="AS546" s="39">
        <v>1167.92</v>
      </c>
      <c r="AT546" s="39">
        <v>1166.6400000000001</v>
      </c>
      <c r="AU546" s="39">
        <v>1165.56</v>
      </c>
      <c r="AV546" s="39">
        <v>1166.73</v>
      </c>
      <c r="AW546" s="39">
        <v>1168.26</v>
      </c>
      <c r="AX546" s="40">
        <v>1169.98</v>
      </c>
      <c r="AY546" s="340">
        <v>176.5</v>
      </c>
      <c r="AZ546" s="175">
        <v>5.3451880000000003</v>
      </c>
      <c r="BA546" s="159">
        <v>0</v>
      </c>
    </row>
    <row r="547" spans="1:53">
      <c r="A547" s="47">
        <v>12</v>
      </c>
      <c r="B547" s="170">
        <f t="shared" si="349"/>
        <v>1352.125188</v>
      </c>
      <c r="C547" s="170">
        <f t="shared" si="350"/>
        <v>1354.055188</v>
      </c>
      <c r="D547" s="170">
        <f t="shared" si="351"/>
        <v>1354.155188</v>
      </c>
      <c r="E547" s="170">
        <f t="shared" si="352"/>
        <v>1354.145188</v>
      </c>
      <c r="F547" s="170">
        <f t="shared" si="353"/>
        <v>1353.9251879999999</v>
      </c>
      <c r="G547" s="170">
        <f t="shared" si="354"/>
        <v>1532.7351880000001</v>
      </c>
      <c r="H547" s="170">
        <f t="shared" si="355"/>
        <v>1529.655188</v>
      </c>
      <c r="I547" s="170">
        <f t="shared" si="356"/>
        <v>1528.145188</v>
      </c>
      <c r="J547" s="170">
        <f t="shared" si="357"/>
        <v>1525.875188</v>
      </c>
      <c r="K547" s="170">
        <f t="shared" si="358"/>
        <v>1524.9751880000001</v>
      </c>
      <c r="L547" s="170">
        <f t="shared" si="359"/>
        <v>1524.825188</v>
      </c>
      <c r="M547" s="170">
        <f t="shared" si="360"/>
        <v>1524.635188</v>
      </c>
      <c r="N547" s="170">
        <f t="shared" si="361"/>
        <v>1525.1651879999999</v>
      </c>
      <c r="O547" s="170">
        <f t="shared" si="362"/>
        <v>1524.885188</v>
      </c>
      <c r="P547" s="170">
        <f t="shared" si="363"/>
        <v>1524.9951880000001</v>
      </c>
      <c r="Q547" s="170">
        <f t="shared" si="364"/>
        <v>1344.7251880000001</v>
      </c>
      <c r="R547" s="170">
        <f t="shared" si="365"/>
        <v>1345.2351880000001</v>
      </c>
      <c r="S547" s="170">
        <f t="shared" si="366"/>
        <v>1346.2451880000001</v>
      </c>
      <c r="T547" s="170">
        <f t="shared" si="367"/>
        <v>1347.105188</v>
      </c>
      <c r="U547" s="170">
        <f t="shared" si="368"/>
        <v>1345.4251879999999</v>
      </c>
      <c r="V547" s="170">
        <f t="shared" si="369"/>
        <v>1345.895188</v>
      </c>
      <c r="W547" s="170">
        <f t="shared" si="370"/>
        <v>1346.145188</v>
      </c>
      <c r="X547" s="170">
        <f t="shared" si="371"/>
        <v>1349.845188</v>
      </c>
      <c r="Y547" s="172">
        <f t="shared" si="372"/>
        <v>1351.615188</v>
      </c>
      <c r="Z547" s="37"/>
      <c r="AA547" s="41">
        <v>1170.28</v>
      </c>
      <c r="AB547" s="39">
        <v>1172.21</v>
      </c>
      <c r="AC547" s="39">
        <v>1172.31</v>
      </c>
      <c r="AD547" s="39">
        <v>1172.3</v>
      </c>
      <c r="AE547" s="39">
        <v>1172.08</v>
      </c>
      <c r="AF547" s="39">
        <v>1350.89</v>
      </c>
      <c r="AG547" s="39">
        <v>1347.81</v>
      </c>
      <c r="AH547" s="39">
        <v>1346.3</v>
      </c>
      <c r="AI547" s="39">
        <v>1344.03</v>
      </c>
      <c r="AJ547" s="39">
        <v>1343.13</v>
      </c>
      <c r="AK547" s="39">
        <v>1342.98</v>
      </c>
      <c r="AL547" s="39">
        <v>1342.79</v>
      </c>
      <c r="AM547" s="39">
        <v>1343.32</v>
      </c>
      <c r="AN547" s="39">
        <v>1343.04</v>
      </c>
      <c r="AO547" s="39">
        <v>1343.15</v>
      </c>
      <c r="AP547" s="39">
        <v>1162.8800000000001</v>
      </c>
      <c r="AQ547" s="39">
        <v>1163.3900000000001</v>
      </c>
      <c r="AR547" s="39">
        <v>1164.4000000000001</v>
      </c>
      <c r="AS547" s="39">
        <v>1165.26</v>
      </c>
      <c r="AT547" s="39">
        <v>1163.58</v>
      </c>
      <c r="AU547" s="39">
        <v>1164.05</v>
      </c>
      <c r="AV547" s="39">
        <v>1164.3</v>
      </c>
      <c r="AW547" s="39">
        <v>1168</v>
      </c>
      <c r="AX547" s="40">
        <v>1169.77</v>
      </c>
      <c r="AY547" s="340">
        <v>176.5</v>
      </c>
      <c r="AZ547" s="175">
        <v>5.3451880000000003</v>
      </c>
      <c r="BA547" s="159">
        <v>0</v>
      </c>
    </row>
    <row r="548" spans="1:53">
      <c r="A548" s="47">
        <v>13</v>
      </c>
      <c r="B548" s="170">
        <f t="shared" si="349"/>
        <v>1352.2051879999999</v>
      </c>
      <c r="C548" s="170">
        <f t="shared" si="350"/>
        <v>1353.095188</v>
      </c>
      <c r="D548" s="170">
        <f t="shared" si="351"/>
        <v>1353.305188</v>
      </c>
      <c r="E548" s="170">
        <f t="shared" si="352"/>
        <v>1353.1651879999999</v>
      </c>
      <c r="F548" s="170">
        <f t="shared" si="353"/>
        <v>1352.9251879999999</v>
      </c>
      <c r="G548" s="170">
        <f t="shared" si="354"/>
        <v>1531.655188</v>
      </c>
      <c r="H548" s="170">
        <f t="shared" si="355"/>
        <v>1527.7751880000001</v>
      </c>
      <c r="I548" s="170">
        <f t="shared" si="356"/>
        <v>1526.2751880000001</v>
      </c>
      <c r="J548" s="170">
        <f t="shared" si="357"/>
        <v>1523.885188</v>
      </c>
      <c r="K548" s="170">
        <f t="shared" si="358"/>
        <v>1523.0351880000001</v>
      </c>
      <c r="L548" s="170">
        <f t="shared" si="359"/>
        <v>1522.635188</v>
      </c>
      <c r="M548" s="170">
        <f t="shared" si="360"/>
        <v>1522.4951880000001</v>
      </c>
      <c r="N548" s="170">
        <f t="shared" si="361"/>
        <v>1523.2851880000001</v>
      </c>
      <c r="O548" s="170">
        <f t="shared" si="362"/>
        <v>1524.055188</v>
      </c>
      <c r="P548" s="170">
        <f t="shared" si="363"/>
        <v>1524.2851880000001</v>
      </c>
      <c r="Q548" s="170">
        <f t="shared" si="364"/>
        <v>1524.075188</v>
      </c>
      <c r="R548" s="170">
        <f t="shared" si="365"/>
        <v>1524.825188</v>
      </c>
      <c r="S548" s="170">
        <f t="shared" si="366"/>
        <v>1345.4751880000001</v>
      </c>
      <c r="T548" s="170">
        <f t="shared" si="367"/>
        <v>1345.9551879999999</v>
      </c>
      <c r="U548" s="170">
        <f t="shared" si="368"/>
        <v>1344.375188</v>
      </c>
      <c r="V548" s="170">
        <f t="shared" si="369"/>
        <v>1343.605188</v>
      </c>
      <c r="W548" s="170">
        <f t="shared" si="370"/>
        <v>1343.095188</v>
      </c>
      <c r="X548" s="170">
        <f t="shared" si="371"/>
        <v>1347.845188</v>
      </c>
      <c r="Y548" s="172">
        <f t="shared" si="372"/>
        <v>1351.6951879999999</v>
      </c>
      <c r="Z548" s="37"/>
      <c r="AA548" s="41">
        <v>1170.3599999999999</v>
      </c>
      <c r="AB548" s="39">
        <v>1171.25</v>
      </c>
      <c r="AC548" s="39">
        <v>1171.46</v>
      </c>
      <c r="AD548" s="39">
        <v>1171.32</v>
      </c>
      <c r="AE548" s="39">
        <v>1171.08</v>
      </c>
      <c r="AF548" s="39">
        <v>1349.81</v>
      </c>
      <c r="AG548" s="39">
        <v>1345.93</v>
      </c>
      <c r="AH548" s="39">
        <v>1344.43</v>
      </c>
      <c r="AI548" s="39">
        <v>1342.04</v>
      </c>
      <c r="AJ548" s="39">
        <v>1341.19</v>
      </c>
      <c r="AK548" s="39">
        <v>1340.79</v>
      </c>
      <c r="AL548" s="39">
        <v>1340.65</v>
      </c>
      <c r="AM548" s="39">
        <v>1341.44</v>
      </c>
      <c r="AN548" s="39">
        <v>1342.21</v>
      </c>
      <c r="AO548" s="39">
        <v>1342.44</v>
      </c>
      <c r="AP548" s="39">
        <v>1342.23</v>
      </c>
      <c r="AQ548" s="39">
        <v>1342.98</v>
      </c>
      <c r="AR548" s="39">
        <v>1163.6300000000001</v>
      </c>
      <c r="AS548" s="39">
        <v>1164.1099999999999</v>
      </c>
      <c r="AT548" s="39">
        <v>1162.53</v>
      </c>
      <c r="AU548" s="39">
        <v>1161.76</v>
      </c>
      <c r="AV548" s="39">
        <v>1161.25</v>
      </c>
      <c r="AW548" s="39">
        <v>1166</v>
      </c>
      <c r="AX548" s="40">
        <v>1169.8499999999999</v>
      </c>
      <c r="AY548" s="340">
        <v>176.5</v>
      </c>
      <c r="AZ548" s="175">
        <v>5.3451880000000003</v>
      </c>
      <c r="BA548" s="159">
        <v>0</v>
      </c>
    </row>
    <row r="549" spans="1:53">
      <c r="A549" s="47">
        <v>14</v>
      </c>
      <c r="B549" s="170">
        <f t="shared" si="349"/>
        <v>1351.5451880000001</v>
      </c>
      <c r="C549" s="170">
        <f t="shared" si="350"/>
        <v>1353.4151879999999</v>
      </c>
      <c r="D549" s="170">
        <f t="shared" si="351"/>
        <v>1353.6851879999999</v>
      </c>
      <c r="E549" s="170">
        <f t="shared" si="352"/>
        <v>1353.4551879999999</v>
      </c>
      <c r="F549" s="170">
        <f t="shared" si="353"/>
        <v>1353.105188</v>
      </c>
      <c r="G549" s="170">
        <f t="shared" si="354"/>
        <v>1531.9751880000001</v>
      </c>
      <c r="H549" s="170">
        <f t="shared" si="355"/>
        <v>1527.655188</v>
      </c>
      <c r="I549" s="170">
        <f t="shared" si="356"/>
        <v>1526.655188</v>
      </c>
      <c r="J549" s="170">
        <f t="shared" si="357"/>
        <v>1525.7451880000001</v>
      </c>
      <c r="K549" s="170">
        <f t="shared" si="358"/>
        <v>1525.4451879999999</v>
      </c>
      <c r="L549" s="170">
        <f t="shared" si="359"/>
        <v>1526.565188</v>
      </c>
      <c r="M549" s="170">
        <f t="shared" si="360"/>
        <v>1526.085188</v>
      </c>
      <c r="N549" s="170">
        <f t="shared" si="361"/>
        <v>1526.375188</v>
      </c>
      <c r="O549" s="170">
        <f t="shared" si="362"/>
        <v>1526.1951879999999</v>
      </c>
      <c r="P549" s="170">
        <f t="shared" si="363"/>
        <v>1527.075188</v>
      </c>
      <c r="Q549" s="170">
        <f t="shared" si="364"/>
        <v>1524.9151879999999</v>
      </c>
      <c r="R549" s="170">
        <f t="shared" si="365"/>
        <v>1526.0351880000001</v>
      </c>
      <c r="S549" s="170">
        <f t="shared" si="366"/>
        <v>1345.4251879999999</v>
      </c>
      <c r="T549" s="170">
        <f t="shared" si="367"/>
        <v>1344.2651880000001</v>
      </c>
      <c r="U549" s="170">
        <f t="shared" si="368"/>
        <v>1344.135188</v>
      </c>
      <c r="V549" s="170">
        <f t="shared" si="369"/>
        <v>1344.9651879999999</v>
      </c>
      <c r="W549" s="170">
        <f t="shared" si="370"/>
        <v>1346.885188</v>
      </c>
      <c r="X549" s="170">
        <f t="shared" si="371"/>
        <v>1092.2151880000001</v>
      </c>
      <c r="Y549" s="172">
        <f t="shared" si="372"/>
        <v>1091.9851880000001</v>
      </c>
      <c r="Z549" s="37"/>
      <c r="AA549" s="41">
        <v>1169.7</v>
      </c>
      <c r="AB549" s="39">
        <v>1171.57</v>
      </c>
      <c r="AC549" s="39">
        <v>1171.8399999999999</v>
      </c>
      <c r="AD549" s="39">
        <v>1171.6099999999999</v>
      </c>
      <c r="AE549" s="39">
        <v>1171.26</v>
      </c>
      <c r="AF549" s="39">
        <v>1350.13</v>
      </c>
      <c r="AG549" s="39">
        <v>1345.81</v>
      </c>
      <c r="AH549" s="39">
        <v>1344.81</v>
      </c>
      <c r="AI549" s="39">
        <v>1343.9</v>
      </c>
      <c r="AJ549" s="39">
        <v>1343.6</v>
      </c>
      <c r="AK549" s="39">
        <v>1344.72</v>
      </c>
      <c r="AL549" s="39">
        <v>1344.24</v>
      </c>
      <c r="AM549" s="39">
        <v>1344.53</v>
      </c>
      <c r="AN549" s="39">
        <v>1344.35</v>
      </c>
      <c r="AO549" s="39">
        <v>1345.23</v>
      </c>
      <c r="AP549" s="39">
        <v>1343.07</v>
      </c>
      <c r="AQ549" s="39">
        <v>1344.19</v>
      </c>
      <c r="AR549" s="39">
        <v>1163.58</v>
      </c>
      <c r="AS549" s="39">
        <v>1162.42</v>
      </c>
      <c r="AT549" s="39">
        <v>1162.29</v>
      </c>
      <c r="AU549" s="39">
        <v>1163.1199999999999</v>
      </c>
      <c r="AV549" s="39">
        <v>1165.04</v>
      </c>
      <c r="AW549" s="39">
        <v>910.37</v>
      </c>
      <c r="AX549" s="40">
        <v>910.14</v>
      </c>
      <c r="AY549" s="340">
        <v>176.5</v>
      </c>
      <c r="AZ549" s="175">
        <v>5.3451880000000003</v>
      </c>
      <c r="BA549" s="159">
        <v>0</v>
      </c>
    </row>
    <row r="550" spans="1:53">
      <c r="A550" s="47">
        <v>15</v>
      </c>
      <c r="B550" s="170">
        <f t="shared" si="349"/>
        <v>1094.865188</v>
      </c>
      <c r="C550" s="170">
        <f t="shared" si="350"/>
        <v>1094.7051879999999</v>
      </c>
      <c r="D550" s="170">
        <f t="shared" si="351"/>
        <v>1093.805188</v>
      </c>
      <c r="E550" s="170">
        <f t="shared" si="352"/>
        <v>1093.2351880000001</v>
      </c>
      <c r="F550" s="170">
        <f t="shared" si="353"/>
        <v>1083.905188</v>
      </c>
      <c r="G550" s="170">
        <f t="shared" si="354"/>
        <v>1093.905188</v>
      </c>
      <c r="H550" s="170">
        <f t="shared" si="355"/>
        <v>1097.5451880000001</v>
      </c>
      <c r="I550" s="170">
        <f t="shared" si="356"/>
        <v>1148.085188</v>
      </c>
      <c r="J550" s="170">
        <f t="shared" si="357"/>
        <v>1096.595188</v>
      </c>
      <c r="K550" s="170">
        <f t="shared" si="358"/>
        <v>1096.0251880000001</v>
      </c>
      <c r="L550" s="170">
        <f t="shared" si="359"/>
        <v>1095.6751880000002</v>
      </c>
      <c r="M550" s="170">
        <f t="shared" si="360"/>
        <v>1094.7551880000001</v>
      </c>
      <c r="N550" s="170">
        <f t="shared" si="361"/>
        <v>1094.355188</v>
      </c>
      <c r="O550" s="170">
        <f t="shared" si="362"/>
        <v>1093.1651879999999</v>
      </c>
      <c r="P550" s="170">
        <f t="shared" si="363"/>
        <v>1093.085188</v>
      </c>
      <c r="Q550" s="170">
        <f t="shared" si="364"/>
        <v>1093.6751880000002</v>
      </c>
      <c r="R550" s="170">
        <f t="shared" si="365"/>
        <v>1095.875188</v>
      </c>
      <c r="S550" s="170">
        <f t="shared" si="366"/>
        <v>1181.2051879999999</v>
      </c>
      <c r="T550" s="170">
        <f t="shared" si="367"/>
        <v>1224.0451880000001</v>
      </c>
      <c r="U550" s="170">
        <f t="shared" si="368"/>
        <v>1176.2551880000001</v>
      </c>
      <c r="V550" s="170">
        <f t="shared" si="369"/>
        <v>1120.5351880000001</v>
      </c>
      <c r="W550" s="170">
        <f t="shared" si="370"/>
        <v>1091.565188</v>
      </c>
      <c r="X550" s="170">
        <f t="shared" si="371"/>
        <v>1097.645188</v>
      </c>
      <c r="Y550" s="172">
        <f t="shared" si="372"/>
        <v>1097.9351879999999</v>
      </c>
      <c r="Z550" s="37"/>
      <c r="AA550" s="41">
        <v>913.02</v>
      </c>
      <c r="AB550" s="39">
        <v>912.86</v>
      </c>
      <c r="AC550" s="39">
        <v>911.96</v>
      </c>
      <c r="AD550" s="39">
        <v>911.39</v>
      </c>
      <c r="AE550" s="39">
        <v>902.06</v>
      </c>
      <c r="AF550" s="39">
        <v>912.06</v>
      </c>
      <c r="AG550" s="39">
        <v>915.7</v>
      </c>
      <c r="AH550" s="39">
        <v>966.24</v>
      </c>
      <c r="AI550" s="39">
        <v>914.75</v>
      </c>
      <c r="AJ550" s="39">
        <v>914.18</v>
      </c>
      <c r="AK550" s="39">
        <v>913.83</v>
      </c>
      <c r="AL550" s="39">
        <v>912.91</v>
      </c>
      <c r="AM550" s="39">
        <v>912.51</v>
      </c>
      <c r="AN550" s="39">
        <v>911.32</v>
      </c>
      <c r="AO550" s="39">
        <v>911.24</v>
      </c>
      <c r="AP550" s="39">
        <v>911.83</v>
      </c>
      <c r="AQ550" s="39">
        <v>914.03</v>
      </c>
      <c r="AR550" s="39">
        <v>999.36</v>
      </c>
      <c r="AS550" s="39">
        <v>1042.2</v>
      </c>
      <c r="AT550" s="39">
        <v>994.41</v>
      </c>
      <c r="AU550" s="39">
        <v>938.69</v>
      </c>
      <c r="AV550" s="39">
        <v>909.72</v>
      </c>
      <c r="AW550" s="39">
        <v>915.8</v>
      </c>
      <c r="AX550" s="40">
        <v>916.09</v>
      </c>
      <c r="AY550" s="340">
        <v>176.5</v>
      </c>
      <c r="AZ550" s="175">
        <v>5.3451880000000003</v>
      </c>
      <c r="BA550" s="159">
        <v>0</v>
      </c>
    </row>
    <row r="551" spans="1:53">
      <c r="A551" s="47">
        <v>16</v>
      </c>
      <c r="B551" s="170">
        <f t="shared" si="349"/>
        <v>1096.055188</v>
      </c>
      <c r="C551" s="170">
        <f t="shared" si="350"/>
        <v>1094.2151880000001</v>
      </c>
      <c r="D551" s="170">
        <f t="shared" si="351"/>
        <v>1095.0451880000001</v>
      </c>
      <c r="E551" s="170">
        <f t="shared" si="352"/>
        <v>1080.5451880000001</v>
      </c>
      <c r="F551" s="170">
        <f t="shared" si="353"/>
        <v>1087.2451879999999</v>
      </c>
      <c r="G551" s="170">
        <f t="shared" si="354"/>
        <v>1091.6751880000002</v>
      </c>
      <c r="H551" s="170">
        <f t="shared" si="355"/>
        <v>1136.335188</v>
      </c>
      <c r="I551" s="170">
        <f t="shared" si="356"/>
        <v>1134.345188</v>
      </c>
      <c r="J551" s="170">
        <f t="shared" si="357"/>
        <v>1131.365188</v>
      </c>
      <c r="K551" s="170">
        <f t="shared" si="358"/>
        <v>1134.4451880000001</v>
      </c>
      <c r="L551" s="170">
        <f t="shared" si="359"/>
        <v>1127.7051879999999</v>
      </c>
      <c r="M551" s="170">
        <f t="shared" si="360"/>
        <v>1119.7551880000001</v>
      </c>
      <c r="N551" s="170">
        <f t="shared" si="361"/>
        <v>1118.565188</v>
      </c>
      <c r="O551" s="170">
        <f t="shared" si="362"/>
        <v>1125.2851880000001</v>
      </c>
      <c r="P551" s="170">
        <f t="shared" si="363"/>
        <v>1125.7351880000001</v>
      </c>
      <c r="Q551" s="170">
        <f t="shared" si="364"/>
        <v>1128.325188</v>
      </c>
      <c r="R551" s="170">
        <f t="shared" si="365"/>
        <v>1178.635188</v>
      </c>
      <c r="S551" s="170">
        <f t="shared" si="366"/>
        <v>1183.2851880000001</v>
      </c>
      <c r="T551" s="170">
        <f t="shared" si="367"/>
        <v>1179.815188</v>
      </c>
      <c r="U551" s="170">
        <f t="shared" si="368"/>
        <v>1190.7351880000001</v>
      </c>
      <c r="V551" s="170">
        <f t="shared" si="369"/>
        <v>1130.615188</v>
      </c>
      <c r="W551" s="170">
        <f t="shared" si="370"/>
        <v>1089.2951880000001</v>
      </c>
      <c r="X551" s="170">
        <f t="shared" si="371"/>
        <v>1097.2451879999999</v>
      </c>
      <c r="Y551" s="172">
        <f t="shared" si="372"/>
        <v>1096.605188</v>
      </c>
      <c r="Z551" s="37"/>
      <c r="AA551" s="41">
        <v>914.21</v>
      </c>
      <c r="AB551" s="39">
        <v>912.37</v>
      </c>
      <c r="AC551" s="39">
        <v>913.2</v>
      </c>
      <c r="AD551" s="39">
        <v>898.7</v>
      </c>
      <c r="AE551" s="39">
        <v>905.4</v>
      </c>
      <c r="AF551" s="39">
        <v>909.83</v>
      </c>
      <c r="AG551" s="39">
        <v>954.49</v>
      </c>
      <c r="AH551" s="39">
        <v>952.5</v>
      </c>
      <c r="AI551" s="39">
        <v>949.52</v>
      </c>
      <c r="AJ551" s="39">
        <v>952.6</v>
      </c>
      <c r="AK551" s="39">
        <v>945.86</v>
      </c>
      <c r="AL551" s="39">
        <v>937.91</v>
      </c>
      <c r="AM551" s="39">
        <v>936.72</v>
      </c>
      <c r="AN551" s="39">
        <v>943.44</v>
      </c>
      <c r="AO551" s="39">
        <v>943.89</v>
      </c>
      <c r="AP551" s="39">
        <v>946.48</v>
      </c>
      <c r="AQ551" s="39">
        <v>996.79</v>
      </c>
      <c r="AR551" s="39">
        <v>1001.44</v>
      </c>
      <c r="AS551" s="39">
        <v>997.97</v>
      </c>
      <c r="AT551" s="39">
        <v>1008.8900000000001</v>
      </c>
      <c r="AU551" s="39">
        <v>948.77</v>
      </c>
      <c r="AV551" s="39">
        <v>907.45</v>
      </c>
      <c r="AW551" s="39">
        <v>915.4</v>
      </c>
      <c r="AX551" s="40">
        <v>914.76</v>
      </c>
      <c r="AY551" s="340">
        <v>176.5</v>
      </c>
      <c r="AZ551" s="175">
        <v>5.3451880000000003</v>
      </c>
      <c r="BA551" s="159">
        <v>0</v>
      </c>
    </row>
    <row r="552" spans="1:53">
      <c r="A552" s="47">
        <v>17</v>
      </c>
      <c r="B552" s="170">
        <f t="shared" si="349"/>
        <v>1102.7451879999999</v>
      </c>
      <c r="C552" s="170">
        <f t="shared" si="350"/>
        <v>1102.855188</v>
      </c>
      <c r="D552" s="170">
        <f t="shared" si="351"/>
        <v>1101.815188</v>
      </c>
      <c r="E552" s="170">
        <f t="shared" si="352"/>
        <v>1100.9151879999999</v>
      </c>
      <c r="F552" s="170">
        <f t="shared" si="353"/>
        <v>1087.7051879999999</v>
      </c>
      <c r="G552" s="170">
        <f t="shared" si="354"/>
        <v>1090.1951880000001</v>
      </c>
      <c r="H552" s="170">
        <f t="shared" si="355"/>
        <v>1096.315188</v>
      </c>
      <c r="I552" s="170">
        <f t="shared" si="356"/>
        <v>1099.2551880000001</v>
      </c>
      <c r="J552" s="170">
        <f t="shared" si="357"/>
        <v>1104.355188</v>
      </c>
      <c r="K552" s="170">
        <f t="shared" si="358"/>
        <v>1108.2351880000001</v>
      </c>
      <c r="L552" s="170">
        <f t="shared" si="359"/>
        <v>1102.5151879999999</v>
      </c>
      <c r="M552" s="170">
        <f t="shared" si="360"/>
        <v>1101.095188</v>
      </c>
      <c r="N552" s="170">
        <f t="shared" si="361"/>
        <v>1100.085188</v>
      </c>
      <c r="O552" s="170">
        <f t="shared" si="362"/>
        <v>1098.9851880000001</v>
      </c>
      <c r="P552" s="170">
        <f t="shared" si="363"/>
        <v>1098.9751879999999</v>
      </c>
      <c r="Q552" s="170">
        <f t="shared" si="364"/>
        <v>1099.9651880000001</v>
      </c>
      <c r="R552" s="170">
        <f t="shared" si="365"/>
        <v>1102.115188</v>
      </c>
      <c r="S552" s="170">
        <f t="shared" si="366"/>
        <v>1105.4751879999999</v>
      </c>
      <c r="T552" s="170">
        <f t="shared" si="367"/>
        <v>1107.6751880000002</v>
      </c>
      <c r="U552" s="170">
        <f t="shared" si="368"/>
        <v>1105.7951880000001</v>
      </c>
      <c r="V552" s="170">
        <f t="shared" si="369"/>
        <v>1102.5351880000001</v>
      </c>
      <c r="W552" s="170">
        <f t="shared" si="370"/>
        <v>1089.315188</v>
      </c>
      <c r="X552" s="170">
        <f t="shared" si="371"/>
        <v>1101.4651880000001</v>
      </c>
      <c r="Y552" s="172">
        <f t="shared" si="372"/>
        <v>1102.145188</v>
      </c>
      <c r="Z552" s="37"/>
      <c r="AA552" s="41">
        <v>920.9</v>
      </c>
      <c r="AB552" s="39">
        <v>921.01</v>
      </c>
      <c r="AC552" s="39">
        <v>919.97</v>
      </c>
      <c r="AD552" s="39">
        <v>919.07</v>
      </c>
      <c r="AE552" s="39">
        <v>905.86</v>
      </c>
      <c r="AF552" s="39">
        <v>908.35</v>
      </c>
      <c r="AG552" s="39">
        <v>914.47</v>
      </c>
      <c r="AH552" s="39">
        <v>917.41</v>
      </c>
      <c r="AI552" s="39">
        <v>922.51</v>
      </c>
      <c r="AJ552" s="39">
        <v>926.39</v>
      </c>
      <c r="AK552" s="39">
        <v>920.67</v>
      </c>
      <c r="AL552" s="39">
        <v>919.25</v>
      </c>
      <c r="AM552" s="39">
        <v>918.24</v>
      </c>
      <c r="AN552" s="39">
        <v>917.14</v>
      </c>
      <c r="AO552" s="39">
        <v>917.13</v>
      </c>
      <c r="AP552" s="39">
        <v>918.12</v>
      </c>
      <c r="AQ552" s="39">
        <v>920.27</v>
      </c>
      <c r="AR552" s="39">
        <v>923.63</v>
      </c>
      <c r="AS552" s="39">
        <v>925.83</v>
      </c>
      <c r="AT552" s="39">
        <v>923.95</v>
      </c>
      <c r="AU552" s="39">
        <v>920.69</v>
      </c>
      <c r="AV552" s="39">
        <v>907.47</v>
      </c>
      <c r="AW552" s="39">
        <v>919.62</v>
      </c>
      <c r="AX552" s="40">
        <v>920.3</v>
      </c>
      <c r="AY552" s="340">
        <v>176.5</v>
      </c>
      <c r="AZ552" s="175">
        <v>5.3451880000000003</v>
      </c>
      <c r="BA552" s="159">
        <v>0</v>
      </c>
    </row>
    <row r="553" spans="1:53">
      <c r="A553" s="47">
        <v>18</v>
      </c>
      <c r="B553" s="170">
        <f t="shared" si="349"/>
        <v>1102.605188</v>
      </c>
      <c r="C553" s="170">
        <f t="shared" si="350"/>
        <v>1102.4851880000001</v>
      </c>
      <c r="D553" s="170">
        <f t="shared" si="351"/>
        <v>1102.405188</v>
      </c>
      <c r="E553" s="170">
        <f t="shared" si="352"/>
        <v>1086.615188</v>
      </c>
      <c r="F553" s="170">
        <f t="shared" si="353"/>
        <v>1087.875188</v>
      </c>
      <c r="G553" s="170">
        <f t="shared" si="354"/>
        <v>1088.845188</v>
      </c>
      <c r="H553" s="170">
        <f t="shared" si="355"/>
        <v>1093.7551880000001</v>
      </c>
      <c r="I553" s="170">
        <f t="shared" si="356"/>
        <v>1098.4951879999999</v>
      </c>
      <c r="J553" s="170">
        <f t="shared" si="357"/>
        <v>1100.5351880000001</v>
      </c>
      <c r="K553" s="170">
        <f t="shared" si="358"/>
        <v>1105.2351880000001</v>
      </c>
      <c r="L553" s="170">
        <f t="shared" si="359"/>
        <v>1104.4351879999999</v>
      </c>
      <c r="M553" s="170">
        <f t="shared" si="360"/>
        <v>1103.7651879999999</v>
      </c>
      <c r="N553" s="170">
        <f t="shared" si="361"/>
        <v>1102.625188</v>
      </c>
      <c r="O553" s="170">
        <f t="shared" si="362"/>
        <v>1102.2451879999999</v>
      </c>
      <c r="P553" s="170">
        <f t="shared" si="363"/>
        <v>1103.2951880000001</v>
      </c>
      <c r="Q553" s="170">
        <f t="shared" si="364"/>
        <v>1104.9751879999999</v>
      </c>
      <c r="R553" s="170">
        <f t="shared" si="365"/>
        <v>1106.9451880000001</v>
      </c>
      <c r="S553" s="170">
        <f t="shared" si="366"/>
        <v>1128.335188</v>
      </c>
      <c r="T553" s="170">
        <f t="shared" si="367"/>
        <v>1133.2951880000001</v>
      </c>
      <c r="U553" s="170">
        <f t="shared" si="368"/>
        <v>1144.635188</v>
      </c>
      <c r="V553" s="170">
        <f t="shared" si="369"/>
        <v>1105.125188</v>
      </c>
      <c r="W553" s="170">
        <f t="shared" si="370"/>
        <v>1097.7551880000001</v>
      </c>
      <c r="X553" s="170">
        <f t="shared" si="371"/>
        <v>1102.075188</v>
      </c>
      <c r="Y553" s="172">
        <f t="shared" si="372"/>
        <v>1102.825188</v>
      </c>
      <c r="Z553" s="37"/>
      <c r="AA553" s="41">
        <v>920.76</v>
      </c>
      <c r="AB553" s="39">
        <v>920.64</v>
      </c>
      <c r="AC553" s="39">
        <v>920.56</v>
      </c>
      <c r="AD553" s="39">
        <v>904.77</v>
      </c>
      <c r="AE553" s="39">
        <v>906.03</v>
      </c>
      <c r="AF553" s="39">
        <v>907</v>
      </c>
      <c r="AG553" s="39">
        <v>911.91</v>
      </c>
      <c r="AH553" s="39">
        <v>916.65</v>
      </c>
      <c r="AI553" s="39">
        <v>918.69</v>
      </c>
      <c r="AJ553" s="39">
        <v>923.39</v>
      </c>
      <c r="AK553" s="39">
        <v>922.59</v>
      </c>
      <c r="AL553" s="39">
        <v>921.92</v>
      </c>
      <c r="AM553" s="39">
        <v>920.78</v>
      </c>
      <c r="AN553" s="39">
        <v>920.4</v>
      </c>
      <c r="AO553" s="39">
        <v>921.45</v>
      </c>
      <c r="AP553" s="39">
        <v>923.13</v>
      </c>
      <c r="AQ553" s="39">
        <v>925.1</v>
      </c>
      <c r="AR553" s="39">
        <v>946.49</v>
      </c>
      <c r="AS553" s="39">
        <v>951.45</v>
      </c>
      <c r="AT553" s="39">
        <v>962.79</v>
      </c>
      <c r="AU553" s="39">
        <v>923.28</v>
      </c>
      <c r="AV553" s="39">
        <v>915.91</v>
      </c>
      <c r="AW553" s="39">
        <v>920.23</v>
      </c>
      <c r="AX553" s="40">
        <v>920.98</v>
      </c>
      <c r="AY553" s="340">
        <v>176.5</v>
      </c>
      <c r="AZ553" s="175">
        <v>5.3451880000000003</v>
      </c>
      <c r="BA553" s="159">
        <v>0</v>
      </c>
    </row>
    <row r="554" spans="1:53">
      <c r="A554" s="47">
        <v>19</v>
      </c>
      <c r="B554" s="170">
        <f t="shared" si="349"/>
        <v>1106.4251880000002</v>
      </c>
      <c r="C554" s="170">
        <f t="shared" si="350"/>
        <v>1106.0051880000001</v>
      </c>
      <c r="D554" s="170">
        <f t="shared" si="351"/>
        <v>1104.565188</v>
      </c>
      <c r="E554" s="170">
        <f t="shared" si="352"/>
        <v>1089.905188</v>
      </c>
      <c r="F554" s="170">
        <f t="shared" si="353"/>
        <v>1093.885188</v>
      </c>
      <c r="G554" s="170">
        <f t="shared" si="354"/>
        <v>1097.355188</v>
      </c>
      <c r="H554" s="170">
        <f t="shared" si="355"/>
        <v>1108.5451880000001</v>
      </c>
      <c r="I554" s="170">
        <f t="shared" si="356"/>
        <v>1196.7951880000001</v>
      </c>
      <c r="J554" s="170">
        <f t="shared" si="357"/>
        <v>1218.9251879999999</v>
      </c>
      <c r="K554" s="170">
        <f t="shared" si="358"/>
        <v>1242.7551880000001</v>
      </c>
      <c r="L554" s="170">
        <f t="shared" si="359"/>
        <v>1212.555188</v>
      </c>
      <c r="M554" s="170">
        <f t="shared" si="360"/>
        <v>1177.4851880000001</v>
      </c>
      <c r="N554" s="170">
        <f t="shared" si="361"/>
        <v>1168.835188</v>
      </c>
      <c r="O554" s="170">
        <f t="shared" si="362"/>
        <v>1166.085188</v>
      </c>
      <c r="P554" s="170">
        <f t="shared" si="363"/>
        <v>1150.2751880000001</v>
      </c>
      <c r="Q554" s="170">
        <f t="shared" si="364"/>
        <v>1152.4151879999999</v>
      </c>
      <c r="R554" s="170">
        <f t="shared" si="365"/>
        <v>1157.575188</v>
      </c>
      <c r="S554" s="170">
        <f t="shared" si="366"/>
        <v>1128.2751880000001</v>
      </c>
      <c r="T554" s="170">
        <f t="shared" si="367"/>
        <v>1109.865188</v>
      </c>
      <c r="U554" s="170">
        <f t="shared" si="368"/>
        <v>1129.1851879999999</v>
      </c>
      <c r="V554" s="170">
        <f t="shared" si="369"/>
        <v>1102.9551879999999</v>
      </c>
      <c r="W554" s="170">
        <f t="shared" si="370"/>
        <v>1090.0051880000001</v>
      </c>
      <c r="X554" s="170">
        <f t="shared" si="371"/>
        <v>1100.885188</v>
      </c>
      <c r="Y554" s="172">
        <f t="shared" si="372"/>
        <v>1101.9251880000002</v>
      </c>
      <c r="Z554" s="37"/>
      <c r="AA554" s="41">
        <v>924.58</v>
      </c>
      <c r="AB554" s="39">
        <v>924.16</v>
      </c>
      <c r="AC554" s="39">
        <v>922.72</v>
      </c>
      <c r="AD554" s="39">
        <v>908.06</v>
      </c>
      <c r="AE554" s="39">
        <v>912.04</v>
      </c>
      <c r="AF554" s="39">
        <v>915.51</v>
      </c>
      <c r="AG554" s="39">
        <v>926.7</v>
      </c>
      <c r="AH554" s="39">
        <v>1014.95</v>
      </c>
      <c r="AI554" s="39">
        <v>1037.08</v>
      </c>
      <c r="AJ554" s="39">
        <v>1060.9100000000001</v>
      </c>
      <c r="AK554" s="39">
        <v>1030.71</v>
      </c>
      <c r="AL554" s="39">
        <v>995.64</v>
      </c>
      <c r="AM554" s="39">
        <v>986.99</v>
      </c>
      <c r="AN554" s="39">
        <v>984.24</v>
      </c>
      <c r="AO554" s="39">
        <v>968.43</v>
      </c>
      <c r="AP554" s="39">
        <v>970.57</v>
      </c>
      <c r="AQ554" s="39">
        <v>975.73</v>
      </c>
      <c r="AR554" s="39">
        <v>946.43</v>
      </c>
      <c r="AS554" s="39">
        <v>928.02</v>
      </c>
      <c r="AT554" s="39">
        <v>947.34</v>
      </c>
      <c r="AU554" s="39">
        <v>921.11</v>
      </c>
      <c r="AV554" s="39">
        <v>908.16</v>
      </c>
      <c r="AW554" s="39">
        <v>919.04</v>
      </c>
      <c r="AX554" s="40">
        <v>920.08</v>
      </c>
      <c r="AY554" s="340">
        <v>176.5</v>
      </c>
      <c r="AZ554" s="175">
        <v>5.3451880000000003</v>
      </c>
      <c r="BA554" s="159">
        <v>0</v>
      </c>
    </row>
    <row r="555" spans="1:53">
      <c r="A555" s="47">
        <v>20</v>
      </c>
      <c r="B555" s="170">
        <f t="shared" si="349"/>
        <v>1070.2451879999999</v>
      </c>
      <c r="C555" s="170">
        <f t="shared" si="350"/>
        <v>1070.4451880000001</v>
      </c>
      <c r="D555" s="170">
        <f t="shared" si="351"/>
        <v>1070.375188</v>
      </c>
      <c r="E555" s="170">
        <f t="shared" si="352"/>
        <v>1057.1951880000001</v>
      </c>
      <c r="F555" s="170">
        <f t="shared" si="353"/>
        <v>1091.835188</v>
      </c>
      <c r="G555" s="170">
        <f t="shared" si="354"/>
        <v>1097.555188</v>
      </c>
      <c r="H555" s="170">
        <f t="shared" si="355"/>
        <v>1097.4851880000001</v>
      </c>
      <c r="I555" s="170">
        <f t="shared" si="356"/>
        <v>1096.315188</v>
      </c>
      <c r="J555" s="170">
        <f t="shared" si="357"/>
        <v>1103.0151879999999</v>
      </c>
      <c r="K555" s="170">
        <f t="shared" si="358"/>
        <v>1100.9451880000001</v>
      </c>
      <c r="L555" s="170">
        <f t="shared" si="359"/>
        <v>1099.9551879999999</v>
      </c>
      <c r="M555" s="170">
        <f t="shared" si="360"/>
        <v>1098.7151880000001</v>
      </c>
      <c r="N555" s="170">
        <f t="shared" si="361"/>
        <v>1097.365188</v>
      </c>
      <c r="O555" s="170">
        <f t="shared" si="362"/>
        <v>1096.345188</v>
      </c>
      <c r="P555" s="170">
        <f t="shared" si="363"/>
        <v>1096.2851880000001</v>
      </c>
      <c r="Q555" s="170">
        <f t="shared" si="364"/>
        <v>1096.7151880000001</v>
      </c>
      <c r="R555" s="170">
        <f t="shared" si="365"/>
        <v>1099.345188</v>
      </c>
      <c r="S555" s="170">
        <f t="shared" si="366"/>
        <v>1102.375188</v>
      </c>
      <c r="T555" s="170">
        <f t="shared" si="367"/>
        <v>1097.9651880000001</v>
      </c>
      <c r="U555" s="170">
        <f t="shared" si="368"/>
        <v>1096.4551879999999</v>
      </c>
      <c r="V555" s="170">
        <f t="shared" si="369"/>
        <v>1092.4151879999999</v>
      </c>
      <c r="W555" s="170">
        <f t="shared" si="370"/>
        <v>1095.7751880000001</v>
      </c>
      <c r="X555" s="170">
        <f t="shared" si="371"/>
        <v>1101.155188</v>
      </c>
      <c r="Y555" s="172">
        <f t="shared" si="372"/>
        <v>1099.4351879999999</v>
      </c>
      <c r="Z555" s="37"/>
      <c r="AA555" s="41">
        <v>888.4</v>
      </c>
      <c r="AB555" s="39">
        <v>888.6</v>
      </c>
      <c r="AC555" s="39">
        <v>888.53</v>
      </c>
      <c r="AD555" s="39">
        <v>875.35</v>
      </c>
      <c r="AE555" s="39">
        <v>909.99</v>
      </c>
      <c r="AF555" s="39">
        <v>915.71</v>
      </c>
      <c r="AG555" s="39">
        <v>915.64</v>
      </c>
      <c r="AH555" s="39">
        <v>914.47</v>
      </c>
      <c r="AI555" s="39">
        <v>921.17</v>
      </c>
      <c r="AJ555" s="39">
        <v>919.1</v>
      </c>
      <c r="AK555" s="39">
        <v>918.11</v>
      </c>
      <c r="AL555" s="39">
        <v>916.87</v>
      </c>
      <c r="AM555" s="39">
        <v>915.52</v>
      </c>
      <c r="AN555" s="39">
        <v>914.5</v>
      </c>
      <c r="AO555" s="39">
        <v>914.44</v>
      </c>
      <c r="AP555" s="39">
        <v>914.87</v>
      </c>
      <c r="AQ555" s="39">
        <v>917.5</v>
      </c>
      <c r="AR555" s="39">
        <v>920.53</v>
      </c>
      <c r="AS555" s="39">
        <v>916.12</v>
      </c>
      <c r="AT555" s="39">
        <v>914.61</v>
      </c>
      <c r="AU555" s="39">
        <v>910.57</v>
      </c>
      <c r="AV555" s="39">
        <v>913.93</v>
      </c>
      <c r="AW555" s="39">
        <v>919.31</v>
      </c>
      <c r="AX555" s="40">
        <v>917.59</v>
      </c>
      <c r="AY555" s="340">
        <v>176.5</v>
      </c>
      <c r="AZ555" s="175">
        <v>5.3451880000000003</v>
      </c>
      <c r="BA555" s="159">
        <v>0</v>
      </c>
    </row>
    <row r="556" spans="1:53">
      <c r="A556" s="47">
        <v>21</v>
      </c>
      <c r="B556" s="170">
        <f t="shared" si="349"/>
        <v>1103.1851879999999</v>
      </c>
      <c r="C556" s="170">
        <f t="shared" si="350"/>
        <v>1091.9451880000001</v>
      </c>
      <c r="D556" s="170">
        <f t="shared" si="351"/>
        <v>1091.4551879999999</v>
      </c>
      <c r="E556" s="170">
        <f t="shared" si="352"/>
        <v>1092.1951880000001</v>
      </c>
      <c r="F556" s="170">
        <f t="shared" si="353"/>
        <v>1118.2151880000001</v>
      </c>
      <c r="G556" s="170">
        <f t="shared" si="354"/>
        <v>1101.2551880000001</v>
      </c>
      <c r="H556" s="170">
        <f t="shared" si="355"/>
        <v>1102.125188</v>
      </c>
      <c r="I556" s="170">
        <f t="shared" si="356"/>
        <v>1107.4651880000001</v>
      </c>
      <c r="J556" s="170">
        <f t="shared" si="357"/>
        <v>1105.855188</v>
      </c>
      <c r="K556" s="170">
        <f t="shared" si="358"/>
        <v>1106.5051880000001</v>
      </c>
      <c r="L556" s="170">
        <f t="shared" si="359"/>
        <v>1102.125188</v>
      </c>
      <c r="M556" s="170">
        <f t="shared" si="360"/>
        <v>1100.355188</v>
      </c>
      <c r="N556" s="170">
        <f t="shared" si="361"/>
        <v>1100.0051880000001</v>
      </c>
      <c r="O556" s="170">
        <f t="shared" si="362"/>
        <v>1098.875188</v>
      </c>
      <c r="P556" s="170">
        <f t="shared" si="363"/>
        <v>1099.2451879999999</v>
      </c>
      <c r="Q556" s="170">
        <f t="shared" si="364"/>
        <v>1098.135188</v>
      </c>
      <c r="R556" s="170">
        <f t="shared" si="365"/>
        <v>1102.105188</v>
      </c>
      <c r="S556" s="170">
        <f t="shared" si="366"/>
        <v>1106.085188</v>
      </c>
      <c r="T556" s="170">
        <f t="shared" si="367"/>
        <v>1103.9351879999999</v>
      </c>
      <c r="U556" s="170">
        <f t="shared" si="368"/>
        <v>1108.5251880000001</v>
      </c>
      <c r="V556" s="170">
        <f t="shared" si="369"/>
        <v>1105.095188</v>
      </c>
      <c r="W556" s="170">
        <f t="shared" si="370"/>
        <v>1091.075188</v>
      </c>
      <c r="X556" s="170">
        <f t="shared" si="371"/>
        <v>1087.625188</v>
      </c>
      <c r="Y556" s="172">
        <f t="shared" si="372"/>
        <v>1065.9351879999999</v>
      </c>
      <c r="Z556" s="37"/>
      <c r="AA556" s="41">
        <v>921.34</v>
      </c>
      <c r="AB556" s="39">
        <v>910.1</v>
      </c>
      <c r="AC556" s="39">
        <v>909.61</v>
      </c>
      <c r="AD556" s="39">
        <v>910.35</v>
      </c>
      <c r="AE556" s="39">
        <v>936.37</v>
      </c>
      <c r="AF556" s="39">
        <v>919.41</v>
      </c>
      <c r="AG556" s="39">
        <v>920.28</v>
      </c>
      <c r="AH556" s="39">
        <v>925.62</v>
      </c>
      <c r="AI556" s="39">
        <v>924.01</v>
      </c>
      <c r="AJ556" s="39">
        <v>924.66</v>
      </c>
      <c r="AK556" s="39">
        <v>920.28</v>
      </c>
      <c r="AL556" s="39">
        <v>918.51</v>
      </c>
      <c r="AM556" s="39">
        <v>918.16</v>
      </c>
      <c r="AN556" s="39">
        <v>917.03</v>
      </c>
      <c r="AO556" s="39">
        <v>917.4</v>
      </c>
      <c r="AP556" s="39">
        <v>916.29</v>
      </c>
      <c r="AQ556" s="39">
        <v>920.26</v>
      </c>
      <c r="AR556" s="39">
        <v>924.24</v>
      </c>
      <c r="AS556" s="39">
        <v>922.09</v>
      </c>
      <c r="AT556" s="39">
        <v>926.68</v>
      </c>
      <c r="AU556" s="39">
        <v>923.25</v>
      </c>
      <c r="AV556" s="39">
        <v>909.23</v>
      </c>
      <c r="AW556" s="39">
        <v>905.78</v>
      </c>
      <c r="AX556" s="40">
        <v>884.09</v>
      </c>
      <c r="AY556" s="340">
        <v>176.5</v>
      </c>
      <c r="AZ556" s="175">
        <v>5.3451880000000003</v>
      </c>
      <c r="BA556" s="159">
        <v>0</v>
      </c>
    </row>
    <row r="557" spans="1:53">
      <c r="A557" s="47">
        <v>22</v>
      </c>
      <c r="B557" s="170">
        <f t="shared" si="349"/>
        <v>1065.815188</v>
      </c>
      <c r="C557" s="170">
        <f t="shared" si="350"/>
        <v>1066.2951880000001</v>
      </c>
      <c r="D557" s="170">
        <f t="shared" si="351"/>
        <v>1066.115188</v>
      </c>
      <c r="E557" s="170">
        <f t="shared" si="352"/>
        <v>1066.575188</v>
      </c>
      <c r="F557" s="170">
        <f t="shared" si="353"/>
        <v>1090.4951879999999</v>
      </c>
      <c r="G557" s="170">
        <f t="shared" si="354"/>
        <v>1098.7551880000001</v>
      </c>
      <c r="H557" s="170">
        <f t="shared" si="355"/>
        <v>1097.9251880000002</v>
      </c>
      <c r="I557" s="170">
        <f t="shared" si="356"/>
        <v>1104.1651879999999</v>
      </c>
      <c r="J557" s="170">
        <f t="shared" si="357"/>
        <v>1101.555188</v>
      </c>
      <c r="K557" s="170">
        <f t="shared" si="358"/>
        <v>1100.9551879999999</v>
      </c>
      <c r="L557" s="170">
        <f t="shared" si="359"/>
        <v>1099.7651879999999</v>
      </c>
      <c r="M557" s="170">
        <f t="shared" si="360"/>
        <v>1099.155188</v>
      </c>
      <c r="N557" s="170">
        <f t="shared" si="361"/>
        <v>1098.6751880000002</v>
      </c>
      <c r="O557" s="170">
        <f t="shared" si="362"/>
        <v>1097.9151879999999</v>
      </c>
      <c r="P557" s="170">
        <f t="shared" si="363"/>
        <v>1097.325188</v>
      </c>
      <c r="Q557" s="170">
        <f t="shared" si="364"/>
        <v>1097.9951879999999</v>
      </c>
      <c r="R557" s="170">
        <f t="shared" si="365"/>
        <v>1105.7251879999999</v>
      </c>
      <c r="S557" s="170">
        <f t="shared" si="366"/>
        <v>1104.4851880000001</v>
      </c>
      <c r="T557" s="170">
        <f t="shared" si="367"/>
        <v>1104.7151880000001</v>
      </c>
      <c r="U557" s="170">
        <f t="shared" si="368"/>
        <v>1172.7751880000001</v>
      </c>
      <c r="V557" s="170">
        <f t="shared" si="369"/>
        <v>1183.8851880000002</v>
      </c>
      <c r="W557" s="170">
        <f t="shared" si="370"/>
        <v>1267.0451880000001</v>
      </c>
      <c r="X557" s="170">
        <f t="shared" si="371"/>
        <v>1113.5351880000001</v>
      </c>
      <c r="Y557" s="172">
        <f t="shared" si="372"/>
        <v>1090.5251880000001</v>
      </c>
      <c r="Z557" s="37"/>
      <c r="AA557" s="41">
        <v>883.97</v>
      </c>
      <c r="AB557" s="39">
        <v>884.45</v>
      </c>
      <c r="AC557" s="39">
        <v>884.27</v>
      </c>
      <c r="AD557" s="39">
        <v>884.73</v>
      </c>
      <c r="AE557" s="39">
        <v>908.65</v>
      </c>
      <c r="AF557" s="39">
        <v>916.91</v>
      </c>
      <c r="AG557" s="39">
        <v>916.08</v>
      </c>
      <c r="AH557" s="39">
        <v>922.32</v>
      </c>
      <c r="AI557" s="39">
        <v>919.71</v>
      </c>
      <c r="AJ557" s="39">
        <v>919.11</v>
      </c>
      <c r="AK557" s="39">
        <v>917.92</v>
      </c>
      <c r="AL557" s="39">
        <v>917.31</v>
      </c>
      <c r="AM557" s="39">
        <v>916.83</v>
      </c>
      <c r="AN557" s="39">
        <v>916.07</v>
      </c>
      <c r="AO557" s="39">
        <v>915.48</v>
      </c>
      <c r="AP557" s="39">
        <v>916.15</v>
      </c>
      <c r="AQ557" s="39">
        <v>923.88</v>
      </c>
      <c r="AR557" s="39">
        <v>922.64</v>
      </c>
      <c r="AS557" s="39">
        <v>922.87</v>
      </c>
      <c r="AT557" s="39">
        <v>990.93</v>
      </c>
      <c r="AU557" s="39">
        <v>1002.0400000000001</v>
      </c>
      <c r="AV557" s="39">
        <v>1085.2</v>
      </c>
      <c r="AW557" s="39">
        <v>931.69</v>
      </c>
      <c r="AX557" s="40">
        <v>908.68</v>
      </c>
      <c r="AY557" s="340">
        <v>176.5</v>
      </c>
      <c r="AZ557" s="175">
        <v>5.3451880000000003</v>
      </c>
      <c r="BA557" s="159">
        <v>0</v>
      </c>
    </row>
    <row r="558" spans="1:53">
      <c r="A558" s="47">
        <v>23</v>
      </c>
      <c r="B558" s="170">
        <f t="shared" si="349"/>
        <v>1080.645188</v>
      </c>
      <c r="C558" s="170">
        <f t="shared" si="350"/>
        <v>1079.085188</v>
      </c>
      <c r="D558" s="170">
        <f t="shared" si="351"/>
        <v>1066.4651880000001</v>
      </c>
      <c r="E558" s="170">
        <f t="shared" si="352"/>
        <v>1062.095188</v>
      </c>
      <c r="F558" s="170">
        <f t="shared" si="353"/>
        <v>1084.5351880000001</v>
      </c>
      <c r="G558" s="170">
        <f t="shared" si="354"/>
        <v>1091.845188</v>
      </c>
      <c r="H558" s="170">
        <f t="shared" si="355"/>
        <v>1103.875188</v>
      </c>
      <c r="I558" s="170">
        <f t="shared" si="356"/>
        <v>1206.0251880000001</v>
      </c>
      <c r="J558" s="170">
        <f t="shared" si="357"/>
        <v>1218.2851880000001</v>
      </c>
      <c r="K558" s="170">
        <f t="shared" si="358"/>
        <v>1237.9551879999999</v>
      </c>
      <c r="L558" s="170">
        <f t="shared" si="359"/>
        <v>1265.2851880000001</v>
      </c>
      <c r="M558" s="170">
        <f t="shared" si="360"/>
        <v>1269.0251880000001</v>
      </c>
      <c r="N558" s="170">
        <f t="shared" si="361"/>
        <v>1254.585188</v>
      </c>
      <c r="O558" s="170">
        <f t="shared" si="362"/>
        <v>1238.7351880000001</v>
      </c>
      <c r="P558" s="170">
        <f t="shared" si="363"/>
        <v>1236.385188</v>
      </c>
      <c r="Q558" s="170">
        <f t="shared" si="364"/>
        <v>1236.9951880000001</v>
      </c>
      <c r="R558" s="170">
        <f t="shared" si="365"/>
        <v>1288.4651879999999</v>
      </c>
      <c r="S558" s="170">
        <f t="shared" si="366"/>
        <v>1263.1651879999999</v>
      </c>
      <c r="T558" s="170">
        <f t="shared" si="367"/>
        <v>1348.305188</v>
      </c>
      <c r="U558" s="170">
        <f t="shared" si="368"/>
        <v>1406.4251879999999</v>
      </c>
      <c r="V558" s="170">
        <f t="shared" si="369"/>
        <v>1327.375188</v>
      </c>
      <c r="W558" s="170">
        <f t="shared" si="370"/>
        <v>1260.9251879999999</v>
      </c>
      <c r="X558" s="170">
        <f t="shared" si="371"/>
        <v>1127.305188</v>
      </c>
      <c r="Y558" s="172">
        <f t="shared" si="372"/>
        <v>1089.4351879999999</v>
      </c>
      <c r="Z558" s="37"/>
      <c r="AA558" s="41">
        <v>898.8</v>
      </c>
      <c r="AB558" s="39">
        <v>897.24</v>
      </c>
      <c r="AC558" s="39">
        <v>884.62</v>
      </c>
      <c r="AD558" s="39">
        <v>880.25</v>
      </c>
      <c r="AE558" s="39">
        <v>902.69</v>
      </c>
      <c r="AF558" s="39">
        <v>910</v>
      </c>
      <c r="AG558" s="39">
        <v>922.03</v>
      </c>
      <c r="AH558" s="39">
        <v>1024.18</v>
      </c>
      <c r="AI558" s="39">
        <v>1036.44</v>
      </c>
      <c r="AJ558" s="39">
        <v>1056.1099999999999</v>
      </c>
      <c r="AK558" s="39">
        <v>1083.44</v>
      </c>
      <c r="AL558" s="39">
        <v>1087.18</v>
      </c>
      <c r="AM558" s="39">
        <v>1072.74</v>
      </c>
      <c r="AN558" s="39">
        <v>1056.8900000000001</v>
      </c>
      <c r="AO558" s="39">
        <v>1054.54</v>
      </c>
      <c r="AP558" s="39">
        <v>1055.1500000000001</v>
      </c>
      <c r="AQ558" s="39">
        <v>1106.6199999999999</v>
      </c>
      <c r="AR558" s="39">
        <v>1081.32</v>
      </c>
      <c r="AS558" s="39">
        <v>1166.46</v>
      </c>
      <c r="AT558" s="39">
        <v>1224.58</v>
      </c>
      <c r="AU558" s="39">
        <v>1145.53</v>
      </c>
      <c r="AV558" s="39">
        <v>1079.08</v>
      </c>
      <c r="AW558" s="39">
        <v>945.46</v>
      </c>
      <c r="AX558" s="40">
        <v>907.59</v>
      </c>
      <c r="AY558" s="340">
        <v>176.5</v>
      </c>
      <c r="AZ558" s="175">
        <v>5.3451880000000003</v>
      </c>
      <c r="BA558" s="159">
        <v>0</v>
      </c>
    </row>
    <row r="559" spans="1:53">
      <c r="A559" s="47">
        <v>24</v>
      </c>
      <c r="B559" s="170">
        <f t="shared" si="349"/>
        <v>1089.4751879999999</v>
      </c>
      <c r="C559" s="170">
        <f t="shared" si="350"/>
        <v>1088.395188</v>
      </c>
      <c r="D559" s="170">
        <f t="shared" si="351"/>
        <v>1085.565188</v>
      </c>
      <c r="E559" s="170">
        <f t="shared" si="352"/>
        <v>1083.815188</v>
      </c>
      <c r="F559" s="170">
        <f t="shared" si="353"/>
        <v>1086.5151879999999</v>
      </c>
      <c r="G559" s="170">
        <f t="shared" si="354"/>
        <v>1092.575188</v>
      </c>
      <c r="H559" s="170">
        <f t="shared" si="355"/>
        <v>1100.095188</v>
      </c>
      <c r="I559" s="170">
        <f t="shared" si="356"/>
        <v>1146.605188</v>
      </c>
      <c r="J559" s="170">
        <f t="shared" si="357"/>
        <v>1308.815188</v>
      </c>
      <c r="K559" s="170">
        <f t="shared" si="358"/>
        <v>1359.815188</v>
      </c>
      <c r="L559" s="170">
        <f t="shared" si="359"/>
        <v>1403.9851880000001</v>
      </c>
      <c r="M559" s="170">
        <f t="shared" si="360"/>
        <v>1370.7651880000001</v>
      </c>
      <c r="N559" s="170">
        <f t="shared" si="361"/>
        <v>1365.9551879999999</v>
      </c>
      <c r="O559" s="170">
        <f t="shared" si="362"/>
        <v>1354.875188</v>
      </c>
      <c r="P559" s="170">
        <f t="shared" si="363"/>
        <v>1319.6651879999999</v>
      </c>
      <c r="Q559" s="170">
        <f t="shared" si="364"/>
        <v>1300.9351879999999</v>
      </c>
      <c r="R559" s="170">
        <f t="shared" si="365"/>
        <v>1321.625188</v>
      </c>
      <c r="S559" s="170">
        <f t="shared" si="366"/>
        <v>1313.655188</v>
      </c>
      <c r="T559" s="170">
        <f t="shared" si="367"/>
        <v>1381.355188</v>
      </c>
      <c r="U559" s="170">
        <f t="shared" si="368"/>
        <v>1449.5351880000001</v>
      </c>
      <c r="V559" s="170">
        <f t="shared" si="369"/>
        <v>1369.7251880000001</v>
      </c>
      <c r="W559" s="170">
        <f t="shared" si="370"/>
        <v>1249.0051880000001</v>
      </c>
      <c r="X559" s="170">
        <f t="shared" si="371"/>
        <v>1125.6651879999999</v>
      </c>
      <c r="Y559" s="172">
        <f t="shared" si="372"/>
        <v>1092.2851880000001</v>
      </c>
      <c r="Z559" s="37"/>
      <c r="AA559" s="41">
        <v>907.63</v>
      </c>
      <c r="AB559" s="39">
        <v>906.55</v>
      </c>
      <c r="AC559" s="39">
        <v>903.72</v>
      </c>
      <c r="AD559" s="39">
        <v>901.97</v>
      </c>
      <c r="AE559" s="39">
        <v>904.67</v>
      </c>
      <c r="AF559" s="39">
        <v>910.73</v>
      </c>
      <c r="AG559" s="39">
        <v>918.25</v>
      </c>
      <c r="AH559" s="39">
        <v>964.76</v>
      </c>
      <c r="AI559" s="39">
        <v>1126.97</v>
      </c>
      <c r="AJ559" s="39">
        <v>1177.97</v>
      </c>
      <c r="AK559" s="39">
        <v>1222.1400000000001</v>
      </c>
      <c r="AL559" s="39">
        <v>1188.92</v>
      </c>
      <c r="AM559" s="39">
        <v>1184.1099999999999</v>
      </c>
      <c r="AN559" s="39">
        <v>1173.03</v>
      </c>
      <c r="AO559" s="39">
        <v>1137.82</v>
      </c>
      <c r="AP559" s="39">
        <v>1119.0899999999999</v>
      </c>
      <c r="AQ559" s="39">
        <v>1139.78</v>
      </c>
      <c r="AR559" s="39">
        <v>1131.81</v>
      </c>
      <c r="AS559" s="39">
        <v>1199.51</v>
      </c>
      <c r="AT559" s="39">
        <v>1267.69</v>
      </c>
      <c r="AU559" s="39">
        <v>1187.8800000000001</v>
      </c>
      <c r="AV559" s="39">
        <v>1067.1600000000001</v>
      </c>
      <c r="AW559" s="39">
        <v>943.82</v>
      </c>
      <c r="AX559" s="40">
        <v>910.44</v>
      </c>
      <c r="AY559" s="340">
        <v>176.5</v>
      </c>
      <c r="AZ559" s="175">
        <v>5.3451880000000003</v>
      </c>
      <c r="BA559" s="159">
        <v>0</v>
      </c>
    </row>
    <row r="560" spans="1:53">
      <c r="A560" s="47">
        <v>25</v>
      </c>
      <c r="B560" s="170">
        <f t="shared" si="349"/>
        <v>1092.055188</v>
      </c>
      <c r="C560" s="170">
        <f t="shared" si="350"/>
        <v>1091.2651879999999</v>
      </c>
      <c r="D560" s="170">
        <f t="shared" si="351"/>
        <v>1086.9451880000001</v>
      </c>
      <c r="E560" s="170">
        <f t="shared" si="352"/>
        <v>1086.335188</v>
      </c>
      <c r="F560" s="170">
        <f t="shared" si="353"/>
        <v>1086.6951880000001</v>
      </c>
      <c r="G560" s="170">
        <f t="shared" si="354"/>
        <v>1091.885188</v>
      </c>
      <c r="H560" s="170">
        <f t="shared" si="355"/>
        <v>1096.4451880000001</v>
      </c>
      <c r="I560" s="170">
        <f t="shared" si="356"/>
        <v>1099.065188</v>
      </c>
      <c r="J560" s="170">
        <f t="shared" si="357"/>
        <v>1114.2151880000001</v>
      </c>
      <c r="K560" s="170">
        <f t="shared" si="358"/>
        <v>1266.2851880000001</v>
      </c>
      <c r="L560" s="170">
        <f t="shared" si="359"/>
        <v>1267.905188</v>
      </c>
      <c r="M560" s="170">
        <f t="shared" si="360"/>
        <v>1259.4951880000001</v>
      </c>
      <c r="N560" s="170">
        <f t="shared" si="361"/>
        <v>1247.575188</v>
      </c>
      <c r="O560" s="170">
        <f t="shared" si="362"/>
        <v>1249.305188</v>
      </c>
      <c r="P560" s="170">
        <f t="shared" si="363"/>
        <v>1258.4251879999999</v>
      </c>
      <c r="Q560" s="170">
        <f t="shared" si="364"/>
        <v>1274.2551880000001</v>
      </c>
      <c r="R560" s="170">
        <f t="shared" si="365"/>
        <v>1294.4251879999999</v>
      </c>
      <c r="S560" s="170">
        <f t="shared" si="366"/>
        <v>1344.615188</v>
      </c>
      <c r="T560" s="170">
        <f t="shared" si="367"/>
        <v>1398.315188</v>
      </c>
      <c r="U560" s="170">
        <f t="shared" si="368"/>
        <v>1433.0151880000001</v>
      </c>
      <c r="V560" s="170">
        <f t="shared" si="369"/>
        <v>1323.7551880000001</v>
      </c>
      <c r="W560" s="170">
        <f t="shared" si="370"/>
        <v>1241.845188</v>
      </c>
      <c r="X560" s="170">
        <f t="shared" si="371"/>
        <v>1098.9951879999999</v>
      </c>
      <c r="Y560" s="172">
        <f t="shared" si="372"/>
        <v>1092.2751880000001</v>
      </c>
      <c r="Z560" s="37"/>
      <c r="AA560" s="41">
        <v>910.21</v>
      </c>
      <c r="AB560" s="39">
        <v>909.42</v>
      </c>
      <c r="AC560" s="39">
        <v>905.1</v>
      </c>
      <c r="AD560" s="39">
        <v>904.49</v>
      </c>
      <c r="AE560" s="39">
        <v>904.85</v>
      </c>
      <c r="AF560" s="39">
        <v>910.04</v>
      </c>
      <c r="AG560" s="39">
        <v>914.6</v>
      </c>
      <c r="AH560" s="39">
        <v>917.22</v>
      </c>
      <c r="AI560" s="39">
        <v>932.37</v>
      </c>
      <c r="AJ560" s="39">
        <v>1084.44</v>
      </c>
      <c r="AK560" s="39">
        <v>1086.06</v>
      </c>
      <c r="AL560" s="39">
        <v>1077.6500000000001</v>
      </c>
      <c r="AM560" s="39">
        <v>1065.73</v>
      </c>
      <c r="AN560" s="39">
        <v>1067.46</v>
      </c>
      <c r="AO560" s="39">
        <v>1076.58</v>
      </c>
      <c r="AP560" s="39">
        <v>1092.4100000000001</v>
      </c>
      <c r="AQ560" s="39">
        <v>1112.58</v>
      </c>
      <c r="AR560" s="39">
        <v>1162.77</v>
      </c>
      <c r="AS560" s="39">
        <v>1216.47</v>
      </c>
      <c r="AT560" s="39">
        <v>1251.17</v>
      </c>
      <c r="AU560" s="39">
        <v>1141.9100000000001</v>
      </c>
      <c r="AV560" s="39">
        <v>1060</v>
      </c>
      <c r="AW560" s="39">
        <v>917.15</v>
      </c>
      <c r="AX560" s="40">
        <v>910.43</v>
      </c>
      <c r="AY560" s="340">
        <v>176.5</v>
      </c>
      <c r="AZ560" s="175">
        <v>5.3451880000000003</v>
      </c>
      <c r="BA560" s="159">
        <v>0</v>
      </c>
    </row>
    <row r="561" spans="1:53">
      <c r="A561" s="47">
        <v>26</v>
      </c>
      <c r="B561" s="170">
        <f t="shared" si="349"/>
        <v>1092.2751880000001</v>
      </c>
      <c r="C561" s="170">
        <f t="shared" si="350"/>
        <v>1091.4451880000001</v>
      </c>
      <c r="D561" s="170">
        <f t="shared" si="351"/>
        <v>1090.7951880000001</v>
      </c>
      <c r="E561" s="170">
        <f t="shared" si="352"/>
        <v>1091.9751879999999</v>
      </c>
      <c r="F561" s="170">
        <f t="shared" si="353"/>
        <v>1096.815188</v>
      </c>
      <c r="G561" s="170">
        <f t="shared" si="354"/>
        <v>1100.5151879999999</v>
      </c>
      <c r="H561" s="170">
        <f t="shared" si="355"/>
        <v>1246.1751879999999</v>
      </c>
      <c r="I561" s="170">
        <f t="shared" si="356"/>
        <v>1375.605188</v>
      </c>
      <c r="J561" s="170">
        <f t="shared" si="357"/>
        <v>1484.585188</v>
      </c>
      <c r="K561" s="170">
        <f t="shared" si="358"/>
        <v>1512.085188</v>
      </c>
      <c r="L561" s="170">
        <f t="shared" si="359"/>
        <v>1486.2651880000001</v>
      </c>
      <c r="M561" s="170">
        <f t="shared" si="360"/>
        <v>1482.2351880000001</v>
      </c>
      <c r="N561" s="170">
        <f t="shared" si="361"/>
        <v>1372.6951879999999</v>
      </c>
      <c r="O561" s="170">
        <f t="shared" si="362"/>
        <v>1353.4451879999999</v>
      </c>
      <c r="P561" s="170">
        <f t="shared" si="363"/>
        <v>1344.375188</v>
      </c>
      <c r="Q561" s="170">
        <f t="shared" si="364"/>
        <v>1350.595188</v>
      </c>
      <c r="R561" s="170">
        <f t="shared" si="365"/>
        <v>1392.9851880000001</v>
      </c>
      <c r="S561" s="170">
        <f t="shared" si="366"/>
        <v>1350.5451880000001</v>
      </c>
      <c r="T561" s="170">
        <f t="shared" si="367"/>
        <v>1286.9751880000001</v>
      </c>
      <c r="U561" s="170">
        <f t="shared" si="368"/>
        <v>1354.605188</v>
      </c>
      <c r="V561" s="170">
        <f t="shared" si="369"/>
        <v>1261.0251880000001</v>
      </c>
      <c r="W561" s="170">
        <f t="shared" si="370"/>
        <v>1093.7051879999999</v>
      </c>
      <c r="X561" s="170">
        <f t="shared" si="371"/>
        <v>1124.5351880000001</v>
      </c>
      <c r="Y561" s="172">
        <f t="shared" si="372"/>
        <v>1090.855188</v>
      </c>
      <c r="Z561" s="37"/>
      <c r="AA561" s="41">
        <v>910.43</v>
      </c>
      <c r="AB561" s="39">
        <v>909.6</v>
      </c>
      <c r="AC561" s="39">
        <v>908.95</v>
      </c>
      <c r="AD561" s="39">
        <v>910.13</v>
      </c>
      <c r="AE561" s="39">
        <v>914.97</v>
      </c>
      <c r="AF561" s="39">
        <v>918.67</v>
      </c>
      <c r="AG561" s="39">
        <v>1064.33</v>
      </c>
      <c r="AH561" s="39">
        <v>1193.76</v>
      </c>
      <c r="AI561" s="39">
        <v>1302.74</v>
      </c>
      <c r="AJ561" s="39">
        <v>1330.24</v>
      </c>
      <c r="AK561" s="39">
        <v>1304.42</v>
      </c>
      <c r="AL561" s="39">
        <v>1300.3900000000001</v>
      </c>
      <c r="AM561" s="39">
        <v>1190.8499999999999</v>
      </c>
      <c r="AN561" s="39">
        <v>1171.5999999999999</v>
      </c>
      <c r="AO561" s="39">
        <v>1162.53</v>
      </c>
      <c r="AP561" s="39">
        <v>1168.75</v>
      </c>
      <c r="AQ561" s="39">
        <v>1211.1400000000001</v>
      </c>
      <c r="AR561" s="39">
        <v>1168.7</v>
      </c>
      <c r="AS561" s="39">
        <v>1105.1300000000001</v>
      </c>
      <c r="AT561" s="39">
        <v>1172.76</v>
      </c>
      <c r="AU561" s="39">
        <v>1079.18</v>
      </c>
      <c r="AV561" s="39">
        <v>911.86</v>
      </c>
      <c r="AW561" s="39">
        <v>942.69</v>
      </c>
      <c r="AX561" s="40">
        <v>909.01</v>
      </c>
      <c r="AY561" s="340">
        <v>176.5</v>
      </c>
      <c r="AZ561" s="175">
        <v>5.3451880000000003</v>
      </c>
      <c r="BA561" s="159">
        <v>0</v>
      </c>
    </row>
    <row r="562" spans="1:53">
      <c r="A562" s="47">
        <v>27</v>
      </c>
      <c r="B562" s="170">
        <f t="shared" si="349"/>
        <v>1088.2551880000001</v>
      </c>
      <c r="C562" s="170">
        <f t="shared" si="350"/>
        <v>1083.9851880000001</v>
      </c>
      <c r="D562" s="170">
        <f t="shared" si="351"/>
        <v>1081.895188</v>
      </c>
      <c r="E562" s="170">
        <f t="shared" si="352"/>
        <v>1084.055188</v>
      </c>
      <c r="F562" s="170">
        <f t="shared" si="353"/>
        <v>1093.9651880000001</v>
      </c>
      <c r="G562" s="170">
        <f t="shared" si="354"/>
        <v>1099.055188</v>
      </c>
      <c r="H562" s="170">
        <f t="shared" si="355"/>
        <v>1108.075188</v>
      </c>
      <c r="I562" s="170">
        <f t="shared" si="356"/>
        <v>1315.2151879999999</v>
      </c>
      <c r="J562" s="170">
        <f t="shared" si="357"/>
        <v>1329.4451879999999</v>
      </c>
      <c r="K562" s="170">
        <f t="shared" si="358"/>
        <v>1330.4551879999999</v>
      </c>
      <c r="L562" s="170">
        <f t="shared" si="359"/>
        <v>1298.5451880000001</v>
      </c>
      <c r="M562" s="170">
        <f t="shared" si="360"/>
        <v>1288.4151879999999</v>
      </c>
      <c r="N562" s="170">
        <f t="shared" si="361"/>
        <v>1239.2751880000001</v>
      </c>
      <c r="O562" s="170">
        <f t="shared" si="362"/>
        <v>1226.305188</v>
      </c>
      <c r="P562" s="170">
        <f t="shared" si="363"/>
        <v>1192.2651879999999</v>
      </c>
      <c r="Q562" s="170">
        <f t="shared" si="364"/>
        <v>1182.1551880000002</v>
      </c>
      <c r="R562" s="170">
        <f t="shared" si="365"/>
        <v>1189.135188</v>
      </c>
      <c r="S562" s="170">
        <f t="shared" si="366"/>
        <v>1120.4151879999999</v>
      </c>
      <c r="T562" s="170">
        <f t="shared" si="367"/>
        <v>1287.645188</v>
      </c>
      <c r="U562" s="170">
        <f t="shared" si="368"/>
        <v>1233.9551879999999</v>
      </c>
      <c r="V562" s="170">
        <f t="shared" si="369"/>
        <v>1107.4751879999999</v>
      </c>
      <c r="W562" s="170">
        <f t="shared" si="370"/>
        <v>1092.6851879999999</v>
      </c>
      <c r="X562" s="170">
        <f t="shared" si="371"/>
        <v>1122.6651879999999</v>
      </c>
      <c r="Y562" s="172">
        <f t="shared" si="372"/>
        <v>1086.885188</v>
      </c>
      <c r="Z562" s="37"/>
      <c r="AA562" s="41">
        <v>906.41</v>
      </c>
      <c r="AB562" s="39">
        <v>902.14</v>
      </c>
      <c r="AC562" s="39">
        <v>900.05</v>
      </c>
      <c r="AD562" s="39">
        <v>902.21</v>
      </c>
      <c r="AE562" s="39">
        <v>912.12</v>
      </c>
      <c r="AF562" s="39">
        <v>917.21</v>
      </c>
      <c r="AG562" s="39">
        <v>926.23</v>
      </c>
      <c r="AH562" s="39">
        <v>1133.3699999999999</v>
      </c>
      <c r="AI562" s="39">
        <v>1147.5999999999999</v>
      </c>
      <c r="AJ562" s="39">
        <v>1148.6099999999999</v>
      </c>
      <c r="AK562" s="39">
        <v>1116.7</v>
      </c>
      <c r="AL562" s="39">
        <v>1106.57</v>
      </c>
      <c r="AM562" s="39">
        <v>1057.43</v>
      </c>
      <c r="AN562" s="39">
        <v>1044.46</v>
      </c>
      <c r="AO562" s="39">
        <v>1010.4199999999998</v>
      </c>
      <c r="AP562" s="39">
        <v>1000.3100000000001</v>
      </c>
      <c r="AQ562" s="39">
        <v>1007.29</v>
      </c>
      <c r="AR562" s="39">
        <v>938.57</v>
      </c>
      <c r="AS562" s="39">
        <v>1105.8</v>
      </c>
      <c r="AT562" s="39">
        <v>1052.1099999999999</v>
      </c>
      <c r="AU562" s="39">
        <v>925.63</v>
      </c>
      <c r="AV562" s="39">
        <v>910.84</v>
      </c>
      <c r="AW562" s="39">
        <v>940.82</v>
      </c>
      <c r="AX562" s="40">
        <v>905.04</v>
      </c>
      <c r="AY562" s="340">
        <v>176.5</v>
      </c>
      <c r="AZ562" s="175">
        <v>5.3451880000000003</v>
      </c>
      <c r="BA562" s="159">
        <v>0</v>
      </c>
    </row>
    <row r="563" spans="1:53">
      <c r="A563" s="47">
        <v>28</v>
      </c>
      <c r="B563" s="170">
        <f t="shared" si="349"/>
        <v>1084.825188</v>
      </c>
      <c r="C563" s="170">
        <f t="shared" si="350"/>
        <v>1071.5251880000001</v>
      </c>
      <c r="D563" s="170">
        <f t="shared" si="351"/>
        <v>1055.365188</v>
      </c>
      <c r="E563" s="170">
        <f t="shared" si="352"/>
        <v>1068.9251880000002</v>
      </c>
      <c r="F563" s="170">
        <f t="shared" si="353"/>
        <v>1088.805188</v>
      </c>
      <c r="G563" s="170">
        <f t="shared" si="354"/>
        <v>1099.2251879999999</v>
      </c>
      <c r="H563" s="170">
        <f t="shared" si="355"/>
        <v>1098.075188</v>
      </c>
      <c r="I563" s="170">
        <f t="shared" si="356"/>
        <v>1097.0051880000001</v>
      </c>
      <c r="J563" s="170">
        <f t="shared" si="357"/>
        <v>1236.655188</v>
      </c>
      <c r="K563" s="170">
        <f t="shared" si="358"/>
        <v>1254.345188</v>
      </c>
      <c r="L563" s="170">
        <f t="shared" si="359"/>
        <v>1240.055188</v>
      </c>
      <c r="M563" s="170">
        <f t="shared" si="360"/>
        <v>1233.565188</v>
      </c>
      <c r="N563" s="170">
        <f t="shared" si="361"/>
        <v>1229.105188</v>
      </c>
      <c r="O563" s="170">
        <f t="shared" si="362"/>
        <v>1232.615188</v>
      </c>
      <c r="P563" s="170">
        <f t="shared" si="363"/>
        <v>1232.645188</v>
      </c>
      <c r="Q563" s="170">
        <f t="shared" si="364"/>
        <v>1248.7251880000001</v>
      </c>
      <c r="R563" s="170">
        <f t="shared" si="365"/>
        <v>1240.7951880000001</v>
      </c>
      <c r="S563" s="170">
        <f t="shared" si="366"/>
        <v>1130.075188</v>
      </c>
      <c r="T563" s="170">
        <f t="shared" si="367"/>
        <v>1147.585188</v>
      </c>
      <c r="U563" s="170">
        <f t="shared" si="368"/>
        <v>1147.555188</v>
      </c>
      <c r="V563" s="170">
        <f t="shared" si="369"/>
        <v>1093.7351880000001</v>
      </c>
      <c r="W563" s="170">
        <f t="shared" si="370"/>
        <v>1100.4151879999999</v>
      </c>
      <c r="X563" s="170">
        <f t="shared" si="371"/>
        <v>1131.4251880000002</v>
      </c>
      <c r="Y563" s="172">
        <f t="shared" si="372"/>
        <v>1127.6851879999999</v>
      </c>
      <c r="Z563" s="37"/>
      <c r="AA563" s="41">
        <v>902.98</v>
      </c>
      <c r="AB563" s="39">
        <v>889.68</v>
      </c>
      <c r="AC563" s="39">
        <v>873.52</v>
      </c>
      <c r="AD563" s="39">
        <v>887.08</v>
      </c>
      <c r="AE563" s="39">
        <v>906.96</v>
      </c>
      <c r="AF563" s="39">
        <v>917.38</v>
      </c>
      <c r="AG563" s="39">
        <v>916.23</v>
      </c>
      <c r="AH563" s="39">
        <v>915.16</v>
      </c>
      <c r="AI563" s="39">
        <v>1054.81</v>
      </c>
      <c r="AJ563" s="39">
        <v>1072.5</v>
      </c>
      <c r="AK563" s="39">
        <v>1058.21</v>
      </c>
      <c r="AL563" s="39">
        <v>1051.72</v>
      </c>
      <c r="AM563" s="39">
        <v>1047.26</v>
      </c>
      <c r="AN563" s="39">
        <v>1050.77</v>
      </c>
      <c r="AO563" s="39">
        <v>1050.8</v>
      </c>
      <c r="AP563" s="39">
        <v>1066.8800000000001</v>
      </c>
      <c r="AQ563" s="39">
        <v>1058.95</v>
      </c>
      <c r="AR563" s="39">
        <v>948.23</v>
      </c>
      <c r="AS563" s="39">
        <v>965.74</v>
      </c>
      <c r="AT563" s="39">
        <v>965.71</v>
      </c>
      <c r="AU563" s="39">
        <v>911.89</v>
      </c>
      <c r="AV563" s="39">
        <v>918.57</v>
      </c>
      <c r="AW563" s="39">
        <v>949.58</v>
      </c>
      <c r="AX563" s="40">
        <v>945.84</v>
      </c>
      <c r="AY563" s="340">
        <v>176.5</v>
      </c>
      <c r="AZ563" s="175">
        <v>5.3451880000000003</v>
      </c>
      <c r="BA563" s="159">
        <v>0</v>
      </c>
    </row>
    <row r="564" spans="1:53">
      <c r="A564" s="47">
        <v>29</v>
      </c>
      <c r="B564" s="170">
        <f t="shared" si="349"/>
        <v>1155.375188</v>
      </c>
      <c r="C564" s="170">
        <f t="shared" si="350"/>
        <v>1152.585188</v>
      </c>
      <c r="D564" s="170">
        <f t="shared" si="351"/>
        <v>1149.375188</v>
      </c>
      <c r="E564" s="170">
        <f t="shared" si="352"/>
        <v>1153.5051880000001</v>
      </c>
      <c r="F564" s="170">
        <f t="shared" si="353"/>
        <v>1168.6951880000001</v>
      </c>
      <c r="G564" s="170">
        <f t="shared" si="354"/>
        <v>1173.4751879999999</v>
      </c>
      <c r="H564" s="170">
        <f t="shared" si="355"/>
        <v>1175.585188</v>
      </c>
      <c r="I564" s="170">
        <f t="shared" si="356"/>
        <v>1224.335188</v>
      </c>
      <c r="J564" s="170">
        <f t="shared" si="357"/>
        <v>1289.4751880000001</v>
      </c>
      <c r="K564" s="170">
        <f t="shared" si="358"/>
        <v>1280.7651880000001</v>
      </c>
      <c r="L564" s="170">
        <f t="shared" si="359"/>
        <v>1190.7451879999999</v>
      </c>
      <c r="M564" s="170">
        <f t="shared" si="360"/>
        <v>1183.2751880000001</v>
      </c>
      <c r="N564" s="170">
        <f t="shared" si="361"/>
        <v>1182.0951880000002</v>
      </c>
      <c r="O564" s="170">
        <f t="shared" si="362"/>
        <v>1183.635188</v>
      </c>
      <c r="P564" s="170">
        <f t="shared" si="363"/>
        <v>1181.0051880000001</v>
      </c>
      <c r="Q564" s="170">
        <f t="shared" si="364"/>
        <v>1203.2351879999999</v>
      </c>
      <c r="R564" s="170">
        <f t="shared" si="365"/>
        <v>1204.9251879999999</v>
      </c>
      <c r="S564" s="170">
        <f t="shared" si="366"/>
        <v>1216.1951879999999</v>
      </c>
      <c r="T564" s="170">
        <f t="shared" si="367"/>
        <v>1215.105188</v>
      </c>
      <c r="U564" s="170">
        <f t="shared" si="368"/>
        <v>1219.1751879999999</v>
      </c>
      <c r="V564" s="170">
        <f t="shared" si="369"/>
        <v>1174.385188</v>
      </c>
      <c r="W564" s="170">
        <f t="shared" si="370"/>
        <v>1167.1751880000002</v>
      </c>
      <c r="X564" s="170">
        <f t="shared" si="371"/>
        <v>1161.9451880000001</v>
      </c>
      <c r="Y564" s="172">
        <f t="shared" si="372"/>
        <v>1160.585188</v>
      </c>
      <c r="Z564" s="37"/>
      <c r="AA564" s="41">
        <v>973.53</v>
      </c>
      <c r="AB564" s="39">
        <v>970.74</v>
      </c>
      <c r="AC564" s="39">
        <v>967.53</v>
      </c>
      <c r="AD564" s="39">
        <v>971.66</v>
      </c>
      <c r="AE564" s="39">
        <v>986.85</v>
      </c>
      <c r="AF564" s="39">
        <v>991.63</v>
      </c>
      <c r="AG564" s="39">
        <v>993.74</v>
      </c>
      <c r="AH564" s="39">
        <v>1042.49</v>
      </c>
      <c r="AI564" s="39">
        <v>1107.6300000000001</v>
      </c>
      <c r="AJ564" s="39">
        <v>1098.92</v>
      </c>
      <c r="AK564" s="39">
        <v>1008.8999999999999</v>
      </c>
      <c r="AL564" s="39">
        <v>1001.4300000000001</v>
      </c>
      <c r="AM564" s="39">
        <v>1000.2500000000001</v>
      </c>
      <c r="AN564" s="39">
        <v>1001.79</v>
      </c>
      <c r="AO564" s="39">
        <v>999.16</v>
      </c>
      <c r="AP564" s="39">
        <v>1021.39</v>
      </c>
      <c r="AQ564" s="39">
        <v>1023.08</v>
      </c>
      <c r="AR564" s="39">
        <v>1034.3499999999999</v>
      </c>
      <c r="AS564" s="39">
        <v>1033.26</v>
      </c>
      <c r="AT564" s="39">
        <v>1037.33</v>
      </c>
      <c r="AU564" s="39">
        <v>992.54</v>
      </c>
      <c r="AV564" s="39">
        <v>985.33</v>
      </c>
      <c r="AW564" s="39">
        <v>980.1</v>
      </c>
      <c r="AX564" s="40">
        <v>978.74</v>
      </c>
      <c r="AY564" s="340">
        <v>176.5</v>
      </c>
      <c r="AZ564" s="175">
        <v>5.3451880000000003</v>
      </c>
      <c r="BA564" s="159">
        <v>0</v>
      </c>
    </row>
    <row r="565" spans="1:53">
      <c r="A565" s="47">
        <v>30</v>
      </c>
      <c r="B565" s="170">
        <f t="shared" si="349"/>
        <v>1155.9851880000001</v>
      </c>
      <c r="C565" s="170">
        <f t="shared" si="350"/>
        <v>1149.4251880000002</v>
      </c>
      <c r="D565" s="170">
        <f t="shared" si="351"/>
        <v>1149.7751880000001</v>
      </c>
      <c r="E565" s="170">
        <f t="shared" si="352"/>
        <v>1143.605188</v>
      </c>
      <c r="F565" s="170">
        <f t="shared" si="353"/>
        <v>1153.7751880000001</v>
      </c>
      <c r="G565" s="170">
        <f t="shared" si="354"/>
        <v>1158.565188</v>
      </c>
      <c r="H565" s="170">
        <f t="shared" si="355"/>
        <v>1175.0351880000001</v>
      </c>
      <c r="I565" s="170">
        <f t="shared" si="356"/>
        <v>1232.6751879999999</v>
      </c>
      <c r="J565" s="170">
        <f t="shared" si="357"/>
        <v>1348.4851880000001</v>
      </c>
      <c r="K565" s="170">
        <f t="shared" si="358"/>
        <v>1351.395188</v>
      </c>
      <c r="L565" s="170">
        <f t="shared" si="359"/>
        <v>1337.655188</v>
      </c>
      <c r="M565" s="170">
        <f t="shared" si="360"/>
        <v>1428.315188</v>
      </c>
      <c r="N565" s="170">
        <f t="shared" si="361"/>
        <v>1389.2051879999999</v>
      </c>
      <c r="O565" s="170">
        <f t="shared" si="362"/>
        <v>1387.7851880000001</v>
      </c>
      <c r="P565" s="170">
        <f t="shared" si="363"/>
        <v>1397.9451879999999</v>
      </c>
      <c r="Q565" s="170">
        <f t="shared" si="364"/>
        <v>1426.7851880000001</v>
      </c>
      <c r="R565" s="170">
        <f t="shared" si="365"/>
        <v>1490.7151879999999</v>
      </c>
      <c r="S565" s="170">
        <f t="shared" si="366"/>
        <v>1427.895188</v>
      </c>
      <c r="T565" s="170">
        <f t="shared" si="367"/>
        <v>1424.315188</v>
      </c>
      <c r="U565" s="170">
        <f t="shared" si="368"/>
        <v>1494.4451879999999</v>
      </c>
      <c r="V565" s="170">
        <f t="shared" si="369"/>
        <v>1441.6951879999999</v>
      </c>
      <c r="W565" s="170">
        <f t="shared" si="370"/>
        <v>1350.2451880000001</v>
      </c>
      <c r="X565" s="170">
        <f t="shared" si="371"/>
        <v>1159.7451879999999</v>
      </c>
      <c r="Y565" s="172">
        <f t="shared" si="372"/>
        <v>1156.9951879999999</v>
      </c>
      <c r="Z565" s="37"/>
      <c r="AA565" s="41">
        <v>974.14</v>
      </c>
      <c r="AB565" s="39">
        <v>967.58</v>
      </c>
      <c r="AC565" s="39">
        <v>967.93</v>
      </c>
      <c r="AD565" s="39">
        <v>961.76</v>
      </c>
      <c r="AE565" s="39">
        <v>971.93</v>
      </c>
      <c r="AF565" s="39">
        <v>976.72</v>
      </c>
      <c r="AG565" s="39">
        <v>993.19</v>
      </c>
      <c r="AH565" s="39">
        <v>1050.83</v>
      </c>
      <c r="AI565" s="39">
        <v>1166.6400000000001</v>
      </c>
      <c r="AJ565" s="39">
        <v>1169.55</v>
      </c>
      <c r="AK565" s="39">
        <v>1155.81</v>
      </c>
      <c r="AL565" s="39">
        <v>1246.47</v>
      </c>
      <c r="AM565" s="39">
        <v>1207.3599999999999</v>
      </c>
      <c r="AN565" s="39">
        <v>1205.94</v>
      </c>
      <c r="AO565" s="39">
        <v>1216.0999999999999</v>
      </c>
      <c r="AP565" s="39">
        <v>1244.94</v>
      </c>
      <c r="AQ565" s="39">
        <v>1308.8699999999999</v>
      </c>
      <c r="AR565" s="39">
        <v>1246.05</v>
      </c>
      <c r="AS565" s="39">
        <v>1242.47</v>
      </c>
      <c r="AT565" s="39">
        <v>1312.6</v>
      </c>
      <c r="AU565" s="39">
        <v>1259.8499999999999</v>
      </c>
      <c r="AV565" s="39">
        <v>1168.4000000000001</v>
      </c>
      <c r="AW565" s="39">
        <v>977.9</v>
      </c>
      <c r="AX565" s="40">
        <v>975.15</v>
      </c>
      <c r="AY565" s="340">
        <v>176.5</v>
      </c>
      <c r="AZ565" s="175">
        <v>5.3451880000000003</v>
      </c>
      <c r="BA565" s="159">
        <v>0</v>
      </c>
    </row>
    <row r="566" spans="1:53" ht="13.5" thickBot="1">
      <c r="A566" s="154">
        <v>31</v>
      </c>
      <c r="B566" s="170">
        <f t="shared" si="349"/>
        <v>0</v>
      </c>
      <c r="C566" s="170">
        <f t="shared" si="350"/>
        <v>0</v>
      </c>
      <c r="D566" s="170">
        <f t="shared" si="351"/>
        <v>0</v>
      </c>
      <c r="E566" s="170">
        <f t="shared" si="352"/>
        <v>0</v>
      </c>
      <c r="F566" s="170">
        <f t="shared" si="353"/>
        <v>0</v>
      </c>
      <c r="G566" s="170">
        <f t="shared" si="354"/>
        <v>0</v>
      </c>
      <c r="H566" s="170">
        <f t="shared" si="355"/>
        <v>0</v>
      </c>
      <c r="I566" s="170">
        <f t="shared" si="356"/>
        <v>0</v>
      </c>
      <c r="J566" s="170">
        <f t="shared" si="357"/>
        <v>0</v>
      </c>
      <c r="K566" s="170">
        <f t="shared" si="358"/>
        <v>0</v>
      </c>
      <c r="L566" s="170">
        <f t="shared" si="359"/>
        <v>0</v>
      </c>
      <c r="M566" s="170">
        <f t="shared" si="360"/>
        <v>0</v>
      </c>
      <c r="N566" s="170">
        <f t="shared" si="361"/>
        <v>0</v>
      </c>
      <c r="O566" s="170">
        <f t="shared" si="362"/>
        <v>0</v>
      </c>
      <c r="P566" s="170">
        <f t="shared" si="363"/>
        <v>0</v>
      </c>
      <c r="Q566" s="170">
        <f t="shared" si="364"/>
        <v>0</v>
      </c>
      <c r="R566" s="170">
        <f t="shared" si="365"/>
        <v>0</v>
      </c>
      <c r="S566" s="170">
        <f t="shared" si="366"/>
        <v>0</v>
      </c>
      <c r="T566" s="170">
        <f t="shared" si="367"/>
        <v>0</v>
      </c>
      <c r="U566" s="170">
        <f t="shared" si="368"/>
        <v>0</v>
      </c>
      <c r="V566" s="170">
        <f t="shared" si="369"/>
        <v>0</v>
      </c>
      <c r="W566" s="170">
        <f t="shared" si="370"/>
        <v>0</v>
      </c>
      <c r="X566" s="170">
        <f t="shared" si="371"/>
        <v>0</v>
      </c>
      <c r="Y566" s="172">
        <f t="shared" si="372"/>
        <v>0</v>
      </c>
      <c r="Z566" s="37"/>
      <c r="AA566" s="72">
        <v>0</v>
      </c>
      <c r="AB566" s="73">
        <v>0</v>
      </c>
      <c r="AC566" s="73">
        <v>0</v>
      </c>
      <c r="AD566" s="73">
        <v>0</v>
      </c>
      <c r="AE566" s="73">
        <v>0</v>
      </c>
      <c r="AF566" s="73">
        <v>0</v>
      </c>
      <c r="AG566" s="73">
        <v>0</v>
      </c>
      <c r="AH566" s="73">
        <v>0</v>
      </c>
      <c r="AI566" s="73">
        <v>0</v>
      </c>
      <c r="AJ566" s="73">
        <v>0</v>
      </c>
      <c r="AK566" s="73">
        <v>0</v>
      </c>
      <c r="AL566" s="73">
        <v>0</v>
      </c>
      <c r="AM566" s="73">
        <v>0</v>
      </c>
      <c r="AN566" s="73">
        <v>0</v>
      </c>
      <c r="AO566" s="73">
        <v>0</v>
      </c>
      <c r="AP566" s="73">
        <v>0</v>
      </c>
      <c r="AQ566" s="73">
        <v>0</v>
      </c>
      <c r="AR566" s="73">
        <v>0</v>
      </c>
      <c r="AS566" s="73">
        <v>0</v>
      </c>
      <c r="AT566" s="73">
        <v>0</v>
      </c>
      <c r="AU566" s="73">
        <v>0</v>
      </c>
      <c r="AV566" s="73">
        <v>0</v>
      </c>
      <c r="AW566" s="73">
        <v>0</v>
      </c>
      <c r="AX566" s="130">
        <v>0</v>
      </c>
      <c r="AY566" s="340">
        <v>0</v>
      </c>
      <c r="AZ566" s="175">
        <v>0</v>
      </c>
      <c r="BA566" s="160"/>
    </row>
    <row r="567" spans="1:53" ht="13.5" thickBot="1">
      <c r="A567" s="45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AA567" s="165">
        <f>SUM(AA536:AX566)</f>
        <v>769697.9599999995</v>
      </c>
      <c r="AZ567" s="19"/>
    </row>
    <row r="568" spans="1:53" ht="38.25" customHeight="1" thickBot="1">
      <c r="A568" s="440" t="s">
        <v>2</v>
      </c>
      <c r="B568" s="442" t="s">
        <v>135</v>
      </c>
      <c r="C568" s="442"/>
      <c r="D568" s="442"/>
      <c r="E568" s="442"/>
      <c r="F568" s="442"/>
      <c r="G568" s="442"/>
      <c r="H568" s="442"/>
      <c r="I568" s="442"/>
      <c r="J568" s="442"/>
      <c r="K568" s="442"/>
      <c r="L568" s="442"/>
      <c r="M568" s="442"/>
      <c r="N568" s="442"/>
      <c r="O568" s="442"/>
      <c r="P568" s="442"/>
      <c r="Q568" s="442"/>
      <c r="R568" s="442"/>
      <c r="S568" s="442"/>
      <c r="T568" s="442"/>
      <c r="U568" s="442"/>
      <c r="V568" s="442"/>
      <c r="W568" s="442"/>
      <c r="X568" s="442"/>
      <c r="Y568" s="443"/>
      <c r="Z568" s="8"/>
      <c r="AA568" s="148" t="s">
        <v>184</v>
      </c>
      <c r="AB568" s="166"/>
      <c r="AC568" s="166"/>
      <c r="AD568" s="166"/>
      <c r="AE568" s="166"/>
      <c r="AF568" s="166"/>
      <c r="AG568" s="166"/>
      <c r="AH568" s="166"/>
      <c r="AI568" s="166"/>
      <c r="AJ568" s="166"/>
      <c r="AK568" s="166"/>
      <c r="AL568" s="166"/>
      <c r="AM568" s="166"/>
      <c r="AN568" s="166"/>
      <c r="AO568" s="166"/>
      <c r="AP568" s="166"/>
      <c r="AQ568" s="166"/>
      <c r="AR568" s="166"/>
      <c r="AS568" s="166"/>
      <c r="AT568" s="166"/>
      <c r="AU568" s="166"/>
      <c r="AV568" s="166"/>
      <c r="AW568" s="166"/>
      <c r="AX568" s="166"/>
      <c r="AY568" s="232"/>
      <c r="AZ568" s="166"/>
      <c r="BA568" s="166"/>
    </row>
    <row r="569" spans="1:53" ht="56.25" customHeight="1">
      <c r="A569" s="441"/>
      <c r="B569" s="433" t="s">
        <v>3</v>
      </c>
      <c r="C569" s="433"/>
      <c r="D569" s="433"/>
      <c r="E569" s="433"/>
      <c r="F569" s="433"/>
      <c r="G569" s="433"/>
      <c r="H569" s="433"/>
      <c r="I569" s="433"/>
      <c r="J569" s="433"/>
      <c r="K569" s="433"/>
      <c r="L569" s="433"/>
      <c r="M569" s="433"/>
      <c r="N569" s="433"/>
      <c r="O569" s="433"/>
      <c r="P569" s="433"/>
      <c r="Q569" s="433"/>
      <c r="R569" s="433"/>
      <c r="S569" s="433"/>
      <c r="T569" s="433"/>
      <c r="U569" s="433"/>
      <c r="V569" s="433"/>
      <c r="W569" s="433"/>
      <c r="X569" s="433"/>
      <c r="Y569" s="434"/>
      <c r="AA569" s="455" t="s">
        <v>88</v>
      </c>
      <c r="AB569" s="456"/>
      <c r="AC569" s="456"/>
      <c r="AD569" s="456"/>
      <c r="AE569" s="456"/>
      <c r="AF569" s="456"/>
      <c r="AG569" s="456"/>
      <c r="AH569" s="456"/>
      <c r="AI569" s="456"/>
      <c r="AJ569" s="456"/>
      <c r="AK569" s="456"/>
      <c r="AL569" s="456"/>
      <c r="AM569" s="456"/>
      <c r="AN569" s="456"/>
      <c r="AO569" s="456"/>
      <c r="AP569" s="456"/>
      <c r="AQ569" s="456"/>
      <c r="AR569" s="456"/>
      <c r="AS569" s="456"/>
      <c r="AT569" s="456"/>
      <c r="AU569" s="456"/>
      <c r="AV569" s="456"/>
      <c r="AW569" s="456"/>
      <c r="AX569" s="457"/>
      <c r="AY569" s="465" t="s">
        <v>150</v>
      </c>
      <c r="AZ569" s="450" t="s">
        <v>199</v>
      </c>
      <c r="BA569" s="319" t="s">
        <v>148</v>
      </c>
    </row>
    <row r="570" spans="1:53" ht="44.25" customHeight="1">
      <c r="A570" s="441"/>
      <c r="B570" s="48" t="s">
        <v>4</v>
      </c>
      <c r="C570" s="48" t="s">
        <v>5</v>
      </c>
      <c r="D570" s="48" t="s">
        <v>6</v>
      </c>
      <c r="E570" s="48" t="s">
        <v>7</v>
      </c>
      <c r="F570" s="48" t="s">
        <v>8</v>
      </c>
      <c r="G570" s="48" t="s">
        <v>9</v>
      </c>
      <c r="H570" s="48" t="s">
        <v>10</v>
      </c>
      <c r="I570" s="48" t="s">
        <v>11</v>
      </c>
      <c r="J570" s="48" t="s">
        <v>12</v>
      </c>
      <c r="K570" s="48" t="s">
        <v>13</v>
      </c>
      <c r="L570" s="48" t="s">
        <v>14</v>
      </c>
      <c r="M570" s="48" t="s">
        <v>15</v>
      </c>
      <c r="N570" s="48" t="s">
        <v>16</v>
      </c>
      <c r="O570" s="48" t="s">
        <v>17</v>
      </c>
      <c r="P570" s="48" t="s">
        <v>18</v>
      </c>
      <c r="Q570" s="48" t="s">
        <v>19</v>
      </c>
      <c r="R570" s="48" t="s">
        <v>20</v>
      </c>
      <c r="S570" s="48" t="s">
        <v>21</v>
      </c>
      <c r="T570" s="48" t="s">
        <v>22</v>
      </c>
      <c r="U570" s="48" t="s">
        <v>23</v>
      </c>
      <c r="V570" s="48" t="s">
        <v>24</v>
      </c>
      <c r="W570" s="48" t="s">
        <v>25</v>
      </c>
      <c r="X570" s="48" t="s">
        <v>26</v>
      </c>
      <c r="Y570" s="49" t="s">
        <v>27</v>
      </c>
      <c r="AA570" s="60" t="s">
        <v>4</v>
      </c>
      <c r="AB570" s="61" t="s">
        <v>5</v>
      </c>
      <c r="AC570" s="61" t="s">
        <v>6</v>
      </c>
      <c r="AD570" s="61" t="s">
        <v>7</v>
      </c>
      <c r="AE570" s="61" t="s">
        <v>8</v>
      </c>
      <c r="AF570" s="61" t="s">
        <v>9</v>
      </c>
      <c r="AG570" s="61" t="s">
        <v>10</v>
      </c>
      <c r="AH570" s="61" t="s">
        <v>11</v>
      </c>
      <c r="AI570" s="61" t="s">
        <v>12</v>
      </c>
      <c r="AJ570" s="61" t="s">
        <v>13</v>
      </c>
      <c r="AK570" s="61" t="s">
        <v>14</v>
      </c>
      <c r="AL570" s="61" t="s">
        <v>15</v>
      </c>
      <c r="AM570" s="61" t="s">
        <v>16</v>
      </c>
      <c r="AN570" s="61" t="s">
        <v>17</v>
      </c>
      <c r="AO570" s="61" t="s">
        <v>18</v>
      </c>
      <c r="AP570" s="61" t="s">
        <v>19</v>
      </c>
      <c r="AQ570" s="61" t="s">
        <v>20</v>
      </c>
      <c r="AR570" s="61" t="s">
        <v>21</v>
      </c>
      <c r="AS570" s="61" t="s">
        <v>22</v>
      </c>
      <c r="AT570" s="61" t="s">
        <v>23</v>
      </c>
      <c r="AU570" s="61" t="s">
        <v>24</v>
      </c>
      <c r="AV570" s="61" t="s">
        <v>25</v>
      </c>
      <c r="AW570" s="61" t="s">
        <v>26</v>
      </c>
      <c r="AX570" s="129" t="s">
        <v>27</v>
      </c>
      <c r="AY570" s="471"/>
      <c r="AZ570" s="451"/>
      <c r="BA570" s="177" t="s">
        <v>31</v>
      </c>
    </row>
    <row r="571" spans="1:53" s="173" customFormat="1" ht="16.149999999999999" customHeight="1">
      <c r="A571" s="447" t="s">
        <v>207</v>
      </c>
      <c r="B571" s="448"/>
      <c r="C571" s="448"/>
      <c r="D571" s="448"/>
      <c r="E571" s="448"/>
      <c r="F571" s="448"/>
      <c r="G571" s="448"/>
      <c r="H571" s="448"/>
      <c r="I571" s="448"/>
      <c r="J571" s="448"/>
      <c r="K571" s="448"/>
      <c r="L571" s="448"/>
      <c r="M571" s="448"/>
      <c r="N571" s="448"/>
      <c r="O571" s="448"/>
      <c r="P571" s="448"/>
      <c r="Q571" s="448"/>
      <c r="R571" s="448"/>
      <c r="S571" s="448"/>
      <c r="T571" s="448"/>
      <c r="U571" s="448"/>
      <c r="V571" s="448"/>
      <c r="W571" s="448"/>
      <c r="X571" s="448"/>
      <c r="Y571" s="449"/>
      <c r="AA571" s="452">
        <v>2</v>
      </c>
      <c r="AB571" s="453"/>
      <c r="AC571" s="453"/>
      <c r="AD571" s="453"/>
      <c r="AE571" s="453"/>
      <c r="AF571" s="453"/>
      <c r="AG571" s="453"/>
      <c r="AH571" s="453"/>
      <c r="AI571" s="453"/>
      <c r="AJ571" s="453"/>
      <c r="AK571" s="453"/>
      <c r="AL571" s="453"/>
      <c r="AM571" s="453"/>
      <c r="AN571" s="453"/>
      <c r="AO571" s="453"/>
      <c r="AP571" s="453"/>
      <c r="AQ571" s="453"/>
      <c r="AR571" s="453"/>
      <c r="AS571" s="453"/>
      <c r="AT571" s="453"/>
      <c r="AU571" s="453"/>
      <c r="AV571" s="453"/>
      <c r="AW571" s="453"/>
      <c r="AX571" s="454"/>
      <c r="AY571" s="184">
        <v>3</v>
      </c>
      <c r="AZ571" s="186">
        <v>4</v>
      </c>
      <c r="BA571" s="187">
        <v>5</v>
      </c>
    </row>
    <row r="572" spans="1:53">
      <c r="A572" s="47">
        <v>1</v>
      </c>
      <c r="B572" s="170">
        <f t="shared" ref="B572:Y572" si="373">AA572+$BA572+$AZ572+$AY572</f>
        <v>3531.0451879999996</v>
      </c>
      <c r="C572" s="170">
        <f t="shared" si="373"/>
        <v>3516.4951879999994</v>
      </c>
      <c r="D572" s="170">
        <f t="shared" si="373"/>
        <v>3519.7451879999994</v>
      </c>
      <c r="E572" s="170">
        <f t="shared" si="373"/>
        <v>3535.1951879999997</v>
      </c>
      <c r="F572" s="170">
        <f t="shared" si="373"/>
        <v>3542.9151879999995</v>
      </c>
      <c r="G572" s="170">
        <f t="shared" si="373"/>
        <v>3554.6551879999997</v>
      </c>
      <c r="H572" s="170">
        <f t="shared" si="373"/>
        <v>3700.5451879999996</v>
      </c>
      <c r="I572" s="170">
        <f t="shared" si="373"/>
        <v>3712.4551879999995</v>
      </c>
      <c r="J572" s="170">
        <f t="shared" si="373"/>
        <v>3703.6951879999997</v>
      </c>
      <c r="K572" s="170">
        <f t="shared" si="373"/>
        <v>3703.0951879999998</v>
      </c>
      <c r="L572" s="170">
        <f t="shared" si="373"/>
        <v>3673.645188</v>
      </c>
      <c r="M572" s="170">
        <f t="shared" si="373"/>
        <v>3694.0951879999998</v>
      </c>
      <c r="N572" s="170">
        <f t="shared" si="373"/>
        <v>3603.1351879999997</v>
      </c>
      <c r="O572" s="170">
        <f t="shared" si="373"/>
        <v>3587.8251879999998</v>
      </c>
      <c r="P572" s="170">
        <f t="shared" si="373"/>
        <v>3652.9151879999995</v>
      </c>
      <c r="Q572" s="170">
        <f t="shared" si="373"/>
        <v>3688.2751879999996</v>
      </c>
      <c r="R572" s="170">
        <f t="shared" si="373"/>
        <v>3711.5651879999996</v>
      </c>
      <c r="S572" s="170">
        <f t="shared" si="373"/>
        <v>3723.1651879999995</v>
      </c>
      <c r="T572" s="170">
        <f t="shared" si="373"/>
        <v>3703.9151879999995</v>
      </c>
      <c r="U572" s="170">
        <f t="shared" si="373"/>
        <v>3563.9151879999995</v>
      </c>
      <c r="V572" s="170">
        <f t="shared" si="373"/>
        <v>3553.6151879999998</v>
      </c>
      <c r="W572" s="170">
        <f t="shared" si="373"/>
        <v>3547.2851879999998</v>
      </c>
      <c r="X572" s="170">
        <f t="shared" si="373"/>
        <v>3537.1551879999997</v>
      </c>
      <c r="Y572" s="172">
        <f t="shared" si="373"/>
        <v>3533.6051879999995</v>
      </c>
      <c r="Z572" s="37"/>
      <c r="AA572" s="41">
        <v>929.83</v>
      </c>
      <c r="AB572" s="39">
        <v>915.28</v>
      </c>
      <c r="AC572" s="39">
        <v>918.53</v>
      </c>
      <c r="AD572" s="39">
        <v>933.98</v>
      </c>
      <c r="AE572" s="39">
        <v>941.7</v>
      </c>
      <c r="AF572" s="39">
        <v>953.44</v>
      </c>
      <c r="AG572" s="39">
        <v>1099.33</v>
      </c>
      <c r="AH572" s="39">
        <v>1111.24</v>
      </c>
      <c r="AI572" s="39">
        <v>1102.48</v>
      </c>
      <c r="AJ572" s="39">
        <v>1101.8800000000001</v>
      </c>
      <c r="AK572" s="39">
        <v>1072.43</v>
      </c>
      <c r="AL572" s="39">
        <v>1092.8800000000001</v>
      </c>
      <c r="AM572" s="39">
        <v>1001.92</v>
      </c>
      <c r="AN572" s="39">
        <v>986.61</v>
      </c>
      <c r="AO572" s="39">
        <v>1051.7</v>
      </c>
      <c r="AP572" s="39">
        <v>1087.06</v>
      </c>
      <c r="AQ572" s="39">
        <v>1110.3499999999999</v>
      </c>
      <c r="AR572" s="39">
        <v>1121.95</v>
      </c>
      <c r="AS572" s="39">
        <v>1102.7</v>
      </c>
      <c r="AT572" s="39">
        <v>962.7</v>
      </c>
      <c r="AU572" s="39">
        <v>952.4</v>
      </c>
      <c r="AV572" s="39">
        <v>946.07</v>
      </c>
      <c r="AW572" s="39">
        <v>935.94</v>
      </c>
      <c r="AX572" s="40">
        <v>932.39</v>
      </c>
      <c r="AY572" s="339">
        <v>176.5</v>
      </c>
      <c r="AZ572" s="175">
        <v>5.3451880000000003</v>
      </c>
      <c r="BA572" s="178">
        <v>2419.37</v>
      </c>
    </row>
    <row r="573" spans="1:53">
      <c r="A573" s="47">
        <v>2</v>
      </c>
      <c r="B573" s="170">
        <f t="shared" ref="B573:B602" si="374">AA573+$BA573+$AZ573+$AY573</f>
        <v>3531.8651879999998</v>
      </c>
      <c r="C573" s="170">
        <f t="shared" ref="C573:C602" si="375">AB573+$BA573+$AZ573+$AY573</f>
        <v>3532.4751879999999</v>
      </c>
      <c r="D573" s="170">
        <f t="shared" ref="D573:D602" si="376">AC573+$BA573+$AZ573+$AY573</f>
        <v>3548.4051879999997</v>
      </c>
      <c r="E573" s="170">
        <f t="shared" ref="E573:E602" si="377">AD573+$BA573+$AZ573+$AY573</f>
        <v>3550.9651879999997</v>
      </c>
      <c r="F573" s="170">
        <f t="shared" ref="F573:F602" si="378">AE573+$BA573+$AZ573+$AY573</f>
        <v>3563.4051879999997</v>
      </c>
      <c r="G573" s="170">
        <f t="shared" ref="G573:G602" si="379">AF573+$BA573+$AZ573+$AY573</f>
        <v>3573.3051879999998</v>
      </c>
      <c r="H573" s="170">
        <f t="shared" ref="H573:H602" si="380">AG573+$BA573+$AZ573+$AY573</f>
        <v>3733.1351879999997</v>
      </c>
      <c r="I573" s="170">
        <f t="shared" ref="I573:I602" si="381">AH573+$BA573+$AZ573+$AY573</f>
        <v>3631.1151879999998</v>
      </c>
      <c r="J573" s="170">
        <f t="shared" ref="J573:J602" si="382">AI573+$BA573+$AZ573+$AY573</f>
        <v>3610.0751879999998</v>
      </c>
      <c r="K573" s="170">
        <f t="shared" ref="K573:K602" si="383">AJ573+$BA573+$AZ573+$AY573</f>
        <v>3572.4751879999999</v>
      </c>
      <c r="L573" s="170">
        <f t="shared" ref="L573:L602" si="384">AK573+$BA573+$AZ573+$AY573</f>
        <v>3571.7951879999996</v>
      </c>
      <c r="M573" s="170">
        <f t="shared" ref="M573:M602" si="385">AL573+$BA573+$AZ573+$AY573</f>
        <v>3571.3251879999998</v>
      </c>
      <c r="N573" s="170">
        <f t="shared" ref="N573:N602" si="386">AM573+$BA573+$AZ573+$AY573</f>
        <v>3569.8351879999996</v>
      </c>
      <c r="O573" s="170">
        <f t="shared" ref="O573:O602" si="387">AN573+$BA573+$AZ573+$AY573</f>
        <v>3570.9451879999997</v>
      </c>
      <c r="P573" s="170">
        <f t="shared" ref="P573:P602" si="388">AO573+$BA573+$AZ573+$AY573</f>
        <v>3570.6051879999995</v>
      </c>
      <c r="Q573" s="170">
        <f t="shared" ref="Q573:Q602" si="389">AP573+$BA573+$AZ573+$AY573</f>
        <v>3571.5751879999998</v>
      </c>
      <c r="R573" s="170">
        <f t="shared" ref="R573:R602" si="390">AQ573+$BA573+$AZ573+$AY573</f>
        <v>3575.4751879999999</v>
      </c>
      <c r="S573" s="170">
        <f t="shared" ref="S573:S602" si="391">AR573+$BA573+$AZ573+$AY573</f>
        <v>3580.1451879999995</v>
      </c>
      <c r="T573" s="170">
        <f t="shared" ref="T573:T602" si="392">AS573+$BA573+$AZ573+$AY573</f>
        <v>3578.9751879999999</v>
      </c>
      <c r="U573" s="170">
        <f t="shared" ref="U573:U602" si="393">AT573+$BA573+$AZ573+$AY573</f>
        <v>3576.1151879999998</v>
      </c>
      <c r="V573" s="170">
        <f t="shared" ref="V573:V602" si="394">AU573+$BA573+$AZ573+$AY573</f>
        <v>3571.7951879999996</v>
      </c>
      <c r="W573" s="170">
        <f t="shared" ref="W573:W602" si="395">AV573+$BA573+$AZ573+$AY573</f>
        <v>3560.9451879999997</v>
      </c>
      <c r="X573" s="170">
        <f t="shared" ref="X573:X602" si="396">AW573+$BA573+$AZ573+$AY573</f>
        <v>3551.0051879999996</v>
      </c>
      <c r="Y573" s="172">
        <f t="shared" ref="Y573:Y602" si="397">AX573+$BA573+$AZ573+$AY573</f>
        <v>3547.9551879999995</v>
      </c>
      <c r="Z573" s="37"/>
      <c r="AA573" s="38">
        <v>930.65</v>
      </c>
      <c r="AB573" s="39">
        <v>931.26</v>
      </c>
      <c r="AC573" s="39">
        <v>947.19</v>
      </c>
      <c r="AD573" s="39">
        <v>949.75</v>
      </c>
      <c r="AE573" s="39">
        <v>962.19</v>
      </c>
      <c r="AF573" s="39">
        <v>972.09</v>
      </c>
      <c r="AG573" s="39">
        <v>1131.92</v>
      </c>
      <c r="AH573" s="39">
        <v>1029.9000000000001</v>
      </c>
      <c r="AI573" s="39">
        <v>1008.8600000000001</v>
      </c>
      <c r="AJ573" s="39">
        <v>971.26</v>
      </c>
      <c r="AK573" s="39">
        <v>970.58</v>
      </c>
      <c r="AL573" s="39">
        <v>970.11</v>
      </c>
      <c r="AM573" s="39">
        <v>968.62</v>
      </c>
      <c r="AN573" s="39">
        <v>969.73</v>
      </c>
      <c r="AO573" s="39">
        <v>969.39</v>
      </c>
      <c r="AP573" s="39">
        <v>970.36</v>
      </c>
      <c r="AQ573" s="39">
        <v>974.26</v>
      </c>
      <c r="AR573" s="39">
        <v>978.93</v>
      </c>
      <c r="AS573" s="39">
        <v>977.76</v>
      </c>
      <c r="AT573" s="39">
        <v>974.9</v>
      </c>
      <c r="AU573" s="39">
        <v>970.58</v>
      </c>
      <c r="AV573" s="39">
        <v>959.73</v>
      </c>
      <c r="AW573" s="39">
        <v>949.79</v>
      </c>
      <c r="AX573" s="40">
        <v>946.74</v>
      </c>
      <c r="AY573" s="340">
        <v>176.5</v>
      </c>
      <c r="AZ573" s="175">
        <v>5.3451880000000003</v>
      </c>
      <c r="BA573" s="159">
        <v>2419.37</v>
      </c>
    </row>
    <row r="574" spans="1:53">
      <c r="A574" s="47">
        <v>3</v>
      </c>
      <c r="B574" s="170">
        <f t="shared" si="374"/>
        <v>3554.4851879999997</v>
      </c>
      <c r="C574" s="170">
        <f t="shared" si="375"/>
        <v>3550.0851879999996</v>
      </c>
      <c r="D574" s="170">
        <f t="shared" si="376"/>
        <v>3550.2151879999997</v>
      </c>
      <c r="E574" s="170">
        <f t="shared" si="377"/>
        <v>3550.3951879999995</v>
      </c>
      <c r="F574" s="170">
        <f t="shared" si="378"/>
        <v>3552.4451879999997</v>
      </c>
      <c r="G574" s="170">
        <f t="shared" si="379"/>
        <v>3558.8051879999998</v>
      </c>
      <c r="H574" s="170">
        <f t="shared" si="380"/>
        <v>3567.1851879999999</v>
      </c>
      <c r="I574" s="170">
        <f t="shared" si="381"/>
        <v>3633.9351879999999</v>
      </c>
      <c r="J574" s="170">
        <f t="shared" si="382"/>
        <v>3707.5551879999998</v>
      </c>
      <c r="K574" s="170">
        <f t="shared" si="383"/>
        <v>3703.3051879999998</v>
      </c>
      <c r="L574" s="170">
        <f t="shared" si="384"/>
        <v>3693.105188</v>
      </c>
      <c r="M574" s="170">
        <f t="shared" si="385"/>
        <v>3677.9051879999997</v>
      </c>
      <c r="N574" s="170">
        <f t="shared" si="386"/>
        <v>3691.4051879999997</v>
      </c>
      <c r="O574" s="170">
        <f t="shared" si="387"/>
        <v>3691.2151879999997</v>
      </c>
      <c r="P574" s="170">
        <f t="shared" si="388"/>
        <v>3699.8651879999998</v>
      </c>
      <c r="Q574" s="170">
        <f t="shared" si="389"/>
        <v>3708.605188</v>
      </c>
      <c r="R574" s="170">
        <f t="shared" si="390"/>
        <v>3718.8851879999997</v>
      </c>
      <c r="S574" s="170">
        <f t="shared" si="391"/>
        <v>3735.0551879999998</v>
      </c>
      <c r="T574" s="170">
        <f t="shared" si="392"/>
        <v>3734.0551879999998</v>
      </c>
      <c r="U574" s="170">
        <f t="shared" si="393"/>
        <v>3695.5551879999998</v>
      </c>
      <c r="V574" s="170">
        <f t="shared" si="394"/>
        <v>3634.9851879999997</v>
      </c>
      <c r="W574" s="170">
        <f t="shared" si="395"/>
        <v>3564.1251879999995</v>
      </c>
      <c r="X574" s="170">
        <f t="shared" si="396"/>
        <v>3557.0351879999998</v>
      </c>
      <c r="Y574" s="172">
        <f t="shared" si="397"/>
        <v>3552.8451879999998</v>
      </c>
      <c r="Z574" s="37"/>
      <c r="AA574" s="38">
        <v>953.27</v>
      </c>
      <c r="AB574" s="39">
        <v>948.87</v>
      </c>
      <c r="AC574" s="39">
        <v>949</v>
      </c>
      <c r="AD574" s="39">
        <v>949.18</v>
      </c>
      <c r="AE574" s="39">
        <v>951.23</v>
      </c>
      <c r="AF574" s="39">
        <v>957.59</v>
      </c>
      <c r="AG574" s="39">
        <v>965.97</v>
      </c>
      <c r="AH574" s="39">
        <v>1032.72</v>
      </c>
      <c r="AI574" s="39">
        <v>1106.3399999999999</v>
      </c>
      <c r="AJ574" s="39">
        <v>1102.0899999999999</v>
      </c>
      <c r="AK574" s="39">
        <v>1091.8900000000001</v>
      </c>
      <c r="AL574" s="39">
        <v>1076.69</v>
      </c>
      <c r="AM574" s="39">
        <v>1090.19</v>
      </c>
      <c r="AN574" s="39">
        <v>1090</v>
      </c>
      <c r="AO574" s="39">
        <v>1098.6500000000001</v>
      </c>
      <c r="AP574" s="39">
        <v>1107.3900000000001</v>
      </c>
      <c r="AQ574" s="39">
        <v>1117.67</v>
      </c>
      <c r="AR574" s="39">
        <v>1133.8399999999999</v>
      </c>
      <c r="AS574" s="39">
        <v>1132.8399999999999</v>
      </c>
      <c r="AT574" s="39">
        <v>1094.3399999999999</v>
      </c>
      <c r="AU574" s="39">
        <v>1033.77</v>
      </c>
      <c r="AV574" s="39">
        <v>962.91</v>
      </c>
      <c r="AW574" s="39">
        <v>955.82</v>
      </c>
      <c r="AX574" s="40">
        <v>951.63</v>
      </c>
      <c r="AY574" s="340">
        <v>176.5</v>
      </c>
      <c r="AZ574" s="175">
        <v>5.3451880000000003</v>
      </c>
      <c r="BA574" s="159">
        <v>2419.37</v>
      </c>
    </row>
    <row r="575" spans="1:53">
      <c r="A575" s="47">
        <v>4</v>
      </c>
      <c r="B575" s="170">
        <f t="shared" si="374"/>
        <v>3547.5351879999998</v>
      </c>
      <c r="C575" s="170">
        <f t="shared" si="375"/>
        <v>3545.7551879999996</v>
      </c>
      <c r="D575" s="170">
        <f t="shared" si="376"/>
        <v>3543.2751879999996</v>
      </c>
      <c r="E575" s="170">
        <f t="shared" si="377"/>
        <v>3543.8451879999998</v>
      </c>
      <c r="F575" s="170">
        <f t="shared" si="378"/>
        <v>3545.9751879999999</v>
      </c>
      <c r="G575" s="170">
        <f t="shared" si="379"/>
        <v>3550.3251879999998</v>
      </c>
      <c r="H575" s="170">
        <f t="shared" si="380"/>
        <v>3559.3051879999998</v>
      </c>
      <c r="I575" s="170">
        <f t="shared" si="381"/>
        <v>3564.3151879999996</v>
      </c>
      <c r="J575" s="170">
        <f t="shared" si="382"/>
        <v>3623.6151879999998</v>
      </c>
      <c r="K575" s="170">
        <f t="shared" si="383"/>
        <v>3700.3151879999996</v>
      </c>
      <c r="L575" s="170">
        <f t="shared" si="384"/>
        <v>3693.9551879999995</v>
      </c>
      <c r="M575" s="170">
        <f t="shared" si="385"/>
        <v>3687.7051879999995</v>
      </c>
      <c r="N575" s="170">
        <f t="shared" si="386"/>
        <v>3694.8351879999996</v>
      </c>
      <c r="O575" s="170">
        <f t="shared" si="387"/>
        <v>3695.6351879999997</v>
      </c>
      <c r="P575" s="170">
        <f t="shared" si="388"/>
        <v>3699.2951879999996</v>
      </c>
      <c r="Q575" s="170">
        <f t="shared" si="389"/>
        <v>3703.5351879999994</v>
      </c>
      <c r="R575" s="170">
        <f t="shared" si="390"/>
        <v>3707.355188</v>
      </c>
      <c r="S575" s="170">
        <f t="shared" si="391"/>
        <v>3718.4751879999999</v>
      </c>
      <c r="T575" s="170">
        <f t="shared" si="392"/>
        <v>3731.6151879999998</v>
      </c>
      <c r="U575" s="170">
        <f t="shared" si="393"/>
        <v>3696.1951879999997</v>
      </c>
      <c r="V575" s="170">
        <f t="shared" si="394"/>
        <v>3657.9251879999997</v>
      </c>
      <c r="W575" s="170">
        <f t="shared" si="395"/>
        <v>3558.7651879999999</v>
      </c>
      <c r="X575" s="170">
        <f t="shared" si="396"/>
        <v>3546.7451879999994</v>
      </c>
      <c r="Y575" s="172">
        <f t="shared" si="397"/>
        <v>3543.5851879999996</v>
      </c>
      <c r="Z575" s="37"/>
      <c r="AA575" s="38">
        <v>946.32</v>
      </c>
      <c r="AB575" s="39">
        <v>944.54</v>
      </c>
      <c r="AC575" s="39">
        <v>942.06</v>
      </c>
      <c r="AD575" s="39">
        <v>942.63</v>
      </c>
      <c r="AE575" s="39">
        <v>944.76</v>
      </c>
      <c r="AF575" s="39">
        <v>949.11</v>
      </c>
      <c r="AG575" s="39">
        <v>958.09</v>
      </c>
      <c r="AH575" s="39">
        <v>963.1</v>
      </c>
      <c r="AI575" s="39">
        <v>1022.4</v>
      </c>
      <c r="AJ575" s="39">
        <v>1099.0999999999999</v>
      </c>
      <c r="AK575" s="39">
        <v>1092.74</v>
      </c>
      <c r="AL575" s="39">
        <v>1086.49</v>
      </c>
      <c r="AM575" s="39">
        <v>1093.6199999999999</v>
      </c>
      <c r="AN575" s="39">
        <v>1094.42</v>
      </c>
      <c r="AO575" s="39">
        <v>1098.08</v>
      </c>
      <c r="AP575" s="39">
        <v>1102.32</v>
      </c>
      <c r="AQ575" s="39">
        <v>1106.1400000000001</v>
      </c>
      <c r="AR575" s="39">
        <v>1117.26</v>
      </c>
      <c r="AS575" s="39">
        <v>1130.4000000000001</v>
      </c>
      <c r="AT575" s="39">
        <v>1094.98</v>
      </c>
      <c r="AU575" s="39">
        <v>1056.71</v>
      </c>
      <c r="AV575" s="39">
        <v>957.55</v>
      </c>
      <c r="AW575" s="39">
        <v>945.53</v>
      </c>
      <c r="AX575" s="40">
        <v>942.37</v>
      </c>
      <c r="AY575" s="340">
        <v>176.5</v>
      </c>
      <c r="AZ575" s="175">
        <v>5.3451880000000003</v>
      </c>
      <c r="BA575" s="159">
        <v>2419.37</v>
      </c>
    </row>
    <row r="576" spans="1:53">
      <c r="A576" s="47">
        <v>5</v>
      </c>
      <c r="B576" s="170">
        <f t="shared" si="374"/>
        <v>3545.8651879999998</v>
      </c>
      <c r="C576" s="170">
        <f t="shared" si="375"/>
        <v>3541.3851879999997</v>
      </c>
      <c r="D576" s="170">
        <f t="shared" si="376"/>
        <v>3542.4251879999997</v>
      </c>
      <c r="E576" s="170">
        <f t="shared" si="377"/>
        <v>3546.4351879999999</v>
      </c>
      <c r="F576" s="170">
        <f t="shared" si="378"/>
        <v>3554.7351879999997</v>
      </c>
      <c r="G576" s="170">
        <f t="shared" si="379"/>
        <v>3564.9751879999999</v>
      </c>
      <c r="H576" s="170">
        <f t="shared" si="380"/>
        <v>3759.1151879999998</v>
      </c>
      <c r="I576" s="170">
        <f t="shared" si="381"/>
        <v>3773.5751879999993</v>
      </c>
      <c r="J576" s="170">
        <f t="shared" si="382"/>
        <v>3798.8851879999997</v>
      </c>
      <c r="K576" s="170">
        <f t="shared" si="383"/>
        <v>3801.5351879999994</v>
      </c>
      <c r="L576" s="170">
        <f t="shared" si="384"/>
        <v>3710.3251879999993</v>
      </c>
      <c r="M576" s="170">
        <f t="shared" si="385"/>
        <v>3761.9651879999997</v>
      </c>
      <c r="N576" s="170">
        <f t="shared" si="386"/>
        <v>3794.3151879999996</v>
      </c>
      <c r="O576" s="170">
        <f t="shared" si="387"/>
        <v>3788.5951879999998</v>
      </c>
      <c r="P576" s="170">
        <f t="shared" si="388"/>
        <v>3796.5251879999996</v>
      </c>
      <c r="Q576" s="170">
        <f t="shared" si="389"/>
        <v>3800.4751879999999</v>
      </c>
      <c r="R576" s="170">
        <f t="shared" si="390"/>
        <v>3815.7051879999995</v>
      </c>
      <c r="S576" s="170">
        <f t="shared" si="391"/>
        <v>3822.6351879999997</v>
      </c>
      <c r="T576" s="170">
        <f t="shared" si="392"/>
        <v>3928.395188</v>
      </c>
      <c r="U576" s="170">
        <f t="shared" si="393"/>
        <v>3930.1151879999998</v>
      </c>
      <c r="V576" s="170">
        <f t="shared" si="394"/>
        <v>3933.2151879999997</v>
      </c>
      <c r="W576" s="170">
        <f t="shared" si="395"/>
        <v>3935.5951879999998</v>
      </c>
      <c r="X576" s="170">
        <f t="shared" si="396"/>
        <v>3933.8051879999998</v>
      </c>
      <c r="Y576" s="172">
        <f t="shared" si="397"/>
        <v>3941.6851879999999</v>
      </c>
      <c r="Z576" s="37"/>
      <c r="AA576" s="38">
        <v>944.65</v>
      </c>
      <c r="AB576" s="39">
        <v>940.17</v>
      </c>
      <c r="AC576" s="39">
        <v>941.21</v>
      </c>
      <c r="AD576" s="39">
        <v>945.22</v>
      </c>
      <c r="AE576" s="39">
        <v>953.52</v>
      </c>
      <c r="AF576" s="39">
        <v>963.76</v>
      </c>
      <c r="AG576" s="39">
        <v>1157.9000000000001</v>
      </c>
      <c r="AH576" s="39">
        <v>1172.3599999999999</v>
      </c>
      <c r="AI576" s="39">
        <v>1197.67</v>
      </c>
      <c r="AJ576" s="39">
        <v>1200.32</v>
      </c>
      <c r="AK576" s="39">
        <v>1109.1099999999999</v>
      </c>
      <c r="AL576" s="39">
        <v>1160.75</v>
      </c>
      <c r="AM576" s="39">
        <v>1193.0999999999999</v>
      </c>
      <c r="AN576" s="39">
        <v>1187.3800000000001</v>
      </c>
      <c r="AO576" s="39">
        <v>1195.31</v>
      </c>
      <c r="AP576" s="39">
        <v>1199.26</v>
      </c>
      <c r="AQ576" s="39">
        <v>1214.49</v>
      </c>
      <c r="AR576" s="39">
        <v>1221.42</v>
      </c>
      <c r="AS576" s="39">
        <v>1327.18</v>
      </c>
      <c r="AT576" s="39">
        <v>1328.9</v>
      </c>
      <c r="AU576" s="39">
        <v>1332</v>
      </c>
      <c r="AV576" s="39">
        <v>1334.38</v>
      </c>
      <c r="AW576" s="39">
        <v>1332.59</v>
      </c>
      <c r="AX576" s="40">
        <v>1340.47</v>
      </c>
      <c r="AY576" s="340">
        <v>176.5</v>
      </c>
      <c r="AZ576" s="175">
        <v>5.3451880000000003</v>
      </c>
      <c r="BA576" s="159">
        <v>2419.37</v>
      </c>
    </row>
    <row r="577" spans="1:53">
      <c r="A577" s="47">
        <v>6</v>
      </c>
      <c r="B577" s="170">
        <f t="shared" si="374"/>
        <v>3770.6351879999997</v>
      </c>
      <c r="C577" s="170">
        <f t="shared" si="375"/>
        <v>3771.6151879999998</v>
      </c>
      <c r="D577" s="170">
        <f t="shared" si="376"/>
        <v>3771.8451879999998</v>
      </c>
      <c r="E577" s="170">
        <f t="shared" si="377"/>
        <v>3771.7851879999994</v>
      </c>
      <c r="F577" s="170">
        <f t="shared" si="378"/>
        <v>3771.4151879999995</v>
      </c>
      <c r="G577" s="170">
        <f t="shared" si="379"/>
        <v>3768.4851879999997</v>
      </c>
      <c r="H577" s="170">
        <f t="shared" si="380"/>
        <v>3872.0651879999996</v>
      </c>
      <c r="I577" s="170">
        <f t="shared" si="381"/>
        <v>3867.3651879999998</v>
      </c>
      <c r="J577" s="170">
        <f t="shared" si="382"/>
        <v>3879.1651879999995</v>
      </c>
      <c r="K577" s="170">
        <f t="shared" si="383"/>
        <v>3863.7851879999994</v>
      </c>
      <c r="L577" s="170">
        <f t="shared" si="384"/>
        <v>3864.7851879999994</v>
      </c>
      <c r="M577" s="170">
        <f t="shared" si="385"/>
        <v>3863.8351879999996</v>
      </c>
      <c r="N577" s="170">
        <f t="shared" si="386"/>
        <v>3865.0351879999994</v>
      </c>
      <c r="O577" s="170">
        <f t="shared" si="387"/>
        <v>3865.9951879999994</v>
      </c>
      <c r="P577" s="170">
        <f t="shared" si="388"/>
        <v>3866.3451879999998</v>
      </c>
      <c r="Q577" s="170">
        <f t="shared" si="389"/>
        <v>3868.0951879999998</v>
      </c>
      <c r="R577" s="170">
        <f t="shared" si="390"/>
        <v>3866.4751879999999</v>
      </c>
      <c r="S577" s="170">
        <f t="shared" si="391"/>
        <v>3866.105188</v>
      </c>
      <c r="T577" s="170">
        <f t="shared" si="392"/>
        <v>3866.5351879999994</v>
      </c>
      <c r="U577" s="170">
        <f t="shared" si="393"/>
        <v>3766.605188</v>
      </c>
      <c r="V577" s="170">
        <f t="shared" si="394"/>
        <v>3755.3151879999996</v>
      </c>
      <c r="W577" s="170">
        <f t="shared" si="395"/>
        <v>3758.9451879999997</v>
      </c>
      <c r="X577" s="170">
        <f t="shared" si="396"/>
        <v>3764.6751879999997</v>
      </c>
      <c r="Y577" s="172">
        <f t="shared" si="397"/>
        <v>3769.0751879999993</v>
      </c>
      <c r="Z577" s="37"/>
      <c r="AA577" s="38">
        <v>1169.42</v>
      </c>
      <c r="AB577" s="39">
        <v>1170.4000000000001</v>
      </c>
      <c r="AC577" s="39">
        <v>1170.6300000000001</v>
      </c>
      <c r="AD577" s="39">
        <v>1170.57</v>
      </c>
      <c r="AE577" s="39">
        <v>1170.2</v>
      </c>
      <c r="AF577" s="39">
        <v>1167.27</v>
      </c>
      <c r="AG577" s="39">
        <v>1270.8499999999999</v>
      </c>
      <c r="AH577" s="39">
        <v>1266.1500000000001</v>
      </c>
      <c r="AI577" s="39">
        <v>1277.95</v>
      </c>
      <c r="AJ577" s="39">
        <v>1262.57</v>
      </c>
      <c r="AK577" s="39">
        <v>1263.57</v>
      </c>
      <c r="AL577" s="39">
        <v>1262.6199999999999</v>
      </c>
      <c r="AM577" s="39">
        <v>1263.82</v>
      </c>
      <c r="AN577" s="39">
        <v>1264.78</v>
      </c>
      <c r="AO577" s="39">
        <v>1265.1300000000001</v>
      </c>
      <c r="AP577" s="39">
        <v>1266.8800000000001</v>
      </c>
      <c r="AQ577" s="39">
        <v>1265.26</v>
      </c>
      <c r="AR577" s="39">
        <v>1264.8900000000001</v>
      </c>
      <c r="AS577" s="39">
        <v>1265.32</v>
      </c>
      <c r="AT577" s="39">
        <v>1165.3900000000001</v>
      </c>
      <c r="AU577" s="39">
        <v>1154.0999999999999</v>
      </c>
      <c r="AV577" s="39">
        <v>1157.73</v>
      </c>
      <c r="AW577" s="39">
        <v>1163.46</v>
      </c>
      <c r="AX577" s="40">
        <v>1167.8599999999999</v>
      </c>
      <c r="AY577" s="340">
        <v>176.5</v>
      </c>
      <c r="AZ577" s="175">
        <v>5.3451880000000003</v>
      </c>
      <c r="BA577" s="159">
        <v>2419.37</v>
      </c>
    </row>
    <row r="578" spans="1:53">
      <c r="A578" s="47">
        <v>7</v>
      </c>
      <c r="B578" s="170">
        <f t="shared" si="374"/>
        <v>3769.6651879999995</v>
      </c>
      <c r="C578" s="170">
        <f t="shared" si="375"/>
        <v>3771.145188</v>
      </c>
      <c r="D578" s="170">
        <f t="shared" si="376"/>
        <v>3771.6251879999995</v>
      </c>
      <c r="E578" s="170">
        <f t="shared" si="377"/>
        <v>3771.5551879999998</v>
      </c>
      <c r="F578" s="170">
        <f t="shared" si="378"/>
        <v>3771.2651879999999</v>
      </c>
      <c r="G578" s="170">
        <f t="shared" si="379"/>
        <v>3880.645188</v>
      </c>
      <c r="H578" s="170">
        <f t="shared" si="380"/>
        <v>3873.3651879999998</v>
      </c>
      <c r="I578" s="170">
        <f t="shared" si="381"/>
        <v>3871.145188</v>
      </c>
      <c r="J578" s="170">
        <f t="shared" si="382"/>
        <v>3865.6651879999995</v>
      </c>
      <c r="K578" s="170">
        <f t="shared" si="383"/>
        <v>3865.3751879999995</v>
      </c>
      <c r="L578" s="170">
        <f t="shared" si="384"/>
        <v>3865.5251879999996</v>
      </c>
      <c r="M578" s="170">
        <f t="shared" si="385"/>
        <v>3865.3051879999998</v>
      </c>
      <c r="N578" s="170">
        <f t="shared" si="386"/>
        <v>3865.5951879999998</v>
      </c>
      <c r="O578" s="170">
        <f t="shared" si="387"/>
        <v>3865.4951879999994</v>
      </c>
      <c r="P578" s="170">
        <f t="shared" si="388"/>
        <v>3865.645188</v>
      </c>
      <c r="Q578" s="170">
        <f t="shared" si="389"/>
        <v>3865.1951879999997</v>
      </c>
      <c r="R578" s="170">
        <f t="shared" si="390"/>
        <v>3875.2651879999999</v>
      </c>
      <c r="S578" s="170">
        <f t="shared" si="391"/>
        <v>3895.2151879999997</v>
      </c>
      <c r="T578" s="170">
        <f t="shared" si="392"/>
        <v>3889.1651879999995</v>
      </c>
      <c r="U578" s="170">
        <f t="shared" si="393"/>
        <v>3837.6251879999995</v>
      </c>
      <c r="V578" s="170">
        <f t="shared" si="394"/>
        <v>3756.4851879999997</v>
      </c>
      <c r="W578" s="170">
        <f t="shared" si="395"/>
        <v>3759.6751879999997</v>
      </c>
      <c r="X578" s="170">
        <f t="shared" si="396"/>
        <v>3766.7351879999997</v>
      </c>
      <c r="Y578" s="172">
        <f t="shared" si="397"/>
        <v>3770.9451879999997</v>
      </c>
      <c r="Z578" s="37"/>
      <c r="AA578" s="38">
        <v>1168.45</v>
      </c>
      <c r="AB578" s="39">
        <v>1169.93</v>
      </c>
      <c r="AC578" s="39">
        <v>1170.4100000000001</v>
      </c>
      <c r="AD578" s="39">
        <v>1170.3399999999999</v>
      </c>
      <c r="AE578" s="39">
        <v>1170.05</v>
      </c>
      <c r="AF578" s="39">
        <v>1279.43</v>
      </c>
      <c r="AG578" s="39">
        <v>1272.1500000000001</v>
      </c>
      <c r="AH578" s="39">
        <v>1269.93</v>
      </c>
      <c r="AI578" s="39">
        <v>1264.45</v>
      </c>
      <c r="AJ578" s="39">
        <v>1264.1600000000001</v>
      </c>
      <c r="AK578" s="39">
        <v>1264.31</v>
      </c>
      <c r="AL578" s="39">
        <v>1264.0899999999999</v>
      </c>
      <c r="AM578" s="39">
        <v>1264.3800000000001</v>
      </c>
      <c r="AN578" s="39">
        <v>1264.28</v>
      </c>
      <c r="AO578" s="39">
        <v>1264.43</v>
      </c>
      <c r="AP578" s="39">
        <v>1263.98</v>
      </c>
      <c r="AQ578" s="39">
        <v>1274.05</v>
      </c>
      <c r="AR578" s="39">
        <v>1294</v>
      </c>
      <c r="AS578" s="39">
        <v>1287.95</v>
      </c>
      <c r="AT578" s="39">
        <v>1236.4100000000001</v>
      </c>
      <c r="AU578" s="39">
        <v>1155.27</v>
      </c>
      <c r="AV578" s="39">
        <v>1158.46</v>
      </c>
      <c r="AW578" s="39">
        <v>1165.52</v>
      </c>
      <c r="AX578" s="40">
        <v>1169.73</v>
      </c>
      <c r="AY578" s="340">
        <v>176.5</v>
      </c>
      <c r="AZ578" s="175">
        <v>5.3451880000000003</v>
      </c>
      <c r="BA578" s="159">
        <v>2419.37</v>
      </c>
    </row>
    <row r="579" spans="1:53">
      <c r="A579" s="47">
        <v>8</v>
      </c>
      <c r="B579" s="170">
        <f t="shared" si="374"/>
        <v>3770.1851879999999</v>
      </c>
      <c r="C579" s="170">
        <f t="shared" si="375"/>
        <v>3770.8451879999998</v>
      </c>
      <c r="D579" s="170">
        <f t="shared" si="376"/>
        <v>3771.2051879999995</v>
      </c>
      <c r="E579" s="170">
        <f t="shared" si="377"/>
        <v>3770.7551879999996</v>
      </c>
      <c r="F579" s="170">
        <f t="shared" si="378"/>
        <v>3770.2651879999999</v>
      </c>
      <c r="G579" s="170">
        <f t="shared" si="379"/>
        <v>3949.9951879999994</v>
      </c>
      <c r="H579" s="170">
        <f t="shared" si="380"/>
        <v>3942.9551879999995</v>
      </c>
      <c r="I579" s="170">
        <f t="shared" si="381"/>
        <v>3941.1551879999997</v>
      </c>
      <c r="J579" s="170">
        <f t="shared" si="382"/>
        <v>3936.0851879999996</v>
      </c>
      <c r="K579" s="170">
        <f t="shared" si="383"/>
        <v>3935.855188</v>
      </c>
      <c r="L579" s="170">
        <f t="shared" si="384"/>
        <v>3936.2151879999997</v>
      </c>
      <c r="M579" s="170">
        <f t="shared" si="385"/>
        <v>3936.645188</v>
      </c>
      <c r="N579" s="170">
        <f t="shared" si="386"/>
        <v>3936.5651879999996</v>
      </c>
      <c r="O579" s="170">
        <f t="shared" si="387"/>
        <v>3936.8351879999996</v>
      </c>
      <c r="P579" s="170">
        <f t="shared" si="388"/>
        <v>3757.3251879999993</v>
      </c>
      <c r="Q579" s="170">
        <f t="shared" si="389"/>
        <v>3757.2551879999996</v>
      </c>
      <c r="R579" s="170">
        <f t="shared" si="390"/>
        <v>3758.8351879999996</v>
      </c>
      <c r="S579" s="170">
        <f t="shared" si="391"/>
        <v>3785.0451879999996</v>
      </c>
      <c r="T579" s="170">
        <f t="shared" si="392"/>
        <v>3760.9251879999997</v>
      </c>
      <c r="U579" s="170">
        <f t="shared" si="393"/>
        <v>3761.4751879999999</v>
      </c>
      <c r="V579" s="170">
        <f t="shared" si="394"/>
        <v>3764.9151879999995</v>
      </c>
      <c r="W579" s="170">
        <f t="shared" si="395"/>
        <v>3766.3051879999998</v>
      </c>
      <c r="X579" s="170">
        <f t="shared" si="396"/>
        <v>3769.7651879999999</v>
      </c>
      <c r="Y579" s="172">
        <f t="shared" si="397"/>
        <v>3770.8851879999997</v>
      </c>
      <c r="Z579" s="37"/>
      <c r="AA579" s="38">
        <v>1168.97</v>
      </c>
      <c r="AB579" s="39">
        <v>1169.6300000000001</v>
      </c>
      <c r="AC579" s="39">
        <v>1169.99</v>
      </c>
      <c r="AD579" s="39">
        <v>1169.54</v>
      </c>
      <c r="AE579" s="39">
        <v>1169.05</v>
      </c>
      <c r="AF579" s="39">
        <v>1348.78</v>
      </c>
      <c r="AG579" s="39">
        <v>1341.74</v>
      </c>
      <c r="AH579" s="39">
        <v>1339.94</v>
      </c>
      <c r="AI579" s="39">
        <v>1334.87</v>
      </c>
      <c r="AJ579" s="39">
        <v>1334.64</v>
      </c>
      <c r="AK579" s="39">
        <v>1335</v>
      </c>
      <c r="AL579" s="39">
        <v>1335.43</v>
      </c>
      <c r="AM579" s="39">
        <v>1335.35</v>
      </c>
      <c r="AN579" s="39">
        <v>1335.62</v>
      </c>
      <c r="AO579" s="39">
        <v>1156.1099999999999</v>
      </c>
      <c r="AP579" s="39">
        <v>1156.04</v>
      </c>
      <c r="AQ579" s="39">
        <v>1157.6199999999999</v>
      </c>
      <c r="AR579" s="39">
        <v>1183.83</v>
      </c>
      <c r="AS579" s="39">
        <v>1159.71</v>
      </c>
      <c r="AT579" s="39">
        <v>1160.26</v>
      </c>
      <c r="AU579" s="39">
        <v>1163.7</v>
      </c>
      <c r="AV579" s="39">
        <v>1165.0899999999999</v>
      </c>
      <c r="AW579" s="39">
        <v>1168.55</v>
      </c>
      <c r="AX579" s="40">
        <v>1169.67</v>
      </c>
      <c r="AY579" s="340">
        <v>176.5</v>
      </c>
      <c r="AZ579" s="175">
        <v>5.3451880000000003</v>
      </c>
      <c r="BA579" s="159">
        <v>2419.37</v>
      </c>
    </row>
    <row r="580" spans="1:53">
      <c r="A580" s="47">
        <v>9</v>
      </c>
      <c r="B580" s="170">
        <f t="shared" si="374"/>
        <v>3770.4651879999997</v>
      </c>
      <c r="C580" s="170">
        <f t="shared" si="375"/>
        <v>3771.2551879999996</v>
      </c>
      <c r="D580" s="170">
        <f t="shared" si="376"/>
        <v>3771.7551879999996</v>
      </c>
      <c r="E580" s="170">
        <f t="shared" si="377"/>
        <v>3771.9551879999995</v>
      </c>
      <c r="F580" s="170">
        <f t="shared" si="378"/>
        <v>3771.9451879999997</v>
      </c>
      <c r="G580" s="170">
        <f t="shared" si="379"/>
        <v>3950.895188</v>
      </c>
      <c r="H580" s="170">
        <f t="shared" si="380"/>
        <v>3945.1251879999995</v>
      </c>
      <c r="I580" s="170">
        <f t="shared" si="381"/>
        <v>3943.9851879999997</v>
      </c>
      <c r="J580" s="170">
        <f t="shared" si="382"/>
        <v>3942.8151879999996</v>
      </c>
      <c r="K580" s="170">
        <f t="shared" si="383"/>
        <v>3943.1851879999999</v>
      </c>
      <c r="L580" s="170">
        <f t="shared" si="384"/>
        <v>3943.7051879999995</v>
      </c>
      <c r="M580" s="170">
        <f t="shared" si="385"/>
        <v>3942.4351879999999</v>
      </c>
      <c r="N580" s="170">
        <f t="shared" si="386"/>
        <v>3943.0951879999998</v>
      </c>
      <c r="O580" s="170">
        <f t="shared" si="387"/>
        <v>3943.2351879999997</v>
      </c>
      <c r="P580" s="170">
        <f t="shared" si="388"/>
        <v>3943.0451879999996</v>
      </c>
      <c r="Q580" s="170">
        <f t="shared" si="389"/>
        <v>3762.8351879999996</v>
      </c>
      <c r="R580" s="170">
        <f t="shared" si="390"/>
        <v>3763.605188</v>
      </c>
      <c r="S580" s="170">
        <f t="shared" si="391"/>
        <v>3764.4351879999999</v>
      </c>
      <c r="T580" s="170">
        <f t="shared" si="392"/>
        <v>3764.8851879999997</v>
      </c>
      <c r="U580" s="170">
        <f t="shared" si="393"/>
        <v>3767.2451879999994</v>
      </c>
      <c r="V580" s="170">
        <f t="shared" si="394"/>
        <v>3767.1551879999997</v>
      </c>
      <c r="W580" s="170">
        <f t="shared" si="395"/>
        <v>3767.2151879999997</v>
      </c>
      <c r="X580" s="170">
        <f t="shared" si="396"/>
        <v>3770.145188</v>
      </c>
      <c r="Y580" s="172">
        <f t="shared" si="397"/>
        <v>3771.0251879999996</v>
      </c>
      <c r="Z580" s="37"/>
      <c r="AA580" s="38">
        <v>1169.25</v>
      </c>
      <c r="AB580" s="39">
        <v>1170.04</v>
      </c>
      <c r="AC580" s="39">
        <v>1170.54</v>
      </c>
      <c r="AD580" s="39">
        <v>1170.74</v>
      </c>
      <c r="AE580" s="39">
        <v>1170.73</v>
      </c>
      <c r="AF580" s="39">
        <v>1349.68</v>
      </c>
      <c r="AG580" s="39">
        <v>1343.91</v>
      </c>
      <c r="AH580" s="39">
        <v>1342.77</v>
      </c>
      <c r="AI580" s="39">
        <v>1341.6</v>
      </c>
      <c r="AJ580" s="39">
        <v>1341.97</v>
      </c>
      <c r="AK580" s="39">
        <v>1342.49</v>
      </c>
      <c r="AL580" s="39">
        <v>1341.22</v>
      </c>
      <c r="AM580" s="39">
        <v>1341.88</v>
      </c>
      <c r="AN580" s="39">
        <v>1342.02</v>
      </c>
      <c r="AO580" s="39">
        <v>1341.83</v>
      </c>
      <c r="AP580" s="39">
        <v>1161.6199999999999</v>
      </c>
      <c r="AQ580" s="39">
        <v>1162.3900000000001</v>
      </c>
      <c r="AR580" s="39">
        <v>1163.22</v>
      </c>
      <c r="AS580" s="39">
        <v>1163.67</v>
      </c>
      <c r="AT580" s="39">
        <v>1166.03</v>
      </c>
      <c r="AU580" s="39">
        <v>1165.94</v>
      </c>
      <c r="AV580" s="39">
        <v>1166</v>
      </c>
      <c r="AW580" s="39">
        <v>1168.93</v>
      </c>
      <c r="AX580" s="40">
        <v>1169.81</v>
      </c>
      <c r="AY580" s="340">
        <v>176.5</v>
      </c>
      <c r="AZ580" s="175">
        <v>5.3451880000000003</v>
      </c>
      <c r="BA580" s="159">
        <v>2419.37</v>
      </c>
    </row>
    <row r="581" spans="1:53">
      <c r="A581" s="47">
        <v>10</v>
      </c>
      <c r="B581" s="170">
        <f t="shared" si="374"/>
        <v>3767.2251879999999</v>
      </c>
      <c r="C581" s="170">
        <f t="shared" si="375"/>
        <v>3770.1251879999995</v>
      </c>
      <c r="D581" s="170">
        <f t="shared" si="376"/>
        <v>3770.7951879999996</v>
      </c>
      <c r="E581" s="170">
        <f t="shared" si="377"/>
        <v>3771.9851879999997</v>
      </c>
      <c r="F581" s="170">
        <f t="shared" si="378"/>
        <v>3772.2351879999997</v>
      </c>
      <c r="G581" s="170">
        <f t="shared" si="379"/>
        <v>3952.2651879999999</v>
      </c>
      <c r="H581" s="170">
        <f t="shared" si="380"/>
        <v>3952.6851879999999</v>
      </c>
      <c r="I581" s="170">
        <f t="shared" si="381"/>
        <v>3951.6751879999997</v>
      </c>
      <c r="J581" s="170">
        <f t="shared" si="382"/>
        <v>3949.105188</v>
      </c>
      <c r="K581" s="170">
        <f t="shared" si="383"/>
        <v>3947.6651879999995</v>
      </c>
      <c r="L581" s="170">
        <f t="shared" si="384"/>
        <v>3947.6951879999997</v>
      </c>
      <c r="M581" s="170">
        <f t="shared" si="385"/>
        <v>3947.4051879999997</v>
      </c>
      <c r="N581" s="170">
        <f t="shared" si="386"/>
        <v>3947.355188</v>
      </c>
      <c r="O581" s="170">
        <f t="shared" si="387"/>
        <v>3947.5251879999996</v>
      </c>
      <c r="P581" s="170">
        <f t="shared" si="388"/>
        <v>3947.9551879999995</v>
      </c>
      <c r="Q581" s="170">
        <f t="shared" si="389"/>
        <v>3768.4451879999997</v>
      </c>
      <c r="R581" s="170">
        <f t="shared" si="390"/>
        <v>3768.6851879999999</v>
      </c>
      <c r="S581" s="170">
        <f t="shared" si="391"/>
        <v>3769.3751879999995</v>
      </c>
      <c r="T581" s="170">
        <f t="shared" si="392"/>
        <v>3769.0351879999994</v>
      </c>
      <c r="U581" s="170">
        <f t="shared" si="393"/>
        <v>3766.9451879999997</v>
      </c>
      <c r="V581" s="170">
        <f t="shared" si="394"/>
        <v>3766.9551879999995</v>
      </c>
      <c r="W581" s="170">
        <f t="shared" si="395"/>
        <v>3768.6551879999997</v>
      </c>
      <c r="X581" s="170">
        <f t="shared" si="396"/>
        <v>3770.0751879999993</v>
      </c>
      <c r="Y581" s="172">
        <f t="shared" si="397"/>
        <v>3771.4251879999997</v>
      </c>
      <c r="Z581" s="37"/>
      <c r="AA581" s="38">
        <v>1166.01</v>
      </c>
      <c r="AB581" s="39">
        <v>1168.9100000000001</v>
      </c>
      <c r="AC581" s="39">
        <v>1169.58</v>
      </c>
      <c r="AD581" s="39">
        <v>1170.77</v>
      </c>
      <c r="AE581" s="39">
        <v>1171.02</v>
      </c>
      <c r="AF581" s="39">
        <v>1351.05</v>
      </c>
      <c r="AG581" s="39">
        <v>1351.47</v>
      </c>
      <c r="AH581" s="39">
        <v>1350.46</v>
      </c>
      <c r="AI581" s="39">
        <v>1347.89</v>
      </c>
      <c r="AJ581" s="39">
        <v>1346.45</v>
      </c>
      <c r="AK581" s="39">
        <v>1346.48</v>
      </c>
      <c r="AL581" s="39">
        <v>1346.19</v>
      </c>
      <c r="AM581" s="39">
        <v>1346.14</v>
      </c>
      <c r="AN581" s="39">
        <v>1346.31</v>
      </c>
      <c r="AO581" s="39">
        <v>1346.74</v>
      </c>
      <c r="AP581" s="39">
        <v>1167.23</v>
      </c>
      <c r="AQ581" s="39">
        <v>1167.47</v>
      </c>
      <c r="AR581" s="39">
        <v>1168.1600000000001</v>
      </c>
      <c r="AS581" s="39">
        <v>1167.82</v>
      </c>
      <c r="AT581" s="39">
        <v>1165.73</v>
      </c>
      <c r="AU581" s="39">
        <v>1165.74</v>
      </c>
      <c r="AV581" s="39">
        <v>1167.44</v>
      </c>
      <c r="AW581" s="39">
        <v>1168.8599999999999</v>
      </c>
      <c r="AX581" s="40">
        <v>1170.21</v>
      </c>
      <c r="AY581" s="340">
        <v>176.5</v>
      </c>
      <c r="AZ581" s="175">
        <v>5.3451880000000003</v>
      </c>
      <c r="BA581" s="159">
        <v>2419.37</v>
      </c>
    </row>
    <row r="582" spans="1:53">
      <c r="A582" s="47">
        <v>11</v>
      </c>
      <c r="B582" s="170">
        <f t="shared" si="374"/>
        <v>3770.4251879999997</v>
      </c>
      <c r="C582" s="170">
        <f t="shared" si="375"/>
        <v>3771.4751879999999</v>
      </c>
      <c r="D582" s="170">
        <f t="shared" si="376"/>
        <v>3771.7351879999997</v>
      </c>
      <c r="E582" s="170">
        <f t="shared" si="377"/>
        <v>3771.8351879999996</v>
      </c>
      <c r="F582" s="170">
        <f t="shared" si="378"/>
        <v>3772.2951879999996</v>
      </c>
      <c r="G582" s="170">
        <f t="shared" si="379"/>
        <v>3952.0751879999993</v>
      </c>
      <c r="H582" s="170">
        <f t="shared" si="380"/>
        <v>3952.645188</v>
      </c>
      <c r="I582" s="170">
        <f t="shared" si="381"/>
        <v>3952.1551879999997</v>
      </c>
      <c r="J582" s="170">
        <f t="shared" si="382"/>
        <v>3950.3151879999996</v>
      </c>
      <c r="K582" s="170">
        <f t="shared" si="383"/>
        <v>3948.8751879999995</v>
      </c>
      <c r="L582" s="170">
        <f t="shared" si="384"/>
        <v>3948.5051879999996</v>
      </c>
      <c r="M582" s="170">
        <f t="shared" si="385"/>
        <v>3948.3351879999996</v>
      </c>
      <c r="N582" s="170">
        <f t="shared" si="386"/>
        <v>3948.7951879999996</v>
      </c>
      <c r="O582" s="170">
        <f t="shared" si="387"/>
        <v>3948.9451879999997</v>
      </c>
      <c r="P582" s="170">
        <f t="shared" si="388"/>
        <v>3949.3151879999996</v>
      </c>
      <c r="Q582" s="170">
        <f t="shared" si="389"/>
        <v>3769.7651879999999</v>
      </c>
      <c r="R582" s="170">
        <f t="shared" si="390"/>
        <v>3769.6851879999999</v>
      </c>
      <c r="S582" s="170">
        <f t="shared" si="391"/>
        <v>3769.7651879999999</v>
      </c>
      <c r="T582" s="170">
        <f t="shared" si="392"/>
        <v>3769.1351879999997</v>
      </c>
      <c r="U582" s="170">
        <f t="shared" si="393"/>
        <v>3767.855188</v>
      </c>
      <c r="V582" s="170">
        <f t="shared" si="394"/>
        <v>3766.7751879999996</v>
      </c>
      <c r="W582" s="170">
        <f t="shared" si="395"/>
        <v>3767.9451879999997</v>
      </c>
      <c r="X582" s="170">
        <f t="shared" si="396"/>
        <v>3769.4751879999999</v>
      </c>
      <c r="Y582" s="172">
        <f t="shared" si="397"/>
        <v>3771.1951879999997</v>
      </c>
      <c r="Z582" s="37"/>
      <c r="AA582" s="41">
        <v>1169.21</v>
      </c>
      <c r="AB582" s="39">
        <v>1170.26</v>
      </c>
      <c r="AC582" s="39">
        <v>1170.52</v>
      </c>
      <c r="AD582" s="39">
        <v>1170.6199999999999</v>
      </c>
      <c r="AE582" s="39">
        <v>1171.08</v>
      </c>
      <c r="AF582" s="39">
        <v>1350.86</v>
      </c>
      <c r="AG582" s="39">
        <v>1351.43</v>
      </c>
      <c r="AH582" s="39">
        <v>1350.94</v>
      </c>
      <c r="AI582" s="39">
        <v>1349.1</v>
      </c>
      <c r="AJ582" s="39">
        <v>1347.66</v>
      </c>
      <c r="AK582" s="39">
        <v>1347.29</v>
      </c>
      <c r="AL582" s="39">
        <v>1347.12</v>
      </c>
      <c r="AM582" s="39">
        <v>1347.58</v>
      </c>
      <c r="AN582" s="39">
        <v>1347.73</v>
      </c>
      <c r="AO582" s="39">
        <v>1348.1</v>
      </c>
      <c r="AP582" s="39">
        <v>1168.55</v>
      </c>
      <c r="AQ582" s="39">
        <v>1168.47</v>
      </c>
      <c r="AR582" s="39">
        <v>1168.55</v>
      </c>
      <c r="AS582" s="39">
        <v>1167.92</v>
      </c>
      <c r="AT582" s="39">
        <v>1166.6400000000001</v>
      </c>
      <c r="AU582" s="39">
        <v>1165.56</v>
      </c>
      <c r="AV582" s="39">
        <v>1166.73</v>
      </c>
      <c r="AW582" s="39">
        <v>1168.26</v>
      </c>
      <c r="AX582" s="40">
        <v>1169.98</v>
      </c>
      <c r="AY582" s="340">
        <v>176.5</v>
      </c>
      <c r="AZ582" s="175">
        <v>5.3451880000000003</v>
      </c>
      <c r="BA582" s="159">
        <v>2419.37</v>
      </c>
    </row>
    <row r="583" spans="1:53">
      <c r="A583" s="47">
        <v>12</v>
      </c>
      <c r="B583" s="170">
        <f t="shared" si="374"/>
        <v>3771.4951879999994</v>
      </c>
      <c r="C583" s="170">
        <f t="shared" si="375"/>
        <v>3773.4251879999997</v>
      </c>
      <c r="D583" s="170">
        <f t="shared" si="376"/>
        <v>3773.5251879999996</v>
      </c>
      <c r="E583" s="170">
        <f t="shared" si="377"/>
        <v>3773.5151879999999</v>
      </c>
      <c r="F583" s="170">
        <f t="shared" si="378"/>
        <v>3773.2951879999996</v>
      </c>
      <c r="G583" s="170">
        <f t="shared" si="379"/>
        <v>3952.105188</v>
      </c>
      <c r="H583" s="170">
        <f t="shared" si="380"/>
        <v>3949.0251879999996</v>
      </c>
      <c r="I583" s="170">
        <f t="shared" si="381"/>
        <v>3947.5151879999999</v>
      </c>
      <c r="J583" s="170">
        <f t="shared" si="382"/>
        <v>3945.2451879999994</v>
      </c>
      <c r="K583" s="170">
        <f t="shared" si="383"/>
        <v>3944.3451879999998</v>
      </c>
      <c r="L583" s="170">
        <f t="shared" si="384"/>
        <v>3944.1951879999997</v>
      </c>
      <c r="M583" s="170">
        <f t="shared" si="385"/>
        <v>3944.0051879999996</v>
      </c>
      <c r="N583" s="170">
        <f t="shared" si="386"/>
        <v>3944.5351879999994</v>
      </c>
      <c r="O583" s="170">
        <f t="shared" si="387"/>
        <v>3944.2551879999996</v>
      </c>
      <c r="P583" s="170">
        <f t="shared" si="388"/>
        <v>3944.3651879999998</v>
      </c>
      <c r="Q583" s="170">
        <f t="shared" si="389"/>
        <v>3764.0951879999998</v>
      </c>
      <c r="R583" s="170">
        <f t="shared" si="390"/>
        <v>3764.605188</v>
      </c>
      <c r="S583" s="170">
        <f t="shared" si="391"/>
        <v>3765.6151879999998</v>
      </c>
      <c r="T583" s="170">
        <f t="shared" si="392"/>
        <v>3766.4751879999999</v>
      </c>
      <c r="U583" s="170">
        <f t="shared" si="393"/>
        <v>3764.7951879999996</v>
      </c>
      <c r="V583" s="170">
        <f t="shared" si="394"/>
        <v>3765.2651879999999</v>
      </c>
      <c r="W583" s="170">
        <f t="shared" si="395"/>
        <v>3765.5151879999999</v>
      </c>
      <c r="X583" s="170">
        <f t="shared" si="396"/>
        <v>3769.2151879999997</v>
      </c>
      <c r="Y583" s="172">
        <f t="shared" si="397"/>
        <v>3770.9851879999997</v>
      </c>
      <c r="Z583" s="37"/>
      <c r="AA583" s="41">
        <v>1170.28</v>
      </c>
      <c r="AB583" s="39">
        <v>1172.21</v>
      </c>
      <c r="AC583" s="39">
        <v>1172.31</v>
      </c>
      <c r="AD583" s="39">
        <v>1172.3</v>
      </c>
      <c r="AE583" s="39">
        <v>1172.08</v>
      </c>
      <c r="AF583" s="39">
        <v>1350.89</v>
      </c>
      <c r="AG583" s="39">
        <v>1347.81</v>
      </c>
      <c r="AH583" s="39">
        <v>1346.3</v>
      </c>
      <c r="AI583" s="39">
        <v>1344.03</v>
      </c>
      <c r="AJ583" s="39">
        <v>1343.13</v>
      </c>
      <c r="AK583" s="39">
        <v>1342.98</v>
      </c>
      <c r="AL583" s="39">
        <v>1342.79</v>
      </c>
      <c r="AM583" s="39">
        <v>1343.32</v>
      </c>
      <c r="AN583" s="39">
        <v>1343.04</v>
      </c>
      <c r="AO583" s="39">
        <v>1343.15</v>
      </c>
      <c r="AP583" s="39">
        <v>1162.8800000000001</v>
      </c>
      <c r="AQ583" s="39">
        <v>1163.3900000000001</v>
      </c>
      <c r="AR583" s="39">
        <v>1164.4000000000001</v>
      </c>
      <c r="AS583" s="39">
        <v>1165.26</v>
      </c>
      <c r="AT583" s="39">
        <v>1163.58</v>
      </c>
      <c r="AU583" s="39">
        <v>1164.05</v>
      </c>
      <c r="AV583" s="39">
        <v>1164.3</v>
      </c>
      <c r="AW583" s="39">
        <v>1168</v>
      </c>
      <c r="AX583" s="40">
        <v>1169.77</v>
      </c>
      <c r="AY583" s="340">
        <v>176.5</v>
      </c>
      <c r="AZ583" s="175">
        <v>5.3451880000000003</v>
      </c>
      <c r="BA583" s="159">
        <v>2419.37</v>
      </c>
    </row>
    <row r="584" spans="1:53">
      <c r="A584" s="47">
        <v>13</v>
      </c>
      <c r="B584" s="170">
        <f t="shared" si="374"/>
        <v>3771.5751879999993</v>
      </c>
      <c r="C584" s="170">
        <f t="shared" si="375"/>
        <v>3772.4651879999997</v>
      </c>
      <c r="D584" s="170">
        <f t="shared" si="376"/>
        <v>3772.6751879999997</v>
      </c>
      <c r="E584" s="170">
        <f t="shared" si="377"/>
        <v>3772.5351879999994</v>
      </c>
      <c r="F584" s="170">
        <f t="shared" si="378"/>
        <v>3772.2951879999996</v>
      </c>
      <c r="G584" s="170">
        <f t="shared" si="379"/>
        <v>3951.0251879999996</v>
      </c>
      <c r="H584" s="170">
        <f t="shared" si="380"/>
        <v>3947.145188</v>
      </c>
      <c r="I584" s="170">
        <f t="shared" si="381"/>
        <v>3945.645188</v>
      </c>
      <c r="J584" s="170">
        <f t="shared" si="382"/>
        <v>3943.2551879999996</v>
      </c>
      <c r="K584" s="170">
        <f t="shared" si="383"/>
        <v>3942.4051879999997</v>
      </c>
      <c r="L584" s="170">
        <f t="shared" si="384"/>
        <v>3942.0051879999996</v>
      </c>
      <c r="M584" s="170">
        <f t="shared" si="385"/>
        <v>3941.8651879999998</v>
      </c>
      <c r="N584" s="170">
        <f t="shared" si="386"/>
        <v>3942.6551879999997</v>
      </c>
      <c r="O584" s="170">
        <f t="shared" si="387"/>
        <v>3943.4251879999997</v>
      </c>
      <c r="P584" s="170">
        <f t="shared" si="388"/>
        <v>3943.6551879999997</v>
      </c>
      <c r="Q584" s="170">
        <f t="shared" si="389"/>
        <v>3943.4451879999997</v>
      </c>
      <c r="R584" s="170">
        <f t="shared" si="390"/>
        <v>3944.1951879999997</v>
      </c>
      <c r="S584" s="170">
        <f t="shared" si="391"/>
        <v>3764.8451879999998</v>
      </c>
      <c r="T584" s="170">
        <f t="shared" si="392"/>
        <v>3765.3251879999993</v>
      </c>
      <c r="U584" s="170">
        <f t="shared" si="393"/>
        <v>3763.7451879999994</v>
      </c>
      <c r="V584" s="170">
        <f t="shared" si="394"/>
        <v>3762.9751879999999</v>
      </c>
      <c r="W584" s="170">
        <f t="shared" si="395"/>
        <v>3762.4651879999997</v>
      </c>
      <c r="X584" s="170">
        <f t="shared" si="396"/>
        <v>3767.2151879999997</v>
      </c>
      <c r="Y584" s="172">
        <f t="shared" si="397"/>
        <v>3771.0651879999996</v>
      </c>
      <c r="Z584" s="37"/>
      <c r="AA584" s="41">
        <v>1170.3599999999999</v>
      </c>
      <c r="AB584" s="39">
        <v>1171.25</v>
      </c>
      <c r="AC584" s="39">
        <v>1171.46</v>
      </c>
      <c r="AD584" s="39">
        <v>1171.32</v>
      </c>
      <c r="AE584" s="39">
        <v>1171.08</v>
      </c>
      <c r="AF584" s="39">
        <v>1349.81</v>
      </c>
      <c r="AG584" s="39">
        <v>1345.93</v>
      </c>
      <c r="AH584" s="39">
        <v>1344.43</v>
      </c>
      <c r="AI584" s="39">
        <v>1342.04</v>
      </c>
      <c r="AJ584" s="39">
        <v>1341.19</v>
      </c>
      <c r="AK584" s="39">
        <v>1340.79</v>
      </c>
      <c r="AL584" s="39">
        <v>1340.65</v>
      </c>
      <c r="AM584" s="39">
        <v>1341.44</v>
      </c>
      <c r="AN584" s="39">
        <v>1342.21</v>
      </c>
      <c r="AO584" s="39">
        <v>1342.44</v>
      </c>
      <c r="AP584" s="39">
        <v>1342.23</v>
      </c>
      <c r="AQ584" s="39">
        <v>1342.98</v>
      </c>
      <c r="AR584" s="39">
        <v>1163.6300000000001</v>
      </c>
      <c r="AS584" s="39">
        <v>1164.1099999999999</v>
      </c>
      <c r="AT584" s="39">
        <v>1162.53</v>
      </c>
      <c r="AU584" s="39">
        <v>1161.76</v>
      </c>
      <c r="AV584" s="39">
        <v>1161.25</v>
      </c>
      <c r="AW584" s="39">
        <v>1166</v>
      </c>
      <c r="AX584" s="40">
        <v>1169.8499999999999</v>
      </c>
      <c r="AY584" s="340">
        <v>176.5</v>
      </c>
      <c r="AZ584" s="175">
        <v>5.3451880000000003</v>
      </c>
      <c r="BA584" s="159">
        <v>2419.37</v>
      </c>
    </row>
    <row r="585" spans="1:53">
      <c r="A585" s="47">
        <v>14</v>
      </c>
      <c r="B585" s="170">
        <f t="shared" si="374"/>
        <v>3770.9151879999995</v>
      </c>
      <c r="C585" s="170">
        <f t="shared" si="375"/>
        <v>3772.7851879999994</v>
      </c>
      <c r="D585" s="170">
        <f t="shared" si="376"/>
        <v>3773.0551879999998</v>
      </c>
      <c r="E585" s="170">
        <f t="shared" si="377"/>
        <v>3772.8251879999993</v>
      </c>
      <c r="F585" s="170">
        <f t="shared" si="378"/>
        <v>3772.4751879999999</v>
      </c>
      <c r="G585" s="170">
        <f t="shared" si="379"/>
        <v>3951.3451879999998</v>
      </c>
      <c r="H585" s="170">
        <f t="shared" si="380"/>
        <v>3947.0251879999996</v>
      </c>
      <c r="I585" s="170">
        <f t="shared" si="381"/>
        <v>3946.0251879999996</v>
      </c>
      <c r="J585" s="170">
        <f t="shared" si="382"/>
        <v>3945.1151879999998</v>
      </c>
      <c r="K585" s="170">
        <f t="shared" si="383"/>
        <v>3944.8151879999996</v>
      </c>
      <c r="L585" s="170">
        <f t="shared" si="384"/>
        <v>3945.9351879999999</v>
      </c>
      <c r="M585" s="170">
        <f t="shared" si="385"/>
        <v>3945.4551879999995</v>
      </c>
      <c r="N585" s="170">
        <f t="shared" si="386"/>
        <v>3945.7451879999994</v>
      </c>
      <c r="O585" s="170">
        <f t="shared" si="387"/>
        <v>3945.5651879999996</v>
      </c>
      <c r="P585" s="170">
        <f t="shared" si="388"/>
        <v>3946.4451879999997</v>
      </c>
      <c r="Q585" s="170">
        <f t="shared" si="389"/>
        <v>3944.2851879999994</v>
      </c>
      <c r="R585" s="170">
        <f t="shared" si="390"/>
        <v>3945.4051879999997</v>
      </c>
      <c r="S585" s="170">
        <f t="shared" si="391"/>
        <v>3764.7951879999996</v>
      </c>
      <c r="T585" s="170">
        <f t="shared" si="392"/>
        <v>3763.6351879999997</v>
      </c>
      <c r="U585" s="170">
        <f t="shared" si="393"/>
        <v>3763.5051879999996</v>
      </c>
      <c r="V585" s="170">
        <f t="shared" si="394"/>
        <v>3764.3351879999996</v>
      </c>
      <c r="W585" s="170">
        <f t="shared" si="395"/>
        <v>3766.2551879999996</v>
      </c>
      <c r="X585" s="170">
        <f t="shared" si="396"/>
        <v>3511.5851879999996</v>
      </c>
      <c r="Y585" s="172">
        <f t="shared" si="397"/>
        <v>3511.3551879999995</v>
      </c>
      <c r="Z585" s="37"/>
      <c r="AA585" s="41">
        <v>1169.7</v>
      </c>
      <c r="AB585" s="39">
        <v>1171.57</v>
      </c>
      <c r="AC585" s="39">
        <v>1171.8399999999999</v>
      </c>
      <c r="AD585" s="39">
        <v>1171.6099999999999</v>
      </c>
      <c r="AE585" s="39">
        <v>1171.26</v>
      </c>
      <c r="AF585" s="39">
        <v>1350.13</v>
      </c>
      <c r="AG585" s="39">
        <v>1345.81</v>
      </c>
      <c r="AH585" s="39">
        <v>1344.81</v>
      </c>
      <c r="AI585" s="39">
        <v>1343.9</v>
      </c>
      <c r="AJ585" s="39">
        <v>1343.6</v>
      </c>
      <c r="AK585" s="39">
        <v>1344.72</v>
      </c>
      <c r="AL585" s="39">
        <v>1344.24</v>
      </c>
      <c r="AM585" s="39">
        <v>1344.53</v>
      </c>
      <c r="AN585" s="39">
        <v>1344.35</v>
      </c>
      <c r="AO585" s="39">
        <v>1345.23</v>
      </c>
      <c r="AP585" s="39">
        <v>1343.07</v>
      </c>
      <c r="AQ585" s="39">
        <v>1344.19</v>
      </c>
      <c r="AR585" s="39">
        <v>1163.58</v>
      </c>
      <c r="AS585" s="39">
        <v>1162.42</v>
      </c>
      <c r="AT585" s="39">
        <v>1162.29</v>
      </c>
      <c r="AU585" s="39">
        <v>1163.1199999999999</v>
      </c>
      <c r="AV585" s="39">
        <v>1165.04</v>
      </c>
      <c r="AW585" s="39">
        <v>910.37</v>
      </c>
      <c r="AX585" s="40">
        <v>910.14</v>
      </c>
      <c r="AY585" s="340">
        <v>176.5</v>
      </c>
      <c r="AZ585" s="175">
        <v>5.3451880000000003</v>
      </c>
      <c r="BA585" s="159">
        <v>2419.37</v>
      </c>
    </row>
    <row r="586" spans="1:53">
      <c r="A586" s="47">
        <v>15</v>
      </c>
      <c r="B586" s="170">
        <f t="shared" si="374"/>
        <v>3514.2351879999997</v>
      </c>
      <c r="C586" s="170">
        <f t="shared" si="375"/>
        <v>3514.0751879999998</v>
      </c>
      <c r="D586" s="170">
        <f t="shared" si="376"/>
        <v>3513.1751879999997</v>
      </c>
      <c r="E586" s="170">
        <f t="shared" si="377"/>
        <v>3512.6051879999995</v>
      </c>
      <c r="F586" s="170">
        <f t="shared" si="378"/>
        <v>3503.2751879999996</v>
      </c>
      <c r="G586" s="170">
        <f t="shared" si="379"/>
        <v>3513.2751879999996</v>
      </c>
      <c r="H586" s="170">
        <f t="shared" si="380"/>
        <v>3516.9151879999995</v>
      </c>
      <c r="I586" s="170">
        <f t="shared" si="381"/>
        <v>3567.4551879999995</v>
      </c>
      <c r="J586" s="170">
        <f t="shared" si="382"/>
        <v>3515.9651879999997</v>
      </c>
      <c r="K586" s="170">
        <f t="shared" si="383"/>
        <v>3515.3951879999995</v>
      </c>
      <c r="L586" s="170">
        <f t="shared" si="384"/>
        <v>3515.0451879999996</v>
      </c>
      <c r="M586" s="170">
        <f t="shared" si="385"/>
        <v>3514.1251879999995</v>
      </c>
      <c r="N586" s="170">
        <f t="shared" si="386"/>
        <v>3513.7251879999999</v>
      </c>
      <c r="O586" s="170">
        <f t="shared" si="387"/>
        <v>3512.5351879999998</v>
      </c>
      <c r="P586" s="170">
        <f t="shared" si="388"/>
        <v>3512.4551879999995</v>
      </c>
      <c r="Q586" s="170">
        <f t="shared" si="389"/>
        <v>3513.0451879999996</v>
      </c>
      <c r="R586" s="170">
        <f t="shared" si="390"/>
        <v>3515.2451879999994</v>
      </c>
      <c r="S586" s="170">
        <f t="shared" si="391"/>
        <v>3600.5751879999998</v>
      </c>
      <c r="T586" s="170">
        <f t="shared" si="392"/>
        <v>3643.4151879999995</v>
      </c>
      <c r="U586" s="170">
        <f t="shared" si="393"/>
        <v>3595.6251879999995</v>
      </c>
      <c r="V586" s="170">
        <f t="shared" si="394"/>
        <v>3539.9051879999997</v>
      </c>
      <c r="W586" s="170">
        <f t="shared" si="395"/>
        <v>3510.9351879999999</v>
      </c>
      <c r="X586" s="170">
        <f t="shared" si="396"/>
        <v>3517.0151879999999</v>
      </c>
      <c r="Y586" s="172">
        <f t="shared" si="397"/>
        <v>3517.3051879999998</v>
      </c>
      <c r="Z586" s="37"/>
      <c r="AA586" s="41">
        <v>913.02</v>
      </c>
      <c r="AB586" s="39">
        <v>912.86</v>
      </c>
      <c r="AC586" s="39">
        <v>911.96</v>
      </c>
      <c r="AD586" s="39">
        <v>911.39</v>
      </c>
      <c r="AE586" s="39">
        <v>902.06</v>
      </c>
      <c r="AF586" s="39">
        <v>912.06</v>
      </c>
      <c r="AG586" s="39">
        <v>915.7</v>
      </c>
      <c r="AH586" s="39">
        <v>966.24</v>
      </c>
      <c r="AI586" s="39">
        <v>914.75</v>
      </c>
      <c r="AJ586" s="39">
        <v>914.18</v>
      </c>
      <c r="AK586" s="39">
        <v>913.83</v>
      </c>
      <c r="AL586" s="39">
        <v>912.91</v>
      </c>
      <c r="AM586" s="39">
        <v>912.51</v>
      </c>
      <c r="AN586" s="39">
        <v>911.32</v>
      </c>
      <c r="AO586" s="39">
        <v>911.24</v>
      </c>
      <c r="AP586" s="39">
        <v>911.83</v>
      </c>
      <c r="AQ586" s="39">
        <v>914.03</v>
      </c>
      <c r="AR586" s="39">
        <v>999.36</v>
      </c>
      <c r="AS586" s="39">
        <v>1042.2</v>
      </c>
      <c r="AT586" s="39">
        <v>994.41</v>
      </c>
      <c r="AU586" s="39">
        <v>938.69</v>
      </c>
      <c r="AV586" s="39">
        <v>909.72</v>
      </c>
      <c r="AW586" s="39">
        <v>915.8</v>
      </c>
      <c r="AX586" s="40">
        <v>916.09</v>
      </c>
      <c r="AY586" s="340">
        <v>176.5</v>
      </c>
      <c r="AZ586" s="175">
        <v>5.3451880000000003</v>
      </c>
      <c r="BA586" s="159">
        <v>2419.37</v>
      </c>
    </row>
    <row r="587" spans="1:53">
      <c r="A587" s="47">
        <v>16</v>
      </c>
      <c r="B587" s="170">
        <f t="shared" si="374"/>
        <v>3515.4251879999997</v>
      </c>
      <c r="C587" s="170">
        <f t="shared" si="375"/>
        <v>3513.5851879999996</v>
      </c>
      <c r="D587" s="170">
        <f t="shared" si="376"/>
        <v>3514.4151879999995</v>
      </c>
      <c r="E587" s="170">
        <f t="shared" si="377"/>
        <v>3499.9151879999995</v>
      </c>
      <c r="F587" s="170">
        <f t="shared" si="378"/>
        <v>3506.6151879999998</v>
      </c>
      <c r="G587" s="170">
        <f t="shared" si="379"/>
        <v>3511.0451879999996</v>
      </c>
      <c r="H587" s="170">
        <f t="shared" si="380"/>
        <v>3555.7051879999995</v>
      </c>
      <c r="I587" s="170">
        <f t="shared" si="381"/>
        <v>3553.7151879999997</v>
      </c>
      <c r="J587" s="170">
        <f t="shared" si="382"/>
        <v>3550.7351879999997</v>
      </c>
      <c r="K587" s="170">
        <f t="shared" si="383"/>
        <v>3553.8151879999996</v>
      </c>
      <c r="L587" s="170">
        <f t="shared" si="384"/>
        <v>3547.0751879999998</v>
      </c>
      <c r="M587" s="170">
        <f t="shared" si="385"/>
        <v>3539.1251879999995</v>
      </c>
      <c r="N587" s="170">
        <f t="shared" si="386"/>
        <v>3537.9351879999999</v>
      </c>
      <c r="O587" s="170">
        <f t="shared" si="387"/>
        <v>3544.6551879999997</v>
      </c>
      <c r="P587" s="170">
        <f t="shared" si="388"/>
        <v>3545.1051879999995</v>
      </c>
      <c r="Q587" s="170">
        <f t="shared" si="389"/>
        <v>3547.6951879999997</v>
      </c>
      <c r="R587" s="170">
        <f t="shared" si="390"/>
        <v>3598.0051879999996</v>
      </c>
      <c r="S587" s="170">
        <f t="shared" si="391"/>
        <v>3602.6551879999997</v>
      </c>
      <c r="T587" s="170">
        <f t="shared" si="392"/>
        <v>3599.1851879999999</v>
      </c>
      <c r="U587" s="170">
        <f t="shared" si="393"/>
        <v>3610.105188</v>
      </c>
      <c r="V587" s="170">
        <f t="shared" si="394"/>
        <v>3549.9851879999997</v>
      </c>
      <c r="W587" s="170">
        <f t="shared" si="395"/>
        <v>3508.6651879999995</v>
      </c>
      <c r="X587" s="170">
        <f t="shared" si="396"/>
        <v>3516.6151879999998</v>
      </c>
      <c r="Y587" s="172">
        <f t="shared" si="397"/>
        <v>3515.9751879999999</v>
      </c>
      <c r="Z587" s="37"/>
      <c r="AA587" s="41">
        <v>914.21</v>
      </c>
      <c r="AB587" s="39">
        <v>912.37</v>
      </c>
      <c r="AC587" s="39">
        <v>913.2</v>
      </c>
      <c r="AD587" s="39">
        <v>898.7</v>
      </c>
      <c r="AE587" s="39">
        <v>905.4</v>
      </c>
      <c r="AF587" s="39">
        <v>909.83</v>
      </c>
      <c r="AG587" s="39">
        <v>954.49</v>
      </c>
      <c r="AH587" s="39">
        <v>952.5</v>
      </c>
      <c r="AI587" s="39">
        <v>949.52</v>
      </c>
      <c r="AJ587" s="39">
        <v>952.6</v>
      </c>
      <c r="AK587" s="39">
        <v>945.86</v>
      </c>
      <c r="AL587" s="39">
        <v>937.91</v>
      </c>
      <c r="AM587" s="39">
        <v>936.72</v>
      </c>
      <c r="AN587" s="39">
        <v>943.44</v>
      </c>
      <c r="AO587" s="39">
        <v>943.89</v>
      </c>
      <c r="AP587" s="39">
        <v>946.48</v>
      </c>
      <c r="AQ587" s="39">
        <v>996.79</v>
      </c>
      <c r="AR587" s="39">
        <v>1001.44</v>
      </c>
      <c r="AS587" s="39">
        <v>997.97</v>
      </c>
      <c r="AT587" s="39">
        <v>1008.8900000000001</v>
      </c>
      <c r="AU587" s="39">
        <v>948.77</v>
      </c>
      <c r="AV587" s="39">
        <v>907.45</v>
      </c>
      <c r="AW587" s="39">
        <v>915.4</v>
      </c>
      <c r="AX587" s="40">
        <v>914.76</v>
      </c>
      <c r="AY587" s="340">
        <v>176.5</v>
      </c>
      <c r="AZ587" s="175">
        <v>5.3451880000000003</v>
      </c>
      <c r="BA587" s="159">
        <v>2419.37</v>
      </c>
    </row>
    <row r="588" spans="1:53">
      <c r="A588" s="47">
        <v>17</v>
      </c>
      <c r="B588" s="170">
        <f t="shared" si="374"/>
        <v>3522.1151879999998</v>
      </c>
      <c r="C588" s="170">
        <f t="shared" si="375"/>
        <v>3522.2251879999999</v>
      </c>
      <c r="D588" s="170">
        <f t="shared" si="376"/>
        <v>3521.1851879999999</v>
      </c>
      <c r="E588" s="170">
        <f t="shared" si="377"/>
        <v>3520.2851879999998</v>
      </c>
      <c r="F588" s="170">
        <f t="shared" si="378"/>
        <v>3507.0751879999998</v>
      </c>
      <c r="G588" s="170">
        <f t="shared" si="379"/>
        <v>3509.5651879999996</v>
      </c>
      <c r="H588" s="170">
        <f t="shared" si="380"/>
        <v>3515.6851879999999</v>
      </c>
      <c r="I588" s="170">
        <f t="shared" si="381"/>
        <v>3518.6251879999995</v>
      </c>
      <c r="J588" s="170">
        <f t="shared" si="382"/>
        <v>3523.7251879999999</v>
      </c>
      <c r="K588" s="170">
        <f t="shared" si="383"/>
        <v>3527.6051879999995</v>
      </c>
      <c r="L588" s="170">
        <f t="shared" si="384"/>
        <v>3521.8851879999997</v>
      </c>
      <c r="M588" s="170">
        <f t="shared" si="385"/>
        <v>3520.4651879999997</v>
      </c>
      <c r="N588" s="170">
        <f t="shared" si="386"/>
        <v>3519.4551879999995</v>
      </c>
      <c r="O588" s="170">
        <f t="shared" si="387"/>
        <v>3518.3551879999995</v>
      </c>
      <c r="P588" s="170">
        <f t="shared" si="388"/>
        <v>3518.3451879999998</v>
      </c>
      <c r="Q588" s="170">
        <f t="shared" si="389"/>
        <v>3519.3351879999996</v>
      </c>
      <c r="R588" s="170">
        <f t="shared" si="390"/>
        <v>3521.4851879999997</v>
      </c>
      <c r="S588" s="170">
        <f t="shared" si="391"/>
        <v>3524.8451879999998</v>
      </c>
      <c r="T588" s="170">
        <f t="shared" si="392"/>
        <v>3527.0451879999996</v>
      </c>
      <c r="U588" s="170">
        <f t="shared" si="393"/>
        <v>3525.1651879999995</v>
      </c>
      <c r="V588" s="170">
        <f t="shared" si="394"/>
        <v>3521.9051879999997</v>
      </c>
      <c r="W588" s="170">
        <f t="shared" si="395"/>
        <v>3508.6851879999999</v>
      </c>
      <c r="X588" s="170">
        <f t="shared" si="396"/>
        <v>3520.8351879999996</v>
      </c>
      <c r="Y588" s="172">
        <f t="shared" si="397"/>
        <v>3521.5151879999999</v>
      </c>
      <c r="Z588" s="37"/>
      <c r="AA588" s="41">
        <v>920.9</v>
      </c>
      <c r="AB588" s="39">
        <v>921.01</v>
      </c>
      <c r="AC588" s="39">
        <v>919.97</v>
      </c>
      <c r="AD588" s="39">
        <v>919.07</v>
      </c>
      <c r="AE588" s="39">
        <v>905.86</v>
      </c>
      <c r="AF588" s="39">
        <v>908.35</v>
      </c>
      <c r="AG588" s="39">
        <v>914.47</v>
      </c>
      <c r="AH588" s="39">
        <v>917.41</v>
      </c>
      <c r="AI588" s="39">
        <v>922.51</v>
      </c>
      <c r="AJ588" s="39">
        <v>926.39</v>
      </c>
      <c r="AK588" s="39">
        <v>920.67</v>
      </c>
      <c r="AL588" s="39">
        <v>919.25</v>
      </c>
      <c r="AM588" s="39">
        <v>918.24</v>
      </c>
      <c r="AN588" s="39">
        <v>917.14</v>
      </c>
      <c r="AO588" s="39">
        <v>917.13</v>
      </c>
      <c r="AP588" s="39">
        <v>918.12</v>
      </c>
      <c r="AQ588" s="39">
        <v>920.27</v>
      </c>
      <c r="AR588" s="39">
        <v>923.63</v>
      </c>
      <c r="AS588" s="39">
        <v>925.83</v>
      </c>
      <c r="AT588" s="39">
        <v>923.95</v>
      </c>
      <c r="AU588" s="39">
        <v>920.69</v>
      </c>
      <c r="AV588" s="39">
        <v>907.47</v>
      </c>
      <c r="AW588" s="39">
        <v>919.62</v>
      </c>
      <c r="AX588" s="40">
        <v>920.3</v>
      </c>
      <c r="AY588" s="340">
        <v>176.5</v>
      </c>
      <c r="AZ588" s="175">
        <v>5.3451880000000003</v>
      </c>
      <c r="BA588" s="159">
        <v>2419.37</v>
      </c>
    </row>
    <row r="589" spans="1:53">
      <c r="A589" s="47">
        <v>18</v>
      </c>
      <c r="B589" s="170">
        <f t="shared" si="374"/>
        <v>3521.9751879999999</v>
      </c>
      <c r="C589" s="170">
        <f t="shared" si="375"/>
        <v>3521.8551879999995</v>
      </c>
      <c r="D589" s="170">
        <f t="shared" si="376"/>
        <v>3521.7751879999996</v>
      </c>
      <c r="E589" s="170">
        <f t="shared" si="377"/>
        <v>3505.9851879999997</v>
      </c>
      <c r="F589" s="170">
        <f t="shared" si="378"/>
        <v>3507.2451879999994</v>
      </c>
      <c r="G589" s="170">
        <f t="shared" si="379"/>
        <v>3508.2151879999997</v>
      </c>
      <c r="H589" s="170">
        <f t="shared" si="380"/>
        <v>3513.1251879999995</v>
      </c>
      <c r="I589" s="170">
        <f t="shared" si="381"/>
        <v>3517.8651879999998</v>
      </c>
      <c r="J589" s="170">
        <f t="shared" si="382"/>
        <v>3519.9051879999997</v>
      </c>
      <c r="K589" s="170">
        <f t="shared" si="383"/>
        <v>3524.6051879999995</v>
      </c>
      <c r="L589" s="170">
        <f t="shared" si="384"/>
        <v>3523.8051879999998</v>
      </c>
      <c r="M589" s="170">
        <f t="shared" si="385"/>
        <v>3523.1351879999997</v>
      </c>
      <c r="N589" s="170">
        <f t="shared" si="386"/>
        <v>3521.9951879999994</v>
      </c>
      <c r="O589" s="170">
        <f t="shared" si="387"/>
        <v>3521.6151879999998</v>
      </c>
      <c r="P589" s="170">
        <f t="shared" si="388"/>
        <v>3522.6651879999995</v>
      </c>
      <c r="Q589" s="170">
        <f t="shared" si="389"/>
        <v>3524.3451879999998</v>
      </c>
      <c r="R589" s="170">
        <f t="shared" si="390"/>
        <v>3526.3151879999996</v>
      </c>
      <c r="S589" s="170">
        <f t="shared" si="391"/>
        <v>3547.7051879999995</v>
      </c>
      <c r="T589" s="170">
        <f t="shared" si="392"/>
        <v>3552.6651879999995</v>
      </c>
      <c r="U589" s="170">
        <f t="shared" si="393"/>
        <v>3564.0051879999996</v>
      </c>
      <c r="V589" s="170">
        <f t="shared" si="394"/>
        <v>3524.4951879999994</v>
      </c>
      <c r="W589" s="170">
        <f t="shared" si="395"/>
        <v>3517.1251879999995</v>
      </c>
      <c r="X589" s="170">
        <f t="shared" si="396"/>
        <v>3521.4451879999997</v>
      </c>
      <c r="Y589" s="172">
        <f t="shared" si="397"/>
        <v>3522.1951879999997</v>
      </c>
      <c r="Z589" s="37"/>
      <c r="AA589" s="41">
        <v>920.76</v>
      </c>
      <c r="AB589" s="39">
        <v>920.64</v>
      </c>
      <c r="AC589" s="39">
        <v>920.56</v>
      </c>
      <c r="AD589" s="39">
        <v>904.77</v>
      </c>
      <c r="AE589" s="39">
        <v>906.03</v>
      </c>
      <c r="AF589" s="39">
        <v>907</v>
      </c>
      <c r="AG589" s="39">
        <v>911.91</v>
      </c>
      <c r="AH589" s="39">
        <v>916.65</v>
      </c>
      <c r="AI589" s="39">
        <v>918.69</v>
      </c>
      <c r="AJ589" s="39">
        <v>923.39</v>
      </c>
      <c r="AK589" s="39">
        <v>922.59</v>
      </c>
      <c r="AL589" s="39">
        <v>921.92</v>
      </c>
      <c r="AM589" s="39">
        <v>920.78</v>
      </c>
      <c r="AN589" s="39">
        <v>920.4</v>
      </c>
      <c r="AO589" s="39">
        <v>921.45</v>
      </c>
      <c r="AP589" s="39">
        <v>923.13</v>
      </c>
      <c r="AQ589" s="39">
        <v>925.1</v>
      </c>
      <c r="AR589" s="39">
        <v>946.49</v>
      </c>
      <c r="AS589" s="39">
        <v>951.45</v>
      </c>
      <c r="AT589" s="39">
        <v>962.79</v>
      </c>
      <c r="AU589" s="39">
        <v>923.28</v>
      </c>
      <c r="AV589" s="39">
        <v>915.91</v>
      </c>
      <c r="AW589" s="39">
        <v>920.23</v>
      </c>
      <c r="AX589" s="40">
        <v>920.98</v>
      </c>
      <c r="AY589" s="340">
        <v>176.5</v>
      </c>
      <c r="AZ589" s="175">
        <v>5.3451880000000003</v>
      </c>
      <c r="BA589" s="159">
        <v>2419.37</v>
      </c>
    </row>
    <row r="590" spans="1:53">
      <c r="A590" s="47">
        <v>19</v>
      </c>
      <c r="B590" s="170">
        <f t="shared" si="374"/>
        <v>3525.7951879999996</v>
      </c>
      <c r="C590" s="170">
        <f t="shared" si="375"/>
        <v>3525.3751879999995</v>
      </c>
      <c r="D590" s="170">
        <f t="shared" si="376"/>
        <v>3523.9351879999999</v>
      </c>
      <c r="E590" s="170">
        <f t="shared" si="377"/>
        <v>3509.2751879999996</v>
      </c>
      <c r="F590" s="170">
        <f t="shared" si="378"/>
        <v>3513.2551879999996</v>
      </c>
      <c r="G590" s="170">
        <f t="shared" si="379"/>
        <v>3516.7251879999999</v>
      </c>
      <c r="H590" s="170">
        <f t="shared" si="380"/>
        <v>3527.9151879999995</v>
      </c>
      <c r="I590" s="170">
        <f t="shared" si="381"/>
        <v>3616.1651879999995</v>
      </c>
      <c r="J590" s="170">
        <f t="shared" si="382"/>
        <v>3638.2951879999996</v>
      </c>
      <c r="K590" s="170">
        <f t="shared" si="383"/>
        <v>3662.1251879999995</v>
      </c>
      <c r="L590" s="170">
        <f t="shared" si="384"/>
        <v>3631.9251879999997</v>
      </c>
      <c r="M590" s="170">
        <f t="shared" si="385"/>
        <v>3596.8551879999995</v>
      </c>
      <c r="N590" s="170">
        <f t="shared" si="386"/>
        <v>3588.2051879999995</v>
      </c>
      <c r="O590" s="170">
        <f t="shared" si="387"/>
        <v>3585.4551879999995</v>
      </c>
      <c r="P590" s="170">
        <f t="shared" si="388"/>
        <v>3569.6451879999995</v>
      </c>
      <c r="Q590" s="170">
        <f t="shared" si="389"/>
        <v>3571.7851879999998</v>
      </c>
      <c r="R590" s="170">
        <f t="shared" si="390"/>
        <v>3576.9451879999997</v>
      </c>
      <c r="S590" s="170">
        <f t="shared" si="391"/>
        <v>3547.6451879999995</v>
      </c>
      <c r="T590" s="170">
        <f t="shared" si="392"/>
        <v>3529.2351879999997</v>
      </c>
      <c r="U590" s="170">
        <f t="shared" si="393"/>
        <v>3548.5551879999998</v>
      </c>
      <c r="V590" s="170">
        <f t="shared" si="394"/>
        <v>3522.3251879999998</v>
      </c>
      <c r="W590" s="170">
        <f t="shared" si="395"/>
        <v>3509.3751879999995</v>
      </c>
      <c r="X590" s="170">
        <f t="shared" si="396"/>
        <v>3520.2551879999996</v>
      </c>
      <c r="Y590" s="172">
        <f t="shared" si="397"/>
        <v>3521.2951879999996</v>
      </c>
      <c r="Z590" s="37"/>
      <c r="AA590" s="41">
        <v>924.58</v>
      </c>
      <c r="AB590" s="39">
        <v>924.16</v>
      </c>
      <c r="AC590" s="39">
        <v>922.72</v>
      </c>
      <c r="AD590" s="39">
        <v>908.06</v>
      </c>
      <c r="AE590" s="39">
        <v>912.04</v>
      </c>
      <c r="AF590" s="39">
        <v>915.51</v>
      </c>
      <c r="AG590" s="39">
        <v>926.7</v>
      </c>
      <c r="AH590" s="39">
        <v>1014.95</v>
      </c>
      <c r="AI590" s="39">
        <v>1037.08</v>
      </c>
      <c r="AJ590" s="39">
        <v>1060.9100000000001</v>
      </c>
      <c r="AK590" s="39">
        <v>1030.71</v>
      </c>
      <c r="AL590" s="39">
        <v>995.64</v>
      </c>
      <c r="AM590" s="39">
        <v>986.99</v>
      </c>
      <c r="AN590" s="39">
        <v>984.24</v>
      </c>
      <c r="AO590" s="39">
        <v>968.43</v>
      </c>
      <c r="AP590" s="39">
        <v>970.57</v>
      </c>
      <c r="AQ590" s="39">
        <v>975.73</v>
      </c>
      <c r="AR590" s="39">
        <v>946.43</v>
      </c>
      <c r="AS590" s="39">
        <v>928.02</v>
      </c>
      <c r="AT590" s="39">
        <v>947.34</v>
      </c>
      <c r="AU590" s="39">
        <v>921.11</v>
      </c>
      <c r="AV590" s="39">
        <v>908.16</v>
      </c>
      <c r="AW590" s="39">
        <v>919.04</v>
      </c>
      <c r="AX590" s="40">
        <v>920.08</v>
      </c>
      <c r="AY590" s="340">
        <v>176.5</v>
      </c>
      <c r="AZ590" s="175">
        <v>5.3451880000000003</v>
      </c>
      <c r="BA590" s="159">
        <v>2419.37</v>
      </c>
    </row>
    <row r="591" spans="1:53">
      <c r="A591" s="47">
        <v>20</v>
      </c>
      <c r="B591" s="170">
        <f t="shared" si="374"/>
        <v>3489.6151879999998</v>
      </c>
      <c r="C591" s="170">
        <f t="shared" si="375"/>
        <v>3489.8151879999996</v>
      </c>
      <c r="D591" s="170">
        <f t="shared" si="376"/>
        <v>3489.7451879999994</v>
      </c>
      <c r="E591" s="170">
        <f t="shared" si="377"/>
        <v>3476.5651879999996</v>
      </c>
      <c r="F591" s="170">
        <f t="shared" si="378"/>
        <v>3511.2051879999995</v>
      </c>
      <c r="G591" s="170">
        <f t="shared" si="379"/>
        <v>3516.9251879999997</v>
      </c>
      <c r="H591" s="170">
        <f t="shared" si="380"/>
        <v>3516.8551879999995</v>
      </c>
      <c r="I591" s="170">
        <f t="shared" si="381"/>
        <v>3515.6851879999999</v>
      </c>
      <c r="J591" s="170">
        <f t="shared" si="382"/>
        <v>3522.3851879999997</v>
      </c>
      <c r="K591" s="170">
        <f t="shared" si="383"/>
        <v>3520.3151879999996</v>
      </c>
      <c r="L591" s="170">
        <f t="shared" si="384"/>
        <v>3519.3251879999998</v>
      </c>
      <c r="M591" s="170">
        <f t="shared" si="385"/>
        <v>3518.0851879999996</v>
      </c>
      <c r="N591" s="170">
        <f t="shared" si="386"/>
        <v>3516.7351879999997</v>
      </c>
      <c r="O591" s="170">
        <f t="shared" si="387"/>
        <v>3515.7151879999997</v>
      </c>
      <c r="P591" s="170">
        <f t="shared" si="388"/>
        <v>3515.6551879999997</v>
      </c>
      <c r="Q591" s="170">
        <f t="shared" si="389"/>
        <v>3516.0851879999996</v>
      </c>
      <c r="R591" s="170">
        <f t="shared" si="390"/>
        <v>3518.7151879999997</v>
      </c>
      <c r="S591" s="170">
        <f t="shared" si="391"/>
        <v>3521.7451879999994</v>
      </c>
      <c r="T591" s="170">
        <f t="shared" si="392"/>
        <v>3517.3351879999996</v>
      </c>
      <c r="U591" s="170">
        <f t="shared" si="393"/>
        <v>3515.8251879999998</v>
      </c>
      <c r="V591" s="170">
        <f t="shared" si="394"/>
        <v>3511.7851879999998</v>
      </c>
      <c r="W591" s="170">
        <f t="shared" si="395"/>
        <v>3515.1451879999995</v>
      </c>
      <c r="X591" s="170">
        <f t="shared" si="396"/>
        <v>3520.5251879999996</v>
      </c>
      <c r="Y591" s="172">
        <f t="shared" si="397"/>
        <v>3518.8051879999998</v>
      </c>
      <c r="Z591" s="37"/>
      <c r="AA591" s="41">
        <v>888.4</v>
      </c>
      <c r="AB591" s="39">
        <v>888.6</v>
      </c>
      <c r="AC591" s="39">
        <v>888.53</v>
      </c>
      <c r="AD591" s="39">
        <v>875.35</v>
      </c>
      <c r="AE591" s="39">
        <v>909.99</v>
      </c>
      <c r="AF591" s="39">
        <v>915.71</v>
      </c>
      <c r="AG591" s="39">
        <v>915.64</v>
      </c>
      <c r="AH591" s="39">
        <v>914.47</v>
      </c>
      <c r="AI591" s="39">
        <v>921.17</v>
      </c>
      <c r="AJ591" s="39">
        <v>919.1</v>
      </c>
      <c r="AK591" s="39">
        <v>918.11</v>
      </c>
      <c r="AL591" s="39">
        <v>916.87</v>
      </c>
      <c r="AM591" s="39">
        <v>915.52</v>
      </c>
      <c r="AN591" s="39">
        <v>914.5</v>
      </c>
      <c r="AO591" s="39">
        <v>914.44</v>
      </c>
      <c r="AP591" s="39">
        <v>914.87</v>
      </c>
      <c r="AQ591" s="39">
        <v>917.5</v>
      </c>
      <c r="AR591" s="39">
        <v>920.53</v>
      </c>
      <c r="AS591" s="39">
        <v>916.12</v>
      </c>
      <c r="AT591" s="39">
        <v>914.61</v>
      </c>
      <c r="AU591" s="39">
        <v>910.57</v>
      </c>
      <c r="AV591" s="39">
        <v>913.93</v>
      </c>
      <c r="AW591" s="39">
        <v>919.31</v>
      </c>
      <c r="AX591" s="40">
        <v>917.59</v>
      </c>
      <c r="AY591" s="340">
        <v>176.5</v>
      </c>
      <c r="AZ591" s="175">
        <v>5.3451880000000003</v>
      </c>
      <c r="BA591" s="159">
        <v>2419.37</v>
      </c>
    </row>
    <row r="592" spans="1:53">
      <c r="A592" s="47">
        <v>21</v>
      </c>
      <c r="B592" s="170">
        <f t="shared" si="374"/>
        <v>3522.5551879999998</v>
      </c>
      <c r="C592" s="170">
        <f t="shared" si="375"/>
        <v>3511.3151879999996</v>
      </c>
      <c r="D592" s="170">
        <f t="shared" si="376"/>
        <v>3510.8251879999998</v>
      </c>
      <c r="E592" s="170">
        <f t="shared" si="377"/>
        <v>3511.5651879999996</v>
      </c>
      <c r="F592" s="170">
        <f t="shared" si="378"/>
        <v>3537.5851879999996</v>
      </c>
      <c r="G592" s="170">
        <f t="shared" si="379"/>
        <v>3520.6251879999995</v>
      </c>
      <c r="H592" s="170">
        <f t="shared" si="380"/>
        <v>3521.4951879999994</v>
      </c>
      <c r="I592" s="170">
        <f t="shared" si="381"/>
        <v>3526.8351879999996</v>
      </c>
      <c r="J592" s="170">
        <f t="shared" si="382"/>
        <v>3525.2251879999999</v>
      </c>
      <c r="K592" s="170">
        <f t="shared" si="383"/>
        <v>3525.8751879999995</v>
      </c>
      <c r="L592" s="170">
        <f t="shared" si="384"/>
        <v>3521.4951879999994</v>
      </c>
      <c r="M592" s="170">
        <f t="shared" si="385"/>
        <v>3519.7251879999999</v>
      </c>
      <c r="N592" s="170">
        <f t="shared" si="386"/>
        <v>3519.3751879999995</v>
      </c>
      <c r="O592" s="170">
        <f t="shared" si="387"/>
        <v>3518.2451879999994</v>
      </c>
      <c r="P592" s="170">
        <f t="shared" si="388"/>
        <v>3518.6151879999998</v>
      </c>
      <c r="Q592" s="170">
        <f t="shared" si="389"/>
        <v>3517.5051879999996</v>
      </c>
      <c r="R592" s="170">
        <f t="shared" si="390"/>
        <v>3521.4751879999999</v>
      </c>
      <c r="S592" s="170">
        <f t="shared" si="391"/>
        <v>3525.4551879999995</v>
      </c>
      <c r="T592" s="170">
        <f t="shared" si="392"/>
        <v>3523.3051879999998</v>
      </c>
      <c r="U592" s="170">
        <f t="shared" si="393"/>
        <v>3527.8951879999995</v>
      </c>
      <c r="V592" s="170">
        <f t="shared" si="394"/>
        <v>3524.4651879999997</v>
      </c>
      <c r="W592" s="170">
        <f t="shared" si="395"/>
        <v>3510.4451879999997</v>
      </c>
      <c r="X592" s="170">
        <f t="shared" si="396"/>
        <v>3506.9951879999994</v>
      </c>
      <c r="Y592" s="172">
        <f t="shared" si="397"/>
        <v>3485.3051879999998</v>
      </c>
      <c r="Z592" s="37"/>
      <c r="AA592" s="41">
        <v>921.34</v>
      </c>
      <c r="AB592" s="39">
        <v>910.1</v>
      </c>
      <c r="AC592" s="39">
        <v>909.61</v>
      </c>
      <c r="AD592" s="39">
        <v>910.35</v>
      </c>
      <c r="AE592" s="39">
        <v>936.37</v>
      </c>
      <c r="AF592" s="39">
        <v>919.41</v>
      </c>
      <c r="AG592" s="39">
        <v>920.28</v>
      </c>
      <c r="AH592" s="39">
        <v>925.62</v>
      </c>
      <c r="AI592" s="39">
        <v>924.01</v>
      </c>
      <c r="AJ592" s="39">
        <v>924.66</v>
      </c>
      <c r="AK592" s="39">
        <v>920.28</v>
      </c>
      <c r="AL592" s="39">
        <v>918.51</v>
      </c>
      <c r="AM592" s="39">
        <v>918.16</v>
      </c>
      <c r="AN592" s="39">
        <v>917.03</v>
      </c>
      <c r="AO592" s="39">
        <v>917.4</v>
      </c>
      <c r="AP592" s="39">
        <v>916.29</v>
      </c>
      <c r="AQ592" s="39">
        <v>920.26</v>
      </c>
      <c r="AR592" s="39">
        <v>924.24</v>
      </c>
      <c r="AS592" s="39">
        <v>922.09</v>
      </c>
      <c r="AT592" s="39">
        <v>926.68</v>
      </c>
      <c r="AU592" s="39">
        <v>923.25</v>
      </c>
      <c r="AV592" s="39">
        <v>909.23</v>
      </c>
      <c r="AW592" s="39">
        <v>905.78</v>
      </c>
      <c r="AX592" s="40">
        <v>884.09</v>
      </c>
      <c r="AY592" s="340">
        <v>176.5</v>
      </c>
      <c r="AZ592" s="175">
        <v>5.3451880000000003</v>
      </c>
      <c r="BA592" s="159">
        <v>2419.37</v>
      </c>
    </row>
    <row r="593" spans="1:53">
      <c r="A593" s="47">
        <v>22</v>
      </c>
      <c r="B593" s="170">
        <f t="shared" si="374"/>
        <v>3485.1851879999999</v>
      </c>
      <c r="C593" s="170">
        <f t="shared" si="375"/>
        <v>3485.6651879999995</v>
      </c>
      <c r="D593" s="170">
        <f t="shared" si="376"/>
        <v>3485.4851879999997</v>
      </c>
      <c r="E593" s="170">
        <f t="shared" si="377"/>
        <v>3485.9451879999997</v>
      </c>
      <c r="F593" s="170">
        <f t="shared" si="378"/>
        <v>3509.8651879999998</v>
      </c>
      <c r="G593" s="170">
        <f t="shared" si="379"/>
        <v>3518.1251879999995</v>
      </c>
      <c r="H593" s="170">
        <f t="shared" si="380"/>
        <v>3517.2951879999996</v>
      </c>
      <c r="I593" s="170">
        <f t="shared" si="381"/>
        <v>3523.5351879999998</v>
      </c>
      <c r="J593" s="170">
        <f t="shared" si="382"/>
        <v>3520.9251879999997</v>
      </c>
      <c r="K593" s="170">
        <f t="shared" si="383"/>
        <v>3520.3251879999998</v>
      </c>
      <c r="L593" s="170">
        <f t="shared" si="384"/>
        <v>3519.1351879999997</v>
      </c>
      <c r="M593" s="170">
        <f t="shared" si="385"/>
        <v>3518.5251879999996</v>
      </c>
      <c r="N593" s="170">
        <f t="shared" si="386"/>
        <v>3518.0451879999996</v>
      </c>
      <c r="O593" s="170">
        <f t="shared" si="387"/>
        <v>3517.2851879999998</v>
      </c>
      <c r="P593" s="170">
        <f t="shared" si="388"/>
        <v>3516.6951879999997</v>
      </c>
      <c r="Q593" s="170">
        <f t="shared" si="389"/>
        <v>3517.3651879999998</v>
      </c>
      <c r="R593" s="170">
        <f t="shared" si="390"/>
        <v>3525.0951879999998</v>
      </c>
      <c r="S593" s="170">
        <f t="shared" si="391"/>
        <v>3523.8551879999995</v>
      </c>
      <c r="T593" s="170">
        <f t="shared" si="392"/>
        <v>3524.0851879999996</v>
      </c>
      <c r="U593" s="170">
        <f t="shared" si="393"/>
        <v>3592.1451879999995</v>
      </c>
      <c r="V593" s="170">
        <f t="shared" si="394"/>
        <v>3603.2551879999996</v>
      </c>
      <c r="W593" s="170">
        <f t="shared" si="395"/>
        <v>3686.4151879999995</v>
      </c>
      <c r="X593" s="170">
        <f t="shared" si="396"/>
        <v>3532.9051879999997</v>
      </c>
      <c r="Y593" s="172">
        <f t="shared" si="397"/>
        <v>3509.8951879999995</v>
      </c>
      <c r="Z593" s="37"/>
      <c r="AA593" s="41">
        <v>883.97</v>
      </c>
      <c r="AB593" s="39">
        <v>884.45</v>
      </c>
      <c r="AC593" s="39">
        <v>884.27</v>
      </c>
      <c r="AD593" s="39">
        <v>884.73</v>
      </c>
      <c r="AE593" s="39">
        <v>908.65</v>
      </c>
      <c r="AF593" s="39">
        <v>916.91</v>
      </c>
      <c r="AG593" s="39">
        <v>916.08</v>
      </c>
      <c r="AH593" s="39">
        <v>922.32</v>
      </c>
      <c r="AI593" s="39">
        <v>919.71</v>
      </c>
      <c r="AJ593" s="39">
        <v>919.11</v>
      </c>
      <c r="AK593" s="39">
        <v>917.92</v>
      </c>
      <c r="AL593" s="39">
        <v>917.31</v>
      </c>
      <c r="AM593" s="39">
        <v>916.83</v>
      </c>
      <c r="AN593" s="39">
        <v>916.07</v>
      </c>
      <c r="AO593" s="39">
        <v>915.48</v>
      </c>
      <c r="AP593" s="39">
        <v>916.15</v>
      </c>
      <c r="AQ593" s="39">
        <v>923.88</v>
      </c>
      <c r="AR593" s="39">
        <v>922.64</v>
      </c>
      <c r="AS593" s="39">
        <v>922.87</v>
      </c>
      <c r="AT593" s="39">
        <v>990.93</v>
      </c>
      <c r="AU593" s="39">
        <v>1002.0400000000001</v>
      </c>
      <c r="AV593" s="39">
        <v>1085.2</v>
      </c>
      <c r="AW593" s="39">
        <v>931.69</v>
      </c>
      <c r="AX593" s="40">
        <v>908.68</v>
      </c>
      <c r="AY593" s="340">
        <v>176.5</v>
      </c>
      <c r="AZ593" s="175">
        <v>5.3451880000000003</v>
      </c>
      <c r="BA593" s="159">
        <v>2419.37</v>
      </c>
    </row>
    <row r="594" spans="1:53">
      <c r="A594" s="47">
        <v>23</v>
      </c>
      <c r="B594" s="170">
        <f t="shared" si="374"/>
        <v>3500.0151879999999</v>
      </c>
      <c r="C594" s="170">
        <f t="shared" si="375"/>
        <v>3498.4551879999995</v>
      </c>
      <c r="D594" s="170">
        <f t="shared" si="376"/>
        <v>3485.8351879999996</v>
      </c>
      <c r="E594" s="170">
        <f t="shared" si="377"/>
        <v>3481.4651879999997</v>
      </c>
      <c r="F594" s="170">
        <f t="shared" si="378"/>
        <v>3503.9051879999997</v>
      </c>
      <c r="G594" s="170">
        <f t="shared" si="379"/>
        <v>3511.2151879999997</v>
      </c>
      <c r="H594" s="170">
        <f t="shared" si="380"/>
        <v>3523.2451879999994</v>
      </c>
      <c r="I594" s="170">
        <f t="shared" si="381"/>
        <v>3625.395188</v>
      </c>
      <c r="J594" s="170">
        <f t="shared" si="382"/>
        <v>3637.6551879999997</v>
      </c>
      <c r="K594" s="170">
        <f t="shared" si="383"/>
        <v>3657.3251879999993</v>
      </c>
      <c r="L594" s="170">
        <f t="shared" si="384"/>
        <v>3684.6551879999997</v>
      </c>
      <c r="M594" s="170">
        <f t="shared" si="385"/>
        <v>3688.395188</v>
      </c>
      <c r="N594" s="170">
        <f t="shared" si="386"/>
        <v>3673.9551879999995</v>
      </c>
      <c r="O594" s="170">
        <f t="shared" si="387"/>
        <v>3658.105188</v>
      </c>
      <c r="P594" s="170">
        <f t="shared" si="388"/>
        <v>3655.7551879999996</v>
      </c>
      <c r="Q594" s="170">
        <f t="shared" si="389"/>
        <v>3656.3651879999998</v>
      </c>
      <c r="R594" s="170">
        <f t="shared" si="390"/>
        <v>3707.8351879999996</v>
      </c>
      <c r="S594" s="170">
        <f t="shared" si="391"/>
        <v>3682.5351879999994</v>
      </c>
      <c r="T594" s="170">
        <f t="shared" si="392"/>
        <v>3767.6751879999997</v>
      </c>
      <c r="U594" s="170">
        <f t="shared" si="393"/>
        <v>3825.7951879999996</v>
      </c>
      <c r="V594" s="170">
        <f t="shared" si="394"/>
        <v>3746.7451879999994</v>
      </c>
      <c r="W594" s="170">
        <f t="shared" si="395"/>
        <v>3680.2951879999996</v>
      </c>
      <c r="X594" s="170">
        <f t="shared" si="396"/>
        <v>3546.6751879999997</v>
      </c>
      <c r="Y594" s="172">
        <f t="shared" si="397"/>
        <v>3508.8051879999998</v>
      </c>
      <c r="Z594" s="37"/>
      <c r="AA594" s="41">
        <v>898.8</v>
      </c>
      <c r="AB594" s="39">
        <v>897.24</v>
      </c>
      <c r="AC594" s="39">
        <v>884.62</v>
      </c>
      <c r="AD594" s="39">
        <v>880.25</v>
      </c>
      <c r="AE594" s="39">
        <v>902.69</v>
      </c>
      <c r="AF594" s="39">
        <v>910</v>
      </c>
      <c r="AG594" s="39">
        <v>922.03</v>
      </c>
      <c r="AH594" s="39">
        <v>1024.18</v>
      </c>
      <c r="AI594" s="39">
        <v>1036.44</v>
      </c>
      <c r="AJ594" s="39">
        <v>1056.1099999999999</v>
      </c>
      <c r="AK594" s="39">
        <v>1083.44</v>
      </c>
      <c r="AL594" s="39">
        <v>1087.18</v>
      </c>
      <c r="AM594" s="39">
        <v>1072.74</v>
      </c>
      <c r="AN594" s="39">
        <v>1056.8900000000001</v>
      </c>
      <c r="AO594" s="39">
        <v>1054.54</v>
      </c>
      <c r="AP594" s="39">
        <v>1055.1500000000001</v>
      </c>
      <c r="AQ594" s="39">
        <v>1106.6199999999999</v>
      </c>
      <c r="AR594" s="39">
        <v>1081.32</v>
      </c>
      <c r="AS594" s="39">
        <v>1166.46</v>
      </c>
      <c r="AT594" s="39">
        <v>1224.58</v>
      </c>
      <c r="AU594" s="39">
        <v>1145.53</v>
      </c>
      <c r="AV594" s="39">
        <v>1079.08</v>
      </c>
      <c r="AW594" s="39">
        <v>945.46</v>
      </c>
      <c r="AX594" s="40">
        <v>907.59</v>
      </c>
      <c r="AY594" s="340">
        <v>176.5</v>
      </c>
      <c r="AZ594" s="175">
        <v>5.3451880000000003</v>
      </c>
      <c r="BA594" s="159">
        <v>2419.37</v>
      </c>
    </row>
    <row r="595" spans="1:53">
      <c r="A595" s="47">
        <v>24</v>
      </c>
      <c r="B595" s="170">
        <f t="shared" si="374"/>
        <v>3508.8451879999998</v>
      </c>
      <c r="C595" s="170">
        <f t="shared" si="375"/>
        <v>3507.7651879999999</v>
      </c>
      <c r="D595" s="170">
        <f t="shared" si="376"/>
        <v>3504.9351879999999</v>
      </c>
      <c r="E595" s="170">
        <f t="shared" si="377"/>
        <v>3503.1851879999999</v>
      </c>
      <c r="F595" s="170">
        <f t="shared" si="378"/>
        <v>3505.8851879999997</v>
      </c>
      <c r="G595" s="170">
        <f t="shared" si="379"/>
        <v>3511.9451879999997</v>
      </c>
      <c r="H595" s="170">
        <f t="shared" si="380"/>
        <v>3519.4651879999997</v>
      </c>
      <c r="I595" s="170">
        <f t="shared" si="381"/>
        <v>3565.9751879999999</v>
      </c>
      <c r="J595" s="170">
        <f t="shared" si="382"/>
        <v>3728.1851879999999</v>
      </c>
      <c r="K595" s="170">
        <f t="shared" si="383"/>
        <v>3779.1851879999999</v>
      </c>
      <c r="L595" s="170">
        <f t="shared" si="384"/>
        <v>3823.355188</v>
      </c>
      <c r="M595" s="170">
        <f t="shared" si="385"/>
        <v>3790.1351879999997</v>
      </c>
      <c r="N595" s="170">
        <f t="shared" si="386"/>
        <v>3785.3251879999993</v>
      </c>
      <c r="O595" s="170">
        <f t="shared" si="387"/>
        <v>3774.2451879999994</v>
      </c>
      <c r="P595" s="170">
        <f t="shared" si="388"/>
        <v>3739.0351879999994</v>
      </c>
      <c r="Q595" s="170">
        <f t="shared" si="389"/>
        <v>3720.3051879999998</v>
      </c>
      <c r="R595" s="170">
        <f t="shared" si="390"/>
        <v>3740.9951879999994</v>
      </c>
      <c r="S595" s="170">
        <f t="shared" si="391"/>
        <v>3733.0251879999996</v>
      </c>
      <c r="T595" s="170">
        <f t="shared" si="392"/>
        <v>3800.7251879999999</v>
      </c>
      <c r="U595" s="170">
        <f t="shared" si="393"/>
        <v>3868.9051879999997</v>
      </c>
      <c r="V595" s="170">
        <f t="shared" si="394"/>
        <v>3789.0951879999998</v>
      </c>
      <c r="W595" s="170">
        <f t="shared" si="395"/>
        <v>3668.3751879999995</v>
      </c>
      <c r="X595" s="170">
        <f t="shared" si="396"/>
        <v>3545.0351879999998</v>
      </c>
      <c r="Y595" s="172">
        <f t="shared" si="397"/>
        <v>3511.6551879999997</v>
      </c>
      <c r="Z595" s="37"/>
      <c r="AA595" s="41">
        <v>907.63</v>
      </c>
      <c r="AB595" s="39">
        <v>906.55</v>
      </c>
      <c r="AC595" s="39">
        <v>903.72</v>
      </c>
      <c r="AD595" s="39">
        <v>901.97</v>
      </c>
      <c r="AE595" s="39">
        <v>904.67</v>
      </c>
      <c r="AF595" s="39">
        <v>910.73</v>
      </c>
      <c r="AG595" s="39">
        <v>918.25</v>
      </c>
      <c r="AH595" s="39">
        <v>964.76</v>
      </c>
      <c r="AI595" s="39">
        <v>1126.97</v>
      </c>
      <c r="AJ595" s="39">
        <v>1177.97</v>
      </c>
      <c r="AK595" s="39">
        <v>1222.1400000000001</v>
      </c>
      <c r="AL595" s="39">
        <v>1188.92</v>
      </c>
      <c r="AM595" s="39">
        <v>1184.1099999999999</v>
      </c>
      <c r="AN595" s="39">
        <v>1173.03</v>
      </c>
      <c r="AO595" s="39">
        <v>1137.82</v>
      </c>
      <c r="AP595" s="39">
        <v>1119.0899999999999</v>
      </c>
      <c r="AQ595" s="39">
        <v>1139.78</v>
      </c>
      <c r="AR595" s="39">
        <v>1131.81</v>
      </c>
      <c r="AS595" s="39">
        <v>1199.51</v>
      </c>
      <c r="AT595" s="39">
        <v>1267.69</v>
      </c>
      <c r="AU595" s="39">
        <v>1187.8800000000001</v>
      </c>
      <c r="AV595" s="39">
        <v>1067.1600000000001</v>
      </c>
      <c r="AW595" s="39">
        <v>943.82</v>
      </c>
      <c r="AX595" s="40">
        <v>910.44</v>
      </c>
      <c r="AY595" s="340">
        <v>176.5</v>
      </c>
      <c r="AZ595" s="175">
        <v>5.3451880000000003</v>
      </c>
      <c r="BA595" s="159">
        <v>2419.37</v>
      </c>
    </row>
    <row r="596" spans="1:53">
      <c r="A596" s="47">
        <v>25</v>
      </c>
      <c r="B596" s="170">
        <f t="shared" si="374"/>
        <v>3511.4251879999997</v>
      </c>
      <c r="C596" s="170">
        <f t="shared" si="375"/>
        <v>3510.6351879999997</v>
      </c>
      <c r="D596" s="170">
        <f t="shared" si="376"/>
        <v>3506.3151879999996</v>
      </c>
      <c r="E596" s="170">
        <f t="shared" si="377"/>
        <v>3505.7051879999995</v>
      </c>
      <c r="F596" s="170">
        <f t="shared" si="378"/>
        <v>3506.0651879999996</v>
      </c>
      <c r="G596" s="170">
        <f t="shared" si="379"/>
        <v>3511.2551879999996</v>
      </c>
      <c r="H596" s="170">
        <f t="shared" si="380"/>
        <v>3515.8151879999996</v>
      </c>
      <c r="I596" s="170">
        <f t="shared" si="381"/>
        <v>3518.4351879999999</v>
      </c>
      <c r="J596" s="170">
        <f t="shared" si="382"/>
        <v>3533.5851879999996</v>
      </c>
      <c r="K596" s="170">
        <f t="shared" si="383"/>
        <v>3685.6551879999997</v>
      </c>
      <c r="L596" s="170">
        <f t="shared" si="384"/>
        <v>3687.2751879999996</v>
      </c>
      <c r="M596" s="170">
        <f t="shared" si="385"/>
        <v>3678.8651879999998</v>
      </c>
      <c r="N596" s="170">
        <f t="shared" si="386"/>
        <v>3666.9451879999997</v>
      </c>
      <c r="O596" s="170">
        <f t="shared" si="387"/>
        <v>3668.6751879999997</v>
      </c>
      <c r="P596" s="170">
        <f t="shared" si="388"/>
        <v>3677.7951879999996</v>
      </c>
      <c r="Q596" s="170">
        <f t="shared" si="389"/>
        <v>3693.6251879999995</v>
      </c>
      <c r="R596" s="170">
        <f t="shared" si="390"/>
        <v>3713.7951879999996</v>
      </c>
      <c r="S596" s="170">
        <f t="shared" si="391"/>
        <v>3763.9851879999997</v>
      </c>
      <c r="T596" s="170">
        <f t="shared" si="392"/>
        <v>3817.6851879999999</v>
      </c>
      <c r="U596" s="170">
        <f t="shared" si="393"/>
        <v>3852.3851879999997</v>
      </c>
      <c r="V596" s="170">
        <f t="shared" si="394"/>
        <v>3743.1251879999995</v>
      </c>
      <c r="W596" s="170">
        <f t="shared" si="395"/>
        <v>3661.2151879999997</v>
      </c>
      <c r="X596" s="170">
        <f t="shared" si="396"/>
        <v>3518.3651879999998</v>
      </c>
      <c r="Y596" s="172">
        <f t="shared" si="397"/>
        <v>3511.6451879999995</v>
      </c>
      <c r="Z596" s="37"/>
      <c r="AA596" s="41">
        <v>910.21</v>
      </c>
      <c r="AB596" s="39">
        <v>909.42</v>
      </c>
      <c r="AC596" s="39">
        <v>905.1</v>
      </c>
      <c r="AD596" s="39">
        <v>904.49</v>
      </c>
      <c r="AE596" s="39">
        <v>904.85</v>
      </c>
      <c r="AF596" s="39">
        <v>910.04</v>
      </c>
      <c r="AG596" s="39">
        <v>914.6</v>
      </c>
      <c r="AH596" s="39">
        <v>917.22</v>
      </c>
      <c r="AI596" s="39">
        <v>932.37</v>
      </c>
      <c r="AJ596" s="39">
        <v>1084.44</v>
      </c>
      <c r="AK596" s="39">
        <v>1086.06</v>
      </c>
      <c r="AL596" s="39">
        <v>1077.6500000000001</v>
      </c>
      <c r="AM596" s="39">
        <v>1065.73</v>
      </c>
      <c r="AN596" s="39">
        <v>1067.46</v>
      </c>
      <c r="AO596" s="39">
        <v>1076.58</v>
      </c>
      <c r="AP596" s="39">
        <v>1092.4100000000001</v>
      </c>
      <c r="AQ596" s="39">
        <v>1112.58</v>
      </c>
      <c r="AR596" s="39">
        <v>1162.77</v>
      </c>
      <c r="AS596" s="39">
        <v>1216.47</v>
      </c>
      <c r="AT596" s="39">
        <v>1251.17</v>
      </c>
      <c r="AU596" s="39">
        <v>1141.9100000000001</v>
      </c>
      <c r="AV596" s="39">
        <v>1060</v>
      </c>
      <c r="AW596" s="39">
        <v>917.15</v>
      </c>
      <c r="AX596" s="40">
        <v>910.43</v>
      </c>
      <c r="AY596" s="340">
        <v>176.5</v>
      </c>
      <c r="AZ596" s="175">
        <v>5.3451880000000003</v>
      </c>
      <c r="BA596" s="159">
        <v>2419.37</v>
      </c>
    </row>
    <row r="597" spans="1:53">
      <c r="A597" s="47">
        <v>26</v>
      </c>
      <c r="B597" s="170">
        <f t="shared" si="374"/>
        <v>3511.6451879999995</v>
      </c>
      <c r="C597" s="170">
        <f t="shared" si="375"/>
        <v>3510.8151879999996</v>
      </c>
      <c r="D597" s="170">
        <f t="shared" si="376"/>
        <v>3510.1651879999995</v>
      </c>
      <c r="E597" s="170">
        <f t="shared" si="377"/>
        <v>3511.3451879999998</v>
      </c>
      <c r="F597" s="170">
        <f t="shared" si="378"/>
        <v>3516.1851879999999</v>
      </c>
      <c r="G597" s="170">
        <f t="shared" si="379"/>
        <v>3519.8851879999997</v>
      </c>
      <c r="H597" s="170">
        <f t="shared" si="380"/>
        <v>3665.5451879999996</v>
      </c>
      <c r="I597" s="170">
        <f t="shared" si="381"/>
        <v>3794.9751879999999</v>
      </c>
      <c r="J597" s="170">
        <f t="shared" si="382"/>
        <v>3903.9551879999995</v>
      </c>
      <c r="K597" s="170">
        <f t="shared" si="383"/>
        <v>3931.4551879999995</v>
      </c>
      <c r="L597" s="170">
        <f t="shared" si="384"/>
        <v>3905.6351879999997</v>
      </c>
      <c r="M597" s="170">
        <f t="shared" si="385"/>
        <v>3901.605188</v>
      </c>
      <c r="N597" s="170">
        <f t="shared" si="386"/>
        <v>3792.0651879999996</v>
      </c>
      <c r="O597" s="170">
        <f t="shared" si="387"/>
        <v>3772.8151879999996</v>
      </c>
      <c r="P597" s="170">
        <f t="shared" si="388"/>
        <v>3763.7451879999994</v>
      </c>
      <c r="Q597" s="170">
        <f t="shared" si="389"/>
        <v>3769.9651879999997</v>
      </c>
      <c r="R597" s="170">
        <f t="shared" si="390"/>
        <v>3812.355188</v>
      </c>
      <c r="S597" s="170">
        <f t="shared" si="391"/>
        <v>3769.9151879999995</v>
      </c>
      <c r="T597" s="170">
        <f t="shared" si="392"/>
        <v>3706.3451879999998</v>
      </c>
      <c r="U597" s="170">
        <f t="shared" si="393"/>
        <v>3773.9751879999999</v>
      </c>
      <c r="V597" s="170">
        <f t="shared" si="394"/>
        <v>3680.395188</v>
      </c>
      <c r="W597" s="170">
        <f t="shared" si="395"/>
        <v>3513.0751879999998</v>
      </c>
      <c r="X597" s="170">
        <f t="shared" si="396"/>
        <v>3543.9051879999997</v>
      </c>
      <c r="Y597" s="172">
        <f t="shared" si="397"/>
        <v>3510.2251879999999</v>
      </c>
      <c r="Z597" s="37"/>
      <c r="AA597" s="41">
        <v>910.43</v>
      </c>
      <c r="AB597" s="39">
        <v>909.6</v>
      </c>
      <c r="AC597" s="39">
        <v>908.95</v>
      </c>
      <c r="AD597" s="39">
        <v>910.13</v>
      </c>
      <c r="AE597" s="39">
        <v>914.97</v>
      </c>
      <c r="AF597" s="39">
        <v>918.67</v>
      </c>
      <c r="AG597" s="39">
        <v>1064.33</v>
      </c>
      <c r="AH597" s="39">
        <v>1193.76</v>
      </c>
      <c r="AI597" s="39">
        <v>1302.74</v>
      </c>
      <c r="AJ597" s="39">
        <v>1330.24</v>
      </c>
      <c r="AK597" s="39">
        <v>1304.42</v>
      </c>
      <c r="AL597" s="39">
        <v>1300.3900000000001</v>
      </c>
      <c r="AM597" s="39">
        <v>1190.8499999999999</v>
      </c>
      <c r="AN597" s="39">
        <v>1171.5999999999999</v>
      </c>
      <c r="AO597" s="39">
        <v>1162.53</v>
      </c>
      <c r="AP597" s="39">
        <v>1168.75</v>
      </c>
      <c r="AQ597" s="39">
        <v>1211.1400000000001</v>
      </c>
      <c r="AR597" s="39">
        <v>1168.7</v>
      </c>
      <c r="AS597" s="39">
        <v>1105.1300000000001</v>
      </c>
      <c r="AT597" s="39">
        <v>1172.76</v>
      </c>
      <c r="AU597" s="39">
        <v>1079.18</v>
      </c>
      <c r="AV597" s="39">
        <v>911.86</v>
      </c>
      <c r="AW597" s="39">
        <v>942.69</v>
      </c>
      <c r="AX597" s="40">
        <v>909.01</v>
      </c>
      <c r="AY597" s="340">
        <v>176.5</v>
      </c>
      <c r="AZ597" s="175">
        <v>5.3451880000000003</v>
      </c>
      <c r="BA597" s="159">
        <v>2419.37</v>
      </c>
    </row>
    <row r="598" spans="1:53">
      <c r="A598" s="47">
        <v>27</v>
      </c>
      <c r="B598" s="170">
        <f t="shared" si="374"/>
        <v>3507.6251879999995</v>
      </c>
      <c r="C598" s="170">
        <f t="shared" si="375"/>
        <v>3503.3551879999995</v>
      </c>
      <c r="D598" s="170">
        <f t="shared" si="376"/>
        <v>3501.2651879999999</v>
      </c>
      <c r="E598" s="170">
        <f t="shared" si="377"/>
        <v>3503.4251879999997</v>
      </c>
      <c r="F598" s="170">
        <f t="shared" si="378"/>
        <v>3513.3351879999996</v>
      </c>
      <c r="G598" s="170">
        <f t="shared" si="379"/>
        <v>3518.4251879999997</v>
      </c>
      <c r="H598" s="170">
        <f t="shared" si="380"/>
        <v>3527.4451879999997</v>
      </c>
      <c r="I598" s="170">
        <f t="shared" si="381"/>
        <v>3734.5851879999996</v>
      </c>
      <c r="J598" s="170">
        <f t="shared" si="382"/>
        <v>3748.8151879999996</v>
      </c>
      <c r="K598" s="170">
        <f t="shared" si="383"/>
        <v>3749.8251879999993</v>
      </c>
      <c r="L598" s="170">
        <f t="shared" si="384"/>
        <v>3717.9151879999995</v>
      </c>
      <c r="M598" s="170">
        <f t="shared" si="385"/>
        <v>3707.7851879999994</v>
      </c>
      <c r="N598" s="170">
        <f t="shared" si="386"/>
        <v>3658.645188</v>
      </c>
      <c r="O598" s="170">
        <f t="shared" si="387"/>
        <v>3645.6751879999997</v>
      </c>
      <c r="P598" s="170">
        <f t="shared" si="388"/>
        <v>3611.6351879999997</v>
      </c>
      <c r="Q598" s="170">
        <f t="shared" si="389"/>
        <v>3601.5251879999996</v>
      </c>
      <c r="R598" s="170">
        <f t="shared" si="390"/>
        <v>3608.5051879999996</v>
      </c>
      <c r="S598" s="170">
        <f t="shared" si="391"/>
        <v>3539.7851879999998</v>
      </c>
      <c r="T598" s="170">
        <f t="shared" si="392"/>
        <v>3707.0151879999999</v>
      </c>
      <c r="U598" s="170">
        <f t="shared" si="393"/>
        <v>3653.3251879999993</v>
      </c>
      <c r="V598" s="170">
        <f t="shared" si="394"/>
        <v>3526.8451879999998</v>
      </c>
      <c r="W598" s="170">
        <f t="shared" si="395"/>
        <v>3512.0551879999998</v>
      </c>
      <c r="X598" s="170">
        <f t="shared" si="396"/>
        <v>3542.0351879999998</v>
      </c>
      <c r="Y598" s="172">
        <f t="shared" si="397"/>
        <v>3506.2551879999996</v>
      </c>
      <c r="Z598" s="37"/>
      <c r="AA598" s="41">
        <v>906.41</v>
      </c>
      <c r="AB598" s="39">
        <v>902.14</v>
      </c>
      <c r="AC598" s="39">
        <v>900.05</v>
      </c>
      <c r="AD598" s="39">
        <v>902.21</v>
      </c>
      <c r="AE598" s="39">
        <v>912.12</v>
      </c>
      <c r="AF598" s="39">
        <v>917.21</v>
      </c>
      <c r="AG598" s="39">
        <v>926.23</v>
      </c>
      <c r="AH598" s="39">
        <v>1133.3699999999999</v>
      </c>
      <c r="AI598" s="39">
        <v>1147.5999999999999</v>
      </c>
      <c r="AJ598" s="39">
        <v>1148.6099999999999</v>
      </c>
      <c r="AK598" s="39">
        <v>1116.7</v>
      </c>
      <c r="AL598" s="39">
        <v>1106.57</v>
      </c>
      <c r="AM598" s="39">
        <v>1057.43</v>
      </c>
      <c r="AN598" s="39">
        <v>1044.46</v>
      </c>
      <c r="AO598" s="39">
        <v>1010.4199999999998</v>
      </c>
      <c r="AP598" s="39">
        <v>1000.3100000000001</v>
      </c>
      <c r="AQ598" s="39">
        <v>1007.29</v>
      </c>
      <c r="AR598" s="39">
        <v>938.57</v>
      </c>
      <c r="AS598" s="39">
        <v>1105.8</v>
      </c>
      <c r="AT598" s="39">
        <v>1052.1099999999999</v>
      </c>
      <c r="AU598" s="39">
        <v>925.63</v>
      </c>
      <c r="AV598" s="39">
        <v>910.84</v>
      </c>
      <c r="AW598" s="39">
        <v>940.82</v>
      </c>
      <c r="AX598" s="40">
        <v>905.04</v>
      </c>
      <c r="AY598" s="340">
        <v>176.5</v>
      </c>
      <c r="AZ598" s="175">
        <v>5.3451880000000003</v>
      </c>
      <c r="BA598" s="159">
        <v>2419.37</v>
      </c>
    </row>
    <row r="599" spans="1:53">
      <c r="A599" s="47">
        <v>28</v>
      </c>
      <c r="B599" s="170">
        <f t="shared" si="374"/>
        <v>3504.1951879999997</v>
      </c>
      <c r="C599" s="170">
        <f t="shared" si="375"/>
        <v>3490.8951879999995</v>
      </c>
      <c r="D599" s="170">
        <f t="shared" si="376"/>
        <v>3474.7351879999997</v>
      </c>
      <c r="E599" s="170">
        <f t="shared" si="377"/>
        <v>3488.2951879999996</v>
      </c>
      <c r="F599" s="170">
        <f t="shared" si="378"/>
        <v>3508.1751879999997</v>
      </c>
      <c r="G599" s="170">
        <f t="shared" si="379"/>
        <v>3518.5951879999998</v>
      </c>
      <c r="H599" s="170">
        <f t="shared" si="380"/>
        <v>3517.4451879999997</v>
      </c>
      <c r="I599" s="170">
        <f t="shared" si="381"/>
        <v>3516.3751879999995</v>
      </c>
      <c r="J599" s="170">
        <f t="shared" si="382"/>
        <v>3656.0251879999996</v>
      </c>
      <c r="K599" s="170">
        <f t="shared" si="383"/>
        <v>3673.7151879999997</v>
      </c>
      <c r="L599" s="170">
        <f t="shared" si="384"/>
        <v>3659.4251879999997</v>
      </c>
      <c r="M599" s="170">
        <f t="shared" si="385"/>
        <v>3652.9351879999999</v>
      </c>
      <c r="N599" s="170">
        <f t="shared" si="386"/>
        <v>3648.4751879999999</v>
      </c>
      <c r="O599" s="170">
        <f t="shared" si="387"/>
        <v>3651.9851879999997</v>
      </c>
      <c r="P599" s="170">
        <f t="shared" si="388"/>
        <v>3652.0151879999999</v>
      </c>
      <c r="Q599" s="170">
        <f t="shared" si="389"/>
        <v>3668.0951879999998</v>
      </c>
      <c r="R599" s="170">
        <f t="shared" si="390"/>
        <v>3660.1651879999995</v>
      </c>
      <c r="S599" s="170">
        <f t="shared" si="391"/>
        <v>3549.4451879999997</v>
      </c>
      <c r="T599" s="170">
        <f t="shared" si="392"/>
        <v>3566.9551879999995</v>
      </c>
      <c r="U599" s="170">
        <f t="shared" si="393"/>
        <v>3566.9251879999997</v>
      </c>
      <c r="V599" s="170">
        <f t="shared" si="394"/>
        <v>3513.1051879999995</v>
      </c>
      <c r="W599" s="170">
        <f t="shared" si="395"/>
        <v>3519.7851879999998</v>
      </c>
      <c r="X599" s="170">
        <f t="shared" si="396"/>
        <v>3550.7951879999996</v>
      </c>
      <c r="Y599" s="172">
        <f t="shared" si="397"/>
        <v>3547.0551879999998</v>
      </c>
      <c r="Z599" s="37"/>
      <c r="AA599" s="41">
        <v>902.98</v>
      </c>
      <c r="AB599" s="39">
        <v>889.68</v>
      </c>
      <c r="AC599" s="39">
        <v>873.52</v>
      </c>
      <c r="AD599" s="39">
        <v>887.08</v>
      </c>
      <c r="AE599" s="39">
        <v>906.96</v>
      </c>
      <c r="AF599" s="39">
        <v>917.38</v>
      </c>
      <c r="AG599" s="39">
        <v>916.23</v>
      </c>
      <c r="AH599" s="39">
        <v>915.16</v>
      </c>
      <c r="AI599" s="39">
        <v>1054.81</v>
      </c>
      <c r="AJ599" s="39">
        <v>1072.5</v>
      </c>
      <c r="AK599" s="39">
        <v>1058.21</v>
      </c>
      <c r="AL599" s="39">
        <v>1051.72</v>
      </c>
      <c r="AM599" s="39">
        <v>1047.26</v>
      </c>
      <c r="AN599" s="39">
        <v>1050.77</v>
      </c>
      <c r="AO599" s="39">
        <v>1050.8</v>
      </c>
      <c r="AP599" s="39">
        <v>1066.8800000000001</v>
      </c>
      <c r="AQ599" s="39">
        <v>1058.95</v>
      </c>
      <c r="AR599" s="39">
        <v>948.23</v>
      </c>
      <c r="AS599" s="39">
        <v>965.74</v>
      </c>
      <c r="AT599" s="39">
        <v>965.71</v>
      </c>
      <c r="AU599" s="39">
        <v>911.89</v>
      </c>
      <c r="AV599" s="39">
        <v>918.57</v>
      </c>
      <c r="AW599" s="39">
        <v>949.58</v>
      </c>
      <c r="AX599" s="40">
        <v>945.84</v>
      </c>
      <c r="AY599" s="340">
        <v>176.5</v>
      </c>
      <c r="AZ599" s="175">
        <v>5.3451880000000003</v>
      </c>
      <c r="BA599" s="159">
        <v>2419.37</v>
      </c>
    </row>
    <row r="600" spans="1:53">
      <c r="A600" s="47">
        <v>29</v>
      </c>
      <c r="B600" s="170">
        <f t="shared" si="374"/>
        <v>3574.7451879999994</v>
      </c>
      <c r="C600" s="170">
        <f t="shared" si="375"/>
        <v>3571.9551879999995</v>
      </c>
      <c r="D600" s="170">
        <f t="shared" si="376"/>
        <v>3568.7451879999994</v>
      </c>
      <c r="E600" s="170">
        <f t="shared" si="377"/>
        <v>3572.8751879999995</v>
      </c>
      <c r="F600" s="170">
        <f t="shared" si="378"/>
        <v>3588.0651879999996</v>
      </c>
      <c r="G600" s="170">
        <f t="shared" si="379"/>
        <v>3592.8451879999998</v>
      </c>
      <c r="H600" s="170">
        <f t="shared" si="380"/>
        <v>3594.9551879999995</v>
      </c>
      <c r="I600" s="170">
        <f t="shared" si="381"/>
        <v>3643.7051879999995</v>
      </c>
      <c r="J600" s="170">
        <f t="shared" si="382"/>
        <v>3708.8451879999998</v>
      </c>
      <c r="K600" s="170">
        <f t="shared" si="383"/>
        <v>3700.1351879999997</v>
      </c>
      <c r="L600" s="170">
        <f t="shared" si="384"/>
        <v>3610.1151879999993</v>
      </c>
      <c r="M600" s="170">
        <f t="shared" si="385"/>
        <v>3602.645188</v>
      </c>
      <c r="N600" s="170">
        <f t="shared" si="386"/>
        <v>3601.4651879999997</v>
      </c>
      <c r="O600" s="170">
        <f t="shared" si="387"/>
        <v>3603.0051879999996</v>
      </c>
      <c r="P600" s="170">
        <f t="shared" si="388"/>
        <v>3600.3751879999995</v>
      </c>
      <c r="Q600" s="170">
        <f t="shared" si="389"/>
        <v>3622.6051879999995</v>
      </c>
      <c r="R600" s="170">
        <f t="shared" si="390"/>
        <v>3624.2951879999996</v>
      </c>
      <c r="S600" s="170">
        <f t="shared" si="391"/>
        <v>3635.5651879999996</v>
      </c>
      <c r="T600" s="170">
        <f t="shared" si="392"/>
        <v>3634.4751879999999</v>
      </c>
      <c r="U600" s="170">
        <f t="shared" si="393"/>
        <v>3638.5451879999996</v>
      </c>
      <c r="V600" s="170">
        <f t="shared" si="394"/>
        <v>3593.7551879999996</v>
      </c>
      <c r="W600" s="170">
        <f t="shared" si="395"/>
        <v>3586.5451879999996</v>
      </c>
      <c r="X600" s="170">
        <f t="shared" si="396"/>
        <v>3581.3151879999996</v>
      </c>
      <c r="Y600" s="172">
        <f t="shared" si="397"/>
        <v>3579.9551879999995</v>
      </c>
      <c r="Z600" s="37"/>
      <c r="AA600" s="41">
        <v>973.53</v>
      </c>
      <c r="AB600" s="39">
        <v>970.74</v>
      </c>
      <c r="AC600" s="39">
        <v>967.53</v>
      </c>
      <c r="AD600" s="39">
        <v>971.66</v>
      </c>
      <c r="AE600" s="39">
        <v>986.85</v>
      </c>
      <c r="AF600" s="39">
        <v>991.63</v>
      </c>
      <c r="AG600" s="39">
        <v>993.74</v>
      </c>
      <c r="AH600" s="39">
        <v>1042.49</v>
      </c>
      <c r="AI600" s="39">
        <v>1107.6300000000001</v>
      </c>
      <c r="AJ600" s="39">
        <v>1098.92</v>
      </c>
      <c r="AK600" s="39">
        <v>1008.8999999999999</v>
      </c>
      <c r="AL600" s="39">
        <v>1001.4300000000001</v>
      </c>
      <c r="AM600" s="39">
        <v>1000.2500000000001</v>
      </c>
      <c r="AN600" s="39">
        <v>1001.79</v>
      </c>
      <c r="AO600" s="39">
        <v>999.16</v>
      </c>
      <c r="AP600" s="39">
        <v>1021.39</v>
      </c>
      <c r="AQ600" s="39">
        <v>1023.08</v>
      </c>
      <c r="AR600" s="39">
        <v>1034.3499999999999</v>
      </c>
      <c r="AS600" s="39">
        <v>1033.26</v>
      </c>
      <c r="AT600" s="39">
        <v>1037.33</v>
      </c>
      <c r="AU600" s="39">
        <v>992.54</v>
      </c>
      <c r="AV600" s="39">
        <v>985.33</v>
      </c>
      <c r="AW600" s="39">
        <v>980.1</v>
      </c>
      <c r="AX600" s="40">
        <v>978.74</v>
      </c>
      <c r="AY600" s="340">
        <v>176.5</v>
      </c>
      <c r="AZ600" s="175">
        <v>5.3451880000000003</v>
      </c>
      <c r="BA600" s="159">
        <v>2419.37</v>
      </c>
    </row>
    <row r="601" spans="1:53">
      <c r="A601" s="47">
        <v>30</v>
      </c>
      <c r="B601" s="170">
        <f t="shared" si="374"/>
        <v>3575.3551879999995</v>
      </c>
      <c r="C601" s="170">
        <f t="shared" si="375"/>
        <v>3568.7951879999996</v>
      </c>
      <c r="D601" s="170">
        <f t="shared" si="376"/>
        <v>3569.1451879999995</v>
      </c>
      <c r="E601" s="170">
        <f t="shared" si="377"/>
        <v>3562.9751879999999</v>
      </c>
      <c r="F601" s="170">
        <f t="shared" si="378"/>
        <v>3573.1451879999995</v>
      </c>
      <c r="G601" s="170">
        <f t="shared" si="379"/>
        <v>3577.9351879999999</v>
      </c>
      <c r="H601" s="170">
        <f t="shared" si="380"/>
        <v>3594.4051879999997</v>
      </c>
      <c r="I601" s="170">
        <f t="shared" si="381"/>
        <v>3652.0451879999996</v>
      </c>
      <c r="J601" s="170">
        <f t="shared" si="382"/>
        <v>3767.855188</v>
      </c>
      <c r="K601" s="170">
        <f t="shared" si="383"/>
        <v>3770.7651879999999</v>
      </c>
      <c r="L601" s="170">
        <f t="shared" si="384"/>
        <v>3757.0251879999996</v>
      </c>
      <c r="M601" s="170">
        <f t="shared" si="385"/>
        <v>3847.6851879999999</v>
      </c>
      <c r="N601" s="170">
        <f t="shared" si="386"/>
        <v>3808.5751879999993</v>
      </c>
      <c r="O601" s="170">
        <f t="shared" si="387"/>
        <v>3807.1551879999997</v>
      </c>
      <c r="P601" s="170">
        <f t="shared" si="388"/>
        <v>3817.3151879999996</v>
      </c>
      <c r="Q601" s="170">
        <f t="shared" si="389"/>
        <v>3846.1551879999997</v>
      </c>
      <c r="R601" s="170">
        <f t="shared" si="390"/>
        <v>3910.0851879999996</v>
      </c>
      <c r="S601" s="170">
        <f t="shared" si="391"/>
        <v>3847.2651879999999</v>
      </c>
      <c r="T601" s="170">
        <f t="shared" si="392"/>
        <v>3843.6851879999999</v>
      </c>
      <c r="U601" s="170">
        <f t="shared" si="393"/>
        <v>3913.8151879999996</v>
      </c>
      <c r="V601" s="170">
        <f t="shared" si="394"/>
        <v>3861.0651879999996</v>
      </c>
      <c r="W601" s="170">
        <f t="shared" si="395"/>
        <v>3769.6151879999998</v>
      </c>
      <c r="X601" s="170">
        <f t="shared" si="396"/>
        <v>3579.1151879999998</v>
      </c>
      <c r="Y601" s="172">
        <f t="shared" si="397"/>
        <v>3576.3651879999998</v>
      </c>
      <c r="Z601" s="37"/>
      <c r="AA601" s="41">
        <v>974.14</v>
      </c>
      <c r="AB601" s="39">
        <v>967.58</v>
      </c>
      <c r="AC601" s="39">
        <v>967.93</v>
      </c>
      <c r="AD601" s="39">
        <v>961.76</v>
      </c>
      <c r="AE601" s="39">
        <v>971.93</v>
      </c>
      <c r="AF601" s="39">
        <v>976.72</v>
      </c>
      <c r="AG601" s="39">
        <v>993.19</v>
      </c>
      <c r="AH601" s="39">
        <v>1050.83</v>
      </c>
      <c r="AI601" s="39">
        <v>1166.6400000000001</v>
      </c>
      <c r="AJ601" s="39">
        <v>1169.55</v>
      </c>
      <c r="AK601" s="39">
        <v>1155.81</v>
      </c>
      <c r="AL601" s="39">
        <v>1246.47</v>
      </c>
      <c r="AM601" s="39">
        <v>1207.3599999999999</v>
      </c>
      <c r="AN601" s="39">
        <v>1205.94</v>
      </c>
      <c r="AO601" s="39">
        <v>1216.0999999999999</v>
      </c>
      <c r="AP601" s="39">
        <v>1244.94</v>
      </c>
      <c r="AQ601" s="39">
        <v>1308.8699999999999</v>
      </c>
      <c r="AR601" s="39">
        <v>1246.05</v>
      </c>
      <c r="AS601" s="39">
        <v>1242.47</v>
      </c>
      <c r="AT601" s="39">
        <v>1312.6</v>
      </c>
      <c r="AU601" s="39">
        <v>1259.8499999999999</v>
      </c>
      <c r="AV601" s="39">
        <v>1168.4000000000001</v>
      </c>
      <c r="AW601" s="39">
        <v>977.9</v>
      </c>
      <c r="AX601" s="40">
        <v>975.15</v>
      </c>
      <c r="AY601" s="340">
        <v>176.5</v>
      </c>
      <c r="AZ601" s="175">
        <v>5.3451880000000003</v>
      </c>
      <c r="BA601" s="159">
        <v>2419.37</v>
      </c>
    </row>
    <row r="602" spans="1:53" ht="13.5" thickBot="1">
      <c r="A602" s="154">
        <v>31</v>
      </c>
      <c r="B602" s="170">
        <f t="shared" si="374"/>
        <v>0</v>
      </c>
      <c r="C602" s="170">
        <f t="shared" si="375"/>
        <v>0</v>
      </c>
      <c r="D602" s="170">
        <f t="shared" si="376"/>
        <v>0</v>
      </c>
      <c r="E602" s="170">
        <f t="shared" si="377"/>
        <v>0</v>
      </c>
      <c r="F602" s="170">
        <f t="shared" si="378"/>
        <v>0</v>
      </c>
      <c r="G602" s="170">
        <f t="shared" si="379"/>
        <v>0</v>
      </c>
      <c r="H602" s="170">
        <f t="shared" si="380"/>
        <v>0</v>
      </c>
      <c r="I602" s="170">
        <f t="shared" si="381"/>
        <v>0</v>
      </c>
      <c r="J602" s="170">
        <f t="shared" si="382"/>
        <v>0</v>
      </c>
      <c r="K602" s="170">
        <f t="shared" si="383"/>
        <v>0</v>
      </c>
      <c r="L602" s="170">
        <f t="shared" si="384"/>
        <v>0</v>
      </c>
      <c r="M602" s="170">
        <f t="shared" si="385"/>
        <v>0</v>
      </c>
      <c r="N602" s="170">
        <f t="shared" si="386"/>
        <v>0</v>
      </c>
      <c r="O602" s="170">
        <f t="shared" si="387"/>
        <v>0</v>
      </c>
      <c r="P602" s="170">
        <f t="shared" si="388"/>
        <v>0</v>
      </c>
      <c r="Q602" s="170">
        <f t="shared" si="389"/>
        <v>0</v>
      </c>
      <c r="R602" s="170">
        <f t="shared" si="390"/>
        <v>0</v>
      </c>
      <c r="S602" s="170">
        <f t="shared" si="391"/>
        <v>0</v>
      </c>
      <c r="T602" s="170">
        <f t="shared" si="392"/>
        <v>0</v>
      </c>
      <c r="U602" s="170">
        <f t="shared" si="393"/>
        <v>0</v>
      </c>
      <c r="V602" s="170">
        <f t="shared" si="394"/>
        <v>0</v>
      </c>
      <c r="W602" s="170">
        <f t="shared" si="395"/>
        <v>0</v>
      </c>
      <c r="X602" s="170">
        <f t="shared" si="396"/>
        <v>0</v>
      </c>
      <c r="Y602" s="172">
        <f t="shared" si="397"/>
        <v>0</v>
      </c>
      <c r="Z602" s="37"/>
      <c r="AA602" s="72">
        <v>0</v>
      </c>
      <c r="AB602" s="73">
        <v>0</v>
      </c>
      <c r="AC602" s="73">
        <v>0</v>
      </c>
      <c r="AD602" s="73">
        <v>0</v>
      </c>
      <c r="AE602" s="73">
        <v>0</v>
      </c>
      <c r="AF602" s="73">
        <v>0</v>
      </c>
      <c r="AG602" s="73">
        <v>0</v>
      </c>
      <c r="AH602" s="73">
        <v>0</v>
      </c>
      <c r="AI602" s="73">
        <v>0</v>
      </c>
      <c r="AJ602" s="73">
        <v>0</v>
      </c>
      <c r="AK602" s="73">
        <v>0</v>
      </c>
      <c r="AL602" s="73">
        <v>0</v>
      </c>
      <c r="AM602" s="73">
        <v>0</v>
      </c>
      <c r="AN602" s="73">
        <v>0</v>
      </c>
      <c r="AO602" s="73">
        <v>0</v>
      </c>
      <c r="AP602" s="73">
        <v>0</v>
      </c>
      <c r="AQ602" s="73">
        <v>0</v>
      </c>
      <c r="AR602" s="73">
        <v>0</v>
      </c>
      <c r="AS602" s="73">
        <v>0</v>
      </c>
      <c r="AT602" s="73">
        <v>0</v>
      </c>
      <c r="AU602" s="73">
        <v>0</v>
      </c>
      <c r="AV602" s="73">
        <v>0</v>
      </c>
      <c r="AW602" s="73">
        <v>0</v>
      </c>
      <c r="AX602" s="130">
        <v>0</v>
      </c>
      <c r="AY602" s="341">
        <v>0</v>
      </c>
      <c r="AZ602" s="176">
        <v>0</v>
      </c>
      <c r="BA602" s="160"/>
    </row>
    <row r="603" spans="1:53" ht="13.5" thickBot="1">
      <c r="AA603" s="165">
        <f>SUM(AA572:AX602)</f>
        <v>769697.9599999995</v>
      </c>
      <c r="AZ603" s="19"/>
    </row>
    <row r="604" spans="1:53" ht="39" customHeight="1" thickBot="1">
      <c r="A604" s="440" t="s">
        <v>2</v>
      </c>
      <c r="B604" s="442" t="s">
        <v>141</v>
      </c>
      <c r="C604" s="442"/>
      <c r="D604" s="442"/>
      <c r="E604" s="442"/>
      <c r="F604" s="442"/>
      <c r="G604" s="442"/>
      <c r="H604" s="442"/>
      <c r="I604" s="442"/>
      <c r="J604" s="442"/>
      <c r="K604" s="442"/>
      <c r="L604" s="442"/>
      <c r="M604" s="442"/>
      <c r="N604" s="442"/>
      <c r="O604" s="442"/>
      <c r="P604" s="442"/>
      <c r="Q604" s="442"/>
      <c r="R604" s="442"/>
      <c r="S604" s="442"/>
      <c r="T604" s="442"/>
      <c r="U604" s="442"/>
      <c r="V604" s="442"/>
      <c r="W604" s="442"/>
      <c r="X604" s="442"/>
      <c r="Y604" s="443"/>
      <c r="Z604" s="8"/>
      <c r="AA604" s="148" t="s">
        <v>184</v>
      </c>
      <c r="AB604" s="166"/>
      <c r="AC604" s="166"/>
      <c r="AD604" s="166"/>
      <c r="AE604" s="166"/>
      <c r="AF604" s="166"/>
      <c r="AG604" s="166"/>
      <c r="AH604" s="166"/>
      <c r="AI604" s="166"/>
      <c r="AJ604" s="166"/>
      <c r="AK604" s="166"/>
      <c r="AL604" s="166"/>
      <c r="AM604" s="166"/>
      <c r="AN604" s="166"/>
      <c r="AO604" s="166"/>
      <c r="AP604" s="166"/>
      <c r="AQ604" s="166"/>
      <c r="AR604" s="166"/>
      <c r="AS604" s="166"/>
      <c r="AT604" s="166"/>
      <c r="AU604" s="166"/>
      <c r="AV604" s="166"/>
      <c r="AW604" s="166"/>
      <c r="AX604" s="166"/>
      <c r="AY604" s="232"/>
      <c r="AZ604" s="166"/>
      <c r="BA604" s="166"/>
    </row>
    <row r="605" spans="1:53" ht="56.25" customHeight="1">
      <c r="A605" s="441"/>
      <c r="B605" s="433" t="s">
        <v>3</v>
      </c>
      <c r="C605" s="433"/>
      <c r="D605" s="433"/>
      <c r="E605" s="433"/>
      <c r="F605" s="433"/>
      <c r="G605" s="433"/>
      <c r="H605" s="433"/>
      <c r="I605" s="433"/>
      <c r="J605" s="433"/>
      <c r="K605" s="433"/>
      <c r="L605" s="433"/>
      <c r="M605" s="433"/>
      <c r="N605" s="433"/>
      <c r="O605" s="433"/>
      <c r="P605" s="433"/>
      <c r="Q605" s="433"/>
      <c r="R605" s="433"/>
      <c r="S605" s="433"/>
      <c r="T605" s="433"/>
      <c r="U605" s="433"/>
      <c r="V605" s="433"/>
      <c r="W605" s="433"/>
      <c r="X605" s="433"/>
      <c r="Y605" s="434"/>
      <c r="AA605" s="455" t="s">
        <v>88</v>
      </c>
      <c r="AB605" s="456"/>
      <c r="AC605" s="456"/>
      <c r="AD605" s="456"/>
      <c r="AE605" s="456"/>
      <c r="AF605" s="456"/>
      <c r="AG605" s="456"/>
      <c r="AH605" s="456"/>
      <c r="AI605" s="456"/>
      <c r="AJ605" s="456"/>
      <c r="AK605" s="456"/>
      <c r="AL605" s="456"/>
      <c r="AM605" s="456"/>
      <c r="AN605" s="456"/>
      <c r="AO605" s="456"/>
      <c r="AP605" s="456"/>
      <c r="AQ605" s="456"/>
      <c r="AR605" s="456"/>
      <c r="AS605" s="456"/>
      <c r="AT605" s="456"/>
      <c r="AU605" s="456"/>
      <c r="AV605" s="456"/>
      <c r="AW605" s="456"/>
      <c r="AX605" s="457"/>
      <c r="AY605" s="465" t="s">
        <v>150</v>
      </c>
      <c r="AZ605" s="450" t="s">
        <v>199</v>
      </c>
      <c r="BA605" s="319" t="s">
        <v>148</v>
      </c>
    </row>
    <row r="606" spans="1:53" ht="42" customHeight="1">
      <c r="A606" s="441"/>
      <c r="B606" s="48" t="s">
        <v>4</v>
      </c>
      <c r="C606" s="48" t="s">
        <v>5</v>
      </c>
      <c r="D606" s="48" t="s">
        <v>6</v>
      </c>
      <c r="E606" s="48" t="s">
        <v>7</v>
      </c>
      <c r="F606" s="48" t="s">
        <v>8</v>
      </c>
      <c r="G606" s="48" t="s">
        <v>9</v>
      </c>
      <c r="H606" s="48" t="s">
        <v>10</v>
      </c>
      <c r="I606" s="48" t="s">
        <v>11</v>
      </c>
      <c r="J606" s="48" t="s">
        <v>12</v>
      </c>
      <c r="K606" s="48" t="s">
        <v>13</v>
      </c>
      <c r="L606" s="48" t="s">
        <v>14</v>
      </c>
      <c r="M606" s="48" t="s">
        <v>15</v>
      </c>
      <c r="N606" s="48" t="s">
        <v>16</v>
      </c>
      <c r="O606" s="48" t="s">
        <v>17</v>
      </c>
      <c r="P606" s="48" t="s">
        <v>18</v>
      </c>
      <c r="Q606" s="48" t="s">
        <v>19</v>
      </c>
      <c r="R606" s="48" t="s">
        <v>20</v>
      </c>
      <c r="S606" s="48" t="s">
        <v>21</v>
      </c>
      <c r="T606" s="48" t="s">
        <v>22</v>
      </c>
      <c r="U606" s="48" t="s">
        <v>23</v>
      </c>
      <c r="V606" s="48" t="s">
        <v>24</v>
      </c>
      <c r="W606" s="48" t="s">
        <v>25</v>
      </c>
      <c r="X606" s="48" t="s">
        <v>26</v>
      </c>
      <c r="Y606" s="49" t="s">
        <v>27</v>
      </c>
      <c r="AA606" s="60" t="s">
        <v>4</v>
      </c>
      <c r="AB606" s="61" t="s">
        <v>5</v>
      </c>
      <c r="AC606" s="61" t="s">
        <v>6</v>
      </c>
      <c r="AD606" s="61" t="s">
        <v>7</v>
      </c>
      <c r="AE606" s="61" t="s">
        <v>8</v>
      </c>
      <c r="AF606" s="61" t="s">
        <v>9</v>
      </c>
      <c r="AG606" s="61" t="s">
        <v>10</v>
      </c>
      <c r="AH606" s="61" t="s">
        <v>11</v>
      </c>
      <c r="AI606" s="61" t="s">
        <v>12</v>
      </c>
      <c r="AJ606" s="61" t="s">
        <v>13</v>
      </c>
      <c r="AK606" s="61" t="s">
        <v>14</v>
      </c>
      <c r="AL606" s="61" t="s">
        <v>15</v>
      </c>
      <c r="AM606" s="61" t="s">
        <v>16</v>
      </c>
      <c r="AN606" s="61" t="s">
        <v>17</v>
      </c>
      <c r="AO606" s="61" t="s">
        <v>18</v>
      </c>
      <c r="AP606" s="61" t="s">
        <v>19</v>
      </c>
      <c r="AQ606" s="61" t="s">
        <v>20</v>
      </c>
      <c r="AR606" s="61" t="s">
        <v>21</v>
      </c>
      <c r="AS606" s="61" t="s">
        <v>22</v>
      </c>
      <c r="AT606" s="61" t="s">
        <v>23</v>
      </c>
      <c r="AU606" s="61" t="s">
        <v>24</v>
      </c>
      <c r="AV606" s="61" t="s">
        <v>25</v>
      </c>
      <c r="AW606" s="61" t="s">
        <v>26</v>
      </c>
      <c r="AX606" s="129" t="s">
        <v>27</v>
      </c>
      <c r="AY606" s="471"/>
      <c r="AZ606" s="451"/>
      <c r="BA606" s="177" t="s">
        <v>32</v>
      </c>
    </row>
    <row r="607" spans="1:53" s="173" customFormat="1" ht="16.149999999999999" customHeight="1">
      <c r="A607" s="447" t="s">
        <v>207</v>
      </c>
      <c r="B607" s="448"/>
      <c r="C607" s="448"/>
      <c r="D607" s="448"/>
      <c r="E607" s="448"/>
      <c r="F607" s="448"/>
      <c r="G607" s="448"/>
      <c r="H607" s="448"/>
      <c r="I607" s="448"/>
      <c r="J607" s="448"/>
      <c r="K607" s="448"/>
      <c r="L607" s="448"/>
      <c r="M607" s="448"/>
      <c r="N607" s="448"/>
      <c r="O607" s="448"/>
      <c r="P607" s="448"/>
      <c r="Q607" s="448"/>
      <c r="R607" s="448"/>
      <c r="S607" s="448"/>
      <c r="T607" s="448"/>
      <c r="U607" s="448"/>
      <c r="V607" s="448"/>
      <c r="W607" s="448"/>
      <c r="X607" s="448"/>
      <c r="Y607" s="449"/>
      <c r="AA607" s="452">
        <v>2</v>
      </c>
      <c r="AB607" s="453"/>
      <c r="AC607" s="453"/>
      <c r="AD607" s="453"/>
      <c r="AE607" s="453"/>
      <c r="AF607" s="453"/>
      <c r="AG607" s="453"/>
      <c r="AH607" s="453"/>
      <c r="AI607" s="453"/>
      <c r="AJ607" s="453"/>
      <c r="AK607" s="453"/>
      <c r="AL607" s="453"/>
      <c r="AM607" s="453"/>
      <c r="AN607" s="453"/>
      <c r="AO607" s="453"/>
      <c r="AP607" s="453"/>
      <c r="AQ607" s="453"/>
      <c r="AR607" s="453"/>
      <c r="AS607" s="453"/>
      <c r="AT607" s="453"/>
      <c r="AU607" s="453"/>
      <c r="AV607" s="453"/>
      <c r="AW607" s="453"/>
      <c r="AX607" s="454"/>
      <c r="AY607" s="184">
        <v>3</v>
      </c>
      <c r="AZ607" s="186">
        <v>4</v>
      </c>
      <c r="BA607" s="187">
        <v>5</v>
      </c>
    </row>
    <row r="608" spans="1:53">
      <c r="A608" s="47">
        <v>1</v>
      </c>
      <c r="B608" s="170">
        <f t="shared" ref="B608:Y608" si="398">AA608+$BA608+$AZ608+$AY608</f>
        <v>3704.1351879999997</v>
      </c>
      <c r="C608" s="170">
        <f t="shared" si="398"/>
        <v>3689.5851879999996</v>
      </c>
      <c r="D608" s="170">
        <f t="shared" si="398"/>
        <v>3692.8351879999996</v>
      </c>
      <c r="E608" s="170">
        <f t="shared" si="398"/>
        <v>3708.2851879999998</v>
      </c>
      <c r="F608" s="170">
        <f t="shared" si="398"/>
        <v>3716.0051879999996</v>
      </c>
      <c r="G608" s="170">
        <f t="shared" si="398"/>
        <v>3727.7451879999999</v>
      </c>
      <c r="H608" s="170">
        <f t="shared" si="398"/>
        <v>3873.6351879999997</v>
      </c>
      <c r="I608" s="170">
        <f t="shared" si="398"/>
        <v>3885.5451879999996</v>
      </c>
      <c r="J608" s="170">
        <f t="shared" si="398"/>
        <v>3876.7851879999998</v>
      </c>
      <c r="K608" s="170">
        <f t="shared" si="398"/>
        <v>3876.1851879999999</v>
      </c>
      <c r="L608" s="170">
        <f t="shared" si="398"/>
        <v>3846.7351880000001</v>
      </c>
      <c r="M608" s="170">
        <f t="shared" si="398"/>
        <v>3867.1851879999999</v>
      </c>
      <c r="N608" s="170">
        <f t="shared" si="398"/>
        <v>3776.2251879999999</v>
      </c>
      <c r="O608" s="170">
        <f t="shared" si="398"/>
        <v>3760.9151879999999</v>
      </c>
      <c r="P608" s="170">
        <f t="shared" si="398"/>
        <v>3826.0051879999996</v>
      </c>
      <c r="Q608" s="170">
        <f t="shared" si="398"/>
        <v>3861.3651879999998</v>
      </c>
      <c r="R608" s="170">
        <f t="shared" si="398"/>
        <v>3884.6551879999997</v>
      </c>
      <c r="S608" s="170">
        <f t="shared" si="398"/>
        <v>3896.2551879999996</v>
      </c>
      <c r="T608" s="170">
        <f t="shared" si="398"/>
        <v>3877.0051879999996</v>
      </c>
      <c r="U608" s="170">
        <f t="shared" si="398"/>
        <v>3737.0051879999996</v>
      </c>
      <c r="V608" s="170">
        <f t="shared" si="398"/>
        <v>3726.7051879999999</v>
      </c>
      <c r="W608" s="170">
        <f t="shared" si="398"/>
        <v>3720.375188</v>
      </c>
      <c r="X608" s="170">
        <f t="shared" si="398"/>
        <v>3710.2451879999999</v>
      </c>
      <c r="Y608" s="172">
        <f t="shared" si="398"/>
        <v>3706.6951879999997</v>
      </c>
      <c r="Z608" s="37"/>
      <c r="AA608" s="41">
        <v>929.83</v>
      </c>
      <c r="AB608" s="39">
        <v>915.28</v>
      </c>
      <c r="AC608" s="39">
        <v>918.53</v>
      </c>
      <c r="AD608" s="39">
        <v>933.98</v>
      </c>
      <c r="AE608" s="39">
        <v>941.7</v>
      </c>
      <c r="AF608" s="39">
        <v>953.44</v>
      </c>
      <c r="AG608" s="39">
        <v>1099.33</v>
      </c>
      <c r="AH608" s="39">
        <v>1111.24</v>
      </c>
      <c r="AI608" s="39">
        <v>1102.48</v>
      </c>
      <c r="AJ608" s="39">
        <v>1101.8800000000001</v>
      </c>
      <c r="AK608" s="39">
        <v>1072.43</v>
      </c>
      <c r="AL608" s="39">
        <v>1092.8800000000001</v>
      </c>
      <c r="AM608" s="39">
        <v>1001.92</v>
      </c>
      <c r="AN608" s="39">
        <v>986.61</v>
      </c>
      <c r="AO608" s="39">
        <v>1051.7</v>
      </c>
      <c r="AP608" s="39">
        <v>1087.06</v>
      </c>
      <c r="AQ608" s="39">
        <v>1110.3499999999999</v>
      </c>
      <c r="AR608" s="39">
        <v>1121.95</v>
      </c>
      <c r="AS608" s="39">
        <v>1102.7</v>
      </c>
      <c r="AT608" s="39">
        <v>962.7</v>
      </c>
      <c r="AU608" s="39">
        <v>952.4</v>
      </c>
      <c r="AV608" s="39">
        <v>946.07</v>
      </c>
      <c r="AW608" s="39">
        <v>935.94</v>
      </c>
      <c r="AX608" s="40">
        <v>932.39</v>
      </c>
      <c r="AY608" s="339">
        <v>176.5</v>
      </c>
      <c r="AZ608" s="175">
        <v>5.3451880000000003</v>
      </c>
      <c r="BA608" s="178">
        <v>2592.46</v>
      </c>
    </row>
    <row r="609" spans="1:53">
      <c r="A609" s="47">
        <v>2</v>
      </c>
      <c r="B609" s="170">
        <f t="shared" ref="B609:B638" si="399">AA609+$BA609+$AZ609+$AY609</f>
        <v>3704.9551879999999</v>
      </c>
      <c r="C609" s="170">
        <f t="shared" ref="C609:C638" si="400">AB609+$BA609+$AZ609+$AY609</f>
        <v>3705.565188</v>
      </c>
      <c r="D609" s="170">
        <f t="shared" ref="D609:D638" si="401">AC609+$BA609+$AZ609+$AY609</f>
        <v>3721.4951879999999</v>
      </c>
      <c r="E609" s="170">
        <f t="shared" ref="E609:E638" si="402">AD609+$BA609+$AZ609+$AY609</f>
        <v>3724.0551879999998</v>
      </c>
      <c r="F609" s="170">
        <f t="shared" ref="F609:F638" si="403">AE609+$BA609+$AZ609+$AY609</f>
        <v>3736.4951879999999</v>
      </c>
      <c r="G609" s="170">
        <f t="shared" ref="G609:G638" si="404">AF609+$BA609+$AZ609+$AY609</f>
        <v>3746.395188</v>
      </c>
      <c r="H609" s="170">
        <f t="shared" ref="H609:H638" si="405">AG609+$BA609+$AZ609+$AY609</f>
        <v>3906.2251879999999</v>
      </c>
      <c r="I609" s="170">
        <f t="shared" ref="I609:I638" si="406">AH609+$BA609+$AZ609+$AY609</f>
        <v>3804.2051879999999</v>
      </c>
      <c r="J609" s="170">
        <f t="shared" ref="J609:J638" si="407">AI609+$BA609+$AZ609+$AY609</f>
        <v>3783.1651879999999</v>
      </c>
      <c r="K609" s="170">
        <f t="shared" ref="K609:K638" si="408">AJ609+$BA609+$AZ609+$AY609</f>
        <v>3745.565188</v>
      </c>
      <c r="L609" s="170">
        <f t="shared" ref="L609:L638" si="409">AK609+$BA609+$AZ609+$AY609</f>
        <v>3744.8851879999997</v>
      </c>
      <c r="M609" s="170">
        <f t="shared" ref="M609:M638" si="410">AL609+$BA609+$AZ609+$AY609</f>
        <v>3744.4151879999999</v>
      </c>
      <c r="N609" s="170">
        <f t="shared" ref="N609:N638" si="411">AM609+$BA609+$AZ609+$AY609</f>
        <v>3742.9251879999997</v>
      </c>
      <c r="O609" s="170">
        <f t="shared" ref="O609:O638" si="412">AN609+$BA609+$AZ609+$AY609</f>
        <v>3744.0351879999998</v>
      </c>
      <c r="P609" s="170">
        <f t="shared" ref="P609:P638" si="413">AO609+$BA609+$AZ609+$AY609</f>
        <v>3743.6951879999997</v>
      </c>
      <c r="Q609" s="170">
        <f t="shared" ref="Q609:Q638" si="414">AP609+$BA609+$AZ609+$AY609</f>
        <v>3744.6651879999999</v>
      </c>
      <c r="R609" s="170">
        <f t="shared" ref="R609:R638" si="415">AQ609+$BA609+$AZ609+$AY609</f>
        <v>3748.565188</v>
      </c>
      <c r="S609" s="170">
        <f t="shared" ref="S609:S638" si="416">AR609+$BA609+$AZ609+$AY609</f>
        <v>3753.2351879999997</v>
      </c>
      <c r="T609" s="170">
        <f t="shared" ref="T609:T638" si="417">AS609+$BA609+$AZ609+$AY609</f>
        <v>3752.065188</v>
      </c>
      <c r="U609" s="170">
        <f t="shared" ref="U609:U638" si="418">AT609+$BA609+$AZ609+$AY609</f>
        <v>3749.2051879999999</v>
      </c>
      <c r="V609" s="170">
        <f t="shared" ref="V609:V638" si="419">AU609+$BA609+$AZ609+$AY609</f>
        <v>3744.8851879999997</v>
      </c>
      <c r="W609" s="170">
        <f t="shared" ref="W609:W638" si="420">AV609+$BA609+$AZ609+$AY609</f>
        <v>3734.0351879999998</v>
      </c>
      <c r="X609" s="170">
        <f t="shared" ref="X609:X638" si="421">AW609+$BA609+$AZ609+$AY609</f>
        <v>3724.0951879999998</v>
      </c>
      <c r="Y609" s="172">
        <f t="shared" ref="Y609:Y638" si="422">AX609+$BA609+$AZ609+$AY609</f>
        <v>3721.0451879999996</v>
      </c>
      <c r="Z609" s="37"/>
      <c r="AA609" s="38">
        <v>930.65</v>
      </c>
      <c r="AB609" s="39">
        <v>931.26</v>
      </c>
      <c r="AC609" s="39">
        <v>947.19</v>
      </c>
      <c r="AD609" s="39">
        <v>949.75</v>
      </c>
      <c r="AE609" s="39">
        <v>962.19</v>
      </c>
      <c r="AF609" s="39">
        <v>972.09</v>
      </c>
      <c r="AG609" s="39">
        <v>1131.92</v>
      </c>
      <c r="AH609" s="39">
        <v>1029.9000000000001</v>
      </c>
      <c r="AI609" s="39">
        <v>1008.8600000000001</v>
      </c>
      <c r="AJ609" s="39">
        <v>971.26</v>
      </c>
      <c r="AK609" s="39">
        <v>970.58</v>
      </c>
      <c r="AL609" s="39">
        <v>970.11</v>
      </c>
      <c r="AM609" s="39">
        <v>968.62</v>
      </c>
      <c r="AN609" s="39">
        <v>969.73</v>
      </c>
      <c r="AO609" s="39">
        <v>969.39</v>
      </c>
      <c r="AP609" s="39">
        <v>970.36</v>
      </c>
      <c r="AQ609" s="39">
        <v>974.26</v>
      </c>
      <c r="AR609" s="39">
        <v>978.93</v>
      </c>
      <c r="AS609" s="39">
        <v>977.76</v>
      </c>
      <c r="AT609" s="39">
        <v>974.9</v>
      </c>
      <c r="AU609" s="39">
        <v>970.58</v>
      </c>
      <c r="AV609" s="39">
        <v>959.73</v>
      </c>
      <c r="AW609" s="39">
        <v>949.79</v>
      </c>
      <c r="AX609" s="40">
        <v>946.74</v>
      </c>
      <c r="AY609" s="340">
        <v>176.5</v>
      </c>
      <c r="AZ609" s="175">
        <v>5.3451880000000003</v>
      </c>
      <c r="BA609" s="159">
        <v>2592.46</v>
      </c>
    </row>
    <row r="610" spans="1:53">
      <c r="A610" s="47">
        <v>3</v>
      </c>
      <c r="B610" s="170">
        <f t="shared" si="399"/>
        <v>3727.5751879999998</v>
      </c>
      <c r="C610" s="170">
        <f t="shared" si="400"/>
        <v>3723.1751879999997</v>
      </c>
      <c r="D610" s="170">
        <f t="shared" si="401"/>
        <v>3723.3051879999998</v>
      </c>
      <c r="E610" s="170">
        <f t="shared" si="402"/>
        <v>3723.4851879999997</v>
      </c>
      <c r="F610" s="170">
        <f t="shared" si="403"/>
        <v>3725.5351879999998</v>
      </c>
      <c r="G610" s="170">
        <f t="shared" si="404"/>
        <v>3731.895188</v>
      </c>
      <c r="H610" s="170">
        <f t="shared" si="405"/>
        <v>3740.2751880000001</v>
      </c>
      <c r="I610" s="170">
        <f t="shared" si="406"/>
        <v>3807.0251880000001</v>
      </c>
      <c r="J610" s="170">
        <f t="shared" si="407"/>
        <v>3880.645188</v>
      </c>
      <c r="K610" s="170">
        <f t="shared" si="408"/>
        <v>3876.395188</v>
      </c>
      <c r="L610" s="170">
        <f t="shared" si="409"/>
        <v>3866.1951880000001</v>
      </c>
      <c r="M610" s="170">
        <f t="shared" si="410"/>
        <v>3850.9951879999999</v>
      </c>
      <c r="N610" s="170">
        <f t="shared" si="411"/>
        <v>3864.4951879999999</v>
      </c>
      <c r="O610" s="170">
        <f t="shared" si="412"/>
        <v>3864.3051879999998</v>
      </c>
      <c r="P610" s="170">
        <f t="shared" si="413"/>
        <v>3872.9551879999999</v>
      </c>
      <c r="Q610" s="170">
        <f t="shared" si="414"/>
        <v>3881.6951880000001</v>
      </c>
      <c r="R610" s="170">
        <f t="shared" si="415"/>
        <v>3891.9751879999999</v>
      </c>
      <c r="S610" s="170">
        <f t="shared" si="416"/>
        <v>3908.145188</v>
      </c>
      <c r="T610" s="170">
        <f t="shared" si="417"/>
        <v>3907.145188</v>
      </c>
      <c r="U610" s="170">
        <f t="shared" si="418"/>
        <v>3868.645188</v>
      </c>
      <c r="V610" s="170">
        <f t="shared" si="419"/>
        <v>3808.0751879999998</v>
      </c>
      <c r="W610" s="170">
        <f t="shared" si="420"/>
        <v>3737.2151879999997</v>
      </c>
      <c r="X610" s="170">
        <f t="shared" si="421"/>
        <v>3730.125188</v>
      </c>
      <c r="Y610" s="172">
        <f t="shared" si="422"/>
        <v>3725.9351879999999</v>
      </c>
      <c r="Z610" s="37"/>
      <c r="AA610" s="38">
        <v>953.27</v>
      </c>
      <c r="AB610" s="39">
        <v>948.87</v>
      </c>
      <c r="AC610" s="39">
        <v>949</v>
      </c>
      <c r="AD610" s="39">
        <v>949.18</v>
      </c>
      <c r="AE610" s="39">
        <v>951.23</v>
      </c>
      <c r="AF610" s="39">
        <v>957.59</v>
      </c>
      <c r="AG610" s="39">
        <v>965.97</v>
      </c>
      <c r="AH610" s="39">
        <v>1032.72</v>
      </c>
      <c r="AI610" s="39">
        <v>1106.3399999999999</v>
      </c>
      <c r="AJ610" s="39">
        <v>1102.0899999999999</v>
      </c>
      <c r="AK610" s="39">
        <v>1091.8900000000001</v>
      </c>
      <c r="AL610" s="39">
        <v>1076.69</v>
      </c>
      <c r="AM610" s="39">
        <v>1090.19</v>
      </c>
      <c r="AN610" s="39">
        <v>1090</v>
      </c>
      <c r="AO610" s="39">
        <v>1098.6500000000001</v>
      </c>
      <c r="AP610" s="39">
        <v>1107.3900000000001</v>
      </c>
      <c r="AQ610" s="39">
        <v>1117.67</v>
      </c>
      <c r="AR610" s="39">
        <v>1133.8399999999999</v>
      </c>
      <c r="AS610" s="39">
        <v>1132.8399999999999</v>
      </c>
      <c r="AT610" s="39">
        <v>1094.3399999999999</v>
      </c>
      <c r="AU610" s="39">
        <v>1033.77</v>
      </c>
      <c r="AV610" s="39">
        <v>962.91</v>
      </c>
      <c r="AW610" s="39">
        <v>955.82</v>
      </c>
      <c r="AX610" s="40">
        <v>951.63</v>
      </c>
      <c r="AY610" s="340">
        <v>176.5</v>
      </c>
      <c r="AZ610" s="175">
        <v>5.3451880000000003</v>
      </c>
      <c r="BA610" s="159">
        <v>2592.46</v>
      </c>
    </row>
    <row r="611" spans="1:53">
      <c r="A611" s="47">
        <v>4</v>
      </c>
      <c r="B611" s="170">
        <f t="shared" si="399"/>
        <v>3720.625188</v>
      </c>
      <c r="C611" s="170">
        <f t="shared" si="400"/>
        <v>3718.8451879999998</v>
      </c>
      <c r="D611" s="170">
        <f t="shared" si="401"/>
        <v>3716.3651879999998</v>
      </c>
      <c r="E611" s="170">
        <f t="shared" si="402"/>
        <v>3716.9351879999999</v>
      </c>
      <c r="F611" s="170">
        <f t="shared" si="403"/>
        <v>3719.065188</v>
      </c>
      <c r="G611" s="170">
        <f t="shared" si="404"/>
        <v>3723.4151879999999</v>
      </c>
      <c r="H611" s="170">
        <f t="shared" si="405"/>
        <v>3732.395188</v>
      </c>
      <c r="I611" s="170">
        <f t="shared" si="406"/>
        <v>3737.4051879999997</v>
      </c>
      <c r="J611" s="170">
        <f t="shared" si="407"/>
        <v>3796.7051879999999</v>
      </c>
      <c r="K611" s="170">
        <f t="shared" si="408"/>
        <v>3873.4051879999997</v>
      </c>
      <c r="L611" s="170">
        <f t="shared" si="409"/>
        <v>3867.0451879999996</v>
      </c>
      <c r="M611" s="170">
        <f t="shared" si="410"/>
        <v>3860.7951879999996</v>
      </c>
      <c r="N611" s="170">
        <f t="shared" si="411"/>
        <v>3867.9251879999997</v>
      </c>
      <c r="O611" s="170">
        <f t="shared" si="412"/>
        <v>3868.7251879999999</v>
      </c>
      <c r="P611" s="170">
        <f t="shared" si="413"/>
        <v>3872.3851879999997</v>
      </c>
      <c r="Q611" s="170">
        <f t="shared" si="414"/>
        <v>3876.6251879999995</v>
      </c>
      <c r="R611" s="170">
        <f t="shared" si="415"/>
        <v>3880.4451880000001</v>
      </c>
      <c r="S611" s="170">
        <f t="shared" si="416"/>
        <v>3891.565188</v>
      </c>
      <c r="T611" s="170">
        <f t="shared" si="417"/>
        <v>3904.7051879999999</v>
      </c>
      <c r="U611" s="170">
        <f t="shared" si="418"/>
        <v>3869.2851879999998</v>
      </c>
      <c r="V611" s="170">
        <f t="shared" si="419"/>
        <v>3831.0151879999999</v>
      </c>
      <c r="W611" s="170">
        <f t="shared" si="420"/>
        <v>3731.855188</v>
      </c>
      <c r="X611" s="170">
        <f t="shared" si="421"/>
        <v>3719.8351879999996</v>
      </c>
      <c r="Y611" s="172">
        <f t="shared" si="422"/>
        <v>3716.6751879999997</v>
      </c>
      <c r="Z611" s="37"/>
      <c r="AA611" s="38">
        <v>946.32</v>
      </c>
      <c r="AB611" s="39">
        <v>944.54</v>
      </c>
      <c r="AC611" s="39">
        <v>942.06</v>
      </c>
      <c r="AD611" s="39">
        <v>942.63</v>
      </c>
      <c r="AE611" s="39">
        <v>944.76</v>
      </c>
      <c r="AF611" s="39">
        <v>949.11</v>
      </c>
      <c r="AG611" s="39">
        <v>958.09</v>
      </c>
      <c r="AH611" s="39">
        <v>963.1</v>
      </c>
      <c r="AI611" s="39">
        <v>1022.4</v>
      </c>
      <c r="AJ611" s="39">
        <v>1099.0999999999999</v>
      </c>
      <c r="AK611" s="39">
        <v>1092.74</v>
      </c>
      <c r="AL611" s="39">
        <v>1086.49</v>
      </c>
      <c r="AM611" s="39">
        <v>1093.6199999999999</v>
      </c>
      <c r="AN611" s="39">
        <v>1094.42</v>
      </c>
      <c r="AO611" s="39">
        <v>1098.08</v>
      </c>
      <c r="AP611" s="39">
        <v>1102.32</v>
      </c>
      <c r="AQ611" s="39">
        <v>1106.1400000000001</v>
      </c>
      <c r="AR611" s="39">
        <v>1117.26</v>
      </c>
      <c r="AS611" s="39">
        <v>1130.4000000000001</v>
      </c>
      <c r="AT611" s="39">
        <v>1094.98</v>
      </c>
      <c r="AU611" s="39">
        <v>1056.71</v>
      </c>
      <c r="AV611" s="39">
        <v>957.55</v>
      </c>
      <c r="AW611" s="39">
        <v>945.53</v>
      </c>
      <c r="AX611" s="40">
        <v>942.37</v>
      </c>
      <c r="AY611" s="340">
        <v>176.5</v>
      </c>
      <c r="AZ611" s="175">
        <v>5.3451880000000003</v>
      </c>
      <c r="BA611" s="159">
        <v>2592.46</v>
      </c>
    </row>
    <row r="612" spans="1:53">
      <c r="A612" s="47">
        <v>5</v>
      </c>
      <c r="B612" s="170">
        <f t="shared" si="399"/>
        <v>3718.9551879999999</v>
      </c>
      <c r="C612" s="170">
        <f t="shared" si="400"/>
        <v>3714.4751879999999</v>
      </c>
      <c r="D612" s="170">
        <f t="shared" si="401"/>
        <v>3715.5151879999999</v>
      </c>
      <c r="E612" s="170">
        <f t="shared" si="402"/>
        <v>3719.5251880000001</v>
      </c>
      <c r="F612" s="170">
        <f t="shared" si="403"/>
        <v>3727.8251879999998</v>
      </c>
      <c r="G612" s="170">
        <f t="shared" si="404"/>
        <v>3738.065188</v>
      </c>
      <c r="H612" s="170">
        <f t="shared" si="405"/>
        <v>3932.2051879999999</v>
      </c>
      <c r="I612" s="170">
        <f t="shared" si="406"/>
        <v>3946.6651879999995</v>
      </c>
      <c r="J612" s="170">
        <f t="shared" si="407"/>
        <v>3971.9751879999999</v>
      </c>
      <c r="K612" s="170">
        <f t="shared" si="408"/>
        <v>3974.6251879999995</v>
      </c>
      <c r="L612" s="170">
        <f t="shared" si="409"/>
        <v>3883.4151879999995</v>
      </c>
      <c r="M612" s="170">
        <f t="shared" si="410"/>
        <v>3935.0551879999998</v>
      </c>
      <c r="N612" s="170">
        <f t="shared" si="411"/>
        <v>3967.4051879999997</v>
      </c>
      <c r="O612" s="170">
        <f t="shared" si="412"/>
        <v>3961.6851879999999</v>
      </c>
      <c r="P612" s="170">
        <f t="shared" si="413"/>
        <v>3969.6151879999998</v>
      </c>
      <c r="Q612" s="170">
        <f t="shared" si="414"/>
        <v>3973.565188</v>
      </c>
      <c r="R612" s="170">
        <f t="shared" si="415"/>
        <v>3988.7951879999996</v>
      </c>
      <c r="S612" s="170">
        <f t="shared" si="416"/>
        <v>3995.7251879999999</v>
      </c>
      <c r="T612" s="170">
        <f t="shared" si="417"/>
        <v>4101.4851880000006</v>
      </c>
      <c r="U612" s="170">
        <f t="shared" si="418"/>
        <v>4103.2051879999999</v>
      </c>
      <c r="V612" s="170">
        <f t="shared" si="419"/>
        <v>4106.3051880000003</v>
      </c>
      <c r="W612" s="170">
        <f t="shared" si="420"/>
        <v>4108.6851879999995</v>
      </c>
      <c r="X612" s="170">
        <f t="shared" si="421"/>
        <v>4106.8951880000004</v>
      </c>
      <c r="Y612" s="172">
        <f t="shared" si="422"/>
        <v>4114.7751879999996</v>
      </c>
      <c r="Z612" s="37"/>
      <c r="AA612" s="38">
        <v>944.65</v>
      </c>
      <c r="AB612" s="39">
        <v>940.17</v>
      </c>
      <c r="AC612" s="39">
        <v>941.21</v>
      </c>
      <c r="AD612" s="39">
        <v>945.22</v>
      </c>
      <c r="AE612" s="39">
        <v>953.52</v>
      </c>
      <c r="AF612" s="39">
        <v>963.76</v>
      </c>
      <c r="AG612" s="39">
        <v>1157.9000000000001</v>
      </c>
      <c r="AH612" s="39">
        <v>1172.3599999999999</v>
      </c>
      <c r="AI612" s="39">
        <v>1197.67</v>
      </c>
      <c r="AJ612" s="39">
        <v>1200.32</v>
      </c>
      <c r="AK612" s="39">
        <v>1109.1099999999999</v>
      </c>
      <c r="AL612" s="39">
        <v>1160.75</v>
      </c>
      <c r="AM612" s="39">
        <v>1193.0999999999999</v>
      </c>
      <c r="AN612" s="39">
        <v>1187.3800000000001</v>
      </c>
      <c r="AO612" s="39">
        <v>1195.31</v>
      </c>
      <c r="AP612" s="39">
        <v>1199.26</v>
      </c>
      <c r="AQ612" s="39">
        <v>1214.49</v>
      </c>
      <c r="AR612" s="39">
        <v>1221.42</v>
      </c>
      <c r="AS612" s="39">
        <v>1327.18</v>
      </c>
      <c r="AT612" s="39">
        <v>1328.9</v>
      </c>
      <c r="AU612" s="39">
        <v>1332</v>
      </c>
      <c r="AV612" s="39">
        <v>1334.38</v>
      </c>
      <c r="AW612" s="39">
        <v>1332.59</v>
      </c>
      <c r="AX612" s="40">
        <v>1340.47</v>
      </c>
      <c r="AY612" s="340">
        <v>176.5</v>
      </c>
      <c r="AZ612" s="175">
        <v>5.3451880000000003</v>
      </c>
      <c r="BA612" s="159">
        <v>2592.46</v>
      </c>
    </row>
    <row r="613" spans="1:53">
      <c r="A613" s="47">
        <v>6</v>
      </c>
      <c r="B613" s="170">
        <f t="shared" si="399"/>
        <v>3943.7251879999999</v>
      </c>
      <c r="C613" s="170">
        <f t="shared" si="400"/>
        <v>3944.7051879999999</v>
      </c>
      <c r="D613" s="170">
        <f t="shared" si="401"/>
        <v>3944.9351879999999</v>
      </c>
      <c r="E613" s="170">
        <f t="shared" si="402"/>
        <v>3944.8751879999995</v>
      </c>
      <c r="F613" s="170">
        <f t="shared" si="403"/>
        <v>3944.5051879999996</v>
      </c>
      <c r="G613" s="170">
        <f t="shared" si="404"/>
        <v>3941.5751879999998</v>
      </c>
      <c r="H613" s="170">
        <f t="shared" si="405"/>
        <v>4045.1551879999997</v>
      </c>
      <c r="I613" s="170">
        <f t="shared" si="406"/>
        <v>4040.4551879999999</v>
      </c>
      <c r="J613" s="170">
        <f t="shared" si="407"/>
        <v>4052.2551879999996</v>
      </c>
      <c r="K613" s="170">
        <f t="shared" si="408"/>
        <v>4036.8751879999995</v>
      </c>
      <c r="L613" s="170">
        <f t="shared" si="409"/>
        <v>4037.8751879999995</v>
      </c>
      <c r="M613" s="170">
        <f t="shared" si="410"/>
        <v>4036.9251879999997</v>
      </c>
      <c r="N613" s="170">
        <f t="shared" si="411"/>
        <v>4038.1251879999995</v>
      </c>
      <c r="O613" s="170">
        <f t="shared" si="412"/>
        <v>4039.0851879999996</v>
      </c>
      <c r="P613" s="170">
        <f t="shared" si="413"/>
        <v>4039.4351879999999</v>
      </c>
      <c r="Q613" s="170">
        <f t="shared" si="414"/>
        <v>4041.1851879999999</v>
      </c>
      <c r="R613" s="170">
        <f t="shared" si="415"/>
        <v>4039.565188</v>
      </c>
      <c r="S613" s="170">
        <f t="shared" si="416"/>
        <v>4039.1951880000001</v>
      </c>
      <c r="T613" s="170">
        <f t="shared" si="417"/>
        <v>4039.6251879999995</v>
      </c>
      <c r="U613" s="170">
        <f t="shared" si="418"/>
        <v>3939.6951880000001</v>
      </c>
      <c r="V613" s="170">
        <f t="shared" si="419"/>
        <v>3928.4051879999997</v>
      </c>
      <c r="W613" s="170">
        <f t="shared" si="420"/>
        <v>3932.0351879999998</v>
      </c>
      <c r="X613" s="170">
        <f t="shared" si="421"/>
        <v>3937.7651879999999</v>
      </c>
      <c r="Y613" s="172">
        <f t="shared" si="422"/>
        <v>3942.1651879999995</v>
      </c>
      <c r="Z613" s="37"/>
      <c r="AA613" s="38">
        <v>1169.42</v>
      </c>
      <c r="AB613" s="39">
        <v>1170.4000000000001</v>
      </c>
      <c r="AC613" s="39">
        <v>1170.6300000000001</v>
      </c>
      <c r="AD613" s="39">
        <v>1170.57</v>
      </c>
      <c r="AE613" s="39">
        <v>1170.2</v>
      </c>
      <c r="AF613" s="39">
        <v>1167.27</v>
      </c>
      <c r="AG613" s="39">
        <v>1270.8499999999999</v>
      </c>
      <c r="AH613" s="39">
        <v>1266.1500000000001</v>
      </c>
      <c r="AI613" s="39">
        <v>1277.95</v>
      </c>
      <c r="AJ613" s="39">
        <v>1262.57</v>
      </c>
      <c r="AK613" s="39">
        <v>1263.57</v>
      </c>
      <c r="AL613" s="39">
        <v>1262.6199999999999</v>
      </c>
      <c r="AM613" s="39">
        <v>1263.82</v>
      </c>
      <c r="AN613" s="39">
        <v>1264.78</v>
      </c>
      <c r="AO613" s="39">
        <v>1265.1300000000001</v>
      </c>
      <c r="AP613" s="39">
        <v>1266.8800000000001</v>
      </c>
      <c r="AQ613" s="39">
        <v>1265.26</v>
      </c>
      <c r="AR613" s="39">
        <v>1264.8900000000001</v>
      </c>
      <c r="AS613" s="39">
        <v>1265.32</v>
      </c>
      <c r="AT613" s="39">
        <v>1165.3900000000001</v>
      </c>
      <c r="AU613" s="39">
        <v>1154.0999999999999</v>
      </c>
      <c r="AV613" s="39">
        <v>1157.73</v>
      </c>
      <c r="AW613" s="39">
        <v>1163.46</v>
      </c>
      <c r="AX613" s="40">
        <v>1167.8599999999999</v>
      </c>
      <c r="AY613" s="340">
        <v>176.5</v>
      </c>
      <c r="AZ613" s="175">
        <v>5.3451880000000003</v>
      </c>
      <c r="BA613" s="159">
        <v>2592.46</v>
      </c>
    </row>
    <row r="614" spans="1:53">
      <c r="A614" s="47">
        <v>7</v>
      </c>
      <c r="B614" s="170">
        <f t="shared" si="399"/>
        <v>3942.7551879999996</v>
      </c>
      <c r="C614" s="170">
        <f t="shared" si="400"/>
        <v>3944.2351880000001</v>
      </c>
      <c r="D614" s="170">
        <f t="shared" si="401"/>
        <v>3944.7151879999997</v>
      </c>
      <c r="E614" s="170">
        <f t="shared" si="402"/>
        <v>3944.645188</v>
      </c>
      <c r="F614" s="170">
        <f t="shared" si="403"/>
        <v>3944.355188</v>
      </c>
      <c r="G614" s="170">
        <f t="shared" si="404"/>
        <v>4053.7351880000001</v>
      </c>
      <c r="H614" s="170">
        <f t="shared" si="405"/>
        <v>4046.4551879999999</v>
      </c>
      <c r="I614" s="170">
        <f t="shared" si="406"/>
        <v>4044.2351880000001</v>
      </c>
      <c r="J614" s="170">
        <f t="shared" si="407"/>
        <v>4038.7551879999996</v>
      </c>
      <c r="K614" s="170">
        <f t="shared" si="408"/>
        <v>4038.4651879999997</v>
      </c>
      <c r="L614" s="170">
        <f t="shared" si="409"/>
        <v>4038.6151879999998</v>
      </c>
      <c r="M614" s="170">
        <f t="shared" si="410"/>
        <v>4038.395188</v>
      </c>
      <c r="N614" s="170">
        <f t="shared" si="411"/>
        <v>4038.6851879999999</v>
      </c>
      <c r="O614" s="170">
        <f t="shared" si="412"/>
        <v>4038.5851879999996</v>
      </c>
      <c r="P614" s="170">
        <f t="shared" si="413"/>
        <v>4038.7351880000001</v>
      </c>
      <c r="Q614" s="170">
        <f t="shared" si="414"/>
        <v>4038.2851879999998</v>
      </c>
      <c r="R614" s="170">
        <f t="shared" si="415"/>
        <v>4048.355188</v>
      </c>
      <c r="S614" s="170">
        <f t="shared" si="416"/>
        <v>4068.3051879999998</v>
      </c>
      <c r="T614" s="170">
        <f t="shared" si="417"/>
        <v>4062.2551879999996</v>
      </c>
      <c r="U614" s="170">
        <f t="shared" si="418"/>
        <v>4010.7151879999997</v>
      </c>
      <c r="V614" s="170">
        <f t="shared" si="419"/>
        <v>3929.5751879999998</v>
      </c>
      <c r="W614" s="170">
        <f t="shared" si="420"/>
        <v>3932.7651879999999</v>
      </c>
      <c r="X614" s="170">
        <f t="shared" si="421"/>
        <v>3939.8251879999998</v>
      </c>
      <c r="Y614" s="172">
        <f t="shared" si="422"/>
        <v>3944.0351879999998</v>
      </c>
      <c r="Z614" s="37"/>
      <c r="AA614" s="38">
        <v>1168.45</v>
      </c>
      <c r="AB614" s="39">
        <v>1169.93</v>
      </c>
      <c r="AC614" s="39">
        <v>1170.4100000000001</v>
      </c>
      <c r="AD614" s="39">
        <v>1170.3399999999999</v>
      </c>
      <c r="AE614" s="39">
        <v>1170.05</v>
      </c>
      <c r="AF614" s="39">
        <v>1279.43</v>
      </c>
      <c r="AG614" s="39">
        <v>1272.1500000000001</v>
      </c>
      <c r="AH614" s="39">
        <v>1269.93</v>
      </c>
      <c r="AI614" s="39">
        <v>1264.45</v>
      </c>
      <c r="AJ614" s="39">
        <v>1264.1600000000001</v>
      </c>
      <c r="AK614" s="39">
        <v>1264.31</v>
      </c>
      <c r="AL614" s="39">
        <v>1264.0899999999999</v>
      </c>
      <c r="AM614" s="39">
        <v>1264.3800000000001</v>
      </c>
      <c r="AN614" s="39">
        <v>1264.28</v>
      </c>
      <c r="AO614" s="39">
        <v>1264.43</v>
      </c>
      <c r="AP614" s="39">
        <v>1263.98</v>
      </c>
      <c r="AQ614" s="39">
        <v>1274.05</v>
      </c>
      <c r="AR614" s="39">
        <v>1294</v>
      </c>
      <c r="AS614" s="39">
        <v>1287.95</v>
      </c>
      <c r="AT614" s="39">
        <v>1236.4100000000001</v>
      </c>
      <c r="AU614" s="39">
        <v>1155.27</v>
      </c>
      <c r="AV614" s="39">
        <v>1158.46</v>
      </c>
      <c r="AW614" s="39">
        <v>1165.52</v>
      </c>
      <c r="AX614" s="40">
        <v>1169.73</v>
      </c>
      <c r="AY614" s="340">
        <v>176.5</v>
      </c>
      <c r="AZ614" s="175">
        <v>5.3451880000000003</v>
      </c>
      <c r="BA614" s="159">
        <v>2592.46</v>
      </c>
    </row>
    <row r="615" spans="1:53">
      <c r="A615" s="47">
        <v>8</v>
      </c>
      <c r="B615" s="170">
        <f t="shared" si="399"/>
        <v>3943.2751880000001</v>
      </c>
      <c r="C615" s="170">
        <f t="shared" si="400"/>
        <v>3943.9351879999999</v>
      </c>
      <c r="D615" s="170">
        <f t="shared" si="401"/>
        <v>3944.2951879999996</v>
      </c>
      <c r="E615" s="170">
        <f t="shared" si="402"/>
        <v>3943.8451879999998</v>
      </c>
      <c r="F615" s="170">
        <f t="shared" si="403"/>
        <v>3943.355188</v>
      </c>
      <c r="G615" s="170">
        <f t="shared" si="404"/>
        <v>4123.0851879999991</v>
      </c>
      <c r="H615" s="170">
        <f t="shared" si="405"/>
        <v>4116.0451880000001</v>
      </c>
      <c r="I615" s="170">
        <f t="shared" si="406"/>
        <v>4114.2451879999999</v>
      </c>
      <c r="J615" s="170">
        <f t="shared" si="407"/>
        <v>4109.1751879999993</v>
      </c>
      <c r="K615" s="170">
        <f t="shared" si="408"/>
        <v>4108.9451879999997</v>
      </c>
      <c r="L615" s="170">
        <f t="shared" si="409"/>
        <v>4109.3051880000003</v>
      </c>
      <c r="M615" s="170">
        <f t="shared" si="410"/>
        <v>4109.7351880000006</v>
      </c>
      <c r="N615" s="170">
        <f t="shared" si="411"/>
        <v>4109.6551879999997</v>
      </c>
      <c r="O615" s="170">
        <f t="shared" si="412"/>
        <v>4109.9251879999993</v>
      </c>
      <c r="P615" s="170">
        <f t="shared" si="413"/>
        <v>3930.4151879999995</v>
      </c>
      <c r="Q615" s="170">
        <f t="shared" si="414"/>
        <v>3930.3451879999998</v>
      </c>
      <c r="R615" s="170">
        <f t="shared" si="415"/>
        <v>3931.9251879999997</v>
      </c>
      <c r="S615" s="170">
        <f t="shared" si="416"/>
        <v>3958.1351879999997</v>
      </c>
      <c r="T615" s="170">
        <f t="shared" si="417"/>
        <v>3934.0151879999999</v>
      </c>
      <c r="U615" s="170">
        <f t="shared" si="418"/>
        <v>3934.565188</v>
      </c>
      <c r="V615" s="170">
        <f t="shared" si="419"/>
        <v>3938.0051879999996</v>
      </c>
      <c r="W615" s="170">
        <f t="shared" si="420"/>
        <v>3939.395188</v>
      </c>
      <c r="X615" s="170">
        <f t="shared" si="421"/>
        <v>3942.855188</v>
      </c>
      <c r="Y615" s="172">
        <f t="shared" si="422"/>
        <v>3943.9751879999999</v>
      </c>
      <c r="Z615" s="37"/>
      <c r="AA615" s="38">
        <v>1168.97</v>
      </c>
      <c r="AB615" s="39">
        <v>1169.6300000000001</v>
      </c>
      <c r="AC615" s="39">
        <v>1169.99</v>
      </c>
      <c r="AD615" s="39">
        <v>1169.54</v>
      </c>
      <c r="AE615" s="39">
        <v>1169.05</v>
      </c>
      <c r="AF615" s="39">
        <v>1348.78</v>
      </c>
      <c r="AG615" s="39">
        <v>1341.74</v>
      </c>
      <c r="AH615" s="39">
        <v>1339.94</v>
      </c>
      <c r="AI615" s="39">
        <v>1334.87</v>
      </c>
      <c r="AJ615" s="39">
        <v>1334.64</v>
      </c>
      <c r="AK615" s="39">
        <v>1335</v>
      </c>
      <c r="AL615" s="39">
        <v>1335.43</v>
      </c>
      <c r="AM615" s="39">
        <v>1335.35</v>
      </c>
      <c r="AN615" s="39">
        <v>1335.62</v>
      </c>
      <c r="AO615" s="39">
        <v>1156.1099999999999</v>
      </c>
      <c r="AP615" s="39">
        <v>1156.04</v>
      </c>
      <c r="AQ615" s="39">
        <v>1157.6199999999999</v>
      </c>
      <c r="AR615" s="39">
        <v>1183.83</v>
      </c>
      <c r="AS615" s="39">
        <v>1159.71</v>
      </c>
      <c r="AT615" s="39">
        <v>1160.26</v>
      </c>
      <c r="AU615" s="39">
        <v>1163.7</v>
      </c>
      <c r="AV615" s="39">
        <v>1165.0899999999999</v>
      </c>
      <c r="AW615" s="39">
        <v>1168.55</v>
      </c>
      <c r="AX615" s="40">
        <v>1169.67</v>
      </c>
      <c r="AY615" s="340">
        <v>176.5</v>
      </c>
      <c r="AZ615" s="175">
        <v>5.3451880000000003</v>
      </c>
      <c r="BA615" s="159">
        <v>2592.46</v>
      </c>
    </row>
    <row r="616" spans="1:53">
      <c r="A616" s="47">
        <v>9</v>
      </c>
      <c r="B616" s="170">
        <f t="shared" si="399"/>
        <v>3943.5551879999998</v>
      </c>
      <c r="C616" s="170">
        <f t="shared" si="400"/>
        <v>3944.3451879999998</v>
      </c>
      <c r="D616" s="170">
        <f t="shared" si="401"/>
        <v>3944.8451879999998</v>
      </c>
      <c r="E616" s="170">
        <f t="shared" si="402"/>
        <v>3945.0451879999996</v>
      </c>
      <c r="F616" s="170">
        <f t="shared" si="403"/>
        <v>3945.0351879999998</v>
      </c>
      <c r="G616" s="170">
        <f t="shared" si="404"/>
        <v>4123.9851880000006</v>
      </c>
      <c r="H616" s="170">
        <f t="shared" si="405"/>
        <v>4118.2151880000001</v>
      </c>
      <c r="I616" s="170">
        <f t="shared" si="406"/>
        <v>4117.0751879999998</v>
      </c>
      <c r="J616" s="170">
        <f t="shared" si="407"/>
        <v>4115.9051879999997</v>
      </c>
      <c r="K616" s="170">
        <f t="shared" si="408"/>
        <v>4116.2751879999996</v>
      </c>
      <c r="L616" s="170">
        <f t="shared" si="409"/>
        <v>4116.7951880000001</v>
      </c>
      <c r="M616" s="170">
        <f t="shared" si="410"/>
        <v>4115.5251879999996</v>
      </c>
      <c r="N616" s="170">
        <f t="shared" si="411"/>
        <v>4116.1851879999995</v>
      </c>
      <c r="O616" s="170">
        <f t="shared" si="412"/>
        <v>4116.3251879999998</v>
      </c>
      <c r="P616" s="170">
        <f t="shared" si="413"/>
        <v>4116.1351880000002</v>
      </c>
      <c r="Q616" s="170">
        <f t="shared" si="414"/>
        <v>3935.9251879999997</v>
      </c>
      <c r="R616" s="170">
        <f t="shared" si="415"/>
        <v>3936.6951880000001</v>
      </c>
      <c r="S616" s="170">
        <f t="shared" si="416"/>
        <v>3937.5251880000001</v>
      </c>
      <c r="T616" s="170">
        <f t="shared" si="417"/>
        <v>3937.9751879999999</v>
      </c>
      <c r="U616" s="170">
        <f t="shared" si="418"/>
        <v>3940.3351879999996</v>
      </c>
      <c r="V616" s="170">
        <f t="shared" si="419"/>
        <v>3940.2451879999999</v>
      </c>
      <c r="W616" s="170">
        <f t="shared" si="420"/>
        <v>3940.3051879999998</v>
      </c>
      <c r="X616" s="170">
        <f t="shared" si="421"/>
        <v>3943.2351880000001</v>
      </c>
      <c r="Y616" s="172">
        <f t="shared" si="422"/>
        <v>3944.1151879999998</v>
      </c>
      <c r="Z616" s="37"/>
      <c r="AA616" s="38">
        <v>1169.25</v>
      </c>
      <c r="AB616" s="39">
        <v>1170.04</v>
      </c>
      <c r="AC616" s="39">
        <v>1170.54</v>
      </c>
      <c r="AD616" s="39">
        <v>1170.74</v>
      </c>
      <c r="AE616" s="39">
        <v>1170.73</v>
      </c>
      <c r="AF616" s="39">
        <v>1349.68</v>
      </c>
      <c r="AG616" s="39">
        <v>1343.91</v>
      </c>
      <c r="AH616" s="39">
        <v>1342.77</v>
      </c>
      <c r="AI616" s="39">
        <v>1341.6</v>
      </c>
      <c r="AJ616" s="39">
        <v>1341.97</v>
      </c>
      <c r="AK616" s="39">
        <v>1342.49</v>
      </c>
      <c r="AL616" s="39">
        <v>1341.22</v>
      </c>
      <c r="AM616" s="39">
        <v>1341.88</v>
      </c>
      <c r="AN616" s="39">
        <v>1342.02</v>
      </c>
      <c r="AO616" s="39">
        <v>1341.83</v>
      </c>
      <c r="AP616" s="39">
        <v>1161.6199999999999</v>
      </c>
      <c r="AQ616" s="39">
        <v>1162.3900000000001</v>
      </c>
      <c r="AR616" s="39">
        <v>1163.22</v>
      </c>
      <c r="AS616" s="39">
        <v>1163.67</v>
      </c>
      <c r="AT616" s="39">
        <v>1166.03</v>
      </c>
      <c r="AU616" s="39">
        <v>1165.94</v>
      </c>
      <c r="AV616" s="39">
        <v>1166</v>
      </c>
      <c r="AW616" s="39">
        <v>1168.93</v>
      </c>
      <c r="AX616" s="40">
        <v>1169.81</v>
      </c>
      <c r="AY616" s="340">
        <v>176.5</v>
      </c>
      <c r="AZ616" s="175">
        <v>5.3451880000000003</v>
      </c>
      <c r="BA616" s="159">
        <v>2592.46</v>
      </c>
    </row>
    <row r="617" spans="1:53">
      <c r="A617" s="47">
        <v>10</v>
      </c>
      <c r="B617" s="170">
        <f t="shared" si="399"/>
        <v>3940.315188</v>
      </c>
      <c r="C617" s="170">
        <f t="shared" si="400"/>
        <v>3943.2151879999997</v>
      </c>
      <c r="D617" s="170">
        <f t="shared" si="401"/>
        <v>3943.8851879999997</v>
      </c>
      <c r="E617" s="170">
        <f t="shared" si="402"/>
        <v>3945.0751879999998</v>
      </c>
      <c r="F617" s="170">
        <f t="shared" si="403"/>
        <v>3945.3251879999998</v>
      </c>
      <c r="G617" s="170">
        <f t="shared" si="404"/>
        <v>4125.3551879999995</v>
      </c>
      <c r="H617" s="170">
        <f t="shared" si="405"/>
        <v>4125.7751879999996</v>
      </c>
      <c r="I617" s="170">
        <f t="shared" si="406"/>
        <v>4124.7651879999994</v>
      </c>
      <c r="J617" s="170">
        <f t="shared" si="407"/>
        <v>4122.1951879999997</v>
      </c>
      <c r="K617" s="170">
        <f t="shared" si="408"/>
        <v>4120.7551879999992</v>
      </c>
      <c r="L617" s="170">
        <f t="shared" si="409"/>
        <v>4120.7851879999998</v>
      </c>
      <c r="M617" s="170">
        <f t="shared" si="410"/>
        <v>4120.4951879999999</v>
      </c>
      <c r="N617" s="170">
        <f t="shared" si="411"/>
        <v>4120.4451879999997</v>
      </c>
      <c r="O617" s="170">
        <f t="shared" si="412"/>
        <v>4120.6151879999998</v>
      </c>
      <c r="P617" s="170">
        <f t="shared" si="413"/>
        <v>4121.0451880000001</v>
      </c>
      <c r="Q617" s="170">
        <f t="shared" si="414"/>
        <v>3941.5351879999998</v>
      </c>
      <c r="R617" s="170">
        <f t="shared" si="415"/>
        <v>3941.7751880000001</v>
      </c>
      <c r="S617" s="170">
        <f t="shared" si="416"/>
        <v>3942.4651879999997</v>
      </c>
      <c r="T617" s="170">
        <f t="shared" si="417"/>
        <v>3942.1251879999995</v>
      </c>
      <c r="U617" s="170">
        <f t="shared" si="418"/>
        <v>3940.0351879999998</v>
      </c>
      <c r="V617" s="170">
        <f t="shared" si="419"/>
        <v>3940.0451879999996</v>
      </c>
      <c r="W617" s="170">
        <f t="shared" si="420"/>
        <v>3941.7451879999999</v>
      </c>
      <c r="X617" s="170">
        <f t="shared" si="421"/>
        <v>3943.1651879999995</v>
      </c>
      <c r="Y617" s="172">
        <f t="shared" si="422"/>
        <v>3944.5151879999999</v>
      </c>
      <c r="Z617" s="37"/>
      <c r="AA617" s="38">
        <v>1166.01</v>
      </c>
      <c r="AB617" s="39">
        <v>1168.9100000000001</v>
      </c>
      <c r="AC617" s="39">
        <v>1169.58</v>
      </c>
      <c r="AD617" s="39">
        <v>1170.77</v>
      </c>
      <c r="AE617" s="39">
        <v>1171.02</v>
      </c>
      <c r="AF617" s="39">
        <v>1351.05</v>
      </c>
      <c r="AG617" s="39">
        <v>1351.47</v>
      </c>
      <c r="AH617" s="39">
        <v>1350.46</v>
      </c>
      <c r="AI617" s="39">
        <v>1347.89</v>
      </c>
      <c r="AJ617" s="39">
        <v>1346.45</v>
      </c>
      <c r="AK617" s="39">
        <v>1346.48</v>
      </c>
      <c r="AL617" s="39">
        <v>1346.19</v>
      </c>
      <c r="AM617" s="39">
        <v>1346.14</v>
      </c>
      <c r="AN617" s="39">
        <v>1346.31</v>
      </c>
      <c r="AO617" s="39">
        <v>1346.74</v>
      </c>
      <c r="AP617" s="39">
        <v>1167.23</v>
      </c>
      <c r="AQ617" s="39">
        <v>1167.47</v>
      </c>
      <c r="AR617" s="39">
        <v>1168.1600000000001</v>
      </c>
      <c r="AS617" s="39">
        <v>1167.82</v>
      </c>
      <c r="AT617" s="39">
        <v>1165.73</v>
      </c>
      <c r="AU617" s="39">
        <v>1165.74</v>
      </c>
      <c r="AV617" s="39">
        <v>1167.44</v>
      </c>
      <c r="AW617" s="39">
        <v>1168.8599999999999</v>
      </c>
      <c r="AX617" s="40">
        <v>1170.21</v>
      </c>
      <c r="AY617" s="340">
        <v>176.5</v>
      </c>
      <c r="AZ617" s="175">
        <v>5.3451880000000003</v>
      </c>
      <c r="BA617" s="159">
        <v>2592.46</v>
      </c>
    </row>
    <row r="618" spans="1:53">
      <c r="A618" s="47">
        <v>11</v>
      </c>
      <c r="B618" s="170">
        <f t="shared" si="399"/>
        <v>3943.5151879999999</v>
      </c>
      <c r="C618" s="170">
        <f t="shared" si="400"/>
        <v>3944.565188</v>
      </c>
      <c r="D618" s="170">
        <f t="shared" si="401"/>
        <v>3944.8251879999998</v>
      </c>
      <c r="E618" s="170">
        <f t="shared" si="402"/>
        <v>3944.9251879999997</v>
      </c>
      <c r="F618" s="170">
        <f t="shared" si="403"/>
        <v>3945.3851879999997</v>
      </c>
      <c r="G618" s="170">
        <f t="shared" si="404"/>
        <v>4125.165187999999</v>
      </c>
      <c r="H618" s="170">
        <f t="shared" si="405"/>
        <v>4125.7351880000006</v>
      </c>
      <c r="I618" s="170">
        <f t="shared" si="406"/>
        <v>4125.2451879999999</v>
      </c>
      <c r="J618" s="170">
        <f t="shared" si="407"/>
        <v>4123.4051879999997</v>
      </c>
      <c r="K618" s="170">
        <f t="shared" si="408"/>
        <v>4121.9651880000001</v>
      </c>
      <c r="L618" s="170">
        <f t="shared" si="409"/>
        <v>4121.5951879999993</v>
      </c>
      <c r="M618" s="170">
        <f t="shared" si="410"/>
        <v>4121.4251879999993</v>
      </c>
      <c r="N618" s="170">
        <f t="shared" si="411"/>
        <v>4121.8851880000002</v>
      </c>
      <c r="O618" s="170">
        <f t="shared" si="412"/>
        <v>4122.0351879999998</v>
      </c>
      <c r="P618" s="170">
        <f t="shared" si="413"/>
        <v>4122.4051879999997</v>
      </c>
      <c r="Q618" s="170">
        <f t="shared" si="414"/>
        <v>3942.855188</v>
      </c>
      <c r="R618" s="170">
        <f t="shared" si="415"/>
        <v>3942.7751880000001</v>
      </c>
      <c r="S618" s="170">
        <f t="shared" si="416"/>
        <v>3942.855188</v>
      </c>
      <c r="T618" s="170">
        <f t="shared" si="417"/>
        <v>3942.2251879999999</v>
      </c>
      <c r="U618" s="170">
        <f t="shared" si="418"/>
        <v>3940.9451880000001</v>
      </c>
      <c r="V618" s="170">
        <f t="shared" si="419"/>
        <v>3939.8651879999998</v>
      </c>
      <c r="W618" s="170">
        <f t="shared" si="420"/>
        <v>3941.0351879999998</v>
      </c>
      <c r="X618" s="170">
        <f t="shared" si="421"/>
        <v>3942.565188</v>
      </c>
      <c r="Y618" s="172">
        <f t="shared" si="422"/>
        <v>3944.2851879999998</v>
      </c>
      <c r="Z618" s="37"/>
      <c r="AA618" s="41">
        <v>1169.21</v>
      </c>
      <c r="AB618" s="39">
        <v>1170.26</v>
      </c>
      <c r="AC618" s="39">
        <v>1170.52</v>
      </c>
      <c r="AD618" s="39">
        <v>1170.6199999999999</v>
      </c>
      <c r="AE618" s="39">
        <v>1171.08</v>
      </c>
      <c r="AF618" s="39">
        <v>1350.86</v>
      </c>
      <c r="AG618" s="39">
        <v>1351.43</v>
      </c>
      <c r="AH618" s="39">
        <v>1350.94</v>
      </c>
      <c r="AI618" s="39">
        <v>1349.1</v>
      </c>
      <c r="AJ618" s="39">
        <v>1347.66</v>
      </c>
      <c r="AK618" s="39">
        <v>1347.29</v>
      </c>
      <c r="AL618" s="39">
        <v>1347.12</v>
      </c>
      <c r="AM618" s="39">
        <v>1347.58</v>
      </c>
      <c r="AN618" s="39">
        <v>1347.73</v>
      </c>
      <c r="AO618" s="39">
        <v>1348.1</v>
      </c>
      <c r="AP618" s="39">
        <v>1168.55</v>
      </c>
      <c r="AQ618" s="39">
        <v>1168.47</v>
      </c>
      <c r="AR618" s="39">
        <v>1168.55</v>
      </c>
      <c r="AS618" s="39">
        <v>1167.92</v>
      </c>
      <c r="AT618" s="39">
        <v>1166.6400000000001</v>
      </c>
      <c r="AU618" s="39">
        <v>1165.56</v>
      </c>
      <c r="AV618" s="39">
        <v>1166.73</v>
      </c>
      <c r="AW618" s="39">
        <v>1168.26</v>
      </c>
      <c r="AX618" s="40">
        <v>1169.98</v>
      </c>
      <c r="AY618" s="340">
        <v>176.5</v>
      </c>
      <c r="AZ618" s="175">
        <v>5.3451880000000003</v>
      </c>
      <c r="BA618" s="159">
        <v>2592.46</v>
      </c>
    </row>
    <row r="619" spans="1:53">
      <c r="A619" s="47">
        <v>12</v>
      </c>
      <c r="B619" s="170">
        <f t="shared" si="399"/>
        <v>3944.5851879999996</v>
      </c>
      <c r="C619" s="170">
        <f t="shared" si="400"/>
        <v>3946.5151879999999</v>
      </c>
      <c r="D619" s="170">
        <f t="shared" si="401"/>
        <v>3946.6151879999998</v>
      </c>
      <c r="E619" s="170">
        <f t="shared" si="402"/>
        <v>3946.605188</v>
      </c>
      <c r="F619" s="170">
        <f t="shared" si="403"/>
        <v>3946.3851879999997</v>
      </c>
      <c r="G619" s="170">
        <f t="shared" si="404"/>
        <v>4125.1951879999997</v>
      </c>
      <c r="H619" s="170">
        <f t="shared" si="405"/>
        <v>4122.1151879999998</v>
      </c>
      <c r="I619" s="170">
        <f t="shared" si="406"/>
        <v>4120.6051879999995</v>
      </c>
      <c r="J619" s="170">
        <f t="shared" si="407"/>
        <v>4118.3351879999991</v>
      </c>
      <c r="K619" s="170">
        <f t="shared" si="408"/>
        <v>4117.4351879999995</v>
      </c>
      <c r="L619" s="170">
        <f t="shared" si="409"/>
        <v>4117.2851879999998</v>
      </c>
      <c r="M619" s="170">
        <f t="shared" si="410"/>
        <v>4117.0951879999993</v>
      </c>
      <c r="N619" s="170">
        <f t="shared" si="411"/>
        <v>4117.625188</v>
      </c>
      <c r="O619" s="170">
        <f t="shared" si="412"/>
        <v>4117.3451879999993</v>
      </c>
      <c r="P619" s="170">
        <f t="shared" si="413"/>
        <v>4117.4551879999999</v>
      </c>
      <c r="Q619" s="170">
        <f t="shared" si="414"/>
        <v>3937.1851879999999</v>
      </c>
      <c r="R619" s="170">
        <f t="shared" si="415"/>
        <v>3937.6951880000001</v>
      </c>
      <c r="S619" s="170">
        <f t="shared" si="416"/>
        <v>3938.7051879999999</v>
      </c>
      <c r="T619" s="170">
        <f t="shared" si="417"/>
        <v>3939.565188</v>
      </c>
      <c r="U619" s="170">
        <f t="shared" si="418"/>
        <v>3937.8851879999997</v>
      </c>
      <c r="V619" s="170">
        <f t="shared" si="419"/>
        <v>3938.355188</v>
      </c>
      <c r="W619" s="170">
        <f t="shared" si="420"/>
        <v>3938.605188</v>
      </c>
      <c r="X619" s="170">
        <f t="shared" si="421"/>
        <v>3942.3051879999998</v>
      </c>
      <c r="Y619" s="172">
        <f t="shared" si="422"/>
        <v>3944.0751879999998</v>
      </c>
      <c r="Z619" s="37"/>
      <c r="AA619" s="41">
        <v>1170.28</v>
      </c>
      <c r="AB619" s="39">
        <v>1172.21</v>
      </c>
      <c r="AC619" s="39">
        <v>1172.31</v>
      </c>
      <c r="AD619" s="39">
        <v>1172.3</v>
      </c>
      <c r="AE619" s="39">
        <v>1172.08</v>
      </c>
      <c r="AF619" s="39">
        <v>1350.89</v>
      </c>
      <c r="AG619" s="39">
        <v>1347.81</v>
      </c>
      <c r="AH619" s="39">
        <v>1346.3</v>
      </c>
      <c r="AI619" s="39">
        <v>1344.03</v>
      </c>
      <c r="AJ619" s="39">
        <v>1343.13</v>
      </c>
      <c r="AK619" s="39">
        <v>1342.98</v>
      </c>
      <c r="AL619" s="39">
        <v>1342.79</v>
      </c>
      <c r="AM619" s="39">
        <v>1343.32</v>
      </c>
      <c r="AN619" s="39">
        <v>1343.04</v>
      </c>
      <c r="AO619" s="39">
        <v>1343.15</v>
      </c>
      <c r="AP619" s="39">
        <v>1162.8800000000001</v>
      </c>
      <c r="AQ619" s="39">
        <v>1163.3900000000001</v>
      </c>
      <c r="AR619" s="39">
        <v>1164.4000000000001</v>
      </c>
      <c r="AS619" s="39">
        <v>1165.26</v>
      </c>
      <c r="AT619" s="39">
        <v>1163.58</v>
      </c>
      <c r="AU619" s="39">
        <v>1164.05</v>
      </c>
      <c r="AV619" s="39">
        <v>1164.3</v>
      </c>
      <c r="AW619" s="39">
        <v>1168</v>
      </c>
      <c r="AX619" s="40">
        <v>1169.77</v>
      </c>
      <c r="AY619" s="340">
        <v>176.5</v>
      </c>
      <c r="AZ619" s="175">
        <v>5.3451880000000003</v>
      </c>
      <c r="BA619" s="159">
        <v>2592.46</v>
      </c>
    </row>
    <row r="620" spans="1:53">
      <c r="A620" s="47">
        <v>13</v>
      </c>
      <c r="B620" s="170">
        <f t="shared" si="399"/>
        <v>3944.6651879999995</v>
      </c>
      <c r="C620" s="170">
        <f t="shared" si="400"/>
        <v>3945.5551879999998</v>
      </c>
      <c r="D620" s="170">
        <f t="shared" si="401"/>
        <v>3945.7651879999999</v>
      </c>
      <c r="E620" s="170">
        <f t="shared" si="402"/>
        <v>3945.6251879999995</v>
      </c>
      <c r="F620" s="170">
        <f t="shared" si="403"/>
        <v>3945.3851879999997</v>
      </c>
      <c r="G620" s="170">
        <f t="shared" si="404"/>
        <v>4124.1151879999998</v>
      </c>
      <c r="H620" s="170">
        <f t="shared" si="405"/>
        <v>4120.2351880000006</v>
      </c>
      <c r="I620" s="170">
        <f t="shared" si="406"/>
        <v>4118.7351880000006</v>
      </c>
      <c r="J620" s="170">
        <f t="shared" si="407"/>
        <v>4116.3451879999993</v>
      </c>
      <c r="K620" s="170">
        <f t="shared" si="408"/>
        <v>4115.4951879999999</v>
      </c>
      <c r="L620" s="170">
        <f t="shared" si="409"/>
        <v>4115.0951879999993</v>
      </c>
      <c r="M620" s="170">
        <f t="shared" si="410"/>
        <v>4114.9551879999999</v>
      </c>
      <c r="N620" s="170">
        <f t="shared" si="411"/>
        <v>4115.7451879999999</v>
      </c>
      <c r="O620" s="170">
        <f t="shared" si="412"/>
        <v>4116.5151879999994</v>
      </c>
      <c r="P620" s="170">
        <f t="shared" si="413"/>
        <v>4116.7451879999999</v>
      </c>
      <c r="Q620" s="170">
        <f t="shared" si="414"/>
        <v>4116.5351879999998</v>
      </c>
      <c r="R620" s="170">
        <f t="shared" si="415"/>
        <v>4117.2851879999998</v>
      </c>
      <c r="S620" s="170">
        <f t="shared" si="416"/>
        <v>3937.9351879999999</v>
      </c>
      <c r="T620" s="170">
        <f t="shared" si="417"/>
        <v>3938.4151879999995</v>
      </c>
      <c r="U620" s="170">
        <f t="shared" si="418"/>
        <v>3936.8351879999996</v>
      </c>
      <c r="V620" s="170">
        <f t="shared" si="419"/>
        <v>3936.065188</v>
      </c>
      <c r="W620" s="170">
        <f t="shared" si="420"/>
        <v>3935.5551879999998</v>
      </c>
      <c r="X620" s="170">
        <f t="shared" si="421"/>
        <v>3940.3051879999998</v>
      </c>
      <c r="Y620" s="172">
        <f t="shared" si="422"/>
        <v>3944.1551879999997</v>
      </c>
      <c r="Z620" s="37"/>
      <c r="AA620" s="41">
        <v>1170.3599999999999</v>
      </c>
      <c r="AB620" s="39">
        <v>1171.25</v>
      </c>
      <c r="AC620" s="39">
        <v>1171.46</v>
      </c>
      <c r="AD620" s="39">
        <v>1171.32</v>
      </c>
      <c r="AE620" s="39">
        <v>1171.08</v>
      </c>
      <c r="AF620" s="39">
        <v>1349.81</v>
      </c>
      <c r="AG620" s="39">
        <v>1345.93</v>
      </c>
      <c r="AH620" s="39">
        <v>1344.43</v>
      </c>
      <c r="AI620" s="39">
        <v>1342.04</v>
      </c>
      <c r="AJ620" s="39">
        <v>1341.19</v>
      </c>
      <c r="AK620" s="39">
        <v>1340.79</v>
      </c>
      <c r="AL620" s="39">
        <v>1340.65</v>
      </c>
      <c r="AM620" s="39">
        <v>1341.44</v>
      </c>
      <c r="AN620" s="39">
        <v>1342.21</v>
      </c>
      <c r="AO620" s="39">
        <v>1342.44</v>
      </c>
      <c r="AP620" s="39">
        <v>1342.23</v>
      </c>
      <c r="AQ620" s="39">
        <v>1342.98</v>
      </c>
      <c r="AR620" s="39">
        <v>1163.6300000000001</v>
      </c>
      <c r="AS620" s="39">
        <v>1164.1099999999999</v>
      </c>
      <c r="AT620" s="39">
        <v>1162.53</v>
      </c>
      <c r="AU620" s="39">
        <v>1161.76</v>
      </c>
      <c r="AV620" s="39">
        <v>1161.25</v>
      </c>
      <c r="AW620" s="39">
        <v>1166</v>
      </c>
      <c r="AX620" s="40">
        <v>1169.8499999999999</v>
      </c>
      <c r="AY620" s="340">
        <v>176.5</v>
      </c>
      <c r="AZ620" s="175">
        <v>5.3451880000000003</v>
      </c>
      <c r="BA620" s="159">
        <v>2592.46</v>
      </c>
    </row>
    <row r="621" spans="1:53">
      <c r="A621" s="47">
        <v>14</v>
      </c>
      <c r="B621" s="170">
        <f t="shared" si="399"/>
        <v>3944.0051879999996</v>
      </c>
      <c r="C621" s="170">
        <f t="shared" si="400"/>
        <v>3945.8751879999995</v>
      </c>
      <c r="D621" s="170">
        <f t="shared" si="401"/>
        <v>3946.145188</v>
      </c>
      <c r="E621" s="170">
        <f t="shared" si="402"/>
        <v>3945.9151879999995</v>
      </c>
      <c r="F621" s="170">
        <f t="shared" si="403"/>
        <v>3945.565188</v>
      </c>
      <c r="G621" s="170">
        <f t="shared" si="404"/>
        <v>4124.4351879999995</v>
      </c>
      <c r="H621" s="170">
        <f t="shared" si="405"/>
        <v>4120.1151879999998</v>
      </c>
      <c r="I621" s="170">
        <f t="shared" si="406"/>
        <v>4119.1151879999998</v>
      </c>
      <c r="J621" s="170">
        <f t="shared" si="407"/>
        <v>4118.2051879999999</v>
      </c>
      <c r="K621" s="170">
        <f t="shared" si="408"/>
        <v>4117.9051879999997</v>
      </c>
      <c r="L621" s="170">
        <f t="shared" si="409"/>
        <v>4119.0251879999996</v>
      </c>
      <c r="M621" s="170">
        <f t="shared" si="410"/>
        <v>4118.5451880000001</v>
      </c>
      <c r="N621" s="170">
        <f t="shared" si="411"/>
        <v>4118.8351879999991</v>
      </c>
      <c r="O621" s="170">
        <f t="shared" si="412"/>
        <v>4118.6551879999997</v>
      </c>
      <c r="P621" s="170">
        <f t="shared" si="413"/>
        <v>4119.5351879999998</v>
      </c>
      <c r="Q621" s="170">
        <f t="shared" si="414"/>
        <v>4117.375188</v>
      </c>
      <c r="R621" s="170">
        <f t="shared" si="415"/>
        <v>4118.4951879999999</v>
      </c>
      <c r="S621" s="170">
        <f t="shared" si="416"/>
        <v>3937.8851879999997</v>
      </c>
      <c r="T621" s="170">
        <f t="shared" si="417"/>
        <v>3936.7251879999999</v>
      </c>
      <c r="U621" s="170">
        <f t="shared" si="418"/>
        <v>3936.5951879999998</v>
      </c>
      <c r="V621" s="170">
        <f t="shared" si="419"/>
        <v>3937.4251879999997</v>
      </c>
      <c r="W621" s="170">
        <f t="shared" si="420"/>
        <v>3939.3451879999998</v>
      </c>
      <c r="X621" s="170">
        <f t="shared" si="421"/>
        <v>3684.6751879999997</v>
      </c>
      <c r="Y621" s="172">
        <f t="shared" si="422"/>
        <v>3684.4451879999997</v>
      </c>
      <c r="Z621" s="37"/>
      <c r="AA621" s="41">
        <v>1169.7</v>
      </c>
      <c r="AB621" s="39">
        <v>1171.57</v>
      </c>
      <c r="AC621" s="39">
        <v>1171.8399999999999</v>
      </c>
      <c r="AD621" s="39">
        <v>1171.6099999999999</v>
      </c>
      <c r="AE621" s="39">
        <v>1171.26</v>
      </c>
      <c r="AF621" s="39">
        <v>1350.13</v>
      </c>
      <c r="AG621" s="39">
        <v>1345.81</v>
      </c>
      <c r="AH621" s="39">
        <v>1344.81</v>
      </c>
      <c r="AI621" s="39">
        <v>1343.9</v>
      </c>
      <c r="AJ621" s="39">
        <v>1343.6</v>
      </c>
      <c r="AK621" s="39">
        <v>1344.72</v>
      </c>
      <c r="AL621" s="39">
        <v>1344.24</v>
      </c>
      <c r="AM621" s="39">
        <v>1344.53</v>
      </c>
      <c r="AN621" s="39">
        <v>1344.35</v>
      </c>
      <c r="AO621" s="39">
        <v>1345.23</v>
      </c>
      <c r="AP621" s="39">
        <v>1343.07</v>
      </c>
      <c r="AQ621" s="39">
        <v>1344.19</v>
      </c>
      <c r="AR621" s="39">
        <v>1163.58</v>
      </c>
      <c r="AS621" s="39">
        <v>1162.42</v>
      </c>
      <c r="AT621" s="39">
        <v>1162.29</v>
      </c>
      <c r="AU621" s="39">
        <v>1163.1199999999999</v>
      </c>
      <c r="AV621" s="39">
        <v>1165.04</v>
      </c>
      <c r="AW621" s="39">
        <v>910.37</v>
      </c>
      <c r="AX621" s="40">
        <v>910.14</v>
      </c>
      <c r="AY621" s="340">
        <v>176.5</v>
      </c>
      <c r="AZ621" s="175">
        <v>5.3451880000000003</v>
      </c>
      <c r="BA621" s="159">
        <v>2592.46</v>
      </c>
    </row>
    <row r="622" spans="1:53">
      <c r="A622" s="47">
        <v>15</v>
      </c>
      <c r="B622" s="170">
        <f t="shared" si="399"/>
        <v>3687.3251879999998</v>
      </c>
      <c r="C622" s="170">
        <f t="shared" si="400"/>
        <v>3687.1651879999999</v>
      </c>
      <c r="D622" s="170">
        <f t="shared" si="401"/>
        <v>3686.2651879999999</v>
      </c>
      <c r="E622" s="170">
        <f t="shared" si="402"/>
        <v>3685.6951879999997</v>
      </c>
      <c r="F622" s="170">
        <f t="shared" si="403"/>
        <v>3676.3651879999998</v>
      </c>
      <c r="G622" s="170">
        <f t="shared" si="404"/>
        <v>3686.3651879999998</v>
      </c>
      <c r="H622" s="170">
        <f t="shared" si="405"/>
        <v>3690.0051879999996</v>
      </c>
      <c r="I622" s="170">
        <f t="shared" si="406"/>
        <v>3740.5451879999996</v>
      </c>
      <c r="J622" s="170">
        <f t="shared" si="407"/>
        <v>3689.0551879999998</v>
      </c>
      <c r="K622" s="170">
        <f t="shared" si="408"/>
        <v>3688.4851879999997</v>
      </c>
      <c r="L622" s="170">
        <f t="shared" si="409"/>
        <v>3688.1351879999997</v>
      </c>
      <c r="M622" s="170">
        <f t="shared" si="410"/>
        <v>3687.2151879999997</v>
      </c>
      <c r="N622" s="170">
        <f t="shared" si="411"/>
        <v>3686.815188</v>
      </c>
      <c r="O622" s="170">
        <f t="shared" si="412"/>
        <v>3685.625188</v>
      </c>
      <c r="P622" s="170">
        <f t="shared" si="413"/>
        <v>3685.5451879999996</v>
      </c>
      <c r="Q622" s="170">
        <f t="shared" si="414"/>
        <v>3686.1351879999997</v>
      </c>
      <c r="R622" s="170">
        <f t="shared" si="415"/>
        <v>3688.3351879999996</v>
      </c>
      <c r="S622" s="170">
        <f t="shared" si="416"/>
        <v>3773.6651879999999</v>
      </c>
      <c r="T622" s="170">
        <f t="shared" si="417"/>
        <v>3816.5051879999996</v>
      </c>
      <c r="U622" s="170">
        <f t="shared" si="418"/>
        <v>3768.7151879999997</v>
      </c>
      <c r="V622" s="170">
        <f t="shared" si="419"/>
        <v>3712.9951879999999</v>
      </c>
      <c r="W622" s="170">
        <f t="shared" si="420"/>
        <v>3684.0251880000001</v>
      </c>
      <c r="X622" s="170">
        <f t="shared" si="421"/>
        <v>3690.105188</v>
      </c>
      <c r="Y622" s="172">
        <f t="shared" si="422"/>
        <v>3690.395188</v>
      </c>
      <c r="Z622" s="37"/>
      <c r="AA622" s="41">
        <v>913.02</v>
      </c>
      <c r="AB622" s="39">
        <v>912.86</v>
      </c>
      <c r="AC622" s="39">
        <v>911.96</v>
      </c>
      <c r="AD622" s="39">
        <v>911.39</v>
      </c>
      <c r="AE622" s="39">
        <v>902.06</v>
      </c>
      <c r="AF622" s="39">
        <v>912.06</v>
      </c>
      <c r="AG622" s="39">
        <v>915.7</v>
      </c>
      <c r="AH622" s="39">
        <v>966.24</v>
      </c>
      <c r="AI622" s="39">
        <v>914.75</v>
      </c>
      <c r="AJ622" s="39">
        <v>914.18</v>
      </c>
      <c r="AK622" s="39">
        <v>913.83</v>
      </c>
      <c r="AL622" s="39">
        <v>912.91</v>
      </c>
      <c r="AM622" s="39">
        <v>912.51</v>
      </c>
      <c r="AN622" s="39">
        <v>911.32</v>
      </c>
      <c r="AO622" s="39">
        <v>911.24</v>
      </c>
      <c r="AP622" s="39">
        <v>911.83</v>
      </c>
      <c r="AQ622" s="39">
        <v>914.03</v>
      </c>
      <c r="AR622" s="39">
        <v>999.36</v>
      </c>
      <c r="AS622" s="39">
        <v>1042.2</v>
      </c>
      <c r="AT622" s="39">
        <v>994.41</v>
      </c>
      <c r="AU622" s="39">
        <v>938.69</v>
      </c>
      <c r="AV622" s="39">
        <v>909.72</v>
      </c>
      <c r="AW622" s="39">
        <v>915.8</v>
      </c>
      <c r="AX622" s="40">
        <v>916.09</v>
      </c>
      <c r="AY622" s="340">
        <v>176.5</v>
      </c>
      <c r="AZ622" s="175">
        <v>5.3451880000000003</v>
      </c>
      <c r="BA622" s="159">
        <v>2592.46</v>
      </c>
    </row>
    <row r="623" spans="1:53">
      <c r="A623" s="47">
        <v>16</v>
      </c>
      <c r="B623" s="170">
        <f t="shared" si="399"/>
        <v>3688.5151879999999</v>
      </c>
      <c r="C623" s="170">
        <f t="shared" si="400"/>
        <v>3686.6751879999997</v>
      </c>
      <c r="D623" s="170">
        <f t="shared" si="401"/>
        <v>3687.5051879999996</v>
      </c>
      <c r="E623" s="170">
        <f t="shared" si="402"/>
        <v>3673.0051879999996</v>
      </c>
      <c r="F623" s="170">
        <f t="shared" si="403"/>
        <v>3679.7051879999999</v>
      </c>
      <c r="G623" s="170">
        <f t="shared" si="404"/>
        <v>3684.1351879999997</v>
      </c>
      <c r="H623" s="170">
        <f t="shared" si="405"/>
        <v>3728.7951879999996</v>
      </c>
      <c r="I623" s="170">
        <f t="shared" si="406"/>
        <v>3726.8051879999998</v>
      </c>
      <c r="J623" s="170">
        <f t="shared" si="407"/>
        <v>3723.8251879999998</v>
      </c>
      <c r="K623" s="170">
        <f t="shared" si="408"/>
        <v>3726.9051879999997</v>
      </c>
      <c r="L623" s="170">
        <f t="shared" si="409"/>
        <v>3720.1651879999999</v>
      </c>
      <c r="M623" s="170">
        <f t="shared" si="410"/>
        <v>3712.2151879999997</v>
      </c>
      <c r="N623" s="170">
        <f t="shared" si="411"/>
        <v>3711.0251880000001</v>
      </c>
      <c r="O623" s="170">
        <f t="shared" si="412"/>
        <v>3717.7451879999999</v>
      </c>
      <c r="P623" s="170">
        <f t="shared" si="413"/>
        <v>3718.1951879999997</v>
      </c>
      <c r="Q623" s="170">
        <f t="shared" si="414"/>
        <v>3720.7851879999998</v>
      </c>
      <c r="R623" s="170">
        <f t="shared" si="415"/>
        <v>3771.0951879999998</v>
      </c>
      <c r="S623" s="170">
        <f t="shared" si="416"/>
        <v>3775.7451879999999</v>
      </c>
      <c r="T623" s="170">
        <f t="shared" si="417"/>
        <v>3772.2751880000001</v>
      </c>
      <c r="U623" s="170">
        <f t="shared" si="418"/>
        <v>3783.1951880000001</v>
      </c>
      <c r="V623" s="170">
        <f t="shared" si="419"/>
        <v>3723.0751879999998</v>
      </c>
      <c r="W623" s="170">
        <f t="shared" si="420"/>
        <v>3681.7551879999996</v>
      </c>
      <c r="X623" s="170">
        <f t="shared" si="421"/>
        <v>3689.7051879999999</v>
      </c>
      <c r="Y623" s="172">
        <f t="shared" si="422"/>
        <v>3689.065188</v>
      </c>
      <c r="Z623" s="37"/>
      <c r="AA623" s="41">
        <v>914.21</v>
      </c>
      <c r="AB623" s="39">
        <v>912.37</v>
      </c>
      <c r="AC623" s="39">
        <v>913.2</v>
      </c>
      <c r="AD623" s="39">
        <v>898.7</v>
      </c>
      <c r="AE623" s="39">
        <v>905.4</v>
      </c>
      <c r="AF623" s="39">
        <v>909.83</v>
      </c>
      <c r="AG623" s="39">
        <v>954.49</v>
      </c>
      <c r="AH623" s="39">
        <v>952.5</v>
      </c>
      <c r="AI623" s="39">
        <v>949.52</v>
      </c>
      <c r="AJ623" s="39">
        <v>952.6</v>
      </c>
      <c r="AK623" s="39">
        <v>945.86</v>
      </c>
      <c r="AL623" s="39">
        <v>937.91</v>
      </c>
      <c r="AM623" s="39">
        <v>936.72</v>
      </c>
      <c r="AN623" s="39">
        <v>943.44</v>
      </c>
      <c r="AO623" s="39">
        <v>943.89</v>
      </c>
      <c r="AP623" s="39">
        <v>946.48</v>
      </c>
      <c r="AQ623" s="39">
        <v>996.79</v>
      </c>
      <c r="AR623" s="39">
        <v>1001.44</v>
      </c>
      <c r="AS623" s="39">
        <v>997.97</v>
      </c>
      <c r="AT623" s="39">
        <v>1008.8900000000001</v>
      </c>
      <c r="AU623" s="39">
        <v>948.77</v>
      </c>
      <c r="AV623" s="39">
        <v>907.45</v>
      </c>
      <c r="AW623" s="39">
        <v>915.4</v>
      </c>
      <c r="AX623" s="40">
        <v>914.76</v>
      </c>
      <c r="AY623" s="340">
        <v>176.5</v>
      </c>
      <c r="AZ623" s="175">
        <v>5.3451880000000003</v>
      </c>
      <c r="BA623" s="159">
        <v>2592.46</v>
      </c>
    </row>
    <row r="624" spans="1:53">
      <c r="A624" s="47">
        <v>17</v>
      </c>
      <c r="B624" s="170">
        <f t="shared" si="399"/>
        <v>3695.2051879999999</v>
      </c>
      <c r="C624" s="170">
        <f t="shared" si="400"/>
        <v>3695.315188</v>
      </c>
      <c r="D624" s="170">
        <f t="shared" si="401"/>
        <v>3694.2751880000001</v>
      </c>
      <c r="E624" s="170">
        <f t="shared" si="402"/>
        <v>3693.375188</v>
      </c>
      <c r="F624" s="170">
        <f t="shared" si="403"/>
        <v>3680.1651879999999</v>
      </c>
      <c r="G624" s="170">
        <f t="shared" si="404"/>
        <v>3682.6551879999997</v>
      </c>
      <c r="H624" s="170">
        <f t="shared" si="405"/>
        <v>3688.7751880000001</v>
      </c>
      <c r="I624" s="170">
        <f t="shared" si="406"/>
        <v>3691.7151879999997</v>
      </c>
      <c r="J624" s="170">
        <f t="shared" si="407"/>
        <v>3696.815188</v>
      </c>
      <c r="K624" s="170">
        <f t="shared" si="408"/>
        <v>3700.6951879999997</v>
      </c>
      <c r="L624" s="170">
        <f t="shared" si="409"/>
        <v>3694.9751879999999</v>
      </c>
      <c r="M624" s="170">
        <f t="shared" si="410"/>
        <v>3693.5551879999998</v>
      </c>
      <c r="N624" s="170">
        <f t="shared" si="411"/>
        <v>3692.5451879999996</v>
      </c>
      <c r="O624" s="170">
        <f t="shared" si="412"/>
        <v>3691.4451879999997</v>
      </c>
      <c r="P624" s="170">
        <f t="shared" si="413"/>
        <v>3691.4351879999999</v>
      </c>
      <c r="Q624" s="170">
        <f t="shared" si="414"/>
        <v>3692.4251879999997</v>
      </c>
      <c r="R624" s="170">
        <f t="shared" si="415"/>
        <v>3694.5751879999998</v>
      </c>
      <c r="S624" s="170">
        <f t="shared" si="416"/>
        <v>3697.9351879999999</v>
      </c>
      <c r="T624" s="170">
        <f t="shared" si="417"/>
        <v>3700.1351879999997</v>
      </c>
      <c r="U624" s="170">
        <f t="shared" si="418"/>
        <v>3698.2551879999996</v>
      </c>
      <c r="V624" s="170">
        <f t="shared" si="419"/>
        <v>3694.9951879999999</v>
      </c>
      <c r="W624" s="170">
        <f t="shared" si="420"/>
        <v>3681.7751880000001</v>
      </c>
      <c r="X624" s="170">
        <f t="shared" si="421"/>
        <v>3693.9251879999997</v>
      </c>
      <c r="Y624" s="172">
        <f t="shared" si="422"/>
        <v>3694.605188</v>
      </c>
      <c r="Z624" s="37"/>
      <c r="AA624" s="41">
        <v>920.9</v>
      </c>
      <c r="AB624" s="39">
        <v>921.01</v>
      </c>
      <c r="AC624" s="39">
        <v>919.97</v>
      </c>
      <c r="AD624" s="39">
        <v>919.07</v>
      </c>
      <c r="AE624" s="39">
        <v>905.86</v>
      </c>
      <c r="AF624" s="39">
        <v>908.35</v>
      </c>
      <c r="AG624" s="39">
        <v>914.47</v>
      </c>
      <c r="AH624" s="39">
        <v>917.41</v>
      </c>
      <c r="AI624" s="39">
        <v>922.51</v>
      </c>
      <c r="AJ624" s="39">
        <v>926.39</v>
      </c>
      <c r="AK624" s="39">
        <v>920.67</v>
      </c>
      <c r="AL624" s="39">
        <v>919.25</v>
      </c>
      <c r="AM624" s="39">
        <v>918.24</v>
      </c>
      <c r="AN624" s="39">
        <v>917.14</v>
      </c>
      <c r="AO624" s="39">
        <v>917.13</v>
      </c>
      <c r="AP624" s="39">
        <v>918.12</v>
      </c>
      <c r="AQ624" s="39">
        <v>920.27</v>
      </c>
      <c r="AR624" s="39">
        <v>923.63</v>
      </c>
      <c r="AS624" s="39">
        <v>925.83</v>
      </c>
      <c r="AT624" s="39">
        <v>923.95</v>
      </c>
      <c r="AU624" s="39">
        <v>920.69</v>
      </c>
      <c r="AV624" s="39">
        <v>907.47</v>
      </c>
      <c r="AW624" s="39">
        <v>919.62</v>
      </c>
      <c r="AX624" s="40">
        <v>920.3</v>
      </c>
      <c r="AY624" s="340">
        <v>176.5</v>
      </c>
      <c r="AZ624" s="175">
        <v>5.3451880000000003</v>
      </c>
      <c r="BA624" s="159">
        <v>2592.46</v>
      </c>
    </row>
    <row r="625" spans="1:53">
      <c r="A625" s="47">
        <v>18</v>
      </c>
      <c r="B625" s="170">
        <f t="shared" si="399"/>
        <v>3695.065188</v>
      </c>
      <c r="C625" s="170">
        <f t="shared" si="400"/>
        <v>3694.9451879999997</v>
      </c>
      <c r="D625" s="170">
        <f t="shared" si="401"/>
        <v>3694.8651879999998</v>
      </c>
      <c r="E625" s="170">
        <f t="shared" si="402"/>
        <v>3679.0751879999998</v>
      </c>
      <c r="F625" s="170">
        <f t="shared" si="403"/>
        <v>3680.3351879999996</v>
      </c>
      <c r="G625" s="170">
        <f t="shared" si="404"/>
        <v>3681.3051879999998</v>
      </c>
      <c r="H625" s="170">
        <f t="shared" si="405"/>
        <v>3686.2151879999997</v>
      </c>
      <c r="I625" s="170">
        <f t="shared" si="406"/>
        <v>3690.9551879999999</v>
      </c>
      <c r="J625" s="170">
        <f t="shared" si="407"/>
        <v>3692.9951879999999</v>
      </c>
      <c r="K625" s="170">
        <f t="shared" si="408"/>
        <v>3697.6951879999997</v>
      </c>
      <c r="L625" s="170">
        <f t="shared" si="409"/>
        <v>3696.895188</v>
      </c>
      <c r="M625" s="170">
        <f t="shared" si="410"/>
        <v>3696.2251879999999</v>
      </c>
      <c r="N625" s="170">
        <f t="shared" si="411"/>
        <v>3695.0851879999996</v>
      </c>
      <c r="O625" s="170">
        <f t="shared" si="412"/>
        <v>3694.7051879999999</v>
      </c>
      <c r="P625" s="170">
        <f t="shared" si="413"/>
        <v>3695.7551879999996</v>
      </c>
      <c r="Q625" s="170">
        <f t="shared" si="414"/>
        <v>3697.4351879999999</v>
      </c>
      <c r="R625" s="170">
        <f t="shared" si="415"/>
        <v>3699.4051879999997</v>
      </c>
      <c r="S625" s="170">
        <f t="shared" si="416"/>
        <v>3720.7951879999996</v>
      </c>
      <c r="T625" s="170">
        <f t="shared" si="417"/>
        <v>3725.7551879999996</v>
      </c>
      <c r="U625" s="170">
        <f t="shared" si="418"/>
        <v>3737.0951879999998</v>
      </c>
      <c r="V625" s="170">
        <f t="shared" si="419"/>
        <v>3697.5851879999996</v>
      </c>
      <c r="W625" s="170">
        <f t="shared" si="420"/>
        <v>3690.2151879999997</v>
      </c>
      <c r="X625" s="170">
        <f t="shared" si="421"/>
        <v>3694.5351879999998</v>
      </c>
      <c r="Y625" s="172">
        <f t="shared" si="422"/>
        <v>3695.2851879999998</v>
      </c>
      <c r="Z625" s="37"/>
      <c r="AA625" s="41">
        <v>920.76</v>
      </c>
      <c r="AB625" s="39">
        <v>920.64</v>
      </c>
      <c r="AC625" s="39">
        <v>920.56</v>
      </c>
      <c r="AD625" s="39">
        <v>904.77</v>
      </c>
      <c r="AE625" s="39">
        <v>906.03</v>
      </c>
      <c r="AF625" s="39">
        <v>907</v>
      </c>
      <c r="AG625" s="39">
        <v>911.91</v>
      </c>
      <c r="AH625" s="39">
        <v>916.65</v>
      </c>
      <c r="AI625" s="39">
        <v>918.69</v>
      </c>
      <c r="AJ625" s="39">
        <v>923.39</v>
      </c>
      <c r="AK625" s="39">
        <v>922.59</v>
      </c>
      <c r="AL625" s="39">
        <v>921.92</v>
      </c>
      <c r="AM625" s="39">
        <v>920.78</v>
      </c>
      <c r="AN625" s="39">
        <v>920.4</v>
      </c>
      <c r="AO625" s="39">
        <v>921.45</v>
      </c>
      <c r="AP625" s="39">
        <v>923.13</v>
      </c>
      <c r="AQ625" s="39">
        <v>925.1</v>
      </c>
      <c r="AR625" s="39">
        <v>946.49</v>
      </c>
      <c r="AS625" s="39">
        <v>951.45</v>
      </c>
      <c r="AT625" s="39">
        <v>962.79</v>
      </c>
      <c r="AU625" s="39">
        <v>923.28</v>
      </c>
      <c r="AV625" s="39">
        <v>915.91</v>
      </c>
      <c r="AW625" s="39">
        <v>920.23</v>
      </c>
      <c r="AX625" s="40">
        <v>920.98</v>
      </c>
      <c r="AY625" s="340">
        <v>176.5</v>
      </c>
      <c r="AZ625" s="175">
        <v>5.3451880000000003</v>
      </c>
      <c r="BA625" s="159">
        <v>2592.46</v>
      </c>
    </row>
    <row r="626" spans="1:53">
      <c r="A626" s="47">
        <v>19</v>
      </c>
      <c r="B626" s="170">
        <f t="shared" si="399"/>
        <v>3698.8851879999997</v>
      </c>
      <c r="C626" s="170">
        <f t="shared" si="400"/>
        <v>3698.4651879999997</v>
      </c>
      <c r="D626" s="170">
        <f t="shared" si="401"/>
        <v>3697.0251880000001</v>
      </c>
      <c r="E626" s="170">
        <f t="shared" si="402"/>
        <v>3682.3651879999998</v>
      </c>
      <c r="F626" s="170">
        <f t="shared" si="403"/>
        <v>3686.3451879999998</v>
      </c>
      <c r="G626" s="170">
        <f t="shared" si="404"/>
        <v>3689.815188</v>
      </c>
      <c r="H626" s="170">
        <f t="shared" si="405"/>
        <v>3701.0051879999996</v>
      </c>
      <c r="I626" s="170">
        <f t="shared" si="406"/>
        <v>3789.2551879999996</v>
      </c>
      <c r="J626" s="170">
        <f t="shared" si="407"/>
        <v>3811.3851879999997</v>
      </c>
      <c r="K626" s="170">
        <f t="shared" si="408"/>
        <v>3835.2151879999997</v>
      </c>
      <c r="L626" s="170">
        <f t="shared" si="409"/>
        <v>3805.0151879999999</v>
      </c>
      <c r="M626" s="170">
        <f t="shared" si="410"/>
        <v>3769.9451879999997</v>
      </c>
      <c r="N626" s="170">
        <f t="shared" si="411"/>
        <v>3761.2951879999996</v>
      </c>
      <c r="O626" s="170">
        <f t="shared" si="412"/>
        <v>3758.5451879999996</v>
      </c>
      <c r="P626" s="170">
        <f t="shared" si="413"/>
        <v>3742.7351879999997</v>
      </c>
      <c r="Q626" s="170">
        <f t="shared" si="414"/>
        <v>3744.875188</v>
      </c>
      <c r="R626" s="170">
        <f t="shared" si="415"/>
        <v>3750.0351879999998</v>
      </c>
      <c r="S626" s="170">
        <f t="shared" si="416"/>
        <v>3720.7351879999997</v>
      </c>
      <c r="T626" s="170">
        <f t="shared" si="417"/>
        <v>3702.3251879999998</v>
      </c>
      <c r="U626" s="170">
        <f t="shared" si="418"/>
        <v>3721.645188</v>
      </c>
      <c r="V626" s="170">
        <f t="shared" si="419"/>
        <v>3695.4151879999999</v>
      </c>
      <c r="W626" s="170">
        <f t="shared" si="420"/>
        <v>3682.4651879999997</v>
      </c>
      <c r="X626" s="170">
        <f t="shared" si="421"/>
        <v>3693.3451879999998</v>
      </c>
      <c r="Y626" s="172">
        <f t="shared" si="422"/>
        <v>3694.3851879999997</v>
      </c>
      <c r="Z626" s="37"/>
      <c r="AA626" s="41">
        <v>924.58</v>
      </c>
      <c r="AB626" s="39">
        <v>924.16</v>
      </c>
      <c r="AC626" s="39">
        <v>922.72</v>
      </c>
      <c r="AD626" s="39">
        <v>908.06</v>
      </c>
      <c r="AE626" s="39">
        <v>912.04</v>
      </c>
      <c r="AF626" s="39">
        <v>915.51</v>
      </c>
      <c r="AG626" s="39">
        <v>926.7</v>
      </c>
      <c r="AH626" s="39">
        <v>1014.95</v>
      </c>
      <c r="AI626" s="39">
        <v>1037.08</v>
      </c>
      <c r="AJ626" s="39">
        <v>1060.9100000000001</v>
      </c>
      <c r="AK626" s="39">
        <v>1030.71</v>
      </c>
      <c r="AL626" s="39">
        <v>995.64</v>
      </c>
      <c r="AM626" s="39">
        <v>986.99</v>
      </c>
      <c r="AN626" s="39">
        <v>984.24</v>
      </c>
      <c r="AO626" s="39">
        <v>968.43</v>
      </c>
      <c r="AP626" s="39">
        <v>970.57</v>
      </c>
      <c r="AQ626" s="39">
        <v>975.73</v>
      </c>
      <c r="AR626" s="39">
        <v>946.43</v>
      </c>
      <c r="AS626" s="39">
        <v>928.02</v>
      </c>
      <c r="AT626" s="39">
        <v>947.34</v>
      </c>
      <c r="AU626" s="39">
        <v>921.11</v>
      </c>
      <c r="AV626" s="39">
        <v>908.16</v>
      </c>
      <c r="AW626" s="39">
        <v>919.04</v>
      </c>
      <c r="AX626" s="40">
        <v>920.08</v>
      </c>
      <c r="AY626" s="340">
        <v>176.5</v>
      </c>
      <c r="AZ626" s="175">
        <v>5.3451880000000003</v>
      </c>
      <c r="BA626" s="159">
        <v>2592.46</v>
      </c>
    </row>
    <row r="627" spans="1:53">
      <c r="A627" s="47">
        <v>20</v>
      </c>
      <c r="B627" s="170">
        <f t="shared" si="399"/>
        <v>3662.7051879999999</v>
      </c>
      <c r="C627" s="170">
        <f t="shared" si="400"/>
        <v>3662.9051879999997</v>
      </c>
      <c r="D627" s="170">
        <f t="shared" si="401"/>
        <v>3662.8351879999996</v>
      </c>
      <c r="E627" s="170">
        <f t="shared" si="402"/>
        <v>3649.6551879999997</v>
      </c>
      <c r="F627" s="170">
        <f t="shared" si="403"/>
        <v>3684.2951879999996</v>
      </c>
      <c r="G627" s="170">
        <f t="shared" si="404"/>
        <v>3690.0151879999999</v>
      </c>
      <c r="H627" s="170">
        <f t="shared" si="405"/>
        <v>3689.9451879999997</v>
      </c>
      <c r="I627" s="170">
        <f t="shared" si="406"/>
        <v>3688.7751880000001</v>
      </c>
      <c r="J627" s="170">
        <f t="shared" si="407"/>
        <v>3695.4751879999999</v>
      </c>
      <c r="K627" s="170">
        <f t="shared" si="408"/>
        <v>3693.4051879999997</v>
      </c>
      <c r="L627" s="170">
        <f t="shared" si="409"/>
        <v>3692.4151879999999</v>
      </c>
      <c r="M627" s="170">
        <f t="shared" si="410"/>
        <v>3691.1751879999997</v>
      </c>
      <c r="N627" s="170">
        <f t="shared" si="411"/>
        <v>3689.8251879999998</v>
      </c>
      <c r="O627" s="170">
        <f t="shared" si="412"/>
        <v>3688.8051879999998</v>
      </c>
      <c r="P627" s="170">
        <f t="shared" si="413"/>
        <v>3688.7451879999999</v>
      </c>
      <c r="Q627" s="170">
        <f t="shared" si="414"/>
        <v>3689.1751879999997</v>
      </c>
      <c r="R627" s="170">
        <f t="shared" si="415"/>
        <v>3691.8051879999998</v>
      </c>
      <c r="S627" s="170">
        <f t="shared" si="416"/>
        <v>3694.8351879999996</v>
      </c>
      <c r="T627" s="170">
        <f t="shared" si="417"/>
        <v>3690.4251879999997</v>
      </c>
      <c r="U627" s="170">
        <f t="shared" si="418"/>
        <v>3688.9151879999999</v>
      </c>
      <c r="V627" s="170">
        <f t="shared" si="419"/>
        <v>3684.875188</v>
      </c>
      <c r="W627" s="170">
        <f t="shared" si="420"/>
        <v>3688.2351879999997</v>
      </c>
      <c r="X627" s="170">
        <f t="shared" si="421"/>
        <v>3693.6151879999998</v>
      </c>
      <c r="Y627" s="172">
        <f t="shared" si="422"/>
        <v>3691.895188</v>
      </c>
      <c r="Z627" s="37"/>
      <c r="AA627" s="41">
        <v>888.4</v>
      </c>
      <c r="AB627" s="39">
        <v>888.6</v>
      </c>
      <c r="AC627" s="39">
        <v>888.53</v>
      </c>
      <c r="AD627" s="39">
        <v>875.35</v>
      </c>
      <c r="AE627" s="39">
        <v>909.99</v>
      </c>
      <c r="AF627" s="39">
        <v>915.71</v>
      </c>
      <c r="AG627" s="39">
        <v>915.64</v>
      </c>
      <c r="AH627" s="39">
        <v>914.47</v>
      </c>
      <c r="AI627" s="39">
        <v>921.17</v>
      </c>
      <c r="AJ627" s="39">
        <v>919.1</v>
      </c>
      <c r="AK627" s="39">
        <v>918.11</v>
      </c>
      <c r="AL627" s="39">
        <v>916.87</v>
      </c>
      <c r="AM627" s="39">
        <v>915.52</v>
      </c>
      <c r="AN627" s="39">
        <v>914.5</v>
      </c>
      <c r="AO627" s="39">
        <v>914.44</v>
      </c>
      <c r="AP627" s="39">
        <v>914.87</v>
      </c>
      <c r="AQ627" s="39">
        <v>917.5</v>
      </c>
      <c r="AR627" s="39">
        <v>920.53</v>
      </c>
      <c r="AS627" s="39">
        <v>916.12</v>
      </c>
      <c r="AT627" s="39">
        <v>914.61</v>
      </c>
      <c r="AU627" s="39">
        <v>910.57</v>
      </c>
      <c r="AV627" s="39">
        <v>913.93</v>
      </c>
      <c r="AW627" s="39">
        <v>919.31</v>
      </c>
      <c r="AX627" s="40">
        <v>917.59</v>
      </c>
      <c r="AY627" s="340">
        <v>176.5</v>
      </c>
      <c r="AZ627" s="175">
        <v>5.3451880000000003</v>
      </c>
      <c r="BA627" s="159">
        <v>2592.46</v>
      </c>
    </row>
    <row r="628" spans="1:53">
      <c r="A628" s="47">
        <v>21</v>
      </c>
      <c r="B628" s="170">
        <f t="shared" si="399"/>
        <v>3695.645188</v>
      </c>
      <c r="C628" s="170">
        <f t="shared" si="400"/>
        <v>3684.4051879999997</v>
      </c>
      <c r="D628" s="170">
        <f t="shared" si="401"/>
        <v>3683.9151879999999</v>
      </c>
      <c r="E628" s="170">
        <f t="shared" si="402"/>
        <v>3684.6551879999997</v>
      </c>
      <c r="F628" s="170">
        <f t="shared" si="403"/>
        <v>3710.6751879999997</v>
      </c>
      <c r="G628" s="170">
        <f t="shared" si="404"/>
        <v>3693.7151879999997</v>
      </c>
      <c r="H628" s="170">
        <f t="shared" si="405"/>
        <v>3694.5851879999996</v>
      </c>
      <c r="I628" s="170">
        <f t="shared" si="406"/>
        <v>3699.9251879999997</v>
      </c>
      <c r="J628" s="170">
        <f t="shared" si="407"/>
        <v>3698.315188</v>
      </c>
      <c r="K628" s="170">
        <f t="shared" si="408"/>
        <v>3698.9651879999997</v>
      </c>
      <c r="L628" s="170">
        <f t="shared" si="409"/>
        <v>3694.5851879999996</v>
      </c>
      <c r="M628" s="170">
        <f t="shared" si="410"/>
        <v>3692.815188</v>
      </c>
      <c r="N628" s="170">
        <f t="shared" si="411"/>
        <v>3692.4651879999997</v>
      </c>
      <c r="O628" s="170">
        <f t="shared" si="412"/>
        <v>3691.3351879999996</v>
      </c>
      <c r="P628" s="170">
        <f t="shared" si="413"/>
        <v>3691.7051879999999</v>
      </c>
      <c r="Q628" s="170">
        <f t="shared" si="414"/>
        <v>3690.5951879999998</v>
      </c>
      <c r="R628" s="170">
        <f t="shared" si="415"/>
        <v>3694.565188</v>
      </c>
      <c r="S628" s="170">
        <f t="shared" si="416"/>
        <v>3698.5451879999996</v>
      </c>
      <c r="T628" s="170">
        <f t="shared" si="417"/>
        <v>3696.395188</v>
      </c>
      <c r="U628" s="170">
        <f t="shared" si="418"/>
        <v>3700.9851879999997</v>
      </c>
      <c r="V628" s="170">
        <f t="shared" si="419"/>
        <v>3697.5551879999998</v>
      </c>
      <c r="W628" s="170">
        <f t="shared" si="420"/>
        <v>3683.5351879999998</v>
      </c>
      <c r="X628" s="170">
        <f t="shared" si="421"/>
        <v>3680.0851879999996</v>
      </c>
      <c r="Y628" s="172">
        <f t="shared" si="422"/>
        <v>3658.395188</v>
      </c>
      <c r="Z628" s="37"/>
      <c r="AA628" s="41">
        <v>921.34</v>
      </c>
      <c r="AB628" s="39">
        <v>910.1</v>
      </c>
      <c r="AC628" s="39">
        <v>909.61</v>
      </c>
      <c r="AD628" s="39">
        <v>910.35</v>
      </c>
      <c r="AE628" s="39">
        <v>936.37</v>
      </c>
      <c r="AF628" s="39">
        <v>919.41</v>
      </c>
      <c r="AG628" s="39">
        <v>920.28</v>
      </c>
      <c r="AH628" s="39">
        <v>925.62</v>
      </c>
      <c r="AI628" s="39">
        <v>924.01</v>
      </c>
      <c r="AJ628" s="39">
        <v>924.66</v>
      </c>
      <c r="AK628" s="39">
        <v>920.28</v>
      </c>
      <c r="AL628" s="39">
        <v>918.51</v>
      </c>
      <c r="AM628" s="39">
        <v>918.16</v>
      </c>
      <c r="AN628" s="39">
        <v>917.03</v>
      </c>
      <c r="AO628" s="39">
        <v>917.4</v>
      </c>
      <c r="AP628" s="39">
        <v>916.29</v>
      </c>
      <c r="AQ628" s="39">
        <v>920.26</v>
      </c>
      <c r="AR628" s="39">
        <v>924.24</v>
      </c>
      <c r="AS628" s="39">
        <v>922.09</v>
      </c>
      <c r="AT628" s="39">
        <v>926.68</v>
      </c>
      <c r="AU628" s="39">
        <v>923.25</v>
      </c>
      <c r="AV628" s="39">
        <v>909.23</v>
      </c>
      <c r="AW628" s="39">
        <v>905.78</v>
      </c>
      <c r="AX628" s="40">
        <v>884.09</v>
      </c>
      <c r="AY628" s="340">
        <v>176.5</v>
      </c>
      <c r="AZ628" s="175">
        <v>5.3451880000000003</v>
      </c>
      <c r="BA628" s="159">
        <v>2592.46</v>
      </c>
    </row>
    <row r="629" spans="1:53">
      <c r="A629" s="47">
        <v>22</v>
      </c>
      <c r="B629" s="170">
        <f t="shared" si="399"/>
        <v>3658.2751880000001</v>
      </c>
      <c r="C629" s="170">
        <f t="shared" si="400"/>
        <v>3658.7551879999996</v>
      </c>
      <c r="D629" s="170">
        <f t="shared" si="401"/>
        <v>3658.5751879999998</v>
      </c>
      <c r="E629" s="170">
        <f t="shared" si="402"/>
        <v>3659.0351879999998</v>
      </c>
      <c r="F629" s="170">
        <f t="shared" si="403"/>
        <v>3682.9551879999999</v>
      </c>
      <c r="G629" s="170">
        <f t="shared" si="404"/>
        <v>3691.2151879999997</v>
      </c>
      <c r="H629" s="170">
        <f t="shared" si="405"/>
        <v>3690.3851879999997</v>
      </c>
      <c r="I629" s="170">
        <f t="shared" si="406"/>
        <v>3696.625188</v>
      </c>
      <c r="J629" s="170">
        <f t="shared" si="407"/>
        <v>3694.0151879999999</v>
      </c>
      <c r="K629" s="170">
        <f t="shared" si="408"/>
        <v>3693.4151879999999</v>
      </c>
      <c r="L629" s="170">
        <f t="shared" si="409"/>
        <v>3692.2251879999999</v>
      </c>
      <c r="M629" s="170">
        <f t="shared" si="410"/>
        <v>3691.6151879999998</v>
      </c>
      <c r="N629" s="170">
        <f t="shared" si="411"/>
        <v>3691.1351879999997</v>
      </c>
      <c r="O629" s="170">
        <f t="shared" si="412"/>
        <v>3690.375188</v>
      </c>
      <c r="P629" s="170">
        <f t="shared" si="413"/>
        <v>3689.7851879999998</v>
      </c>
      <c r="Q629" s="170">
        <f t="shared" si="414"/>
        <v>3690.4551879999999</v>
      </c>
      <c r="R629" s="170">
        <f t="shared" si="415"/>
        <v>3698.1851879999999</v>
      </c>
      <c r="S629" s="170">
        <f t="shared" si="416"/>
        <v>3696.9451879999997</v>
      </c>
      <c r="T629" s="170">
        <f t="shared" si="417"/>
        <v>3697.1751879999997</v>
      </c>
      <c r="U629" s="170">
        <f t="shared" si="418"/>
        <v>3765.2351879999997</v>
      </c>
      <c r="V629" s="170">
        <f t="shared" si="419"/>
        <v>3776.3451879999998</v>
      </c>
      <c r="W629" s="170">
        <f t="shared" si="420"/>
        <v>3859.5051879999996</v>
      </c>
      <c r="X629" s="170">
        <f t="shared" si="421"/>
        <v>3705.9951879999999</v>
      </c>
      <c r="Y629" s="172">
        <f t="shared" si="422"/>
        <v>3682.9851879999997</v>
      </c>
      <c r="Z629" s="37"/>
      <c r="AA629" s="41">
        <v>883.97</v>
      </c>
      <c r="AB629" s="39">
        <v>884.45</v>
      </c>
      <c r="AC629" s="39">
        <v>884.27</v>
      </c>
      <c r="AD629" s="39">
        <v>884.73</v>
      </c>
      <c r="AE629" s="39">
        <v>908.65</v>
      </c>
      <c r="AF629" s="39">
        <v>916.91</v>
      </c>
      <c r="AG629" s="39">
        <v>916.08</v>
      </c>
      <c r="AH629" s="39">
        <v>922.32</v>
      </c>
      <c r="AI629" s="39">
        <v>919.71</v>
      </c>
      <c r="AJ629" s="39">
        <v>919.11</v>
      </c>
      <c r="AK629" s="39">
        <v>917.92</v>
      </c>
      <c r="AL629" s="39">
        <v>917.31</v>
      </c>
      <c r="AM629" s="39">
        <v>916.83</v>
      </c>
      <c r="AN629" s="39">
        <v>916.07</v>
      </c>
      <c r="AO629" s="39">
        <v>915.48</v>
      </c>
      <c r="AP629" s="39">
        <v>916.15</v>
      </c>
      <c r="AQ629" s="39">
        <v>923.88</v>
      </c>
      <c r="AR629" s="39">
        <v>922.64</v>
      </c>
      <c r="AS629" s="39">
        <v>922.87</v>
      </c>
      <c r="AT629" s="39">
        <v>990.93</v>
      </c>
      <c r="AU629" s="39">
        <v>1002.0400000000001</v>
      </c>
      <c r="AV629" s="39">
        <v>1085.2</v>
      </c>
      <c r="AW629" s="39">
        <v>931.69</v>
      </c>
      <c r="AX629" s="40">
        <v>908.68</v>
      </c>
      <c r="AY629" s="340">
        <v>176.5</v>
      </c>
      <c r="AZ629" s="175">
        <v>5.3451880000000003</v>
      </c>
      <c r="BA629" s="159">
        <v>2592.46</v>
      </c>
    </row>
    <row r="630" spans="1:53">
      <c r="A630" s="47">
        <v>23</v>
      </c>
      <c r="B630" s="170">
        <f t="shared" si="399"/>
        <v>3673.105188</v>
      </c>
      <c r="C630" s="170">
        <f t="shared" si="400"/>
        <v>3671.5451879999996</v>
      </c>
      <c r="D630" s="170">
        <f t="shared" si="401"/>
        <v>3658.9251879999997</v>
      </c>
      <c r="E630" s="170">
        <f t="shared" si="402"/>
        <v>3654.5551879999998</v>
      </c>
      <c r="F630" s="170">
        <f t="shared" si="403"/>
        <v>3676.9951879999999</v>
      </c>
      <c r="G630" s="170">
        <f t="shared" si="404"/>
        <v>3684.3051879999998</v>
      </c>
      <c r="H630" s="170">
        <f t="shared" si="405"/>
        <v>3696.3351879999996</v>
      </c>
      <c r="I630" s="170">
        <f t="shared" si="406"/>
        <v>3798.4851880000001</v>
      </c>
      <c r="J630" s="170">
        <f t="shared" si="407"/>
        <v>3810.7451879999999</v>
      </c>
      <c r="K630" s="170">
        <f t="shared" si="408"/>
        <v>3830.4151879999995</v>
      </c>
      <c r="L630" s="170">
        <f t="shared" si="409"/>
        <v>3857.7451879999999</v>
      </c>
      <c r="M630" s="170">
        <f t="shared" si="410"/>
        <v>3861.4851880000001</v>
      </c>
      <c r="N630" s="170">
        <f t="shared" si="411"/>
        <v>3847.0451879999996</v>
      </c>
      <c r="O630" s="170">
        <f t="shared" si="412"/>
        <v>3831.1951880000001</v>
      </c>
      <c r="P630" s="170">
        <f t="shared" si="413"/>
        <v>3828.8451879999998</v>
      </c>
      <c r="Q630" s="170">
        <f t="shared" si="414"/>
        <v>3829.4551879999999</v>
      </c>
      <c r="R630" s="170">
        <f t="shared" si="415"/>
        <v>3880.9251879999997</v>
      </c>
      <c r="S630" s="170">
        <f t="shared" si="416"/>
        <v>3855.6251879999995</v>
      </c>
      <c r="T630" s="170">
        <f t="shared" si="417"/>
        <v>3940.7651879999999</v>
      </c>
      <c r="U630" s="170">
        <f t="shared" si="418"/>
        <v>3998.8851879999997</v>
      </c>
      <c r="V630" s="170">
        <f t="shared" si="419"/>
        <v>3919.8351879999996</v>
      </c>
      <c r="W630" s="170">
        <f t="shared" si="420"/>
        <v>3853.3851879999997</v>
      </c>
      <c r="X630" s="170">
        <f t="shared" si="421"/>
        <v>3719.7651879999999</v>
      </c>
      <c r="Y630" s="172">
        <f t="shared" si="422"/>
        <v>3681.895188</v>
      </c>
      <c r="Z630" s="37"/>
      <c r="AA630" s="41">
        <v>898.8</v>
      </c>
      <c r="AB630" s="39">
        <v>897.24</v>
      </c>
      <c r="AC630" s="39">
        <v>884.62</v>
      </c>
      <c r="AD630" s="39">
        <v>880.25</v>
      </c>
      <c r="AE630" s="39">
        <v>902.69</v>
      </c>
      <c r="AF630" s="39">
        <v>910</v>
      </c>
      <c r="AG630" s="39">
        <v>922.03</v>
      </c>
      <c r="AH630" s="39">
        <v>1024.18</v>
      </c>
      <c r="AI630" s="39">
        <v>1036.44</v>
      </c>
      <c r="AJ630" s="39">
        <v>1056.1099999999999</v>
      </c>
      <c r="AK630" s="39">
        <v>1083.44</v>
      </c>
      <c r="AL630" s="39">
        <v>1087.18</v>
      </c>
      <c r="AM630" s="39">
        <v>1072.74</v>
      </c>
      <c r="AN630" s="39">
        <v>1056.8900000000001</v>
      </c>
      <c r="AO630" s="39">
        <v>1054.54</v>
      </c>
      <c r="AP630" s="39">
        <v>1055.1500000000001</v>
      </c>
      <c r="AQ630" s="39">
        <v>1106.6199999999999</v>
      </c>
      <c r="AR630" s="39">
        <v>1081.32</v>
      </c>
      <c r="AS630" s="39">
        <v>1166.46</v>
      </c>
      <c r="AT630" s="39">
        <v>1224.58</v>
      </c>
      <c r="AU630" s="39">
        <v>1145.53</v>
      </c>
      <c r="AV630" s="39">
        <v>1079.08</v>
      </c>
      <c r="AW630" s="39">
        <v>945.46</v>
      </c>
      <c r="AX630" s="40">
        <v>907.59</v>
      </c>
      <c r="AY630" s="340">
        <v>176.5</v>
      </c>
      <c r="AZ630" s="175">
        <v>5.3451880000000003</v>
      </c>
      <c r="BA630" s="159">
        <v>2592.46</v>
      </c>
    </row>
    <row r="631" spans="1:53">
      <c r="A631" s="47">
        <v>24</v>
      </c>
      <c r="B631" s="170">
        <f t="shared" si="399"/>
        <v>3681.9351879999999</v>
      </c>
      <c r="C631" s="170">
        <f t="shared" si="400"/>
        <v>3680.855188</v>
      </c>
      <c r="D631" s="170">
        <f t="shared" si="401"/>
        <v>3678.0251880000001</v>
      </c>
      <c r="E631" s="170">
        <f t="shared" si="402"/>
        <v>3676.2751880000001</v>
      </c>
      <c r="F631" s="170">
        <f t="shared" si="403"/>
        <v>3678.9751879999999</v>
      </c>
      <c r="G631" s="170">
        <f t="shared" si="404"/>
        <v>3685.0351879999998</v>
      </c>
      <c r="H631" s="170">
        <f t="shared" si="405"/>
        <v>3692.5551879999998</v>
      </c>
      <c r="I631" s="170">
        <f t="shared" si="406"/>
        <v>3739.065188</v>
      </c>
      <c r="J631" s="170">
        <f t="shared" si="407"/>
        <v>3901.2751880000001</v>
      </c>
      <c r="K631" s="170">
        <f t="shared" si="408"/>
        <v>3952.2751880000001</v>
      </c>
      <c r="L631" s="170">
        <f t="shared" si="409"/>
        <v>3996.4451880000001</v>
      </c>
      <c r="M631" s="170">
        <f t="shared" si="410"/>
        <v>3963.2251879999999</v>
      </c>
      <c r="N631" s="170">
        <f t="shared" si="411"/>
        <v>3958.4151879999995</v>
      </c>
      <c r="O631" s="170">
        <f t="shared" si="412"/>
        <v>3947.3351879999996</v>
      </c>
      <c r="P631" s="170">
        <f t="shared" si="413"/>
        <v>3912.1251879999995</v>
      </c>
      <c r="Q631" s="170">
        <f t="shared" si="414"/>
        <v>3893.395188</v>
      </c>
      <c r="R631" s="170">
        <f t="shared" si="415"/>
        <v>3914.0851879999996</v>
      </c>
      <c r="S631" s="170">
        <f t="shared" si="416"/>
        <v>3906.1151879999998</v>
      </c>
      <c r="T631" s="170">
        <f t="shared" si="417"/>
        <v>3973.815188</v>
      </c>
      <c r="U631" s="170">
        <f t="shared" si="418"/>
        <v>4041.9951879999999</v>
      </c>
      <c r="V631" s="170">
        <f t="shared" si="419"/>
        <v>3962.1851879999999</v>
      </c>
      <c r="W631" s="170">
        <f t="shared" si="420"/>
        <v>3841.4651879999997</v>
      </c>
      <c r="X631" s="170">
        <f t="shared" si="421"/>
        <v>3718.125188</v>
      </c>
      <c r="Y631" s="172">
        <f t="shared" si="422"/>
        <v>3684.7451879999999</v>
      </c>
      <c r="Z631" s="37"/>
      <c r="AA631" s="41">
        <v>907.63</v>
      </c>
      <c r="AB631" s="39">
        <v>906.55</v>
      </c>
      <c r="AC631" s="39">
        <v>903.72</v>
      </c>
      <c r="AD631" s="39">
        <v>901.97</v>
      </c>
      <c r="AE631" s="39">
        <v>904.67</v>
      </c>
      <c r="AF631" s="39">
        <v>910.73</v>
      </c>
      <c r="AG631" s="39">
        <v>918.25</v>
      </c>
      <c r="AH631" s="39">
        <v>964.76</v>
      </c>
      <c r="AI631" s="39">
        <v>1126.97</v>
      </c>
      <c r="AJ631" s="39">
        <v>1177.97</v>
      </c>
      <c r="AK631" s="39">
        <v>1222.1400000000001</v>
      </c>
      <c r="AL631" s="39">
        <v>1188.92</v>
      </c>
      <c r="AM631" s="39">
        <v>1184.1099999999999</v>
      </c>
      <c r="AN631" s="39">
        <v>1173.03</v>
      </c>
      <c r="AO631" s="39">
        <v>1137.82</v>
      </c>
      <c r="AP631" s="39">
        <v>1119.0899999999999</v>
      </c>
      <c r="AQ631" s="39">
        <v>1139.78</v>
      </c>
      <c r="AR631" s="39">
        <v>1131.81</v>
      </c>
      <c r="AS631" s="39">
        <v>1199.51</v>
      </c>
      <c r="AT631" s="39">
        <v>1267.69</v>
      </c>
      <c r="AU631" s="39">
        <v>1187.8800000000001</v>
      </c>
      <c r="AV631" s="39">
        <v>1067.1600000000001</v>
      </c>
      <c r="AW631" s="39">
        <v>943.82</v>
      </c>
      <c r="AX631" s="40">
        <v>910.44</v>
      </c>
      <c r="AY631" s="340">
        <v>176.5</v>
      </c>
      <c r="AZ631" s="175">
        <v>5.3451880000000003</v>
      </c>
      <c r="BA631" s="159">
        <v>2592.46</v>
      </c>
    </row>
    <row r="632" spans="1:53">
      <c r="A632" s="47">
        <v>25</v>
      </c>
      <c r="B632" s="170">
        <f t="shared" si="399"/>
        <v>3684.5151879999999</v>
      </c>
      <c r="C632" s="170">
        <f t="shared" si="400"/>
        <v>3683.7251879999999</v>
      </c>
      <c r="D632" s="170">
        <f t="shared" si="401"/>
        <v>3679.4051879999997</v>
      </c>
      <c r="E632" s="170">
        <f t="shared" si="402"/>
        <v>3678.7951879999996</v>
      </c>
      <c r="F632" s="170">
        <f t="shared" si="403"/>
        <v>3679.1551879999997</v>
      </c>
      <c r="G632" s="170">
        <f t="shared" si="404"/>
        <v>3684.3451879999998</v>
      </c>
      <c r="H632" s="170">
        <f t="shared" si="405"/>
        <v>3688.9051879999997</v>
      </c>
      <c r="I632" s="170">
        <f t="shared" si="406"/>
        <v>3691.5251880000001</v>
      </c>
      <c r="J632" s="170">
        <f t="shared" si="407"/>
        <v>3706.6751879999997</v>
      </c>
      <c r="K632" s="170">
        <f t="shared" si="408"/>
        <v>3858.7451879999999</v>
      </c>
      <c r="L632" s="170">
        <f t="shared" si="409"/>
        <v>3860.3651879999998</v>
      </c>
      <c r="M632" s="170">
        <f t="shared" si="410"/>
        <v>3851.9551879999999</v>
      </c>
      <c r="N632" s="170">
        <f t="shared" si="411"/>
        <v>3840.0351879999998</v>
      </c>
      <c r="O632" s="170">
        <f t="shared" si="412"/>
        <v>3841.7651879999999</v>
      </c>
      <c r="P632" s="170">
        <f t="shared" si="413"/>
        <v>3850.8851879999997</v>
      </c>
      <c r="Q632" s="170">
        <f t="shared" si="414"/>
        <v>3866.7151879999997</v>
      </c>
      <c r="R632" s="170">
        <f t="shared" si="415"/>
        <v>3886.8851879999997</v>
      </c>
      <c r="S632" s="170">
        <f t="shared" si="416"/>
        <v>3937.0751879999998</v>
      </c>
      <c r="T632" s="170">
        <f t="shared" si="417"/>
        <v>3990.7751880000001</v>
      </c>
      <c r="U632" s="170">
        <f t="shared" si="418"/>
        <v>4025.4751879999999</v>
      </c>
      <c r="V632" s="170">
        <f t="shared" si="419"/>
        <v>3916.2151879999997</v>
      </c>
      <c r="W632" s="170">
        <f t="shared" si="420"/>
        <v>3834.3051879999998</v>
      </c>
      <c r="X632" s="170">
        <f t="shared" si="421"/>
        <v>3691.4551879999999</v>
      </c>
      <c r="Y632" s="172">
        <f t="shared" si="422"/>
        <v>3684.7351879999997</v>
      </c>
      <c r="Z632" s="37"/>
      <c r="AA632" s="41">
        <v>910.21</v>
      </c>
      <c r="AB632" s="39">
        <v>909.42</v>
      </c>
      <c r="AC632" s="39">
        <v>905.1</v>
      </c>
      <c r="AD632" s="39">
        <v>904.49</v>
      </c>
      <c r="AE632" s="39">
        <v>904.85</v>
      </c>
      <c r="AF632" s="39">
        <v>910.04</v>
      </c>
      <c r="AG632" s="39">
        <v>914.6</v>
      </c>
      <c r="AH632" s="39">
        <v>917.22</v>
      </c>
      <c r="AI632" s="39">
        <v>932.37</v>
      </c>
      <c r="AJ632" s="39">
        <v>1084.44</v>
      </c>
      <c r="AK632" s="39">
        <v>1086.06</v>
      </c>
      <c r="AL632" s="39">
        <v>1077.6500000000001</v>
      </c>
      <c r="AM632" s="39">
        <v>1065.73</v>
      </c>
      <c r="AN632" s="39">
        <v>1067.46</v>
      </c>
      <c r="AO632" s="39">
        <v>1076.58</v>
      </c>
      <c r="AP632" s="39">
        <v>1092.4100000000001</v>
      </c>
      <c r="AQ632" s="39">
        <v>1112.58</v>
      </c>
      <c r="AR632" s="39">
        <v>1162.77</v>
      </c>
      <c r="AS632" s="39">
        <v>1216.47</v>
      </c>
      <c r="AT632" s="39">
        <v>1251.17</v>
      </c>
      <c r="AU632" s="39">
        <v>1141.9100000000001</v>
      </c>
      <c r="AV632" s="39">
        <v>1060</v>
      </c>
      <c r="AW632" s="39">
        <v>917.15</v>
      </c>
      <c r="AX632" s="40">
        <v>910.43</v>
      </c>
      <c r="AY632" s="340">
        <v>176.5</v>
      </c>
      <c r="AZ632" s="175">
        <v>5.3451880000000003</v>
      </c>
      <c r="BA632" s="159">
        <v>2592.46</v>
      </c>
    </row>
    <row r="633" spans="1:53">
      <c r="A633" s="47">
        <v>26</v>
      </c>
      <c r="B633" s="170">
        <f t="shared" si="399"/>
        <v>3684.7351879999997</v>
      </c>
      <c r="C633" s="170">
        <f t="shared" si="400"/>
        <v>3683.9051879999997</v>
      </c>
      <c r="D633" s="170">
        <f t="shared" si="401"/>
        <v>3683.2551879999996</v>
      </c>
      <c r="E633" s="170">
        <f t="shared" si="402"/>
        <v>3684.4351879999999</v>
      </c>
      <c r="F633" s="170">
        <f t="shared" si="403"/>
        <v>3689.2751880000001</v>
      </c>
      <c r="G633" s="170">
        <f t="shared" si="404"/>
        <v>3692.9751879999999</v>
      </c>
      <c r="H633" s="170">
        <f t="shared" si="405"/>
        <v>3838.6351879999997</v>
      </c>
      <c r="I633" s="170">
        <f t="shared" si="406"/>
        <v>3968.065188</v>
      </c>
      <c r="J633" s="170">
        <f t="shared" si="407"/>
        <v>4077.0451879999996</v>
      </c>
      <c r="K633" s="170">
        <f t="shared" si="408"/>
        <v>4104.5451880000001</v>
      </c>
      <c r="L633" s="170">
        <f t="shared" si="409"/>
        <v>4078.7251879999999</v>
      </c>
      <c r="M633" s="170">
        <f t="shared" si="410"/>
        <v>4074.6951880000001</v>
      </c>
      <c r="N633" s="170">
        <f t="shared" si="411"/>
        <v>3965.1551879999997</v>
      </c>
      <c r="O633" s="170">
        <f t="shared" si="412"/>
        <v>3945.9051879999997</v>
      </c>
      <c r="P633" s="170">
        <f t="shared" si="413"/>
        <v>3936.8351879999996</v>
      </c>
      <c r="Q633" s="170">
        <f t="shared" si="414"/>
        <v>3943.0551879999998</v>
      </c>
      <c r="R633" s="170">
        <f t="shared" si="415"/>
        <v>3985.4451880000001</v>
      </c>
      <c r="S633" s="170">
        <f t="shared" si="416"/>
        <v>3943.0051879999996</v>
      </c>
      <c r="T633" s="170">
        <f t="shared" si="417"/>
        <v>3879.4351879999999</v>
      </c>
      <c r="U633" s="170">
        <f t="shared" si="418"/>
        <v>3947.065188</v>
      </c>
      <c r="V633" s="170">
        <f t="shared" si="419"/>
        <v>3853.4851880000001</v>
      </c>
      <c r="W633" s="170">
        <f t="shared" si="420"/>
        <v>3686.1651879999999</v>
      </c>
      <c r="X633" s="170">
        <f t="shared" si="421"/>
        <v>3716.9951879999999</v>
      </c>
      <c r="Y633" s="172">
        <f t="shared" si="422"/>
        <v>3683.315188</v>
      </c>
      <c r="Z633" s="37"/>
      <c r="AA633" s="41">
        <v>910.43</v>
      </c>
      <c r="AB633" s="39">
        <v>909.6</v>
      </c>
      <c r="AC633" s="39">
        <v>908.95</v>
      </c>
      <c r="AD633" s="39">
        <v>910.13</v>
      </c>
      <c r="AE633" s="39">
        <v>914.97</v>
      </c>
      <c r="AF633" s="39">
        <v>918.67</v>
      </c>
      <c r="AG633" s="39">
        <v>1064.33</v>
      </c>
      <c r="AH633" s="39">
        <v>1193.76</v>
      </c>
      <c r="AI633" s="39">
        <v>1302.74</v>
      </c>
      <c r="AJ633" s="39">
        <v>1330.24</v>
      </c>
      <c r="AK633" s="39">
        <v>1304.42</v>
      </c>
      <c r="AL633" s="39">
        <v>1300.3900000000001</v>
      </c>
      <c r="AM633" s="39">
        <v>1190.8499999999999</v>
      </c>
      <c r="AN633" s="39">
        <v>1171.5999999999999</v>
      </c>
      <c r="AO633" s="39">
        <v>1162.53</v>
      </c>
      <c r="AP633" s="39">
        <v>1168.75</v>
      </c>
      <c r="AQ633" s="39">
        <v>1211.1400000000001</v>
      </c>
      <c r="AR633" s="39">
        <v>1168.7</v>
      </c>
      <c r="AS633" s="39">
        <v>1105.1300000000001</v>
      </c>
      <c r="AT633" s="39">
        <v>1172.76</v>
      </c>
      <c r="AU633" s="39">
        <v>1079.18</v>
      </c>
      <c r="AV633" s="39">
        <v>911.86</v>
      </c>
      <c r="AW633" s="39">
        <v>942.69</v>
      </c>
      <c r="AX633" s="40">
        <v>909.01</v>
      </c>
      <c r="AY633" s="340">
        <v>176.5</v>
      </c>
      <c r="AZ633" s="175">
        <v>5.3451880000000003</v>
      </c>
      <c r="BA633" s="159">
        <v>2592.46</v>
      </c>
    </row>
    <row r="634" spans="1:53">
      <c r="A634" s="47">
        <v>27</v>
      </c>
      <c r="B634" s="170">
        <f t="shared" si="399"/>
        <v>3680.7151879999997</v>
      </c>
      <c r="C634" s="170">
        <f t="shared" si="400"/>
        <v>3676.4451879999997</v>
      </c>
      <c r="D634" s="170">
        <f t="shared" si="401"/>
        <v>3674.355188</v>
      </c>
      <c r="E634" s="170">
        <f t="shared" si="402"/>
        <v>3676.5151879999999</v>
      </c>
      <c r="F634" s="170">
        <f t="shared" si="403"/>
        <v>3686.4251879999997</v>
      </c>
      <c r="G634" s="170">
        <f t="shared" si="404"/>
        <v>3691.5151879999999</v>
      </c>
      <c r="H634" s="170">
        <f t="shared" si="405"/>
        <v>3700.5351879999998</v>
      </c>
      <c r="I634" s="170">
        <f t="shared" si="406"/>
        <v>3907.6751879999997</v>
      </c>
      <c r="J634" s="170">
        <f t="shared" si="407"/>
        <v>3921.9051879999997</v>
      </c>
      <c r="K634" s="170">
        <f t="shared" si="408"/>
        <v>3922.9151879999995</v>
      </c>
      <c r="L634" s="170">
        <f t="shared" si="409"/>
        <v>3891.0051879999996</v>
      </c>
      <c r="M634" s="170">
        <f t="shared" si="410"/>
        <v>3880.8751879999995</v>
      </c>
      <c r="N634" s="170">
        <f t="shared" si="411"/>
        <v>3831.7351880000001</v>
      </c>
      <c r="O634" s="170">
        <f t="shared" si="412"/>
        <v>3818.7651879999999</v>
      </c>
      <c r="P634" s="170">
        <f t="shared" si="413"/>
        <v>3784.7251879999999</v>
      </c>
      <c r="Q634" s="170">
        <f t="shared" si="414"/>
        <v>3774.6151879999998</v>
      </c>
      <c r="R634" s="170">
        <f t="shared" si="415"/>
        <v>3781.5951879999998</v>
      </c>
      <c r="S634" s="170">
        <f t="shared" si="416"/>
        <v>3712.875188</v>
      </c>
      <c r="T634" s="170">
        <f t="shared" si="417"/>
        <v>3880.105188</v>
      </c>
      <c r="U634" s="170">
        <f t="shared" si="418"/>
        <v>3826.4151879999995</v>
      </c>
      <c r="V634" s="170">
        <f t="shared" si="419"/>
        <v>3699.9351879999999</v>
      </c>
      <c r="W634" s="170">
        <f t="shared" si="420"/>
        <v>3685.145188</v>
      </c>
      <c r="X634" s="170">
        <f t="shared" si="421"/>
        <v>3715.125188</v>
      </c>
      <c r="Y634" s="172">
        <f t="shared" si="422"/>
        <v>3679.3451879999998</v>
      </c>
      <c r="Z634" s="37"/>
      <c r="AA634" s="41">
        <v>906.41</v>
      </c>
      <c r="AB634" s="39">
        <v>902.14</v>
      </c>
      <c r="AC634" s="39">
        <v>900.05</v>
      </c>
      <c r="AD634" s="39">
        <v>902.21</v>
      </c>
      <c r="AE634" s="39">
        <v>912.12</v>
      </c>
      <c r="AF634" s="39">
        <v>917.21</v>
      </c>
      <c r="AG634" s="39">
        <v>926.23</v>
      </c>
      <c r="AH634" s="39">
        <v>1133.3699999999999</v>
      </c>
      <c r="AI634" s="39">
        <v>1147.5999999999999</v>
      </c>
      <c r="AJ634" s="39">
        <v>1148.6099999999999</v>
      </c>
      <c r="AK634" s="39">
        <v>1116.7</v>
      </c>
      <c r="AL634" s="39">
        <v>1106.57</v>
      </c>
      <c r="AM634" s="39">
        <v>1057.43</v>
      </c>
      <c r="AN634" s="39">
        <v>1044.46</v>
      </c>
      <c r="AO634" s="39">
        <v>1010.4199999999998</v>
      </c>
      <c r="AP634" s="39">
        <v>1000.3100000000001</v>
      </c>
      <c r="AQ634" s="39">
        <v>1007.29</v>
      </c>
      <c r="AR634" s="39">
        <v>938.57</v>
      </c>
      <c r="AS634" s="39">
        <v>1105.8</v>
      </c>
      <c r="AT634" s="39">
        <v>1052.1099999999999</v>
      </c>
      <c r="AU634" s="39">
        <v>925.63</v>
      </c>
      <c r="AV634" s="39">
        <v>910.84</v>
      </c>
      <c r="AW634" s="39">
        <v>940.82</v>
      </c>
      <c r="AX634" s="40">
        <v>905.04</v>
      </c>
      <c r="AY634" s="340">
        <v>176.5</v>
      </c>
      <c r="AZ634" s="175">
        <v>5.3451880000000003</v>
      </c>
      <c r="BA634" s="159">
        <v>2592.46</v>
      </c>
    </row>
    <row r="635" spans="1:53">
      <c r="A635" s="47">
        <v>28</v>
      </c>
      <c r="B635" s="170">
        <f t="shared" si="399"/>
        <v>3677.2851879999998</v>
      </c>
      <c r="C635" s="170">
        <f t="shared" si="400"/>
        <v>3663.9851879999997</v>
      </c>
      <c r="D635" s="170">
        <f t="shared" si="401"/>
        <v>3647.8251879999998</v>
      </c>
      <c r="E635" s="170">
        <f t="shared" si="402"/>
        <v>3661.3851879999997</v>
      </c>
      <c r="F635" s="170">
        <f t="shared" si="403"/>
        <v>3681.2651879999999</v>
      </c>
      <c r="G635" s="170">
        <f t="shared" si="404"/>
        <v>3691.6851879999999</v>
      </c>
      <c r="H635" s="170">
        <f t="shared" si="405"/>
        <v>3690.5351879999998</v>
      </c>
      <c r="I635" s="170">
        <f t="shared" si="406"/>
        <v>3689.4651879999997</v>
      </c>
      <c r="J635" s="170">
        <f t="shared" si="407"/>
        <v>3829.1151879999998</v>
      </c>
      <c r="K635" s="170">
        <f t="shared" si="408"/>
        <v>3846.8051879999998</v>
      </c>
      <c r="L635" s="170">
        <f t="shared" si="409"/>
        <v>3832.5151879999999</v>
      </c>
      <c r="M635" s="170">
        <f t="shared" si="410"/>
        <v>3826.0251880000001</v>
      </c>
      <c r="N635" s="170">
        <f t="shared" si="411"/>
        <v>3821.565188</v>
      </c>
      <c r="O635" s="170">
        <f t="shared" si="412"/>
        <v>3825.0751879999998</v>
      </c>
      <c r="P635" s="170">
        <f t="shared" si="413"/>
        <v>3825.105188</v>
      </c>
      <c r="Q635" s="170">
        <f t="shared" si="414"/>
        <v>3841.1851879999999</v>
      </c>
      <c r="R635" s="170">
        <f t="shared" si="415"/>
        <v>3833.2551879999996</v>
      </c>
      <c r="S635" s="170">
        <f t="shared" si="416"/>
        <v>3722.5351879999998</v>
      </c>
      <c r="T635" s="170">
        <f t="shared" si="417"/>
        <v>3740.0451879999996</v>
      </c>
      <c r="U635" s="170">
        <f t="shared" si="418"/>
        <v>3740.0151879999999</v>
      </c>
      <c r="V635" s="170">
        <f t="shared" si="419"/>
        <v>3686.1951879999997</v>
      </c>
      <c r="W635" s="170">
        <f t="shared" si="420"/>
        <v>3692.875188</v>
      </c>
      <c r="X635" s="170">
        <f t="shared" si="421"/>
        <v>3723.8851879999997</v>
      </c>
      <c r="Y635" s="172">
        <f t="shared" si="422"/>
        <v>3720.145188</v>
      </c>
      <c r="Z635" s="37"/>
      <c r="AA635" s="41">
        <v>902.98</v>
      </c>
      <c r="AB635" s="39">
        <v>889.68</v>
      </c>
      <c r="AC635" s="39">
        <v>873.52</v>
      </c>
      <c r="AD635" s="39">
        <v>887.08</v>
      </c>
      <c r="AE635" s="39">
        <v>906.96</v>
      </c>
      <c r="AF635" s="39">
        <v>917.38</v>
      </c>
      <c r="AG635" s="39">
        <v>916.23</v>
      </c>
      <c r="AH635" s="39">
        <v>915.16</v>
      </c>
      <c r="AI635" s="39">
        <v>1054.81</v>
      </c>
      <c r="AJ635" s="39">
        <v>1072.5</v>
      </c>
      <c r="AK635" s="39">
        <v>1058.21</v>
      </c>
      <c r="AL635" s="39">
        <v>1051.72</v>
      </c>
      <c r="AM635" s="39">
        <v>1047.26</v>
      </c>
      <c r="AN635" s="39">
        <v>1050.77</v>
      </c>
      <c r="AO635" s="39">
        <v>1050.8</v>
      </c>
      <c r="AP635" s="39">
        <v>1066.8800000000001</v>
      </c>
      <c r="AQ635" s="39">
        <v>1058.95</v>
      </c>
      <c r="AR635" s="39">
        <v>948.23</v>
      </c>
      <c r="AS635" s="39">
        <v>965.74</v>
      </c>
      <c r="AT635" s="39">
        <v>965.71</v>
      </c>
      <c r="AU635" s="39">
        <v>911.89</v>
      </c>
      <c r="AV635" s="39">
        <v>918.57</v>
      </c>
      <c r="AW635" s="39">
        <v>949.58</v>
      </c>
      <c r="AX635" s="40">
        <v>945.84</v>
      </c>
      <c r="AY635" s="340">
        <v>176.5</v>
      </c>
      <c r="AZ635" s="175">
        <v>5.3451880000000003</v>
      </c>
      <c r="BA635" s="159">
        <v>2592.46</v>
      </c>
    </row>
    <row r="636" spans="1:53">
      <c r="A636" s="47">
        <v>29</v>
      </c>
      <c r="B636" s="170">
        <f t="shared" si="399"/>
        <v>3747.8351879999996</v>
      </c>
      <c r="C636" s="170">
        <f t="shared" si="400"/>
        <v>3745.0451879999996</v>
      </c>
      <c r="D636" s="170">
        <f t="shared" si="401"/>
        <v>3741.8351879999996</v>
      </c>
      <c r="E636" s="170">
        <f t="shared" si="402"/>
        <v>3745.9651879999997</v>
      </c>
      <c r="F636" s="170">
        <f t="shared" si="403"/>
        <v>3761.1551879999997</v>
      </c>
      <c r="G636" s="170">
        <f t="shared" si="404"/>
        <v>3765.9351879999999</v>
      </c>
      <c r="H636" s="170">
        <f t="shared" si="405"/>
        <v>3768.0451879999996</v>
      </c>
      <c r="I636" s="170">
        <f t="shared" si="406"/>
        <v>3816.7951879999996</v>
      </c>
      <c r="J636" s="170">
        <f t="shared" si="407"/>
        <v>3881.9351879999999</v>
      </c>
      <c r="K636" s="170">
        <f t="shared" si="408"/>
        <v>3873.2251879999999</v>
      </c>
      <c r="L636" s="170">
        <f t="shared" si="409"/>
        <v>3783.2051879999995</v>
      </c>
      <c r="M636" s="170">
        <f t="shared" si="410"/>
        <v>3775.7351880000001</v>
      </c>
      <c r="N636" s="170">
        <f t="shared" si="411"/>
        <v>3774.5551879999998</v>
      </c>
      <c r="O636" s="170">
        <f t="shared" si="412"/>
        <v>3776.0951879999998</v>
      </c>
      <c r="P636" s="170">
        <f t="shared" si="413"/>
        <v>3773.4651879999997</v>
      </c>
      <c r="Q636" s="170">
        <f t="shared" si="414"/>
        <v>3795.6951879999997</v>
      </c>
      <c r="R636" s="170">
        <f t="shared" si="415"/>
        <v>3797.3851879999997</v>
      </c>
      <c r="S636" s="170">
        <f t="shared" si="416"/>
        <v>3808.6551879999997</v>
      </c>
      <c r="T636" s="170">
        <f t="shared" si="417"/>
        <v>3807.565188</v>
      </c>
      <c r="U636" s="170">
        <f t="shared" si="418"/>
        <v>3811.6351879999997</v>
      </c>
      <c r="V636" s="170">
        <f t="shared" si="419"/>
        <v>3766.8451879999998</v>
      </c>
      <c r="W636" s="170">
        <f t="shared" si="420"/>
        <v>3759.6351879999997</v>
      </c>
      <c r="X636" s="170">
        <f t="shared" si="421"/>
        <v>3754.4051879999997</v>
      </c>
      <c r="Y636" s="172">
        <f t="shared" si="422"/>
        <v>3753.0451879999996</v>
      </c>
      <c r="Z636" s="37"/>
      <c r="AA636" s="41">
        <v>973.53</v>
      </c>
      <c r="AB636" s="39">
        <v>970.74</v>
      </c>
      <c r="AC636" s="39">
        <v>967.53</v>
      </c>
      <c r="AD636" s="39">
        <v>971.66</v>
      </c>
      <c r="AE636" s="39">
        <v>986.85</v>
      </c>
      <c r="AF636" s="39">
        <v>991.63</v>
      </c>
      <c r="AG636" s="39">
        <v>993.74</v>
      </c>
      <c r="AH636" s="39">
        <v>1042.49</v>
      </c>
      <c r="AI636" s="39">
        <v>1107.6300000000001</v>
      </c>
      <c r="AJ636" s="39">
        <v>1098.92</v>
      </c>
      <c r="AK636" s="39">
        <v>1008.8999999999999</v>
      </c>
      <c r="AL636" s="39">
        <v>1001.4300000000001</v>
      </c>
      <c r="AM636" s="39">
        <v>1000.2500000000001</v>
      </c>
      <c r="AN636" s="39">
        <v>1001.79</v>
      </c>
      <c r="AO636" s="39">
        <v>999.16</v>
      </c>
      <c r="AP636" s="39">
        <v>1021.39</v>
      </c>
      <c r="AQ636" s="39">
        <v>1023.08</v>
      </c>
      <c r="AR636" s="39">
        <v>1034.3499999999999</v>
      </c>
      <c r="AS636" s="39">
        <v>1033.26</v>
      </c>
      <c r="AT636" s="39">
        <v>1037.33</v>
      </c>
      <c r="AU636" s="39">
        <v>992.54</v>
      </c>
      <c r="AV636" s="39">
        <v>985.33</v>
      </c>
      <c r="AW636" s="39">
        <v>980.1</v>
      </c>
      <c r="AX636" s="40">
        <v>978.74</v>
      </c>
      <c r="AY636" s="340">
        <v>176.5</v>
      </c>
      <c r="AZ636" s="175">
        <v>5.3451880000000003</v>
      </c>
      <c r="BA636" s="159">
        <v>2592.46</v>
      </c>
    </row>
    <row r="637" spans="1:53">
      <c r="A637" s="47">
        <v>30</v>
      </c>
      <c r="B637" s="170">
        <f t="shared" si="399"/>
        <v>3748.4451879999997</v>
      </c>
      <c r="C637" s="170">
        <f t="shared" si="400"/>
        <v>3741.8851879999997</v>
      </c>
      <c r="D637" s="170">
        <f t="shared" si="401"/>
        <v>3742.2351879999997</v>
      </c>
      <c r="E637" s="170">
        <f t="shared" si="402"/>
        <v>3736.065188</v>
      </c>
      <c r="F637" s="170">
        <f t="shared" si="403"/>
        <v>3746.2351879999997</v>
      </c>
      <c r="G637" s="170">
        <f t="shared" si="404"/>
        <v>3751.0251880000001</v>
      </c>
      <c r="H637" s="170">
        <f t="shared" si="405"/>
        <v>3767.4951879999999</v>
      </c>
      <c r="I637" s="170">
        <f t="shared" si="406"/>
        <v>3825.1351879999997</v>
      </c>
      <c r="J637" s="170">
        <f t="shared" si="407"/>
        <v>3940.9451880000001</v>
      </c>
      <c r="K637" s="170">
        <f t="shared" si="408"/>
        <v>3943.855188</v>
      </c>
      <c r="L637" s="170">
        <f t="shared" si="409"/>
        <v>3930.1151879999998</v>
      </c>
      <c r="M637" s="170">
        <f t="shared" si="410"/>
        <v>4020.7751880000001</v>
      </c>
      <c r="N637" s="170">
        <f t="shared" si="411"/>
        <v>3981.6651879999995</v>
      </c>
      <c r="O637" s="170">
        <f t="shared" si="412"/>
        <v>3980.2451879999999</v>
      </c>
      <c r="P637" s="170">
        <f t="shared" si="413"/>
        <v>3990.4051879999997</v>
      </c>
      <c r="Q637" s="170">
        <f t="shared" si="414"/>
        <v>4019.2451879999999</v>
      </c>
      <c r="R637" s="170">
        <f t="shared" si="415"/>
        <v>4083.1751879999997</v>
      </c>
      <c r="S637" s="170">
        <f t="shared" si="416"/>
        <v>4020.355188</v>
      </c>
      <c r="T637" s="170">
        <f t="shared" si="417"/>
        <v>4016.7751880000001</v>
      </c>
      <c r="U637" s="170">
        <f t="shared" si="418"/>
        <v>4086.9051879999997</v>
      </c>
      <c r="V637" s="170">
        <f t="shared" si="419"/>
        <v>4034.1551879999997</v>
      </c>
      <c r="W637" s="170">
        <f t="shared" si="420"/>
        <v>3942.7051879999999</v>
      </c>
      <c r="X637" s="170">
        <f t="shared" si="421"/>
        <v>3752.2051879999999</v>
      </c>
      <c r="Y637" s="172">
        <f t="shared" si="422"/>
        <v>3749.4551879999999</v>
      </c>
      <c r="Z637" s="37"/>
      <c r="AA637" s="41">
        <v>974.14</v>
      </c>
      <c r="AB637" s="39">
        <v>967.58</v>
      </c>
      <c r="AC637" s="39">
        <v>967.93</v>
      </c>
      <c r="AD637" s="39">
        <v>961.76</v>
      </c>
      <c r="AE637" s="39">
        <v>971.93</v>
      </c>
      <c r="AF637" s="39">
        <v>976.72</v>
      </c>
      <c r="AG637" s="39">
        <v>993.19</v>
      </c>
      <c r="AH637" s="39">
        <v>1050.83</v>
      </c>
      <c r="AI637" s="39">
        <v>1166.6400000000001</v>
      </c>
      <c r="AJ637" s="39">
        <v>1169.55</v>
      </c>
      <c r="AK637" s="39">
        <v>1155.81</v>
      </c>
      <c r="AL637" s="39">
        <v>1246.47</v>
      </c>
      <c r="AM637" s="39">
        <v>1207.3599999999999</v>
      </c>
      <c r="AN637" s="39">
        <v>1205.94</v>
      </c>
      <c r="AO637" s="39">
        <v>1216.0999999999999</v>
      </c>
      <c r="AP637" s="39">
        <v>1244.94</v>
      </c>
      <c r="AQ637" s="39">
        <v>1308.8699999999999</v>
      </c>
      <c r="AR637" s="39">
        <v>1246.05</v>
      </c>
      <c r="AS637" s="39">
        <v>1242.47</v>
      </c>
      <c r="AT637" s="39">
        <v>1312.6</v>
      </c>
      <c r="AU637" s="39">
        <v>1259.8499999999999</v>
      </c>
      <c r="AV637" s="39">
        <v>1168.4000000000001</v>
      </c>
      <c r="AW637" s="39">
        <v>977.9</v>
      </c>
      <c r="AX637" s="40">
        <v>975.15</v>
      </c>
      <c r="AY637" s="340">
        <v>176.5</v>
      </c>
      <c r="AZ637" s="175">
        <v>5.3451880000000003</v>
      </c>
      <c r="BA637" s="159">
        <v>2592.46</v>
      </c>
    </row>
    <row r="638" spans="1:53" ht="13.5" thickBot="1">
      <c r="A638" s="154">
        <v>31</v>
      </c>
      <c r="B638" s="170">
        <f t="shared" si="399"/>
        <v>0</v>
      </c>
      <c r="C638" s="170">
        <f t="shared" si="400"/>
        <v>0</v>
      </c>
      <c r="D638" s="170">
        <f t="shared" si="401"/>
        <v>0</v>
      </c>
      <c r="E638" s="170">
        <f t="shared" si="402"/>
        <v>0</v>
      </c>
      <c r="F638" s="170">
        <f t="shared" si="403"/>
        <v>0</v>
      </c>
      <c r="G638" s="170">
        <f t="shared" si="404"/>
        <v>0</v>
      </c>
      <c r="H638" s="170">
        <f t="shared" si="405"/>
        <v>0</v>
      </c>
      <c r="I638" s="170">
        <f t="shared" si="406"/>
        <v>0</v>
      </c>
      <c r="J638" s="170">
        <f t="shared" si="407"/>
        <v>0</v>
      </c>
      <c r="K638" s="170">
        <f t="shared" si="408"/>
        <v>0</v>
      </c>
      <c r="L638" s="170">
        <f t="shared" si="409"/>
        <v>0</v>
      </c>
      <c r="M638" s="170">
        <f t="shared" si="410"/>
        <v>0</v>
      </c>
      <c r="N638" s="170">
        <f t="shared" si="411"/>
        <v>0</v>
      </c>
      <c r="O638" s="170">
        <f t="shared" si="412"/>
        <v>0</v>
      </c>
      <c r="P638" s="170">
        <f t="shared" si="413"/>
        <v>0</v>
      </c>
      <c r="Q638" s="170">
        <f t="shared" si="414"/>
        <v>0</v>
      </c>
      <c r="R638" s="170">
        <f t="shared" si="415"/>
        <v>0</v>
      </c>
      <c r="S638" s="170">
        <f t="shared" si="416"/>
        <v>0</v>
      </c>
      <c r="T638" s="170">
        <f t="shared" si="417"/>
        <v>0</v>
      </c>
      <c r="U638" s="170">
        <f t="shared" si="418"/>
        <v>0</v>
      </c>
      <c r="V638" s="170">
        <f t="shared" si="419"/>
        <v>0</v>
      </c>
      <c r="W638" s="170">
        <f t="shared" si="420"/>
        <v>0</v>
      </c>
      <c r="X638" s="170">
        <f t="shared" si="421"/>
        <v>0</v>
      </c>
      <c r="Y638" s="172">
        <f t="shared" si="422"/>
        <v>0</v>
      </c>
      <c r="Z638" s="37"/>
      <c r="AA638" s="72">
        <v>0</v>
      </c>
      <c r="AB638" s="73">
        <v>0</v>
      </c>
      <c r="AC638" s="73">
        <v>0</v>
      </c>
      <c r="AD638" s="73">
        <v>0</v>
      </c>
      <c r="AE638" s="73">
        <v>0</v>
      </c>
      <c r="AF638" s="73">
        <v>0</v>
      </c>
      <c r="AG638" s="73">
        <v>0</v>
      </c>
      <c r="AH638" s="73">
        <v>0</v>
      </c>
      <c r="AI638" s="73">
        <v>0</v>
      </c>
      <c r="AJ638" s="73">
        <v>0</v>
      </c>
      <c r="AK638" s="73">
        <v>0</v>
      </c>
      <c r="AL638" s="73">
        <v>0</v>
      </c>
      <c r="AM638" s="73">
        <v>0</v>
      </c>
      <c r="AN638" s="73">
        <v>0</v>
      </c>
      <c r="AO638" s="73">
        <v>0</v>
      </c>
      <c r="AP638" s="73">
        <v>0</v>
      </c>
      <c r="AQ638" s="73">
        <v>0</v>
      </c>
      <c r="AR638" s="73">
        <v>0</v>
      </c>
      <c r="AS638" s="73">
        <v>0</v>
      </c>
      <c r="AT638" s="73">
        <v>0</v>
      </c>
      <c r="AU638" s="73">
        <v>0</v>
      </c>
      <c r="AV638" s="73">
        <v>0</v>
      </c>
      <c r="AW638" s="73">
        <v>0</v>
      </c>
      <c r="AX638" s="130">
        <v>0</v>
      </c>
      <c r="AY638" s="341">
        <v>0</v>
      </c>
      <c r="AZ638" s="176">
        <v>0</v>
      </c>
      <c r="BA638" s="160"/>
    </row>
    <row r="639" spans="1:53" ht="13.5" thickBot="1">
      <c r="AA639" s="165">
        <f>SUM(AA608:AX638)</f>
        <v>769697.9599999995</v>
      </c>
      <c r="AB639" s="64"/>
      <c r="AP639" s="64"/>
    </row>
    <row r="640" spans="1:53" ht="39" customHeight="1" thickBot="1">
      <c r="A640" s="440" t="s">
        <v>2</v>
      </c>
      <c r="B640" s="442" t="s">
        <v>170</v>
      </c>
      <c r="C640" s="442"/>
      <c r="D640" s="442"/>
      <c r="E640" s="442"/>
      <c r="F640" s="442"/>
      <c r="G640" s="442"/>
      <c r="H640" s="442"/>
      <c r="I640" s="442"/>
      <c r="J640" s="442"/>
      <c r="K640" s="442"/>
      <c r="L640" s="442"/>
      <c r="M640" s="442"/>
      <c r="N640" s="442"/>
      <c r="O640" s="442"/>
      <c r="P640" s="442"/>
      <c r="Q640" s="442"/>
      <c r="R640" s="442"/>
      <c r="S640" s="442"/>
      <c r="T640" s="442"/>
      <c r="U640" s="442"/>
      <c r="V640" s="442"/>
      <c r="W640" s="442"/>
      <c r="X640" s="442"/>
      <c r="Y640" s="443"/>
      <c r="Z640" s="8"/>
      <c r="AA640" s="148" t="s">
        <v>184</v>
      </c>
      <c r="AB640" s="166"/>
      <c r="AC640" s="166"/>
      <c r="AD640" s="166"/>
      <c r="AE640" s="166"/>
      <c r="AF640" s="166"/>
      <c r="AG640" s="166"/>
      <c r="AH640" s="166"/>
      <c r="AI640" s="166"/>
      <c r="AJ640" s="166"/>
      <c r="AK640" s="166"/>
      <c r="AL640" s="166"/>
      <c r="AM640" s="166"/>
      <c r="AN640" s="166"/>
      <c r="AO640" s="166"/>
      <c r="AP640" s="166"/>
      <c r="AQ640" s="166"/>
      <c r="AR640" s="166"/>
      <c r="AS640" s="166"/>
      <c r="AT640" s="166"/>
      <c r="AU640" s="166"/>
      <c r="AV640" s="166"/>
      <c r="AW640" s="166"/>
      <c r="AX640" s="166"/>
      <c r="AY640" s="232"/>
      <c r="AZ640" s="166"/>
      <c r="BA640" s="166"/>
    </row>
    <row r="641" spans="1:53" ht="57.75" customHeight="1">
      <c r="A641" s="441"/>
      <c r="B641" s="433" t="s">
        <v>3</v>
      </c>
      <c r="C641" s="433"/>
      <c r="D641" s="433"/>
      <c r="E641" s="433"/>
      <c r="F641" s="433"/>
      <c r="G641" s="433"/>
      <c r="H641" s="433"/>
      <c r="I641" s="433"/>
      <c r="J641" s="433"/>
      <c r="K641" s="433"/>
      <c r="L641" s="433"/>
      <c r="M641" s="433"/>
      <c r="N641" s="433"/>
      <c r="O641" s="433"/>
      <c r="P641" s="433"/>
      <c r="Q641" s="433"/>
      <c r="R641" s="433"/>
      <c r="S641" s="433"/>
      <c r="T641" s="433"/>
      <c r="U641" s="433"/>
      <c r="V641" s="433"/>
      <c r="W641" s="433"/>
      <c r="X641" s="433"/>
      <c r="Y641" s="434"/>
      <c r="AA641" s="455" t="s">
        <v>88</v>
      </c>
      <c r="AB641" s="456"/>
      <c r="AC641" s="456"/>
      <c r="AD641" s="456"/>
      <c r="AE641" s="456"/>
      <c r="AF641" s="456"/>
      <c r="AG641" s="456"/>
      <c r="AH641" s="456"/>
      <c r="AI641" s="456"/>
      <c r="AJ641" s="456"/>
      <c r="AK641" s="456"/>
      <c r="AL641" s="456"/>
      <c r="AM641" s="456"/>
      <c r="AN641" s="456"/>
      <c r="AO641" s="456"/>
      <c r="AP641" s="456"/>
      <c r="AQ641" s="456"/>
      <c r="AR641" s="456"/>
      <c r="AS641" s="456"/>
      <c r="AT641" s="456"/>
      <c r="AU641" s="456"/>
      <c r="AV641" s="456"/>
      <c r="AW641" s="456"/>
      <c r="AX641" s="457"/>
      <c r="AY641" s="465" t="s">
        <v>150</v>
      </c>
      <c r="AZ641" s="450" t="s">
        <v>199</v>
      </c>
      <c r="BA641" s="319" t="s">
        <v>148</v>
      </c>
    </row>
    <row r="642" spans="1:53" ht="42.75" customHeight="1">
      <c r="A642" s="441"/>
      <c r="B642" s="48" t="s">
        <v>4</v>
      </c>
      <c r="C642" s="48" t="s">
        <v>5</v>
      </c>
      <c r="D642" s="48" t="s">
        <v>6</v>
      </c>
      <c r="E642" s="48" t="s">
        <v>7</v>
      </c>
      <c r="F642" s="48" t="s">
        <v>8</v>
      </c>
      <c r="G642" s="48" t="s">
        <v>9</v>
      </c>
      <c r="H642" s="48" t="s">
        <v>10</v>
      </c>
      <c r="I642" s="48" t="s">
        <v>11</v>
      </c>
      <c r="J642" s="48" t="s">
        <v>12</v>
      </c>
      <c r="K642" s="48" t="s">
        <v>13</v>
      </c>
      <c r="L642" s="48" t="s">
        <v>14</v>
      </c>
      <c r="M642" s="48" t="s">
        <v>15</v>
      </c>
      <c r="N642" s="48" t="s">
        <v>16</v>
      </c>
      <c r="O642" s="48" t="s">
        <v>17</v>
      </c>
      <c r="P642" s="48" t="s">
        <v>18</v>
      </c>
      <c r="Q642" s="48" t="s">
        <v>19</v>
      </c>
      <c r="R642" s="48" t="s">
        <v>20</v>
      </c>
      <c r="S642" s="48" t="s">
        <v>21</v>
      </c>
      <c r="T642" s="48" t="s">
        <v>22</v>
      </c>
      <c r="U642" s="48" t="s">
        <v>23</v>
      </c>
      <c r="V642" s="48" t="s">
        <v>24</v>
      </c>
      <c r="W642" s="48" t="s">
        <v>25</v>
      </c>
      <c r="X642" s="48" t="s">
        <v>26</v>
      </c>
      <c r="Y642" s="49" t="s">
        <v>27</v>
      </c>
      <c r="AA642" s="60" t="s">
        <v>4</v>
      </c>
      <c r="AB642" s="61" t="s">
        <v>5</v>
      </c>
      <c r="AC642" s="61" t="s">
        <v>6</v>
      </c>
      <c r="AD642" s="61" t="s">
        <v>7</v>
      </c>
      <c r="AE642" s="61" t="s">
        <v>8</v>
      </c>
      <c r="AF642" s="61" t="s">
        <v>9</v>
      </c>
      <c r="AG642" s="61" t="s">
        <v>10</v>
      </c>
      <c r="AH642" s="61" t="s">
        <v>11</v>
      </c>
      <c r="AI642" s="61" t="s">
        <v>12</v>
      </c>
      <c r="AJ642" s="61" t="s">
        <v>13</v>
      </c>
      <c r="AK642" s="61" t="s">
        <v>14</v>
      </c>
      <c r="AL642" s="61" t="s">
        <v>15</v>
      </c>
      <c r="AM642" s="61" t="s">
        <v>16</v>
      </c>
      <c r="AN642" s="61" t="s">
        <v>17</v>
      </c>
      <c r="AO642" s="61" t="s">
        <v>18</v>
      </c>
      <c r="AP642" s="61" t="s">
        <v>19</v>
      </c>
      <c r="AQ642" s="61" t="s">
        <v>20</v>
      </c>
      <c r="AR642" s="61" t="s">
        <v>21</v>
      </c>
      <c r="AS642" s="61" t="s">
        <v>22</v>
      </c>
      <c r="AT642" s="61" t="s">
        <v>23</v>
      </c>
      <c r="AU642" s="61" t="s">
        <v>24</v>
      </c>
      <c r="AV642" s="61" t="s">
        <v>25</v>
      </c>
      <c r="AW642" s="61" t="s">
        <v>26</v>
      </c>
      <c r="AX642" s="129" t="s">
        <v>27</v>
      </c>
      <c r="AY642" s="432"/>
      <c r="AZ642" s="451"/>
      <c r="BA642" s="177" t="s">
        <v>33</v>
      </c>
    </row>
    <row r="643" spans="1:53" s="173" customFormat="1" ht="16.149999999999999" customHeight="1">
      <c r="A643" s="447" t="s">
        <v>207</v>
      </c>
      <c r="B643" s="448"/>
      <c r="C643" s="448"/>
      <c r="D643" s="448"/>
      <c r="E643" s="448"/>
      <c r="F643" s="448"/>
      <c r="G643" s="448"/>
      <c r="H643" s="448"/>
      <c r="I643" s="448"/>
      <c r="J643" s="448"/>
      <c r="K643" s="448"/>
      <c r="L643" s="448"/>
      <c r="M643" s="448"/>
      <c r="N643" s="448"/>
      <c r="O643" s="448"/>
      <c r="P643" s="448"/>
      <c r="Q643" s="448"/>
      <c r="R643" s="448"/>
      <c r="S643" s="448"/>
      <c r="T643" s="448"/>
      <c r="U643" s="448"/>
      <c r="V643" s="448"/>
      <c r="W643" s="448"/>
      <c r="X643" s="448"/>
      <c r="Y643" s="449"/>
      <c r="AA643" s="452">
        <v>2</v>
      </c>
      <c r="AB643" s="453"/>
      <c r="AC643" s="453"/>
      <c r="AD643" s="453"/>
      <c r="AE643" s="453"/>
      <c r="AF643" s="453"/>
      <c r="AG643" s="453"/>
      <c r="AH643" s="453"/>
      <c r="AI643" s="453"/>
      <c r="AJ643" s="453"/>
      <c r="AK643" s="453"/>
      <c r="AL643" s="453"/>
      <c r="AM643" s="453"/>
      <c r="AN643" s="453"/>
      <c r="AO643" s="453"/>
      <c r="AP643" s="453"/>
      <c r="AQ643" s="453"/>
      <c r="AR643" s="453"/>
      <c r="AS643" s="453"/>
      <c r="AT643" s="453"/>
      <c r="AU643" s="453"/>
      <c r="AV643" s="453"/>
      <c r="AW643" s="453"/>
      <c r="AX643" s="454"/>
      <c r="AY643" s="184">
        <v>3</v>
      </c>
      <c r="AZ643" s="186">
        <v>4</v>
      </c>
      <c r="BA643" s="187">
        <v>5</v>
      </c>
    </row>
    <row r="644" spans="1:53">
      <c r="A644" s="47">
        <v>1</v>
      </c>
      <c r="B644" s="170">
        <f t="shared" ref="B644:Y644" si="423">AA644+$BA644+$AZ644+$AY644</f>
        <v>3846.5451879999996</v>
      </c>
      <c r="C644" s="170">
        <f t="shared" si="423"/>
        <v>3831.9951879999994</v>
      </c>
      <c r="D644" s="170">
        <f t="shared" si="423"/>
        <v>3835.2451879999994</v>
      </c>
      <c r="E644" s="170">
        <f t="shared" si="423"/>
        <v>3850.6951879999997</v>
      </c>
      <c r="F644" s="170">
        <f t="shared" si="423"/>
        <v>3858.4151879999995</v>
      </c>
      <c r="G644" s="170">
        <f t="shared" si="423"/>
        <v>3870.1551879999997</v>
      </c>
      <c r="H644" s="170">
        <f t="shared" si="423"/>
        <v>4016.0451879999996</v>
      </c>
      <c r="I644" s="170">
        <f t="shared" si="423"/>
        <v>4027.9551879999995</v>
      </c>
      <c r="J644" s="170">
        <f t="shared" si="423"/>
        <v>4019.1951879999997</v>
      </c>
      <c r="K644" s="170">
        <f t="shared" si="423"/>
        <v>4018.5951879999998</v>
      </c>
      <c r="L644" s="170">
        <f t="shared" si="423"/>
        <v>3989.145188</v>
      </c>
      <c r="M644" s="170">
        <f t="shared" si="423"/>
        <v>4009.5951879999998</v>
      </c>
      <c r="N644" s="170">
        <f t="shared" si="423"/>
        <v>3918.6351879999997</v>
      </c>
      <c r="O644" s="170">
        <f t="shared" si="423"/>
        <v>3903.3251879999998</v>
      </c>
      <c r="P644" s="170">
        <f t="shared" si="423"/>
        <v>3968.4151879999995</v>
      </c>
      <c r="Q644" s="170">
        <f t="shared" si="423"/>
        <v>4003.7751879999996</v>
      </c>
      <c r="R644" s="170">
        <f t="shared" si="423"/>
        <v>4027.0651879999996</v>
      </c>
      <c r="S644" s="170">
        <f t="shared" si="423"/>
        <v>4038.6651879999995</v>
      </c>
      <c r="T644" s="170">
        <f t="shared" si="423"/>
        <v>4019.4151879999995</v>
      </c>
      <c r="U644" s="170">
        <f t="shared" si="423"/>
        <v>3879.4151879999995</v>
      </c>
      <c r="V644" s="170">
        <f t="shared" si="423"/>
        <v>3869.1151879999998</v>
      </c>
      <c r="W644" s="170">
        <f t="shared" si="423"/>
        <v>3862.7851879999998</v>
      </c>
      <c r="X644" s="170">
        <f t="shared" si="423"/>
        <v>3852.6551879999997</v>
      </c>
      <c r="Y644" s="172">
        <f t="shared" si="423"/>
        <v>3849.1051879999995</v>
      </c>
      <c r="Z644" s="37"/>
      <c r="AA644" s="41">
        <v>929.83</v>
      </c>
      <c r="AB644" s="39">
        <v>915.28</v>
      </c>
      <c r="AC644" s="39">
        <v>918.53</v>
      </c>
      <c r="AD644" s="39">
        <v>933.98</v>
      </c>
      <c r="AE644" s="39">
        <v>941.7</v>
      </c>
      <c r="AF644" s="39">
        <v>953.44</v>
      </c>
      <c r="AG644" s="39">
        <v>1099.33</v>
      </c>
      <c r="AH644" s="39">
        <v>1111.24</v>
      </c>
      <c r="AI644" s="39">
        <v>1102.48</v>
      </c>
      <c r="AJ644" s="39">
        <v>1101.8800000000001</v>
      </c>
      <c r="AK644" s="39">
        <v>1072.43</v>
      </c>
      <c r="AL644" s="39">
        <v>1092.8800000000001</v>
      </c>
      <c r="AM644" s="39">
        <v>1001.92</v>
      </c>
      <c r="AN644" s="39">
        <v>986.61</v>
      </c>
      <c r="AO644" s="39">
        <v>1051.7</v>
      </c>
      <c r="AP644" s="39">
        <v>1087.06</v>
      </c>
      <c r="AQ644" s="39">
        <v>1110.3499999999999</v>
      </c>
      <c r="AR644" s="39">
        <v>1121.95</v>
      </c>
      <c r="AS644" s="39">
        <v>1102.7</v>
      </c>
      <c r="AT644" s="39">
        <v>962.7</v>
      </c>
      <c r="AU644" s="39">
        <v>952.4</v>
      </c>
      <c r="AV644" s="39">
        <v>946.07</v>
      </c>
      <c r="AW644" s="39">
        <v>935.94</v>
      </c>
      <c r="AX644" s="40">
        <v>932.39</v>
      </c>
      <c r="AY644" s="339">
        <v>176.5</v>
      </c>
      <c r="AZ644" s="175">
        <v>5.3451880000000003</v>
      </c>
      <c r="BA644" s="178">
        <v>2734.87</v>
      </c>
    </row>
    <row r="645" spans="1:53">
      <c r="A645" s="47">
        <v>2</v>
      </c>
      <c r="B645" s="170">
        <f t="shared" ref="B645:B674" si="424">AA645+$BA645+$AZ645+$AY645</f>
        <v>3847.3651879999998</v>
      </c>
      <c r="C645" s="170">
        <f t="shared" ref="C645:C674" si="425">AB645+$BA645+$AZ645+$AY645</f>
        <v>3847.9751879999999</v>
      </c>
      <c r="D645" s="170">
        <f t="shared" ref="D645:D674" si="426">AC645+$BA645+$AZ645+$AY645</f>
        <v>3863.9051879999997</v>
      </c>
      <c r="E645" s="170">
        <f t="shared" ref="E645:E674" si="427">AD645+$BA645+$AZ645+$AY645</f>
        <v>3866.4651879999997</v>
      </c>
      <c r="F645" s="170">
        <f t="shared" ref="F645:F674" si="428">AE645+$BA645+$AZ645+$AY645</f>
        <v>3878.9051879999997</v>
      </c>
      <c r="G645" s="170">
        <f t="shared" ref="G645:G674" si="429">AF645+$BA645+$AZ645+$AY645</f>
        <v>3888.8051879999998</v>
      </c>
      <c r="H645" s="170">
        <f t="shared" ref="H645:H674" si="430">AG645+$BA645+$AZ645+$AY645</f>
        <v>4048.6351879999997</v>
      </c>
      <c r="I645" s="170">
        <f t="shared" ref="I645:I674" si="431">AH645+$BA645+$AZ645+$AY645</f>
        <v>3946.6151879999998</v>
      </c>
      <c r="J645" s="170">
        <f t="shared" ref="J645:J674" si="432">AI645+$BA645+$AZ645+$AY645</f>
        <v>3925.5751879999998</v>
      </c>
      <c r="K645" s="170">
        <f t="shared" ref="K645:K674" si="433">AJ645+$BA645+$AZ645+$AY645</f>
        <v>3887.9751879999999</v>
      </c>
      <c r="L645" s="170">
        <f t="shared" ref="L645:L674" si="434">AK645+$BA645+$AZ645+$AY645</f>
        <v>3887.2951879999996</v>
      </c>
      <c r="M645" s="170">
        <f t="shared" ref="M645:M674" si="435">AL645+$BA645+$AZ645+$AY645</f>
        <v>3886.8251879999998</v>
      </c>
      <c r="N645" s="170">
        <f t="shared" ref="N645:N674" si="436">AM645+$BA645+$AZ645+$AY645</f>
        <v>3885.3351879999996</v>
      </c>
      <c r="O645" s="170">
        <f t="shared" ref="O645:O674" si="437">AN645+$BA645+$AZ645+$AY645</f>
        <v>3886.4451879999997</v>
      </c>
      <c r="P645" s="170">
        <f t="shared" ref="P645:P674" si="438">AO645+$BA645+$AZ645+$AY645</f>
        <v>3886.1051879999995</v>
      </c>
      <c r="Q645" s="170">
        <f t="shared" ref="Q645:Q674" si="439">AP645+$BA645+$AZ645+$AY645</f>
        <v>3887.0751879999998</v>
      </c>
      <c r="R645" s="170">
        <f t="shared" ref="R645:R674" si="440">AQ645+$BA645+$AZ645+$AY645</f>
        <v>3890.9751879999999</v>
      </c>
      <c r="S645" s="170">
        <f t="shared" ref="S645:S674" si="441">AR645+$BA645+$AZ645+$AY645</f>
        <v>3895.6451879999995</v>
      </c>
      <c r="T645" s="170">
        <f t="shared" ref="T645:T674" si="442">AS645+$BA645+$AZ645+$AY645</f>
        <v>3894.4751879999999</v>
      </c>
      <c r="U645" s="170">
        <f t="shared" ref="U645:U674" si="443">AT645+$BA645+$AZ645+$AY645</f>
        <v>3891.6151879999998</v>
      </c>
      <c r="V645" s="170">
        <f t="shared" ref="V645:V674" si="444">AU645+$BA645+$AZ645+$AY645</f>
        <v>3887.2951879999996</v>
      </c>
      <c r="W645" s="170">
        <f t="shared" ref="W645:W674" si="445">AV645+$BA645+$AZ645+$AY645</f>
        <v>3876.4451879999997</v>
      </c>
      <c r="X645" s="170">
        <f t="shared" ref="X645:X674" si="446">AW645+$BA645+$AZ645+$AY645</f>
        <v>3866.5051879999996</v>
      </c>
      <c r="Y645" s="172">
        <f t="shared" ref="Y645:Y674" si="447">AX645+$BA645+$AZ645+$AY645</f>
        <v>3863.4551879999995</v>
      </c>
      <c r="Z645" s="37"/>
      <c r="AA645" s="38">
        <v>930.65</v>
      </c>
      <c r="AB645" s="39">
        <v>931.26</v>
      </c>
      <c r="AC645" s="39">
        <v>947.19</v>
      </c>
      <c r="AD645" s="39">
        <v>949.75</v>
      </c>
      <c r="AE645" s="39">
        <v>962.19</v>
      </c>
      <c r="AF645" s="39">
        <v>972.09</v>
      </c>
      <c r="AG645" s="39">
        <v>1131.92</v>
      </c>
      <c r="AH645" s="39">
        <v>1029.9000000000001</v>
      </c>
      <c r="AI645" s="39">
        <v>1008.8600000000001</v>
      </c>
      <c r="AJ645" s="39">
        <v>971.26</v>
      </c>
      <c r="AK645" s="39">
        <v>970.58</v>
      </c>
      <c r="AL645" s="39">
        <v>970.11</v>
      </c>
      <c r="AM645" s="39">
        <v>968.62</v>
      </c>
      <c r="AN645" s="39">
        <v>969.73</v>
      </c>
      <c r="AO645" s="39">
        <v>969.39</v>
      </c>
      <c r="AP645" s="39">
        <v>970.36</v>
      </c>
      <c r="AQ645" s="39">
        <v>974.26</v>
      </c>
      <c r="AR645" s="39">
        <v>978.93</v>
      </c>
      <c r="AS645" s="39">
        <v>977.76</v>
      </c>
      <c r="AT645" s="39">
        <v>974.9</v>
      </c>
      <c r="AU645" s="39">
        <v>970.58</v>
      </c>
      <c r="AV645" s="39">
        <v>959.73</v>
      </c>
      <c r="AW645" s="39">
        <v>949.79</v>
      </c>
      <c r="AX645" s="40">
        <v>946.74</v>
      </c>
      <c r="AY645" s="340">
        <v>176.5</v>
      </c>
      <c r="AZ645" s="175">
        <v>5.3451880000000003</v>
      </c>
      <c r="BA645" s="159">
        <v>2734.87</v>
      </c>
    </row>
    <row r="646" spans="1:53">
      <c r="A646" s="47">
        <v>3</v>
      </c>
      <c r="B646" s="170">
        <f t="shared" si="424"/>
        <v>3869.9851879999997</v>
      </c>
      <c r="C646" s="170">
        <f t="shared" si="425"/>
        <v>3865.5851879999996</v>
      </c>
      <c r="D646" s="170">
        <f t="shared" si="426"/>
        <v>3865.7151879999997</v>
      </c>
      <c r="E646" s="170">
        <f t="shared" si="427"/>
        <v>3865.8951879999995</v>
      </c>
      <c r="F646" s="170">
        <f t="shared" si="428"/>
        <v>3867.9451879999997</v>
      </c>
      <c r="G646" s="170">
        <f t="shared" si="429"/>
        <v>3874.3051879999998</v>
      </c>
      <c r="H646" s="170">
        <f t="shared" si="430"/>
        <v>3882.6851879999999</v>
      </c>
      <c r="I646" s="170">
        <f t="shared" si="431"/>
        <v>3949.4351879999999</v>
      </c>
      <c r="J646" s="170">
        <f t="shared" si="432"/>
        <v>4023.0551879999998</v>
      </c>
      <c r="K646" s="170">
        <f t="shared" si="433"/>
        <v>4018.8051879999998</v>
      </c>
      <c r="L646" s="170">
        <f t="shared" si="434"/>
        <v>4008.605188</v>
      </c>
      <c r="M646" s="170">
        <f t="shared" si="435"/>
        <v>3993.4051879999997</v>
      </c>
      <c r="N646" s="170">
        <f t="shared" si="436"/>
        <v>4006.9051879999997</v>
      </c>
      <c r="O646" s="170">
        <f t="shared" si="437"/>
        <v>4006.7151879999997</v>
      </c>
      <c r="P646" s="170">
        <f t="shared" si="438"/>
        <v>4015.3651879999998</v>
      </c>
      <c r="Q646" s="170">
        <f t="shared" si="439"/>
        <v>4024.105188</v>
      </c>
      <c r="R646" s="170">
        <f t="shared" si="440"/>
        <v>4034.3851879999997</v>
      </c>
      <c r="S646" s="170">
        <f t="shared" si="441"/>
        <v>4050.5551879999998</v>
      </c>
      <c r="T646" s="170">
        <f t="shared" si="442"/>
        <v>4049.5551879999998</v>
      </c>
      <c r="U646" s="170">
        <f t="shared" si="443"/>
        <v>4011.0551879999998</v>
      </c>
      <c r="V646" s="170">
        <f t="shared" si="444"/>
        <v>3950.4851879999997</v>
      </c>
      <c r="W646" s="170">
        <f t="shared" si="445"/>
        <v>3879.6251879999995</v>
      </c>
      <c r="X646" s="170">
        <f t="shared" si="446"/>
        <v>3872.5351879999998</v>
      </c>
      <c r="Y646" s="172">
        <f t="shared" si="447"/>
        <v>3868.3451879999998</v>
      </c>
      <c r="Z646" s="37"/>
      <c r="AA646" s="38">
        <v>953.27</v>
      </c>
      <c r="AB646" s="39">
        <v>948.87</v>
      </c>
      <c r="AC646" s="39">
        <v>949</v>
      </c>
      <c r="AD646" s="39">
        <v>949.18</v>
      </c>
      <c r="AE646" s="39">
        <v>951.23</v>
      </c>
      <c r="AF646" s="39">
        <v>957.59</v>
      </c>
      <c r="AG646" s="39">
        <v>965.97</v>
      </c>
      <c r="AH646" s="39">
        <v>1032.72</v>
      </c>
      <c r="AI646" s="39">
        <v>1106.3399999999999</v>
      </c>
      <c r="AJ646" s="39">
        <v>1102.0899999999999</v>
      </c>
      <c r="AK646" s="39">
        <v>1091.8900000000001</v>
      </c>
      <c r="AL646" s="39">
        <v>1076.69</v>
      </c>
      <c r="AM646" s="39">
        <v>1090.19</v>
      </c>
      <c r="AN646" s="39">
        <v>1090</v>
      </c>
      <c r="AO646" s="39">
        <v>1098.6500000000001</v>
      </c>
      <c r="AP646" s="39">
        <v>1107.3900000000001</v>
      </c>
      <c r="AQ646" s="39">
        <v>1117.67</v>
      </c>
      <c r="AR646" s="39">
        <v>1133.8399999999999</v>
      </c>
      <c r="AS646" s="39">
        <v>1132.8399999999999</v>
      </c>
      <c r="AT646" s="39">
        <v>1094.3399999999999</v>
      </c>
      <c r="AU646" s="39">
        <v>1033.77</v>
      </c>
      <c r="AV646" s="39">
        <v>962.91</v>
      </c>
      <c r="AW646" s="39">
        <v>955.82</v>
      </c>
      <c r="AX646" s="40">
        <v>951.63</v>
      </c>
      <c r="AY646" s="340">
        <v>176.5</v>
      </c>
      <c r="AZ646" s="175">
        <v>5.3451880000000003</v>
      </c>
      <c r="BA646" s="159">
        <v>2734.87</v>
      </c>
    </row>
    <row r="647" spans="1:53">
      <c r="A647" s="47">
        <v>4</v>
      </c>
      <c r="B647" s="170">
        <f t="shared" si="424"/>
        <v>3863.0351879999998</v>
      </c>
      <c r="C647" s="170">
        <f t="shared" si="425"/>
        <v>3861.2551879999996</v>
      </c>
      <c r="D647" s="170">
        <f t="shared" si="426"/>
        <v>3858.7751879999996</v>
      </c>
      <c r="E647" s="170">
        <f t="shared" si="427"/>
        <v>3859.3451879999998</v>
      </c>
      <c r="F647" s="170">
        <f t="shared" si="428"/>
        <v>3861.4751879999999</v>
      </c>
      <c r="G647" s="170">
        <f t="shared" si="429"/>
        <v>3865.8251879999998</v>
      </c>
      <c r="H647" s="170">
        <f t="shared" si="430"/>
        <v>3874.8051879999998</v>
      </c>
      <c r="I647" s="170">
        <f t="shared" si="431"/>
        <v>3879.8151879999996</v>
      </c>
      <c r="J647" s="170">
        <f t="shared" si="432"/>
        <v>3939.1151879999998</v>
      </c>
      <c r="K647" s="170">
        <f t="shared" si="433"/>
        <v>4015.8151879999996</v>
      </c>
      <c r="L647" s="170">
        <f t="shared" si="434"/>
        <v>4009.4551879999995</v>
      </c>
      <c r="M647" s="170">
        <f t="shared" si="435"/>
        <v>4003.2051879999995</v>
      </c>
      <c r="N647" s="170">
        <f t="shared" si="436"/>
        <v>4010.3351879999996</v>
      </c>
      <c r="O647" s="170">
        <f t="shared" si="437"/>
        <v>4011.1351879999997</v>
      </c>
      <c r="P647" s="170">
        <f t="shared" si="438"/>
        <v>4014.7951879999996</v>
      </c>
      <c r="Q647" s="170">
        <f t="shared" si="439"/>
        <v>4019.0351879999994</v>
      </c>
      <c r="R647" s="170">
        <f t="shared" si="440"/>
        <v>4022.855188</v>
      </c>
      <c r="S647" s="170">
        <f t="shared" si="441"/>
        <v>4033.9751879999999</v>
      </c>
      <c r="T647" s="170">
        <f t="shared" si="442"/>
        <v>4047.1151879999998</v>
      </c>
      <c r="U647" s="170">
        <f t="shared" si="443"/>
        <v>4011.6951879999997</v>
      </c>
      <c r="V647" s="170">
        <f t="shared" si="444"/>
        <v>3973.4251879999997</v>
      </c>
      <c r="W647" s="170">
        <f t="shared" si="445"/>
        <v>3874.2651879999999</v>
      </c>
      <c r="X647" s="170">
        <f t="shared" si="446"/>
        <v>3862.2451879999994</v>
      </c>
      <c r="Y647" s="172">
        <f t="shared" si="447"/>
        <v>3859.0851879999996</v>
      </c>
      <c r="Z647" s="37"/>
      <c r="AA647" s="38">
        <v>946.32</v>
      </c>
      <c r="AB647" s="39">
        <v>944.54</v>
      </c>
      <c r="AC647" s="39">
        <v>942.06</v>
      </c>
      <c r="AD647" s="39">
        <v>942.63</v>
      </c>
      <c r="AE647" s="39">
        <v>944.76</v>
      </c>
      <c r="AF647" s="39">
        <v>949.11</v>
      </c>
      <c r="AG647" s="39">
        <v>958.09</v>
      </c>
      <c r="AH647" s="39">
        <v>963.1</v>
      </c>
      <c r="AI647" s="39">
        <v>1022.4</v>
      </c>
      <c r="AJ647" s="39">
        <v>1099.0999999999999</v>
      </c>
      <c r="AK647" s="39">
        <v>1092.74</v>
      </c>
      <c r="AL647" s="39">
        <v>1086.49</v>
      </c>
      <c r="AM647" s="39">
        <v>1093.6199999999999</v>
      </c>
      <c r="AN647" s="39">
        <v>1094.42</v>
      </c>
      <c r="AO647" s="39">
        <v>1098.08</v>
      </c>
      <c r="AP647" s="39">
        <v>1102.32</v>
      </c>
      <c r="AQ647" s="39">
        <v>1106.1400000000001</v>
      </c>
      <c r="AR647" s="39">
        <v>1117.26</v>
      </c>
      <c r="AS647" s="39">
        <v>1130.4000000000001</v>
      </c>
      <c r="AT647" s="39">
        <v>1094.98</v>
      </c>
      <c r="AU647" s="39">
        <v>1056.71</v>
      </c>
      <c r="AV647" s="39">
        <v>957.55</v>
      </c>
      <c r="AW647" s="39">
        <v>945.53</v>
      </c>
      <c r="AX647" s="40">
        <v>942.37</v>
      </c>
      <c r="AY647" s="340">
        <v>176.5</v>
      </c>
      <c r="AZ647" s="175">
        <v>5.3451880000000003</v>
      </c>
      <c r="BA647" s="159">
        <v>2734.87</v>
      </c>
    </row>
    <row r="648" spans="1:53">
      <c r="A648" s="47">
        <v>5</v>
      </c>
      <c r="B648" s="170">
        <f t="shared" si="424"/>
        <v>3861.3651879999998</v>
      </c>
      <c r="C648" s="170">
        <f t="shared" si="425"/>
        <v>3856.8851879999997</v>
      </c>
      <c r="D648" s="170">
        <f t="shared" si="426"/>
        <v>3857.9251879999997</v>
      </c>
      <c r="E648" s="170">
        <f t="shared" si="427"/>
        <v>3861.9351879999999</v>
      </c>
      <c r="F648" s="170">
        <f t="shared" si="428"/>
        <v>3870.2351879999997</v>
      </c>
      <c r="G648" s="170">
        <f t="shared" si="429"/>
        <v>3880.4751879999999</v>
      </c>
      <c r="H648" s="170">
        <f t="shared" si="430"/>
        <v>4074.6151879999998</v>
      </c>
      <c r="I648" s="170">
        <f t="shared" si="431"/>
        <v>4089.0751879999993</v>
      </c>
      <c r="J648" s="170">
        <f t="shared" si="432"/>
        <v>4114.3851880000002</v>
      </c>
      <c r="K648" s="170">
        <f t="shared" si="433"/>
        <v>4117.0351879999998</v>
      </c>
      <c r="L648" s="170">
        <f t="shared" si="434"/>
        <v>4025.8251879999993</v>
      </c>
      <c r="M648" s="170">
        <f t="shared" si="435"/>
        <v>4077.4651879999997</v>
      </c>
      <c r="N648" s="170">
        <f t="shared" si="436"/>
        <v>4109.8151879999996</v>
      </c>
      <c r="O648" s="170">
        <f t="shared" si="437"/>
        <v>4104.0951879999993</v>
      </c>
      <c r="P648" s="170">
        <f t="shared" si="438"/>
        <v>4112.0251879999996</v>
      </c>
      <c r="Q648" s="170">
        <f t="shared" si="439"/>
        <v>4115.9751880000003</v>
      </c>
      <c r="R648" s="170">
        <f t="shared" si="440"/>
        <v>4131.2051879999999</v>
      </c>
      <c r="S648" s="170">
        <f t="shared" si="441"/>
        <v>4138.1351880000002</v>
      </c>
      <c r="T648" s="170">
        <f t="shared" si="442"/>
        <v>4243.8951880000004</v>
      </c>
      <c r="U648" s="170">
        <f t="shared" si="443"/>
        <v>4245.6151879999998</v>
      </c>
      <c r="V648" s="170">
        <f t="shared" si="444"/>
        <v>4248.7151880000001</v>
      </c>
      <c r="W648" s="170">
        <f t="shared" si="445"/>
        <v>4251.0951879999993</v>
      </c>
      <c r="X648" s="170">
        <f t="shared" si="446"/>
        <v>4249.3051880000003</v>
      </c>
      <c r="Y648" s="172">
        <f t="shared" si="447"/>
        <v>4257.1851879999995</v>
      </c>
      <c r="Z648" s="37"/>
      <c r="AA648" s="38">
        <v>944.65</v>
      </c>
      <c r="AB648" s="39">
        <v>940.17</v>
      </c>
      <c r="AC648" s="39">
        <v>941.21</v>
      </c>
      <c r="AD648" s="39">
        <v>945.22</v>
      </c>
      <c r="AE648" s="39">
        <v>953.52</v>
      </c>
      <c r="AF648" s="39">
        <v>963.76</v>
      </c>
      <c r="AG648" s="39">
        <v>1157.9000000000001</v>
      </c>
      <c r="AH648" s="39">
        <v>1172.3599999999999</v>
      </c>
      <c r="AI648" s="39">
        <v>1197.67</v>
      </c>
      <c r="AJ648" s="39">
        <v>1200.32</v>
      </c>
      <c r="AK648" s="39">
        <v>1109.1099999999999</v>
      </c>
      <c r="AL648" s="39">
        <v>1160.75</v>
      </c>
      <c r="AM648" s="39">
        <v>1193.0999999999999</v>
      </c>
      <c r="AN648" s="39">
        <v>1187.3800000000001</v>
      </c>
      <c r="AO648" s="39">
        <v>1195.31</v>
      </c>
      <c r="AP648" s="39">
        <v>1199.26</v>
      </c>
      <c r="AQ648" s="39">
        <v>1214.49</v>
      </c>
      <c r="AR648" s="39">
        <v>1221.42</v>
      </c>
      <c r="AS648" s="39">
        <v>1327.18</v>
      </c>
      <c r="AT648" s="39">
        <v>1328.9</v>
      </c>
      <c r="AU648" s="39">
        <v>1332</v>
      </c>
      <c r="AV648" s="39">
        <v>1334.38</v>
      </c>
      <c r="AW648" s="39">
        <v>1332.59</v>
      </c>
      <c r="AX648" s="40">
        <v>1340.47</v>
      </c>
      <c r="AY648" s="340">
        <v>176.5</v>
      </c>
      <c r="AZ648" s="175">
        <v>5.3451880000000003</v>
      </c>
      <c r="BA648" s="159">
        <v>2734.87</v>
      </c>
    </row>
    <row r="649" spans="1:53">
      <c r="A649" s="47">
        <v>6</v>
      </c>
      <c r="B649" s="170">
        <f t="shared" si="424"/>
        <v>4086.1351879999997</v>
      </c>
      <c r="C649" s="170">
        <f t="shared" si="425"/>
        <v>4087.1151879999998</v>
      </c>
      <c r="D649" s="170">
        <f t="shared" si="426"/>
        <v>4087.3451879999998</v>
      </c>
      <c r="E649" s="170">
        <f t="shared" si="427"/>
        <v>4087.2851879999994</v>
      </c>
      <c r="F649" s="170">
        <f t="shared" si="428"/>
        <v>4086.9151879999995</v>
      </c>
      <c r="G649" s="170">
        <f t="shared" si="429"/>
        <v>4083.9851879999997</v>
      </c>
      <c r="H649" s="170">
        <f t="shared" si="430"/>
        <v>4187.5651879999996</v>
      </c>
      <c r="I649" s="170">
        <f t="shared" si="431"/>
        <v>4182.8651879999998</v>
      </c>
      <c r="J649" s="170">
        <f t="shared" si="432"/>
        <v>4194.665187999999</v>
      </c>
      <c r="K649" s="170">
        <f t="shared" si="433"/>
        <v>4179.2851879999998</v>
      </c>
      <c r="L649" s="170">
        <f t="shared" si="434"/>
        <v>4180.2851879999998</v>
      </c>
      <c r="M649" s="170">
        <f t="shared" si="435"/>
        <v>4179.3351879999991</v>
      </c>
      <c r="N649" s="170">
        <f t="shared" si="436"/>
        <v>4180.5351879999998</v>
      </c>
      <c r="O649" s="170">
        <f t="shared" si="437"/>
        <v>4181.495187999999</v>
      </c>
      <c r="P649" s="170">
        <f t="shared" si="438"/>
        <v>4181.8451879999993</v>
      </c>
      <c r="Q649" s="170">
        <f t="shared" si="439"/>
        <v>4183.5951879999993</v>
      </c>
      <c r="R649" s="170">
        <f t="shared" si="440"/>
        <v>4181.9751880000003</v>
      </c>
      <c r="S649" s="170">
        <f t="shared" si="441"/>
        <v>4181.6051879999995</v>
      </c>
      <c r="T649" s="170">
        <f t="shared" si="442"/>
        <v>4182.0351879999998</v>
      </c>
      <c r="U649" s="170">
        <f t="shared" si="443"/>
        <v>4082.105188</v>
      </c>
      <c r="V649" s="170">
        <f t="shared" si="444"/>
        <v>4070.8151879999996</v>
      </c>
      <c r="W649" s="170">
        <f t="shared" si="445"/>
        <v>4074.4451879999997</v>
      </c>
      <c r="X649" s="170">
        <f t="shared" si="446"/>
        <v>4080.1751879999997</v>
      </c>
      <c r="Y649" s="172">
        <f t="shared" si="447"/>
        <v>4084.5751879999993</v>
      </c>
      <c r="Z649" s="37"/>
      <c r="AA649" s="38">
        <v>1169.42</v>
      </c>
      <c r="AB649" s="39">
        <v>1170.4000000000001</v>
      </c>
      <c r="AC649" s="39">
        <v>1170.6300000000001</v>
      </c>
      <c r="AD649" s="39">
        <v>1170.57</v>
      </c>
      <c r="AE649" s="39">
        <v>1170.2</v>
      </c>
      <c r="AF649" s="39">
        <v>1167.27</v>
      </c>
      <c r="AG649" s="39">
        <v>1270.8499999999999</v>
      </c>
      <c r="AH649" s="39">
        <v>1266.1500000000001</v>
      </c>
      <c r="AI649" s="39">
        <v>1277.95</v>
      </c>
      <c r="AJ649" s="39">
        <v>1262.57</v>
      </c>
      <c r="AK649" s="39">
        <v>1263.57</v>
      </c>
      <c r="AL649" s="39">
        <v>1262.6199999999999</v>
      </c>
      <c r="AM649" s="39">
        <v>1263.82</v>
      </c>
      <c r="AN649" s="39">
        <v>1264.78</v>
      </c>
      <c r="AO649" s="39">
        <v>1265.1300000000001</v>
      </c>
      <c r="AP649" s="39">
        <v>1266.8800000000001</v>
      </c>
      <c r="AQ649" s="39">
        <v>1265.26</v>
      </c>
      <c r="AR649" s="39">
        <v>1264.8900000000001</v>
      </c>
      <c r="AS649" s="39">
        <v>1265.32</v>
      </c>
      <c r="AT649" s="39">
        <v>1165.3900000000001</v>
      </c>
      <c r="AU649" s="39">
        <v>1154.0999999999999</v>
      </c>
      <c r="AV649" s="39">
        <v>1157.73</v>
      </c>
      <c r="AW649" s="39">
        <v>1163.46</v>
      </c>
      <c r="AX649" s="40">
        <v>1167.8599999999999</v>
      </c>
      <c r="AY649" s="340">
        <v>176.5</v>
      </c>
      <c r="AZ649" s="175">
        <v>5.3451880000000003</v>
      </c>
      <c r="BA649" s="159">
        <v>2734.87</v>
      </c>
    </row>
    <row r="650" spans="1:53">
      <c r="A650" s="47">
        <v>7</v>
      </c>
      <c r="B650" s="170">
        <f t="shared" si="424"/>
        <v>4085.1651879999995</v>
      </c>
      <c r="C650" s="170">
        <f t="shared" si="425"/>
        <v>4086.645188</v>
      </c>
      <c r="D650" s="170">
        <f t="shared" si="426"/>
        <v>4087.1251879999995</v>
      </c>
      <c r="E650" s="170">
        <f t="shared" si="427"/>
        <v>4087.0551879999998</v>
      </c>
      <c r="F650" s="170">
        <f t="shared" si="428"/>
        <v>4086.7651879999999</v>
      </c>
      <c r="G650" s="170">
        <f t="shared" si="429"/>
        <v>4196.1451880000004</v>
      </c>
      <c r="H650" s="170">
        <f t="shared" si="430"/>
        <v>4188.8651879999998</v>
      </c>
      <c r="I650" s="170">
        <f t="shared" si="431"/>
        <v>4186.6451880000004</v>
      </c>
      <c r="J650" s="170">
        <f t="shared" si="432"/>
        <v>4181.165187999999</v>
      </c>
      <c r="K650" s="170">
        <f t="shared" si="433"/>
        <v>4180.875188</v>
      </c>
      <c r="L650" s="170">
        <f t="shared" si="434"/>
        <v>4181.0251879999996</v>
      </c>
      <c r="M650" s="170">
        <f t="shared" si="435"/>
        <v>4180.8051880000003</v>
      </c>
      <c r="N650" s="170">
        <f t="shared" si="436"/>
        <v>4181.0951879999993</v>
      </c>
      <c r="O650" s="170">
        <f t="shared" si="437"/>
        <v>4180.995187999999</v>
      </c>
      <c r="P650" s="170">
        <f t="shared" si="438"/>
        <v>4181.1451880000004</v>
      </c>
      <c r="Q650" s="170">
        <f t="shared" si="439"/>
        <v>4180.6951879999997</v>
      </c>
      <c r="R650" s="170">
        <f t="shared" si="440"/>
        <v>4190.7651879999994</v>
      </c>
      <c r="S650" s="170">
        <f t="shared" si="441"/>
        <v>4210.7151880000001</v>
      </c>
      <c r="T650" s="170">
        <f t="shared" si="442"/>
        <v>4204.665187999999</v>
      </c>
      <c r="U650" s="170">
        <f t="shared" si="443"/>
        <v>4153.125188</v>
      </c>
      <c r="V650" s="170">
        <f t="shared" si="444"/>
        <v>4071.9851879999997</v>
      </c>
      <c r="W650" s="170">
        <f t="shared" si="445"/>
        <v>4075.1751879999997</v>
      </c>
      <c r="X650" s="170">
        <f t="shared" si="446"/>
        <v>4082.2351879999997</v>
      </c>
      <c r="Y650" s="172">
        <f t="shared" si="447"/>
        <v>4086.4451879999997</v>
      </c>
      <c r="Z650" s="37"/>
      <c r="AA650" s="38">
        <v>1168.45</v>
      </c>
      <c r="AB650" s="39">
        <v>1169.93</v>
      </c>
      <c r="AC650" s="39">
        <v>1170.4100000000001</v>
      </c>
      <c r="AD650" s="39">
        <v>1170.3399999999999</v>
      </c>
      <c r="AE650" s="39">
        <v>1170.05</v>
      </c>
      <c r="AF650" s="39">
        <v>1279.43</v>
      </c>
      <c r="AG650" s="39">
        <v>1272.1500000000001</v>
      </c>
      <c r="AH650" s="39">
        <v>1269.93</v>
      </c>
      <c r="AI650" s="39">
        <v>1264.45</v>
      </c>
      <c r="AJ650" s="39">
        <v>1264.1600000000001</v>
      </c>
      <c r="AK650" s="39">
        <v>1264.31</v>
      </c>
      <c r="AL650" s="39">
        <v>1264.0899999999999</v>
      </c>
      <c r="AM650" s="39">
        <v>1264.3800000000001</v>
      </c>
      <c r="AN650" s="39">
        <v>1264.28</v>
      </c>
      <c r="AO650" s="39">
        <v>1264.43</v>
      </c>
      <c r="AP650" s="39">
        <v>1263.98</v>
      </c>
      <c r="AQ650" s="39">
        <v>1274.05</v>
      </c>
      <c r="AR650" s="39">
        <v>1294</v>
      </c>
      <c r="AS650" s="39">
        <v>1287.95</v>
      </c>
      <c r="AT650" s="39">
        <v>1236.4100000000001</v>
      </c>
      <c r="AU650" s="39">
        <v>1155.27</v>
      </c>
      <c r="AV650" s="39">
        <v>1158.46</v>
      </c>
      <c r="AW650" s="39">
        <v>1165.52</v>
      </c>
      <c r="AX650" s="40">
        <v>1169.73</v>
      </c>
      <c r="AY650" s="340">
        <v>176.5</v>
      </c>
      <c r="AZ650" s="175">
        <v>5.3451880000000003</v>
      </c>
      <c r="BA650" s="159">
        <v>2734.87</v>
      </c>
    </row>
    <row r="651" spans="1:53">
      <c r="A651" s="47">
        <v>8</v>
      </c>
      <c r="B651" s="170">
        <f t="shared" si="424"/>
        <v>4085.6851879999999</v>
      </c>
      <c r="C651" s="170">
        <f t="shared" si="425"/>
        <v>4086.3451879999998</v>
      </c>
      <c r="D651" s="170">
        <f t="shared" si="426"/>
        <v>4086.7051879999995</v>
      </c>
      <c r="E651" s="170">
        <f t="shared" si="427"/>
        <v>4086.2551879999996</v>
      </c>
      <c r="F651" s="170">
        <f t="shared" si="428"/>
        <v>4085.7651879999999</v>
      </c>
      <c r="G651" s="170">
        <f t="shared" si="429"/>
        <v>4265.495187999999</v>
      </c>
      <c r="H651" s="170">
        <f t="shared" si="430"/>
        <v>4258.4551879999999</v>
      </c>
      <c r="I651" s="170">
        <f t="shared" si="431"/>
        <v>4256.6551879999997</v>
      </c>
      <c r="J651" s="170">
        <f t="shared" si="432"/>
        <v>4251.5851879999991</v>
      </c>
      <c r="K651" s="170">
        <f t="shared" si="433"/>
        <v>4251.3551879999995</v>
      </c>
      <c r="L651" s="170">
        <f t="shared" si="434"/>
        <v>4251.7151880000001</v>
      </c>
      <c r="M651" s="170">
        <f t="shared" si="435"/>
        <v>4252.1451880000004</v>
      </c>
      <c r="N651" s="170">
        <f t="shared" si="436"/>
        <v>4252.0651879999996</v>
      </c>
      <c r="O651" s="170">
        <f t="shared" si="437"/>
        <v>4252.3351879999991</v>
      </c>
      <c r="P651" s="170">
        <f t="shared" si="438"/>
        <v>4072.8251879999993</v>
      </c>
      <c r="Q651" s="170">
        <f t="shared" si="439"/>
        <v>4072.7551879999996</v>
      </c>
      <c r="R651" s="170">
        <f t="shared" si="440"/>
        <v>4074.3351879999996</v>
      </c>
      <c r="S651" s="170">
        <f t="shared" si="441"/>
        <v>4100.5451880000001</v>
      </c>
      <c r="T651" s="170">
        <f t="shared" si="442"/>
        <v>4076.4251879999997</v>
      </c>
      <c r="U651" s="170">
        <f t="shared" si="443"/>
        <v>4076.9751879999999</v>
      </c>
      <c r="V651" s="170">
        <f t="shared" si="444"/>
        <v>4080.4151879999995</v>
      </c>
      <c r="W651" s="170">
        <f t="shared" si="445"/>
        <v>4081.8051879999998</v>
      </c>
      <c r="X651" s="170">
        <f t="shared" si="446"/>
        <v>4085.2651879999999</v>
      </c>
      <c r="Y651" s="172">
        <f t="shared" si="447"/>
        <v>4086.3851879999997</v>
      </c>
      <c r="Z651" s="37"/>
      <c r="AA651" s="38">
        <v>1168.97</v>
      </c>
      <c r="AB651" s="39">
        <v>1169.6300000000001</v>
      </c>
      <c r="AC651" s="39">
        <v>1169.99</v>
      </c>
      <c r="AD651" s="39">
        <v>1169.54</v>
      </c>
      <c r="AE651" s="39">
        <v>1169.05</v>
      </c>
      <c r="AF651" s="39">
        <v>1348.78</v>
      </c>
      <c r="AG651" s="39">
        <v>1341.74</v>
      </c>
      <c r="AH651" s="39">
        <v>1339.94</v>
      </c>
      <c r="AI651" s="39">
        <v>1334.87</v>
      </c>
      <c r="AJ651" s="39">
        <v>1334.64</v>
      </c>
      <c r="AK651" s="39">
        <v>1335</v>
      </c>
      <c r="AL651" s="39">
        <v>1335.43</v>
      </c>
      <c r="AM651" s="39">
        <v>1335.35</v>
      </c>
      <c r="AN651" s="39">
        <v>1335.62</v>
      </c>
      <c r="AO651" s="39">
        <v>1156.1099999999999</v>
      </c>
      <c r="AP651" s="39">
        <v>1156.04</v>
      </c>
      <c r="AQ651" s="39">
        <v>1157.6199999999999</v>
      </c>
      <c r="AR651" s="39">
        <v>1183.83</v>
      </c>
      <c r="AS651" s="39">
        <v>1159.71</v>
      </c>
      <c r="AT651" s="39">
        <v>1160.26</v>
      </c>
      <c r="AU651" s="39">
        <v>1163.7</v>
      </c>
      <c r="AV651" s="39">
        <v>1165.0899999999999</v>
      </c>
      <c r="AW651" s="39">
        <v>1168.55</v>
      </c>
      <c r="AX651" s="40">
        <v>1169.67</v>
      </c>
      <c r="AY651" s="340">
        <v>176.5</v>
      </c>
      <c r="AZ651" s="175">
        <v>5.3451880000000003</v>
      </c>
      <c r="BA651" s="159">
        <v>2734.87</v>
      </c>
    </row>
    <row r="652" spans="1:53">
      <c r="A652" s="47">
        <v>9</v>
      </c>
      <c r="B652" s="170">
        <f t="shared" si="424"/>
        <v>4085.9651879999997</v>
      </c>
      <c r="C652" s="170">
        <f t="shared" si="425"/>
        <v>4086.7551879999996</v>
      </c>
      <c r="D652" s="170">
        <f t="shared" si="426"/>
        <v>4087.2551879999996</v>
      </c>
      <c r="E652" s="170">
        <f t="shared" si="427"/>
        <v>4087.4551879999995</v>
      </c>
      <c r="F652" s="170">
        <f t="shared" si="428"/>
        <v>4087.4451879999997</v>
      </c>
      <c r="G652" s="170">
        <f t="shared" si="429"/>
        <v>4266.3951880000004</v>
      </c>
      <c r="H652" s="170">
        <f t="shared" si="430"/>
        <v>4260.625188</v>
      </c>
      <c r="I652" s="170">
        <f t="shared" si="431"/>
        <v>4259.4851879999997</v>
      </c>
      <c r="J652" s="170">
        <f t="shared" si="432"/>
        <v>4258.3151879999996</v>
      </c>
      <c r="K652" s="170">
        <f t="shared" si="433"/>
        <v>4258.6851879999995</v>
      </c>
      <c r="L652" s="170">
        <f t="shared" si="434"/>
        <v>4259.2051879999999</v>
      </c>
      <c r="M652" s="170">
        <f t="shared" si="435"/>
        <v>4257.9351879999995</v>
      </c>
      <c r="N652" s="170">
        <f t="shared" si="436"/>
        <v>4258.5951879999993</v>
      </c>
      <c r="O652" s="170">
        <f t="shared" si="437"/>
        <v>4258.7351879999997</v>
      </c>
      <c r="P652" s="170">
        <f t="shared" si="438"/>
        <v>4258.5451880000001</v>
      </c>
      <c r="Q652" s="170">
        <f t="shared" si="439"/>
        <v>4078.3351879999996</v>
      </c>
      <c r="R652" s="170">
        <f t="shared" si="440"/>
        <v>4079.105188</v>
      </c>
      <c r="S652" s="170">
        <f t="shared" si="441"/>
        <v>4079.9351879999999</v>
      </c>
      <c r="T652" s="170">
        <f t="shared" si="442"/>
        <v>4080.3851879999997</v>
      </c>
      <c r="U652" s="170">
        <f t="shared" si="443"/>
        <v>4082.7451879999994</v>
      </c>
      <c r="V652" s="170">
        <f t="shared" si="444"/>
        <v>4082.6551879999997</v>
      </c>
      <c r="W652" s="170">
        <f t="shared" si="445"/>
        <v>4082.7151879999997</v>
      </c>
      <c r="X652" s="170">
        <f t="shared" si="446"/>
        <v>4085.645188</v>
      </c>
      <c r="Y652" s="172">
        <f t="shared" si="447"/>
        <v>4086.5251879999996</v>
      </c>
      <c r="Z652" s="37"/>
      <c r="AA652" s="38">
        <v>1169.25</v>
      </c>
      <c r="AB652" s="39">
        <v>1170.04</v>
      </c>
      <c r="AC652" s="39">
        <v>1170.54</v>
      </c>
      <c r="AD652" s="39">
        <v>1170.74</v>
      </c>
      <c r="AE652" s="39">
        <v>1170.73</v>
      </c>
      <c r="AF652" s="39">
        <v>1349.68</v>
      </c>
      <c r="AG652" s="39">
        <v>1343.91</v>
      </c>
      <c r="AH652" s="39">
        <v>1342.77</v>
      </c>
      <c r="AI652" s="39">
        <v>1341.6</v>
      </c>
      <c r="AJ652" s="39">
        <v>1341.97</v>
      </c>
      <c r="AK652" s="39">
        <v>1342.49</v>
      </c>
      <c r="AL652" s="39">
        <v>1341.22</v>
      </c>
      <c r="AM652" s="39">
        <v>1341.88</v>
      </c>
      <c r="AN652" s="39">
        <v>1342.02</v>
      </c>
      <c r="AO652" s="39">
        <v>1341.83</v>
      </c>
      <c r="AP652" s="39">
        <v>1161.6199999999999</v>
      </c>
      <c r="AQ652" s="39">
        <v>1162.3900000000001</v>
      </c>
      <c r="AR652" s="39">
        <v>1163.22</v>
      </c>
      <c r="AS652" s="39">
        <v>1163.67</v>
      </c>
      <c r="AT652" s="39">
        <v>1166.03</v>
      </c>
      <c r="AU652" s="39">
        <v>1165.94</v>
      </c>
      <c r="AV652" s="39">
        <v>1166</v>
      </c>
      <c r="AW652" s="39">
        <v>1168.93</v>
      </c>
      <c r="AX652" s="40">
        <v>1169.81</v>
      </c>
      <c r="AY652" s="340">
        <v>176.5</v>
      </c>
      <c r="AZ652" s="175">
        <v>5.3451880000000003</v>
      </c>
      <c r="BA652" s="159">
        <v>2734.87</v>
      </c>
    </row>
    <row r="653" spans="1:53">
      <c r="A653" s="47">
        <v>10</v>
      </c>
      <c r="B653" s="170">
        <f t="shared" si="424"/>
        <v>4082.7251879999999</v>
      </c>
      <c r="C653" s="170">
        <f t="shared" si="425"/>
        <v>4085.6251879999995</v>
      </c>
      <c r="D653" s="170">
        <f t="shared" si="426"/>
        <v>4086.2951879999996</v>
      </c>
      <c r="E653" s="170">
        <f t="shared" si="427"/>
        <v>4087.4851879999997</v>
      </c>
      <c r="F653" s="170">
        <f t="shared" si="428"/>
        <v>4087.7351879999997</v>
      </c>
      <c r="G653" s="170">
        <f t="shared" si="429"/>
        <v>4267.7651879999994</v>
      </c>
      <c r="H653" s="170">
        <f t="shared" si="430"/>
        <v>4268.1851879999995</v>
      </c>
      <c r="I653" s="170">
        <f t="shared" si="431"/>
        <v>4267.1751879999993</v>
      </c>
      <c r="J653" s="170">
        <f t="shared" si="432"/>
        <v>4264.6051879999995</v>
      </c>
      <c r="K653" s="170">
        <f t="shared" si="433"/>
        <v>4263.165187999999</v>
      </c>
      <c r="L653" s="170">
        <f t="shared" si="434"/>
        <v>4263.1951879999997</v>
      </c>
      <c r="M653" s="170">
        <f t="shared" si="435"/>
        <v>4262.9051879999997</v>
      </c>
      <c r="N653" s="170">
        <f t="shared" si="436"/>
        <v>4262.8551879999995</v>
      </c>
      <c r="O653" s="170">
        <f t="shared" si="437"/>
        <v>4263.0251879999996</v>
      </c>
      <c r="P653" s="170">
        <f t="shared" si="438"/>
        <v>4263.4551879999999</v>
      </c>
      <c r="Q653" s="170">
        <f t="shared" si="439"/>
        <v>4083.9451879999997</v>
      </c>
      <c r="R653" s="170">
        <f t="shared" si="440"/>
        <v>4084.1851879999999</v>
      </c>
      <c r="S653" s="170">
        <f t="shared" si="441"/>
        <v>4084.8751879999995</v>
      </c>
      <c r="T653" s="170">
        <f t="shared" si="442"/>
        <v>4084.5351879999994</v>
      </c>
      <c r="U653" s="170">
        <f t="shared" si="443"/>
        <v>4082.4451879999997</v>
      </c>
      <c r="V653" s="170">
        <f t="shared" si="444"/>
        <v>4082.4551879999995</v>
      </c>
      <c r="W653" s="170">
        <f t="shared" si="445"/>
        <v>4084.1551879999997</v>
      </c>
      <c r="X653" s="170">
        <f t="shared" si="446"/>
        <v>4085.5751879999993</v>
      </c>
      <c r="Y653" s="172">
        <f t="shared" si="447"/>
        <v>4086.9251879999997</v>
      </c>
      <c r="Z653" s="37"/>
      <c r="AA653" s="38">
        <v>1166.01</v>
      </c>
      <c r="AB653" s="39">
        <v>1168.9100000000001</v>
      </c>
      <c r="AC653" s="39">
        <v>1169.58</v>
      </c>
      <c r="AD653" s="39">
        <v>1170.77</v>
      </c>
      <c r="AE653" s="39">
        <v>1171.02</v>
      </c>
      <c r="AF653" s="39">
        <v>1351.05</v>
      </c>
      <c r="AG653" s="39">
        <v>1351.47</v>
      </c>
      <c r="AH653" s="39">
        <v>1350.46</v>
      </c>
      <c r="AI653" s="39">
        <v>1347.89</v>
      </c>
      <c r="AJ653" s="39">
        <v>1346.45</v>
      </c>
      <c r="AK653" s="39">
        <v>1346.48</v>
      </c>
      <c r="AL653" s="39">
        <v>1346.19</v>
      </c>
      <c r="AM653" s="39">
        <v>1346.14</v>
      </c>
      <c r="AN653" s="39">
        <v>1346.31</v>
      </c>
      <c r="AO653" s="39">
        <v>1346.74</v>
      </c>
      <c r="AP653" s="39">
        <v>1167.23</v>
      </c>
      <c r="AQ653" s="39">
        <v>1167.47</v>
      </c>
      <c r="AR653" s="39">
        <v>1168.1600000000001</v>
      </c>
      <c r="AS653" s="39">
        <v>1167.82</v>
      </c>
      <c r="AT653" s="39">
        <v>1165.73</v>
      </c>
      <c r="AU653" s="39">
        <v>1165.74</v>
      </c>
      <c r="AV653" s="39">
        <v>1167.44</v>
      </c>
      <c r="AW653" s="39">
        <v>1168.8599999999999</v>
      </c>
      <c r="AX653" s="40">
        <v>1170.21</v>
      </c>
      <c r="AY653" s="340">
        <v>176.5</v>
      </c>
      <c r="AZ653" s="175">
        <v>5.3451880000000003</v>
      </c>
      <c r="BA653" s="159">
        <v>2734.87</v>
      </c>
    </row>
    <row r="654" spans="1:53">
      <c r="A654" s="47">
        <v>11</v>
      </c>
      <c r="B654" s="170">
        <f t="shared" si="424"/>
        <v>4085.9251879999997</v>
      </c>
      <c r="C654" s="170">
        <f t="shared" si="425"/>
        <v>4086.9751879999999</v>
      </c>
      <c r="D654" s="170">
        <f t="shared" si="426"/>
        <v>4087.2351879999997</v>
      </c>
      <c r="E654" s="170">
        <f t="shared" si="427"/>
        <v>4087.3351879999996</v>
      </c>
      <c r="F654" s="170">
        <f t="shared" si="428"/>
        <v>4087.7951879999996</v>
      </c>
      <c r="G654" s="170">
        <f t="shared" si="429"/>
        <v>4267.5751879999989</v>
      </c>
      <c r="H654" s="170">
        <f t="shared" si="430"/>
        <v>4268.1451880000004</v>
      </c>
      <c r="I654" s="170">
        <f t="shared" si="431"/>
        <v>4267.6551879999997</v>
      </c>
      <c r="J654" s="170">
        <f t="shared" si="432"/>
        <v>4265.8151879999996</v>
      </c>
      <c r="K654" s="170">
        <f t="shared" si="433"/>
        <v>4264.375188</v>
      </c>
      <c r="L654" s="170">
        <f t="shared" si="434"/>
        <v>4264.0051879999992</v>
      </c>
      <c r="M654" s="170">
        <f t="shared" si="435"/>
        <v>4263.8351879999991</v>
      </c>
      <c r="N654" s="170">
        <f t="shared" si="436"/>
        <v>4264.2951880000001</v>
      </c>
      <c r="O654" s="170">
        <f t="shared" si="437"/>
        <v>4264.4451879999997</v>
      </c>
      <c r="P654" s="170">
        <f t="shared" si="438"/>
        <v>4264.8151879999996</v>
      </c>
      <c r="Q654" s="170">
        <f t="shared" si="439"/>
        <v>4085.2651879999999</v>
      </c>
      <c r="R654" s="170">
        <f t="shared" si="440"/>
        <v>4085.1851879999999</v>
      </c>
      <c r="S654" s="170">
        <f t="shared" si="441"/>
        <v>4085.2651879999999</v>
      </c>
      <c r="T654" s="170">
        <f t="shared" si="442"/>
        <v>4084.6351879999997</v>
      </c>
      <c r="U654" s="170">
        <f t="shared" si="443"/>
        <v>4083.355188</v>
      </c>
      <c r="V654" s="170">
        <f t="shared" si="444"/>
        <v>4082.2751879999996</v>
      </c>
      <c r="W654" s="170">
        <f t="shared" si="445"/>
        <v>4083.4451879999997</v>
      </c>
      <c r="X654" s="170">
        <f t="shared" si="446"/>
        <v>4084.9751879999999</v>
      </c>
      <c r="Y654" s="172">
        <f t="shared" si="447"/>
        <v>4086.6951879999997</v>
      </c>
      <c r="Z654" s="37"/>
      <c r="AA654" s="41">
        <v>1169.21</v>
      </c>
      <c r="AB654" s="39">
        <v>1170.26</v>
      </c>
      <c r="AC654" s="39">
        <v>1170.52</v>
      </c>
      <c r="AD654" s="39">
        <v>1170.6199999999999</v>
      </c>
      <c r="AE654" s="39">
        <v>1171.08</v>
      </c>
      <c r="AF654" s="39">
        <v>1350.86</v>
      </c>
      <c r="AG654" s="39">
        <v>1351.43</v>
      </c>
      <c r="AH654" s="39">
        <v>1350.94</v>
      </c>
      <c r="AI654" s="39">
        <v>1349.1</v>
      </c>
      <c r="AJ654" s="39">
        <v>1347.66</v>
      </c>
      <c r="AK654" s="39">
        <v>1347.29</v>
      </c>
      <c r="AL654" s="39">
        <v>1347.12</v>
      </c>
      <c r="AM654" s="39">
        <v>1347.58</v>
      </c>
      <c r="AN654" s="39">
        <v>1347.73</v>
      </c>
      <c r="AO654" s="39">
        <v>1348.1</v>
      </c>
      <c r="AP654" s="39">
        <v>1168.55</v>
      </c>
      <c r="AQ654" s="39">
        <v>1168.47</v>
      </c>
      <c r="AR654" s="39">
        <v>1168.55</v>
      </c>
      <c r="AS654" s="39">
        <v>1167.92</v>
      </c>
      <c r="AT654" s="39">
        <v>1166.6400000000001</v>
      </c>
      <c r="AU654" s="39">
        <v>1165.56</v>
      </c>
      <c r="AV654" s="39">
        <v>1166.73</v>
      </c>
      <c r="AW654" s="39">
        <v>1168.26</v>
      </c>
      <c r="AX654" s="40">
        <v>1169.98</v>
      </c>
      <c r="AY654" s="340">
        <v>176.5</v>
      </c>
      <c r="AZ654" s="175">
        <v>5.3451880000000003</v>
      </c>
      <c r="BA654" s="159">
        <v>2734.87</v>
      </c>
    </row>
    <row r="655" spans="1:53">
      <c r="A655" s="47">
        <v>12</v>
      </c>
      <c r="B655" s="170">
        <f t="shared" si="424"/>
        <v>4086.9951879999994</v>
      </c>
      <c r="C655" s="170">
        <f t="shared" si="425"/>
        <v>4088.9251879999997</v>
      </c>
      <c r="D655" s="170">
        <f t="shared" si="426"/>
        <v>4089.0251879999996</v>
      </c>
      <c r="E655" s="170">
        <f t="shared" si="427"/>
        <v>4089.0151879999999</v>
      </c>
      <c r="F655" s="170">
        <f t="shared" si="428"/>
        <v>4088.7951879999996</v>
      </c>
      <c r="G655" s="170">
        <f t="shared" si="429"/>
        <v>4267.6051879999995</v>
      </c>
      <c r="H655" s="170">
        <f t="shared" si="430"/>
        <v>4264.5251879999996</v>
      </c>
      <c r="I655" s="170">
        <f t="shared" si="431"/>
        <v>4263.0151879999994</v>
      </c>
      <c r="J655" s="170">
        <f t="shared" si="432"/>
        <v>4260.745187999999</v>
      </c>
      <c r="K655" s="170">
        <f t="shared" si="433"/>
        <v>4259.8451879999993</v>
      </c>
      <c r="L655" s="170">
        <f t="shared" si="434"/>
        <v>4259.6951879999997</v>
      </c>
      <c r="M655" s="170">
        <f t="shared" si="435"/>
        <v>4259.5051879999992</v>
      </c>
      <c r="N655" s="170">
        <f t="shared" si="436"/>
        <v>4260.0351879999998</v>
      </c>
      <c r="O655" s="170">
        <f t="shared" si="437"/>
        <v>4259.7551879999992</v>
      </c>
      <c r="P655" s="170">
        <f t="shared" si="438"/>
        <v>4259.8651879999998</v>
      </c>
      <c r="Q655" s="170">
        <f t="shared" si="439"/>
        <v>4079.5951879999998</v>
      </c>
      <c r="R655" s="170">
        <f t="shared" si="440"/>
        <v>4080.105188</v>
      </c>
      <c r="S655" s="170">
        <f t="shared" si="441"/>
        <v>4081.1151879999998</v>
      </c>
      <c r="T655" s="170">
        <f t="shared" si="442"/>
        <v>4081.9751879999999</v>
      </c>
      <c r="U655" s="170">
        <f t="shared" si="443"/>
        <v>4080.2951879999996</v>
      </c>
      <c r="V655" s="170">
        <f t="shared" si="444"/>
        <v>4080.7651879999999</v>
      </c>
      <c r="W655" s="170">
        <f t="shared" si="445"/>
        <v>4081.0151879999999</v>
      </c>
      <c r="X655" s="170">
        <f t="shared" si="446"/>
        <v>4084.7151879999997</v>
      </c>
      <c r="Y655" s="172">
        <f t="shared" si="447"/>
        <v>4086.4851879999997</v>
      </c>
      <c r="Z655" s="37"/>
      <c r="AA655" s="41">
        <v>1170.28</v>
      </c>
      <c r="AB655" s="39">
        <v>1172.21</v>
      </c>
      <c r="AC655" s="39">
        <v>1172.31</v>
      </c>
      <c r="AD655" s="39">
        <v>1172.3</v>
      </c>
      <c r="AE655" s="39">
        <v>1172.08</v>
      </c>
      <c r="AF655" s="39">
        <v>1350.89</v>
      </c>
      <c r="AG655" s="39">
        <v>1347.81</v>
      </c>
      <c r="AH655" s="39">
        <v>1346.3</v>
      </c>
      <c r="AI655" s="39">
        <v>1344.03</v>
      </c>
      <c r="AJ655" s="39">
        <v>1343.13</v>
      </c>
      <c r="AK655" s="39">
        <v>1342.98</v>
      </c>
      <c r="AL655" s="39">
        <v>1342.79</v>
      </c>
      <c r="AM655" s="39">
        <v>1343.32</v>
      </c>
      <c r="AN655" s="39">
        <v>1343.04</v>
      </c>
      <c r="AO655" s="39">
        <v>1343.15</v>
      </c>
      <c r="AP655" s="39">
        <v>1162.8800000000001</v>
      </c>
      <c r="AQ655" s="39">
        <v>1163.3900000000001</v>
      </c>
      <c r="AR655" s="39">
        <v>1164.4000000000001</v>
      </c>
      <c r="AS655" s="39">
        <v>1165.26</v>
      </c>
      <c r="AT655" s="39">
        <v>1163.58</v>
      </c>
      <c r="AU655" s="39">
        <v>1164.05</v>
      </c>
      <c r="AV655" s="39">
        <v>1164.3</v>
      </c>
      <c r="AW655" s="39">
        <v>1168</v>
      </c>
      <c r="AX655" s="40">
        <v>1169.77</v>
      </c>
      <c r="AY655" s="340">
        <v>176.5</v>
      </c>
      <c r="AZ655" s="175">
        <v>5.3451880000000003</v>
      </c>
      <c r="BA655" s="159">
        <v>2734.87</v>
      </c>
    </row>
    <row r="656" spans="1:53">
      <c r="A656" s="47">
        <v>13</v>
      </c>
      <c r="B656" s="170">
        <f t="shared" si="424"/>
        <v>4087.0751879999993</v>
      </c>
      <c r="C656" s="170">
        <f t="shared" si="425"/>
        <v>4087.9651879999997</v>
      </c>
      <c r="D656" s="170">
        <f t="shared" si="426"/>
        <v>4088.1751879999997</v>
      </c>
      <c r="E656" s="170">
        <f t="shared" si="427"/>
        <v>4088.0351879999994</v>
      </c>
      <c r="F656" s="170">
        <f t="shared" si="428"/>
        <v>4087.7951879999996</v>
      </c>
      <c r="G656" s="170">
        <f t="shared" si="429"/>
        <v>4266.5251879999996</v>
      </c>
      <c r="H656" s="170">
        <f t="shared" si="430"/>
        <v>4262.6451880000004</v>
      </c>
      <c r="I656" s="170">
        <f t="shared" si="431"/>
        <v>4261.1451880000004</v>
      </c>
      <c r="J656" s="170">
        <f t="shared" si="432"/>
        <v>4258.7551879999992</v>
      </c>
      <c r="K656" s="170">
        <f t="shared" si="433"/>
        <v>4257.9051879999997</v>
      </c>
      <c r="L656" s="170">
        <f t="shared" si="434"/>
        <v>4257.5051879999992</v>
      </c>
      <c r="M656" s="170">
        <f t="shared" si="435"/>
        <v>4257.3651879999998</v>
      </c>
      <c r="N656" s="170">
        <f t="shared" si="436"/>
        <v>4258.1551879999997</v>
      </c>
      <c r="O656" s="170">
        <f t="shared" si="437"/>
        <v>4258.9251879999993</v>
      </c>
      <c r="P656" s="170">
        <f t="shared" si="438"/>
        <v>4259.1551879999997</v>
      </c>
      <c r="Q656" s="170">
        <f t="shared" si="439"/>
        <v>4258.9451879999997</v>
      </c>
      <c r="R656" s="170">
        <f t="shared" si="440"/>
        <v>4259.6951879999997</v>
      </c>
      <c r="S656" s="170">
        <f t="shared" si="441"/>
        <v>4080.3451879999998</v>
      </c>
      <c r="T656" s="170">
        <f t="shared" si="442"/>
        <v>4080.8251879999993</v>
      </c>
      <c r="U656" s="170">
        <f t="shared" si="443"/>
        <v>4079.2451879999994</v>
      </c>
      <c r="V656" s="170">
        <f t="shared" si="444"/>
        <v>4078.4751879999999</v>
      </c>
      <c r="W656" s="170">
        <f t="shared" si="445"/>
        <v>4077.9651879999997</v>
      </c>
      <c r="X656" s="170">
        <f t="shared" si="446"/>
        <v>4082.7151879999997</v>
      </c>
      <c r="Y656" s="172">
        <f t="shared" si="447"/>
        <v>4086.5651879999996</v>
      </c>
      <c r="Z656" s="37"/>
      <c r="AA656" s="41">
        <v>1170.3599999999999</v>
      </c>
      <c r="AB656" s="39">
        <v>1171.25</v>
      </c>
      <c r="AC656" s="39">
        <v>1171.46</v>
      </c>
      <c r="AD656" s="39">
        <v>1171.32</v>
      </c>
      <c r="AE656" s="39">
        <v>1171.08</v>
      </c>
      <c r="AF656" s="39">
        <v>1349.81</v>
      </c>
      <c r="AG656" s="39">
        <v>1345.93</v>
      </c>
      <c r="AH656" s="39">
        <v>1344.43</v>
      </c>
      <c r="AI656" s="39">
        <v>1342.04</v>
      </c>
      <c r="AJ656" s="39">
        <v>1341.19</v>
      </c>
      <c r="AK656" s="39">
        <v>1340.79</v>
      </c>
      <c r="AL656" s="39">
        <v>1340.65</v>
      </c>
      <c r="AM656" s="39">
        <v>1341.44</v>
      </c>
      <c r="AN656" s="39">
        <v>1342.21</v>
      </c>
      <c r="AO656" s="39">
        <v>1342.44</v>
      </c>
      <c r="AP656" s="39">
        <v>1342.23</v>
      </c>
      <c r="AQ656" s="39">
        <v>1342.98</v>
      </c>
      <c r="AR656" s="39">
        <v>1163.6300000000001</v>
      </c>
      <c r="AS656" s="39">
        <v>1164.1099999999999</v>
      </c>
      <c r="AT656" s="39">
        <v>1162.53</v>
      </c>
      <c r="AU656" s="39">
        <v>1161.76</v>
      </c>
      <c r="AV656" s="39">
        <v>1161.25</v>
      </c>
      <c r="AW656" s="39">
        <v>1166</v>
      </c>
      <c r="AX656" s="40">
        <v>1169.8499999999999</v>
      </c>
      <c r="AY656" s="340">
        <v>176.5</v>
      </c>
      <c r="AZ656" s="175">
        <v>5.3451880000000003</v>
      </c>
      <c r="BA656" s="159">
        <v>2734.87</v>
      </c>
    </row>
    <row r="657" spans="1:53">
      <c r="A657" s="47">
        <v>14</v>
      </c>
      <c r="B657" s="170">
        <f t="shared" si="424"/>
        <v>4086.4151879999995</v>
      </c>
      <c r="C657" s="170">
        <f t="shared" si="425"/>
        <v>4088.2851879999994</v>
      </c>
      <c r="D657" s="170">
        <f t="shared" si="426"/>
        <v>4088.5551879999998</v>
      </c>
      <c r="E657" s="170">
        <f t="shared" si="427"/>
        <v>4088.3251879999993</v>
      </c>
      <c r="F657" s="170">
        <f t="shared" si="428"/>
        <v>4087.9751879999999</v>
      </c>
      <c r="G657" s="170">
        <f t="shared" si="429"/>
        <v>4266.8451879999993</v>
      </c>
      <c r="H657" s="170">
        <f t="shared" si="430"/>
        <v>4262.5251879999996</v>
      </c>
      <c r="I657" s="170">
        <f t="shared" si="431"/>
        <v>4261.5251879999996</v>
      </c>
      <c r="J657" s="170">
        <f t="shared" si="432"/>
        <v>4260.6151879999998</v>
      </c>
      <c r="K657" s="170">
        <f t="shared" si="433"/>
        <v>4260.3151879999996</v>
      </c>
      <c r="L657" s="170">
        <f t="shared" si="434"/>
        <v>4261.4351879999995</v>
      </c>
      <c r="M657" s="170">
        <f t="shared" si="435"/>
        <v>4260.9551879999999</v>
      </c>
      <c r="N657" s="170">
        <f t="shared" si="436"/>
        <v>4261.245187999999</v>
      </c>
      <c r="O657" s="170">
        <f t="shared" si="437"/>
        <v>4261.0651879999996</v>
      </c>
      <c r="P657" s="170">
        <f t="shared" si="438"/>
        <v>4261.9451879999997</v>
      </c>
      <c r="Q657" s="170">
        <f t="shared" si="439"/>
        <v>4259.7851879999998</v>
      </c>
      <c r="R657" s="170">
        <f t="shared" si="440"/>
        <v>4260.9051879999997</v>
      </c>
      <c r="S657" s="170">
        <f t="shared" si="441"/>
        <v>4080.2951879999996</v>
      </c>
      <c r="T657" s="170">
        <f t="shared" si="442"/>
        <v>4079.1351879999997</v>
      </c>
      <c r="U657" s="170">
        <f t="shared" si="443"/>
        <v>4079.0051879999996</v>
      </c>
      <c r="V657" s="170">
        <f t="shared" si="444"/>
        <v>4079.8351879999996</v>
      </c>
      <c r="W657" s="170">
        <f t="shared" si="445"/>
        <v>4081.7551879999996</v>
      </c>
      <c r="X657" s="170">
        <f t="shared" si="446"/>
        <v>3827.0851879999996</v>
      </c>
      <c r="Y657" s="172">
        <f t="shared" si="447"/>
        <v>3826.8551879999995</v>
      </c>
      <c r="Z657" s="37"/>
      <c r="AA657" s="41">
        <v>1169.7</v>
      </c>
      <c r="AB657" s="39">
        <v>1171.57</v>
      </c>
      <c r="AC657" s="39">
        <v>1171.8399999999999</v>
      </c>
      <c r="AD657" s="39">
        <v>1171.6099999999999</v>
      </c>
      <c r="AE657" s="39">
        <v>1171.26</v>
      </c>
      <c r="AF657" s="39">
        <v>1350.13</v>
      </c>
      <c r="AG657" s="39">
        <v>1345.81</v>
      </c>
      <c r="AH657" s="39">
        <v>1344.81</v>
      </c>
      <c r="AI657" s="39">
        <v>1343.9</v>
      </c>
      <c r="AJ657" s="39">
        <v>1343.6</v>
      </c>
      <c r="AK657" s="39">
        <v>1344.72</v>
      </c>
      <c r="AL657" s="39">
        <v>1344.24</v>
      </c>
      <c r="AM657" s="39">
        <v>1344.53</v>
      </c>
      <c r="AN657" s="39">
        <v>1344.35</v>
      </c>
      <c r="AO657" s="39">
        <v>1345.23</v>
      </c>
      <c r="AP657" s="39">
        <v>1343.07</v>
      </c>
      <c r="AQ657" s="39">
        <v>1344.19</v>
      </c>
      <c r="AR657" s="39">
        <v>1163.58</v>
      </c>
      <c r="AS657" s="39">
        <v>1162.42</v>
      </c>
      <c r="AT657" s="39">
        <v>1162.29</v>
      </c>
      <c r="AU657" s="39">
        <v>1163.1199999999999</v>
      </c>
      <c r="AV657" s="39">
        <v>1165.04</v>
      </c>
      <c r="AW657" s="39">
        <v>910.37</v>
      </c>
      <c r="AX657" s="40">
        <v>910.14</v>
      </c>
      <c r="AY657" s="340">
        <v>176.5</v>
      </c>
      <c r="AZ657" s="175">
        <v>5.3451880000000003</v>
      </c>
      <c r="BA657" s="159">
        <v>2734.87</v>
      </c>
    </row>
    <row r="658" spans="1:53">
      <c r="A658" s="47">
        <v>15</v>
      </c>
      <c r="B658" s="170">
        <f t="shared" si="424"/>
        <v>3829.7351879999997</v>
      </c>
      <c r="C658" s="170">
        <f t="shared" si="425"/>
        <v>3829.5751879999998</v>
      </c>
      <c r="D658" s="170">
        <f t="shared" si="426"/>
        <v>3828.6751879999997</v>
      </c>
      <c r="E658" s="170">
        <f t="shared" si="427"/>
        <v>3828.1051879999995</v>
      </c>
      <c r="F658" s="170">
        <f t="shared" si="428"/>
        <v>3818.7751879999996</v>
      </c>
      <c r="G658" s="170">
        <f t="shared" si="429"/>
        <v>3828.7751879999996</v>
      </c>
      <c r="H658" s="170">
        <f t="shared" si="430"/>
        <v>3832.4151879999995</v>
      </c>
      <c r="I658" s="170">
        <f t="shared" si="431"/>
        <v>3882.9551879999995</v>
      </c>
      <c r="J658" s="170">
        <f t="shared" si="432"/>
        <v>3831.4651879999997</v>
      </c>
      <c r="K658" s="170">
        <f t="shared" si="433"/>
        <v>3830.8951879999995</v>
      </c>
      <c r="L658" s="170">
        <f t="shared" si="434"/>
        <v>3830.5451879999996</v>
      </c>
      <c r="M658" s="170">
        <f t="shared" si="435"/>
        <v>3829.6251879999995</v>
      </c>
      <c r="N658" s="170">
        <f t="shared" si="436"/>
        <v>3829.2251879999999</v>
      </c>
      <c r="O658" s="170">
        <f t="shared" si="437"/>
        <v>3828.0351879999998</v>
      </c>
      <c r="P658" s="170">
        <f t="shared" si="438"/>
        <v>3827.9551879999995</v>
      </c>
      <c r="Q658" s="170">
        <f t="shared" si="439"/>
        <v>3828.5451879999996</v>
      </c>
      <c r="R658" s="170">
        <f t="shared" si="440"/>
        <v>3830.7451879999994</v>
      </c>
      <c r="S658" s="170">
        <f t="shared" si="441"/>
        <v>3916.0751879999998</v>
      </c>
      <c r="T658" s="170">
        <f t="shared" si="442"/>
        <v>3958.9151879999995</v>
      </c>
      <c r="U658" s="170">
        <f t="shared" si="443"/>
        <v>3911.1251879999995</v>
      </c>
      <c r="V658" s="170">
        <f t="shared" si="444"/>
        <v>3855.4051879999997</v>
      </c>
      <c r="W658" s="170">
        <f t="shared" si="445"/>
        <v>3826.4351879999999</v>
      </c>
      <c r="X658" s="170">
        <f t="shared" si="446"/>
        <v>3832.5151879999999</v>
      </c>
      <c r="Y658" s="172">
        <f t="shared" si="447"/>
        <v>3832.8051879999998</v>
      </c>
      <c r="Z658" s="37"/>
      <c r="AA658" s="41">
        <v>913.02</v>
      </c>
      <c r="AB658" s="39">
        <v>912.86</v>
      </c>
      <c r="AC658" s="39">
        <v>911.96</v>
      </c>
      <c r="AD658" s="39">
        <v>911.39</v>
      </c>
      <c r="AE658" s="39">
        <v>902.06</v>
      </c>
      <c r="AF658" s="39">
        <v>912.06</v>
      </c>
      <c r="AG658" s="39">
        <v>915.7</v>
      </c>
      <c r="AH658" s="39">
        <v>966.24</v>
      </c>
      <c r="AI658" s="39">
        <v>914.75</v>
      </c>
      <c r="AJ658" s="39">
        <v>914.18</v>
      </c>
      <c r="AK658" s="39">
        <v>913.83</v>
      </c>
      <c r="AL658" s="39">
        <v>912.91</v>
      </c>
      <c r="AM658" s="39">
        <v>912.51</v>
      </c>
      <c r="AN658" s="39">
        <v>911.32</v>
      </c>
      <c r="AO658" s="39">
        <v>911.24</v>
      </c>
      <c r="AP658" s="39">
        <v>911.83</v>
      </c>
      <c r="AQ658" s="39">
        <v>914.03</v>
      </c>
      <c r="AR658" s="39">
        <v>999.36</v>
      </c>
      <c r="AS658" s="39">
        <v>1042.2</v>
      </c>
      <c r="AT658" s="39">
        <v>994.41</v>
      </c>
      <c r="AU658" s="39">
        <v>938.69</v>
      </c>
      <c r="AV658" s="39">
        <v>909.72</v>
      </c>
      <c r="AW658" s="39">
        <v>915.8</v>
      </c>
      <c r="AX658" s="40">
        <v>916.09</v>
      </c>
      <c r="AY658" s="340">
        <v>176.5</v>
      </c>
      <c r="AZ658" s="175">
        <v>5.3451880000000003</v>
      </c>
      <c r="BA658" s="159">
        <v>2734.87</v>
      </c>
    </row>
    <row r="659" spans="1:53">
      <c r="A659" s="47">
        <v>16</v>
      </c>
      <c r="B659" s="170">
        <f t="shared" si="424"/>
        <v>3830.9251879999997</v>
      </c>
      <c r="C659" s="170">
        <f t="shared" si="425"/>
        <v>3829.0851879999996</v>
      </c>
      <c r="D659" s="170">
        <f t="shared" si="426"/>
        <v>3829.9151879999995</v>
      </c>
      <c r="E659" s="170">
        <f t="shared" si="427"/>
        <v>3815.4151879999995</v>
      </c>
      <c r="F659" s="170">
        <f t="shared" si="428"/>
        <v>3822.1151879999998</v>
      </c>
      <c r="G659" s="170">
        <f t="shared" si="429"/>
        <v>3826.5451879999996</v>
      </c>
      <c r="H659" s="170">
        <f t="shared" si="430"/>
        <v>3871.2051879999995</v>
      </c>
      <c r="I659" s="170">
        <f t="shared" si="431"/>
        <v>3869.2151879999997</v>
      </c>
      <c r="J659" s="170">
        <f t="shared" si="432"/>
        <v>3866.2351879999997</v>
      </c>
      <c r="K659" s="170">
        <f t="shared" si="433"/>
        <v>3869.3151879999996</v>
      </c>
      <c r="L659" s="170">
        <f t="shared" si="434"/>
        <v>3862.5751879999998</v>
      </c>
      <c r="M659" s="170">
        <f t="shared" si="435"/>
        <v>3854.6251879999995</v>
      </c>
      <c r="N659" s="170">
        <f t="shared" si="436"/>
        <v>3853.4351879999999</v>
      </c>
      <c r="O659" s="170">
        <f t="shared" si="437"/>
        <v>3860.1551879999997</v>
      </c>
      <c r="P659" s="170">
        <f t="shared" si="438"/>
        <v>3860.6051879999995</v>
      </c>
      <c r="Q659" s="170">
        <f t="shared" si="439"/>
        <v>3863.1951879999997</v>
      </c>
      <c r="R659" s="170">
        <f t="shared" si="440"/>
        <v>3913.5051879999996</v>
      </c>
      <c r="S659" s="170">
        <f t="shared" si="441"/>
        <v>3918.1551879999997</v>
      </c>
      <c r="T659" s="170">
        <f t="shared" si="442"/>
        <v>3914.6851879999999</v>
      </c>
      <c r="U659" s="170">
        <f t="shared" si="443"/>
        <v>3925.605188</v>
      </c>
      <c r="V659" s="170">
        <f t="shared" si="444"/>
        <v>3865.4851879999997</v>
      </c>
      <c r="W659" s="170">
        <f t="shared" si="445"/>
        <v>3824.1651879999995</v>
      </c>
      <c r="X659" s="170">
        <f t="shared" si="446"/>
        <v>3832.1151879999998</v>
      </c>
      <c r="Y659" s="172">
        <f t="shared" si="447"/>
        <v>3831.4751879999999</v>
      </c>
      <c r="Z659" s="37"/>
      <c r="AA659" s="41">
        <v>914.21</v>
      </c>
      <c r="AB659" s="39">
        <v>912.37</v>
      </c>
      <c r="AC659" s="39">
        <v>913.2</v>
      </c>
      <c r="AD659" s="39">
        <v>898.7</v>
      </c>
      <c r="AE659" s="39">
        <v>905.4</v>
      </c>
      <c r="AF659" s="39">
        <v>909.83</v>
      </c>
      <c r="AG659" s="39">
        <v>954.49</v>
      </c>
      <c r="AH659" s="39">
        <v>952.5</v>
      </c>
      <c r="AI659" s="39">
        <v>949.52</v>
      </c>
      <c r="AJ659" s="39">
        <v>952.6</v>
      </c>
      <c r="AK659" s="39">
        <v>945.86</v>
      </c>
      <c r="AL659" s="39">
        <v>937.91</v>
      </c>
      <c r="AM659" s="39">
        <v>936.72</v>
      </c>
      <c r="AN659" s="39">
        <v>943.44</v>
      </c>
      <c r="AO659" s="39">
        <v>943.89</v>
      </c>
      <c r="AP659" s="39">
        <v>946.48</v>
      </c>
      <c r="AQ659" s="39">
        <v>996.79</v>
      </c>
      <c r="AR659" s="39">
        <v>1001.44</v>
      </c>
      <c r="AS659" s="39">
        <v>997.97</v>
      </c>
      <c r="AT659" s="39">
        <v>1008.8900000000001</v>
      </c>
      <c r="AU659" s="39">
        <v>948.77</v>
      </c>
      <c r="AV659" s="39">
        <v>907.45</v>
      </c>
      <c r="AW659" s="39">
        <v>915.4</v>
      </c>
      <c r="AX659" s="40">
        <v>914.76</v>
      </c>
      <c r="AY659" s="340">
        <v>176.5</v>
      </c>
      <c r="AZ659" s="175">
        <v>5.3451880000000003</v>
      </c>
      <c r="BA659" s="159">
        <v>2734.87</v>
      </c>
    </row>
    <row r="660" spans="1:53">
      <c r="A660" s="47">
        <v>17</v>
      </c>
      <c r="B660" s="170">
        <f t="shared" si="424"/>
        <v>3837.6151879999998</v>
      </c>
      <c r="C660" s="170">
        <f t="shared" si="425"/>
        <v>3837.7251879999999</v>
      </c>
      <c r="D660" s="170">
        <f t="shared" si="426"/>
        <v>3836.6851879999999</v>
      </c>
      <c r="E660" s="170">
        <f t="shared" si="427"/>
        <v>3835.7851879999998</v>
      </c>
      <c r="F660" s="170">
        <f t="shared" si="428"/>
        <v>3822.5751879999998</v>
      </c>
      <c r="G660" s="170">
        <f t="shared" si="429"/>
        <v>3825.0651879999996</v>
      </c>
      <c r="H660" s="170">
        <f t="shared" si="430"/>
        <v>3831.1851879999999</v>
      </c>
      <c r="I660" s="170">
        <f t="shared" si="431"/>
        <v>3834.1251879999995</v>
      </c>
      <c r="J660" s="170">
        <f t="shared" si="432"/>
        <v>3839.2251879999999</v>
      </c>
      <c r="K660" s="170">
        <f t="shared" si="433"/>
        <v>3843.1051879999995</v>
      </c>
      <c r="L660" s="170">
        <f t="shared" si="434"/>
        <v>3837.3851879999997</v>
      </c>
      <c r="M660" s="170">
        <f t="shared" si="435"/>
        <v>3835.9651879999997</v>
      </c>
      <c r="N660" s="170">
        <f t="shared" si="436"/>
        <v>3834.9551879999995</v>
      </c>
      <c r="O660" s="170">
        <f t="shared" si="437"/>
        <v>3833.8551879999995</v>
      </c>
      <c r="P660" s="170">
        <f t="shared" si="438"/>
        <v>3833.8451879999998</v>
      </c>
      <c r="Q660" s="170">
        <f t="shared" si="439"/>
        <v>3834.8351879999996</v>
      </c>
      <c r="R660" s="170">
        <f t="shared" si="440"/>
        <v>3836.9851879999997</v>
      </c>
      <c r="S660" s="170">
        <f t="shared" si="441"/>
        <v>3840.3451879999998</v>
      </c>
      <c r="T660" s="170">
        <f t="shared" si="442"/>
        <v>3842.5451879999996</v>
      </c>
      <c r="U660" s="170">
        <f t="shared" si="443"/>
        <v>3840.6651879999995</v>
      </c>
      <c r="V660" s="170">
        <f t="shared" si="444"/>
        <v>3837.4051879999997</v>
      </c>
      <c r="W660" s="170">
        <f t="shared" si="445"/>
        <v>3824.1851879999999</v>
      </c>
      <c r="X660" s="170">
        <f t="shared" si="446"/>
        <v>3836.3351879999996</v>
      </c>
      <c r="Y660" s="172">
        <f t="shared" si="447"/>
        <v>3837.0151879999999</v>
      </c>
      <c r="Z660" s="37"/>
      <c r="AA660" s="41">
        <v>920.9</v>
      </c>
      <c r="AB660" s="39">
        <v>921.01</v>
      </c>
      <c r="AC660" s="39">
        <v>919.97</v>
      </c>
      <c r="AD660" s="39">
        <v>919.07</v>
      </c>
      <c r="AE660" s="39">
        <v>905.86</v>
      </c>
      <c r="AF660" s="39">
        <v>908.35</v>
      </c>
      <c r="AG660" s="39">
        <v>914.47</v>
      </c>
      <c r="AH660" s="39">
        <v>917.41</v>
      </c>
      <c r="AI660" s="39">
        <v>922.51</v>
      </c>
      <c r="AJ660" s="39">
        <v>926.39</v>
      </c>
      <c r="AK660" s="39">
        <v>920.67</v>
      </c>
      <c r="AL660" s="39">
        <v>919.25</v>
      </c>
      <c r="AM660" s="39">
        <v>918.24</v>
      </c>
      <c r="AN660" s="39">
        <v>917.14</v>
      </c>
      <c r="AO660" s="39">
        <v>917.13</v>
      </c>
      <c r="AP660" s="39">
        <v>918.12</v>
      </c>
      <c r="AQ660" s="39">
        <v>920.27</v>
      </c>
      <c r="AR660" s="39">
        <v>923.63</v>
      </c>
      <c r="AS660" s="39">
        <v>925.83</v>
      </c>
      <c r="AT660" s="39">
        <v>923.95</v>
      </c>
      <c r="AU660" s="39">
        <v>920.69</v>
      </c>
      <c r="AV660" s="39">
        <v>907.47</v>
      </c>
      <c r="AW660" s="39">
        <v>919.62</v>
      </c>
      <c r="AX660" s="40">
        <v>920.3</v>
      </c>
      <c r="AY660" s="340">
        <v>176.5</v>
      </c>
      <c r="AZ660" s="175">
        <v>5.3451880000000003</v>
      </c>
      <c r="BA660" s="159">
        <v>2734.87</v>
      </c>
    </row>
    <row r="661" spans="1:53">
      <c r="A661" s="47">
        <v>18</v>
      </c>
      <c r="B661" s="170">
        <f t="shared" si="424"/>
        <v>3837.4751879999999</v>
      </c>
      <c r="C661" s="170">
        <f t="shared" si="425"/>
        <v>3837.3551879999995</v>
      </c>
      <c r="D661" s="170">
        <f t="shared" si="426"/>
        <v>3837.2751879999996</v>
      </c>
      <c r="E661" s="170">
        <f t="shared" si="427"/>
        <v>3821.4851879999997</v>
      </c>
      <c r="F661" s="170">
        <f t="shared" si="428"/>
        <v>3822.7451879999994</v>
      </c>
      <c r="G661" s="170">
        <f t="shared" si="429"/>
        <v>3823.7151879999997</v>
      </c>
      <c r="H661" s="170">
        <f t="shared" si="430"/>
        <v>3828.6251879999995</v>
      </c>
      <c r="I661" s="170">
        <f t="shared" si="431"/>
        <v>3833.3651879999998</v>
      </c>
      <c r="J661" s="170">
        <f t="shared" si="432"/>
        <v>3835.4051879999997</v>
      </c>
      <c r="K661" s="170">
        <f t="shared" si="433"/>
        <v>3840.1051879999995</v>
      </c>
      <c r="L661" s="170">
        <f t="shared" si="434"/>
        <v>3839.3051879999998</v>
      </c>
      <c r="M661" s="170">
        <f t="shared" si="435"/>
        <v>3838.6351879999997</v>
      </c>
      <c r="N661" s="170">
        <f t="shared" si="436"/>
        <v>3837.4951879999994</v>
      </c>
      <c r="O661" s="170">
        <f t="shared" si="437"/>
        <v>3837.1151879999998</v>
      </c>
      <c r="P661" s="170">
        <f t="shared" si="438"/>
        <v>3838.1651879999995</v>
      </c>
      <c r="Q661" s="170">
        <f t="shared" si="439"/>
        <v>3839.8451879999998</v>
      </c>
      <c r="R661" s="170">
        <f t="shared" si="440"/>
        <v>3841.8151879999996</v>
      </c>
      <c r="S661" s="170">
        <f t="shared" si="441"/>
        <v>3863.2051879999995</v>
      </c>
      <c r="T661" s="170">
        <f t="shared" si="442"/>
        <v>3868.1651879999995</v>
      </c>
      <c r="U661" s="170">
        <f t="shared" si="443"/>
        <v>3879.5051879999996</v>
      </c>
      <c r="V661" s="170">
        <f t="shared" si="444"/>
        <v>3839.9951879999994</v>
      </c>
      <c r="W661" s="170">
        <f t="shared" si="445"/>
        <v>3832.6251879999995</v>
      </c>
      <c r="X661" s="170">
        <f t="shared" si="446"/>
        <v>3836.9451879999997</v>
      </c>
      <c r="Y661" s="172">
        <f t="shared" si="447"/>
        <v>3837.6951879999997</v>
      </c>
      <c r="Z661" s="37"/>
      <c r="AA661" s="41">
        <v>920.76</v>
      </c>
      <c r="AB661" s="39">
        <v>920.64</v>
      </c>
      <c r="AC661" s="39">
        <v>920.56</v>
      </c>
      <c r="AD661" s="39">
        <v>904.77</v>
      </c>
      <c r="AE661" s="39">
        <v>906.03</v>
      </c>
      <c r="AF661" s="39">
        <v>907</v>
      </c>
      <c r="AG661" s="39">
        <v>911.91</v>
      </c>
      <c r="AH661" s="39">
        <v>916.65</v>
      </c>
      <c r="AI661" s="39">
        <v>918.69</v>
      </c>
      <c r="AJ661" s="39">
        <v>923.39</v>
      </c>
      <c r="AK661" s="39">
        <v>922.59</v>
      </c>
      <c r="AL661" s="39">
        <v>921.92</v>
      </c>
      <c r="AM661" s="39">
        <v>920.78</v>
      </c>
      <c r="AN661" s="39">
        <v>920.4</v>
      </c>
      <c r="AO661" s="39">
        <v>921.45</v>
      </c>
      <c r="AP661" s="39">
        <v>923.13</v>
      </c>
      <c r="AQ661" s="39">
        <v>925.1</v>
      </c>
      <c r="AR661" s="39">
        <v>946.49</v>
      </c>
      <c r="AS661" s="39">
        <v>951.45</v>
      </c>
      <c r="AT661" s="39">
        <v>962.79</v>
      </c>
      <c r="AU661" s="39">
        <v>923.28</v>
      </c>
      <c r="AV661" s="39">
        <v>915.91</v>
      </c>
      <c r="AW661" s="39">
        <v>920.23</v>
      </c>
      <c r="AX661" s="40">
        <v>920.98</v>
      </c>
      <c r="AY661" s="340">
        <v>176.5</v>
      </c>
      <c r="AZ661" s="175">
        <v>5.3451880000000003</v>
      </c>
      <c r="BA661" s="159">
        <v>2734.87</v>
      </c>
    </row>
    <row r="662" spans="1:53">
      <c r="A662" s="47">
        <v>19</v>
      </c>
      <c r="B662" s="170">
        <f t="shared" si="424"/>
        <v>3841.2951879999996</v>
      </c>
      <c r="C662" s="170">
        <f t="shared" si="425"/>
        <v>3840.8751879999995</v>
      </c>
      <c r="D662" s="170">
        <f t="shared" si="426"/>
        <v>3839.4351879999999</v>
      </c>
      <c r="E662" s="170">
        <f t="shared" si="427"/>
        <v>3824.7751879999996</v>
      </c>
      <c r="F662" s="170">
        <f t="shared" si="428"/>
        <v>3828.7551879999996</v>
      </c>
      <c r="G662" s="170">
        <f t="shared" si="429"/>
        <v>3832.2251879999999</v>
      </c>
      <c r="H662" s="170">
        <f t="shared" si="430"/>
        <v>3843.4151879999995</v>
      </c>
      <c r="I662" s="170">
        <f t="shared" si="431"/>
        <v>3931.6651879999995</v>
      </c>
      <c r="J662" s="170">
        <f t="shared" si="432"/>
        <v>3953.7951879999996</v>
      </c>
      <c r="K662" s="170">
        <f t="shared" si="433"/>
        <v>3977.6251879999995</v>
      </c>
      <c r="L662" s="170">
        <f t="shared" si="434"/>
        <v>3947.4251879999997</v>
      </c>
      <c r="M662" s="170">
        <f t="shared" si="435"/>
        <v>3912.3551879999995</v>
      </c>
      <c r="N662" s="170">
        <f t="shared" si="436"/>
        <v>3903.7051879999995</v>
      </c>
      <c r="O662" s="170">
        <f t="shared" si="437"/>
        <v>3900.9551879999995</v>
      </c>
      <c r="P662" s="170">
        <f t="shared" si="438"/>
        <v>3885.1451879999995</v>
      </c>
      <c r="Q662" s="170">
        <f t="shared" si="439"/>
        <v>3887.2851879999998</v>
      </c>
      <c r="R662" s="170">
        <f t="shared" si="440"/>
        <v>3892.4451879999997</v>
      </c>
      <c r="S662" s="170">
        <f t="shared" si="441"/>
        <v>3863.1451879999995</v>
      </c>
      <c r="T662" s="170">
        <f t="shared" si="442"/>
        <v>3844.7351879999997</v>
      </c>
      <c r="U662" s="170">
        <f t="shared" si="443"/>
        <v>3864.0551879999998</v>
      </c>
      <c r="V662" s="170">
        <f t="shared" si="444"/>
        <v>3837.8251879999998</v>
      </c>
      <c r="W662" s="170">
        <f t="shared" si="445"/>
        <v>3824.8751879999995</v>
      </c>
      <c r="X662" s="170">
        <f t="shared" si="446"/>
        <v>3835.7551879999996</v>
      </c>
      <c r="Y662" s="172">
        <f t="shared" si="447"/>
        <v>3836.7951879999996</v>
      </c>
      <c r="Z662" s="37"/>
      <c r="AA662" s="41">
        <v>924.58</v>
      </c>
      <c r="AB662" s="39">
        <v>924.16</v>
      </c>
      <c r="AC662" s="39">
        <v>922.72</v>
      </c>
      <c r="AD662" s="39">
        <v>908.06</v>
      </c>
      <c r="AE662" s="39">
        <v>912.04</v>
      </c>
      <c r="AF662" s="39">
        <v>915.51</v>
      </c>
      <c r="AG662" s="39">
        <v>926.7</v>
      </c>
      <c r="AH662" s="39">
        <v>1014.95</v>
      </c>
      <c r="AI662" s="39">
        <v>1037.08</v>
      </c>
      <c r="AJ662" s="39">
        <v>1060.9100000000001</v>
      </c>
      <c r="AK662" s="39">
        <v>1030.71</v>
      </c>
      <c r="AL662" s="39">
        <v>995.64</v>
      </c>
      <c r="AM662" s="39">
        <v>986.99</v>
      </c>
      <c r="AN662" s="39">
        <v>984.24</v>
      </c>
      <c r="AO662" s="39">
        <v>968.43</v>
      </c>
      <c r="AP662" s="39">
        <v>970.57</v>
      </c>
      <c r="AQ662" s="39">
        <v>975.73</v>
      </c>
      <c r="AR662" s="39">
        <v>946.43</v>
      </c>
      <c r="AS662" s="39">
        <v>928.02</v>
      </c>
      <c r="AT662" s="39">
        <v>947.34</v>
      </c>
      <c r="AU662" s="39">
        <v>921.11</v>
      </c>
      <c r="AV662" s="39">
        <v>908.16</v>
      </c>
      <c r="AW662" s="39">
        <v>919.04</v>
      </c>
      <c r="AX662" s="40">
        <v>920.08</v>
      </c>
      <c r="AY662" s="340">
        <v>176.5</v>
      </c>
      <c r="AZ662" s="175">
        <v>5.3451880000000003</v>
      </c>
      <c r="BA662" s="159">
        <v>2734.87</v>
      </c>
    </row>
    <row r="663" spans="1:53">
      <c r="A663" s="47">
        <v>20</v>
      </c>
      <c r="B663" s="170">
        <f t="shared" si="424"/>
        <v>3805.1151879999998</v>
      </c>
      <c r="C663" s="170">
        <f t="shared" si="425"/>
        <v>3805.3151879999996</v>
      </c>
      <c r="D663" s="170">
        <f t="shared" si="426"/>
        <v>3805.2451879999994</v>
      </c>
      <c r="E663" s="170">
        <f t="shared" si="427"/>
        <v>3792.0651879999996</v>
      </c>
      <c r="F663" s="170">
        <f t="shared" si="428"/>
        <v>3826.7051879999995</v>
      </c>
      <c r="G663" s="170">
        <f t="shared" si="429"/>
        <v>3832.4251879999997</v>
      </c>
      <c r="H663" s="170">
        <f t="shared" si="430"/>
        <v>3832.3551879999995</v>
      </c>
      <c r="I663" s="170">
        <f t="shared" si="431"/>
        <v>3831.1851879999999</v>
      </c>
      <c r="J663" s="170">
        <f t="shared" si="432"/>
        <v>3837.8851879999997</v>
      </c>
      <c r="K663" s="170">
        <f t="shared" si="433"/>
        <v>3835.8151879999996</v>
      </c>
      <c r="L663" s="170">
        <f t="shared" si="434"/>
        <v>3834.8251879999998</v>
      </c>
      <c r="M663" s="170">
        <f t="shared" si="435"/>
        <v>3833.5851879999996</v>
      </c>
      <c r="N663" s="170">
        <f t="shared" si="436"/>
        <v>3832.2351879999997</v>
      </c>
      <c r="O663" s="170">
        <f t="shared" si="437"/>
        <v>3831.2151879999997</v>
      </c>
      <c r="P663" s="170">
        <f t="shared" si="438"/>
        <v>3831.1551879999997</v>
      </c>
      <c r="Q663" s="170">
        <f t="shared" si="439"/>
        <v>3831.5851879999996</v>
      </c>
      <c r="R663" s="170">
        <f t="shared" si="440"/>
        <v>3834.2151879999997</v>
      </c>
      <c r="S663" s="170">
        <f t="shared" si="441"/>
        <v>3837.2451879999994</v>
      </c>
      <c r="T663" s="170">
        <f t="shared" si="442"/>
        <v>3832.8351879999996</v>
      </c>
      <c r="U663" s="170">
        <f t="shared" si="443"/>
        <v>3831.3251879999998</v>
      </c>
      <c r="V663" s="170">
        <f t="shared" si="444"/>
        <v>3827.2851879999998</v>
      </c>
      <c r="W663" s="170">
        <f t="shared" si="445"/>
        <v>3830.6451879999995</v>
      </c>
      <c r="X663" s="170">
        <f t="shared" si="446"/>
        <v>3836.0251879999996</v>
      </c>
      <c r="Y663" s="172">
        <f t="shared" si="447"/>
        <v>3834.3051879999998</v>
      </c>
      <c r="Z663" s="37"/>
      <c r="AA663" s="41">
        <v>888.4</v>
      </c>
      <c r="AB663" s="39">
        <v>888.6</v>
      </c>
      <c r="AC663" s="39">
        <v>888.53</v>
      </c>
      <c r="AD663" s="39">
        <v>875.35</v>
      </c>
      <c r="AE663" s="39">
        <v>909.99</v>
      </c>
      <c r="AF663" s="39">
        <v>915.71</v>
      </c>
      <c r="AG663" s="39">
        <v>915.64</v>
      </c>
      <c r="AH663" s="39">
        <v>914.47</v>
      </c>
      <c r="AI663" s="39">
        <v>921.17</v>
      </c>
      <c r="AJ663" s="39">
        <v>919.1</v>
      </c>
      <c r="AK663" s="39">
        <v>918.11</v>
      </c>
      <c r="AL663" s="39">
        <v>916.87</v>
      </c>
      <c r="AM663" s="39">
        <v>915.52</v>
      </c>
      <c r="AN663" s="39">
        <v>914.5</v>
      </c>
      <c r="AO663" s="39">
        <v>914.44</v>
      </c>
      <c r="AP663" s="39">
        <v>914.87</v>
      </c>
      <c r="AQ663" s="39">
        <v>917.5</v>
      </c>
      <c r="AR663" s="39">
        <v>920.53</v>
      </c>
      <c r="AS663" s="39">
        <v>916.12</v>
      </c>
      <c r="AT663" s="39">
        <v>914.61</v>
      </c>
      <c r="AU663" s="39">
        <v>910.57</v>
      </c>
      <c r="AV663" s="39">
        <v>913.93</v>
      </c>
      <c r="AW663" s="39">
        <v>919.31</v>
      </c>
      <c r="AX663" s="40">
        <v>917.59</v>
      </c>
      <c r="AY663" s="340">
        <v>176.5</v>
      </c>
      <c r="AZ663" s="175">
        <v>5.3451880000000003</v>
      </c>
      <c r="BA663" s="159">
        <v>2734.87</v>
      </c>
    </row>
    <row r="664" spans="1:53">
      <c r="A664" s="47">
        <v>21</v>
      </c>
      <c r="B664" s="170">
        <f t="shared" si="424"/>
        <v>3838.0551879999998</v>
      </c>
      <c r="C664" s="170">
        <f t="shared" si="425"/>
        <v>3826.8151879999996</v>
      </c>
      <c r="D664" s="170">
        <f t="shared" si="426"/>
        <v>3826.3251879999998</v>
      </c>
      <c r="E664" s="170">
        <f t="shared" si="427"/>
        <v>3827.0651879999996</v>
      </c>
      <c r="F664" s="170">
        <f t="shared" si="428"/>
        <v>3853.0851879999996</v>
      </c>
      <c r="G664" s="170">
        <f t="shared" si="429"/>
        <v>3836.1251879999995</v>
      </c>
      <c r="H664" s="170">
        <f t="shared" si="430"/>
        <v>3836.9951879999994</v>
      </c>
      <c r="I664" s="170">
        <f t="shared" si="431"/>
        <v>3842.3351879999996</v>
      </c>
      <c r="J664" s="170">
        <f t="shared" si="432"/>
        <v>3840.7251879999999</v>
      </c>
      <c r="K664" s="170">
        <f t="shared" si="433"/>
        <v>3841.3751879999995</v>
      </c>
      <c r="L664" s="170">
        <f t="shared" si="434"/>
        <v>3836.9951879999994</v>
      </c>
      <c r="M664" s="170">
        <f t="shared" si="435"/>
        <v>3835.2251879999999</v>
      </c>
      <c r="N664" s="170">
        <f t="shared" si="436"/>
        <v>3834.8751879999995</v>
      </c>
      <c r="O664" s="170">
        <f t="shared" si="437"/>
        <v>3833.7451879999994</v>
      </c>
      <c r="P664" s="170">
        <f t="shared" si="438"/>
        <v>3834.1151879999998</v>
      </c>
      <c r="Q664" s="170">
        <f t="shared" si="439"/>
        <v>3833.0051879999996</v>
      </c>
      <c r="R664" s="170">
        <f t="shared" si="440"/>
        <v>3836.9751879999999</v>
      </c>
      <c r="S664" s="170">
        <f t="shared" si="441"/>
        <v>3840.9551879999995</v>
      </c>
      <c r="T664" s="170">
        <f t="shared" si="442"/>
        <v>3838.8051879999998</v>
      </c>
      <c r="U664" s="170">
        <f t="shared" si="443"/>
        <v>3843.3951879999995</v>
      </c>
      <c r="V664" s="170">
        <f t="shared" si="444"/>
        <v>3839.9651879999997</v>
      </c>
      <c r="W664" s="170">
        <f t="shared" si="445"/>
        <v>3825.9451879999997</v>
      </c>
      <c r="X664" s="170">
        <f t="shared" si="446"/>
        <v>3822.4951879999994</v>
      </c>
      <c r="Y664" s="172">
        <f t="shared" si="447"/>
        <v>3800.8051879999998</v>
      </c>
      <c r="Z664" s="37"/>
      <c r="AA664" s="41">
        <v>921.34</v>
      </c>
      <c r="AB664" s="39">
        <v>910.1</v>
      </c>
      <c r="AC664" s="39">
        <v>909.61</v>
      </c>
      <c r="AD664" s="39">
        <v>910.35</v>
      </c>
      <c r="AE664" s="39">
        <v>936.37</v>
      </c>
      <c r="AF664" s="39">
        <v>919.41</v>
      </c>
      <c r="AG664" s="39">
        <v>920.28</v>
      </c>
      <c r="AH664" s="39">
        <v>925.62</v>
      </c>
      <c r="AI664" s="39">
        <v>924.01</v>
      </c>
      <c r="AJ664" s="39">
        <v>924.66</v>
      </c>
      <c r="AK664" s="39">
        <v>920.28</v>
      </c>
      <c r="AL664" s="39">
        <v>918.51</v>
      </c>
      <c r="AM664" s="39">
        <v>918.16</v>
      </c>
      <c r="AN664" s="39">
        <v>917.03</v>
      </c>
      <c r="AO664" s="39">
        <v>917.4</v>
      </c>
      <c r="AP664" s="39">
        <v>916.29</v>
      </c>
      <c r="AQ664" s="39">
        <v>920.26</v>
      </c>
      <c r="AR664" s="39">
        <v>924.24</v>
      </c>
      <c r="AS664" s="39">
        <v>922.09</v>
      </c>
      <c r="AT664" s="39">
        <v>926.68</v>
      </c>
      <c r="AU664" s="39">
        <v>923.25</v>
      </c>
      <c r="AV664" s="39">
        <v>909.23</v>
      </c>
      <c r="AW664" s="39">
        <v>905.78</v>
      </c>
      <c r="AX664" s="40">
        <v>884.09</v>
      </c>
      <c r="AY664" s="340">
        <v>176.5</v>
      </c>
      <c r="AZ664" s="175">
        <v>5.3451880000000003</v>
      </c>
      <c r="BA664" s="159">
        <v>2734.87</v>
      </c>
    </row>
    <row r="665" spans="1:53">
      <c r="A665" s="47">
        <v>22</v>
      </c>
      <c r="B665" s="170">
        <f t="shared" si="424"/>
        <v>3800.6851879999999</v>
      </c>
      <c r="C665" s="170">
        <f t="shared" si="425"/>
        <v>3801.1651879999995</v>
      </c>
      <c r="D665" s="170">
        <f t="shared" si="426"/>
        <v>3800.9851879999997</v>
      </c>
      <c r="E665" s="170">
        <f t="shared" si="427"/>
        <v>3801.4451879999997</v>
      </c>
      <c r="F665" s="170">
        <f t="shared" si="428"/>
        <v>3825.3651879999998</v>
      </c>
      <c r="G665" s="170">
        <f t="shared" si="429"/>
        <v>3833.6251879999995</v>
      </c>
      <c r="H665" s="170">
        <f t="shared" si="430"/>
        <v>3832.7951879999996</v>
      </c>
      <c r="I665" s="170">
        <f t="shared" si="431"/>
        <v>3839.0351879999998</v>
      </c>
      <c r="J665" s="170">
        <f t="shared" si="432"/>
        <v>3836.4251879999997</v>
      </c>
      <c r="K665" s="170">
        <f t="shared" si="433"/>
        <v>3835.8251879999998</v>
      </c>
      <c r="L665" s="170">
        <f t="shared" si="434"/>
        <v>3834.6351879999997</v>
      </c>
      <c r="M665" s="170">
        <f t="shared" si="435"/>
        <v>3834.0251879999996</v>
      </c>
      <c r="N665" s="170">
        <f t="shared" si="436"/>
        <v>3833.5451879999996</v>
      </c>
      <c r="O665" s="170">
        <f t="shared" si="437"/>
        <v>3832.7851879999998</v>
      </c>
      <c r="P665" s="170">
        <f t="shared" si="438"/>
        <v>3832.1951879999997</v>
      </c>
      <c r="Q665" s="170">
        <f t="shared" si="439"/>
        <v>3832.8651879999998</v>
      </c>
      <c r="R665" s="170">
        <f t="shared" si="440"/>
        <v>3840.5951879999998</v>
      </c>
      <c r="S665" s="170">
        <f t="shared" si="441"/>
        <v>3839.3551879999995</v>
      </c>
      <c r="T665" s="170">
        <f t="shared" si="442"/>
        <v>3839.5851879999996</v>
      </c>
      <c r="U665" s="170">
        <f t="shared" si="443"/>
        <v>3907.6451879999995</v>
      </c>
      <c r="V665" s="170">
        <f t="shared" si="444"/>
        <v>3918.7551879999996</v>
      </c>
      <c r="W665" s="170">
        <f t="shared" si="445"/>
        <v>4001.9151879999995</v>
      </c>
      <c r="X665" s="170">
        <f t="shared" si="446"/>
        <v>3848.4051879999997</v>
      </c>
      <c r="Y665" s="172">
        <f t="shared" si="447"/>
        <v>3825.3951879999995</v>
      </c>
      <c r="Z665" s="37"/>
      <c r="AA665" s="41">
        <v>883.97</v>
      </c>
      <c r="AB665" s="39">
        <v>884.45</v>
      </c>
      <c r="AC665" s="39">
        <v>884.27</v>
      </c>
      <c r="AD665" s="39">
        <v>884.73</v>
      </c>
      <c r="AE665" s="39">
        <v>908.65</v>
      </c>
      <c r="AF665" s="39">
        <v>916.91</v>
      </c>
      <c r="AG665" s="39">
        <v>916.08</v>
      </c>
      <c r="AH665" s="39">
        <v>922.32</v>
      </c>
      <c r="AI665" s="39">
        <v>919.71</v>
      </c>
      <c r="AJ665" s="39">
        <v>919.11</v>
      </c>
      <c r="AK665" s="39">
        <v>917.92</v>
      </c>
      <c r="AL665" s="39">
        <v>917.31</v>
      </c>
      <c r="AM665" s="39">
        <v>916.83</v>
      </c>
      <c r="AN665" s="39">
        <v>916.07</v>
      </c>
      <c r="AO665" s="39">
        <v>915.48</v>
      </c>
      <c r="AP665" s="39">
        <v>916.15</v>
      </c>
      <c r="AQ665" s="39">
        <v>923.88</v>
      </c>
      <c r="AR665" s="39">
        <v>922.64</v>
      </c>
      <c r="AS665" s="39">
        <v>922.87</v>
      </c>
      <c r="AT665" s="39">
        <v>990.93</v>
      </c>
      <c r="AU665" s="39">
        <v>1002.0400000000001</v>
      </c>
      <c r="AV665" s="39">
        <v>1085.2</v>
      </c>
      <c r="AW665" s="39">
        <v>931.69</v>
      </c>
      <c r="AX665" s="40">
        <v>908.68</v>
      </c>
      <c r="AY665" s="340">
        <v>176.5</v>
      </c>
      <c r="AZ665" s="175">
        <v>5.3451880000000003</v>
      </c>
      <c r="BA665" s="159">
        <v>2734.87</v>
      </c>
    </row>
    <row r="666" spans="1:53">
      <c r="A666" s="47">
        <v>23</v>
      </c>
      <c r="B666" s="170">
        <f t="shared" si="424"/>
        <v>3815.5151879999999</v>
      </c>
      <c r="C666" s="170">
        <f t="shared" si="425"/>
        <v>3813.9551879999995</v>
      </c>
      <c r="D666" s="170">
        <f t="shared" si="426"/>
        <v>3801.3351879999996</v>
      </c>
      <c r="E666" s="170">
        <f t="shared" si="427"/>
        <v>3796.9651879999997</v>
      </c>
      <c r="F666" s="170">
        <f t="shared" si="428"/>
        <v>3819.4051879999997</v>
      </c>
      <c r="G666" s="170">
        <f t="shared" si="429"/>
        <v>3826.7151879999997</v>
      </c>
      <c r="H666" s="170">
        <f t="shared" si="430"/>
        <v>3838.7451879999994</v>
      </c>
      <c r="I666" s="170">
        <f t="shared" si="431"/>
        <v>3940.895188</v>
      </c>
      <c r="J666" s="170">
        <f t="shared" si="432"/>
        <v>3953.1551879999997</v>
      </c>
      <c r="K666" s="170">
        <f t="shared" si="433"/>
        <v>3972.8251879999993</v>
      </c>
      <c r="L666" s="170">
        <f t="shared" si="434"/>
        <v>4000.1551879999997</v>
      </c>
      <c r="M666" s="170">
        <f t="shared" si="435"/>
        <v>4003.895188</v>
      </c>
      <c r="N666" s="170">
        <f t="shared" si="436"/>
        <v>3989.4551879999995</v>
      </c>
      <c r="O666" s="170">
        <f t="shared" si="437"/>
        <v>3973.605188</v>
      </c>
      <c r="P666" s="170">
        <f t="shared" si="438"/>
        <v>3971.2551879999996</v>
      </c>
      <c r="Q666" s="170">
        <f t="shared" si="439"/>
        <v>3971.8651879999998</v>
      </c>
      <c r="R666" s="170">
        <f t="shared" si="440"/>
        <v>4023.3351879999996</v>
      </c>
      <c r="S666" s="170">
        <f t="shared" si="441"/>
        <v>3998.0351879999994</v>
      </c>
      <c r="T666" s="170">
        <f t="shared" si="442"/>
        <v>4083.1751879999997</v>
      </c>
      <c r="U666" s="170">
        <f t="shared" si="443"/>
        <v>4141.2951880000001</v>
      </c>
      <c r="V666" s="170">
        <f t="shared" si="444"/>
        <v>4062.2451879999994</v>
      </c>
      <c r="W666" s="170">
        <f t="shared" si="445"/>
        <v>3995.7951879999996</v>
      </c>
      <c r="X666" s="170">
        <f t="shared" si="446"/>
        <v>3862.1751879999997</v>
      </c>
      <c r="Y666" s="172">
        <f t="shared" si="447"/>
        <v>3824.3051879999998</v>
      </c>
      <c r="Z666" s="37"/>
      <c r="AA666" s="41">
        <v>898.8</v>
      </c>
      <c r="AB666" s="39">
        <v>897.24</v>
      </c>
      <c r="AC666" s="39">
        <v>884.62</v>
      </c>
      <c r="AD666" s="39">
        <v>880.25</v>
      </c>
      <c r="AE666" s="39">
        <v>902.69</v>
      </c>
      <c r="AF666" s="39">
        <v>910</v>
      </c>
      <c r="AG666" s="39">
        <v>922.03</v>
      </c>
      <c r="AH666" s="39">
        <v>1024.18</v>
      </c>
      <c r="AI666" s="39">
        <v>1036.44</v>
      </c>
      <c r="AJ666" s="39">
        <v>1056.1099999999999</v>
      </c>
      <c r="AK666" s="39">
        <v>1083.44</v>
      </c>
      <c r="AL666" s="39">
        <v>1087.18</v>
      </c>
      <c r="AM666" s="39">
        <v>1072.74</v>
      </c>
      <c r="AN666" s="39">
        <v>1056.8900000000001</v>
      </c>
      <c r="AO666" s="39">
        <v>1054.54</v>
      </c>
      <c r="AP666" s="39">
        <v>1055.1500000000001</v>
      </c>
      <c r="AQ666" s="39">
        <v>1106.6199999999999</v>
      </c>
      <c r="AR666" s="39">
        <v>1081.32</v>
      </c>
      <c r="AS666" s="39">
        <v>1166.46</v>
      </c>
      <c r="AT666" s="39">
        <v>1224.58</v>
      </c>
      <c r="AU666" s="39">
        <v>1145.53</v>
      </c>
      <c r="AV666" s="39">
        <v>1079.08</v>
      </c>
      <c r="AW666" s="39">
        <v>945.46</v>
      </c>
      <c r="AX666" s="40">
        <v>907.59</v>
      </c>
      <c r="AY666" s="340">
        <v>176.5</v>
      </c>
      <c r="AZ666" s="175">
        <v>5.3451880000000003</v>
      </c>
      <c r="BA666" s="159">
        <v>2734.87</v>
      </c>
    </row>
    <row r="667" spans="1:53">
      <c r="A667" s="47">
        <v>24</v>
      </c>
      <c r="B667" s="170">
        <f t="shared" si="424"/>
        <v>3824.3451879999998</v>
      </c>
      <c r="C667" s="170">
        <f t="shared" si="425"/>
        <v>3823.2651879999999</v>
      </c>
      <c r="D667" s="170">
        <f t="shared" si="426"/>
        <v>3820.4351879999999</v>
      </c>
      <c r="E667" s="170">
        <f t="shared" si="427"/>
        <v>3818.6851879999999</v>
      </c>
      <c r="F667" s="170">
        <f t="shared" si="428"/>
        <v>3821.3851879999997</v>
      </c>
      <c r="G667" s="170">
        <f t="shared" si="429"/>
        <v>3827.4451879999997</v>
      </c>
      <c r="H667" s="170">
        <f t="shared" si="430"/>
        <v>3834.9651879999997</v>
      </c>
      <c r="I667" s="170">
        <f t="shared" si="431"/>
        <v>3881.4751879999999</v>
      </c>
      <c r="J667" s="170">
        <f t="shared" si="432"/>
        <v>4043.6851879999999</v>
      </c>
      <c r="K667" s="170">
        <f t="shared" si="433"/>
        <v>4094.6851879999999</v>
      </c>
      <c r="L667" s="170">
        <f t="shared" si="434"/>
        <v>4138.8551879999995</v>
      </c>
      <c r="M667" s="170">
        <f t="shared" si="435"/>
        <v>4105.6351880000002</v>
      </c>
      <c r="N667" s="170">
        <f t="shared" si="436"/>
        <v>4100.8251879999989</v>
      </c>
      <c r="O667" s="170">
        <f t="shared" si="437"/>
        <v>4089.7451879999994</v>
      </c>
      <c r="P667" s="170">
        <f t="shared" si="438"/>
        <v>4054.5351879999994</v>
      </c>
      <c r="Q667" s="170">
        <f t="shared" si="439"/>
        <v>4035.8051879999998</v>
      </c>
      <c r="R667" s="170">
        <f t="shared" si="440"/>
        <v>4056.4951879999994</v>
      </c>
      <c r="S667" s="170">
        <f t="shared" si="441"/>
        <v>4048.5251879999996</v>
      </c>
      <c r="T667" s="170">
        <f t="shared" si="442"/>
        <v>4116.2251880000003</v>
      </c>
      <c r="U667" s="170">
        <f t="shared" si="443"/>
        <v>4184.4051879999997</v>
      </c>
      <c r="V667" s="170">
        <f t="shared" si="444"/>
        <v>4104.5951879999993</v>
      </c>
      <c r="W667" s="170">
        <f t="shared" si="445"/>
        <v>3983.8751879999995</v>
      </c>
      <c r="X667" s="170">
        <f t="shared" si="446"/>
        <v>3860.5351879999998</v>
      </c>
      <c r="Y667" s="172">
        <f t="shared" si="447"/>
        <v>3827.1551879999997</v>
      </c>
      <c r="Z667" s="37"/>
      <c r="AA667" s="41">
        <v>907.63</v>
      </c>
      <c r="AB667" s="39">
        <v>906.55</v>
      </c>
      <c r="AC667" s="39">
        <v>903.72</v>
      </c>
      <c r="AD667" s="39">
        <v>901.97</v>
      </c>
      <c r="AE667" s="39">
        <v>904.67</v>
      </c>
      <c r="AF667" s="39">
        <v>910.73</v>
      </c>
      <c r="AG667" s="39">
        <v>918.25</v>
      </c>
      <c r="AH667" s="39">
        <v>964.76</v>
      </c>
      <c r="AI667" s="39">
        <v>1126.97</v>
      </c>
      <c r="AJ667" s="39">
        <v>1177.97</v>
      </c>
      <c r="AK667" s="39">
        <v>1222.1400000000001</v>
      </c>
      <c r="AL667" s="39">
        <v>1188.92</v>
      </c>
      <c r="AM667" s="39">
        <v>1184.1099999999999</v>
      </c>
      <c r="AN667" s="39">
        <v>1173.03</v>
      </c>
      <c r="AO667" s="39">
        <v>1137.82</v>
      </c>
      <c r="AP667" s="39">
        <v>1119.0899999999999</v>
      </c>
      <c r="AQ667" s="39">
        <v>1139.78</v>
      </c>
      <c r="AR667" s="39">
        <v>1131.81</v>
      </c>
      <c r="AS667" s="39">
        <v>1199.51</v>
      </c>
      <c r="AT667" s="39">
        <v>1267.69</v>
      </c>
      <c r="AU667" s="39">
        <v>1187.8800000000001</v>
      </c>
      <c r="AV667" s="39">
        <v>1067.1600000000001</v>
      </c>
      <c r="AW667" s="39">
        <v>943.82</v>
      </c>
      <c r="AX667" s="40">
        <v>910.44</v>
      </c>
      <c r="AY667" s="340">
        <v>176.5</v>
      </c>
      <c r="AZ667" s="175">
        <v>5.3451880000000003</v>
      </c>
      <c r="BA667" s="159">
        <v>2734.87</v>
      </c>
    </row>
    <row r="668" spans="1:53">
      <c r="A668" s="47">
        <v>25</v>
      </c>
      <c r="B668" s="170">
        <f t="shared" si="424"/>
        <v>3826.9251879999997</v>
      </c>
      <c r="C668" s="170">
        <f t="shared" si="425"/>
        <v>3826.1351879999997</v>
      </c>
      <c r="D668" s="170">
        <f t="shared" si="426"/>
        <v>3821.8151879999996</v>
      </c>
      <c r="E668" s="170">
        <f t="shared" si="427"/>
        <v>3821.2051879999995</v>
      </c>
      <c r="F668" s="170">
        <f t="shared" si="428"/>
        <v>3821.5651879999996</v>
      </c>
      <c r="G668" s="170">
        <f t="shared" si="429"/>
        <v>3826.7551879999996</v>
      </c>
      <c r="H668" s="170">
        <f t="shared" si="430"/>
        <v>3831.3151879999996</v>
      </c>
      <c r="I668" s="170">
        <f t="shared" si="431"/>
        <v>3833.9351879999999</v>
      </c>
      <c r="J668" s="170">
        <f t="shared" si="432"/>
        <v>3849.0851879999996</v>
      </c>
      <c r="K668" s="170">
        <f t="shared" si="433"/>
        <v>4001.1551879999997</v>
      </c>
      <c r="L668" s="170">
        <f t="shared" si="434"/>
        <v>4002.7751879999996</v>
      </c>
      <c r="M668" s="170">
        <f t="shared" si="435"/>
        <v>3994.3651879999998</v>
      </c>
      <c r="N668" s="170">
        <f t="shared" si="436"/>
        <v>3982.4451879999997</v>
      </c>
      <c r="O668" s="170">
        <f t="shared" si="437"/>
        <v>3984.1751879999997</v>
      </c>
      <c r="P668" s="170">
        <f t="shared" si="438"/>
        <v>3993.2951879999996</v>
      </c>
      <c r="Q668" s="170">
        <f t="shared" si="439"/>
        <v>4009.1251879999995</v>
      </c>
      <c r="R668" s="170">
        <f t="shared" si="440"/>
        <v>4029.2951879999996</v>
      </c>
      <c r="S668" s="170">
        <f t="shared" si="441"/>
        <v>4079.4851879999997</v>
      </c>
      <c r="T668" s="170">
        <f t="shared" si="442"/>
        <v>4133.1851879999995</v>
      </c>
      <c r="U668" s="170">
        <f t="shared" si="443"/>
        <v>4167.8851880000002</v>
      </c>
      <c r="V668" s="170">
        <f t="shared" si="444"/>
        <v>4058.6251879999995</v>
      </c>
      <c r="W668" s="170">
        <f t="shared" si="445"/>
        <v>3976.7151879999997</v>
      </c>
      <c r="X668" s="170">
        <f t="shared" si="446"/>
        <v>3833.8651879999998</v>
      </c>
      <c r="Y668" s="172">
        <f t="shared" si="447"/>
        <v>3827.1451879999995</v>
      </c>
      <c r="Z668" s="37"/>
      <c r="AA668" s="41">
        <v>910.21</v>
      </c>
      <c r="AB668" s="39">
        <v>909.42</v>
      </c>
      <c r="AC668" s="39">
        <v>905.1</v>
      </c>
      <c r="AD668" s="39">
        <v>904.49</v>
      </c>
      <c r="AE668" s="39">
        <v>904.85</v>
      </c>
      <c r="AF668" s="39">
        <v>910.04</v>
      </c>
      <c r="AG668" s="39">
        <v>914.6</v>
      </c>
      <c r="AH668" s="39">
        <v>917.22</v>
      </c>
      <c r="AI668" s="39">
        <v>932.37</v>
      </c>
      <c r="AJ668" s="39">
        <v>1084.44</v>
      </c>
      <c r="AK668" s="39">
        <v>1086.06</v>
      </c>
      <c r="AL668" s="39">
        <v>1077.6500000000001</v>
      </c>
      <c r="AM668" s="39">
        <v>1065.73</v>
      </c>
      <c r="AN668" s="39">
        <v>1067.46</v>
      </c>
      <c r="AO668" s="39">
        <v>1076.58</v>
      </c>
      <c r="AP668" s="39">
        <v>1092.4100000000001</v>
      </c>
      <c r="AQ668" s="39">
        <v>1112.58</v>
      </c>
      <c r="AR668" s="39">
        <v>1162.77</v>
      </c>
      <c r="AS668" s="39">
        <v>1216.47</v>
      </c>
      <c r="AT668" s="39">
        <v>1251.17</v>
      </c>
      <c r="AU668" s="39">
        <v>1141.9100000000001</v>
      </c>
      <c r="AV668" s="39">
        <v>1060</v>
      </c>
      <c r="AW668" s="39">
        <v>917.15</v>
      </c>
      <c r="AX668" s="40">
        <v>910.43</v>
      </c>
      <c r="AY668" s="340">
        <v>176.5</v>
      </c>
      <c r="AZ668" s="175">
        <v>5.3451880000000003</v>
      </c>
      <c r="BA668" s="159">
        <v>2734.87</v>
      </c>
    </row>
    <row r="669" spans="1:53">
      <c r="A669" s="47">
        <v>26</v>
      </c>
      <c r="B669" s="170">
        <f t="shared" si="424"/>
        <v>3827.1451879999995</v>
      </c>
      <c r="C669" s="170">
        <f t="shared" si="425"/>
        <v>3826.3151879999996</v>
      </c>
      <c r="D669" s="170">
        <f t="shared" si="426"/>
        <v>3825.6651879999995</v>
      </c>
      <c r="E669" s="170">
        <f t="shared" si="427"/>
        <v>3826.8451879999998</v>
      </c>
      <c r="F669" s="170">
        <f t="shared" si="428"/>
        <v>3831.6851879999999</v>
      </c>
      <c r="G669" s="170">
        <f t="shared" si="429"/>
        <v>3835.3851879999997</v>
      </c>
      <c r="H669" s="170">
        <f t="shared" si="430"/>
        <v>3981.0451879999996</v>
      </c>
      <c r="I669" s="170">
        <f t="shared" si="431"/>
        <v>4110.4751880000003</v>
      </c>
      <c r="J669" s="170">
        <f t="shared" si="432"/>
        <v>4219.4551879999999</v>
      </c>
      <c r="K669" s="170">
        <f t="shared" si="433"/>
        <v>4246.9551879999999</v>
      </c>
      <c r="L669" s="170">
        <f t="shared" si="434"/>
        <v>4221.1351880000002</v>
      </c>
      <c r="M669" s="170">
        <f t="shared" si="435"/>
        <v>4217.1051879999995</v>
      </c>
      <c r="N669" s="170">
        <f t="shared" si="436"/>
        <v>4107.5651879999996</v>
      </c>
      <c r="O669" s="170">
        <f t="shared" si="437"/>
        <v>4088.3151879999996</v>
      </c>
      <c r="P669" s="170">
        <f t="shared" si="438"/>
        <v>4079.2451879999994</v>
      </c>
      <c r="Q669" s="170">
        <f t="shared" si="439"/>
        <v>4085.4651879999997</v>
      </c>
      <c r="R669" s="170">
        <f t="shared" si="440"/>
        <v>4127.8551879999995</v>
      </c>
      <c r="S669" s="170">
        <f t="shared" si="441"/>
        <v>4085.4151879999995</v>
      </c>
      <c r="T669" s="170">
        <f t="shared" si="442"/>
        <v>4021.8451879999998</v>
      </c>
      <c r="U669" s="170">
        <f t="shared" si="443"/>
        <v>4089.4751879999999</v>
      </c>
      <c r="V669" s="170">
        <f t="shared" si="444"/>
        <v>3995.895188</v>
      </c>
      <c r="W669" s="170">
        <f t="shared" si="445"/>
        <v>3828.5751879999998</v>
      </c>
      <c r="X669" s="170">
        <f t="shared" si="446"/>
        <v>3859.4051879999997</v>
      </c>
      <c r="Y669" s="172">
        <f t="shared" si="447"/>
        <v>3825.7251879999999</v>
      </c>
      <c r="Z669" s="37"/>
      <c r="AA669" s="41">
        <v>910.43</v>
      </c>
      <c r="AB669" s="39">
        <v>909.6</v>
      </c>
      <c r="AC669" s="39">
        <v>908.95</v>
      </c>
      <c r="AD669" s="39">
        <v>910.13</v>
      </c>
      <c r="AE669" s="39">
        <v>914.97</v>
      </c>
      <c r="AF669" s="39">
        <v>918.67</v>
      </c>
      <c r="AG669" s="39">
        <v>1064.33</v>
      </c>
      <c r="AH669" s="39">
        <v>1193.76</v>
      </c>
      <c r="AI669" s="39">
        <v>1302.74</v>
      </c>
      <c r="AJ669" s="39">
        <v>1330.24</v>
      </c>
      <c r="AK669" s="39">
        <v>1304.42</v>
      </c>
      <c r="AL669" s="39">
        <v>1300.3900000000001</v>
      </c>
      <c r="AM669" s="39">
        <v>1190.8499999999999</v>
      </c>
      <c r="AN669" s="39">
        <v>1171.5999999999999</v>
      </c>
      <c r="AO669" s="39">
        <v>1162.53</v>
      </c>
      <c r="AP669" s="39">
        <v>1168.75</v>
      </c>
      <c r="AQ669" s="39">
        <v>1211.1400000000001</v>
      </c>
      <c r="AR669" s="39">
        <v>1168.7</v>
      </c>
      <c r="AS669" s="39">
        <v>1105.1300000000001</v>
      </c>
      <c r="AT669" s="39">
        <v>1172.76</v>
      </c>
      <c r="AU669" s="39">
        <v>1079.18</v>
      </c>
      <c r="AV669" s="39">
        <v>911.86</v>
      </c>
      <c r="AW669" s="39">
        <v>942.69</v>
      </c>
      <c r="AX669" s="40">
        <v>909.01</v>
      </c>
      <c r="AY669" s="340">
        <v>176.5</v>
      </c>
      <c r="AZ669" s="175">
        <v>5.3451880000000003</v>
      </c>
      <c r="BA669" s="159">
        <v>2734.87</v>
      </c>
    </row>
    <row r="670" spans="1:53">
      <c r="A670" s="47">
        <v>27</v>
      </c>
      <c r="B670" s="170">
        <f t="shared" si="424"/>
        <v>3823.1251879999995</v>
      </c>
      <c r="C670" s="170">
        <f t="shared" si="425"/>
        <v>3818.8551879999995</v>
      </c>
      <c r="D670" s="170">
        <f t="shared" si="426"/>
        <v>3816.7651879999999</v>
      </c>
      <c r="E670" s="170">
        <f t="shared" si="427"/>
        <v>3818.9251879999997</v>
      </c>
      <c r="F670" s="170">
        <f t="shared" si="428"/>
        <v>3828.8351879999996</v>
      </c>
      <c r="G670" s="170">
        <f t="shared" si="429"/>
        <v>3833.9251879999997</v>
      </c>
      <c r="H670" s="170">
        <f t="shared" si="430"/>
        <v>3842.9451879999997</v>
      </c>
      <c r="I670" s="170">
        <f t="shared" si="431"/>
        <v>4050.0851879999996</v>
      </c>
      <c r="J670" s="170">
        <f t="shared" si="432"/>
        <v>4064.3151879999996</v>
      </c>
      <c r="K670" s="170">
        <f t="shared" si="433"/>
        <v>4065.3251879999993</v>
      </c>
      <c r="L670" s="170">
        <f t="shared" si="434"/>
        <v>4033.4151879999995</v>
      </c>
      <c r="M670" s="170">
        <f t="shared" si="435"/>
        <v>4023.2851879999994</v>
      </c>
      <c r="N670" s="170">
        <f t="shared" si="436"/>
        <v>3974.145188</v>
      </c>
      <c r="O670" s="170">
        <f t="shared" si="437"/>
        <v>3961.1751879999997</v>
      </c>
      <c r="P670" s="170">
        <f t="shared" si="438"/>
        <v>3927.1351879999997</v>
      </c>
      <c r="Q670" s="170">
        <f t="shared" si="439"/>
        <v>3917.0251879999996</v>
      </c>
      <c r="R670" s="170">
        <f t="shared" si="440"/>
        <v>3924.0051879999996</v>
      </c>
      <c r="S670" s="170">
        <f t="shared" si="441"/>
        <v>3855.2851879999998</v>
      </c>
      <c r="T670" s="170">
        <f t="shared" si="442"/>
        <v>4022.5151879999999</v>
      </c>
      <c r="U670" s="170">
        <f t="shared" si="443"/>
        <v>3968.8251879999993</v>
      </c>
      <c r="V670" s="170">
        <f t="shared" si="444"/>
        <v>3842.3451879999998</v>
      </c>
      <c r="W670" s="170">
        <f t="shared" si="445"/>
        <v>3827.5551879999998</v>
      </c>
      <c r="X670" s="170">
        <f t="shared" si="446"/>
        <v>3857.5351879999998</v>
      </c>
      <c r="Y670" s="172">
        <f t="shared" si="447"/>
        <v>3821.7551879999996</v>
      </c>
      <c r="Z670" s="37"/>
      <c r="AA670" s="41">
        <v>906.41</v>
      </c>
      <c r="AB670" s="39">
        <v>902.14</v>
      </c>
      <c r="AC670" s="39">
        <v>900.05</v>
      </c>
      <c r="AD670" s="39">
        <v>902.21</v>
      </c>
      <c r="AE670" s="39">
        <v>912.12</v>
      </c>
      <c r="AF670" s="39">
        <v>917.21</v>
      </c>
      <c r="AG670" s="39">
        <v>926.23</v>
      </c>
      <c r="AH670" s="39">
        <v>1133.3699999999999</v>
      </c>
      <c r="AI670" s="39">
        <v>1147.5999999999999</v>
      </c>
      <c r="AJ670" s="39">
        <v>1148.6099999999999</v>
      </c>
      <c r="AK670" s="39">
        <v>1116.7</v>
      </c>
      <c r="AL670" s="39">
        <v>1106.57</v>
      </c>
      <c r="AM670" s="39">
        <v>1057.43</v>
      </c>
      <c r="AN670" s="39">
        <v>1044.46</v>
      </c>
      <c r="AO670" s="39">
        <v>1010.4199999999998</v>
      </c>
      <c r="AP670" s="39">
        <v>1000.3100000000001</v>
      </c>
      <c r="AQ670" s="39">
        <v>1007.29</v>
      </c>
      <c r="AR670" s="39">
        <v>938.57</v>
      </c>
      <c r="AS670" s="39">
        <v>1105.8</v>
      </c>
      <c r="AT670" s="39">
        <v>1052.1099999999999</v>
      </c>
      <c r="AU670" s="39">
        <v>925.63</v>
      </c>
      <c r="AV670" s="39">
        <v>910.84</v>
      </c>
      <c r="AW670" s="39">
        <v>940.82</v>
      </c>
      <c r="AX670" s="40">
        <v>905.04</v>
      </c>
      <c r="AY670" s="340">
        <v>176.5</v>
      </c>
      <c r="AZ670" s="175">
        <v>5.3451880000000003</v>
      </c>
      <c r="BA670" s="159">
        <v>2734.87</v>
      </c>
    </row>
    <row r="671" spans="1:53">
      <c r="A671" s="47">
        <v>28</v>
      </c>
      <c r="B671" s="170">
        <f t="shared" si="424"/>
        <v>3819.6951879999997</v>
      </c>
      <c r="C671" s="170">
        <f t="shared" si="425"/>
        <v>3806.3951879999995</v>
      </c>
      <c r="D671" s="170">
        <f t="shared" si="426"/>
        <v>3790.2351879999997</v>
      </c>
      <c r="E671" s="170">
        <f t="shared" si="427"/>
        <v>3803.7951879999996</v>
      </c>
      <c r="F671" s="170">
        <f t="shared" si="428"/>
        <v>3823.6751879999997</v>
      </c>
      <c r="G671" s="170">
        <f t="shared" si="429"/>
        <v>3834.0951879999998</v>
      </c>
      <c r="H671" s="170">
        <f t="shared" si="430"/>
        <v>3832.9451879999997</v>
      </c>
      <c r="I671" s="170">
        <f t="shared" si="431"/>
        <v>3831.8751879999995</v>
      </c>
      <c r="J671" s="170">
        <f t="shared" si="432"/>
        <v>3971.5251879999996</v>
      </c>
      <c r="K671" s="170">
        <f t="shared" si="433"/>
        <v>3989.2151879999997</v>
      </c>
      <c r="L671" s="170">
        <f t="shared" si="434"/>
        <v>3974.9251879999997</v>
      </c>
      <c r="M671" s="170">
        <f t="shared" si="435"/>
        <v>3968.4351879999999</v>
      </c>
      <c r="N671" s="170">
        <f t="shared" si="436"/>
        <v>3963.9751879999999</v>
      </c>
      <c r="O671" s="170">
        <f t="shared" si="437"/>
        <v>3967.4851879999997</v>
      </c>
      <c r="P671" s="170">
        <f t="shared" si="438"/>
        <v>3967.5151879999999</v>
      </c>
      <c r="Q671" s="170">
        <f t="shared" si="439"/>
        <v>3983.5951879999998</v>
      </c>
      <c r="R671" s="170">
        <f t="shared" si="440"/>
        <v>3975.6651879999995</v>
      </c>
      <c r="S671" s="170">
        <f t="shared" si="441"/>
        <v>3864.9451879999997</v>
      </c>
      <c r="T671" s="170">
        <f t="shared" si="442"/>
        <v>3882.4551879999995</v>
      </c>
      <c r="U671" s="170">
        <f t="shared" si="443"/>
        <v>3882.4251879999997</v>
      </c>
      <c r="V671" s="170">
        <f t="shared" si="444"/>
        <v>3828.6051879999995</v>
      </c>
      <c r="W671" s="170">
        <f t="shared" si="445"/>
        <v>3835.2851879999998</v>
      </c>
      <c r="X671" s="170">
        <f t="shared" si="446"/>
        <v>3866.2951879999996</v>
      </c>
      <c r="Y671" s="172">
        <f t="shared" si="447"/>
        <v>3862.5551879999998</v>
      </c>
      <c r="Z671" s="37"/>
      <c r="AA671" s="41">
        <v>902.98</v>
      </c>
      <c r="AB671" s="39">
        <v>889.68</v>
      </c>
      <c r="AC671" s="39">
        <v>873.52</v>
      </c>
      <c r="AD671" s="39">
        <v>887.08</v>
      </c>
      <c r="AE671" s="39">
        <v>906.96</v>
      </c>
      <c r="AF671" s="39">
        <v>917.38</v>
      </c>
      <c r="AG671" s="39">
        <v>916.23</v>
      </c>
      <c r="AH671" s="39">
        <v>915.16</v>
      </c>
      <c r="AI671" s="39">
        <v>1054.81</v>
      </c>
      <c r="AJ671" s="39">
        <v>1072.5</v>
      </c>
      <c r="AK671" s="39">
        <v>1058.21</v>
      </c>
      <c r="AL671" s="39">
        <v>1051.72</v>
      </c>
      <c r="AM671" s="39">
        <v>1047.26</v>
      </c>
      <c r="AN671" s="39">
        <v>1050.77</v>
      </c>
      <c r="AO671" s="39">
        <v>1050.8</v>
      </c>
      <c r="AP671" s="39">
        <v>1066.8800000000001</v>
      </c>
      <c r="AQ671" s="39">
        <v>1058.95</v>
      </c>
      <c r="AR671" s="39">
        <v>948.23</v>
      </c>
      <c r="AS671" s="39">
        <v>965.74</v>
      </c>
      <c r="AT671" s="39">
        <v>965.71</v>
      </c>
      <c r="AU671" s="39">
        <v>911.89</v>
      </c>
      <c r="AV671" s="39">
        <v>918.57</v>
      </c>
      <c r="AW671" s="39">
        <v>949.58</v>
      </c>
      <c r="AX671" s="40">
        <v>945.84</v>
      </c>
      <c r="AY671" s="340">
        <v>176.5</v>
      </c>
      <c r="AZ671" s="175">
        <v>5.3451880000000003</v>
      </c>
      <c r="BA671" s="159">
        <v>2734.87</v>
      </c>
    </row>
    <row r="672" spans="1:53">
      <c r="A672" s="47">
        <v>29</v>
      </c>
      <c r="B672" s="170">
        <f t="shared" si="424"/>
        <v>3890.2451879999994</v>
      </c>
      <c r="C672" s="170">
        <f t="shared" si="425"/>
        <v>3887.4551879999995</v>
      </c>
      <c r="D672" s="170">
        <f t="shared" si="426"/>
        <v>3884.2451879999994</v>
      </c>
      <c r="E672" s="170">
        <f t="shared" si="427"/>
        <v>3888.3751879999995</v>
      </c>
      <c r="F672" s="170">
        <f t="shared" si="428"/>
        <v>3903.5651879999996</v>
      </c>
      <c r="G672" s="170">
        <f t="shared" si="429"/>
        <v>3908.3451879999998</v>
      </c>
      <c r="H672" s="170">
        <f t="shared" si="430"/>
        <v>3910.4551879999995</v>
      </c>
      <c r="I672" s="170">
        <f t="shared" si="431"/>
        <v>3959.2051879999995</v>
      </c>
      <c r="J672" s="170">
        <f t="shared" si="432"/>
        <v>4024.3451879999998</v>
      </c>
      <c r="K672" s="170">
        <f t="shared" si="433"/>
        <v>4015.6351879999997</v>
      </c>
      <c r="L672" s="170">
        <f t="shared" si="434"/>
        <v>3925.6151879999993</v>
      </c>
      <c r="M672" s="170">
        <f t="shared" si="435"/>
        <v>3918.145188</v>
      </c>
      <c r="N672" s="170">
        <f t="shared" si="436"/>
        <v>3916.9651879999997</v>
      </c>
      <c r="O672" s="170">
        <f t="shared" si="437"/>
        <v>3918.5051879999996</v>
      </c>
      <c r="P672" s="170">
        <f t="shared" si="438"/>
        <v>3915.8751879999995</v>
      </c>
      <c r="Q672" s="170">
        <f t="shared" si="439"/>
        <v>3938.1051879999995</v>
      </c>
      <c r="R672" s="170">
        <f t="shared" si="440"/>
        <v>3939.7951879999996</v>
      </c>
      <c r="S672" s="170">
        <f t="shared" si="441"/>
        <v>3951.0651879999996</v>
      </c>
      <c r="T672" s="170">
        <f t="shared" si="442"/>
        <v>3949.9751879999999</v>
      </c>
      <c r="U672" s="170">
        <f t="shared" si="443"/>
        <v>3954.0451879999996</v>
      </c>
      <c r="V672" s="170">
        <f t="shared" si="444"/>
        <v>3909.2551879999996</v>
      </c>
      <c r="W672" s="170">
        <f t="shared" si="445"/>
        <v>3902.0451879999996</v>
      </c>
      <c r="X672" s="170">
        <f t="shared" si="446"/>
        <v>3896.8151879999996</v>
      </c>
      <c r="Y672" s="172">
        <f t="shared" si="447"/>
        <v>3895.4551879999995</v>
      </c>
      <c r="Z672" s="37"/>
      <c r="AA672" s="41">
        <v>973.53</v>
      </c>
      <c r="AB672" s="39">
        <v>970.74</v>
      </c>
      <c r="AC672" s="39">
        <v>967.53</v>
      </c>
      <c r="AD672" s="39">
        <v>971.66</v>
      </c>
      <c r="AE672" s="39">
        <v>986.85</v>
      </c>
      <c r="AF672" s="39">
        <v>991.63</v>
      </c>
      <c r="AG672" s="39">
        <v>993.74</v>
      </c>
      <c r="AH672" s="39">
        <v>1042.49</v>
      </c>
      <c r="AI672" s="39">
        <v>1107.6300000000001</v>
      </c>
      <c r="AJ672" s="39">
        <v>1098.92</v>
      </c>
      <c r="AK672" s="39">
        <v>1008.8999999999999</v>
      </c>
      <c r="AL672" s="39">
        <v>1001.4300000000001</v>
      </c>
      <c r="AM672" s="39">
        <v>1000.2500000000001</v>
      </c>
      <c r="AN672" s="39">
        <v>1001.79</v>
      </c>
      <c r="AO672" s="39">
        <v>999.16</v>
      </c>
      <c r="AP672" s="39">
        <v>1021.39</v>
      </c>
      <c r="AQ672" s="39">
        <v>1023.08</v>
      </c>
      <c r="AR672" s="39">
        <v>1034.3499999999999</v>
      </c>
      <c r="AS672" s="39">
        <v>1033.26</v>
      </c>
      <c r="AT672" s="39">
        <v>1037.33</v>
      </c>
      <c r="AU672" s="39">
        <v>992.54</v>
      </c>
      <c r="AV672" s="39">
        <v>985.33</v>
      </c>
      <c r="AW672" s="39">
        <v>980.1</v>
      </c>
      <c r="AX672" s="40">
        <v>978.74</v>
      </c>
      <c r="AY672" s="340">
        <v>176.5</v>
      </c>
      <c r="AZ672" s="175">
        <v>5.3451880000000003</v>
      </c>
      <c r="BA672" s="159">
        <v>2734.87</v>
      </c>
    </row>
    <row r="673" spans="1:54">
      <c r="A673" s="47">
        <v>30</v>
      </c>
      <c r="B673" s="170">
        <f t="shared" si="424"/>
        <v>3890.8551879999995</v>
      </c>
      <c r="C673" s="170">
        <f t="shared" si="425"/>
        <v>3884.2951879999996</v>
      </c>
      <c r="D673" s="170">
        <f t="shared" si="426"/>
        <v>3884.6451879999995</v>
      </c>
      <c r="E673" s="170">
        <f t="shared" si="427"/>
        <v>3878.4751879999999</v>
      </c>
      <c r="F673" s="170">
        <f t="shared" si="428"/>
        <v>3888.6451879999995</v>
      </c>
      <c r="G673" s="170">
        <f t="shared" si="429"/>
        <v>3893.4351879999999</v>
      </c>
      <c r="H673" s="170">
        <f t="shared" si="430"/>
        <v>3909.9051879999997</v>
      </c>
      <c r="I673" s="170">
        <f t="shared" si="431"/>
        <v>3967.5451879999996</v>
      </c>
      <c r="J673" s="170">
        <f t="shared" si="432"/>
        <v>4083.355188</v>
      </c>
      <c r="K673" s="170">
        <f t="shared" si="433"/>
        <v>4086.2651879999999</v>
      </c>
      <c r="L673" s="170">
        <f t="shared" si="434"/>
        <v>4072.5251879999996</v>
      </c>
      <c r="M673" s="170">
        <f t="shared" si="435"/>
        <v>4163.1851879999995</v>
      </c>
      <c r="N673" s="170">
        <f t="shared" si="436"/>
        <v>4124.0751879999989</v>
      </c>
      <c r="O673" s="170">
        <f t="shared" si="437"/>
        <v>4122.6551879999997</v>
      </c>
      <c r="P673" s="170">
        <f t="shared" si="438"/>
        <v>4132.8151879999996</v>
      </c>
      <c r="Q673" s="170">
        <f t="shared" si="439"/>
        <v>4161.6551879999997</v>
      </c>
      <c r="R673" s="170">
        <f t="shared" si="440"/>
        <v>4225.5851879999991</v>
      </c>
      <c r="S673" s="170">
        <f t="shared" si="441"/>
        <v>4162.7651879999994</v>
      </c>
      <c r="T673" s="170">
        <f t="shared" si="442"/>
        <v>4159.1851879999995</v>
      </c>
      <c r="U673" s="170">
        <f t="shared" si="443"/>
        <v>4229.3151879999996</v>
      </c>
      <c r="V673" s="170">
        <f t="shared" si="444"/>
        <v>4176.5651879999996</v>
      </c>
      <c r="W673" s="170">
        <f t="shared" si="445"/>
        <v>4085.1151879999998</v>
      </c>
      <c r="X673" s="170">
        <f t="shared" si="446"/>
        <v>3894.6151879999998</v>
      </c>
      <c r="Y673" s="172">
        <f t="shared" si="447"/>
        <v>3891.8651879999998</v>
      </c>
      <c r="Z673" s="37"/>
      <c r="AA673" s="41">
        <v>974.14</v>
      </c>
      <c r="AB673" s="39">
        <v>967.58</v>
      </c>
      <c r="AC673" s="39">
        <v>967.93</v>
      </c>
      <c r="AD673" s="39">
        <v>961.76</v>
      </c>
      <c r="AE673" s="39">
        <v>971.93</v>
      </c>
      <c r="AF673" s="39">
        <v>976.72</v>
      </c>
      <c r="AG673" s="39">
        <v>993.19</v>
      </c>
      <c r="AH673" s="39">
        <v>1050.83</v>
      </c>
      <c r="AI673" s="39">
        <v>1166.6400000000001</v>
      </c>
      <c r="AJ673" s="39">
        <v>1169.55</v>
      </c>
      <c r="AK673" s="39">
        <v>1155.81</v>
      </c>
      <c r="AL673" s="39">
        <v>1246.47</v>
      </c>
      <c r="AM673" s="39">
        <v>1207.3599999999999</v>
      </c>
      <c r="AN673" s="39">
        <v>1205.94</v>
      </c>
      <c r="AO673" s="39">
        <v>1216.0999999999999</v>
      </c>
      <c r="AP673" s="39">
        <v>1244.94</v>
      </c>
      <c r="AQ673" s="39">
        <v>1308.8699999999999</v>
      </c>
      <c r="AR673" s="39">
        <v>1246.05</v>
      </c>
      <c r="AS673" s="39">
        <v>1242.47</v>
      </c>
      <c r="AT673" s="39">
        <v>1312.6</v>
      </c>
      <c r="AU673" s="39">
        <v>1259.8499999999999</v>
      </c>
      <c r="AV673" s="39">
        <v>1168.4000000000001</v>
      </c>
      <c r="AW673" s="39">
        <v>977.9</v>
      </c>
      <c r="AX673" s="40">
        <v>975.15</v>
      </c>
      <c r="AY673" s="340">
        <v>176.5</v>
      </c>
      <c r="AZ673" s="175">
        <v>5.3451880000000003</v>
      </c>
      <c r="BA673" s="159">
        <v>2734.87</v>
      </c>
    </row>
    <row r="674" spans="1:54" ht="13.5" thickBot="1">
      <c r="A674" s="154">
        <v>31</v>
      </c>
      <c r="B674" s="170">
        <f t="shared" si="424"/>
        <v>0</v>
      </c>
      <c r="C674" s="170">
        <f t="shared" si="425"/>
        <v>0</v>
      </c>
      <c r="D674" s="170">
        <f t="shared" si="426"/>
        <v>0</v>
      </c>
      <c r="E674" s="170">
        <f t="shared" si="427"/>
        <v>0</v>
      </c>
      <c r="F674" s="170">
        <f t="shared" si="428"/>
        <v>0</v>
      </c>
      <c r="G674" s="170">
        <f t="shared" si="429"/>
        <v>0</v>
      </c>
      <c r="H674" s="170">
        <f t="shared" si="430"/>
        <v>0</v>
      </c>
      <c r="I674" s="170">
        <f t="shared" si="431"/>
        <v>0</v>
      </c>
      <c r="J674" s="170">
        <f t="shared" si="432"/>
        <v>0</v>
      </c>
      <c r="K674" s="170">
        <f t="shared" si="433"/>
        <v>0</v>
      </c>
      <c r="L674" s="170">
        <f t="shared" si="434"/>
        <v>0</v>
      </c>
      <c r="M674" s="170">
        <f t="shared" si="435"/>
        <v>0</v>
      </c>
      <c r="N674" s="170">
        <f t="shared" si="436"/>
        <v>0</v>
      </c>
      <c r="O674" s="170">
        <f t="shared" si="437"/>
        <v>0</v>
      </c>
      <c r="P674" s="170">
        <f t="shared" si="438"/>
        <v>0</v>
      </c>
      <c r="Q674" s="170">
        <f t="shared" si="439"/>
        <v>0</v>
      </c>
      <c r="R674" s="170">
        <f t="shared" si="440"/>
        <v>0</v>
      </c>
      <c r="S674" s="170">
        <f t="shared" si="441"/>
        <v>0</v>
      </c>
      <c r="T674" s="170">
        <f t="shared" si="442"/>
        <v>0</v>
      </c>
      <c r="U674" s="170">
        <f t="shared" si="443"/>
        <v>0</v>
      </c>
      <c r="V674" s="170">
        <f t="shared" si="444"/>
        <v>0</v>
      </c>
      <c r="W674" s="170">
        <f t="shared" si="445"/>
        <v>0</v>
      </c>
      <c r="X674" s="170">
        <f t="shared" si="446"/>
        <v>0</v>
      </c>
      <c r="Y674" s="172">
        <f t="shared" si="447"/>
        <v>0</v>
      </c>
      <c r="Z674" s="37"/>
      <c r="AA674" s="72">
        <v>0</v>
      </c>
      <c r="AB674" s="73">
        <v>0</v>
      </c>
      <c r="AC674" s="73">
        <v>0</v>
      </c>
      <c r="AD674" s="73">
        <v>0</v>
      </c>
      <c r="AE674" s="73">
        <v>0</v>
      </c>
      <c r="AF674" s="73">
        <v>0</v>
      </c>
      <c r="AG674" s="73">
        <v>0</v>
      </c>
      <c r="AH674" s="73">
        <v>0</v>
      </c>
      <c r="AI674" s="73">
        <v>0</v>
      </c>
      <c r="AJ674" s="73">
        <v>0</v>
      </c>
      <c r="AK674" s="73">
        <v>0</v>
      </c>
      <c r="AL674" s="73">
        <v>0</v>
      </c>
      <c r="AM674" s="73">
        <v>0</v>
      </c>
      <c r="AN674" s="73">
        <v>0</v>
      </c>
      <c r="AO674" s="73">
        <v>0</v>
      </c>
      <c r="AP674" s="73">
        <v>0</v>
      </c>
      <c r="AQ674" s="73">
        <v>0</v>
      </c>
      <c r="AR674" s="73">
        <v>0</v>
      </c>
      <c r="AS674" s="73">
        <v>0</v>
      </c>
      <c r="AT674" s="73">
        <v>0</v>
      </c>
      <c r="AU674" s="73">
        <v>0</v>
      </c>
      <c r="AV674" s="73">
        <v>0</v>
      </c>
      <c r="AW674" s="73">
        <v>0</v>
      </c>
      <c r="AX674" s="130">
        <v>0</v>
      </c>
      <c r="AY674" s="341">
        <v>0</v>
      </c>
      <c r="AZ674" s="176">
        <v>0</v>
      </c>
      <c r="BA674" s="160"/>
    </row>
    <row r="675" spans="1:54">
      <c r="AA675" s="165"/>
      <c r="AB675" s="64"/>
      <c r="AP675" s="64"/>
    </row>
    <row r="676" spans="1:54">
      <c r="AA676" s="62"/>
      <c r="AB676" s="62"/>
      <c r="AC676" s="62"/>
      <c r="AD676" s="62"/>
    </row>
    <row r="677" spans="1:54">
      <c r="A677" s="290" t="s">
        <v>211</v>
      </c>
      <c r="B677" s="25" t="s">
        <v>85</v>
      </c>
      <c r="C677" s="25"/>
      <c r="D677" s="25"/>
      <c r="E677" s="25"/>
      <c r="F677" s="25"/>
      <c r="G677" s="25"/>
      <c r="H677" s="25"/>
      <c r="I677" s="25"/>
      <c r="J677" s="25"/>
      <c r="K677" s="25"/>
      <c r="L677" s="293"/>
      <c r="M677" s="293"/>
      <c r="N677" s="25"/>
      <c r="O677" s="25"/>
      <c r="P677" s="25"/>
      <c r="Q677" s="25"/>
      <c r="R677" s="25"/>
      <c r="S677" s="17"/>
      <c r="T677" s="17"/>
      <c r="U677" s="17"/>
      <c r="V677" s="17"/>
      <c r="W677" s="17"/>
      <c r="X677" s="17"/>
      <c r="Y677" s="17"/>
      <c r="AA677" s="62"/>
      <c r="AB677" s="62"/>
      <c r="AC677" s="62"/>
      <c r="AD677" s="62"/>
      <c r="BA677" s="6"/>
    </row>
    <row r="678" spans="1:54" ht="13.5" thickBot="1"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AA678" s="62"/>
      <c r="AB678" s="62"/>
      <c r="AC678" s="62"/>
      <c r="AD678" s="62"/>
      <c r="BA678" s="6"/>
    </row>
    <row r="679" spans="1:54" ht="63" customHeight="1">
      <c r="A679" s="435" t="s">
        <v>35</v>
      </c>
      <c r="B679" s="436"/>
      <c r="C679" s="436"/>
      <c r="D679" s="436"/>
      <c r="E679" s="437"/>
      <c r="F679" s="459" t="s">
        <v>0</v>
      </c>
      <c r="G679" s="459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4"/>
      <c r="V679" s="62"/>
      <c r="W679" s="62"/>
      <c r="X679" s="62"/>
      <c r="Y679" s="62"/>
      <c r="Z679" s="63"/>
      <c r="AB679" s="137"/>
      <c r="AC679" s="137"/>
      <c r="AD679" s="464"/>
      <c r="AE679" s="464"/>
      <c r="AF679" s="464"/>
      <c r="AG679" s="464"/>
      <c r="AH679" s="464"/>
      <c r="AI679" s="464"/>
      <c r="AJ679" s="464"/>
      <c r="AK679" s="464"/>
      <c r="AL679" s="464"/>
      <c r="AM679" s="464"/>
      <c r="AN679" s="464"/>
      <c r="AO679" s="464"/>
      <c r="AP679" s="464"/>
      <c r="AQ679" s="464"/>
      <c r="AR679" s="464"/>
      <c r="AS679" s="464"/>
      <c r="AT679" s="19"/>
      <c r="AU679" s="4"/>
      <c r="AV679" s="6"/>
      <c r="AW679" s="19"/>
      <c r="AX679" s="4"/>
      <c r="AY679" s="4"/>
      <c r="BA679" s="4"/>
      <c r="BB679" s="4"/>
    </row>
    <row r="680" spans="1:54" s="8" customFormat="1" ht="17.45" customHeight="1">
      <c r="A680" s="460">
        <v>1</v>
      </c>
      <c r="B680" s="461"/>
      <c r="C680" s="461"/>
      <c r="D680" s="461"/>
      <c r="E680" s="462"/>
      <c r="F680" s="463">
        <v>2</v>
      </c>
      <c r="G680" s="463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V680" s="138"/>
      <c r="W680" s="138"/>
      <c r="X680" s="138"/>
      <c r="Y680" s="138"/>
      <c r="Z680" s="138"/>
      <c r="AA680" s="138"/>
      <c r="AB680" s="139"/>
      <c r="AC680" s="139"/>
      <c r="AD680" s="136"/>
      <c r="AE680" s="136"/>
      <c r="AF680" s="136"/>
      <c r="AG680" s="136"/>
      <c r="AH680" s="136"/>
      <c r="AI680" s="136"/>
      <c r="AJ680" s="136"/>
      <c r="AK680" s="136"/>
      <c r="AL680" s="136"/>
      <c r="AM680" s="136"/>
      <c r="AN680" s="136"/>
      <c r="AO680" s="136"/>
      <c r="AP680" s="136"/>
      <c r="AQ680" s="136"/>
      <c r="AR680" s="136"/>
      <c r="AS680" s="136"/>
      <c r="AT680" s="162"/>
      <c r="AV680" s="31"/>
      <c r="AW680" s="162"/>
    </row>
    <row r="681" spans="1:54" ht="34.5" customHeight="1" thickBot="1">
      <c r="A681" s="444" t="s">
        <v>102</v>
      </c>
      <c r="B681" s="445"/>
      <c r="C681" s="445"/>
      <c r="D681" s="445"/>
      <c r="E681" s="446"/>
      <c r="F681" s="438">
        <f>'1_ЦК'!H27</f>
        <v>912622.98</v>
      </c>
      <c r="G681" s="439"/>
      <c r="H681" s="75"/>
      <c r="I681" s="75"/>
      <c r="J681" s="75"/>
      <c r="K681" s="75"/>
      <c r="L681" s="75"/>
      <c r="M681" s="75"/>
      <c r="N681" s="75"/>
      <c r="O681" s="75"/>
      <c r="P681" s="75"/>
      <c r="Q681" s="75"/>
      <c r="R681" s="75"/>
      <c r="S681" s="75"/>
      <c r="T681" s="75"/>
      <c r="U681" s="42"/>
      <c r="V681" s="63"/>
      <c r="W681" s="63"/>
      <c r="X681" s="63"/>
      <c r="Y681" s="63"/>
      <c r="Z681" s="63"/>
      <c r="AB681" s="140"/>
      <c r="AC681" s="141"/>
      <c r="AD681" s="458"/>
      <c r="AE681" s="458"/>
      <c r="AF681" s="458"/>
      <c r="AG681" s="458"/>
      <c r="AH681" s="458"/>
      <c r="AI681" s="458"/>
      <c r="AJ681" s="458"/>
      <c r="AK681" s="458"/>
      <c r="AL681" s="458"/>
      <c r="AM681" s="458"/>
      <c r="AN681" s="458"/>
      <c r="AO681" s="458"/>
      <c r="AP681" s="458"/>
      <c r="AQ681" s="458"/>
      <c r="AR681" s="458"/>
      <c r="AS681" s="458"/>
      <c r="AT681" s="19"/>
      <c r="AU681" s="4"/>
      <c r="AV681" s="6"/>
      <c r="AW681" s="19"/>
      <c r="AX681" s="4"/>
      <c r="AY681" s="4"/>
      <c r="BA681" s="4"/>
      <c r="BB681" s="4"/>
    </row>
    <row r="682" spans="1:54" s="9" customFormat="1" ht="15.75">
      <c r="A682" s="67"/>
      <c r="B682" s="67"/>
      <c r="C682" s="67"/>
      <c r="D682" s="142"/>
      <c r="E682" s="142"/>
      <c r="F682" s="142"/>
      <c r="G682" s="142"/>
      <c r="H682" s="142"/>
      <c r="I682" s="142"/>
      <c r="J682" s="142"/>
      <c r="K682" s="142"/>
      <c r="L682" s="142"/>
      <c r="M682" s="142"/>
      <c r="N682" s="142"/>
      <c r="O682" s="142"/>
      <c r="P682" s="142"/>
      <c r="Q682" s="142"/>
      <c r="R682" s="142"/>
      <c r="S682" s="142"/>
      <c r="T682" s="142"/>
      <c r="U682" s="142"/>
      <c r="V682" s="142"/>
      <c r="W682" s="142"/>
      <c r="X682" s="142"/>
      <c r="Y682" s="142"/>
      <c r="Z682" s="142"/>
      <c r="AA682" s="194"/>
      <c r="AB682" s="194"/>
      <c r="AC682" s="142"/>
      <c r="AD682" s="142"/>
      <c r="AE682" s="66"/>
      <c r="AF682" s="66"/>
      <c r="AG682" s="66"/>
      <c r="AH682" s="66"/>
      <c r="AI682" s="66"/>
      <c r="AJ682" s="66"/>
      <c r="AK682" s="66"/>
      <c r="AL682" s="66"/>
      <c r="AM682" s="66"/>
      <c r="AN682" s="66"/>
      <c r="AO682" s="66"/>
      <c r="AP682" s="66"/>
      <c r="AQ682" s="66"/>
      <c r="AR682" s="66"/>
      <c r="AS682" s="66"/>
      <c r="AT682" s="66"/>
      <c r="AU682" s="66"/>
      <c r="AV682" s="66"/>
      <c r="AW682" s="66"/>
      <c r="AX682" s="66"/>
      <c r="AY682" s="163"/>
      <c r="BA682" s="193"/>
      <c r="BB682" s="163"/>
    </row>
    <row r="684" spans="1:54" ht="20.25" customHeight="1">
      <c r="A684" s="199"/>
      <c r="B684" s="199"/>
      <c r="C684" s="199"/>
      <c r="D684" s="199"/>
      <c r="E684" s="199"/>
      <c r="F684" s="199"/>
      <c r="G684" s="199"/>
      <c r="H684" s="199"/>
      <c r="I684" s="199"/>
      <c r="J684" s="199"/>
      <c r="K684" s="199"/>
      <c r="L684" s="199"/>
      <c r="M684" s="199"/>
      <c r="N684" s="199"/>
      <c r="O684" s="199"/>
      <c r="P684" s="199"/>
      <c r="Q684" s="199"/>
      <c r="R684" s="199"/>
      <c r="S684" s="199"/>
    </row>
    <row r="686" spans="1:54">
      <c r="B686" s="198"/>
    </row>
    <row r="687" spans="1:54">
      <c r="B687" s="198"/>
    </row>
    <row r="688" spans="1:54">
      <c r="B688" s="198"/>
    </row>
    <row r="689" spans="1:54">
      <c r="B689" s="198"/>
    </row>
    <row r="690" spans="1:54">
      <c r="B690" s="198"/>
    </row>
    <row r="692" spans="1:54">
      <c r="B692" s="201"/>
    </row>
    <row r="693" spans="1:54">
      <c r="A693" s="202"/>
      <c r="B693" s="200"/>
    </row>
    <row r="694" spans="1:54">
      <c r="A694" s="202"/>
      <c r="B694" s="200"/>
    </row>
    <row r="695" spans="1:54" ht="43.5" customHeight="1">
      <c r="A695" s="202"/>
    </row>
    <row r="696" spans="1:54" s="12" customFormat="1" ht="23.25">
      <c r="D696" s="209"/>
      <c r="E696" s="209"/>
      <c r="F696" s="209"/>
      <c r="G696" s="209"/>
      <c r="H696" s="214"/>
      <c r="I696" s="209"/>
      <c r="J696" s="209"/>
      <c r="K696" s="209"/>
      <c r="L696" s="209"/>
      <c r="M696" s="209"/>
      <c r="N696" s="209"/>
      <c r="T696" s="17"/>
    </row>
    <row r="697" spans="1:54" s="17" customFormat="1" ht="23.25">
      <c r="D697" s="233"/>
      <c r="E697" s="233"/>
      <c r="F697" s="233"/>
      <c r="G697" s="233"/>
      <c r="H697" s="235"/>
      <c r="I697" s="233"/>
      <c r="J697" s="233"/>
    </row>
    <row r="698" spans="1:54" s="17" customFormat="1" ht="24.75" customHeight="1">
      <c r="D698" s="233"/>
      <c r="E698" s="233"/>
      <c r="F698" s="233"/>
      <c r="G698" s="233"/>
      <c r="H698" s="235"/>
      <c r="I698" s="233"/>
      <c r="J698" s="233"/>
    </row>
    <row r="699" spans="1:54" s="17" customFormat="1" ht="18" customHeight="1">
      <c r="D699" s="57"/>
      <c r="E699" s="233"/>
      <c r="F699" s="233"/>
      <c r="G699" s="233"/>
      <c r="H699" s="235"/>
      <c r="I699" s="233"/>
      <c r="J699" s="233"/>
    </row>
    <row r="700" spans="1:54">
      <c r="S700" s="4"/>
      <c r="T700" s="63"/>
      <c r="U700" s="63"/>
      <c r="V700" s="63"/>
      <c r="W700" s="63"/>
      <c r="X700" s="63"/>
      <c r="Y700" s="63"/>
      <c r="Z700" s="63"/>
      <c r="AR700" s="19"/>
      <c r="AS700" s="19"/>
      <c r="AT700" s="4"/>
      <c r="AU700" s="4"/>
      <c r="AV700" s="4"/>
      <c r="AW700" s="4"/>
      <c r="AX700" s="4"/>
      <c r="AY700" s="4"/>
      <c r="BA700" s="4"/>
      <c r="BB700" s="4"/>
    </row>
    <row r="701" spans="1:54">
      <c r="S701" s="4"/>
      <c r="T701" s="63"/>
      <c r="U701" s="63"/>
      <c r="V701" s="63"/>
      <c r="W701" s="63"/>
      <c r="X701" s="63"/>
      <c r="Y701" s="63"/>
      <c r="Z701" s="63"/>
      <c r="AR701" s="19"/>
      <c r="AS701" s="19"/>
      <c r="AT701" s="4"/>
      <c r="AU701" s="4"/>
      <c r="AV701" s="4"/>
      <c r="AW701" s="4"/>
      <c r="AX701" s="4"/>
      <c r="AY701" s="4"/>
      <c r="BA701" s="4"/>
      <c r="BB701" s="4"/>
    </row>
    <row r="702" spans="1:54" ht="23.25">
      <c r="D702" s="233" t="s">
        <v>145</v>
      </c>
      <c r="E702" s="233"/>
      <c r="F702" s="233"/>
      <c r="G702" s="233"/>
      <c r="H702" s="235"/>
      <c r="I702" s="233"/>
      <c r="J702" s="233"/>
      <c r="S702" s="4"/>
      <c r="T702" s="63"/>
      <c r="U702" s="63"/>
      <c r="V702" s="63"/>
      <c r="W702" s="63"/>
      <c r="X702" s="63"/>
      <c r="Y702" s="63"/>
      <c r="Z702" s="63"/>
      <c r="AR702" s="19"/>
      <c r="AS702" s="19"/>
      <c r="AT702" s="4"/>
      <c r="AU702" s="4"/>
      <c r="AV702" s="4"/>
      <c r="AW702" s="4"/>
      <c r="AX702" s="4"/>
      <c r="AY702" s="4"/>
      <c r="BA702" s="4"/>
      <c r="BB702" s="4"/>
    </row>
    <row r="703" spans="1:54" ht="23.25">
      <c r="D703" s="233" t="s">
        <v>146</v>
      </c>
      <c r="E703" s="233"/>
      <c r="F703" s="233"/>
      <c r="G703" s="233"/>
      <c r="H703" s="235"/>
      <c r="I703" s="233"/>
      <c r="J703" s="233"/>
      <c r="S703" s="4"/>
      <c r="T703" s="63"/>
      <c r="U703" s="63"/>
      <c r="V703" s="63"/>
      <c r="W703" s="63"/>
      <c r="X703" s="63"/>
      <c r="Y703" s="63"/>
      <c r="Z703" s="63"/>
      <c r="AR703" s="19"/>
      <c r="AS703" s="19"/>
      <c r="AT703" s="4"/>
      <c r="AU703" s="4"/>
      <c r="AV703" s="4"/>
      <c r="AW703" s="4"/>
      <c r="AX703" s="4"/>
      <c r="AY703" s="4"/>
      <c r="BA703" s="4"/>
      <c r="BB703" s="4"/>
    </row>
    <row r="704" spans="1:54">
      <c r="S704" s="4"/>
      <c r="T704" s="63"/>
      <c r="U704" s="63"/>
      <c r="V704" s="63"/>
      <c r="W704" s="63"/>
      <c r="X704" s="63"/>
      <c r="Y704" s="63"/>
      <c r="Z704" s="63"/>
      <c r="AR704" s="19"/>
      <c r="AS704" s="19"/>
      <c r="AT704" s="4"/>
      <c r="AU704" s="4"/>
      <c r="AV704" s="4"/>
      <c r="AW704" s="4"/>
      <c r="AX704" s="4"/>
      <c r="AY704" s="4"/>
      <c r="BA704" s="4"/>
      <c r="BB704" s="4"/>
    </row>
    <row r="705" spans="19:54">
      <c r="S705" s="4"/>
      <c r="T705" s="63"/>
      <c r="U705" s="63"/>
      <c r="V705" s="63"/>
      <c r="W705" s="63"/>
      <c r="X705" s="63"/>
      <c r="Y705" s="63"/>
      <c r="Z705" s="63"/>
      <c r="AR705" s="19"/>
      <c r="AS705" s="19"/>
      <c r="AT705" s="4"/>
      <c r="AU705" s="4"/>
      <c r="AV705" s="4"/>
      <c r="AW705" s="4"/>
      <c r="AX705" s="4"/>
      <c r="AY705" s="4"/>
      <c r="BA705" s="4"/>
      <c r="BB705" s="4"/>
    </row>
    <row r="706" spans="19:54">
      <c r="S706" s="4"/>
      <c r="T706" s="63"/>
      <c r="U706" s="63"/>
      <c r="V706" s="63"/>
      <c r="W706" s="63"/>
      <c r="X706" s="63"/>
      <c r="Y706" s="63"/>
      <c r="Z706" s="63"/>
      <c r="AR706" s="19"/>
      <c r="AS706" s="19"/>
      <c r="AT706" s="4"/>
      <c r="AU706" s="4"/>
      <c r="AV706" s="4"/>
      <c r="AW706" s="4"/>
      <c r="AX706" s="4"/>
      <c r="AY706" s="4"/>
      <c r="BA706" s="4"/>
      <c r="BB706" s="4"/>
    </row>
    <row r="707" spans="19:54">
      <c r="S707" s="4"/>
      <c r="T707" s="63"/>
      <c r="U707" s="63"/>
      <c r="V707" s="63"/>
      <c r="W707" s="63"/>
      <c r="X707" s="63"/>
      <c r="Y707" s="63"/>
      <c r="Z707" s="63"/>
      <c r="AR707" s="19"/>
      <c r="AS707" s="19"/>
      <c r="AT707" s="4"/>
      <c r="AU707" s="4"/>
      <c r="AV707" s="4"/>
      <c r="AW707" s="4"/>
      <c r="AX707" s="4"/>
      <c r="AY707" s="4"/>
      <c r="BA707" s="4"/>
      <c r="BB707" s="4"/>
    </row>
  </sheetData>
  <mergeCells count="196">
    <mergeCell ref="AY497:AY498"/>
    <mergeCell ref="AY9:AY10"/>
    <mergeCell ref="AY45:AY46"/>
    <mergeCell ref="AY117:AY118"/>
    <mergeCell ref="AY153:AY154"/>
    <mergeCell ref="AY235:AY236"/>
    <mergeCell ref="AY271:AY272"/>
    <mergeCell ref="AY189:AY190"/>
    <mergeCell ref="AY307:AY308"/>
    <mergeCell ref="B81:Y81"/>
    <mergeCell ref="AY343:AY344"/>
    <mergeCell ref="B461:Y461"/>
    <mergeCell ref="AA499:AX499"/>
    <mergeCell ref="AA463:AX463"/>
    <mergeCell ref="A535:Y535"/>
    <mergeCell ref="A499:Y499"/>
    <mergeCell ref="AY379:AY380"/>
    <mergeCell ref="AY415:AY416"/>
    <mergeCell ref="AY461:AY462"/>
    <mergeCell ref="A309:Y309"/>
    <mergeCell ref="A457:Y457"/>
    <mergeCell ref="A460:A462"/>
    <mergeCell ref="A2:Y2"/>
    <mergeCell ref="A1:Y1"/>
    <mergeCell ref="A306:A308"/>
    <mergeCell ref="B306:Y306"/>
    <mergeCell ref="B307:Y307"/>
    <mergeCell ref="A80:A82"/>
    <mergeCell ref="B80:Y80"/>
    <mergeCell ref="AL227:AO227"/>
    <mergeCell ref="AA307:AX307"/>
    <mergeCell ref="A455:E455"/>
    <mergeCell ref="AD455:AG455"/>
    <mergeCell ref="F453:G453"/>
    <mergeCell ref="AL453:AO453"/>
    <mergeCell ref="A454:E454"/>
    <mergeCell ref="AD453:AG453"/>
    <mergeCell ref="AH453:AK453"/>
    <mergeCell ref="AA379:AX379"/>
    <mergeCell ref="AA153:AX153"/>
    <mergeCell ref="A273:Y273"/>
    <mergeCell ref="AA273:AX273"/>
    <mergeCell ref="A83:Y83"/>
    <mergeCell ref="A11:Y11"/>
    <mergeCell ref="AA11:AX11"/>
    <mergeCell ref="B153:Y153"/>
    <mergeCell ref="AA189:AX189"/>
    <mergeCell ref="A188:A190"/>
    <mergeCell ref="A228:E228"/>
    <mergeCell ref="AA155:AX155"/>
    <mergeCell ref="BA461:BA462"/>
    <mergeCell ref="BA235:BA236"/>
    <mergeCell ref="AA237:AX237"/>
    <mergeCell ref="AZ9:AZ10"/>
    <mergeCell ref="AZ81:AZ82"/>
    <mergeCell ref="AZ117:AZ118"/>
    <mergeCell ref="BA9:BA10"/>
    <mergeCell ref="AZ45:AZ46"/>
    <mergeCell ref="AP227:AS227"/>
    <mergeCell ref="A47:Y47"/>
    <mergeCell ref="AY569:AY570"/>
    <mergeCell ref="AY605:AY606"/>
    <mergeCell ref="A8:A10"/>
    <mergeCell ref="B8:Y8"/>
    <mergeCell ref="B9:Y9"/>
    <mergeCell ref="AA9:AX9"/>
    <mergeCell ref="AA45:AX45"/>
    <mergeCell ref="B152:Y152"/>
    <mergeCell ref="A155:Y155"/>
    <mergeCell ref="A5:Y5"/>
    <mergeCell ref="A3:Y3"/>
    <mergeCell ref="A4:Y4"/>
    <mergeCell ref="A44:A46"/>
    <mergeCell ref="B44:Y44"/>
    <mergeCell ref="B45:Y45"/>
    <mergeCell ref="AA81:AX81"/>
    <mergeCell ref="AZ153:AZ154"/>
    <mergeCell ref="A116:A118"/>
    <mergeCell ref="B116:Y116"/>
    <mergeCell ref="B117:Y117"/>
    <mergeCell ref="A119:Y119"/>
    <mergeCell ref="AA119:AX119"/>
    <mergeCell ref="AA117:AX117"/>
    <mergeCell ref="AY81:AY82"/>
    <mergeCell ref="A152:A154"/>
    <mergeCell ref="F228:G228"/>
    <mergeCell ref="AD229:AG229"/>
    <mergeCell ref="AH229:AK229"/>
    <mergeCell ref="F227:G227"/>
    <mergeCell ref="AD227:AG227"/>
    <mergeCell ref="AH227:AK227"/>
    <mergeCell ref="F229:G229"/>
    <mergeCell ref="AZ271:AZ272"/>
    <mergeCell ref="A237:Y237"/>
    <mergeCell ref="AL229:AO229"/>
    <mergeCell ref="AP229:AS229"/>
    <mergeCell ref="A231:Y231"/>
    <mergeCell ref="A234:A236"/>
    <mergeCell ref="B234:Y234"/>
    <mergeCell ref="B235:Y235"/>
    <mergeCell ref="AA235:AX235"/>
    <mergeCell ref="AZ307:AZ308"/>
    <mergeCell ref="A342:A344"/>
    <mergeCell ref="B342:Y342"/>
    <mergeCell ref="B343:Y343"/>
    <mergeCell ref="AA309:AX309"/>
    <mergeCell ref="AZ235:AZ236"/>
    <mergeCell ref="A270:A272"/>
    <mergeCell ref="B270:Y270"/>
    <mergeCell ref="B271:Y271"/>
    <mergeCell ref="AA271:AX271"/>
    <mergeCell ref="A414:A416"/>
    <mergeCell ref="B414:Y414"/>
    <mergeCell ref="A378:A380"/>
    <mergeCell ref="B378:Y378"/>
    <mergeCell ref="B379:Y379"/>
    <mergeCell ref="AZ379:AZ380"/>
    <mergeCell ref="AA461:AX461"/>
    <mergeCell ref="AA417:AX417"/>
    <mergeCell ref="B460:Y460"/>
    <mergeCell ref="AA345:AX345"/>
    <mergeCell ref="AZ415:AZ416"/>
    <mergeCell ref="AA343:AX343"/>
    <mergeCell ref="AZ343:AZ344"/>
    <mergeCell ref="F454:G454"/>
    <mergeCell ref="A381:Y381"/>
    <mergeCell ref="AA381:AX381"/>
    <mergeCell ref="AP453:AS453"/>
    <mergeCell ref="B415:Y415"/>
    <mergeCell ref="AA415:AX415"/>
    <mergeCell ref="AH455:AK455"/>
    <mergeCell ref="AL455:AO455"/>
    <mergeCell ref="AP455:AS455"/>
    <mergeCell ref="AA497:AX497"/>
    <mergeCell ref="AZ497:AZ498"/>
    <mergeCell ref="AZ605:AZ606"/>
    <mergeCell ref="B604:Y604"/>
    <mergeCell ref="AA535:AX535"/>
    <mergeCell ref="AZ461:AZ462"/>
    <mergeCell ref="AA569:AX569"/>
    <mergeCell ref="AA533:AX533"/>
    <mergeCell ref="AZ533:AZ534"/>
    <mergeCell ref="AZ569:AZ570"/>
    <mergeCell ref="AZ641:AZ642"/>
    <mergeCell ref="AD679:AG679"/>
    <mergeCell ref="AH679:AK679"/>
    <mergeCell ref="AL679:AO679"/>
    <mergeCell ref="AA605:AX605"/>
    <mergeCell ref="AP679:AS679"/>
    <mergeCell ref="AY641:AY642"/>
    <mergeCell ref="AA571:AX571"/>
    <mergeCell ref="A680:E680"/>
    <mergeCell ref="F680:G680"/>
    <mergeCell ref="AA607:AX607"/>
    <mergeCell ref="A643:Y643"/>
    <mergeCell ref="AA643:AX643"/>
    <mergeCell ref="AD681:AG681"/>
    <mergeCell ref="AH681:AK681"/>
    <mergeCell ref="A681:E681"/>
    <mergeCell ref="AA83:AX83"/>
    <mergeCell ref="B188:Y188"/>
    <mergeCell ref="A532:A534"/>
    <mergeCell ref="B532:Y532"/>
    <mergeCell ref="B533:Y533"/>
    <mergeCell ref="A496:A498"/>
    <mergeCell ref="B496:Y496"/>
    <mergeCell ref="AL681:AO681"/>
    <mergeCell ref="A607:Y607"/>
    <mergeCell ref="A453:E453"/>
    <mergeCell ref="F679:G679"/>
    <mergeCell ref="A604:A606"/>
    <mergeCell ref="AA47:AX47"/>
    <mergeCell ref="AP681:AS681"/>
    <mergeCell ref="A679:E679"/>
    <mergeCell ref="F681:G681"/>
    <mergeCell ref="B605:Y605"/>
    <mergeCell ref="AZ189:AZ190"/>
    <mergeCell ref="A191:Y191"/>
    <mergeCell ref="AA191:AX191"/>
    <mergeCell ref="A640:A642"/>
    <mergeCell ref="A463:Y463"/>
    <mergeCell ref="B640:Y640"/>
    <mergeCell ref="B497:Y497"/>
    <mergeCell ref="B641:Y641"/>
    <mergeCell ref="AA641:AX641"/>
    <mergeCell ref="A571:Y571"/>
    <mergeCell ref="AY533:AY534"/>
    <mergeCell ref="B189:Y189"/>
    <mergeCell ref="A227:E227"/>
    <mergeCell ref="F455:G455"/>
    <mergeCell ref="A568:A570"/>
    <mergeCell ref="B568:Y568"/>
    <mergeCell ref="B569:Y569"/>
    <mergeCell ref="A229:E229"/>
    <mergeCell ref="A417:Y417"/>
    <mergeCell ref="A345:Y345"/>
  </mergeCells>
  <printOptions horizontalCentered="1" verticalCentered="1"/>
  <pageMargins left="0.11811023622047245" right="0.11811023622047245" top="0.15748031496062992" bottom="0.19685039370078741" header="0" footer="0"/>
  <pageSetup paperSize="9" scale="45" fitToHeight="14" orientation="landscape" r:id="rId1"/>
  <headerFooter>
    <oddFooter>&amp;R
&amp;P
&amp;K00+000_&amp;K01+000 3 ЦК</oddFooter>
  </headerFooter>
  <rowBreaks count="7" manualBreakCount="7">
    <brk id="78" max="77" man="1"/>
    <brk id="115" max="77" man="1"/>
    <brk id="224" max="77" man="1"/>
    <brk id="376" max="77" man="1"/>
    <brk id="450" max="16383" man="1"/>
    <brk id="567" max="77" man="1"/>
    <brk id="676" max="16383" man="1"/>
  </rowBreaks>
  <colBreaks count="2" manualBreakCount="2">
    <brk id="25" max="923" man="1"/>
    <brk id="50" max="923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outlinePr summaryBelow="0" summaryRight="0"/>
  </sheetPr>
  <dimension ref="A1:BC933"/>
  <sheetViews>
    <sheetView topLeftCell="A891" zoomScale="80" zoomScaleNormal="80" zoomScaleSheetLayoutView="80" workbookViewId="0">
      <selection activeCell="F926" sqref="F926:I927"/>
    </sheetView>
  </sheetViews>
  <sheetFormatPr defaultRowHeight="12.75"/>
  <cols>
    <col min="1" max="1" width="5.28515625" style="12" customWidth="1"/>
    <col min="2" max="2" width="11.42578125" style="12" customWidth="1"/>
    <col min="3" max="3" width="14.85546875" style="12" customWidth="1"/>
    <col min="4" max="4" width="10.7109375" style="12" customWidth="1"/>
    <col min="5" max="5" width="14.5703125" style="12" customWidth="1"/>
    <col min="6" max="6" width="13" style="12" customWidth="1"/>
    <col min="7" max="7" width="9.85546875" style="12" customWidth="1"/>
    <col min="8" max="8" width="14.5703125" style="12" customWidth="1"/>
    <col min="9" max="9" width="9.85546875" style="12" customWidth="1"/>
    <col min="10" max="10" width="11.7109375" style="12" customWidth="1"/>
    <col min="11" max="23" width="12.28515625" style="12" customWidth="1"/>
    <col min="24" max="25" width="12.140625" style="12" customWidth="1"/>
    <col min="26" max="26" width="2.28515625" style="4" customWidth="1"/>
    <col min="27" max="35" width="10.42578125" style="63" customWidth="1"/>
    <col min="36" max="50" width="13" style="63" customWidth="1"/>
    <col min="51" max="51" width="12.28515625" style="4" customWidth="1"/>
    <col min="52" max="52" width="22.28515625" style="4" customWidth="1"/>
    <col min="53" max="53" width="20.5703125" style="6" customWidth="1"/>
    <col min="54" max="54" width="11.28515625" style="19" customWidth="1"/>
    <col min="55" max="16384" width="9.140625" style="4"/>
  </cols>
  <sheetData>
    <row r="1" spans="1:55" s="25" customFormat="1" ht="25.5" customHeight="1">
      <c r="A1" s="488" t="s">
        <v>59</v>
      </c>
      <c r="B1" s="488"/>
      <c r="C1" s="488"/>
      <c r="D1" s="488"/>
      <c r="E1" s="488"/>
      <c r="F1" s="488"/>
      <c r="G1" s="488"/>
      <c r="H1" s="488"/>
      <c r="I1" s="488"/>
      <c r="J1" s="488"/>
      <c r="K1" s="488"/>
      <c r="L1" s="488"/>
      <c r="M1" s="488"/>
      <c r="N1" s="488"/>
      <c r="O1" s="488"/>
      <c r="P1" s="488"/>
      <c r="Q1" s="488"/>
      <c r="R1" s="488"/>
      <c r="S1" s="488"/>
      <c r="T1" s="488"/>
      <c r="U1" s="488"/>
      <c r="V1" s="488"/>
      <c r="W1" s="488"/>
      <c r="X1" s="488"/>
      <c r="Y1" s="488"/>
      <c r="AA1" s="138"/>
      <c r="AB1" s="138"/>
      <c r="AC1" s="138"/>
      <c r="AD1" s="138"/>
      <c r="AE1" s="138"/>
      <c r="AF1" s="138"/>
      <c r="AG1" s="138"/>
      <c r="AH1" s="138"/>
      <c r="AI1" s="138"/>
      <c r="AJ1" s="138"/>
      <c r="AK1" s="138"/>
      <c r="AL1" s="138"/>
      <c r="AM1" s="138"/>
      <c r="AN1" s="138"/>
      <c r="AO1" s="138"/>
      <c r="AP1" s="138"/>
      <c r="AQ1" s="138"/>
      <c r="AR1" s="138"/>
      <c r="AS1" s="138"/>
      <c r="AT1" s="138"/>
      <c r="AU1" s="138"/>
      <c r="AV1" s="138"/>
      <c r="AW1" s="138"/>
      <c r="AX1" s="138"/>
      <c r="BA1" s="192"/>
      <c r="BB1" s="312"/>
      <c r="BC1" s="312"/>
    </row>
    <row r="2" spans="1:55" s="25" customFormat="1" ht="25.5" customHeight="1">
      <c r="A2" s="488" t="str">
        <f>Шапка</f>
        <v>покупателям (потребителям)  - Салехардэнерго МО г. Салехард в апреле 2021г.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  <c r="AR2" s="138"/>
      <c r="AS2" s="138"/>
      <c r="AT2" s="138"/>
      <c r="AU2" s="138"/>
      <c r="AV2" s="138"/>
      <c r="AW2" s="138"/>
      <c r="AX2" s="138"/>
      <c r="BA2" s="192"/>
      <c r="BB2" s="312"/>
      <c r="BC2" s="312"/>
    </row>
    <row r="3" spans="1:55" s="8" customFormat="1" ht="18.75">
      <c r="A3" s="469" t="s">
        <v>37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BA3" s="31"/>
      <c r="BB3" s="284"/>
      <c r="BC3" s="284"/>
    </row>
    <row r="4" spans="1:55" ht="33.75" customHeight="1">
      <c r="A4" s="470" t="s">
        <v>92</v>
      </c>
      <c r="B4" s="470"/>
      <c r="C4" s="470"/>
      <c r="D4" s="470"/>
      <c r="E4" s="470"/>
      <c r="F4" s="470"/>
      <c r="G4" s="470"/>
      <c r="H4" s="470"/>
      <c r="I4" s="470"/>
      <c r="J4" s="470"/>
      <c r="K4" s="470"/>
      <c r="L4" s="470"/>
      <c r="M4" s="470"/>
      <c r="N4" s="470"/>
      <c r="O4" s="470"/>
      <c r="P4" s="470"/>
      <c r="Q4" s="470"/>
      <c r="R4" s="470"/>
      <c r="S4" s="470"/>
      <c r="T4" s="470"/>
      <c r="U4" s="470"/>
      <c r="V4" s="470"/>
      <c r="W4" s="470"/>
      <c r="X4" s="470"/>
      <c r="Y4" s="470"/>
      <c r="BB4" s="285"/>
      <c r="BC4" s="285"/>
    </row>
    <row r="5" spans="1:55" ht="27.75" customHeight="1">
      <c r="A5" s="468" t="s">
        <v>214</v>
      </c>
      <c r="B5" s="468"/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  <c r="T5" s="468"/>
      <c r="U5" s="468"/>
      <c r="V5" s="468"/>
      <c r="W5" s="468"/>
      <c r="X5" s="468"/>
      <c r="Y5" s="468"/>
      <c r="AA5" s="289" t="s">
        <v>220</v>
      </c>
      <c r="BA5" s="35"/>
      <c r="BB5" s="4"/>
    </row>
    <row r="6" spans="1:55" s="297" customFormat="1" ht="18.75" customHeight="1">
      <c r="A6" s="84" t="s">
        <v>156</v>
      </c>
      <c r="B6" s="296"/>
      <c r="C6" s="296"/>
      <c r="D6" s="296"/>
      <c r="E6" s="296"/>
      <c r="F6" s="296"/>
      <c r="G6" s="296"/>
      <c r="H6" s="296"/>
      <c r="I6" s="296"/>
      <c r="J6" s="296"/>
      <c r="K6" s="296"/>
      <c r="L6" s="296"/>
      <c r="M6" s="296"/>
      <c r="N6" s="296"/>
      <c r="O6" s="296"/>
      <c r="P6" s="296"/>
      <c r="Q6" s="296"/>
      <c r="R6" s="296"/>
      <c r="S6" s="296"/>
      <c r="T6" s="296"/>
      <c r="U6" s="296"/>
      <c r="V6" s="296"/>
      <c r="W6" s="296"/>
      <c r="X6" s="296"/>
      <c r="Y6" s="296"/>
      <c r="AA6" s="298"/>
      <c r="AB6" s="298"/>
      <c r="AC6" s="298"/>
      <c r="AD6" s="298"/>
      <c r="AE6" s="298"/>
      <c r="AF6" s="298"/>
      <c r="AG6" s="298"/>
      <c r="AH6" s="298"/>
      <c r="AI6" s="298"/>
      <c r="AJ6" s="298"/>
      <c r="AK6" s="298"/>
      <c r="AL6" s="298"/>
      <c r="AM6" s="298"/>
      <c r="AN6" s="298"/>
      <c r="AO6" s="298"/>
      <c r="AP6" s="298"/>
      <c r="AQ6" s="298"/>
      <c r="AR6" s="298"/>
      <c r="AS6" s="298"/>
      <c r="AT6" s="298"/>
      <c r="AU6" s="298"/>
      <c r="AV6" s="298"/>
      <c r="AW6" s="298"/>
      <c r="AX6" s="298"/>
      <c r="AZ6" s="78"/>
      <c r="BA6" s="296"/>
    </row>
    <row r="7" spans="1:55" ht="13.5" thickBot="1">
      <c r="A7" s="164"/>
      <c r="AZ7" s="19"/>
    </row>
    <row r="8" spans="1:55" s="8" customFormat="1" ht="20.25" customHeight="1" thickBot="1">
      <c r="A8" s="440" t="s">
        <v>2</v>
      </c>
      <c r="B8" s="442" t="s">
        <v>107</v>
      </c>
      <c r="C8" s="442"/>
      <c r="D8" s="442"/>
      <c r="E8" s="442"/>
      <c r="F8" s="442"/>
      <c r="G8" s="442"/>
      <c r="H8" s="442"/>
      <c r="I8" s="442"/>
      <c r="J8" s="442"/>
      <c r="K8" s="442"/>
      <c r="L8" s="442"/>
      <c r="M8" s="442"/>
      <c r="N8" s="442"/>
      <c r="O8" s="442"/>
      <c r="P8" s="442"/>
      <c r="Q8" s="442"/>
      <c r="R8" s="442"/>
      <c r="S8" s="442"/>
      <c r="T8" s="442"/>
      <c r="U8" s="442"/>
      <c r="V8" s="442"/>
      <c r="W8" s="442"/>
      <c r="X8" s="442"/>
      <c r="Y8" s="443"/>
      <c r="Z8" s="4"/>
      <c r="AA8" s="148" t="s">
        <v>183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66"/>
    </row>
    <row r="9" spans="1:55" ht="33" customHeight="1">
      <c r="A9" s="441"/>
      <c r="B9" s="433" t="s">
        <v>3</v>
      </c>
      <c r="C9" s="433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4"/>
      <c r="AA9" s="455" t="s">
        <v>88</v>
      </c>
      <c r="AB9" s="456"/>
      <c r="AC9" s="456"/>
      <c r="AD9" s="456"/>
      <c r="AE9" s="456"/>
      <c r="AF9" s="456"/>
      <c r="AG9" s="456"/>
      <c r="AH9" s="456"/>
      <c r="AI9" s="456"/>
      <c r="AJ9" s="456"/>
      <c r="AK9" s="456"/>
      <c r="AL9" s="456"/>
      <c r="AM9" s="456"/>
      <c r="AN9" s="456"/>
      <c r="AO9" s="456"/>
      <c r="AP9" s="456"/>
      <c r="AQ9" s="456"/>
      <c r="AR9" s="456"/>
      <c r="AS9" s="456"/>
      <c r="AT9" s="456"/>
      <c r="AU9" s="456"/>
      <c r="AV9" s="456"/>
      <c r="AW9" s="456"/>
      <c r="AX9" s="457"/>
      <c r="AY9" s="431" t="s">
        <v>213</v>
      </c>
      <c r="AZ9" s="466" t="s">
        <v>199</v>
      </c>
      <c r="BA9" s="484"/>
    </row>
    <row r="10" spans="1:55" ht="51" customHeight="1">
      <c r="A10" s="441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71"/>
      <c r="AZ10" s="467"/>
      <c r="BA10" s="484"/>
    </row>
    <row r="11" spans="1:55" s="173" customFormat="1" ht="16.149999999999999" customHeight="1">
      <c r="A11" s="447" t="s">
        <v>206</v>
      </c>
      <c r="B11" s="448"/>
      <c r="C11" s="448"/>
      <c r="D11" s="448"/>
      <c r="E11" s="448"/>
      <c r="F11" s="448"/>
      <c r="G11" s="448"/>
      <c r="H11" s="448"/>
      <c r="I11" s="448"/>
      <c r="J11" s="448"/>
      <c r="K11" s="448"/>
      <c r="L11" s="448"/>
      <c r="M11" s="448"/>
      <c r="N11" s="448"/>
      <c r="O11" s="448"/>
      <c r="P11" s="448"/>
      <c r="Q11" s="448"/>
      <c r="R11" s="448"/>
      <c r="S11" s="448"/>
      <c r="T11" s="448"/>
      <c r="U11" s="448"/>
      <c r="V11" s="448"/>
      <c r="W11" s="448"/>
      <c r="X11" s="448"/>
      <c r="Y11" s="449"/>
      <c r="AA11" s="452">
        <v>2</v>
      </c>
      <c r="AB11" s="453"/>
      <c r="AC11" s="453"/>
      <c r="AD11" s="453"/>
      <c r="AE11" s="453"/>
      <c r="AF11" s="453"/>
      <c r="AG11" s="453"/>
      <c r="AH11" s="453"/>
      <c r="AI11" s="453"/>
      <c r="AJ11" s="453"/>
      <c r="AK11" s="453"/>
      <c r="AL11" s="453"/>
      <c r="AM11" s="453"/>
      <c r="AN11" s="453"/>
      <c r="AO11" s="453"/>
      <c r="AP11" s="453"/>
      <c r="AQ11" s="453"/>
      <c r="AR11" s="453"/>
      <c r="AS11" s="453"/>
      <c r="AT11" s="453"/>
      <c r="AU11" s="453"/>
      <c r="AV11" s="453"/>
      <c r="AW11" s="453"/>
      <c r="AX11" s="454"/>
      <c r="AY11" s="184">
        <v>3</v>
      </c>
      <c r="AZ11" s="185">
        <v>4</v>
      </c>
      <c r="BA11" s="171"/>
    </row>
    <row r="12" spans="1:55">
      <c r="A12" s="47">
        <v>1</v>
      </c>
      <c r="B12" s="170">
        <f t="shared" ref="B12:Y12" si="0">AA12+$AZ12+$AY12</f>
        <v>1464.6851879999999</v>
      </c>
      <c r="C12" s="170">
        <f t="shared" si="0"/>
        <v>1450.135188</v>
      </c>
      <c r="D12" s="170">
        <f t="shared" si="0"/>
        <v>1453.385188</v>
      </c>
      <c r="E12" s="170">
        <f t="shared" si="0"/>
        <v>1468.835188</v>
      </c>
      <c r="F12" s="170">
        <f t="shared" si="0"/>
        <v>1476.555188</v>
      </c>
      <c r="G12" s="170">
        <f t="shared" si="0"/>
        <v>1488.2951880000001</v>
      </c>
      <c r="H12" s="170">
        <f t="shared" si="0"/>
        <v>1634.1851879999999</v>
      </c>
      <c r="I12" s="170">
        <f t="shared" si="0"/>
        <v>1646.095188</v>
      </c>
      <c r="J12" s="170">
        <f t="shared" si="0"/>
        <v>1637.335188</v>
      </c>
      <c r="K12" s="170">
        <f t="shared" si="0"/>
        <v>1636.7351880000001</v>
      </c>
      <c r="L12" s="170">
        <f t="shared" si="0"/>
        <v>1607.2851880000001</v>
      </c>
      <c r="M12" s="170">
        <f t="shared" si="0"/>
        <v>1627.7351880000001</v>
      </c>
      <c r="N12" s="170">
        <f t="shared" si="0"/>
        <v>1536.7751880000001</v>
      </c>
      <c r="O12" s="170">
        <f t="shared" si="0"/>
        <v>1521.4651880000001</v>
      </c>
      <c r="P12" s="170">
        <f t="shared" si="0"/>
        <v>1586.555188</v>
      </c>
      <c r="Q12" s="170">
        <f t="shared" si="0"/>
        <v>1621.9151879999999</v>
      </c>
      <c r="R12" s="170">
        <f t="shared" si="0"/>
        <v>1645.2051879999999</v>
      </c>
      <c r="S12" s="170">
        <f t="shared" si="0"/>
        <v>1656.805188</v>
      </c>
      <c r="T12" s="170">
        <f t="shared" si="0"/>
        <v>1637.555188</v>
      </c>
      <c r="U12" s="170">
        <f t="shared" si="0"/>
        <v>1497.555188</v>
      </c>
      <c r="V12" s="170">
        <f t="shared" si="0"/>
        <v>1487.2551880000001</v>
      </c>
      <c r="W12" s="170">
        <f t="shared" si="0"/>
        <v>1480.9251880000002</v>
      </c>
      <c r="X12" s="170">
        <f t="shared" si="0"/>
        <v>1470.7951880000001</v>
      </c>
      <c r="Y12" s="172">
        <f t="shared" si="0"/>
        <v>1467.2451879999999</v>
      </c>
      <c r="Z12" s="37"/>
      <c r="AA12" s="41">
        <v>929.83</v>
      </c>
      <c r="AB12" s="39">
        <v>915.28</v>
      </c>
      <c r="AC12" s="39">
        <v>918.53</v>
      </c>
      <c r="AD12" s="39">
        <v>933.98</v>
      </c>
      <c r="AE12" s="39">
        <v>941.7</v>
      </c>
      <c r="AF12" s="39">
        <v>953.44</v>
      </c>
      <c r="AG12" s="39">
        <v>1099.33</v>
      </c>
      <c r="AH12" s="39">
        <v>1111.24</v>
      </c>
      <c r="AI12" s="39">
        <v>1102.48</v>
      </c>
      <c r="AJ12" s="39">
        <v>1101.8800000000001</v>
      </c>
      <c r="AK12" s="39">
        <v>1072.43</v>
      </c>
      <c r="AL12" s="39">
        <v>1092.8800000000001</v>
      </c>
      <c r="AM12" s="39">
        <v>1001.92</v>
      </c>
      <c r="AN12" s="39">
        <v>986.61</v>
      </c>
      <c r="AO12" s="39">
        <v>1051.7</v>
      </c>
      <c r="AP12" s="39">
        <v>1087.06</v>
      </c>
      <c r="AQ12" s="39">
        <v>1110.3499999999999</v>
      </c>
      <c r="AR12" s="39">
        <v>1121.95</v>
      </c>
      <c r="AS12" s="39">
        <v>1102.7</v>
      </c>
      <c r="AT12" s="39">
        <v>962.7</v>
      </c>
      <c r="AU12" s="39">
        <v>952.4</v>
      </c>
      <c r="AV12" s="39">
        <v>946.07</v>
      </c>
      <c r="AW12" s="39">
        <v>935.94</v>
      </c>
      <c r="AX12" s="40">
        <v>932.39</v>
      </c>
      <c r="AY12" s="339">
        <v>529.51</v>
      </c>
      <c r="AZ12" s="159">
        <v>5.3451880000000003</v>
      </c>
      <c r="BA12" s="143"/>
    </row>
    <row r="13" spans="1:55">
      <c r="A13" s="47">
        <v>2</v>
      </c>
      <c r="B13" s="170">
        <f t="shared" ref="B13:B42" si="1">AA13+$AZ13+$AY13</f>
        <v>1465.5051880000001</v>
      </c>
      <c r="C13" s="170">
        <f t="shared" ref="C13:C42" si="2">AB13+$AZ13+$AY13</f>
        <v>1466.115188</v>
      </c>
      <c r="D13" s="170">
        <f t="shared" ref="D13:D42" si="3">AC13+$AZ13+$AY13</f>
        <v>1482.0451880000001</v>
      </c>
      <c r="E13" s="170">
        <f t="shared" ref="E13:E42" si="4">AD13+$AZ13+$AY13</f>
        <v>1484.605188</v>
      </c>
      <c r="F13" s="170">
        <f t="shared" ref="F13:F42" si="5">AE13+$AZ13+$AY13</f>
        <v>1497.0451880000001</v>
      </c>
      <c r="G13" s="170">
        <f t="shared" ref="G13:G42" si="6">AF13+$AZ13+$AY13</f>
        <v>1506.9451880000001</v>
      </c>
      <c r="H13" s="170">
        <f t="shared" ref="H13:H42" si="7">AG13+$AZ13+$AY13</f>
        <v>1666.7751880000001</v>
      </c>
      <c r="I13" s="170">
        <f t="shared" ref="I13:I42" si="8">AH13+$AZ13+$AY13</f>
        <v>1564.7551880000001</v>
      </c>
      <c r="J13" s="170">
        <f t="shared" ref="J13:J42" si="9">AI13+$AZ13+$AY13</f>
        <v>1543.7151880000001</v>
      </c>
      <c r="K13" s="170">
        <f t="shared" ref="K13:K42" si="10">AJ13+$AZ13+$AY13</f>
        <v>1506.115188</v>
      </c>
      <c r="L13" s="170">
        <f t="shared" ref="L13:L42" si="11">AK13+$AZ13+$AY13</f>
        <v>1505.4351879999999</v>
      </c>
      <c r="M13" s="170">
        <f t="shared" ref="M13:M42" si="12">AL13+$AZ13+$AY13</f>
        <v>1504.9651880000001</v>
      </c>
      <c r="N13" s="170">
        <f t="shared" ref="N13:N42" si="13">AM13+$AZ13+$AY13</f>
        <v>1503.4751879999999</v>
      </c>
      <c r="O13" s="170">
        <f t="shared" ref="O13:O42" si="14">AN13+$AZ13+$AY13</f>
        <v>1504.585188</v>
      </c>
      <c r="P13" s="170">
        <f t="shared" ref="P13:P42" si="15">AO13+$AZ13+$AY13</f>
        <v>1504.2451879999999</v>
      </c>
      <c r="Q13" s="170">
        <f t="shared" ref="Q13:Q42" si="16">AP13+$AZ13+$AY13</f>
        <v>1505.2151880000001</v>
      </c>
      <c r="R13" s="170">
        <f t="shared" ref="R13:R42" si="17">AQ13+$AZ13+$AY13</f>
        <v>1509.115188</v>
      </c>
      <c r="S13" s="170">
        <f t="shared" ref="S13:S42" si="18">AR13+$AZ13+$AY13</f>
        <v>1513.7851879999998</v>
      </c>
      <c r="T13" s="170">
        <f t="shared" ref="T13:T42" si="19">AS13+$AZ13+$AY13</f>
        <v>1512.615188</v>
      </c>
      <c r="U13" s="170">
        <f t="shared" ref="U13:U42" si="20">AT13+$AZ13+$AY13</f>
        <v>1509.7551880000001</v>
      </c>
      <c r="V13" s="170">
        <f t="shared" ref="V13:V42" si="21">AU13+$AZ13+$AY13</f>
        <v>1505.4351879999999</v>
      </c>
      <c r="W13" s="170">
        <f t="shared" ref="W13:W42" si="22">AV13+$AZ13+$AY13</f>
        <v>1494.585188</v>
      </c>
      <c r="X13" s="170">
        <f t="shared" ref="X13:X42" si="23">AW13+$AZ13+$AY13</f>
        <v>1484.645188</v>
      </c>
      <c r="Y13" s="172">
        <f t="shared" ref="Y13:Y42" si="24">AX13+$AZ13+$AY13</f>
        <v>1481.595188</v>
      </c>
      <c r="Z13" s="37"/>
      <c r="AA13" s="38">
        <v>930.65</v>
      </c>
      <c r="AB13" s="39">
        <v>931.26</v>
      </c>
      <c r="AC13" s="39">
        <v>947.19</v>
      </c>
      <c r="AD13" s="39">
        <v>949.75</v>
      </c>
      <c r="AE13" s="39">
        <v>962.19</v>
      </c>
      <c r="AF13" s="39">
        <v>972.09</v>
      </c>
      <c r="AG13" s="39">
        <v>1131.92</v>
      </c>
      <c r="AH13" s="39">
        <v>1029.9000000000001</v>
      </c>
      <c r="AI13" s="39">
        <v>1008.8600000000001</v>
      </c>
      <c r="AJ13" s="39">
        <v>971.26</v>
      </c>
      <c r="AK13" s="39">
        <v>970.58</v>
      </c>
      <c r="AL13" s="39">
        <v>970.11</v>
      </c>
      <c r="AM13" s="39">
        <v>968.62</v>
      </c>
      <c r="AN13" s="39">
        <v>969.73</v>
      </c>
      <c r="AO13" s="39">
        <v>969.39</v>
      </c>
      <c r="AP13" s="39">
        <v>970.36</v>
      </c>
      <c r="AQ13" s="39">
        <v>974.26</v>
      </c>
      <c r="AR13" s="39">
        <v>978.93</v>
      </c>
      <c r="AS13" s="39">
        <v>977.76</v>
      </c>
      <c r="AT13" s="39">
        <v>974.9</v>
      </c>
      <c r="AU13" s="39">
        <v>970.58</v>
      </c>
      <c r="AV13" s="39">
        <v>959.73</v>
      </c>
      <c r="AW13" s="39">
        <v>949.79</v>
      </c>
      <c r="AX13" s="40">
        <v>946.74</v>
      </c>
      <c r="AY13" s="340">
        <v>529.51</v>
      </c>
      <c r="AZ13" s="159">
        <v>5.3451880000000003</v>
      </c>
      <c r="BA13" s="143"/>
    </row>
    <row r="14" spans="1:55">
      <c r="A14" s="47">
        <v>3</v>
      </c>
      <c r="B14" s="170">
        <f t="shared" si="1"/>
        <v>1488.125188</v>
      </c>
      <c r="C14" s="170">
        <f t="shared" si="2"/>
        <v>1483.7251879999999</v>
      </c>
      <c r="D14" s="170">
        <f t="shared" si="3"/>
        <v>1483.855188</v>
      </c>
      <c r="E14" s="170">
        <f t="shared" si="4"/>
        <v>1484.0351879999998</v>
      </c>
      <c r="F14" s="170">
        <f t="shared" si="5"/>
        <v>1486.085188</v>
      </c>
      <c r="G14" s="170">
        <f t="shared" si="6"/>
        <v>1492.4451880000001</v>
      </c>
      <c r="H14" s="170">
        <f t="shared" si="7"/>
        <v>1500.825188</v>
      </c>
      <c r="I14" s="170">
        <f t="shared" si="8"/>
        <v>1567.575188</v>
      </c>
      <c r="J14" s="170">
        <f t="shared" si="9"/>
        <v>1641.1951879999999</v>
      </c>
      <c r="K14" s="170">
        <f t="shared" si="10"/>
        <v>1636.9451879999999</v>
      </c>
      <c r="L14" s="170">
        <f t="shared" si="11"/>
        <v>1626.7451880000001</v>
      </c>
      <c r="M14" s="170">
        <f t="shared" si="12"/>
        <v>1611.5451880000001</v>
      </c>
      <c r="N14" s="170">
        <f t="shared" si="13"/>
        <v>1625.0451880000001</v>
      </c>
      <c r="O14" s="170">
        <f t="shared" si="14"/>
        <v>1624.855188</v>
      </c>
      <c r="P14" s="170">
        <f t="shared" si="15"/>
        <v>1633.5051880000001</v>
      </c>
      <c r="Q14" s="170">
        <f t="shared" si="16"/>
        <v>1642.2451880000001</v>
      </c>
      <c r="R14" s="170">
        <f t="shared" si="17"/>
        <v>1652.5251880000001</v>
      </c>
      <c r="S14" s="170">
        <f t="shared" si="18"/>
        <v>1668.6951879999999</v>
      </c>
      <c r="T14" s="170">
        <f t="shared" si="19"/>
        <v>1667.6951879999999</v>
      </c>
      <c r="U14" s="170">
        <f t="shared" si="20"/>
        <v>1629.1951879999999</v>
      </c>
      <c r="V14" s="170">
        <f t="shared" si="21"/>
        <v>1568.625188</v>
      </c>
      <c r="W14" s="170">
        <f t="shared" si="22"/>
        <v>1497.7651879999999</v>
      </c>
      <c r="X14" s="170">
        <f t="shared" si="23"/>
        <v>1490.6751880000002</v>
      </c>
      <c r="Y14" s="172">
        <f t="shared" si="24"/>
        <v>1486.4851880000001</v>
      </c>
      <c r="Z14" s="37"/>
      <c r="AA14" s="38">
        <v>953.27</v>
      </c>
      <c r="AB14" s="39">
        <v>948.87</v>
      </c>
      <c r="AC14" s="39">
        <v>949</v>
      </c>
      <c r="AD14" s="39">
        <v>949.18</v>
      </c>
      <c r="AE14" s="39">
        <v>951.23</v>
      </c>
      <c r="AF14" s="39">
        <v>957.59</v>
      </c>
      <c r="AG14" s="39">
        <v>965.97</v>
      </c>
      <c r="AH14" s="39">
        <v>1032.72</v>
      </c>
      <c r="AI14" s="39">
        <v>1106.3399999999999</v>
      </c>
      <c r="AJ14" s="39">
        <v>1102.0899999999999</v>
      </c>
      <c r="AK14" s="39">
        <v>1091.8900000000001</v>
      </c>
      <c r="AL14" s="39">
        <v>1076.69</v>
      </c>
      <c r="AM14" s="39">
        <v>1090.19</v>
      </c>
      <c r="AN14" s="39">
        <v>1090</v>
      </c>
      <c r="AO14" s="39">
        <v>1098.6500000000001</v>
      </c>
      <c r="AP14" s="39">
        <v>1107.3900000000001</v>
      </c>
      <c r="AQ14" s="39">
        <v>1117.67</v>
      </c>
      <c r="AR14" s="39">
        <v>1133.8399999999999</v>
      </c>
      <c r="AS14" s="39">
        <v>1132.8399999999999</v>
      </c>
      <c r="AT14" s="39">
        <v>1094.3399999999999</v>
      </c>
      <c r="AU14" s="39">
        <v>1033.77</v>
      </c>
      <c r="AV14" s="39">
        <v>962.91</v>
      </c>
      <c r="AW14" s="39">
        <v>955.82</v>
      </c>
      <c r="AX14" s="40">
        <v>951.63</v>
      </c>
      <c r="AY14" s="340">
        <v>529.51</v>
      </c>
      <c r="AZ14" s="159">
        <v>5.3451880000000003</v>
      </c>
      <c r="BA14" s="143"/>
    </row>
    <row r="15" spans="1:55">
      <c r="A15" s="47">
        <v>4</v>
      </c>
      <c r="B15" s="170">
        <f t="shared" si="1"/>
        <v>1481.1751880000002</v>
      </c>
      <c r="C15" s="170">
        <f t="shared" si="2"/>
        <v>1479.395188</v>
      </c>
      <c r="D15" s="170">
        <f t="shared" si="3"/>
        <v>1476.9151879999999</v>
      </c>
      <c r="E15" s="170">
        <f t="shared" si="4"/>
        <v>1477.4851880000001</v>
      </c>
      <c r="F15" s="170">
        <f t="shared" si="5"/>
        <v>1479.615188</v>
      </c>
      <c r="G15" s="170">
        <f t="shared" si="6"/>
        <v>1483.9651880000001</v>
      </c>
      <c r="H15" s="170">
        <f t="shared" si="7"/>
        <v>1492.9451880000001</v>
      </c>
      <c r="I15" s="170">
        <f t="shared" si="8"/>
        <v>1497.9551879999999</v>
      </c>
      <c r="J15" s="170">
        <f t="shared" si="9"/>
        <v>1557.2551879999999</v>
      </c>
      <c r="K15" s="170">
        <f t="shared" si="10"/>
        <v>1633.9551879999999</v>
      </c>
      <c r="L15" s="170">
        <f t="shared" si="11"/>
        <v>1627.595188</v>
      </c>
      <c r="M15" s="170">
        <f t="shared" si="12"/>
        <v>1621.345188</v>
      </c>
      <c r="N15" s="170">
        <f t="shared" si="13"/>
        <v>1628.4751879999999</v>
      </c>
      <c r="O15" s="170">
        <f t="shared" si="14"/>
        <v>1629.2751880000001</v>
      </c>
      <c r="P15" s="170">
        <f t="shared" si="15"/>
        <v>1632.9351879999999</v>
      </c>
      <c r="Q15" s="170">
        <f t="shared" si="16"/>
        <v>1637.1751879999999</v>
      </c>
      <c r="R15" s="170">
        <f t="shared" si="17"/>
        <v>1640.9951880000001</v>
      </c>
      <c r="S15" s="170">
        <f t="shared" si="18"/>
        <v>1652.115188</v>
      </c>
      <c r="T15" s="170">
        <f t="shared" si="19"/>
        <v>1665.2551880000001</v>
      </c>
      <c r="U15" s="170">
        <f t="shared" si="20"/>
        <v>1629.835188</v>
      </c>
      <c r="V15" s="170">
        <f t="shared" si="21"/>
        <v>1591.565188</v>
      </c>
      <c r="W15" s="170">
        <f t="shared" si="22"/>
        <v>1492.405188</v>
      </c>
      <c r="X15" s="170">
        <f t="shared" si="23"/>
        <v>1480.385188</v>
      </c>
      <c r="Y15" s="172">
        <f t="shared" si="24"/>
        <v>1477.2251879999999</v>
      </c>
      <c r="Z15" s="37"/>
      <c r="AA15" s="38">
        <v>946.32</v>
      </c>
      <c r="AB15" s="39">
        <v>944.54</v>
      </c>
      <c r="AC15" s="39">
        <v>942.06</v>
      </c>
      <c r="AD15" s="39">
        <v>942.63</v>
      </c>
      <c r="AE15" s="39">
        <v>944.76</v>
      </c>
      <c r="AF15" s="39">
        <v>949.11</v>
      </c>
      <c r="AG15" s="39">
        <v>958.09</v>
      </c>
      <c r="AH15" s="39">
        <v>963.1</v>
      </c>
      <c r="AI15" s="39">
        <v>1022.4</v>
      </c>
      <c r="AJ15" s="39">
        <v>1099.0999999999999</v>
      </c>
      <c r="AK15" s="39">
        <v>1092.74</v>
      </c>
      <c r="AL15" s="39">
        <v>1086.49</v>
      </c>
      <c r="AM15" s="39">
        <v>1093.6199999999999</v>
      </c>
      <c r="AN15" s="39">
        <v>1094.42</v>
      </c>
      <c r="AO15" s="39">
        <v>1098.08</v>
      </c>
      <c r="AP15" s="39">
        <v>1102.32</v>
      </c>
      <c r="AQ15" s="39">
        <v>1106.1400000000001</v>
      </c>
      <c r="AR15" s="39">
        <v>1117.26</v>
      </c>
      <c r="AS15" s="39">
        <v>1130.4000000000001</v>
      </c>
      <c r="AT15" s="39">
        <v>1094.98</v>
      </c>
      <c r="AU15" s="39">
        <v>1056.71</v>
      </c>
      <c r="AV15" s="39">
        <v>957.55</v>
      </c>
      <c r="AW15" s="39">
        <v>945.53</v>
      </c>
      <c r="AX15" s="40">
        <v>942.37</v>
      </c>
      <c r="AY15" s="340">
        <v>529.51</v>
      </c>
      <c r="AZ15" s="159">
        <v>5.3451880000000003</v>
      </c>
      <c r="BA15" s="143"/>
    </row>
    <row r="16" spans="1:55">
      <c r="A16" s="47">
        <v>5</v>
      </c>
      <c r="B16" s="170">
        <f t="shared" si="1"/>
        <v>1479.5051880000001</v>
      </c>
      <c r="C16" s="170">
        <f t="shared" si="2"/>
        <v>1475.0251880000001</v>
      </c>
      <c r="D16" s="170">
        <f t="shared" si="3"/>
        <v>1476.065188</v>
      </c>
      <c r="E16" s="170">
        <f t="shared" si="4"/>
        <v>1480.075188</v>
      </c>
      <c r="F16" s="170">
        <f t="shared" si="5"/>
        <v>1488.375188</v>
      </c>
      <c r="G16" s="170">
        <f t="shared" si="6"/>
        <v>1498.615188</v>
      </c>
      <c r="H16" s="170">
        <f t="shared" si="7"/>
        <v>1692.7551880000001</v>
      </c>
      <c r="I16" s="170">
        <f t="shared" si="8"/>
        <v>1707.2151879999999</v>
      </c>
      <c r="J16" s="170">
        <f t="shared" si="9"/>
        <v>1732.5251880000001</v>
      </c>
      <c r="K16" s="170">
        <f t="shared" si="10"/>
        <v>1735.1751879999999</v>
      </c>
      <c r="L16" s="170">
        <f t="shared" si="11"/>
        <v>1643.9651879999999</v>
      </c>
      <c r="M16" s="170">
        <f t="shared" si="12"/>
        <v>1695.605188</v>
      </c>
      <c r="N16" s="170">
        <f t="shared" si="13"/>
        <v>1727.9551879999999</v>
      </c>
      <c r="O16" s="170">
        <f t="shared" si="14"/>
        <v>1722.2351880000001</v>
      </c>
      <c r="P16" s="170">
        <f t="shared" si="15"/>
        <v>1730.1651879999999</v>
      </c>
      <c r="Q16" s="170">
        <f t="shared" si="16"/>
        <v>1734.115188</v>
      </c>
      <c r="R16" s="170">
        <f t="shared" si="17"/>
        <v>1749.345188</v>
      </c>
      <c r="S16" s="170">
        <f t="shared" si="18"/>
        <v>1756.2751880000001</v>
      </c>
      <c r="T16" s="170">
        <f t="shared" si="19"/>
        <v>1862.0351880000001</v>
      </c>
      <c r="U16" s="170">
        <f t="shared" si="20"/>
        <v>1863.7551880000001</v>
      </c>
      <c r="V16" s="170">
        <f t="shared" si="21"/>
        <v>1866.855188</v>
      </c>
      <c r="W16" s="170">
        <f t="shared" si="22"/>
        <v>1869.2351880000001</v>
      </c>
      <c r="X16" s="170">
        <f t="shared" si="23"/>
        <v>1867.4451879999999</v>
      </c>
      <c r="Y16" s="172">
        <f t="shared" si="24"/>
        <v>1875.325188</v>
      </c>
      <c r="Z16" s="37"/>
      <c r="AA16" s="38">
        <v>944.65</v>
      </c>
      <c r="AB16" s="39">
        <v>940.17</v>
      </c>
      <c r="AC16" s="39">
        <v>941.21</v>
      </c>
      <c r="AD16" s="39">
        <v>945.22</v>
      </c>
      <c r="AE16" s="39">
        <v>953.52</v>
      </c>
      <c r="AF16" s="39">
        <v>963.76</v>
      </c>
      <c r="AG16" s="39">
        <v>1157.9000000000001</v>
      </c>
      <c r="AH16" s="39">
        <v>1172.3599999999999</v>
      </c>
      <c r="AI16" s="39">
        <v>1197.67</v>
      </c>
      <c r="AJ16" s="39">
        <v>1200.32</v>
      </c>
      <c r="AK16" s="39">
        <v>1109.1099999999999</v>
      </c>
      <c r="AL16" s="39">
        <v>1160.75</v>
      </c>
      <c r="AM16" s="39">
        <v>1193.0999999999999</v>
      </c>
      <c r="AN16" s="39">
        <v>1187.3800000000001</v>
      </c>
      <c r="AO16" s="39">
        <v>1195.31</v>
      </c>
      <c r="AP16" s="39">
        <v>1199.26</v>
      </c>
      <c r="AQ16" s="39">
        <v>1214.49</v>
      </c>
      <c r="AR16" s="39">
        <v>1221.42</v>
      </c>
      <c r="AS16" s="39">
        <v>1327.18</v>
      </c>
      <c r="AT16" s="39">
        <v>1328.9</v>
      </c>
      <c r="AU16" s="39">
        <v>1332</v>
      </c>
      <c r="AV16" s="39">
        <v>1334.38</v>
      </c>
      <c r="AW16" s="39">
        <v>1332.59</v>
      </c>
      <c r="AX16" s="40">
        <v>1340.47</v>
      </c>
      <c r="AY16" s="340">
        <v>529.51</v>
      </c>
      <c r="AZ16" s="159">
        <v>5.3451880000000003</v>
      </c>
      <c r="BA16" s="143"/>
    </row>
    <row r="17" spans="1:54">
      <c r="A17" s="47">
        <v>6</v>
      </c>
      <c r="B17" s="170">
        <f t="shared" si="1"/>
        <v>1704.2751880000001</v>
      </c>
      <c r="C17" s="170">
        <f t="shared" si="2"/>
        <v>1705.2551880000001</v>
      </c>
      <c r="D17" s="170">
        <f t="shared" si="3"/>
        <v>1705.4851880000001</v>
      </c>
      <c r="E17" s="170">
        <f t="shared" si="4"/>
        <v>1705.4251879999999</v>
      </c>
      <c r="F17" s="170">
        <f t="shared" si="5"/>
        <v>1705.055188</v>
      </c>
      <c r="G17" s="170">
        <f t="shared" si="6"/>
        <v>1702.125188</v>
      </c>
      <c r="H17" s="170">
        <f t="shared" si="7"/>
        <v>1805.7051879999999</v>
      </c>
      <c r="I17" s="170">
        <f t="shared" si="8"/>
        <v>1801.0051880000001</v>
      </c>
      <c r="J17" s="170">
        <f t="shared" si="9"/>
        <v>1812.805188</v>
      </c>
      <c r="K17" s="170">
        <f t="shared" si="10"/>
        <v>1797.4251879999999</v>
      </c>
      <c r="L17" s="170">
        <f t="shared" si="11"/>
        <v>1798.4251879999999</v>
      </c>
      <c r="M17" s="170">
        <f t="shared" si="12"/>
        <v>1797.4751879999999</v>
      </c>
      <c r="N17" s="170">
        <f t="shared" si="13"/>
        <v>1798.6751879999999</v>
      </c>
      <c r="O17" s="170">
        <f t="shared" si="14"/>
        <v>1799.635188</v>
      </c>
      <c r="P17" s="170">
        <f t="shared" si="15"/>
        <v>1799.9851880000001</v>
      </c>
      <c r="Q17" s="170">
        <f t="shared" si="16"/>
        <v>1801.7351880000001</v>
      </c>
      <c r="R17" s="170">
        <f t="shared" si="17"/>
        <v>1800.115188</v>
      </c>
      <c r="S17" s="170">
        <f t="shared" si="18"/>
        <v>1799.7451880000001</v>
      </c>
      <c r="T17" s="170">
        <f t="shared" si="19"/>
        <v>1800.1751879999999</v>
      </c>
      <c r="U17" s="170">
        <f t="shared" si="20"/>
        <v>1700.2451880000001</v>
      </c>
      <c r="V17" s="170">
        <f t="shared" si="21"/>
        <v>1688.9551879999999</v>
      </c>
      <c r="W17" s="170">
        <f t="shared" si="22"/>
        <v>1692.585188</v>
      </c>
      <c r="X17" s="170">
        <f t="shared" si="23"/>
        <v>1698.315188</v>
      </c>
      <c r="Y17" s="172">
        <f t="shared" si="24"/>
        <v>1702.7151879999999</v>
      </c>
      <c r="Z17" s="37"/>
      <c r="AA17" s="38">
        <v>1169.42</v>
      </c>
      <c r="AB17" s="39">
        <v>1170.4000000000001</v>
      </c>
      <c r="AC17" s="39">
        <v>1170.6300000000001</v>
      </c>
      <c r="AD17" s="39">
        <v>1170.57</v>
      </c>
      <c r="AE17" s="39">
        <v>1170.2</v>
      </c>
      <c r="AF17" s="39">
        <v>1167.27</v>
      </c>
      <c r="AG17" s="39">
        <v>1270.8499999999999</v>
      </c>
      <c r="AH17" s="39">
        <v>1266.1500000000001</v>
      </c>
      <c r="AI17" s="39">
        <v>1277.95</v>
      </c>
      <c r="AJ17" s="39">
        <v>1262.57</v>
      </c>
      <c r="AK17" s="39">
        <v>1263.57</v>
      </c>
      <c r="AL17" s="39">
        <v>1262.6199999999999</v>
      </c>
      <c r="AM17" s="39">
        <v>1263.82</v>
      </c>
      <c r="AN17" s="39">
        <v>1264.78</v>
      </c>
      <c r="AO17" s="39">
        <v>1265.1300000000001</v>
      </c>
      <c r="AP17" s="39">
        <v>1266.8800000000001</v>
      </c>
      <c r="AQ17" s="39">
        <v>1265.26</v>
      </c>
      <c r="AR17" s="39">
        <v>1264.8900000000001</v>
      </c>
      <c r="AS17" s="39">
        <v>1265.32</v>
      </c>
      <c r="AT17" s="39">
        <v>1165.3900000000001</v>
      </c>
      <c r="AU17" s="39">
        <v>1154.0999999999999</v>
      </c>
      <c r="AV17" s="39">
        <v>1157.73</v>
      </c>
      <c r="AW17" s="39">
        <v>1163.46</v>
      </c>
      <c r="AX17" s="40">
        <v>1167.8599999999999</v>
      </c>
      <c r="AY17" s="340">
        <v>529.51</v>
      </c>
      <c r="AZ17" s="159">
        <v>5.3451880000000003</v>
      </c>
      <c r="BA17" s="143"/>
    </row>
    <row r="18" spans="1:54">
      <c r="A18" s="47">
        <v>7</v>
      </c>
      <c r="B18" s="170">
        <f t="shared" si="1"/>
        <v>1703.305188</v>
      </c>
      <c r="C18" s="170">
        <f t="shared" si="2"/>
        <v>1704.7851880000001</v>
      </c>
      <c r="D18" s="170">
        <f t="shared" si="3"/>
        <v>1705.2651880000001</v>
      </c>
      <c r="E18" s="170">
        <f t="shared" si="4"/>
        <v>1705.1951879999999</v>
      </c>
      <c r="F18" s="170">
        <f t="shared" si="5"/>
        <v>1704.905188</v>
      </c>
      <c r="G18" s="170">
        <f t="shared" si="6"/>
        <v>1814.2851880000001</v>
      </c>
      <c r="H18" s="170">
        <f t="shared" si="7"/>
        <v>1807.0051880000001</v>
      </c>
      <c r="I18" s="170">
        <f t="shared" si="8"/>
        <v>1804.7851880000001</v>
      </c>
      <c r="J18" s="170">
        <f t="shared" si="9"/>
        <v>1799.305188</v>
      </c>
      <c r="K18" s="170">
        <f t="shared" si="10"/>
        <v>1799.0151880000001</v>
      </c>
      <c r="L18" s="170">
        <f t="shared" si="11"/>
        <v>1799.1651879999999</v>
      </c>
      <c r="M18" s="170">
        <f t="shared" si="12"/>
        <v>1798.9451879999999</v>
      </c>
      <c r="N18" s="170">
        <f t="shared" si="13"/>
        <v>1799.2351880000001</v>
      </c>
      <c r="O18" s="170">
        <f t="shared" si="14"/>
        <v>1799.135188</v>
      </c>
      <c r="P18" s="170">
        <f t="shared" si="15"/>
        <v>1799.2851880000001</v>
      </c>
      <c r="Q18" s="170">
        <f t="shared" si="16"/>
        <v>1798.835188</v>
      </c>
      <c r="R18" s="170">
        <f t="shared" si="17"/>
        <v>1808.905188</v>
      </c>
      <c r="S18" s="170">
        <f t="shared" si="18"/>
        <v>1828.855188</v>
      </c>
      <c r="T18" s="170">
        <f t="shared" si="19"/>
        <v>1822.805188</v>
      </c>
      <c r="U18" s="170">
        <f t="shared" si="20"/>
        <v>1771.2651880000001</v>
      </c>
      <c r="V18" s="170">
        <f t="shared" si="21"/>
        <v>1690.125188</v>
      </c>
      <c r="W18" s="170">
        <f t="shared" si="22"/>
        <v>1693.315188</v>
      </c>
      <c r="X18" s="170">
        <f t="shared" si="23"/>
        <v>1700.375188</v>
      </c>
      <c r="Y18" s="172">
        <f t="shared" si="24"/>
        <v>1704.585188</v>
      </c>
      <c r="Z18" s="37"/>
      <c r="AA18" s="38">
        <v>1168.45</v>
      </c>
      <c r="AB18" s="39">
        <v>1169.93</v>
      </c>
      <c r="AC18" s="39">
        <v>1170.4100000000001</v>
      </c>
      <c r="AD18" s="39">
        <v>1170.3399999999999</v>
      </c>
      <c r="AE18" s="39">
        <v>1170.05</v>
      </c>
      <c r="AF18" s="39">
        <v>1279.43</v>
      </c>
      <c r="AG18" s="39">
        <v>1272.1500000000001</v>
      </c>
      <c r="AH18" s="39">
        <v>1269.93</v>
      </c>
      <c r="AI18" s="39">
        <v>1264.45</v>
      </c>
      <c r="AJ18" s="39">
        <v>1264.1600000000001</v>
      </c>
      <c r="AK18" s="39">
        <v>1264.31</v>
      </c>
      <c r="AL18" s="39">
        <v>1264.0899999999999</v>
      </c>
      <c r="AM18" s="39">
        <v>1264.3800000000001</v>
      </c>
      <c r="AN18" s="39">
        <v>1264.28</v>
      </c>
      <c r="AO18" s="39">
        <v>1264.43</v>
      </c>
      <c r="AP18" s="39">
        <v>1263.98</v>
      </c>
      <c r="AQ18" s="39">
        <v>1274.05</v>
      </c>
      <c r="AR18" s="39">
        <v>1294</v>
      </c>
      <c r="AS18" s="39">
        <v>1287.95</v>
      </c>
      <c r="AT18" s="39">
        <v>1236.4100000000001</v>
      </c>
      <c r="AU18" s="39">
        <v>1155.27</v>
      </c>
      <c r="AV18" s="39">
        <v>1158.46</v>
      </c>
      <c r="AW18" s="39">
        <v>1165.52</v>
      </c>
      <c r="AX18" s="40">
        <v>1169.73</v>
      </c>
      <c r="AY18" s="340">
        <v>529.51</v>
      </c>
      <c r="AZ18" s="159">
        <v>5.3451880000000003</v>
      </c>
      <c r="BA18" s="143"/>
    </row>
    <row r="19" spans="1:54">
      <c r="A19" s="47">
        <v>8</v>
      </c>
      <c r="B19" s="170">
        <f t="shared" si="1"/>
        <v>1703.825188</v>
      </c>
      <c r="C19" s="170">
        <f t="shared" si="2"/>
        <v>1704.4851880000001</v>
      </c>
      <c r="D19" s="170">
        <f t="shared" si="3"/>
        <v>1704.845188</v>
      </c>
      <c r="E19" s="170">
        <f t="shared" si="4"/>
        <v>1704.395188</v>
      </c>
      <c r="F19" s="170">
        <f t="shared" si="5"/>
        <v>1703.905188</v>
      </c>
      <c r="G19" s="170">
        <f t="shared" si="6"/>
        <v>1883.635188</v>
      </c>
      <c r="H19" s="170">
        <f t="shared" si="7"/>
        <v>1876.595188</v>
      </c>
      <c r="I19" s="170">
        <f t="shared" si="8"/>
        <v>1874.7951880000001</v>
      </c>
      <c r="J19" s="170">
        <f t="shared" si="9"/>
        <v>1869.7251879999999</v>
      </c>
      <c r="K19" s="170">
        <f t="shared" si="10"/>
        <v>1869.4951880000001</v>
      </c>
      <c r="L19" s="170">
        <f t="shared" si="11"/>
        <v>1869.855188</v>
      </c>
      <c r="M19" s="170">
        <f t="shared" si="12"/>
        <v>1870.2851880000001</v>
      </c>
      <c r="N19" s="170">
        <f t="shared" si="13"/>
        <v>1870.2051879999999</v>
      </c>
      <c r="O19" s="170">
        <f t="shared" si="14"/>
        <v>1870.4751879999999</v>
      </c>
      <c r="P19" s="170">
        <f t="shared" si="15"/>
        <v>1690.9651879999999</v>
      </c>
      <c r="Q19" s="170">
        <f t="shared" si="16"/>
        <v>1690.895188</v>
      </c>
      <c r="R19" s="170">
        <f t="shared" si="17"/>
        <v>1692.4751879999999</v>
      </c>
      <c r="S19" s="170">
        <f t="shared" si="18"/>
        <v>1718.6851879999999</v>
      </c>
      <c r="T19" s="170">
        <f t="shared" si="19"/>
        <v>1694.565188</v>
      </c>
      <c r="U19" s="170">
        <f t="shared" si="20"/>
        <v>1695.115188</v>
      </c>
      <c r="V19" s="170">
        <f t="shared" si="21"/>
        <v>1698.555188</v>
      </c>
      <c r="W19" s="170">
        <f t="shared" si="22"/>
        <v>1699.9451879999999</v>
      </c>
      <c r="X19" s="170">
        <f t="shared" si="23"/>
        <v>1703.405188</v>
      </c>
      <c r="Y19" s="172">
        <f t="shared" si="24"/>
        <v>1704.5251880000001</v>
      </c>
      <c r="Z19" s="37"/>
      <c r="AA19" s="38">
        <v>1168.97</v>
      </c>
      <c r="AB19" s="39">
        <v>1169.6300000000001</v>
      </c>
      <c r="AC19" s="39">
        <v>1169.99</v>
      </c>
      <c r="AD19" s="39">
        <v>1169.54</v>
      </c>
      <c r="AE19" s="39">
        <v>1169.05</v>
      </c>
      <c r="AF19" s="39">
        <v>1348.78</v>
      </c>
      <c r="AG19" s="39">
        <v>1341.74</v>
      </c>
      <c r="AH19" s="39">
        <v>1339.94</v>
      </c>
      <c r="AI19" s="39">
        <v>1334.87</v>
      </c>
      <c r="AJ19" s="39">
        <v>1334.64</v>
      </c>
      <c r="AK19" s="39">
        <v>1335</v>
      </c>
      <c r="AL19" s="39">
        <v>1335.43</v>
      </c>
      <c r="AM19" s="39">
        <v>1335.35</v>
      </c>
      <c r="AN19" s="39">
        <v>1335.62</v>
      </c>
      <c r="AO19" s="39">
        <v>1156.1099999999999</v>
      </c>
      <c r="AP19" s="39">
        <v>1156.04</v>
      </c>
      <c r="AQ19" s="39">
        <v>1157.6199999999999</v>
      </c>
      <c r="AR19" s="39">
        <v>1183.83</v>
      </c>
      <c r="AS19" s="39">
        <v>1159.71</v>
      </c>
      <c r="AT19" s="39">
        <v>1160.26</v>
      </c>
      <c r="AU19" s="39">
        <v>1163.7</v>
      </c>
      <c r="AV19" s="39">
        <v>1165.0899999999999</v>
      </c>
      <c r="AW19" s="39">
        <v>1168.55</v>
      </c>
      <c r="AX19" s="40">
        <v>1169.67</v>
      </c>
      <c r="AY19" s="340">
        <v>529.51</v>
      </c>
      <c r="AZ19" s="159">
        <v>5.3451880000000003</v>
      </c>
      <c r="BA19" s="143"/>
    </row>
    <row r="20" spans="1:54">
      <c r="A20" s="47">
        <v>9</v>
      </c>
      <c r="B20" s="170">
        <f t="shared" si="1"/>
        <v>1704.105188</v>
      </c>
      <c r="C20" s="170">
        <f t="shared" si="2"/>
        <v>1704.895188</v>
      </c>
      <c r="D20" s="170">
        <f t="shared" si="3"/>
        <v>1705.395188</v>
      </c>
      <c r="E20" s="170">
        <f t="shared" si="4"/>
        <v>1705.595188</v>
      </c>
      <c r="F20" s="170">
        <f t="shared" si="5"/>
        <v>1705.585188</v>
      </c>
      <c r="G20" s="170">
        <f t="shared" si="6"/>
        <v>1884.5351880000001</v>
      </c>
      <c r="H20" s="170">
        <f t="shared" si="7"/>
        <v>1878.7651880000001</v>
      </c>
      <c r="I20" s="170">
        <f t="shared" si="8"/>
        <v>1877.625188</v>
      </c>
      <c r="J20" s="170">
        <f t="shared" si="9"/>
        <v>1876.4551879999999</v>
      </c>
      <c r="K20" s="170">
        <f t="shared" si="10"/>
        <v>1876.825188</v>
      </c>
      <c r="L20" s="170">
        <f t="shared" si="11"/>
        <v>1877.345188</v>
      </c>
      <c r="M20" s="170">
        <f t="shared" si="12"/>
        <v>1876.075188</v>
      </c>
      <c r="N20" s="170">
        <f t="shared" si="13"/>
        <v>1876.7351880000001</v>
      </c>
      <c r="O20" s="170">
        <f t="shared" si="14"/>
        <v>1876.875188</v>
      </c>
      <c r="P20" s="170">
        <f t="shared" si="15"/>
        <v>1876.6851879999999</v>
      </c>
      <c r="Q20" s="170">
        <f t="shared" si="16"/>
        <v>1696.4751879999999</v>
      </c>
      <c r="R20" s="170">
        <f t="shared" si="17"/>
        <v>1697.2451880000001</v>
      </c>
      <c r="S20" s="170">
        <f t="shared" si="18"/>
        <v>1698.075188</v>
      </c>
      <c r="T20" s="170">
        <f t="shared" si="19"/>
        <v>1698.5251880000001</v>
      </c>
      <c r="U20" s="170">
        <f t="shared" si="20"/>
        <v>1700.885188</v>
      </c>
      <c r="V20" s="170">
        <f t="shared" si="21"/>
        <v>1700.7951880000001</v>
      </c>
      <c r="W20" s="170">
        <f t="shared" si="22"/>
        <v>1700.855188</v>
      </c>
      <c r="X20" s="170">
        <f t="shared" si="23"/>
        <v>1703.7851880000001</v>
      </c>
      <c r="Y20" s="172">
        <f t="shared" si="24"/>
        <v>1704.6651879999999</v>
      </c>
      <c r="Z20" s="37"/>
      <c r="AA20" s="38">
        <v>1169.25</v>
      </c>
      <c r="AB20" s="39">
        <v>1170.04</v>
      </c>
      <c r="AC20" s="39">
        <v>1170.54</v>
      </c>
      <c r="AD20" s="39">
        <v>1170.74</v>
      </c>
      <c r="AE20" s="39">
        <v>1170.73</v>
      </c>
      <c r="AF20" s="39">
        <v>1349.68</v>
      </c>
      <c r="AG20" s="39">
        <v>1343.91</v>
      </c>
      <c r="AH20" s="39">
        <v>1342.77</v>
      </c>
      <c r="AI20" s="39">
        <v>1341.6</v>
      </c>
      <c r="AJ20" s="39">
        <v>1341.97</v>
      </c>
      <c r="AK20" s="39">
        <v>1342.49</v>
      </c>
      <c r="AL20" s="39">
        <v>1341.22</v>
      </c>
      <c r="AM20" s="39">
        <v>1341.88</v>
      </c>
      <c r="AN20" s="39">
        <v>1342.02</v>
      </c>
      <c r="AO20" s="39">
        <v>1341.83</v>
      </c>
      <c r="AP20" s="39">
        <v>1161.6199999999999</v>
      </c>
      <c r="AQ20" s="39">
        <v>1162.3900000000001</v>
      </c>
      <c r="AR20" s="39">
        <v>1163.22</v>
      </c>
      <c r="AS20" s="39">
        <v>1163.67</v>
      </c>
      <c r="AT20" s="39">
        <v>1166.03</v>
      </c>
      <c r="AU20" s="39">
        <v>1165.94</v>
      </c>
      <c r="AV20" s="39">
        <v>1166</v>
      </c>
      <c r="AW20" s="39">
        <v>1168.93</v>
      </c>
      <c r="AX20" s="40">
        <v>1169.81</v>
      </c>
      <c r="AY20" s="340">
        <v>529.51</v>
      </c>
      <c r="AZ20" s="159">
        <v>5.3451880000000003</v>
      </c>
      <c r="BA20" s="143"/>
    </row>
    <row r="21" spans="1:54">
      <c r="A21" s="47">
        <v>10</v>
      </c>
      <c r="B21" s="170">
        <f t="shared" si="1"/>
        <v>1700.865188</v>
      </c>
      <c r="C21" s="170">
        <f t="shared" si="2"/>
        <v>1703.7651880000001</v>
      </c>
      <c r="D21" s="170">
        <f t="shared" si="3"/>
        <v>1704.4351879999999</v>
      </c>
      <c r="E21" s="170">
        <f t="shared" si="4"/>
        <v>1705.625188</v>
      </c>
      <c r="F21" s="170">
        <f t="shared" si="5"/>
        <v>1705.875188</v>
      </c>
      <c r="G21" s="170">
        <f t="shared" si="6"/>
        <v>1885.905188</v>
      </c>
      <c r="H21" s="170">
        <f t="shared" si="7"/>
        <v>1886.325188</v>
      </c>
      <c r="I21" s="170">
        <f t="shared" si="8"/>
        <v>1885.315188</v>
      </c>
      <c r="J21" s="170">
        <f t="shared" si="9"/>
        <v>1882.7451880000001</v>
      </c>
      <c r="K21" s="170">
        <f t="shared" si="10"/>
        <v>1881.305188</v>
      </c>
      <c r="L21" s="170">
        <f t="shared" si="11"/>
        <v>1881.335188</v>
      </c>
      <c r="M21" s="170">
        <f t="shared" si="12"/>
        <v>1881.0451880000001</v>
      </c>
      <c r="N21" s="170">
        <f t="shared" si="13"/>
        <v>1880.9951880000001</v>
      </c>
      <c r="O21" s="170">
        <f t="shared" si="14"/>
        <v>1881.1651879999999</v>
      </c>
      <c r="P21" s="170">
        <f t="shared" si="15"/>
        <v>1881.595188</v>
      </c>
      <c r="Q21" s="170">
        <f t="shared" si="16"/>
        <v>1702.085188</v>
      </c>
      <c r="R21" s="170">
        <f t="shared" si="17"/>
        <v>1702.325188</v>
      </c>
      <c r="S21" s="170">
        <f t="shared" si="18"/>
        <v>1703.0151880000001</v>
      </c>
      <c r="T21" s="170">
        <f t="shared" si="19"/>
        <v>1702.6751879999999</v>
      </c>
      <c r="U21" s="170">
        <f t="shared" si="20"/>
        <v>1700.585188</v>
      </c>
      <c r="V21" s="170">
        <f t="shared" si="21"/>
        <v>1700.595188</v>
      </c>
      <c r="W21" s="170">
        <f t="shared" si="22"/>
        <v>1702.2951880000001</v>
      </c>
      <c r="X21" s="170">
        <f t="shared" si="23"/>
        <v>1703.7151879999999</v>
      </c>
      <c r="Y21" s="172">
        <f t="shared" si="24"/>
        <v>1705.065188</v>
      </c>
      <c r="Z21" s="37"/>
      <c r="AA21" s="38">
        <v>1166.01</v>
      </c>
      <c r="AB21" s="39">
        <v>1168.9100000000001</v>
      </c>
      <c r="AC21" s="39">
        <v>1169.58</v>
      </c>
      <c r="AD21" s="39">
        <v>1170.77</v>
      </c>
      <c r="AE21" s="39">
        <v>1171.02</v>
      </c>
      <c r="AF21" s="39">
        <v>1351.05</v>
      </c>
      <c r="AG21" s="39">
        <v>1351.47</v>
      </c>
      <c r="AH21" s="39">
        <v>1350.46</v>
      </c>
      <c r="AI21" s="39">
        <v>1347.89</v>
      </c>
      <c r="AJ21" s="39">
        <v>1346.45</v>
      </c>
      <c r="AK21" s="39">
        <v>1346.48</v>
      </c>
      <c r="AL21" s="39">
        <v>1346.19</v>
      </c>
      <c r="AM21" s="39">
        <v>1346.14</v>
      </c>
      <c r="AN21" s="39">
        <v>1346.31</v>
      </c>
      <c r="AO21" s="39">
        <v>1346.74</v>
      </c>
      <c r="AP21" s="39">
        <v>1167.23</v>
      </c>
      <c r="AQ21" s="39">
        <v>1167.47</v>
      </c>
      <c r="AR21" s="39">
        <v>1168.1600000000001</v>
      </c>
      <c r="AS21" s="39">
        <v>1167.82</v>
      </c>
      <c r="AT21" s="39">
        <v>1165.73</v>
      </c>
      <c r="AU21" s="39">
        <v>1165.74</v>
      </c>
      <c r="AV21" s="39">
        <v>1167.44</v>
      </c>
      <c r="AW21" s="39">
        <v>1168.8599999999999</v>
      </c>
      <c r="AX21" s="40">
        <v>1170.21</v>
      </c>
      <c r="AY21" s="340">
        <v>529.51</v>
      </c>
      <c r="AZ21" s="159">
        <v>5.3451880000000003</v>
      </c>
      <c r="BA21" s="143"/>
      <c r="BB21" s="4"/>
    </row>
    <row r="22" spans="1:54">
      <c r="A22" s="47">
        <v>11</v>
      </c>
      <c r="B22" s="170">
        <f t="shared" si="1"/>
        <v>1704.065188</v>
      </c>
      <c r="C22" s="170">
        <f t="shared" si="2"/>
        <v>1705.115188</v>
      </c>
      <c r="D22" s="170">
        <f t="shared" si="3"/>
        <v>1705.375188</v>
      </c>
      <c r="E22" s="170">
        <f t="shared" si="4"/>
        <v>1705.4751879999999</v>
      </c>
      <c r="F22" s="170">
        <f t="shared" si="5"/>
        <v>1705.9351879999999</v>
      </c>
      <c r="G22" s="170">
        <f t="shared" si="6"/>
        <v>1885.7151879999999</v>
      </c>
      <c r="H22" s="170">
        <f t="shared" si="7"/>
        <v>1886.2851880000001</v>
      </c>
      <c r="I22" s="170">
        <f t="shared" si="8"/>
        <v>1885.7951880000001</v>
      </c>
      <c r="J22" s="170">
        <f t="shared" si="9"/>
        <v>1883.9551879999999</v>
      </c>
      <c r="K22" s="170">
        <f t="shared" si="10"/>
        <v>1882.5151880000001</v>
      </c>
      <c r="L22" s="170">
        <f t="shared" si="11"/>
        <v>1882.145188</v>
      </c>
      <c r="M22" s="170">
        <f t="shared" si="12"/>
        <v>1881.9751879999999</v>
      </c>
      <c r="N22" s="170">
        <f t="shared" si="13"/>
        <v>1882.4351879999999</v>
      </c>
      <c r="O22" s="170">
        <f t="shared" si="14"/>
        <v>1882.585188</v>
      </c>
      <c r="P22" s="170">
        <f t="shared" si="15"/>
        <v>1882.9551879999999</v>
      </c>
      <c r="Q22" s="170">
        <f t="shared" si="16"/>
        <v>1703.405188</v>
      </c>
      <c r="R22" s="170">
        <f t="shared" si="17"/>
        <v>1703.325188</v>
      </c>
      <c r="S22" s="170">
        <f t="shared" si="18"/>
        <v>1703.405188</v>
      </c>
      <c r="T22" s="170">
        <f t="shared" si="19"/>
        <v>1702.7751880000001</v>
      </c>
      <c r="U22" s="170">
        <f t="shared" si="20"/>
        <v>1701.4951880000001</v>
      </c>
      <c r="V22" s="170">
        <f t="shared" si="21"/>
        <v>1700.4151879999999</v>
      </c>
      <c r="W22" s="170">
        <f t="shared" si="22"/>
        <v>1701.585188</v>
      </c>
      <c r="X22" s="170">
        <f t="shared" si="23"/>
        <v>1703.115188</v>
      </c>
      <c r="Y22" s="172">
        <f t="shared" si="24"/>
        <v>1704.835188</v>
      </c>
      <c r="Z22" s="37"/>
      <c r="AA22" s="41">
        <v>1169.21</v>
      </c>
      <c r="AB22" s="39">
        <v>1170.26</v>
      </c>
      <c r="AC22" s="39">
        <v>1170.52</v>
      </c>
      <c r="AD22" s="39">
        <v>1170.6199999999999</v>
      </c>
      <c r="AE22" s="39">
        <v>1171.08</v>
      </c>
      <c r="AF22" s="39">
        <v>1350.86</v>
      </c>
      <c r="AG22" s="39">
        <v>1351.43</v>
      </c>
      <c r="AH22" s="39">
        <v>1350.94</v>
      </c>
      <c r="AI22" s="39">
        <v>1349.1</v>
      </c>
      <c r="AJ22" s="39">
        <v>1347.66</v>
      </c>
      <c r="AK22" s="39">
        <v>1347.29</v>
      </c>
      <c r="AL22" s="39">
        <v>1347.12</v>
      </c>
      <c r="AM22" s="39">
        <v>1347.58</v>
      </c>
      <c r="AN22" s="39">
        <v>1347.73</v>
      </c>
      <c r="AO22" s="39">
        <v>1348.1</v>
      </c>
      <c r="AP22" s="39">
        <v>1168.55</v>
      </c>
      <c r="AQ22" s="39">
        <v>1168.47</v>
      </c>
      <c r="AR22" s="39">
        <v>1168.55</v>
      </c>
      <c r="AS22" s="39">
        <v>1167.92</v>
      </c>
      <c r="AT22" s="39">
        <v>1166.6400000000001</v>
      </c>
      <c r="AU22" s="39">
        <v>1165.56</v>
      </c>
      <c r="AV22" s="39">
        <v>1166.73</v>
      </c>
      <c r="AW22" s="39">
        <v>1168.26</v>
      </c>
      <c r="AX22" s="40">
        <v>1169.98</v>
      </c>
      <c r="AY22" s="340">
        <v>529.51</v>
      </c>
      <c r="AZ22" s="159">
        <v>5.3451880000000003</v>
      </c>
      <c r="BA22" s="143"/>
      <c r="BB22" s="4"/>
    </row>
    <row r="23" spans="1:54">
      <c r="A23" s="47">
        <v>12</v>
      </c>
      <c r="B23" s="170">
        <f t="shared" si="1"/>
        <v>1705.135188</v>
      </c>
      <c r="C23" s="170">
        <f t="shared" si="2"/>
        <v>1707.065188</v>
      </c>
      <c r="D23" s="170">
        <f t="shared" si="3"/>
        <v>1707.1651879999999</v>
      </c>
      <c r="E23" s="170">
        <f t="shared" si="4"/>
        <v>1707.155188</v>
      </c>
      <c r="F23" s="170">
        <f t="shared" si="5"/>
        <v>1706.9351879999999</v>
      </c>
      <c r="G23" s="170">
        <f t="shared" si="6"/>
        <v>1885.7451880000001</v>
      </c>
      <c r="H23" s="170">
        <f t="shared" si="7"/>
        <v>1882.6651879999999</v>
      </c>
      <c r="I23" s="170">
        <f t="shared" si="8"/>
        <v>1881.155188</v>
      </c>
      <c r="J23" s="170">
        <f t="shared" si="9"/>
        <v>1878.885188</v>
      </c>
      <c r="K23" s="170">
        <f t="shared" si="10"/>
        <v>1877.9851880000001</v>
      </c>
      <c r="L23" s="170">
        <f t="shared" si="11"/>
        <v>1877.835188</v>
      </c>
      <c r="M23" s="170">
        <f t="shared" si="12"/>
        <v>1877.645188</v>
      </c>
      <c r="N23" s="170">
        <f t="shared" si="13"/>
        <v>1878.1751879999999</v>
      </c>
      <c r="O23" s="170">
        <f t="shared" si="14"/>
        <v>1877.895188</v>
      </c>
      <c r="P23" s="170">
        <f t="shared" si="15"/>
        <v>1878.0051880000001</v>
      </c>
      <c r="Q23" s="170">
        <f t="shared" si="16"/>
        <v>1697.7351880000001</v>
      </c>
      <c r="R23" s="170">
        <f t="shared" si="17"/>
        <v>1698.2451880000001</v>
      </c>
      <c r="S23" s="170">
        <f t="shared" si="18"/>
        <v>1699.2551880000001</v>
      </c>
      <c r="T23" s="170">
        <f t="shared" si="19"/>
        <v>1700.115188</v>
      </c>
      <c r="U23" s="170">
        <f t="shared" si="20"/>
        <v>1698.4351879999999</v>
      </c>
      <c r="V23" s="170">
        <f t="shared" si="21"/>
        <v>1698.905188</v>
      </c>
      <c r="W23" s="170">
        <f t="shared" si="22"/>
        <v>1699.155188</v>
      </c>
      <c r="X23" s="170">
        <f t="shared" si="23"/>
        <v>1702.855188</v>
      </c>
      <c r="Y23" s="172">
        <f t="shared" si="24"/>
        <v>1704.625188</v>
      </c>
      <c r="Z23" s="37"/>
      <c r="AA23" s="41">
        <v>1170.28</v>
      </c>
      <c r="AB23" s="39">
        <v>1172.21</v>
      </c>
      <c r="AC23" s="39">
        <v>1172.31</v>
      </c>
      <c r="AD23" s="39">
        <v>1172.3</v>
      </c>
      <c r="AE23" s="39">
        <v>1172.08</v>
      </c>
      <c r="AF23" s="39">
        <v>1350.89</v>
      </c>
      <c r="AG23" s="39">
        <v>1347.81</v>
      </c>
      <c r="AH23" s="39">
        <v>1346.3</v>
      </c>
      <c r="AI23" s="39">
        <v>1344.03</v>
      </c>
      <c r="AJ23" s="39">
        <v>1343.13</v>
      </c>
      <c r="AK23" s="39">
        <v>1342.98</v>
      </c>
      <c r="AL23" s="39">
        <v>1342.79</v>
      </c>
      <c r="AM23" s="39">
        <v>1343.32</v>
      </c>
      <c r="AN23" s="39">
        <v>1343.04</v>
      </c>
      <c r="AO23" s="39">
        <v>1343.15</v>
      </c>
      <c r="AP23" s="39">
        <v>1162.8800000000001</v>
      </c>
      <c r="AQ23" s="39">
        <v>1163.3900000000001</v>
      </c>
      <c r="AR23" s="39">
        <v>1164.4000000000001</v>
      </c>
      <c r="AS23" s="39">
        <v>1165.26</v>
      </c>
      <c r="AT23" s="39">
        <v>1163.58</v>
      </c>
      <c r="AU23" s="39">
        <v>1164.05</v>
      </c>
      <c r="AV23" s="39">
        <v>1164.3</v>
      </c>
      <c r="AW23" s="39">
        <v>1168</v>
      </c>
      <c r="AX23" s="40">
        <v>1169.77</v>
      </c>
      <c r="AY23" s="340">
        <v>529.51</v>
      </c>
      <c r="AZ23" s="159">
        <v>5.3451880000000003</v>
      </c>
      <c r="BA23" s="143"/>
      <c r="BB23" s="4"/>
    </row>
    <row r="24" spans="1:54">
      <c r="A24" s="47">
        <v>13</v>
      </c>
      <c r="B24" s="170">
        <f t="shared" si="1"/>
        <v>1705.2151879999999</v>
      </c>
      <c r="C24" s="170">
        <f t="shared" si="2"/>
        <v>1706.105188</v>
      </c>
      <c r="D24" s="170">
        <f t="shared" si="3"/>
        <v>1706.315188</v>
      </c>
      <c r="E24" s="170">
        <f t="shared" si="4"/>
        <v>1706.1751879999999</v>
      </c>
      <c r="F24" s="170">
        <f t="shared" si="5"/>
        <v>1705.9351879999999</v>
      </c>
      <c r="G24" s="170">
        <f t="shared" si="6"/>
        <v>1884.6651879999999</v>
      </c>
      <c r="H24" s="170">
        <f t="shared" si="7"/>
        <v>1880.7851880000001</v>
      </c>
      <c r="I24" s="170">
        <f t="shared" si="8"/>
        <v>1879.2851880000001</v>
      </c>
      <c r="J24" s="170">
        <f t="shared" si="9"/>
        <v>1876.895188</v>
      </c>
      <c r="K24" s="170">
        <f t="shared" si="10"/>
        <v>1876.0451880000001</v>
      </c>
      <c r="L24" s="170">
        <f t="shared" si="11"/>
        <v>1875.645188</v>
      </c>
      <c r="M24" s="170">
        <f t="shared" si="12"/>
        <v>1875.5051880000001</v>
      </c>
      <c r="N24" s="170">
        <f t="shared" si="13"/>
        <v>1876.2951880000001</v>
      </c>
      <c r="O24" s="170">
        <f t="shared" si="14"/>
        <v>1877.065188</v>
      </c>
      <c r="P24" s="170">
        <f t="shared" si="15"/>
        <v>1877.2951880000001</v>
      </c>
      <c r="Q24" s="170">
        <f t="shared" si="16"/>
        <v>1877.085188</v>
      </c>
      <c r="R24" s="170">
        <f t="shared" si="17"/>
        <v>1877.835188</v>
      </c>
      <c r="S24" s="170">
        <f t="shared" si="18"/>
        <v>1698.4851880000001</v>
      </c>
      <c r="T24" s="170">
        <f t="shared" si="19"/>
        <v>1698.9651879999999</v>
      </c>
      <c r="U24" s="170">
        <f t="shared" si="20"/>
        <v>1697.385188</v>
      </c>
      <c r="V24" s="170">
        <f t="shared" si="21"/>
        <v>1696.615188</v>
      </c>
      <c r="W24" s="170">
        <f t="shared" si="22"/>
        <v>1696.105188</v>
      </c>
      <c r="X24" s="170">
        <f t="shared" si="23"/>
        <v>1700.855188</v>
      </c>
      <c r="Y24" s="172">
        <f t="shared" si="24"/>
        <v>1704.7051879999999</v>
      </c>
      <c r="Z24" s="37"/>
      <c r="AA24" s="41">
        <v>1170.3599999999999</v>
      </c>
      <c r="AB24" s="39">
        <v>1171.25</v>
      </c>
      <c r="AC24" s="39">
        <v>1171.46</v>
      </c>
      <c r="AD24" s="39">
        <v>1171.32</v>
      </c>
      <c r="AE24" s="39">
        <v>1171.08</v>
      </c>
      <c r="AF24" s="39">
        <v>1349.81</v>
      </c>
      <c r="AG24" s="39">
        <v>1345.93</v>
      </c>
      <c r="AH24" s="39">
        <v>1344.43</v>
      </c>
      <c r="AI24" s="39">
        <v>1342.04</v>
      </c>
      <c r="AJ24" s="39">
        <v>1341.19</v>
      </c>
      <c r="AK24" s="39">
        <v>1340.79</v>
      </c>
      <c r="AL24" s="39">
        <v>1340.65</v>
      </c>
      <c r="AM24" s="39">
        <v>1341.44</v>
      </c>
      <c r="AN24" s="39">
        <v>1342.21</v>
      </c>
      <c r="AO24" s="39">
        <v>1342.44</v>
      </c>
      <c r="AP24" s="39">
        <v>1342.23</v>
      </c>
      <c r="AQ24" s="39">
        <v>1342.98</v>
      </c>
      <c r="AR24" s="39">
        <v>1163.6300000000001</v>
      </c>
      <c r="AS24" s="39">
        <v>1164.1099999999999</v>
      </c>
      <c r="AT24" s="39">
        <v>1162.53</v>
      </c>
      <c r="AU24" s="39">
        <v>1161.76</v>
      </c>
      <c r="AV24" s="39">
        <v>1161.25</v>
      </c>
      <c r="AW24" s="39">
        <v>1166</v>
      </c>
      <c r="AX24" s="40">
        <v>1169.8499999999999</v>
      </c>
      <c r="AY24" s="340">
        <v>529.51</v>
      </c>
      <c r="AZ24" s="159">
        <v>5.3451880000000003</v>
      </c>
      <c r="BA24" s="143"/>
      <c r="BB24" s="4"/>
    </row>
    <row r="25" spans="1:54">
      <c r="A25" s="47">
        <v>14</v>
      </c>
      <c r="B25" s="170">
        <f t="shared" si="1"/>
        <v>1704.555188</v>
      </c>
      <c r="C25" s="170">
        <f t="shared" si="2"/>
        <v>1706.4251879999999</v>
      </c>
      <c r="D25" s="170">
        <f t="shared" si="3"/>
        <v>1706.6951879999999</v>
      </c>
      <c r="E25" s="170">
        <f t="shared" si="4"/>
        <v>1706.4651879999999</v>
      </c>
      <c r="F25" s="170">
        <f t="shared" si="5"/>
        <v>1706.115188</v>
      </c>
      <c r="G25" s="170">
        <f t="shared" si="6"/>
        <v>1884.9851880000001</v>
      </c>
      <c r="H25" s="170">
        <f t="shared" si="7"/>
        <v>1880.6651879999999</v>
      </c>
      <c r="I25" s="170">
        <f t="shared" si="8"/>
        <v>1879.6651879999999</v>
      </c>
      <c r="J25" s="170">
        <f t="shared" si="9"/>
        <v>1878.7551880000001</v>
      </c>
      <c r="K25" s="170">
        <f t="shared" si="10"/>
        <v>1878.4551879999999</v>
      </c>
      <c r="L25" s="170">
        <f t="shared" si="11"/>
        <v>1879.575188</v>
      </c>
      <c r="M25" s="170">
        <f t="shared" si="12"/>
        <v>1879.095188</v>
      </c>
      <c r="N25" s="170">
        <f t="shared" si="13"/>
        <v>1879.385188</v>
      </c>
      <c r="O25" s="170">
        <f t="shared" si="14"/>
        <v>1879.2051879999999</v>
      </c>
      <c r="P25" s="170">
        <f t="shared" si="15"/>
        <v>1880.085188</v>
      </c>
      <c r="Q25" s="170">
        <f t="shared" si="16"/>
        <v>1877.9251879999999</v>
      </c>
      <c r="R25" s="170">
        <f t="shared" si="17"/>
        <v>1879.0451880000001</v>
      </c>
      <c r="S25" s="170">
        <f t="shared" si="18"/>
        <v>1698.4351879999999</v>
      </c>
      <c r="T25" s="170">
        <f t="shared" si="19"/>
        <v>1697.2751880000001</v>
      </c>
      <c r="U25" s="170">
        <f t="shared" si="20"/>
        <v>1697.145188</v>
      </c>
      <c r="V25" s="170">
        <f t="shared" si="21"/>
        <v>1697.9751879999999</v>
      </c>
      <c r="W25" s="170">
        <f t="shared" si="22"/>
        <v>1699.895188</v>
      </c>
      <c r="X25" s="170">
        <f t="shared" si="23"/>
        <v>1445.2251879999999</v>
      </c>
      <c r="Y25" s="172">
        <f t="shared" si="24"/>
        <v>1444.9951879999999</v>
      </c>
      <c r="Z25" s="37"/>
      <c r="AA25" s="41">
        <v>1169.7</v>
      </c>
      <c r="AB25" s="39">
        <v>1171.57</v>
      </c>
      <c r="AC25" s="39">
        <v>1171.8399999999999</v>
      </c>
      <c r="AD25" s="39">
        <v>1171.6099999999999</v>
      </c>
      <c r="AE25" s="39">
        <v>1171.26</v>
      </c>
      <c r="AF25" s="39">
        <v>1350.13</v>
      </c>
      <c r="AG25" s="39">
        <v>1345.81</v>
      </c>
      <c r="AH25" s="39">
        <v>1344.81</v>
      </c>
      <c r="AI25" s="39">
        <v>1343.9</v>
      </c>
      <c r="AJ25" s="39">
        <v>1343.6</v>
      </c>
      <c r="AK25" s="39">
        <v>1344.72</v>
      </c>
      <c r="AL25" s="39">
        <v>1344.24</v>
      </c>
      <c r="AM25" s="39">
        <v>1344.53</v>
      </c>
      <c r="AN25" s="39">
        <v>1344.35</v>
      </c>
      <c r="AO25" s="39">
        <v>1345.23</v>
      </c>
      <c r="AP25" s="39">
        <v>1343.07</v>
      </c>
      <c r="AQ25" s="39">
        <v>1344.19</v>
      </c>
      <c r="AR25" s="39">
        <v>1163.58</v>
      </c>
      <c r="AS25" s="39">
        <v>1162.42</v>
      </c>
      <c r="AT25" s="39">
        <v>1162.29</v>
      </c>
      <c r="AU25" s="39">
        <v>1163.1199999999999</v>
      </c>
      <c r="AV25" s="39">
        <v>1165.04</v>
      </c>
      <c r="AW25" s="39">
        <v>910.37</v>
      </c>
      <c r="AX25" s="40">
        <v>910.14</v>
      </c>
      <c r="AY25" s="340">
        <v>529.51</v>
      </c>
      <c r="AZ25" s="159">
        <v>5.3451880000000003</v>
      </c>
      <c r="BA25" s="143"/>
      <c r="BB25" s="4"/>
    </row>
    <row r="26" spans="1:54">
      <c r="A26" s="47">
        <v>15</v>
      </c>
      <c r="B26" s="170">
        <f t="shared" si="1"/>
        <v>1447.875188</v>
      </c>
      <c r="C26" s="170">
        <f t="shared" si="2"/>
        <v>1447.7151880000001</v>
      </c>
      <c r="D26" s="170">
        <f t="shared" si="3"/>
        <v>1446.815188</v>
      </c>
      <c r="E26" s="170">
        <f t="shared" si="4"/>
        <v>1446.2451879999999</v>
      </c>
      <c r="F26" s="170">
        <f t="shared" si="5"/>
        <v>1436.9151879999999</v>
      </c>
      <c r="G26" s="170">
        <f t="shared" si="6"/>
        <v>1446.9151879999999</v>
      </c>
      <c r="H26" s="170">
        <f t="shared" si="7"/>
        <v>1450.555188</v>
      </c>
      <c r="I26" s="170">
        <f t="shared" si="8"/>
        <v>1501.095188</v>
      </c>
      <c r="J26" s="170">
        <f t="shared" si="9"/>
        <v>1449.605188</v>
      </c>
      <c r="K26" s="170">
        <f t="shared" si="10"/>
        <v>1449.0351879999998</v>
      </c>
      <c r="L26" s="170">
        <f t="shared" si="11"/>
        <v>1448.6851879999999</v>
      </c>
      <c r="M26" s="170">
        <f t="shared" si="12"/>
        <v>1447.7651879999999</v>
      </c>
      <c r="N26" s="170">
        <f t="shared" si="13"/>
        <v>1447.365188</v>
      </c>
      <c r="O26" s="170">
        <f t="shared" si="14"/>
        <v>1446.1751880000002</v>
      </c>
      <c r="P26" s="170">
        <f t="shared" si="15"/>
        <v>1446.095188</v>
      </c>
      <c r="Q26" s="170">
        <f t="shared" si="16"/>
        <v>1446.6851879999999</v>
      </c>
      <c r="R26" s="170">
        <f t="shared" si="17"/>
        <v>1448.885188</v>
      </c>
      <c r="S26" s="170">
        <f t="shared" si="18"/>
        <v>1534.2151880000001</v>
      </c>
      <c r="T26" s="170">
        <f t="shared" si="19"/>
        <v>1577.055188</v>
      </c>
      <c r="U26" s="170">
        <f t="shared" si="20"/>
        <v>1529.2651879999999</v>
      </c>
      <c r="V26" s="170">
        <f t="shared" si="21"/>
        <v>1473.5451880000001</v>
      </c>
      <c r="W26" s="170">
        <f t="shared" si="22"/>
        <v>1444.575188</v>
      </c>
      <c r="X26" s="170">
        <f t="shared" si="23"/>
        <v>1450.655188</v>
      </c>
      <c r="Y26" s="172">
        <f t="shared" si="24"/>
        <v>1450.9451880000001</v>
      </c>
      <c r="Z26" s="37"/>
      <c r="AA26" s="41">
        <v>913.02</v>
      </c>
      <c r="AB26" s="39">
        <v>912.86</v>
      </c>
      <c r="AC26" s="39">
        <v>911.96</v>
      </c>
      <c r="AD26" s="39">
        <v>911.39</v>
      </c>
      <c r="AE26" s="39">
        <v>902.06</v>
      </c>
      <c r="AF26" s="39">
        <v>912.06</v>
      </c>
      <c r="AG26" s="39">
        <v>915.7</v>
      </c>
      <c r="AH26" s="39">
        <v>966.24</v>
      </c>
      <c r="AI26" s="39">
        <v>914.75</v>
      </c>
      <c r="AJ26" s="39">
        <v>914.18</v>
      </c>
      <c r="AK26" s="39">
        <v>913.83</v>
      </c>
      <c r="AL26" s="39">
        <v>912.91</v>
      </c>
      <c r="AM26" s="39">
        <v>912.51</v>
      </c>
      <c r="AN26" s="39">
        <v>911.32</v>
      </c>
      <c r="AO26" s="39">
        <v>911.24</v>
      </c>
      <c r="AP26" s="39">
        <v>911.83</v>
      </c>
      <c r="AQ26" s="39">
        <v>914.03</v>
      </c>
      <c r="AR26" s="39">
        <v>999.36</v>
      </c>
      <c r="AS26" s="39">
        <v>1042.2</v>
      </c>
      <c r="AT26" s="39">
        <v>994.41</v>
      </c>
      <c r="AU26" s="39">
        <v>938.69</v>
      </c>
      <c r="AV26" s="39">
        <v>909.72</v>
      </c>
      <c r="AW26" s="39">
        <v>915.8</v>
      </c>
      <c r="AX26" s="40">
        <v>916.09</v>
      </c>
      <c r="AY26" s="340">
        <v>529.51</v>
      </c>
      <c r="AZ26" s="159">
        <v>5.3451880000000003</v>
      </c>
      <c r="BA26" s="143"/>
      <c r="BB26" s="4"/>
    </row>
    <row r="27" spans="1:54">
      <c r="A27" s="47">
        <v>16</v>
      </c>
      <c r="B27" s="170">
        <f t="shared" si="1"/>
        <v>1449.065188</v>
      </c>
      <c r="C27" s="170">
        <f t="shared" si="2"/>
        <v>1447.2251879999999</v>
      </c>
      <c r="D27" s="170">
        <f t="shared" si="3"/>
        <v>1448.055188</v>
      </c>
      <c r="E27" s="170">
        <f t="shared" si="4"/>
        <v>1433.555188</v>
      </c>
      <c r="F27" s="170">
        <f t="shared" si="5"/>
        <v>1440.2551880000001</v>
      </c>
      <c r="G27" s="170">
        <f t="shared" si="6"/>
        <v>1444.6851879999999</v>
      </c>
      <c r="H27" s="170">
        <f t="shared" si="7"/>
        <v>1489.345188</v>
      </c>
      <c r="I27" s="170">
        <f t="shared" si="8"/>
        <v>1487.355188</v>
      </c>
      <c r="J27" s="170">
        <f t="shared" si="9"/>
        <v>1484.375188</v>
      </c>
      <c r="K27" s="170">
        <f t="shared" si="10"/>
        <v>1487.4551879999999</v>
      </c>
      <c r="L27" s="170">
        <f t="shared" si="11"/>
        <v>1480.7151880000001</v>
      </c>
      <c r="M27" s="170">
        <f t="shared" si="12"/>
        <v>1472.7651879999999</v>
      </c>
      <c r="N27" s="170">
        <f t="shared" si="13"/>
        <v>1471.575188</v>
      </c>
      <c r="O27" s="170">
        <f t="shared" si="14"/>
        <v>1478.2951880000001</v>
      </c>
      <c r="P27" s="170">
        <f t="shared" si="15"/>
        <v>1478.7451879999999</v>
      </c>
      <c r="Q27" s="170">
        <f t="shared" si="16"/>
        <v>1481.335188</v>
      </c>
      <c r="R27" s="170">
        <f t="shared" si="17"/>
        <v>1531.645188</v>
      </c>
      <c r="S27" s="170">
        <f t="shared" si="18"/>
        <v>1536.2951880000001</v>
      </c>
      <c r="T27" s="170">
        <f t="shared" si="19"/>
        <v>1532.825188</v>
      </c>
      <c r="U27" s="170">
        <f t="shared" si="20"/>
        <v>1543.7451880000001</v>
      </c>
      <c r="V27" s="170">
        <f t="shared" si="21"/>
        <v>1483.625188</v>
      </c>
      <c r="W27" s="170">
        <f t="shared" si="22"/>
        <v>1442.305188</v>
      </c>
      <c r="X27" s="170">
        <f t="shared" si="23"/>
        <v>1450.2551880000001</v>
      </c>
      <c r="Y27" s="172">
        <f t="shared" si="24"/>
        <v>1449.615188</v>
      </c>
      <c r="Z27" s="37"/>
      <c r="AA27" s="41">
        <v>914.21</v>
      </c>
      <c r="AB27" s="39">
        <v>912.37</v>
      </c>
      <c r="AC27" s="39">
        <v>913.2</v>
      </c>
      <c r="AD27" s="39">
        <v>898.7</v>
      </c>
      <c r="AE27" s="39">
        <v>905.4</v>
      </c>
      <c r="AF27" s="39">
        <v>909.83</v>
      </c>
      <c r="AG27" s="39">
        <v>954.49</v>
      </c>
      <c r="AH27" s="39">
        <v>952.5</v>
      </c>
      <c r="AI27" s="39">
        <v>949.52</v>
      </c>
      <c r="AJ27" s="39">
        <v>952.6</v>
      </c>
      <c r="AK27" s="39">
        <v>945.86</v>
      </c>
      <c r="AL27" s="39">
        <v>937.91</v>
      </c>
      <c r="AM27" s="39">
        <v>936.72</v>
      </c>
      <c r="AN27" s="39">
        <v>943.44</v>
      </c>
      <c r="AO27" s="39">
        <v>943.89</v>
      </c>
      <c r="AP27" s="39">
        <v>946.48</v>
      </c>
      <c r="AQ27" s="39">
        <v>996.79</v>
      </c>
      <c r="AR27" s="39">
        <v>1001.44</v>
      </c>
      <c r="AS27" s="39">
        <v>997.97</v>
      </c>
      <c r="AT27" s="39">
        <v>1008.8900000000001</v>
      </c>
      <c r="AU27" s="39">
        <v>948.77</v>
      </c>
      <c r="AV27" s="39">
        <v>907.45</v>
      </c>
      <c r="AW27" s="39">
        <v>915.4</v>
      </c>
      <c r="AX27" s="40">
        <v>914.76</v>
      </c>
      <c r="AY27" s="340">
        <v>529.51</v>
      </c>
      <c r="AZ27" s="159">
        <v>5.3451880000000003</v>
      </c>
      <c r="BA27" s="143"/>
      <c r="BB27" s="4"/>
    </row>
    <row r="28" spans="1:54">
      <c r="A28" s="47">
        <v>17</v>
      </c>
      <c r="B28" s="170">
        <f t="shared" si="1"/>
        <v>1455.7551880000001</v>
      </c>
      <c r="C28" s="170">
        <f t="shared" si="2"/>
        <v>1455.865188</v>
      </c>
      <c r="D28" s="170">
        <f t="shared" si="3"/>
        <v>1454.825188</v>
      </c>
      <c r="E28" s="170">
        <f t="shared" si="4"/>
        <v>1453.9251880000002</v>
      </c>
      <c r="F28" s="170">
        <f t="shared" si="5"/>
        <v>1440.7151880000001</v>
      </c>
      <c r="G28" s="170">
        <f t="shared" si="6"/>
        <v>1443.2051879999999</v>
      </c>
      <c r="H28" s="170">
        <f t="shared" si="7"/>
        <v>1449.325188</v>
      </c>
      <c r="I28" s="170">
        <f t="shared" si="8"/>
        <v>1452.2651879999999</v>
      </c>
      <c r="J28" s="170">
        <f t="shared" si="9"/>
        <v>1457.365188</v>
      </c>
      <c r="K28" s="170">
        <f t="shared" si="10"/>
        <v>1461.2451879999999</v>
      </c>
      <c r="L28" s="170">
        <f t="shared" si="11"/>
        <v>1455.5251880000001</v>
      </c>
      <c r="M28" s="170">
        <f t="shared" si="12"/>
        <v>1454.105188</v>
      </c>
      <c r="N28" s="170">
        <f t="shared" si="13"/>
        <v>1453.095188</v>
      </c>
      <c r="O28" s="170">
        <f t="shared" si="14"/>
        <v>1451.9951879999999</v>
      </c>
      <c r="P28" s="170">
        <f t="shared" si="15"/>
        <v>1451.9851880000001</v>
      </c>
      <c r="Q28" s="170">
        <f t="shared" si="16"/>
        <v>1452.9751879999999</v>
      </c>
      <c r="R28" s="170">
        <f t="shared" si="17"/>
        <v>1455.125188</v>
      </c>
      <c r="S28" s="170">
        <f t="shared" si="18"/>
        <v>1458.4851880000001</v>
      </c>
      <c r="T28" s="170">
        <f t="shared" si="19"/>
        <v>1460.6851879999999</v>
      </c>
      <c r="U28" s="170">
        <f t="shared" si="20"/>
        <v>1458.805188</v>
      </c>
      <c r="V28" s="170">
        <f t="shared" si="21"/>
        <v>1455.5451880000001</v>
      </c>
      <c r="W28" s="170">
        <f t="shared" si="22"/>
        <v>1442.325188</v>
      </c>
      <c r="X28" s="170">
        <f t="shared" si="23"/>
        <v>1454.4751879999999</v>
      </c>
      <c r="Y28" s="172">
        <f t="shared" si="24"/>
        <v>1455.155188</v>
      </c>
      <c r="Z28" s="37"/>
      <c r="AA28" s="41">
        <v>920.9</v>
      </c>
      <c r="AB28" s="39">
        <v>921.01</v>
      </c>
      <c r="AC28" s="39">
        <v>919.97</v>
      </c>
      <c r="AD28" s="39">
        <v>919.07</v>
      </c>
      <c r="AE28" s="39">
        <v>905.86</v>
      </c>
      <c r="AF28" s="39">
        <v>908.35</v>
      </c>
      <c r="AG28" s="39">
        <v>914.47</v>
      </c>
      <c r="AH28" s="39">
        <v>917.41</v>
      </c>
      <c r="AI28" s="39">
        <v>922.51</v>
      </c>
      <c r="AJ28" s="39">
        <v>926.39</v>
      </c>
      <c r="AK28" s="39">
        <v>920.67</v>
      </c>
      <c r="AL28" s="39">
        <v>919.25</v>
      </c>
      <c r="AM28" s="39">
        <v>918.24</v>
      </c>
      <c r="AN28" s="39">
        <v>917.14</v>
      </c>
      <c r="AO28" s="39">
        <v>917.13</v>
      </c>
      <c r="AP28" s="39">
        <v>918.12</v>
      </c>
      <c r="AQ28" s="39">
        <v>920.27</v>
      </c>
      <c r="AR28" s="39">
        <v>923.63</v>
      </c>
      <c r="AS28" s="39">
        <v>925.83</v>
      </c>
      <c r="AT28" s="39">
        <v>923.95</v>
      </c>
      <c r="AU28" s="39">
        <v>920.69</v>
      </c>
      <c r="AV28" s="39">
        <v>907.47</v>
      </c>
      <c r="AW28" s="39">
        <v>919.62</v>
      </c>
      <c r="AX28" s="40">
        <v>920.3</v>
      </c>
      <c r="AY28" s="340">
        <v>529.51</v>
      </c>
      <c r="AZ28" s="159">
        <v>5.3451880000000003</v>
      </c>
      <c r="BA28" s="143"/>
      <c r="BB28" s="4"/>
    </row>
    <row r="29" spans="1:54">
      <c r="A29" s="47">
        <v>18</v>
      </c>
      <c r="B29" s="170">
        <f t="shared" si="1"/>
        <v>1455.615188</v>
      </c>
      <c r="C29" s="170">
        <f t="shared" si="2"/>
        <v>1455.4951879999999</v>
      </c>
      <c r="D29" s="170">
        <f t="shared" si="3"/>
        <v>1455.4151879999999</v>
      </c>
      <c r="E29" s="170">
        <f t="shared" si="4"/>
        <v>1439.625188</v>
      </c>
      <c r="F29" s="170">
        <f t="shared" si="5"/>
        <v>1440.885188</v>
      </c>
      <c r="G29" s="170">
        <f t="shared" si="6"/>
        <v>1441.855188</v>
      </c>
      <c r="H29" s="170">
        <f t="shared" si="7"/>
        <v>1446.7651879999999</v>
      </c>
      <c r="I29" s="170">
        <f t="shared" si="8"/>
        <v>1451.5051880000001</v>
      </c>
      <c r="J29" s="170">
        <f t="shared" si="9"/>
        <v>1453.5451880000001</v>
      </c>
      <c r="K29" s="170">
        <f t="shared" si="10"/>
        <v>1458.2451879999999</v>
      </c>
      <c r="L29" s="170">
        <f t="shared" si="11"/>
        <v>1457.4451880000001</v>
      </c>
      <c r="M29" s="170">
        <f t="shared" si="12"/>
        <v>1456.7751880000001</v>
      </c>
      <c r="N29" s="170">
        <f t="shared" si="13"/>
        <v>1455.635188</v>
      </c>
      <c r="O29" s="170">
        <f t="shared" si="14"/>
        <v>1455.2551880000001</v>
      </c>
      <c r="P29" s="170">
        <f t="shared" si="15"/>
        <v>1456.305188</v>
      </c>
      <c r="Q29" s="170">
        <f t="shared" si="16"/>
        <v>1457.9851880000001</v>
      </c>
      <c r="R29" s="170">
        <f t="shared" si="17"/>
        <v>1459.9551879999999</v>
      </c>
      <c r="S29" s="170">
        <f t="shared" si="18"/>
        <v>1481.345188</v>
      </c>
      <c r="T29" s="170">
        <f t="shared" si="19"/>
        <v>1486.305188</v>
      </c>
      <c r="U29" s="170">
        <f t="shared" si="20"/>
        <v>1497.645188</v>
      </c>
      <c r="V29" s="170">
        <f t="shared" si="21"/>
        <v>1458.135188</v>
      </c>
      <c r="W29" s="170">
        <f t="shared" si="22"/>
        <v>1450.7651879999999</v>
      </c>
      <c r="X29" s="170">
        <f t="shared" si="23"/>
        <v>1455.085188</v>
      </c>
      <c r="Y29" s="172">
        <f t="shared" si="24"/>
        <v>1455.835188</v>
      </c>
      <c r="Z29" s="37"/>
      <c r="AA29" s="41">
        <v>920.76</v>
      </c>
      <c r="AB29" s="39">
        <v>920.64</v>
      </c>
      <c r="AC29" s="39">
        <v>920.56</v>
      </c>
      <c r="AD29" s="39">
        <v>904.77</v>
      </c>
      <c r="AE29" s="39">
        <v>906.03</v>
      </c>
      <c r="AF29" s="39">
        <v>907</v>
      </c>
      <c r="AG29" s="39">
        <v>911.91</v>
      </c>
      <c r="AH29" s="39">
        <v>916.65</v>
      </c>
      <c r="AI29" s="39">
        <v>918.69</v>
      </c>
      <c r="AJ29" s="39">
        <v>923.39</v>
      </c>
      <c r="AK29" s="39">
        <v>922.59</v>
      </c>
      <c r="AL29" s="39">
        <v>921.92</v>
      </c>
      <c r="AM29" s="39">
        <v>920.78</v>
      </c>
      <c r="AN29" s="39">
        <v>920.4</v>
      </c>
      <c r="AO29" s="39">
        <v>921.45</v>
      </c>
      <c r="AP29" s="39">
        <v>923.13</v>
      </c>
      <c r="AQ29" s="39">
        <v>925.1</v>
      </c>
      <c r="AR29" s="39">
        <v>946.49</v>
      </c>
      <c r="AS29" s="39">
        <v>951.45</v>
      </c>
      <c r="AT29" s="39">
        <v>962.79</v>
      </c>
      <c r="AU29" s="39">
        <v>923.28</v>
      </c>
      <c r="AV29" s="39">
        <v>915.91</v>
      </c>
      <c r="AW29" s="39">
        <v>920.23</v>
      </c>
      <c r="AX29" s="40">
        <v>920.98</v>
      </c>
      <c r="AY29" s="340">
        <v>529.51</v>
      </c>
      <c r="AZ29" s="159">
        <v>5.3451880000000003</v>
      </c>
      <c r="BA29" s="143"/>
      <c r="BB29" s="4"/>
    </row>
    <row r="30" spans="1:54">
      <c r="A30" s="47">
        <v>19</v>
      </c>
      <c r="B30" s="170">
        <f t="shared" si="1"/>
        <v>1459.4351879999999</v>
      </c>
      <c r="C30" s="170">
        <f t="shared" si="2"/>
        <v>1459.0151879999999</v>
      </c>
      <c r="D30" s="170">
        <f t="shared" si="3"/>
        <v>1457.575188</v>
      </c>
      <c r="E30" s="170">
        <f t="shared" si="4"/>
        <v>1442.9151879999999</v>
      </c>
      <c r="F30" s="170">
        <f t="shared" si="5"/>
        <v>1446.895188</v>
      </c>
      <c r="G30" s="170">
        <f t="shared" si="6"/>
        <v>1450.365188</v>
      </c>
      <c r="H30" s="170">
        <f t="shared" si="7"/>
        <v>1461.555188</v>
      </c>
      <c r="I30" s="170">
        <f t="shared" si="8"/>
        <v>1549.805188</v>
      </c>
      <c r="J30" s="170">
        <f t="shared" si="9"/>
        <v>1571.9351879999999</v>
      </c>
      <c r="K30" s="170">
        <f t="shared" si="10"/>
        <v>1595.7651880000001</v>
      </c>
      <c r="L30" s="170">
        <f t="shared" si="11"/>
        <v>1565.565188</v>
      </c>
      <c r="M30" s="170">
        <f t="shared" si="12"/>
        <v>1530.4951879999999</v>
      </c>
      <c r="N30" s="170">
        <f t="shared" si="13"/>
        <v>1521.845188</v>
      </c>
      <c r="O30" s="170">
        <f t="shared" si="14"/>
        <v>1519.095188</v>
      </c>
      <c r="P30" s="170">
        <f t="shared" si="15"/>
        <v>1503.2851879999998</v>
      </c>
      <c r="Q30" s="170">
        <f t="shared" si="16"/>
        <v>1505.4251880000002</v>
      </c>
      <c r="R30" s="170">
        <f t="shared" si="17"/>
        <v>1510.585188</v>
      </c>
      <c r="S30" s="170">
        <f t="shared" si="18"/>
        <v>1481.2851879999998</v>
      </c>
      <c r="T30" s="170">
        <f t="shared" si="19"/>
        <v>1462.875188</v>
      </c>
      <c r="U30" s="170">
        <f t="shared" si="20"/>
        <v>1482.1951880000001</v>
      </c>
      <c r="V30" s="170">
        <f t="shared" si="21"/>
        <v>1455.9651880000001</v>
      </c>
      <c r="W30" s="170">
        <f t="shared" si="22"/>
        <v>1443.0151879999999</v>
      </c>
      <c r="X30" s="170">
        <f t="shared" si="23"/>
        <v>1453.895188</v>
      </c>
      <c r="Y30" s="172">
        <f t="shared" si="24"/>
        <v>1454.9351879999999</v>
      </c>
      <c r="Z30" s="37"/>
      <c r="AA30" s="41">
        <v>924.58</v>
      </c>
      <c r="AB30" s="39">
        <v>924.16</v>
      </c>
      <c r="AC30" s="39">
        <v>922.72</v>
      </c>
      <c r="AD30" s="39">
        <v>908.06</v>
      </c>
      <c r="AE30" s="39">
        <v>912.04</v>
      </c>
      <c r="AF30" s="39">
        <v>915.51</v>
      </c>
      <c r="AG30" s="39">
        <v>926.7</v>
      </c>
      <c r="AH30" s="39">
        <v>1014.95</v>
      </c>
      <c r="AI30" s="39">
        <v>1037.08</v>
      </c>
      <c r="AJ30" s="39">
        <v>1060.9100000000001</v>
      </c>
      <c r="AK30" s="39">
        <v>1030.71</v>
      </c>
      <c r="AL30" s="39">
        <v>995.64</v>
      </c>
      <c r="AM30" s="39">
        <v>986.99</v>
      </c>
      <c r="AN30" s="39">
        <v>984.24</v>
      </c>
      <c r="AO30" s="39">
        <v>968.43</v>
      </c>
      <c r="AP30" s="39">
        <v>970.57</v>
      </c>
      <c r="AQ30" s="39">
        <v>975.73</v>
      </c>
      <c r="AR30" s="39">
        <v>946.43</v>
      </c>
      <c r="AS30" s="39">
        <v>928.02</v>
      </c>
      <c r="AT30" s="39">
        <v>947.34</v>
      </c>
      <c r="AU30" s="39">
        <v>921.11</v>
      </c>
      <c r="AV30" s="39">
        <v>908.16</v>
      </c>
      <c r="AW30" s="39">
        <v>919.04</v>
      </c>
      <c r="AX30" s="40">
        <v>920.08</v>
      </c>
      <c r="AY30" s="340">
        <v>529.51</v>
      </c>
      <c r="AZ30" s="159">
        <v>5.3451880000000003</v>
      </c>
      <c r="BA30" s="143"/>
      <c r="BB30" s="4"/>
    </row>
    <row r="31" spans="1:54">
      <c r="A31" s="47">
        <v>20</v>
      </c>
      <c r="B31" s="170">
        <f t="shared" si="1"/>
        <v>1423.2551880000001</v>
      </c>
      <c r="C31" s="170">
        <f t="shared" si="2"/>
        <v>1423.4551879999999</v>
      </c>
      <c r="D31" s="170">
        <f t="shared" si="3"/>
        <v>1423.385188</v>
      </c>
      <c r="E31" s="170">
        <f t="shared" si="4"/>
        <v>1410.2051879999999</v>
      </c>
      <c r="F31" s="170">
        <f t="shared" si="5"/>
        <v>1444.845188</v>
      </c>
      <c r="G31" s="170">
        <f t="shared" si="6"/>
        <v>1450.565188</v>
      </c>
      <c r="H31" s="170">
        <f t="shared" si="7"/>
        <v>1450.4951879999999</v>
      </c>
      <c r="I31" s="170">
        <f t="shared" si="8"/>
        <v>1449.325188</v>
      </c>
      <c r="J31" s="170">
        <f t="shared" si="9"/>
        <v>1456.0251880000001</v>
      </c>
      <c r="K31" s="170">
        <f t="shared" si="10"/>
        <v>1453.9551879999999</v>
      </c>
      <c r="L31" s="170">
        <f t="shared" si="11"/>
        <v>1452.9651880000001</v>
      </c>
      <c r="M31" s="170">
        <f t="shared" si="12"/>
        <v>1451.7251879999999</v>
      </c>
      <c r="N31" s="170">
        <f t="shared" si="13"/>
        <v>1450.375188</v>
      </c>
      <c r="O31" s="170">
        <f t="shared" si="14"/>
        <v>1449.355188</v>
      </c>
      <c r="P31" s="170">
        <f t="shared" si="15"/>
        <v>1449.2951880000001</v>
      </c>
      <c r="Q31" s="170">
        <f t="shared" si="16"/>
        <v>1449.7251879999999</v>
      </c>
      <c r="R31" s="170">
        <f t="shared" si="17"/>
        <v>1452.355188</v>
      </c>
      <c r="S31" s="170">
        <f t="shared" si="18"/>
        <v>1455.385188</v>
      </c>
      <c r="T31" s="170">
        <f t="shared" si="19"/>
        <v>1450.9751879999999</v>
      </c>
      <c r="U31" s="170">
        <f t="shared" si="20"/>
        <v>1449.4651880000001</v>
      </c>
      <c r="V31" s="170">
        <f t="shared" si="21"/>
        <v>1445.4251880000002</v>
      </c>
      <c r="W31" s="170">
        <f t="shared" si="22"/>
        <v>1448.7851879999998</v>
      </c>
      <c r="X31" s="170">
        <f t="shared" si="23"/>
        <v>1454.1651879999999</v>
      </c>
      <c r="Y31" s="172">
        <f t="shared" si="24"/>
        <v>1452.4451880000001</v>
      </c>
      <c r="Z31" s="37"/>
      <c r="AA31" s="41">
        <v>888.4</v>
      </c>
      <c r="AB31" s="39">
        <v>888.6</v>
      </c>
      <c r="AC31" s="39">
        <v>888.53</v>
      </c>
      <c r="AD31" s="39">
        <v>875.35</v>
      </c>
      <c r="AE31" s="39">
        <v>909.99</v>
      </c>
      <c r="AF31" s="39">
        <v>915.71</v>
      </c>
      <c r="AG31" s="39">
        <v>915.64</v>
      </c>
      <c r="AH31" s="39">
        <v>914.47</v>
      </c>
      <c r="AI31" s="39">
        <v>921.17</v>
      </c>
      <c r="AJ31" s="39">
        <v>919.1</v>
      </c>
      <c r="AK31" s="39">
        <v>918.11</v>
      </c>
      <c r="AL31" s="39">
        <v>916.87</v>
      </c>
      <c r="AM31" s="39">
        <v>915.52</v>
      </c>
      <c r="AN31" s="39">
        <v>914.5</v>
      </c>
      <c r="AO31" s="39">
        <v>914.44</v>
      </c>
      <c r="AP31" s="39">
        <v>914.87</v>
      </c>
      <c r="AQ31" s="39">
        <v>917.5</v>
      </c>
      <c r="AR31" s="39">
        <v>920.53</v>
      </c>
      <c r="AS31" s="39">
        <v>916.12</v>
      </c>
      <c r="AT31" s="39">
        <v>914.61</v>
      </c>
      <c r="AU31" s="39">
        <v>910.57</v>
      </c>
      <c r="AV31" s="39">
        <v>913.93</v>
      </c>
      <c r="AW31" s="39">
        <v>919.31</v>
      </c>
      <c r="AX31" s="40">
        <v>917.59</v>
      </c>
      <c r="AY31" s="340">
        <v>529.51</v>
      </c>
      <c r="AZ31" s="159">
        <v>5.3451880000000003</v>
      </c>
      <c r="BA31" s="143"/>
      <c r="BB31" s="4"/>
    </row>
    <row r="32" spans="1:54">
      <c r="A32" s="47">
        <v>21</v>
      </c>
      <c r="B32" s="170">
        <f t="shared" si="1"/>
        <v>1456.1951880000001</v>
      </c>
      <c r="C32" s="170">
        <f t="shared" si="2"/>
        <v>1444.9551879999999</v>
      </c>
      <c r="D32" s="170">
        <f t="shared" si="3"/>
        <v>1444.4651880000001</v>
      </c>
      <c r="E32" s="170">
        <f t="shared" si="4"/>
        <v>1445.2051879999999</v>
      </c>
      <c r="F32" s="170">
        <f t="shared" si="5"/>
        <v>1471.2251879999999</v>
      </c>
      <c r="G32" s="170">
        <f t="shared" si="6"/>
        <v>1454.2651879999999</v>
      </c>
      <c r="H32" s="170">
        <f t="shared" si="7"/>
        <v>1455.135188</v>
      </c>
      <c r="I32" s="170">
        <f t="shared" si="8"/>
        <v>1460.4751879999999</v>
      </c>
      <c r="J32" s="170">
        <f t="shared" si="9"/>
        <v>1458.865188</v>
      </c>
      <c r="K32" s="170">
        <f t="shared" si="10"/>
        <v>1459.5151879999999</v>
      </c>
      <c r="L32" s="170">
        <f t="shared" si="11"/>
        <v>1455.135188</v>
      </c>
      <c r="M32" s="170">
        <f t="shared" si="12"/>
        <v>1453.365188</v>
      </c>
      <c r="N32" s="170">
        <f t="shared" si="13"/>
        <v>1453.0151879999999</v>
      </c>
      <c r="O32" s="170">
        <f t="shared" si="14"/>
        <v>1451.885188</v>
      </c>
      <c r="P32" s="170">
        <f t="shared" si="15"/>
        <v>1452.2551880000001</v>
      </c>
      <c r="Q32" s="170">
        <f t="shared" si="16"/>
        <v>1451.145188</v>
      </c>
      <c r="R32" s="170">
        <f t="shared" si="17"/>
        <v>1455.115188</v>
      </c>
      <c r="S32" s="170">
        <f t="shared" si="18"/>
        <v>1459.095188</v>
      </c>
      <c r="T32" s="170">
        <f t="shared" si="19"/>
        <v>1456.9451880000001</v>
      </c>
      <c r="U32" s="170">
        <f t="shared" si="20"/>
        <v>1461.5351879999998</v>
      </c>
      <c r="V32" s="170">
        <f t="shared" si="21"/>
        <v>1458.105188</v>
      </c>
      <c r="W32" s="170">
        <f t="shared" si="22"/>
        <v>1444.085188</v>
      </c>
      <c r="X32" s="170">
        <f t="shared" si="23"/>
        <v>1440.635188</v>
      </c>
      <c r="Y32" s="172">
        <f t="shared" si="24"/>
        <v>1418.9451880000001</v>
      </c>
      <c r="Z32" s="37"/>
      <c r="AA32" s="41">
        <v>921.34</v>
      </c>
      <c r="AB32" s="39">
        <v>910.1</v>
      </c>
      <c r="AC32" s="39">
        <v>909.61</v>
      </c>
      <c r="AD32" s="39">
        <v>910.35</v>
      </c>
      <c r="AE32" s="39">
        <v>936.37</v>
      </c>
      <c r="AF32" s="39">
        <v>919.41</v>
      </c>
      <c r="AG32" s="39">
        <v>920.28</v>
      </c>
      <c r="AH32" s="39">
        <v>925.62</v>
      </c>
      <c r="AI32" s="39">
        <v>924.01</v>
      </c>
      <c r="AJ32" s="39">
        <v>924.66</v>
      </c>
      <c r="AK32" s="39">
        <v>920.28</v>
      </c>
      <c r="AL32" s="39">
        <v>918.51</v>
      </c>
      <c r="AM32" s="39">
        <v>918.16</v>
      </c>
      <c r="AN32" s="39">
        <v>917.03</v>
      </c>
      <c r="AO32" s="39">
        <v>917.4</v>
      </c>
      <c r="AP32" s="39">
        <v>916.29</v>
      </c>
      <c r="AQ32" s="39">
        <v>920.26</v>
      </c>
      <c r="AR32" s="39">
        <v>924.24</v>
      </c>
      <c r="AS32" s="39">
        <v>922.09</v>
      </c>
      <c r="AT32" s="39">
        <v>926.68</v>
      </c>
      <c r="AU32" s="39">
        <v>923.25</v>
      </c>
      <c r="AV32" s="39">
        <v>909.23</v>
      </c>
      <c r="AW32" s="39">
        <v>905.78</v>
      </c>
      <c r="AX32" s="40">
        <v>884.09</v>
      </c>
      <c r="AY32" s="340">
        <v>529.51</v>
      </c>
      <c r="AZ32" s="159">
        <v>5.3451880000000003</v>
      </c>
      <c r="BA32" s="143"/>
      <c r="BB32" s="4"/>
    </row>
    <row r="33" spans="1:54">
      <c r="A33" s="47">
        <v>22</v>
      </c>
      <c r="B33" s="170">
        <f t="shared" si="1"/>
        <v>1418.825188</v>
      </c>
      <c r="C33" s="170">
        <f t="shared" si="2"/>
        <v>1419.305188</v>
      </c>
      <c r="D33" s="170">
        <f t="shared" si="3"/>
        <v>1419.125188</v>
      </c>
      <c r="E33" s="170">
        <f t="shared" si="4"/>
        <v>1419.585188</v>
      </c>
      <c r="F33" s="170">
        <f t="shared" si="5"/>
        <v>1443.5051880000001</v>
      </c>
      <c r="G33" s="170">
        <f t="shared" si="6"/>
        <v>1451.7651879999999</v>
      </c>
      <c r="H33" s="170">
        <f t="shared" si="7"/>
        <v>1450.9351879999999</v>
      </c>
      <c r="I33" s="170">
        <f t="shared" si="8"/>
        <v>1457.1751880000002</v>
      </c>
      <c r="J33" s="170">
        <f t="shared" si="9"/>
        <v>1454.565188</v>
      </c>
      <c r="K33" s="170">
        <f t="shared" si="10"/>
        <v>1453.9651880000001</v>
      </c>
      <c r="L33" s="170">
        <f t="shared" si="11"/>
        <v>1452.7751880000001</v>
      </c>
      <c r="M33" s="170">
        <f t="shared" si="12"/>
        <v>1452.1651879999999</v>
      </c>
      <c r="N33" s="170">
        <f t="shared" si="13"/>
        <v>1451.6851879999999</v>
      </c>
      <c r="O33" s="170">
        <f t="shared" si="14"/>
        <v>1450.9251880000002</v>
      </c>
      <c r="P33" s="170">
        <f t="shared" si="15"/>
        <v>1450.335188</v>
      </c>
      <c r="Q33" s="170">
        <f t="shared" si="16"/>
        <v>1451.0051880000001</v>
      </c>
      <c r="R33" s="170">
        <f t="shared" si="17"/>
        <v>1458.7351880000001</v>
      </c>
      <c r="S33" s="170">
        <f t="shared" si="18"/>
        <v>1457.4951879999999</v>
      </c>
      <c r="T33" s="170">
        <f t="shared" si="19"/>
        <v>1457.7251879999999</v>
      </c>
      <c r="U33" s="170">
        <f t="shared" si="20"/>
        <v>1525.7851879999998</v>
      </c>
      <c r="V33" s="170">
        <f t="shared" si="21"/>
        <v>1536.895188</v>
      </c>
      <c r="W33" s="170">
        <f t="shared" si="22"/>
        <v>1620.055188</v>
      </c>
      <c r="X33" s="170">
        <f t="shared" si="23"/>
        <v>1466.5451880000001</v>
      </c>
      <c r="Y33" s="172">
        <f t="shared" si="24"/>
        <v>1443.5351879999998</v>
      </c>
      <c r="Z33" s="37"/>
      <c r="AA33" s="41">
        <v>883.97</v>
      </c>
      <c r="AB33" s="39">
        <v>884.45</v>
      </c>
      <c r="AC33" s="39">
        <v>884.27</v>
      </c>
      <c r="AD33" s="39">
        <v>884.73</v>
      </c>
      <c r="AE33" s="39">
        <v>908.65</v>
      </c>
      <c r="AF33" s="39">
        <v>916.91</v>
      </c>
      <c r="AG33" s="39">
        <v>916.08</v>
      </c>
      <c r="AH33" s="39">
        <v>922.32</v>
      </c>
      <c r="AI33" s="39">
        <v>919.71</v>
      </c>
      <c r="AJ33" s="39">
        <v>919.11</v>
      </c>
      <c r="AK33" s="39">
        <v>917.92</v>
      </c>
      <c r="AL33" s="39">
        <v>917.31</v>
      </c>
      <c r="AM33" s="39">
        <v>916.83</v>
      </c>
      <c r="AN33" s="39">
        <v>916.07</v>
      </c>
      <c r="AO33" s="39">
        <v>915.48</v>
      </c>
      <c r="AP33" s="39">
        <v>916.15</v>
      </c>
      <c r="AQ33" s="39">
        <v>923.88</v>
      </c>
      <c r="AR33" s="39">
        <v>922.64</v>
      </c>
      <c r="AS33" s="39">
        <v>922.87</v>
      </c>
      <c r="AT33" s="39">
        <v>990.93</v>
      </c>
      <c r="AU33" s="39">
        <v>1002.0400000000001</v>
      </c>
      <c r="AV33" s="39">
        <v>1085.2</v>
      </c>
      <c r="AW33" s="39">
        <v>931.69</v>
      </c>
      <c r="AX33" s="40">
        <v>908.68</v>
      </c>
      <c r="AY33" s="340">
        <v>529.51</v>
      </c>
      <c r="AZ33" s="159">
        <v>5.3451880000000003</v>
      </c>
      <c r="BA33" s="143"/>
      <c r="BB33" s="4"/>
    </row>
    <row r="34" spans="1:54">
      <c r="A34" s="47">
        <v>23</v>
      </c>
      <c r="B34" s="170">
        <f t="shared" si="1"/>
        <v>1433.655188</v>
      </c>
      <c r="C34" s="170">
        <f t="shared" si="2"/>
        <v>1432.095188</v>
      </c>
      <c r="D34" s="170">
        <f t="shared" si="3"/>
        <v>1419.4751879999999</v>
      </c>
      <c r="E34" s="170">
        <f t="shared" si="4"/>
        <v>1415.105188</v>
      </c>
      <c r="F34" s="170">
        <f t="shared" si="5"/>
        <v>1437.5451880000001</v>
      </c>
      <c r="G34" s="170">
        <f t="shared" si="6"/>
        <v>1444.855188</v>
      </c>
      <c r="H34" s="170">
        <f t="shared" si="7"/>
        <v>1456.885188</v>
      </c>
      <c r="I34" s="170">
        <f t="shared" si="8"/>
        <v>1559.0351880000001</v>
      </c>
      <c r="J34" s="170">
        <f t="shared" si="9"/>
        <v>1571.2951880000001</v>
      </c>
      <c r="K34" s="170">
        <f t="shared" si="10"/>
        <v>1590.9651879999999</v>
      </c>
      <c r="L34" s="170">
        <f t="shared" si="11"/>
        <v>1618.2951880000001</v>
      </c>
      <c r="M34" s="170">
        <f t="shared" si="12"/>
        <v>1622.0351880000001</v>
      </c>
      <c r="N34" s="170">
        <f t="shared" si="13"/>
        <v>1607.595188</v>
      </c>
      <c r="O34" s="170">
        <f t="shared" si="14"/>
        <v>1591.7451880000001</v>
      </c>
      <c r="P34" s="170">
        <f t="shared" si="15"/>
        <v>1589.395188</v>
      </c>
      <c r="Q34" s="170">
        <f t="shared" si="16"/>
        <v>1590.0051880000001</v>
      </c>
      <c r="R34" s="170">
        <f t="shared" si="17"/>
        <v>1641.4751879999999</v>
      </c>
      <c r="S34" s="170">
        <f t="shared" si="18"/>
        <v>1616.1751879999999</v>
      </c>
      <c r="T34" s="170">
        <f t="shared" si="19"/>
        <v>1701.315188</v>
      </c>
      <c r="U34" s="170">
        <f t="shared" si="20"/>
        <v>1759.4351879999999</v>
      </c>
      <c r="V34" s="170">
        <f t="shared" si="21"/>
        <v>1680.385188</v>
      </c>
      <c r="W34" s="170">
        <f t="shared" si="22"/>
        <v>1613.9351879999999</v>
      </c>
      <c r="X34" s="170">
        <f t="shared" si="23"/>
        <v>1480.315188</v>
      </c>
      <c r="Y34" s="172">
        <f t="shared" si="24"/>
        <v>1442.4451880000001</v>
      </c>
      <c r="Z34" s="37"/>
      <c r="AA34" s="41">
        <v>898.8</v>
      </c>
      <c r="AB34" s="39">
        <v>897.24</v>
      </c>
      <c r="AC34" s="39">
        <v>884.62</v>
      </c>
      <c r="AD34" s="39">
        <v>880.25</v>
      </c>
      <c r="AE34" s="39">
        <v>902.69</v>
      </c>
      <c r="AF34" s="39">
        <v>910</v>
      </c>
      <c r="AG34" s="39">
        <v>922.03</v>
      </c>
      <c r="AH34" s="39">
        <v>1024.18</v>
      </c>
      <c r="AI34" s="39">
        <v>1036.44</v>
      </c>
      <c r="AJ34" s="39">
        <v>1056.1099999999999</v>
      </c>
      <c r="AK34" s="39">
        <v>1083.44</v>
      </c>
      <c r="AL34" s="39">
        <v>1087.18</v>
      </c>
      <c r="AM34" s="39">
        <v>1072.74</v>
      </c>
      <c r="AN34" s="39">
        <v>1056.8900000000001</v>
      </c>
      <c r="AO34" s="39">
        <v>1054.54</v>
      </c>
      <c r="AP34" s="39">
        <v>1055.1500000000001</v>
      </c>
      <c r="AQ34" s="39">
        <v>1106.6199999999999</v>
      </c>
      <c r="AR34" s="39">
        <v>1081.32</v>
      </c>
      <c r="AS34" s="39">
        <v>1166.46</v>
      </c>
      <c r="AT34" s="39">
        <v>1224.58</v>
      </c>
      <c r="AU34" s="39">
        <v>1145.53</v>
      </c>
      <c r="AV34" s="39">
        <v>1079.08</v>
      </c>
      <c r="AW34" s="39">
        <v>945.46</v>
      </c>
      <c r="AX34" s="40">
        <v>907.59</v>
      </c>
      <c r="AY34" s="340">
        <v>529.51</v>
      </c>
      <c r="AZ34" s="159">
        <v>5.3451880000000003</v>
      </c>
      <c r="BA34" s="143"/>
      <c r="BB34" s="4"/>
    </row>
    <row r="35" spans="1:54">
      <c r="A35" s="47">
        <v>24</v>
      </c>
      <c r="B35" s="170">
        <f t="shared" si="1"/>
        <v>1442.4851880000001</v>
      </c>
      <c r="C35" s="170">
        <f t="shared" si="2"/>
        <v>1441.405188</v>
      </c>
      <c r="D35" s="170">
        <f t="shared" si="3"/>
        <v>1438.575188</v>
      </c>
      <c r="E35" s="170">
        <f t="shared" si="4"/>
        <v>1436.825188</v>
      </c>
      <c r="F35" s="170">
        <f t="shared" si="5"/>
        <v>1439.5251880000001</v>
      </c>
      <c r="G35" s="170">
        <f t="shared" si="6"/>
        <v>1445.585188</v>
      </c>
      <c r="H35" s="170">
        <f t="shared" si="7"/>
        <v>1453.105188</v>
      </c>
      <c r="I35" s="170">
        <f t="shared" si="8"/>
        <v>1499.615188</v>
      </c>
      <c r="J35" s="170">
        <f t="shared" si="9"/>
        <v>1661.825188</v>
      </c>
      <c r="K35" s="170">
        <f t="shared" si="10"/>
        <v>1712.825188</v>
      </c>
      <c r="L35" s="170">
        <f t="shared" si="11"/>
        <v>1756.9951880000001</v>
      </c>
      <c r="M35" s="170">
        <f t="shared" si="12"/>
        <v>1723.7751880000001</v>
      </c>
      <c r="N35" s="170">
        <f t="shared" si="13"/>
        <v>1718.9651879999999</v>
      </c>
      <c r="O35" s="170">
        <f t="shared" si="14"/>
        <v>1707.885188</v>
      </c>
      <c r="P35" s="170">
        <f t="shared" si="15"/>
        <v>1672.6751879999999</v>
      </c>
      <c r="Q35" s="170">
        <f t="shared" si="16"/>
        <v>1653.9451879999999</v>
      </c>
      <c r="R35" s="170">
        <f t="shared" si="17"/>
        <v>1674.635188</v>
      </c>
      <c r="S35" s="170">
        <f t="shared" si="18"/>
        <v>1666.6651879999999</v>
      </c>
      <c r="T35" s="170">
        <f t="shared" si="19"/>
        <v>1734.365188</v>
      </c>
      <c r="U35" s="170">
        <f t="shared" si="20"/>
        <v>1802.5451880000001</v>
      </c>
      <c r="V35" s="170">
        <f t="shared" si="21"/>
        <v>1722.7351880000001</v>
      </c>
      <c r="W35" s="170">
        <f t="shared" si="22"/>
        <v>1602.0151880000001</v>
      </c>
      <c r="X35" s="170">
        <f t="shared" si="23"/>
        <v>1478.6751880000002</v>
      </c>
      <c r="Y35" s="172">
        <f t="shared" si="24"/>
        <v>1445.2951880000001</v>
      </c>
      <c r="Z35" s="37"/>
      <c r="AA35" s="41">
        <v>907.63</v>
      </c>
      <c r="AB35" s="39">
        <v>906.55</v>
      </c>
      <c r="AC35" s="39">
        <v>903.72</v>
      </c>
      <c r="AD35" s="39">
        <v>901.97</v>
      </c>
      <c r="AE35" s="39">
        <v>904.67</v>
      </c>
      <c r="AF35" s="39">
        <v>910.73</v>
      </c>
      <c r="AG35" s="39">
        <v>918.25</v>
      </c>
      <c r="AH35" s="39">
        <v>964.76</v>
      </c>
      <c r="AI35" s="39">
        <v>1126.97</v>
      </c>
      <c r="AJ35" s="39">
        <v>1177.97</v>
      </c>
      <c r="AK35" s="39">
        <v>1222.1400000000001</v>
      </c>
      <c r="AL35" s="39">
        <v>1188.92</v>
      </c>
      <c r="AM35" s="39">
        <v>1184.1099999999999</v>
      </c>
      <c r="AN35" s="39">
        <v>1173.03</v>
      </c>
      <c r="AO35" s="39">
        <v>1137.82</v>
      </c>
      <c r="AP35" s="39">
        <v>1119.0899999999999</v>
      </c>
      <c r="AQ35" s="39">
        <v>1139.78</v>
      </c>
      <c r="AR35" s="39">
        <v>1131.81</v>
      </c>
      <c r="AS35" s="39">
        <v>1199.51</v>
      </c>
      <c r="AT35" s="39">
        <v>1267.69</v>
      </c>
      <c r="AU35" s="39">
        <v>1187.8800000000001</v>
      </c>
      <c r="AV35" s="39">
        <v>1067.1600000000001</v>
      </c>
      <c r="AW35" s="39">
        <v>943.82</v>
      </c>
      <c r="AX35" s="40">
        <v>910.44</v>
      </c>
      <c r="AY35" s="340">
        <v>529.51</v>
      </c>
      <c r="AZ35" s="159">
        <v>5.3451880000000003</v>
      </c>
      <c r="BA35" s="143"/>
      <c r="BB35" s="4"/>
    </row>
    <row r="36" spans="1:54">
      <c r="A36" s="47">
        <v>25</v>
      </c>
      <c r="B36" s="170">
        <f t="shared" si="1"/>
        <v>1445.065188</v>
      </c>
      <c r="C36" s="170">
        <f t="shared" si="2"/>
        <v>1444.2751880000001</v>
      </c>
      <c r="D36" s="170">
        <f t="shared" si="3"/>
        <v>1439.9551879999999</v>
      </c>
      <c r="E36" s="170">
        <f t="shared" si="4"/>
        <v>1439.345188</v>
      </c>
      <c r="F36" s="170">
        <f t="shared" si="5"/>
        <v>1439.7051879999999</v>
      </c>
      <c r="G36" s="170">
        <f t="shared" si="6"/>
        <v>1444.895188</v>
      </c>
      <c r="H36" s="170">
        <f t="shared" si="7"/>
        <v>1449.4551879999999</v>
      </c>
      <c r="I36" s="170">
        <f t="shared" si="8"/>
        <v>1452.075188</v>
      </c>
      <c r="J36" s="170">
        <f t="shared" si="9"/>
        <v>1467.2251879999999</v>
      </c>
      <c r="K36" s="170">
        <f t="shared" si="10"/>
        <v>1619.2951880000001</v>
      </c>
      <c r="L36" s="170">
        <f t="shared" si="11"/>
        <v>1620.9151879999999</v>
      </c>
      <c r="M36" s="170">
        <f t="shared" si="12"/>
        <v>1612.5051880000001</v>
      </c>
      <c r="N36" s="170">
        <f t="shared" si="13"/>
        <v>1600.585188</v>
      </c>
      <c r="O36" s="170">
        <f t="shared" si="14"/>
        <v>1602.315188</v>
      </c>
      <c r="P36" s="170">
        <f t="shared" si="15"/>
        <v>1611.4351879999999</v>
      </c>
      <c r="Q36" s="170">
        <f t="shared" si="16"/>
        <v>1627.2651880000001</v>
      </c>
      <c r="R36" s="170">
        <f t="shared" si="17"/>
        <v>1647.4351879999999</v>
      </c>
      <c r="S36" s="170">
        <f t="shared" si="18"/>
        <v>1697.625188</v>
      </c>
      <c r="T36" s="170">
        <f t="shared" si="19"/>
        <v>1751.325188</v>
      </c>
      <c r="U36" s="170">
        <f t="shared" si="20"/>
        <v>1786.0251880000001</v>
      </c>
      <c r="V36" s="170">
        <f t="shared" si="21"/>
        <v>1676.7651880000001</v>
      </c>
      <c r="W36" s="170">
        <f t="shared" si="22"/>
        <v>1594.855188</v>
      </c>
      <c r="X36" s="170">
        <f t="shared" si="23"/>
        <v>1452.0051880000001</v>
      </c>
      <c r="Y36" s="172">
        <f t="shared" si="24"/>
        <v>1445.2851879999998</v>
      </c>
      <c r="Z36" s="37"/>
      <c r="AA36" s="41">
        <v>910.21</v>
      </c>
      <c r="AB36" s="39">
        <v>909.42</v>
      </c>
      <c r="AC36" s="39">
        <v>905.1</v>
      </c>
      <c r="AD36" s="39">
        <v>904.49</v>
      </c>
      <c r="AE36" s="39">
        <v>904.85</v>
      </c>
      <c r="AF36" s="39">
        <v>910.04</v>
      </c>
      <c r="AG36" s="39">
        <v>914.6</v>
      </c>
      <c r="AH36" s="39">
        <v>917.22</v>
      </c>
      <c r="AI36" s="39">
        <v>932.37</v>
      </c>
      <c r="AJ36" s="39">
        <v>1084.44</v>
      </c>
      <c r="AK36" s="39">
        <v>1086.06</v>
      </c>
      <c r="AL36" s="39">
        <v>1077.6500000000001</v>
      </c>
      <c r="AM36" s="39">
        <v>1065.73</v>
      </c>
      <c r="AN36" s="39">
        <v>1067.46</v>
      </c>
      <c r="AO36" s="39">
        <v>1076.58</v>
      </c>
      <c r="AP36" s="39">
        <v>1092.4100000000001</v>
      </c>
      <c r="AQ36" s="39">
        <v>1112.58</v>
      </c>
      <c r="AR36" s="39">
        <v>1162.77</v>
      </c>
      <c r="AS36" s="39">
        <v>1216.47</v>
      </c>
      <c r="AT36" s="39">
        <v>1251.17</v>
      </c>
      <c r="AU36" s="39">
        <v>1141.9100000000001</v>
      </c>
      <c r="AV36" s="39">
        <v>1060</v>
      </c>
      <c r="AW36" s="39">
        <v>917.15</v>
      </c>
      <c r="AX36" s="40">
        <v>910.43</v>
      </c>
      <c r="AY36" s="340">
        <v>529.51</v>
      </c>
      <c r="AZ36" s="159">
        <v>5.3451880000000003</v>
      </c>
      <c r="BA36" s="143"/>
      <c r="BB36" s="4"/>
    </row>
    <row r="37" spans="1:54">
      <c r="A37" s="47">
        <v>26</v>
      </c>
      <c r="B37" s="170">
        <f t="shared" si="1"/>
        <v>1445.2851879999998</v>
      </c>
      <c r="C37" s="170">
        <f t="shared" si="2"/>
        <v>1444.4551879999999</v>
      </c>
      <c r="D37" s="170">
        <f t="shared" si="3"/>
        <v>1443.805188</v>
      </c>
      <c r="E37" s="170">
        <f t="shared" si="4"/>
        <v>1444.9851880000001</v>
      </c>
      <c r="F37" s="170">
        <f t="shared" si="5"/>
        <v>1449.825188</v>
      </c>
      <c r="G37" s="170">
        <f t="shared" si="6"/>
        <v>1453.5251880000001</v>
      </c>
      <c r="H37" s="170">
        <f t="shared" si="7"/>
        <v>1599.1851879999999</v>
      </c>
      <c r="I37" s="170">
        <f t="shared" si="8"/>
        <v>1728.615188</v>
      </c>
      <c r="J37" s="170">
        <f t="shared" si="9"/>
        <v>1837.595188</v>
      </c>
      <c r="K37" s="170">
        <f t="shared" si="10"/>
        <v>1865.095188</v>
      </c>
      <c r="L37" s="170">
        <f t="shared" si="11"/>
        <v>1839.2751880000001</v>
      </c>
      <c r="M37" s="170">
        <f t="shared" si="12"/>
        <v>1835.2451880000001</v>
      </c>
      <c r="N37" s="170">
        <f t="shared" si="13"/>
        <v>1725.7051879999999</v>
      </c>
      <c r="O37" s="170">
        <f t="shared" si="14"/>
        <v>1706.4551879999999</v>
      </c>
      <c r="P37" s="170">
        <f t="shared" si="15"/>
        <v>1697.385188</v>
      </c>
      <c r="Q37" s="170">
        <f t="shared" si="16"/>
        <v>1703.605188</v>
      </c>
      <c r="R37" s="170">
        <f t="shared" si="17"/>
        <v>1745.9951880000001</v>
      </c>
      <c r="S37" s="170">
        <f t="shared" si="18"/>
        <v>1703.555188</v>
      </c>
      <c r="T37" s="170">
        <f t="shared" si="19"/>
        <v>1639.9851880000001</v>
      </c>
      <c r="U37" s="170">
        <f t="shared" si="20"/>
        <v>1707.615188</v>
      </c>
      <c r="V37" s="170">
        <f t="shared" si="21"/>
        <v>1614.0351880000001</v>
      </c>
      <c r="W37" s="170">
        <f t="shared" si="22"/>
        <v>1446.7151880000001</v>
      </c>
      <c r="X37" s="170">
        <f t="shared" si="23"/>
        <v>1477.5451880000001</v>
      </c>
      <c r="Y37" s="172">
        <f t="shared" si="24"/>
        <v>1443.865188</v>
      </c>
      <c r="Z37" s="37"/>
      <c r="AA37" s="41">
        <v>910.43</v>
      </c>
      <c r="AB37" s="39">
        <v>909.6</v>
      </c>
      <c r="AC37" s="39">
        <v>908.95</v>
      </c>
      <c r="AD37" s="39">
        <v>910.13</v>
      </c>
      <c r="AE37" s="39">
        <v>914.97</v>
      </c>
      <c r="AF37" s="39">
        <v>918.67</v>
      </c>
      <c r="AG37" s="39">
        <v>1064.33</v>
      </c>
      <c r="AH37" s="39">
        <v>1193.76</v>
      </c>
      <c r="AI37" s="39">
        <v>1302.74</v>
      </c>
      <c r="AJ37" s="39">
        <v>1330.24</v>
      </c>
      <c r="AK37" s="39">
        <v>1304.42</v>
      </c>
      <c r="AL37" s="39">
        <v>1300.3900000000001</v>
      </c>
      <c r="AM37" s="39">
        <v>1190.8499999999999</v>
      </c>
      <c r="AN37" s="39">
        <v>1171.5999999999999</v>
      </c>
      <c r="AO37" s="39">
        <v>1162.53</v>
      </c>
      <c r="AP37" s="39">
        <v>1168.75</v>
      </c>
      <c r="AQ37" s="39">
        <v>1211.1400000000001</v>
      </c>
      <c r="AR37" s="39">
        <v>1168.7</v>
      </c>
      <c r="AS37" s="39">
        <v>1105.1300000000001</v>
      </c>
      <c r="AT37" s="39">
        <v>1172.76</v>
      </c>
      <c r="AU37" s="39">
        <v>1079.18</v>
      </c>
      <c r="AV37" s="39">
        <v>911.86</v>
      </c>
      <c r="AW37" s="39">
        <v>942.69</v>
      </c>
      <c r="AX37" s="40">
        <v>909.01</v>
      </c>
      <c r="AY37" s="340">
        <v>529.51</v>
      </c>
      <c r="AZ37" s="159">
        <v>5.3451880000000003</v>
      </c>
      <c r="BA37" s="143"/>
    </row>
    <row r="38" spans="1:54">
      <c r="A38" s="47">
        <v>27</v>
      </c>
      <c r="B38" s="170">
        <f t="shared" si="1"/>
        <v>1441.2651879999999</v>
      </c>
      <c r="C38" s="170">
        <f t="shared" si="2"/>
        <v>1436.9951879999999</v>
      </c>
      <c r="D38" s="170">
        <f t="shared" si="3"/>
        <v>1434.905188</v>
      </c>
      <c r="E38" s="170">
        <f t="shared" si="4"/>
        <v>1437.065188</v>
      </c>
      <c r="F38" s="170">
        <f t="shared" si="5"/>
        <v>1446.9751879999999</v>
      </c>
      <c r="G38" s="170">
        <f t="shared" si="6"/>
        <v>1452.065188</v>
      </c>
      <c r="H38" s="170">
        <f t="shared" si="7"/>
        <v>1461.085188</v>
      </c>
      <c r="I38" s="170">
        <f t="shared" si="8"/>
        <v>1668.2251879999999</v>
      </c>
      <c r="J38" s="170">
        <f t="shared" si="9"/>
        <v>1682.4551879999999</v>
      </c>
      <c r="K38" s="170">
        <f t="shared" si="10"/>
        <v>1683.4651879999999</v>
      </c>
      <c r="L38" s="170">
        <f t="shared" si="11"/>
        <v>1651.555188</v>
      </c>
      <c r="M38" s="170">
        <f t="shared" si="12"/>
        <v>1641.4251879999999</v>
      </c>
      <c r="N38" s="170">
        <f t="shared" si="13"/>
        <v>1592.2851880000001</v>
      </c>
      <c r="O38" s="170">
        <f t="shared" si="14"/>
        <v>1579.315188</v>
      </c>
      <c r="P38" s="170">
        <f t="shared" si="15"/>
        <v>1545.2751879999998</v>
      </c>
      <c r="Q38" s="170">
        <f t="shared" si="16"/>
        <v>1535.1651879999999</v>
      </c>
      <c r="R38" s="170">
        <f t="shared" si="17"/>
        <v>1542.145188</v>
      </c>
      <c r="S38" s="170">
        <f t="shared" si="18"/>
        <v>1473.4251880000002</v>
      </c>
      <c r="T38" s="170">
        <f t="shared" si="19"/>
        <v>1640.655188</v>
      </c>
      <c r="U38" s="170">
        <f t="shared" si="20"/>
        <v>1586.9651879999999</v>
      </c>
      <c r="V38" s="170">
        <f t="shared" si="21"/>
        <v>1460.4851880000001</v>
      </c>
      <c r="W38" s="170">
        <f t="shared" si="22"/>
        <v>1445.6951880000001</v>
      </c>
      <c r="X38" s="170">
        <f t="shared" si="23"/>
        <v>1475.6751880000002</v>
      </c>
      <c r="Y38" s="172">
        <f t="shared" si="24"/>
        <v>1439.895188</v>
      </c>
      <c r="Z38" s="37"/>
      <c r="AA38" s="41">
        <v>906.41</v>
      </c>
      <c r="AB38" s="39">
        <v>902.14</v>
      </c>
      <c r="AC38" s="39">
        <v>900.05</v>
      </c>
      <c r="AD38" s="39">
        <v>902.21</v>
      </c>
      <c r="AE38" s="39">
        <v>912.12</v>
      </c>
      <c r="AF38" s="39">
        <v>917.21</v>
      </c>
      <c r="AG38" s="39">
        <v>926.23</v>
      </c>
      <c r="AH38" s="39">
        <v>1133.3699999999999</v>
      </c>
      <c r="AI38" s="39">
        <v>1147.5999999999999</v>
      </c>
      <c r="AJ38" s="39">
        <v>1148.6099999999999</v>
      </c>
      <c r="AK38" s="39">
        <v>1116.7</v>
      </c>
      <c r="AL38" s="39">
        <v>1106.57</v>
      </c>
      <c r="AM38" s="39">
        <v>1057.43</v>
      </c>
      <c r="AN38" s="39">
        <v>1044.46</v>
      </c>
      <c r="AO38" s="39">
        <v>1010.4199999999998</v>
      </c>
      <c r="AP38" s="39">
        <v>1000.3100000000001</v>
      </c>
      <c r="AQ38" s="39">
        <v>1007.29</v>
      </c>
      <c r="AR38" s="39">
        <v>938.57</v>
      </c>
      <c r="AS38" s="39">
        <v>1105.8</v>
      </c>
      <c r="AT38" s="39">
        <v>1052.1099999999999</v>
      </c>
      <c r="AU38" s="39">
        <v>925.63</v>
      </c>
      <c r="AV38" s="39">
        <v>910.84</v>
      </c>
      <c r="AW38" s="39">
        <v>940.82</v>
      </c>
      <c r="AX38" s="40">
        <v>905.04</v>
      </c>
      <c r="AY38" s="340">
        <v>529.51</v>
      </c>
      <c r="AZ38" s="159">
        <v>5.3451880000000003</v>
      </c>
      <c r="BA38" s="143"/>
    </row>
    <row r="39" spans="1:54">
      <c r="A39" s="47">
        <v>28</v>
      </c>
      <c r="B39" s="170">
        <f t="shared" si="1"/>
        <v>1437.835188</v>
      </c>
      <c r="C39" s="170">
        <f t="shared" si="2"/>
        <v>1424.5351879999998</v>
      </c>
      <c r="D39" s="170">
        <f t="shared" si="3"/>
        <v>1408.375188</v>
      </c>
      <c r="E39" s="170">
        <f t="shared" si="4"/>
        <v>1421.9351879999999</v>
      </c>
      <c r="F39" s="170">
        <f t="shared" si="5"/>
        <v>1441.815188</v>
      </c>
      <c r="G39" s="170">
        <f t="shared" si="6"/>
        <v>1452.2351880000001</v>
      </c>
      <c r="H39" s="170">
        <f t="shared" si="7"/>
        <v>1451.085188</v>
      </c>
      <c r="I39" s="170">
        <f t="shared" si="8"/>
        <v>1450.0151879999999</v>
      </c>
      <c r="J39" s="170">
        <f t="shared" si="9"/>
        <v>1589.6651879999999</v>
      </c>
      <c r="K39" s="170">
        <f t="shared" si="10"/>
        <v>1607.355188</v>
      </c>
      <c r="L39" s="170">
        <f t="shared" si="11"/>
        <v>1593.065188</v>
      </c>
      <c r="M39" s="170">
        <f t="shared" si="12"/>
        <v>1586.575188</v>
      </c>
      <c r="N39" s="170">
        <f t="shared" si="13"/>
        <v>1582.115188</v>
      </c>
      <c r="O39" s="170">
        <f t="shared" si="14"/>
        <v>1585.625188</v>
      </c>
      <c r="P39" s="170">
        <f t="shared" si="15"/>
        <v>1585.655188</v>
      </c>
      <c r="Q39" s="170">
        <f t="shared" si="16"/>
        <v>1601.7351880000001</v>
      </c>
      <c r="R39" s="170">
        <f t="shared" si="17"/>
        <v>1593.805188</v>
      </c>
      <c r="S39" s="170">
        <f t="shared" si="18"/>
        <v>1483.085188</v>
      </c>
      <c r="T39" s="170">
        <f t="shared" si="19"/>
        <v>1500.595188</v>
      </c>
      <c r="U39" s="170">
        <f t="shared" si="20"/>
        <v>1500.565188</v>
      </c>
      <c r="V39" s="170">
        <f t="shared" si="21"/>
        <v>1446.7451879999999</v>
      </c>
      <c r="W39" s="170">
        <f t="shared" si="22"/>
        <v>1453.4251880000002</v>
      </c>
      <c r="X39" s="170">
        <f t="shared" si="23"/>
        <v>1484.4351879999999</v>
      </c>
      <c r="Y39" s="172">
        <f t="shared" si="24"/>
        <v>1480.6951880000001</v>
      </c>
      <c r="Z39" s="37"/>
      <c r="AA39" s="41">
        <v>902.98</v>
      </c>
      <c r="AB39" s="39">
        <v>889.68</v>
      </c>
      <c r="AC39" s="39">
        <v>873.52</v>
      </c>
      <c r="AD39" s="39">
        <v>887.08</v>
      </c>
      <c r="AE39" s="39">
        <v>906.96</v>
      </c>
      <c r="AF39" s="39">
        <v>917.38</v>
      </c>
      <c r="AG39" s="39">
        <v>916.23</v>
      </c>
      <c r="AH39" s="39">
        <v>915.16</v>
      </c>
      <c r="AI39" s="39">
        <v>1054.81</v>
      </c>
      <c r="AJ39" s="39">
        <v>1072.5</v>
      </c>
      <c r="AK39" s="39">
        <v>1058.21</v>
      </c>
      <c r="AL39" s="39">
        <v>1051.72</v>
      </c>
      <c r="AM39" s="39">
        <v>1047.26</v>
      </c>
      <c r="AN39" s="39">
        <v>1050.77</v>
      </c>
      <c r="AO39" s="39">
        <v>1050.8</v>
      </c>
      <c r="AP39" s="39">
        <v>1066.8800000000001</v>
      </c>
      <c r="AQ39" s="39">
        <v>1058.95</v>
      </c>
      <c r="AR39" s="39">
        <v>948.23</v>
      </c>
      <c r="AS39" s="39">
        <v>965.74</v>
      </c>
      <c r="AT39" s="39">
        <v>965.71</v>
      </c>
      <c r="AU39" s="39">
        <v>911.89</v>
      </c>
      <c r="AV39" s="39">
        <v>918.57</v>
      </c>
      <c r="AW39" s="39">
        <v>949.58</v>
      </c>
      <c r="AX39" s="40">
        <v>945.84</v>
      </c>
      <c r="AY39" s="340">
        <v>529.51</v>
      </c>
      <c r="AZ39" s="159">
        <v>5.3451880000000003</v>
      </c>
      <c r="BA39" s="143"/>
    </row>
    <row r="40" spans="1:54">
      <c r="A40" s="47">
        <v>29</v>
      </c>
      <c r="B40" s="170">
        <f t="shared" si="1"/>
        <v>1508.385188</v>
      </c>
      <c r="C40" s="170">
        <f t="shared" si="2"/>
        <v>1505.595188</v>
      </c>
      <c r="D40" s="170">
        <f t="shared" si="3"/>
        <v>1502.385188</v>
      </c>
      <c r="E40" s="170">
        <f t="shared" si="4"/>
        <v>1506.5151879999999</v>
      </c>
      <c r="F40" s="170">
        <f t="shared" si="5"/>
        <v>1521.7051879999999</v>
      </c>
      <c r="G40" s="170">
        <f t="shared" si="6"/>
        <v>1526.4851880000001</v>
      </c>
      <c r="H40" s="170">
        <f t="shared" si="7"/>
        <v>1528.595188</v>
      </c>
      <c r="I40" s="170">
        <f t="shared" si="8"/>
        <v>1577.345188</v>
      </c>
      <c r="J40" s="170">
        <f t="shared" si="9"/>
        <v>1642.4851880000001</v>
      </c>
      <c r="K40" s="170">
        <f t="shared" si="10"/>
        <v>1633.7751880000001</v>
      </c>
      <c r="L40" s="170">
        <f t="shared" si="11"/>
        <v>1543.7551879999999</v>
      </c>
      <c r="M40" s="170">
        <f t="shared" si="12"/>
        <v>1536.2851880000001</v>
      </c>
      <c r="N40" s="170">
        <f t="shared" si="13"/>
        <v>1535.105188</v>
      </c>
      <c r="O40" s="170">
        <f t="shared" si="14"/>
        <v>1536.645188</v>
      </c>
      <c r="P40" s="170">
        <f t="shared" si="15"/>
        <v>1534.0151879999999</v>
      </c>
      <c r="Q40" s="170">
        <f t="shared" si="16"/>
        <v>1556.2451879999999</v>
      </c>
      <c r="R40" s="170">
        <f t="shared" si="17"/>
        <v>1557.9351879999999</v>
      </c>
      <c r="S40" s="170">
        <f t="shared" si="18"/>
        <v>1569.2051879999999</v>
      </c>
      <c r="T40" s="170">
        <f t="shared" si="19"/>
        <v>1568.115188</v>
      </c>
      <c r="U40" s="170">
        <f t="shared" si="20"/>
        <v>1572.1851879999999</v>
      </c>
      <c r="V40" s="170">
        <f t="shared" si="21"/>
        <v>1527.395188</v>
      </c>
      <c r="W40" s="170">
        <f t="shared" si="22"/>
        <v>1520.1851879999999</v>
      </c>
      <c r="X40" s="170">
        <f t="shared" si="23"/>
        <v>1514.9551879999999</v>
      </c>
      <c r="Y40" s="172">
        <f t="shared" si="24"/>
        <v>1513.595188</v>
      </c>
      <c r="Z40" s="37"/>
      <c r="AA40" s="41">
        <v>973.53</v>
      </c>
      <c r="AB40" s="39">
        <v>970.74</v>
      </c>
      <c r="AC40" s="39">
        <v>967.53</v>
      </c>
      <c r="AD40" s="39">
        <v>971.66</v>
      </c>
      <c r="AE40" s="39">
        <v>986.85</v>
      </c>
      <c r="AF40" s="39">
        <v>991.63</v>
      </c>
      <c r="AG40" s="39">
        <v>993.74</v>
      </c>
      <c r="AH40" s="39">
        <v>1042.49</v>
      </c>
      <c r="AI40" s="39">
        <v>1107.6300000000001</v>
      </c>
      <c r="AJ40" s="39">
        <v>1098.92</v>
      </c>
      <c r="AK40" s="39">
        <v>1008.8999999999999</v>
      </c>
      <c r="AL40" s="39">
        <v>1001.4300000000001</v>
      </c>
      <c r="AM40" s="39">
        <v>1000.2500000000001</v>
      </c>
      <c r="AN40" s="39">
        <v>1001.79</v>
      </c>
      <c r="AO40" s="39">
        <v>999.16</v>
      </c>
      <c r="AP40" s="39">
        <v>1021.39</v>
      </c>
      <c r="AQ40" s="39">
        <v>1023.08</v>
      </c>
      <c r="AR40" s="39">
        <v>1034.3499999999999</v>
      </c>
      <c r="AS40" s="39">
        <v>1033.26</v>
      </c>
      <c r="AT40" s="39">
        <v>1037.33</v>
      </c>
      <c r="AU40" s="39">
        <v>992.54</v>
      </c>
      <c r="AV40" s="39">
        <v>985.33</v>
      </c>
      <c r="AW40" s="39">
        <v>980.1</v>
      </c>
      <c r="AX40" s="40">
        <v>978.74</v>
      </c>
      <c r="AY40" s="340">
        <v>529.51</v>
      </c>
      <c r="AZ40" s="159">
        <v>5.3451880000000003</v>
      </c>
      <c r="BA40" s="143"/>
    </row>
    <row r="41" spans="1:54">
      <c r="A41" s="47">
        <v>30</v>
      </c>
      <c r="B41" s="170">
        <f t="shared" si="1"/>
        <v>1508.9951879999999</v>
      </c>
      <c r="C41" s="170">
        <f t="shared" si="2"/>
        <v>1502.4351879999999</v>
      </c>
      <c r="D41" s="170">
        <f t="shared" si="3"/>
        <v>1502.7851879999998</v>
      </c>
      <c r="E41" s="170">
        <f t="shared" si="4"/>
        <v>1496.615188</v>
      </c>
      <c r="F41" s="170">
        <f t="shared" si="5"/>
        <v>1506.7851879999998</v>
      </c>
      <c r="G41" s="170">
        <f t="shared" si="6"/>
        <v>1511.575188</v>
      </c>
      <c r="H41" s="170">
        <f t="shared" si="7"/>
        <v>1528.0451880000001</v>
      </c>
      <c r="I41" s="170">
        <f t="shared" si="8"/>
        <v>1585.6851879999999</v>
      </c>
      <c r="J41" s="170">
        <f t="shared" si="9"/>
        <v>1701.4951880000001</v>
      </c>
      <c r="K41" s="170">
        <f t="shared" si="10"/>
        <v>1704.405188</v>
      </c>
      <c r="L41" s="170">
        <f t="shared" si="11"/>
        <v>1690.6651879999999</v>
      </c>
      <c r="M41" s="170">
        <f t="shared" si="12"/>
        <v>1781.325188</v>
      </c>
      <c r="N41" s="170">
        <f t="shared" si="13"/>
        <v>1742.2151879999999</v>
      </c>
      <c r="O41" s="170">
        <f t="shared" si="14"/>
        <v>1740.7951880000001</v>
      </c>
      <c r="P41" s="170">
        <f t="shared" si="15"/>
        <v>1750.9551879999999</v>
      </c>
      <c r="Q41" s="170">
        <f t="shared" si="16"/>
        <v>1779.7951880000001</v>
      </c>
      <c r="R41" s="170">
        <f t="shared" si="17"/>
        <v>1843.7251879999999</v>
      </c>
      <c r="S41" s="170">
        <f t="shared" si="18"/>
        <v>1780.905188</v>
      </c>
      <c r="T41" s="170">
        <f t="shared" si="19"/>
        <v>1777.325188</v>
      </c>
      <c r="U41" s="170">
        <f t="shared" si="20"/>
        <v>1847.4551879999999</v>
      </c>
      <c r="V41" s="170">
        <f t="shared" si="21"/>
        <v>1794.7051879999999</v>
      </c>
      <c r="W41" s="170">
        <f t="shared" si="22"/>
        <v>1703.2551880000001</v>
      </c>
      <c r="X41" s="170">
        <f t="shared" si="23"/>
        <v>1512.7551880000001</v>
      </c>
      <c r="Y41" s="172">
        <f t="shared" si="24"/>
        <v>1510.0051880000001</v>
      </c>
      <c r="Z41" s="37"/>
      <c r="AA41" s="41">
        <v>974.14</v>
      </c>
      <c r="AB41" s="39">
        <v>967.58</v>
      </c>
      <c r="AC41" s="39">
        <v>967.93</v>
      </c>
      <c r="AD41" s="39">
        <v>961.76</v>
      </c>
      <c r="AE41" s="39">
        <v>971.93</v>
      </c>
      <c r="AF41" s="39">
        <v>976.72</v>
      </c>
      <c r="AG41" s="39">
        <v>993.19</v>
      </c>
      <c r="AH41" s="39">
        <v>1050.83</v>
      </c>
      <c r="AI41" s="39">
        <v>1166.6400000000001</v>
      </c>
      <c r="AJ41" s="39">
        <v>1169.55</v>
      </c>
      <c r="AK41" s="39">
        <v>1155.81</v>
      </c>
      <c r="AL41" s="39">
        <v>1246.47</v>
      </c>
      <c r="AM41" s="39">
        <v>1207.3599999999999</v>
      </c>
      <c r="AN41" s="39">
        <v>1205.94</v>
      </c>
      <c r="AO41" s="39">
        <v>1216.0999999999999</v>
      </c>
      <c r="AP41" s="39">
        <v>1244.94</v>
      </c>
      <c r="AQ41" s="39">
        <v>1308.8699999999999</v>
      </c>
      <c r="AR41" s="39">
        <v>1246.05</v>
      </c>
      <c r="AS41" s="39">
        <v>1242.47</v>
      </c>
      <c r="AT41" s="39">
        <v>1312.6</v>
      </c>
      <c r="AU41" s="39">
        <v>1259.8499999999999</v>
      </c>
      <c r="AV41" s="39">
        <v>1168.4000000000001</v>
      </c>
      <c r="AW41" s="39">
        <v>977.9</v>
      </c>
      <c r="AX41" s="40">
        <v>975.15</v>
      </c>
      <c r="AY41" s="340">
        <v>529.51</v>
      </c>
      <c r="AZ41" s="159">
        <v>5.3451880000000003</v>
      </c>
      <c r="BA41" s="143"/>
    </row>
    <row r="42" spans="1:54" ht="13.5" thickBot="1">
      <c r="A42" s="154">
        <v>31</v>
      </c>
      <c r="B42" s="170">
        <f t="shared" si="1"/>
        <v>0</v>
      </c>
      <c r="C42" s="170">
        <f t="shared" si="2"/>
        <v>0</v>
      </c>
      <c r="D42" s="170">
        <f t="shared" si="3"/>
        <v>0</v>
      </c>
      <c r="E42" s="170">
        <f t="shared" si="4"/>
        <v>0</v>
      </c>
      <c r="F42" s="170">
        <f t="shared" si="5"/>
        <v>0</v>
      </c>
      <c r="G42" s="170">
        <f t="shared" si="6"/>
        <v>0</v>
      </c>
      <c r="H42" s="170">
        <f t="shared" si="7"/>
        <v>0</v>
      </c>
      <c r="I42" s="170">
        <f t="shared" si="8"/>
        <v>0</v>
      </c>
      <c r="J42" s="170">
        <f t="shared" si="9"/>
        <v>0</v>
      </c>
      <c r="K42" s="170">
        <f t="shared" si="10"/>
        <v>0</v>
      </c>
      <c r="L42" s="170">
        <f t="shared" si="11"/>
        <v>0</v>
      </c>
      <c r="M42" s="170">
        <f t="shared" si="12"/>
        <v>0</v>
      </c>
      <c r="N42" s="170">
        <f t="shared" si="13"/>
        <v>0</v>
      </c>
      <c r="O42" s="170">
        <f t="shared" si="14"/>
        <v>0</v>
      </c>
      <c r="P42" s="170">
        <f t="shared" si="15"/>
        <v>0</v>
      </c>
      <c r="Q42" s="170">
        <f t="shared" si="16"/>
        <v>0</v>
      </c>
      <c r="R42" s="170">
        <f t="shared" si="17"/>
        <v>0</v>
      </c>
      <c r="S42" s="170">
        <f t="shared" si="18"/>
        <v>0</v>
      </c>
      <c r="T42" s="170">
        <f t="shared" si="19"/>
        <v>0</v>
      </c>
      <c r="U42" s="170">
        <f t="shared" si="20"/>
        <v>0</v>
      </c>
      <c r="V42" s="170">
        <f t="shared" si="21"/>
        <v>0</v>
      </c>
      <c r="W42" s="170">
        <f t="shared" si="22"/>
        <v>0</v>
      </c>
      <c r="X42" s="170">
        <f t="shared" si="23"/>
        <v>0</v>
      </c>
      <c r="Y42" s="172">
        <f t="shared" si="24"/>
        <v>0</v>
      </c>
      <c r="Z42" s="37"/>
      <c r="AA42" s="72">
        <v>0</v>
      </c>
      <c r="AB42" s="73">
        <v>0</v>
      </c>
      <c r="AC42" s="73">
        <v>0</v>
      </c>
      <c r="AD42" s="73">
        <v>0</v>
      </c>
      <c r="AE42" s="73">
        <v>0</v>
      </c>
      <c r="AF42" s="73">
        <v>0</v>
      </c>
      <c r="AG42" s="73">
        <v>0</v>
      </c>
      <c r="AH42" s="73">
        <v>0</v>
      </c>
      <c r="AI42" s="73">
        <v>0</v>
      </c>
      <c r="AJ42" s="73">
        <v>0</v>
      </c>
      <c r="AK42" s="73">
        <v>0</v>
      </c>
      <c r="AL42" s="73">
        <v>0</v>
      </c>
      <c r="AM42" s="73">
        <v>0</v>
      </c>
      <c r="AN42" s="73">
        <v>0</v>
      </c>
      <c r="AO42" s="73">
        <v>0</v>
      </c>
      <c r="AP42" s="73">
        <v>0</v>
      </c>
      <c r="AQ42" s="73">
        <v>0</v>
      </c>
      <c r="AR42" s="73">
        <v>0</v>
      </c>
      <c r="AS42" s="73">
        <v>0</v>
      </c>
      <c r="AT42" s="73">
        <v>0</v>
      </c>
      <c r="AU42" s="73">
        <v>0</v>
      </c>
      <c r="AV42" s="73">
        <v>0</v>
      </c>
      <c r="AW42" s="73">
        <v>0</v>
      </c>
      <c r="AX42" s="130">
        <v>0</v>
      </c>
      <c r="AY42" s="341">
        <v>0</v>
      </c>
      <c r="AZ42" s="160">
        <v>0</v>
      </c>
      <c r="BA42" s="147"/>
    </row>
    <row r="43" spans="1:54" ht="13.5" customHeight="1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769697.9599999995</v>
      </c>
      <c r="AB43" s="168"/>
      <c r="AZ43" s="19"/>
    </row>
    <row r="44" spans="1:54" s="8" customFormat="1" ht="24.75" customHeight="1" thickBot="1">
      <c r="A44" s="440" t="s">
        <v>2</v>
      </c>
      <c r="B44" s="442" t="s">
        <v>137</v>
      </c>
      <c r="C44" s="442"/>
      <c r="D44" s="442"/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43"/>
      <c r="AA44" s="148" t="s">
        <v>183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4" ht="95.25" customHeight="1">
      <c r="A45" s="441"/>
      <c r="B45" s="433" t="s">
        <v>3</v>
      </c>
      <c r="C45" s="433"/>
      <c r="D45" s="433"/>
      <c r="E45" s="433"/>
      <c r="F45" s="433"/>
      <c r="G45" s="433"/>
      <c r="H45" s="433"/>
      <c r="I45" s="433"/>
      <c r="J45" s="433"/>
      <c r="K45" s="433"/>
      <c r="L45" s="433"/>
      <c r="M45" s="433"/>
      <c r="N45" s="433"/>
      <c r="O45" s="433"/>
      <c r="P45" s="433"/>
      <c r="Q45" s="433"/>
      <c r="R45" s="433"/>
      <c r="S45" s="433"/>
      <c r="T45" s="433"/>
      <c r="U45" s="433"/>
      <c r="V45" s="433"/>
      <c r="W45" s="433"/>
      <c r="X45" s="433"/>
      <c r="Y45" s="434"/>
      <c r="AA45" s="455" t="s">
        <v>88</v>
      </c>
      <c r="AB45" s="456"/>
      <c r="AC45" s="456"/>
      <c r="AD45" s="456"/>
      <c r="AE45" s="456"/>
      <c r="AF45" s="456"/>
      <c r="AG45" s="456"/>
      <c r="AH45" s="456"/>
      <c r="AI45" s="456"/>
      <c r="AJ45" s="456"/>
      <c r="AK45" s="456"/>
      <c r="AL45" s="456"/>
      <c r="AM45" s="456"/>
      <c r="AN45" s="456"/>
      <c r="AO45" s="456"/>
      <c r="AP45" s="456"/>
      <c r="AQ45" s="456"/>
      <c r="AR45" s="456"/>
      <c r="AS45" s="456"/>
      <c r="AT45" s="456"/>
      <c r="AU45" s="456"/>
      <c r="AV45" s="456"/>
      <c r="AW45" s="456"/>
      <c r="AX45" s="457"/>
      <c r="AY45" s="431" t="str">
        <f>AY9</f>
        <v>Сбытовая надбавка</v>
      </c>
      <c r="AZ45" s="450" t="s">
        <v>199</v>
      </c>
      <c r="BA45" s="229" t="s">
        <v>200</v>
      </c>
      <c r="BB45" s="4"/>
    </row>
    <row r="46" spans="1:54" ht="45.75" customHeight="1">
      <c r="A46" s="441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71"/>
      <c r="AZ46" s="451"/>
      <c r="BA46" s="177" t="s">
        <v>29</v>
      </c>
      <c r="BB46" s="4"/>
    </row>
    <row r="47" spans="1:54" s="173" customFormat="1" ht="16.149999999999999" customHeight="1">
      <c r="A47" s="447" t="s">
        <v>207</v>
      </c>
      <c r="B47" s="448"/>
      <c r="C47" s="448"/>
      <c r="D47" s="448"/>
      <c r="E47" s="448"/>
      <c r="F47" s="448"/>
      <c r="G47" s="448"/>
      <c r="H47" s="448"/>
      <c r="I47" s="448"/>
      <c r="J47" s="448"/>
      <c r="K47" s="448"/>
      <c r="L47" s="448"/>
      <c r="M47" s="448"/>
      <c r="N47" s="448"/>
      <c r="O47" s="448"/>
      <c r="P47" s="448"/>
      <c r="Q47" s="448"/>
      <c r="R47" s="448"/>
      <c r="S47" s="448"/>
      <c r="T47" s="448"/>
      <c r="U47" s="448"/>
      <c r="V47" s="448"/>
      <c r="W47" s="448"/>
      <c r="X47" s="448"/>
      <c r="Y47" s="449"/>
      <c r="AA47" s="452">
        <v>2</v>
      </c>
      <c r="AB47" s="453"/>
      <c r="AC47" s="453"/>
      <c r="AD47" s="453"/>
      <c r="AE47" s="453"/>
      <c r="AF47" s="453"/>
      <c r="AG47" s="453"/>
      <c r="AH47" s="453"/>
      <c r="AI47" s="453"/>
      <c r="AJ47" s="453"/>
      <c r="AK47" s="453"/>
      <c r="AL47" s="453"/>
      <c r="AM47" s="453"/>
      <c r="AN47" s="453"/>
      <c r="AO47" s="453"/>
      <c r="AP47" s="453"/>
      <c r="AQ47" s="453"/>
      <c r="AR47" s="453"/>
      <c r="AS47" s="453"/>
      <c r="AT47" s="453"/>
      <c r="AU47" s="453"/>
      <c r="AV47" s="453"/>
      <c r="AW47" s="453"/>
      <c r="AX47" s="454"/>
      <c r="AY47" s="184">
        <v>3</v>
      </c>
      <c r="AZ47" s="186">
        <v>4</v>
      </c>
      <c r="BA47" s="187">
        <v>5</v>
      </c>
    </row>
    <row r="48" spans="1:54">
      <c r="A48" s="47">
        <v>1</v>
      </c>
      <c r="B48" s="170">
        <f t="shared" ref="B48:R48" si="25">AA48+$BA48+$AZ48+$AY48</f>
        <v>1543.4951880000001</v>
      </c>
      <c r="C48" s="170">
        <f t="shared" si="25"/>
        <v>1528.9451879999999</v>
      </c>
      <c r="D48" s="170">
        <f t="shared" si="25"/>
        <v>1532.1951879999999</v>
      </c>
      <c r="E48" s="170">
        <f t="shared" si="25"/>
        <v>1547.645188</v>
      </c>
      <c r="F48" s="170">
        <f t="shared" si="25"/>
        <v>1555.365188</v>
      </c>
      <c r="G48" s="170">
        <f t="shared" si="25"/>
        <v>1567.105188</v>
      </c>
      <c r="H48" s="170">
        <f t="shared" si="25"/>
        <v>1712.9951879999999</v>
      </c>
      <c r="I48" s="170">
        <f t="shared" si="25"/>
        <v>1724.905188</v>
      </c>
      <c r="J48" s="170">
        <f t="shared" si="25"/>
        <v>1716.145188</v>
      </c>
      <c r="K48" s="170">
        <f t="shared" si="25"/>
        <v>1715.5451880000001</v>
      </c>
      <c r="L48" s="170">
        <f t="shared" si="25"/>
        <v>1686.095188</v>
      </c>
      <c r="M48" s="170">
        <f t="shared" si="25"/>
        <v>1706.5451880000001</v>
      </c>
      <c r="N48" s="170">
        <f t="shared" si="25"/>
        <v>1615.585188</v>
      </c>
      <c r="O48" s="170">
        <f t="shared" si="25"/>
        <v>1600.2751880000001</v>
      </c>
      <c r="P48" s="170">
        <f t="shared" si="25"/>
        <v>1665.365188</v>
      </c>
      <c r="Q48" s="170">
        <f t="shared" si="25"/>
        <v>1700.7251879999999</v>
      </c>
      <c r="R48" s="170">
        <f t="shared" si="25"/>
        <v>1724.0151879999999</v>
      </c>
      <c r="S48" s="170">
        <f t="shared" ref="S48:Y63" si="26">AR48+$BA48+$AZ48+$AY48</f>
        <v>1735.615188</v>
      </c>
      <c r="T48" s="170">
        <f t="shared" si="26"/>
        <v>1716.365188</v>
      </c>
      <c r="U48" s="170">
        <f t="shared" si="26"/>
        <v>1576.365188</v>
      </c>
      <c r="V48" s="170">
        <f t="shared" si="26"/>
        <v>1566.065188</v>
      </c>
      <c r="W48" s="170">
        <f t="shared" si="26"/>
        <v>1559.7351880000001</v>
      </c>
      <c r="X48" s="170">
        <f t="shared" si="26"/>
        <v>1549.605188</v>
      </c>
      <c r="Y48" s="170">
        <f t="shared" si="26"/>
        <v>1546.055188</v>
      </c>
      <c r="Z48" s="37"/>
      <c r="AA48" s="41">
        <v>929.83</v>
      </c>
      <c r="AB48" s="39">
        <v>915.28</v>
      </c>
      <c r="AC48" s="39">
        <v>918.53</v>
      </c>
      <c r="AD48" s="39">
        <v>933.98</v>
      </c>
      <c r="AE48" s="39">
        <v>941.7</v>
      </c>
      <c r="AF48" s="39">
        <v>953.44</v>
      </c>
      <c r="AG48" s="39">
        <v>1099.33</v>
      </c>
      <c r="AH48" s="39">
        <v>1111.24</v>
      </c>
      <c r="AI48" s="39">
        <v>1102.48</v>
      </c>
      <c r="AJ48" s="39">
        <v>1101.8800000000001</v>
      </c>
      <c r="AK48" s="39">
        <v>1072.43</v>
      </c>
      <c r="AL48" s="39">
        <v>1092.8800000000001</v>
      </c>
      <c r="AM48" s="39">
        <v>1001.92</v>
      </c>
      <c r="AN48" s="39">
        <v>986.61</v>
      </c>
      <c r="AO48" s="39">
        <v>1051.7</v>
      </c>
      <c r="AP48" s="39">
        <v>1087.06</v>
      </c>
      <c r="AQ48" s="39">
        <v>1110.3499999999999</v>
      </c>
      <c r="AR48" s="39">
        <v>1121.95</v>
      </c>
      <c r="AS48" s="39">
        <v>1102.7</v>
      </c>
      <c r="AT48" s="39">
        <v>962.7</v>
      </c>
      <c r="AU48" s="39">
        <v>952.4</v>
      </c>
      <c r="AV48" s="39">
        <v>946.07</v>
      </c>
      <c r="AW48" s="39">
        <v>935.94</v>
      </c>
      <c r="AX48" s="40">
        <v>932.39</v>
      </c>
      <c r="AY48" s="339">
        <v>529.51</v>
      </c>
      <c r="AZ48" s="175">
        <v>5.3451880000000003</v>
      </c>
      <c r="BA48" s="178">
        <v>78.81</v>
      </c>
    </row>
    <row r="49" spans="1:54">
      <c r="A49" s="47">
        <v>2</v>
      </c>
      <c r="B49" s="170">
        <f t="shared" ref="B49:B78" si="27">AA49+$BA49+$AZ49+$AY49</f>
        <v>1544.315188</v>
      </c>
      <c r="C49" s="170">
        <f t="shared" ref="C49:C78" si="28">AB49+$BA49+$AZ49+$AY49</f>
        <v>1544.9251879999999</v>
      </c>
      <c r="D49" s="170">
        <f t="shared" ref="D49:D78" si="29">AC49+$BA49+$AZ49+$AY49</f>
        <v>1560.855188</v>
      </c>
      <c r="E49" s="170">
        <f t="shared" ref="E49:E78" si="30">AD49+$BA49+$AZ49+$AY49</f>
        <v>1563.4151879999999</v>
      </c>
      <c r="F49" s="170">
        <f t="shared" ref="F49:F78" si="31">AE49+$BA49+$AZ49+$AY49</f>
        <v>1575.855188</v>
      </c>
      <c r="G49" s="170">
        <f t="shared" ref="G49:G78" si="32">AF49+$BA49+$AZ49+$AY49</f>
        <v>1585.7551880000001</v>
      </c>
      <c r="H49" s="170">
        <f t="shared" ref="H49:H78" si="33">AG49+$BA49+$AZ49+$AY49</f>
        <v>1745.585188</v>
      </c>
      <c r="I49" s="170">
        <f t="shared" ref="I49:I78" si="34">AH49+$BA49+$AZ49+$AY49</f>
        <v>1643.565188</v>
      </c>
      <c r="J49" s="170">
        <f t="shared" ref="J49:J78" si="35">AI49+$BA49+$AZ49+$AY49</f>
        <v>1622.5251880000001</v>
      </c>
      <c r="K49" s="170">
        <f t="shared" ref="K49:K78" si="36">AJ49+$BA49+$AZ49+$AY49</f>
        <v>1584.9251879999999</v>
      </c>
      <c r="L49" s="170">
        <f t="shared" ref="L49:L78" si="37">AK49+$BA49+$AZ49+$AY49</f>
        <v>1584.2451880000001</v>
      </c>
      <c r="M49" s="170">
        <f t="shared" ref="M49:M78" si="38">AL49+$BA49+$AZ49+$AY49</f>
        <v>1583.7751880000001</v>
      </c>
      <c r="N49" s="170">
        <f t="shared" ref="N49:N78" si="39">AM49+$BA49+$AZ49+$AY49</f>
        <v>1582.2851880000001</v>
      </c>
      <c r="O49" s="170">
        <f t="shared" ref="O49:O78" si="40">AN49+$BA49+$AZ49+$AY49</f>
        <v>1583.395188</v>
      </c>
      <c r="P49" s="170">
        <f t="shared" ref="P49:P78" si="41">AO49+$BA49+$AZ49+$AY49</f>
        <v>1583.055188</v>
      </c>
      <c r="Q49" s="170">
        <f t="shared" ref="Q49:Q78" si="42">AP49+$BA49+$AZ49+$AY49</f>
        <v>1584.0251880000001</v>
      </c>
      <c r="R49" s="170">
        <f t="shared" ref="R49:Y78" si="43">AQ49+$BA49+$AZ49+$AY49</f>
        <v>1587.9251879999999</v>
      </c>
      <c r="S49" s="170">
        <f t="shared" si="26"/>
        <v>1592.595188</v>
      </c>
      <c r="T49" s="170">
        <f t="shared" si="26"/>
        <v>1591.4251879999999</v>
      </c>
      <c r="U49" s="170">
        <f t="shared" si="26"/>
        <v>1588.565188</v>
      </c>
      <c r="V49" s="170">
        <f t="shared" si="26"/>
        <v>1584.2451880000001</v>
      </c>
      <c r="W49" s="170">
        <f t="shared" si="26"/>
        <v>1573.395188</v>
      </c>
      <c r="X49" s="170">
        <f t="shared" si="26"/>
        <v>1563.4551879999999</v>
      </c>
      <c r="Y49" s="170">
        <f t="shared" si="26"/>
        <v>1560.405188</v>
      </c>
      <c r="Z49" s="37"/>
      <c r="AA49" s="38">
        <v>930.65</v>
      </c>
      <c r="AB49" s="39">
        <v>931.26</v>
      </c>
      <c r="AC49" s="39">
        <v>947.19</v>
      </c>
      <c r="AD49" s="39">
        <v>949.75</v>
      </c>
      <c r="AE49" s="39">
        <v>962.19</v>
      </c>
      <c r="AF49" s="39">
        <v>972.09</v>
      </c>
      <c r="AG49" s="39">
        <v>1131.92</v>
      </c>
      <c r="AH49" s="39">
        <v>1029.9000000000001</v>
      </c>
      <c r="AI49" s="39">
        <v>1008.8600000000001</v>
      </c>
      <c r="AJ49" s="39">
        <v>971.26</v>
      </c>
      <c r="AK49" s="39">
        <v>970.58</v>
      </c>
      <c r="AL49" s="39">
        <v>970.11</v>
      </c>
      <c r="AM49" s="39">
        <v>968.62</v>
      </c>
      <c r="AN49" s="39">
        <v>969.73</v>
      </c>
      <c r="AO49" s="39">
        <v>969.39</v>
      </c>
      <c r="AP49" s="39">
        <v>970.36</v>
      </c>
      <c r="AQ49" s="39">
        <v>974.26</v>
      </c>
      <c r="AR49" s="39">
        <v>978.93</v>
      </c>
      <c r="AS49" s="39">
        <v>977.76</v>
      </c>
      <c r="AT49" s="39">
        <v>974.9</v>
      </c>
      <c r="AU49" s="39">
        <v>970.58</v>
      </c>
      <c r="AV49" s="39">
        <v>959.73</v>
      </c>
      <c r="AW49" s="39">
        <v>949.79</v>
      </c>
      <c r="AX49" s="40">
        <v>946.74</v>
      </c>
      <c r="AY49" s="340">
        <v>529.51</v>
      </c>
      <c r="AZ49" s="175">
        <v>5.3451880000000003</v>
      </c>
      <c r="BA49" s="159">
        <v>78.81</v>
      </c>
    </row>
    <row r="50" spans="1:54">
      <c r="A50" s="47">
        <v>3</v>
      </c>
      <c r="B50" s="170">
        <f t="shared" si="27"/>
        <v>1566.9351879999999</v>
      </c>
      <c r="C50" s="170">
        <f t="shared" si="28"/>
        <v>1562.5351880000001</v>
      </c>
      <c r="D50" s="170">
        <f t="shared" si="29"/>
        <v>1562.6651879999999</v>
      </c>
      <c r="E50" s="170">
        <f t="shared" si="30"/>
        <v>1562.845188</v>
      </c>
      <c r="F50" s="170">
        <f t="shared" si="31"/>
        <v>1564.895188</v>
      </c>
      <c r="G50" s="170">
        <f t="shared" si="32"/>
        <v>1571.2551880000001</v>
      </c>
      <c r="H50" s="170">
        <f t="shared" si="33"/>
        <v>1579.635188</v>
      </c>
      <c r="I50" s="170">
        <f t="shared" si="34"/>
        <v>1646.385188</v>
      </c>
      <c r="J50" s="170">
        <f t="shared" si="35"/>
        <v>1720.0051879999999</v>
      </c>
      <c r="K50" s="170">
        <f t="shared" si="36"/>
        <v>1715.7551879999999</v>
      </c>
      <c r="L50" s="170">
        <f t="shared" si="37"/>
        <v>1705.555188</v>
      </c>
      <c r="M50" s="170">
        <f t="shared" si="38"/>
        <v>1690.355188</v>
      </c>
      <c r="N50" s="170">
        <f t="shared" si="39"/>
        <v>1703.855188</v>
      </c>
      <c r="O50" s="170">
        <f t="shared" si="40"/>
        <v>1703.6651879999999</v>
      </c>
      <c r="P50" s="170">
        <f t="shared" si="41"/>
        <v>1712.315188</v>
      </c>
      <c r="Q50" s="170">
        <f t="shared" si="42"/>
        <v>1721.055188</v>
      </c>
      <c r="R50" s="170">
        <f t="shared" si="43"/>
        <v>1731.335188</v>
      </c>
      <c r="S50" s="170">
        <f t="shared" si="26"/>
        <v>1747.5051879999999</v>
      </c>
      <c r="T50" s="170">
        <f t="shared" si="26"/>
        <v>1746.5051879999999</v>
      </c>
      <c r="U50" s="170">
        <f t="shared" si="26"/>
        <v>1708.0051879999999</v>
      </c>
      <c r="V50" s="170">
        <f t="shared" si="26"/>
        <v>1647.4351879999999</v>
      </c>
      <c r="W50" s="170">
        <f t="shared" si="26"/>
        <v>1576.575188</v>
      </c>
      <c r="X50" s="170">
        <f t="shared" si="26"/>
        <v>1569.4851880000001</v>
      </c>
      <c r="Y50" s="170">
        <f t="shared" si="26"/>
        <v>1565.2951880000001</v>
      </c>
      <c r="Z50" s="37"/>
      <c r="AA50" s="38">
        <v>953.27</v>
      </c>
      <c r="AB50" s="39">
        <v>948.87</v>
      </c>
      <c r="AC50" s="39">
        <v>949</v>
      </c>
      <c r="AD50" s="39">
        <v>949.18</v>
      </c>
      <c r="AE50" s="39">
        <v>951.23</v>
      </c>
      <c r="AF50" s="39">
        <v>957.59</v>
      </c>
      <c r="AG50" s="39">
        <v>965.97</v>
      </c>
      <c r="AH50" s="39">
        <v>1032.72</v>
      </c>
      <c r="AI50" s="39">
        <v>1106.3399999999999</v>
      </c>
      <c r="AJ50" s="39">
        <v>1102.0899999999999</v>
      </c>
      <c r="AK50" s="39">
        <v>1091.8900000000001</v>
      </c>
      <c r="AL50" s="39">
        <v>1076.69</v>
      </c>
      <c r="AM50" s="39">
        <v>1090.19</v>
      </c>
      <c r="AN50" s="39">
        <v>1090</v>
      </c>
      <c r="AO50" s="39">
        <v>1098.6500000000001</v>
      </c>
      <c r="AP50" s="39">
        <v>1107.3900000000001</v>
      </c>
      <c r="AQ50" s="39">
        <v>1117.67</v>
      </c>
      <c r="AR50" s="39">
        <v>1133.8399999999999</v>
      </c>
      <c r="AS50" s="39">
        <v>1132.8399999999999</v>
      </c>
      <c r="AT50" s="39">
        <v>1094.3399999999999</v>
      </c>
      <c r="AU50" s="39">
        <v>1033.77</v>
      </c>
      <c r="AV50" s="39">
        <v>962.91</v>
      </c>
      <c r="AW50" s="39">
        <v>955.82</v>
      </c>
      <c r="AX50" s="40">
        <v>951.63</v>
      </c>
      <c r="AY50" s="340">
        <v>529.51</v>
      </c>
      <c r="AZ50" s="175">
        <v>5.3451880000000003</v>
      </c>
      <c r="BA50" s="159">
        <v>78.81</v>
      </c>
    </row>
    <row r="51" spans="1:54">
      <c r="A51" s="47">
        <v>4</v>
      </c>
      <c r="B51" s="170">
        <f t="shared" si="27"/>
        <v>1559.9851880000001</v>
      </c>
      <c r="C51" s="170">
        <f t="shared" si="28"/>
        <v>1558.2051879999999</v>
      </c>
      <c r="D51" s="170">
        <f t="shared" si="29"/>
        <v>1555.7251879999999</v>
      </c>
      <c r="E51" s="170">
        <f t="shared" si="30"/>
        <v>1556.2951880000001</v>
      </c>
      <c r="F51" s="170">
        <f t="shared" si="31"/>
        <v>1558.4251879999999</v>
      </c>
      <c r="G51" s="170">
        <f t="shared" si="32"/>
        <v>1562.7751880000001</v>
      </c>
      <c r="H51" s="170">
        <f t="shared" si="33"/>
        <v>1571.7551880000001</v>
      </c>
      <c r="I51" s="170">
        <f t="shared" si="34"/>
        <v>1576.7651880000001</v>
      </c>
      <c r="J51" s="170">
        <f t="shared" si="35"/>
        <v>1636.065188</v>
      </c>
      <c r="K51" s="170">
        <f t="shared" si="36"/>
        <v>1712.7651879999999</v>
      </c>
      <c r="L51" s="170">
        <f t="shared" si="37"/>
        <v>1706.405188</v>
      </c>
      <c r="M51" s="170">
        <f t="shared" si="38"/>
        <v>1700.155188</v>
      </c>
      <c r="N51" s="170">
        <f t="shared" si="39"/>
        <v>1707.2851879999998</v>
      </c>
      <c r="O51" s="170">
        <f t="shared" si="40"/>
        <v>1708.085188</v>
      </c>
      <c r="P51" s="170">
        <f t="shared" si="41"/>
        <v>1711.7451879999999</v>
      </c>
      <c r="Q51" s="170">
        <f t="shared" si="42"/>
        <v>1715.9851879999999</v>
      </c>
      <c r="R51" s="170">
        <f t="shared" si="43"/>
        <v>1719.805188</v>
      </c>
      <c r="S51" s="170">
        <f t="shared" si="26"/>
        <v>1730.9251879999999</v>
      </c>
      <c r="T51" s="170">
        <f t="shared" si="26"/>
        <v>1744.065188</v>
      </c>
      <c r="U51" s="170">
        <f t="shared" si="26"/>
        <v>1708.645188</v>
      </c>
      <c r="V51" s="170">
        <f t="shared" si="26"/>
        <v>1670.375188</v>
      </c>
      <c r="W51" s="170">
        <f t="shared" si="26"/>
        <v>1571.2151879999999</v>
      </c>
      <c r="X51" s="170">
        <f t="shared" si="26"/>
        <v>1559.1951879999999</v>
      </c>
      <c r="Y51" s="170">
        <f t="shared" si="26"/>
        <v>1556.0351880000001</v>
      </c>
      <c r="Z51" s="37"/>
      <c r="AA51" s="38">
        <v>946.32</v>
      </c>
      <c r="AB51" s="39">
        <v>944.54</v>
      </c>
      <c r="AC51" s="39">
        <v>942.06</v>
      </c>
      <c r="AD51" s="39">
        <v>942.63</v>
      </c>
      <c r="AE51" s="39">
        <v>944.76</v>
      </c>
      <c r="AF51" s="39">
        <v>949.11</v>
      </c>
      <c r="AG51" s="39">
        <v>958.09</v>
      </c>
      <c r="AH51" s="39">
        <v>963.1</v>
      </c>
      <c r="AI51" s="39">
        <v>1022.4</v>
      </c>
      <c r="AJ51" s="39">
        <v>1099.0999999999999</v>
      </c>
      <c r="AK51" s="39">
        <v>1092.74</v>
      </c>
      <c r="AL51" s="39">
        <v>1086.49</v>
      </c>
      <c r="AM51" s="39">
        <v>1093.6199999999999</v>
      </c>
      <c r="AN51" s="39">
        <v>1094.42</v>
      </c>
      <c r="AO51" s="39">
        <v>1098.08</v>
      </c>
      <c r="AP51" s="39">
        <v>1102.32</v>
      </c>
      <c r="AQ51" s="39">
        <v>1106.1400000000001</v>
      </c>
      <c r="AR51" s="39">
        <v>1117.26</v>
      </c>
      <c r="AS51" s="39">
        <v>1130.4000000000001</v>
      </c>
      <c r="AT51" s="39">
        <v>1094.98</v>
      </c>
      <c r="AU51" s="39">
        <v>1056.71</v>
      </c>
      <c r="AV51" s="39">
        <v>957.55</v>
      </c>
      <c r="AW51" s="39">
        <v>945.53</v>
      </c>
      <c r="AX51" s="40">
        <v>942.37</v>
      </c>
      <c r="AY51" s="340">
        <v>529.51</v>
      </c>
      <c r="AZ51" s="175">
        <v>5.3451880000000003</v>
      </c>
      <c r="BA51" s="159">
        <v>78.81</v>
      </c>
    </row>
    <row r="52" spans="1:54">
      <c r="A52" s="47">
        <v>5</v>
      </c>
      <c r="B52" s="170">
        <f t="shared" si="27"/>
        <v>1558.315188</v>
      </c>
      <c r="C52" s="170">
        <f t="shared" si="28"/>
        <v>1553.835188</v>
      </c>
      <c r="D52" s="170">
        <f t="shared" si="29"/>
        <v>1554.875188</v>
      </c>
      <c r="E52" s="170">
        <f t="shared" si="30"/>
        <v>1558.885188</v>
      </c>
      <c r="F52" s="170">
        <f t="shared" si="31"/>
        <v>1567.1851879999999</v>
      </c>
      <c r="G52" s="170">
        <f t="shared" si="32"/>
        <v>1577.4251879999999</v>
      </c>
      <c r="H52" s="170">
        <f t="shared" si="33"/>
        <v>1771.565188</v>
      </c>
      <c r="I52" s="170">
        <f t="shared" si="34"/>
        <v>1786.0251879999998</v>
      </c>
      <c r="J52" s="170">
        <f t="shared" si="35"/>
        <v>1811.335188</v>
      </c>
      <c r="K52" s="170">
        <f t="shared" si="36"/>
        <v>1813.9851879999999</v>
      </c>
      <c r="L52" s="170">
        <f t="shared" si="37"/>
        <v>1722.7751879999998</v>
      </c>
      <c r="M52" s="170">
        <f t="shared" si="38"/>
        <v>1774.4151879999999</v>
      </c>
      <c r="N52" s="170">
        <f t="shared" si="39"/>
        <v>1806.7651879999999</v>
      </c>
      <c r="O52" s="170">
        <f t="shared" si="40"/>
        <v>1801.0451880000001</v>
      </c>
      <c r="P52" s="170">
        <f t="shared" si="41"/>
        <v>1808.9751879999999</v>
      </c>
      <c r="Q52" s="170">
        <f t="shared" si="42"/>
        <v>1812.9251879999999</v>
      </c>
      <c r="R52" s="170">
        <f t="shared" si="43"/>
        <v>1828.155188</v>
      </c>
      <c r="S52" s="170">
        <f t="shared" si="26"/>
        <v>1835.085188</v>
      </c>
      <c r="T52" s="170">
        <f t="shared" si="26"/>
        <v>1940.845188</v>
      </c>
      <c r="U52" s="170">
        <f t="shared" si="26"/>
        <v>1942.565188</v>
      </c>
      <c r="V52" s="170">
        <f t="shared" si="26"/>
        <v>1945.6651879999999</v>
      </c>
      <c r="W52" s="170">
        <f t="shared" si="26"/>
        <v>1948.0451880000001</v>
      </c>
      <c r="X52" s="170">
        <f t="shared" si="26"/>
        <v>1946.2551879999999</v>
      </c>
      <c r="Y52" s="170">
        <f t="shared" si="26"/>
        <v>1954.135188</v>
      </c>
      <c r="Z52" s="37"/>
      <c r="AA52" s="38">
        <v>944.65</v>
      </c>
      <c r="AB52" s="39">
        <v>940.17</v>
      </c>
      <c r="AC52" s="39">
        <v>941.21</v>
      </c>
      <c r="AD52" s="39">
        <v>945.22</v>
      </c>
      <c r="AE52" s="39">
        <v>953.52</v>
      </c>
      <c r="AF52" s="39">
        <v>963.76</v>
      </c>
      <c r="AG52" s="39">
        <v>1157.9000000000001</v>
      </c>
      <c r="AH52" s="39">
        <v>1172.3599999999999</v>
      </c>
      <c r="AI52" s="39">
        <v>1197.67</v>
      </c>
      <c r="AJ52" s="39">
        <v>1200.32</v>
      </c>
      <c r="AK52" s="39">
        <v>1109.1099999999999</v>
      </c>
      <c r="AL52" s="39">
        <v>1160.75</v>
      </c>
      <c r="AM52" s="39">
        <v>1193.0999999999999</v>
      </c>
      <c r="AN52" s="39">
        <v>1187.3800000000001</v>
      </c>
      <c r="AO52" s="39">
        <v>1195.31</v>
      </c>
      <c r="AP52" s="39">
        <v>1199.26</v>
      </c>
      <c r="AQ52" s="39">
        <v>1214.49</v>
      </c>
      <c r="AR52" s="39">
        <v>1221.42</v>
      </c>
      <c r="AS52" s="39">
        <v>1327.18</v>
      </c>
      <c r="AT52" s="39">
        <v>1328.9</v>
      </c>
      <c r="AU52" s="39">
        <v>1332</v>
      </c>
      <c r="AV52" s="39">
        <v>1334.38</v>
      </c>
      <c r="AW52" s="39">
        <v>1332.59</v>
      </c>
      <c r="AX52" s="40">
        <v>1340.47</v>
      </c>
      <c r="AY52" s="340">
        <v>529.51</v>
      </c>
      <c r="AZ52" s="175">
        <v>5.3451880000000003</v>
      </c>
      <c r="BA52" s="159">
        <v>78.81</v>
      </c>
    </row>
    <row r="53" spans="1:54">
      <c r="A53" s="47">
        <v>6</v>
      </c>
      <c r="B53" s="170">
        <f t="shared" si="27"/>
        <v>1783.085188</v>
      </c>
      <c r="C53" s="170">
        <f t="shared" si="28"/>
        <v>1784.065188</v>
      </c>
      <c r="D53" s="170">
        <f t="shared" si="29"/>
        <v>1784.2951880000001</v>
      </c>
      <c r="E53" s="170">
        <f t="shared" si="30"/>
        <v>1784.2351879999999</v>
      </c>
      <c r="F53" s="170">
        <f t="shared" si="31"/>
        <v>1783.865188</v>
      </c>
      <c r="G53" s="170">
        <f t="shared" si="32"/>
        <v>1780.9351879999999</v>
      </c>
      <c r="H53" s="170">
        <f t="shared" si="33"/>
        <v>1884.5151879999999</v>
      </c>
      <c r="I53" s="170">
        <f t="shared" si="34"/>
        <v>1879.815188</v>
      </c>
      <c r="J53" s="170">
        <f t="shared" si="35"/>
        <v>1891.615188</v>
      </c>
      <c r="K53" s="170">
        <f t="shared" si="36"/>
        <v>1876.2351879999999</v>
      </c>
      <c r="L53" s="170">
        <f t="shared" si="37"/>
        <v>1877.2351879999999</v>
      </c>
      <c r="M53" s="170">
        <f t="shared" si="38"/>
        <v>1876.2851879999998</v>
      </c>
      <c r="N53" s="170">
        <f t="shared" si="39"/>
        <v>1877.4851879999999</v>
      </c>
      <c r="O53" s="170">
        <f t="shared" si="40"/>
        <v>1878.4451879999999</v>
      </c>
      <c r="P53" s="170">
        <f t="shared" si="41"/>
        <v>1878.7951880000001</v>
      </c>
      <c r="Q53" s="170">
        <f t="shared" si="42"/>
        <v>1880.5451880000001</v>
      </c>
      <c r="R53" s="170">
        <f t="shared" si="43"/>
        <v>1878.9251879999999</v>
      </c>
      <c r="S53" s="170">
        <f t="shared" si="26"/>
        <v>1878.555188</v>
      </c>
      <c r="T53" s="170">
        <f t="shared" si="26"/>
        <v>1878.9851879999999</v>
      </c>
      <c r="U53" s="170">
        <f t="shared" si="26"/>
        <v>1779.055188</v>
      </c>
      <c r="V53" s="170">
        <f t="shared" si="26"/>
        <v>1767.7651879999999</v>
      </c>
      <c r="W53" s="170">
        <f t="shared" si="26"/>
        <v>1771.395188</v>
      </c>
      <c r="X53" s="170">
        <f t="shared" si="26"/>
        <v>1777.125188</v>
      </c>
      <c r="Y53" s="170">
        <f t="shared" si="26"/>
        <v>1781.5251879999998</v>
      </c>
      <c r="Z53" s="37"/>
      <c r="AA53" s="38">
        <v>1169.42</v>
      </c>
      <c r="AB53" s="39">
        <v>1170.4000000000001</v>
      </c>
      <c r="AC53" s="39">
        <v>1170.6300000000001</v>
      </c>
      <c r="AD53" s="39">
        <v>1170.57</v>
      </c>
      <c r="AE53" s="39">
        <v>1170.2</v>
      </c>
      <c r="AF53" s="39">
        <v>1167.27</v>
      </c>
      <c r="AG53" s="39">
        <v>1270.8499999999999</v>
      </c>
      <c r="AH53" s="39">
        <v>1266.1500000000001</v>
      </c>
      <c r="AI53" s="39">
        <v>1277.95</v>
      </c>
      <c r="AJ53" s="39">
        <v>1262.57</v>
      </c>
      <c r="AK53" s="39">
        <v>1263.57</v>
      </c>
      <c r="AL53" s="39">
        <v>1262.6199999999999</v>
      </c>
      <c r="AM53" s="39">
        <v>1263.82</v>
      </c>
      <c r="AN53" s="39">
        <v>1264.78</v>
      </c>
      <c r="AO53" s="39">
        <v>1265.1300000000001</v>
      </c>
      <c r="AP53" s="39">
        <v>1266.8800000000001</v>
      </c>
      <c r="AQ53" s="39">
        <v>1265.26</v>
      </c>
      <c r="AR53" s="39">
        <v>1264.8900000000001</v>
      </c>
      <c r="AS53" s="39">
        <v>1265.32</v>
      </c>
      <c r="AT53" s="39">
        <v>1165.3900000000001</v>
      </c>
      <c r="AU53" s="39">
        <v>1154.0999999999999</v>
      </c>
      <c r="AV53" s="39">
        <v>1157.73</v>
      </c>
      <c r="AW53" s="39">
        <v>1163.46</v>
      </c>
      <c r="AX53" s="40">
        <v>1167.8599999999999</v>
      </c>
      <c r="AY53" s="340">
        <v>529.51</v>
      </c>
      <c r="AZ53" s="175">
        <v>5.3451880000000003</v>
      </c>
      <c r="BA53" s="159">
        <v>78.81</v>
      </c>
    </row>
    <row r="54" spans="1:54">
      <c r="A54" s="47">
        <v>7</v>
      </c>
      <c r="B54" s="170">
        <f t="shared" si="27"/>
        <v>1782.115188</v>
      </c>
      <c r="C54" s="170">
        <f t="shared" si="28"/>
        <v>1783.595188</v>
      </c>
      <c r="D54" s="170">
        <f t="shared" si="29"/>
        <v>1784.075188</v>
      </c>
      <c r="E54" s="170">
        <f t="shared" si="30"/>
        <v>1784.0051879999999</v>
      </c>
      <c r="F54" s="170">
        <f t="shared" si="31"/>
        <v>1783.7151879999999</v>
      </c>
      <c r="G54" s="170">
        <f t="shared" si="32"/>
        <v>1893.095188</v>
      </c>
      <c r="H54" s="170">
        <f t="shared" si="33"/>
        <v>1885.815188</v>
      </c>
      <c r="I54" s="170">
        <f t="shared" si="34"/>
        <v>1883.595188</v>
      </c>
      <c r="J54" s="170">
        <f t="shared" si="35"/>
        <v>1878.115188</v>
      </c>
      <c r="K54" s="170">
        <f t="shared" si="36"/>
        <v>1877.825188</v>
      </c>
      <c r="L54" s="170">
        <f t="shared" si="37"/>
        <v>1877.9751879999999</v>
      </c>
      <c r="M54" s="170">
        <f t="shared" si="38"/>
        <v>1877.7551879999999</v>
      </c>
      <c r="N54" s="170">
        <f t="shared" si="39"/>
        <v>1878.0451880000001</v>
      </c>
      <c r="O54" s="170">
        <f t="shared" si="40"/>
        <v>1877.9451879999999</v>
      </c>
      <c r="P54" s="170">
        <f t="shared" si="41"/>
        <v>1878.095188</v>
      </c>
      <c r="Q54" s="170">
        <f t="shared" si="42"/>
        <v>1877.645188</v>
      </c>
      <c r="R54" s="170">
        <f t="shared" si="43"/>
        <v>1887.7151879999999</v>
      </c>
      <c r="S54" s="170">
        <f t="shared" si="26"/>
        <v>1907.6651879999999</v>
      </c>
      <c r="T54" s="170">
        <f t="shared" si="26"/>
        <v>1901.615188</v>
      </c>
      <c r="U54" s="170">
        <f t="shared" si="26"/>
        <v>1850.075188</v>
      </c>
      <c r="V54" s="170">
        <f t="shared" si="26"/>
        <v>1768.9351879999999</v>
      </c>
      <c r="W54" s="170">
        <f t="shared" si="26"/>
        <v>1772.125188</v>
      </c>
      <c r="X54" s="170">
        <f t="shared" si="26"/>
        <v>1779.1851879999999</v>
      </c>
      <c r="Y54" s="170">
        <f t="shared" si="26"/>
        <v>1783.395188</v>
      </c>
      <c r="Z54" s="37"/>
      <c r="AA54" s="38">
        <v>1168.45</v>
      </c>
      <c r="AB54" s="39">
        <v>1169.93</v>
      </c>
      <c r="AC54" s="39">
        <v>1170.4100000000001</v>
      </c>
      <c r="AD54" s="39">
        <v>1170.3399999999999</v>
      </c>
      <c r="AE54" s="39">
        <v>1170.05</v>
      </c>
      <c r="AF54" s="39">
        <v>1279.43</v>
      </c>
      <c r="AG54" s="39">
        <v>1272.1500000000001</v>
      </c>
      <c r="AH54" s="39">
        <v>1269.93</v>
      </c>
      <c r="AI54" s="39">
        <v>1264.45</v>
      </c>
      <c r="AJ54" s="39">
        <v>1264.1600000000001</v>
      </c>
      <c r="AK54" s="39">
        <v>1264.31</v>
      </c>
      <c r="AL54" s="39">
        <v>1264.0899999999999</v>
      </c>
      <c r="AM54" s="39">
        <v>1264.3800000000001</v>
      </c>
      <c r="AN54" s="39">
        <v>1264.28</v>
      </c>
      <c r="AO54" s="39">
        <v>1264.43</v>
      </c>
      <c r="AP54" s="39">
        <v>1263.98</v>
      </c>
      <c r="AQ54" s="39">
        <v>1274.05</v>
      </c>
      <c r="AR54" s="39">
        <v>1294</v>
      </c>
      <c r="AS54" s="39">
        <v>1287.95</v>
      </c>
      <c r="AT54" s="39">
        <v>1236.4100000000001</v>
      </c>
      <c r="AU54" s="39">
        <v>1155.27</v>
      </c>
      <c r="AV54" s="39">
        <v>1158.46</v>
      </c>
      <c r="AW54" s="39">
        <v>1165.52</v>
      </c>
      <c r="AX54" s="40">
        <v>1169.73</v>
      </c>
      <c r="AY54" s="340">
        <v>529.51</v>
      </c>
      <c r="AZ54" s="175">
        <v>5.3451880000000003</v>
      </c>
      <c r="BA54" s="159">
        <v>78.81</v>
      </c>
      <c r="BB54" s="4"/>
    </row>
    <row r="55" spans="1:54">
      <c r="A55" s="47">
        <v>8</v>
      </c>
      <c r="B55" s="170">
        <f t="shared" si="27"/>
        <v>1782.635188</v>
      </c>
      <c r="C55" s="170">
        <f t="shared" si="28"/>
        <v>1783.2951880000001</v>
      </c>
      <c r="D55" s="170">
        <f t="shared" si="29"/>
        <v>1783.655188</v>
      </c>
      <c r="E55" s="170">
        <f t="shared" si="30"/>
        <v>1783.2051879999999</v>
      </c>
      <c r="F55" s="170">
        <f t="shared" si="31"/>
        <v>1782.7151879999999</v>
      </c>
      <c r="G55" s="170">
        <f t="shared" si="32"/>
        <v>1962.4451879999999</v>
      </c>
      <c r="H55" s="170">
        <f t="shared" si="33"/>
        <v>1955.405188</v>
      </c>
      <c r="I55" s="170">
        <f t="shared" si="34"/>
        <v>1953.605188</v>
      </c>
      <c r="J55" s="170">
        <f t="shared" si="35"/>
        <v>1948.5351879999998</v>
      </c>
      <c r="K55" s="170">
        <f t="shared" si="36"/>
        <v>1948.305188</v>
      </c>
      <c r="L55" s="170">
        <f t="shared" si="37"/>
        <v>1948.6651879999999</v>
      </c>
      <c r="M55" s="170">
        <f t="shared" si="38"/>
        <v>1949.095188</v>
      </c>
      <c r="N55" s="170">
        <f t="shared" si="39"/>
        <v>1949.0151879999999</v>
      </c>
      <c r="O55" s="170">
        <f t="shared" si="40"/>
        <v>1949.2851879999998</v>
      </c>
      <c r="P55" s="170">
        <f t="shared" si="41"/>
        <v>1769.7751879999998</v>
      </c>
      <c r="Q55" s="170">
        <f t="shared" si="42"/>
        <v>1769.7051879999999</v>
      </c>
      <c r="R55" s="170">
        <f t="shared" si="43"/>
        <v>1771.2851879999998</v>
      </c>
      <c r="S55" s="170">
        <f t="shared" si="26"/>
        <v>1797.4951879999999</v>
      </c>
      <c r="T55" s="170">
        <f t="shared" si="26"/>
        <v>1773.375188</v>
      </c>
      <c r="U55" s="170">
        <f t="shared" si="26"/>
        <v>1773.9251879999999</v>
      </c>
      <c r="V55" s="170">
        <f t="shared" si="26"/>
        <v>1777.365188</v>
      </c>
      <c r="W55" s="170">
        <f t="shared" si="26"/>
        <v>1778.7551879999999</v>
      </c>
      <c r="X55" s="170">
        <f t="shared" si="26"/>
        <v>1782.2151879999999</v>
      </c>
      <c r="Y55" s="170">
        <f t="shared" si="26"/>
        <v>1783.335188</v>
      </c>
      <c r="Z55" s="37"/>
      <c r="AA55" s="38">
        <v>1168.97</v>
      </c>
      <c r="AB55" s="39">
        <v>1169.6300000000001</v>
      </c>
      <c r="AC55" s="39">
        <v>1169.99</v>
      </c>
      <c r="AD55" s="39">
        <v>1169.54</v>
      </c>
      <c r="AE55" s="39">
        <v>1169.05</v>
      </c>
      <c r="AF55" s="39">
        <v>1348.78</v>
      </c>
      <c r="AG55" s="39">
        <v>1341.74</v>
      </c>
      <c r="AH55" s="39">
        <v>1339.94</v>
      </c>
      <c r="AI55" s="39">
        <v>1334.87</v>
      </c>
      <c r="AJ55" s="39">
        <v>1334.64</v>
      </c>
      <c r="AK55" s="39">
        <v>1335</v>
      </c>
      <c r="AL55" s="39">
        <v>1335.43</v>
      </c>
      <c r="AM55" s="39">
        <v>1335.35</v>
      </c>
      <c r="AN55" s="39">
        <v>1335.62</v>
      </c>
      <c r="AO55" s="39">
        <v>1156.1099999999999</v>
      </c>
      <c r="AP55" s="39">
        <v>1156.04</v>
      </c>
      <c r="AQ55" s="39">
        <v>1157.6199999999999</v>
      </c>
      <c r="AR55" s="39">
        <v>1183.83</v>
      </c>
      <c r="AS55" s="39">
        <v>1159.71</v>
      </c>
      <c r="AT55" s="39">
        <v>1160.26</v>
      </c>
      <c r="AU55" s="39">
        <v>1163.7</v>
      </c>
      <c r="AV55" s="39">
        <v>1165.0899999999999</v>
      </c>
      <c r="AW55" s="39">
        <v>1168.55</v>
      </c>
      <c r="AX55" s="40">
        <v>1169.67</v>
      </c>
      <c r="AY55" s="340">
        <v>529.51</v>
      </c>
      <c r="AZ55" s="175">
        <v>5.3451880000000003</v>
      </c>
      <c r="BA55" s="159">
        <v>78.81</v>
      </c>
      <c r="BB55" s="4"/>
    </row>
    <row r="56" spans="1:54">
      <c r="A56" s="47">
        <v>9</v>
      </c>
      <c r="B56" s="170">
        <f t="shared" si="27"/>
        <v>1782.9151879999999</v>
      </c>
      <c r="C56" s="170">
        <f t="shared" si="28"/>
        <v>1783.7051879999999</v>
      </c>
      <c r="D56" s="170">
        <f t="shared" si="29"/>
        <v>1784.2051879999999</v>
      </c>
      <c r="E56" s="170">
        <f t="shared" si="30"/>
        <v>1784.405188</v>
      </c>
      <c r="F56" s="170">
        <f t="shared" si="31"/>
        <v>1784.395188</v>
      </c>
      <c r="G56" s="170">
        <f t="shared" si="32"/>
        <v>1963.345188</v>
      </c>
      <c r="H56" s="170">
        <f t="shared" si="33"/>
        <v>1957.575188</v>
      </c>
      <c r="I56" s="170">
        <f t="shared" si="34"/>
        <v>1956.4351879999999</v>
      </c>
      <c r="J56" s="170">
        <f t="shared" si="35"/>
        <v>1955.2651879999999</v>
      </c>
      <c r="K56" s="170">
        <f t="shared" si="36"/>
        <v>1955.635188</v>
      </c>
      <c r="L56" s="170">
        <f t="shared" si="37"/>
        <v>1956.155188</v>
      </c>
      <c r="M56" s="170">
        <f t="shared" si="38"/>
        <v>1954.885188</v>
      </c>
      <c r="N56" s="170">
        <f t="shared" si="39"/>
        <v>1955.5451880000001</v>
      </c>
      <c r="O56" s="170">
        <f t="shared" si="40"/>
        <v>1955.6851879999999</v>
      </c>
      <c r="P56" s="170">
        <f t="shared" si="41"/>
        <v>1955.4951879999999</v>
      </c>
      <c r="Q56" s="170">
        <f t="shared" si="42"/>
        <v>1775.2851879999998</v>
      </c>
      <c r="R56" s="170">
        <f t="shared" si="43"/>
        <v>1776.055188</v>
      </c>
      <c r="S56" s="170">
        <f t="shared" si="26"/>
        <v>1776.885188</v>
      </c>
      <c r="T56" s="170">
        <f t="shared" si="26"/>
        <v>1777.335188</v>
      </c>
      <c r="U56" s="170">
        <f t="shared" si="26"/>
        <v>1779.6951879999999</v>
      </c>
      <c r="V56" s="170">
        <f t="shared" si="26"/>
        <v>1779.605188</v>
      </c>
      <c r="W56" s="170">
        <f t="shared" si="26"/>
        <v>1779.6651879999999</v>
      </c>
      <c r="X56" s="170">
        <f t="shared" si="26"/>
        <v>1782.595188</v>
      </c>
      <c r="Y56" s="170">
        <f t="shared" si="26"/>
        <v>1783.4751879999999</v>
      </c>
      <c r="Z56" s="37"/>
      <c r="AA56" s="38">
        <v>1169.25</v>
      </c>
      <c r="AB56" s="39">
        <v>1170.04</v>
      </c>
      <c r="AC56" s="39">
        <v>1170.54</v>
      </c>
      <c r="AD56" s="39">
        <v>1170.74</v>
      </c>
      <c r="AE56" s="39">
        <v>1170.73</v>
      </c>
      <c r="AF56" s="39">
        <v>1349.68</v>
      </c>
      <c r="AG56" s="39">
        <v>1343.91</v>
      </c>
      <c r="AH56" s="39">
        <v>1342.77</v>
      </c>
      <c r="AI56" s="39">
        <v>1341.6</v>
      </c>
      <c r="AJ56" s="39">
        <v>1341.97</v>
      </c>
      <c r="AK56" s="39">
        <v>1342.49</v>
      </c>
      <c r="AL56" s="39">
        <v>1341.22</v>
      </c>
      <c r="AM56" s="39">
        <v>1341.88</v>
      </c>
      <c r="AN56" s="39">
        <v>1342.02</v>
      </c>
      <c r="AO56" s="39">
        <v>1341.83</v>
      </c>
      <c r="AP56" s="39">
        <v>1161.6199999999999</v>
      </c>
      <c r="AQ56" s="39">
        <v>1162.3900000000001</v>
      </c>
      <c r="AR56" s="39">
        <v>1163.22</v>
      </c>
      <c r="AS56" s="39">
        <v>1163.67</v>
      </c>
      <c r="AT56" s="39">
        <v>1166.03</v>
      </c>
      <c r="AU56" s="39">
        <v>1165.94</v>
      </c>
      <c r="AV56" s="39">
        <v>1166</v>
      </c>
      <c r="AW56" s="39">
        <v>1168.93</v>
      </c>
      <c r="AX56" s="40">
        <v>1169.81</v>
      </c>
      <c r="AY56" s="340">
        <v>529.51</v>
      </c>
      <c r="AZ56" s="175">
        <v>5.3451880000000003</v>
      </c>
      <c r="BA56" s="159">
        <v>78.81</v>
      </c>
      <c r="BB56" s="4"/>
    </row>
    <row r="57" spans="1:54">
      <c r="A57" s="47">
        <v>10</v>
      </c>
      <c r="B57" s="170">
        <f t="shared" si="27"/>
        <v>1779.6751879999999</v>
      </c>
      <c r="C57" s="170">
        <f t="shared" si="28"/>
        <v>1782.575188</v>
      </c>
      <c r="D57" s="170">
        <f t="shared" si="29"/>
        <v>1783.2451879999999</v>
      </c>
      <c r="E57" s="170">
        <f t="shared" si="30"/>
        <v>1784.4351879999999</v>
      </c>
      <c r="F57" s="170">
        <f t="shared" si="31"/>
        <v>1784.6851879999999</v>
      </c>
      <c r="G57" s="170">
        <f t="shared" si="32"/>
        <v>1964.7151879999999</v>
      </c>
      <c r="H57" s="170">
        <f t="shared" si="33"/>
        <v>1965.135188</v>
      </c>
      <c r="I57" s="170">
        <f t="shared" si="34"/>
        <v>1964.125188</v>
      </c>
      <c r="J57" s="170">
        <f t="shared" si="35"/>
        <v>1961.555188</v>
      </c>
      <c r="K57" s="170">
        <f t="shared" si="36"/>
        <v>1960.115188</v>
      </c>
      <c r="L57" s="170">
        <f t="shared" si="37"/>
        <v>1960.145188</v>
      </c>
      <c r="M57" s="170">
        <f t="shared" si="38"/>
        <v>1959.855188</v>
      </c>
      <c r="N57" s="170">
        <f t="shared" si="39"/>
        <v>1959.805188</v>
      </c>
      <c r="O57" s="170">
        <f t="shared" si="40"/>
        <v>1959.9751879999999</v>
      </c>
      <c r="P57" s="170">
        <f t="shared" si="41"/>
        <v>1960.405188</v>
      </c>
      <c r="Q57" s="170">
        <f t="shared" si="42"/>
        <v>1780.895188</v>
      </c>
      <c r="R57" s="170">
        <f t="shared" si="43"/>
        <v>1781.135188</v>
      </c>
      <c r="S57" s="170">
        <f t="shared" si="26"/>
        <v>1781.825188</v>
      </c>
      <c r="T57" s="170">
        <f t="shared" si="26"/>
        <v>1781.4851879999999</v>
      </c>
      <c r="U57" s="170">
        <f t="shared" si="26"/>
        <v>1779.395188</v>
      </c>
      <c r="V57" s="170">
        <f t="shared" si="26"/>
        <v>1779.405188</v>
      </c>
      <c r="W57" s="170">
        <f t="shared" si="26"/>
        <v>1781.105188</v>
      </c>
      <c r="X57" s="170">
        <f t="shared" si="26"/>
        <v>1782.5251879999998</v>
      </c>
      <c r="Y57" s="170">
        <f t="shared" si="26"/>
        <v>1783.875188</v>
      </c>
      <c r="Z57" s="37"/>
      <c r="AA57" s="38">
        <v>1166.01</v>
      </c>
      <c r="AB57" s="39">
        <v>1168.9100000000001</v>
      </c>
      <c r="AC57" s="39">
        <v>1169.58</v>
      </c>
      <c r="AD57" s="39">
        <v>1170.77</v>
      </c>
      <c r="AE57" s="39">
        <v>1171.02</v>
      </c>
      <c r="AF57" s="39">
        <v>1351.05</v>
      </c>
      <c r="AG57" s="39">
        <v>1351.47</v>
      </c>
      <c r="AH57" s="39">
        <v>1350.46</v>
      </c>
      <c r="AI57" s="39">
        <v>1347.89</v>
      </c>
      <c r="AJ57" s="39">
        <v>1346.45</v>
      </c>
      <c r="AK57" s="39">
        <v>1346.48</v>
      </c>
      <c r="AL57" s="39">
        <v>1346.19</v>
      </c>
      <c r="AM57" s="39">
        <v>1346.14</v>
      </c>
      <c r="AN57" s="39">
        <v>1346.31</v>
      </c>
      <c r="AO57" s="39">
        <v>1346.74</v>
      </c>
      <c r="AP57" s="39">
        <v>1167.23</v>
      </c>
      <c r="AQ57" s="39">
        <v>1167.47</v>
      </c>
      <c r="AR57" s="39">
        <v>1168.1600000000001</v>
      </c>
      <c r="AS57" s="39">
        <v>1167.82</v>
      </c>
      <c r="AT57" s="39">
        <v>1165.73</v>
      </c>
      <c r="AU57" s="39">
        <v>1165.74</v>
      </c>
      <c r="AV57" s="39">
        <v>1167.44</v>
      </c>
      <c r="AW57" s="39">
        <v>1168.8599999999999</v>
      </c>
      <c r="AX57" s="40">
        <v>1170.21</v>
      </c>
      <c r="AY57" s="340">
        <v>529.51</v>
      </c>
      <c r="AZ57" s="175">
        <v>5.3451880000000003</v>
      </c>
      <c r="BA57" s="159">
        <v>78.81</v>
      </c>
      <c r="BB57" s="4"/>
    </row>
    <row r="58" spans="1:54">
      <c r="A58" s="47">
        <v>11</v>
      </c>
      <c r="B58" s="170">
        <f t="shared" si="27"/>
        <v>1782.875188</v>
      </c>
      <c r="C58" s="170">
        <f t="shared" si="28"/>
        <v>1783.9251879999999</v>
      </c>
      <c r="D58" s="170">
        <f t="shared" si="29"/>
        <v>1784.1851879999999</v>
      </c>
      <c r="E58" s="170">
        <f t="shared" si="30"/>
        <v>1784.2851879999998</v>
      </c>
      <c r="F58" s="170">
        <f t="shared" si="31"/>
        <v>1784.7451879999999</v>
      </c>
      <c r="G58" s="170">
        <f t="shared" si="32"/>
        <v>1964.5251879999998</v>
      </c>
      <c r="H58" s="170">
        <f t="shared" si="33"/>
        <v>1965.095188</v>
      </c>
      <c r="I58" s="170">
        <f t="shared" si="34"/>
        <v>1964.605188</v>
      </c>
      <c r="J58" s="170">
        <f t="shared" si="35"/>
        <v>1962.7651879999999</v>
      </c>
      <c r="K58" s="170">
        <f t="shared" si="36"/>
        <v>1961.325188</v>
      </c>
      <c r="L58" s="170">
        <f t="shared" si="37"/>
        <v>1960.9551879999999</v>
      </c>
      <c r="M58" s="170">
        <f t="shared" si="38"/>
        <v>1960.7851879999998</v>
      </c>
      <c r="N58" s="170">
        <f t="shared" si="39"/>
        <v>1961.2451879999999</v>
      </c>
      <c r="O58" s="170">
        <f t="shared" si="40"/>
        <v>1961.395188</v>
      </c>
      <c r="P58" s="170">
        <f t="shared" si="41"/>
        <v>1961.7651879999999</v>
      </c>
      <c r="Q58" s="170">
        <f t="shared" si="42"/>
        <v>1782.2151879999999</v>
      </c>
      <c r="R58" s="170">
        <f t="shared" si="43"/>
        <v>1782.135188</v>
      </c>
      <c r="S58" s="170">
        <f t="shared" si="26"/>
        <v>1782.2151879999999</v>
      </c>
      <c r="T58" s="170">
        <f t="shared" si="26"/>
        <v>1781.585188</v>
      </c>
      <c r="U58" s="170">
        <f t="shared" si="26"/>
        <v>1780.305188</v>
      </c>
      <c r="V58" s="170">
        <f t="shared" si="26"/>
        <v>1779.2251879999999</v>
      </c>
      <c r="W58" s="170">
        <f t="shared" si="26"/>
        <v>1780.395188</v>
      </c>
      <c r="X58" s="170">
        <f t="shared" si="26"/>
        <v>1781.9251879999999</v>
      </c>
      <c r="Y58" s="170">
        <f t="shared" si="26"/>
        <v>1783.645188</v>
      </c>
      <c r="Z58" s="37"/>
      <c r="AA58" s="41">
        <v>1169.21</v>
      </c>
      <c r="AB58" s="39">
        <v>1170.26</v>
      </c>
      <c r="AC58" s="39">
        <v>1170.52</v>
      </c>
      <c r="AD58" s="39">
        <v>1170.6199999999999</v>
      </c>
      <c r="AE58" s="39">
        <v>1171.08</v>
      </c>
      <c r="AF58" s="39">
        <v>1350.86</v>
      </c>
      <c r="AG58" s="39">
        <v>1351.43</v>
      </c>
      <c r="AH58" s="39">
        <v>1350.94</v>
      </c>
      <c r="AI58" s="39">
        <v>1349.1</v>
      </c>
      <c r="AJ58" s="39">
        <v>1347.66</v>
      </c>
      <c r="AK58" s="39">
        <v>1347.29</v>
      </c>
      <c r="AL58" s="39">
        <v>1347.12</v>
      </c>
      <c r="AM58" s="39">
        <v>1347.58</v>
      </c>
      <c r="AN58" s="39">
        <v>1347.73</v>
      </c>
      <c r="AO58" s="39">
        <v>1348.1</v>
      </c>
      <c r="AP58" s="39">
        <v>1168.55</v>
      </c>
      <c r="AQ58" s="39">
        <v>1168.47</v>
      </c>
      <c r="AR58" s="39">
        <v>1168.55</v>
      </c>
      <c r="AS58" s="39">
        <v>1167.92</v>
      </c>
      <c r="AT58" s="39">
        <v>1166.6400000000001</v>
      </c>
      <c r="AU58" s="39">
        <v>1165.56</v>
      </c>
      <c r="AV58" s="39">
        <v>1166.73</v>
      </c>
      <c r="AW58" s="39">
        <v>1168.26</v>
      </c>
      <c r="AX58" s="40">
        <v>1169.98</v>
      </c>
      <c r="AY58" s="340">
        <v>529.51</v>
      </c>
      <c r="AZ58" s="175">
        <v>5.3451880000000003</v>
      </c>
      <c r="BA58" s="159">
        <v>78.81</v>
      </c>
      <c r="BB58" s="4"/>
    </row>
    <row r="59" spans="1:54">
      <c r="A59" s="47">
        <v>12</v>
      </c>
      <c r="B59" s="170">
        <f t="shared" si="27"/>
        <v>1783.9451879999999</v>
      </c>
      <c r="C59" s="170">
        <f t="shared" si="28"/>
        <v>1785.875188</v>
      </c>
      <c r="D59" s="170">
        <f t="shared" si="29"/>
        <v>1785.9751879999999</v>
      </c>
      <c r="E59" s="170">
        <f t="shared" si="30"/>
        <v>1785.9651879999999</v>
      </c>
      <c r="F59" s="170">
        <f t="shared" si="31"/>
        <v>1785.7451879999999</v>
      </c>
      <c r="G59" s="170">
        <f t="shared" si="32"/>
        <v>1964.555188</v>
      </c>
      <c r="H59" s="170">
        <f t="shared" si="33"/>
        <v>1961.4751879999999</v>
      </c>
      <c r="I59" s="170">
        <f t="shared" si="34"/>
        <v>1959.9651879999999</v>
      </c>
      <c r="J59" s="170">
        <f t="shared" si="35"/>
        <v>1957.6951879999999</v>
      </c>
      <c r="K59" s="170">
        <f t="shared" si="36"/>
        <v>1956.7951880000001</v>
      </c>
      <c r="L59" s="170">
        <f t="shared" si="37"/>
        <v>1956.645188</v>
      </c>
      <c r="M59" s="170">
        <f t="shared" si="38"/>
        <v>1956.4551879999999</v>
      </c>
      <c r="N59" s="170">
        <f t="shared" si="39"/>
        <v>1956.9851879999999</v>
      </c>
      <c r="O59" s="170">
        <f t="shared" si="40"/>
        <v>1956.7051879999999</v>
      </c>
      <c r="P59" s="170">
        <f t="shared" si="41"/>
        <v>1956.815188</v>
      </c>
      <c r="Q59" s="170">
        <f t="shared" si="42"/>
        <v>1776.5451880000001</v>
      </c>
      <c r="R59" s="170">
        <f t="shared" si="43"/>
        <v>1777.055188</v>
      </c>
      <c r="S59" s="170">
        <f t="shared" si="26"/>
        <v>1778.065188</v>
      </c>
      <c r="T59" s="170">
        <f t="shared" si="26"/>
        <v>1778.9251879999999</v>
      </c>
      <c r="U59" s="170">
        <f t="shared" si="26"/>
        <v>1777.2451879999999</v>
      </c>
      <c r="V59" s="170">
        <f t="shared" si="26"/>
        <v>1777.7151879999999</v>
      </c>
      <c r="W59" s="170">
        <f t="shared" si="26"/>
        <v>1777.9651879999999</v>
      </c>
      <c r="X59" s="170">
        <f t="shared" si="26"/>
        <v>1781.6651879999999</v>
      </c>
      <c r="Y59" s="170">
        <f t="shared" si="26"/>
        <v>1783.4351879999999</v>
      </c>
      <c r="Z59" s="37"/>
      <c r="AA59" s="41">
        <v>1170.28</v>
      </c>
      <c r="AB59" s="39">
        <v>1172.21</v>
      </c>
      <c r="AC59" s="39">
        <v>1172.31</v>
      </c>
      <c r="AD59" s="39">
        <v>1172.3</v>
      </c>
      <c r="AE59" s="39">
        <v>1172.08</v>
      </c>
      <c r="AF59" s="39">
        <v>1350.89</v>
      </c>
      <c r="AG59" s="39">
        <v>1347.81</v>
      </c>
      <c r="AH59" s="39">
        <v>1346.3</v>
      </c>
      <c r="AI59" s="39">
        <v>1344.03</v>
      </c>
      <c r="AJ59" s="39">
        <v>1343.13</v>
      </c>
      <c r="AK59" s="39">
        <v>1342.98</v>
      </c>
      <c r="AL59" s="39">
        <v>1342.79</v>
      </c>
      <c r="AM59" s="39">
        <v>1343.32</v>
      </c>
      <c r="AN59" s="39">
        <v>1343.04</v>
      </c>
      <c r="AO59" s="39">
        <v>1343.15</v>
      </c>
      <c r="AP59" s="39">
        <v>1162.8800000000001</v>
      </c>
      <c r="AQ59" s="39">
        <v>1163.3900000000001</v>
      </c>
      <c r="AR59" s="39">
        <v>1164.4000000000001</v>
      </c>
      <c r="AS59" s="39">
        <v>1165.26</v>
      </c>
      <c r="AT59" s="39">
        <v>1163.58</v>
      </c>
      <c r="AU59" s="39">
        <v>1164.05</v>
      </c>
      <c r="AV59" s="39">
        <v>1164.3</v>
      </c>
      <c r="AW59" s="39">
        <v>1168</v>
      </c>
      <c r="AX59" s="40">
        <v>1169.77</v>
      </c>
      <c r="AY59" s="340">
        <v>529.51</v>
      </c>
      <c r="AZ59" s="175">
        <v>5.3451880000000003</v>
      </c>
      <c r="BA59" s="159">
        <v>78.81</v>
      </c>
      <c r="BB59" s="4"/>
    </row>
    <row r="60" spans="1:54">
      <c r="A60" s="47">
        <v>13</v>
      </c>
      <c r="B60" s="170">
        <f t="shared" si="27"/>
        <v>1784.0251879999998</v>
      </c>
      <c r="C60" s="170">
        <f t="shared" si="28"/>
        <v>1784.9151879999999</v>
      </c>
      <c r="D60" s="170">
        <f t="shared" si="29"/>
        <v>1785.125188</v>
      </c>
      <c r="E60" s="170">
        <f t="shared" si="30"/>
        <v>1784.9851879999999</v>
      </c>
      <c r="F60" s="170">
        <f t="shared" si="31"/>
        <v>1784.7451879999999</v>
      </c>
      <c r="G60" s="170">
        <f t="shared" si="32"/>
        <v>1963.4751879999999</v>
      </c>
      <c r="H60" s="170">
        <f t="shared" si="33"/>
        <v>1959.595188</v>
      </c>
      <c r="I60" s="170">
        <f t="shared" si="34"/>
        <v>1958.095188</v>
      </c>
      <c r="J60" s="170">
        <f t="shared" si="35"/>
        <v>1955.7051879999999</v>
      </c>
      <c r="K60" s="170">
        <f t="shared" si="36"/>
        <v>1954.855188</v>
      </c>
      <c r="L60" s="170">
        <f t="shared" si="37"/>
        <v>1954.4551879999999</v>
      </c>
      <c r="M60" s="170">
        <f t="shared" si="38"/>
        <v>1954.315188</v>
      </c>
      <c r="N60" s="170">
        <f t="shared" si="39"/>
        <v>1955.105188</v>
      </c>
      <c r="O60" s="170">
        <f t="shared" si="40"/>
        <v>1955.875188</v>
      </c>
      <c r="P60" s="170">
        <f t="shared" si="41"/>
        <v>1956.105188</v>
      </c>
      <c r="Q60" s="170">
        <f t="shared" si="42"/>
        <v>1955.895188</v>
      </c>
      <c r="R60" s="170">
        <f t="shared" si="43"/>
        <v>1956.645188</v>
      </c>
      <c r="S60" s="170">
        <f t="shared" si="26"/>
        <v>1777.2951880000001</v>
      </c>
      <c r="T60" s="170">
        <f t="shared" si="26"/>
        <v>1777.7751879999998</v>
      </c>
      <c r="U60" s="170">
        <f t="shared" si="26"/>
        <v>1776.1951879999999</v>
      </c>
      <c r="V60" s="170">
        <f t="shared" si="26"/>
        <v>1775.4251879999999</v>
      </c>
      <c r="W60" s="170">
        <f t="shared" si="26"/>
        <v>1774.9151879999999</v>
      </c>
      <c r="X60" s="170">
        <f t="shared" si="26"/>
        <v>1779.6651879999999</v>
      </c>
      <c r="Y60" s="170">
        <f t="shared" si="26"/>
        <v>1783.5151879999999</v>
      </c>
      <c r="Z60" s="37"/>
      <c r="AA60" s="41">
        <v>1170.3599999999999</v>
      </c>
      <c r="AB60" s="39">
        <v>1171.25</v>
      </c>
      <c r="AC60" s="39">
        <v>1171.46</v>
      </c>
      <c r="AD60" s="39">
        <v>1171.32</v>
      </c>
      <c r="AE60" s="39">
        <v>1171.08</v>
      </c>
      <c r="AF60" s="39">
        <v>1349.81</v>
      </c>
      <c r="AG60" s="39">
        <v>1345.93</v>
      </c>
      <c r="AH60" s="39">
        <v>1344.43</v>
      </c>
      <c r="AI60" s="39">
        <v>1342.04</v>
      </c>
      <c r="AJ60" s="39">
        <v>1341.19</v>
      </c>
      <c r="AK60" s="39">
        <v>1340.79</v>
      </c>
      <c r="AL60" s="39">
        <v>1340.65</v>
      </c>
      <c r="AM60" s="39">
        <v>1341.44</v>
      </c>
      <c r="AN60" s="39">
        <v>1342.21</v>
      </c>
      <c r="AO60" s="39">
        <v>1342.44</v>
      </c>
      <c r="AP60" s="39">
        <v>1342.23</v>
      </c>
      <c r="AQ60" s="39">
        <v>1342.98</v>
      </c>
      <c r="AR60" s="39">
        <v>1163.6300000000001</v>
      </c>
      <c r="AS60" s="39">
        <v>1164.1099999999999</v>
      </c>
      <c r="AT60" s="39">
        <v>1162.53</v>
      </c>
      <c r="AU60" s="39">
        <v>1161.76</v>
      </c>
      <c r="AV60" s="39">
        <v>1161.25</v>
      </c>
      <c r="AW60" s="39">
        <v>1166</v>
      </c>
      <c r="AX60" s="40">
        <v>1169.8499999999999</v>
      </c>
      <c r="AY60" s="340">
        <v>529.51</v>
      </c>
      <c r="AZ60" s="175">
        <v>5.3451880000000003</v>
      </c>
      <c r="BA60" s="159">
        <v>78.81</v>
      </c>
      <c r="BB60" s="4"/>
    </row>
    <row r="61" spans="1:54">
      <c r="A61" s="47">
        <v>14</v>
      </c>
      <c r="B61" s="170">
        <f t="shared" si="27"/>
        <v>1783.365188</v>
      </c>
      <c r="C61" s="170">
        <f t="shared" si="28"/>
        <v>1785.2351879999999</v>
      </c>
      <c r="D61" s="170">
        <f t="shared" si="29"/>
        <v>1785.5051879999999</v>
      </c>
      <c r="E61" s="170">
        <f t="shared" si="30"/>
        <v>1785.2751879999998</v>
      </c>
      <c r="F61" s="170">
        <f t="shared" si="31"/>
        <v>1784.9251879999999</v>
      </c>
      <c r="G61" s="170">
        <f t="shared" si="32"/>
        <v>1963.7951880000001</v>
      </c>
      <c r="H61" s="170">
        <f t="shared" si="33"/>
        <v>1959.4751879999999</v>
      </c>
      <c r="I61" s="170">
        <f t="shared" si="34"/>
        <v>1958.4751879999999</v>
      </c>
      <c r="J61" s="170">
        <f t="shared" si="35"/>
        <v>1957.565188</v>
      </c>
      <c r="K61" s="170">
        <f t="shared" si="36"/>
        <v>1957.2651879999999</v>
      </c>
      <c r="L61" s="170">
        <f t="shared" si="37"/>
        <v>1958.385188</v>
      </c>
      <c r="M61" s="170">
        <f t="shared" si="38"/>
        <v>1957.905188</v>
      </c>
      <c r="N61" s="170">
        <f t="shared" si="39"/>
        <v>1958.1951879999999</v>
      </c>
      <c r="O61" s="170">
        <f t="shared" si="40"/>
        <v>1958.0151879999999</v>
      </c>
      <c r="P61" s="170">
        <f t="shared" si="41"/>
        <v>1958.895188</v>
      </c>
      <c r="Q61" s="170">
        <f t="shared" si="42"/>
        <v>1956.7351879999999</v>
      </c>
      <c r="R61" s="170">
        <f t="shared" si="43"/>
        <v>1957.855188</v>
      </c>
      <c r="S61" s="170">
        <f t="shared" si="26"/>
        <v>1777.2451879999999</v>
      </c>
      <c r="T61" s="170">
        <f t="shared" si="26"/>
        <v>1776.085188</v>
      </c>
      <c r="U61" s="170">
        <f t="shared" si="26"/>
        <v>1775.9551879999999</v>
      </c>
      <c r="V61" s="170">
        <f t="shared" si="26"/>
        <v>1776.7851879999998</v>
      </c>
      <c r="W61" s="170">
        <f t="shared" si="26"/>
        <v>1778.7051879999999</v>
      </c>
      <c r="X61" s="170">
        <f t="shared" si="26"/>
        <v>1524.0351880000001</v>
      </c>
      <c r="Y61" s="170">
        <f t="shared" si="26"/>
        <v>1523.805188</v>
      </c>
      <c r="Z61" s="37"/>
      <c r="AA61" s="41">
        <v>1169.7</v>
      </c>
      <c r="AB61" s="39">
        <v>1171.57</v>
      </c>
      <c r="AC61" s="39">
        <v>1171.8399999999999</v>
      </c>
      <c r="AD61" s="39">
        <v>1171.6099999999999</v>
      </c>
      <c r="AE61" s="39">
        <v>1171.26</v>
      </c>
      <c r="AF61" s="39">
        <v>1350.13</v>
      </c>
      <c r="AG61" s="39">
        <v>1345.81</v>
      </c>
      <c r="AH61" s="39">
        <v>1344.81</v>
      </c>
      <c r="AI61" s="39">
        <v>1343.9</v>
      </c>
      <c r="AJ61" s="39">
        <v>1343.6</v>
      </c>
      <c r="AK61" s="39">
        <v>1344.72</v>
      </c>
      <c r="AL61" s="39">
        <v>1344.24</v>
      </c>
      <c r="AM61" s="39">
        <v>1344.53</v>
      </c>
      <c r="AN61" s="39">
        <v>1344.35</v>
      </c>
      <c r="AO61" s="39">
        <v>1345.23</v>
      </c>
      <c r="AP61" s="39">
        <v>1343.07</v>
      </c>
      <c r="AQ61" s="39">
        <v>1344.19</v>
      </c>
      <c r="AR61" s="39">
        <v>1163.58</v>
      </c>
      <c r="AS61" s="39">
        <v>1162.42</v>
      </c>
      <c r="AT61" s="39">
        <v>1162.29</v>
      </c>
      <c r="AU61" s="39">
        <v>1163.1199999999999</v>
      </c>
      <c r="AV61" s="39">
        <v>1165.04</v>
      </c>
      <c r="AW61" s="39">
        <v>910.37</v>
      </c>
      <c r="AX61" s="40">
        <v>910.14</v>
      </c>
      <c r="AY61" s="340">
        <v>529.51</v>
      </c>
      <c r="AZ61" s="175">
        <v>5.3451880000000003</v>
      </c>
      <c r="BA61" s="159">
        <v>78.81</v>
      </c>
      <c r="BB61" s="4"/>
    </row>
    <row r="62" spans="1:54">
      <c r="A62" s="47">
        <v>15</v>
      </c>
      <c r="B62" s="170">
        <f t="shared" si="27"/>
        <v>1526.6851879999999</v>
      </c>
      <c r="C62" s="170">
        <f t="shared" si="28"/>
        <v>1526.5251880000001</v>
      </c>
      <c r="D62" s="170">
        <f t="shared" si="29"/>
        <v>1525.625188</v>
      </c>
      <c r="E62" s="170">
        <f t="shared" si="30"/>
        <v>1525.055188</v>
      </c>
      <c r="F62" s="170">
        <f t="shared" si="31"/>
        <v>1515.7251879999999</v>
      </c>
      <c r="G62" s="170">
        <f t="shared" si="32"/>
        <v>1525.7251879999999</v>
      </c>
      <c r="H62" s="170">
        <f t="shared" si="33"/>
        <v>1529.365188</v>
      </c>
      <c r="I62" s="170">
        <f t="shared" si="34"/>
        <v>1579.905188</v>
      </c>
      <c r="J62" s="170">
        <f t="shared" si="35"/>
        <v>1528.4151879999999</v>
      </c>
      <c r="K62" s="170">
        <f t="shared" si="36"/>
        <v>1527.845188</v>
      </c>
      <c r="L62" s="170">
        <f t="shared" si="37"/>
        <v>1527.4951880000001</v>
      </c>
      <c r="M62" s="170">
        <f t="shared" si="38"/>
        <v>1526.575188</v>
      </c>
      <c r="N62" s="170">
        <f t="shared" si="39"/>
        <v>1526.1751879999999</v>
      </c>
      <c r="O62" s="170">
        <f t="shared" si="40"/>
        <v>1524.9851880000001</v>
      </c>
      <c r="P62" s="170">
        <f t="shared" si="41"/>
        <v>1524.905188</v>
      </c>
      <c r="Q62" s="170">
        <f t="shared" si="42"/>
        <v>1525.4951880000001</v>
      </c>
      <c r="R62" s="170">
        <f t="shared" si="43"/>
        <v>1527.6951879999999</v>
      </c>
      <c r="S62" s="170">
        <f t="shared" si="26"/>
        <v>1613.0251880000001</v>
      </c>
      <c r="T62" s="170">
        <f t="shared" si="26"/>
        <v>1655.865188</v>
      </c>
      <c r="U62" s="170">
        <f t="shared" si="26"/>
        <v>1608.075188</v>
      </c>
      <c r="V62" s="170">
        <f t="shared" si="26"/>
        <v>1552.355188</v>
      </c>
      <c r="W62" s="170">
        <f t="shared" si="26"/>
        <v>1523.385188</v>
      </c>
      <c r="X62" s="170">
        <f t="shared" si="26"/>
        <v>1529.4651879999999</v>
      </c>
      <c r="Y62" s="170">
        <f t="shared" si="26"/>
        <v>1529.7551880000001</v>
      </c>
      <c r="Z62" s="37"/>
      <c r="AA62" s="41">
        <v>913.02</v>
      </c>
      <c r="AB62" s="39">
        <v>912.86</v>
      </c>
      <c r="AC62" s="39">
        <v>911.96</v>
      </c>
      <c r="AD62" s="39">
        <v>911.39</v>
      </c>
      <c r="AE62" s="39">
        <v>902.06</v>
      </c>
      <c r="AF62" s="39">
        <v>912.06</v>
      </c>
      <c r="AG62" s="39">
        <v>915.7</v>
      </c>
      <c r="AH62" s="39">
        <v>966.24</v>
      </c>
      <c r="AI62" s="39">
        <v>914.75</v>
      </c>
      <c r="AJ62" s="39">
        <v>914.18</v>
      </c>
      <c r="AK62" s="39">
        <v>913.83</v>
      </c>
      <c r="AL62" s="39">
        <v>912.91</v>
      </c>
      <c r="AM62" s="39">
        <v>912.51</v>
      </c>
      <c r="AN62" s="39">
        <v>911.32</v>
      </c>
      <c r="AO62" s="39">
        <v>911.24</v>
      </c>
      <c r="AP62" s="39">
        <v>911.83</v>
      </c>
      <c r="AQ62" s="39">
        <v>914.03</v>
      </c>
      <c r="AR62" s="39">
        <v>999.36</v>
      </c>
      <c r="AS62" s="39">
        <v>1042.2</v>
      </c>
      <c r="AT62" s="39">
        <v>994.41</v>
      </c>
      <c r="AU62" s="39">
        <v>938.69</v>
      </c>
      <c r="AV62" s="39">
        <v>909.72</v>
      </c>
      <c r="AW62" s="39">
        <v>915.8</v>
      </c>
      <c r="AX62" s="40">
        <v>916.09</v>
      </c>
      <c r="AY62" s="340">
        <v>529.51</v>
      </c>
      <c r="AZ62" s="175">
        <v>5.3451880000000003</v>
      </c>
      <c r="BA62" s="159">
        <v>78.81</v>
      </c>
      <c r="BB62" s="4"/>
    </row>
    <row r="63" spans="1:54">
      <c r="A63" s="47">
        <v>16</v>
      </c>
      <c r="B63" s="170">
        <f t="shared" si="27"/>
        <v>1527.875188</v>
      </c>
      <c r="C63" s="170">
        <f t="shared" si="28"/>
        <v>1526.0351880000001</v>
      </c>
      <c r="D63" s="170">
        <f t="shared" si="29"/>
        <v>1526.865188</v>
      </c>
      <c r="E63" s="170">
        <f t="shared" si="30"/>
        <v>1512.365188</v>
      </c>
      <c r="F63" s="170">
        <f t="shared" si="31"/>
        <v>1519.065188</v>
      </c>
      <c r="G63" s="170">
        <f t="shared" si="32"/>
        <v>1523.4951880000001</v>
      </c>
      <c r="H63" s="170">
        <f t="shared" si="33"/>
        <v>1568.155188</v>
      </c>
      <c r="I63" s="170">
        <f t="shared" si="34"/>
        <v>1566.1651879999999</v>
      </c>
      <c r="J63" s="170">
        <f t="shared" si="35"/>
        <v>1563.1851879999999</v>
      </c>
      <c r="K63" s="170">
        <f t="shared" si="36"/>
        <v>1566.2651880000001</v>
      </c>
      <c r="L63" s="170">
        <f t="shared" si="37"/>
        <v>1559.5251880000001</v>
      </c>
      <c r="M63" s="170">
        <f t="shared" si="38"/>
        <v>1551.575188</v>
      </c>
      <c r="N63" s="170">
        <f t="shared" si="39"/>
        <v>1550.385188</v>
      </c>
      <c r="O63" s="170">
        <f t="shared" si="40"/>
        <v>1557.105188</v>
      </c>
      <c r="P63" s="170">
        <f t="shared" si="41"/>
        <v>1557.555188</v>
      </c>
      <c r="Q63" s="170">
        <f t="shared" si="42"/>
        <v>1560.145188</v>
      </c>
      <c r="R63" s="170">
        <f t="shared" si="43"/>
        <v>1610.4551879999999</v>
      </c>
      <c r="S63" s="170">
        <f t="shared" si="26"/>
        <v>1615.105188</v>
      </c>
      <c r="T63" s="170">
        <f t="shared" si="26"/>
        <v>1611.635188</v>
      </c>
      <c r="U63" s="170">
        <f t="shared" si="26"/>
        <v>1622.555188</v>
      </c>
      <c r="V63" s="170">
        <f t="shared" si="26"/>
        <v>1562.4351879999999</v>
      </c>
      <c r="W63" s="170">
        <f t="shared" si="26"/>
        <v>1521.115188</v>
      </c>
      <c r="X63" s="170">
        <f t="shared" si="26"/>
        <v>1529.065188</v>
      </c>
      <c r="Y63" s="170">
        <f t="shared" si="26"/>
        <v>1528.4251879999999</v>
      </c>
      <c r="Z63" s="37"/>
      <c r="AA63" s="41">
        <v>914.21</v>
      </c>
      <c r="AB63" s="39">
        <v>912.37</v>
      </c>
      <c r="AC63" s="39">
        <v>913.2</v>
      </c>
      <c r="AD63" s="39">
        <v>898.7</v>
      </c>
      <c r="AE63" s="39">
        <v>905.4</v>
      </c>
      <c r="AF63" s="39">
        <v>909.83</v>
      </c>
      <c r="AG63" s="39">
        <v>954.49</v>
      </c>
      <c r="AH63" s="39">
        <v>952.5</v>
      </c>
      <c r="AI63" s="39">
        <v>949.52</v>
      </c>
      <c r="AJ63" s="39">
        <v>952.6</v>
      </c>
      <c r="AK63" s="39">
        <v>945.86</v>
      </c>
      <c r="AL63" s="39">
        <v>937.91</v>
      </c>
      <c r="AM63" s="39">
        <v>936.72</v>
      </c>
      <c r="AN63" s="39">
        <v>943.44</v>
      </c>
      <c r="AO63" s="39">
        <v>943.89</v>
      </c>
      <c r="AP63" s="39">
        <v>946.48</v>
      </c>
      <c r="AQ63" s="39">
        <v>996.79</v>
      </c>
      <c r="AR63" s="39">
        <v>1001.44</v>
      </c>
      <c r="AS63" s="39">
        <v>997.97</v>
      </c>
      <c r="AT63" s="39">
        <v>1008.8900000000001</v>
      </c>
      <c r="AU63" s="39">
        <v>948.77</v>
      </c>
      <c r="AV63" s="39">
        <v>907.45</v>
      </c>
      <c r="AW63" s="39">
        <v>915.4</v>
      </c>
      <c r="AX63" s="40">
        <v>914.76</v>
      </c>
      <c r="AY63" s="340">
        <v>529.51</v>
      </c>
      <c r="AZ63" s="175">
        <v>5.3451880000000003</v>
      </c>
      <c r="BA63" s="159">
        <v>78.81</v>
      </c>
      <c r="BB63" s="4"/>
    </row>
    <row r="64" spans="1:54">
      <c r="A64" s="47">
        <v>17</v>
      </c>
      <c r="B64" s="170">
        <f t="shared" si="27"/>
        <v>1534.565188</v>
      </c>
      <c r="C64" s="170">
        <f t="shared" si="28"/>
        <v>1534.6751879999999</v>
      </c>
      <c r="D64" s="170">
        <f t="shared" si="29"/>
        <v>1533.635188</v>
      </c>
      <c r="E64" s="170">
        <f t="shared" si="30"/>
        <v>1532.7351880000001</v>
      </c>
      <c r="F64" s="170">
        <f t="shared" si="31"/>
        <v>1519.5251880000001</v>
      </c>
      <c r="G64" s="170">
        <f t="shared" si="32"/>
        <v>1522.0151880000001</v>
      </c>
      <c r="H64" s="170">
        <f t="shared" si="33"/>
        <v>1528.135188</v>
      </c>
      <c r="I64" s="170">
        <f t="shared" si="34"/>
        <v>1531.075188</v>
      </c>
      <c r="J64" s="170">
        <f t="shared" si="35"/>
        <v>1536.1751879999999</v>
      </c>
      <c r="K64" s="170">
        <f t="shared" si="36"/>
        <v>1540.055188</v>
      </c>
      <c r="L64" s="170">
        <f t="shared" si="37"/>
        <v>1534.335188</v>
      </c>
      <c r="M64" s="170">
        <f t="shared" si="38"/>
        <v>1532.9151879999999</v>
      </c>
      <c r="N64" s="170">
        <f t="shared" si="39"/>
        <v>1531.905188</v>
      </c>
      <c r="O64" s="170">
        <f t="shared" si="40"/>
        <v>1530.805188</v>
      </c>
      <c r="P64" s="170">
        <f t="shared" si="41"/>
        <v>1530.7951880000001</v>
      </c>
      <c r="Q64" s="170">
        <f t="shared" si="42"/>
        <v>1531.7851880000001</v>
      </c>
      <c r="R64" s="170">
        <f t="shared" si="43"/>
        <v>1533.9351879999999</v>
      </c>
      <c r="S64" s="170">
        <f t="shared" si="43"/>
        <v>1537.2951880000001</v>
      </c>
      <c r="T64" s="170">
        <f t="shared" si="43"/>
        <v>1539.4951880000001</v>
      </c>
      <c r="U64" s="170">
        <f t="shared" si="43"/>
        <v>1537.615188</v>
      </c>
      <c r="V64" s="170">
        <f t="shared" si="43"/>
        <v>1534.355188</v>
      </c>
      <c r="W64" s="170">
        <f t="shared" si="43"/>
        <v>1521.135188</v>
      </c>
      <c r="X64" s="170">
        <f t="shared" si="43"/>
        <v>1533.2851880000001</v>
      </c>
      <c r="Y64" s="170">
        <f t="shared" si="43"/>
        <v>1533.9651879999999</v>
      </c>
      <c r="Z64" s="37"/>
      <c r="AA64" s="41">
        <v>920.9</v>
      </c>
      <c r="AB64" s="39">
        <v>921.01</v>
      </c>
      <c r="AC64" s="39">
        <v>919.97</v>
      </c>
      <c r="AD64" s="39">
        <v>919.07</v>
      </c>
      <c r="AE64" s="39">
        <v>905.86</v>
      </c>
      <c r="AF64" s="39">
        <v>908.35</v>
      </c>
      <c r="AG64" s="39">
        <v>914.47</v>
      </c>
      <c r="AH64" s="39">
        <v>917.41</v>
      </c>
      <c r="AI64" s="39">
        <v>922.51</v>
      </c>
      <c r="AJ64" s="39">
        <v>926.39</v>
      </c>
      <c r="AK64" s="39">
        <v>920.67</v>
      </c>
      <c r="AL64" s="39">
        <v>919.25</v>
      </c>
      <c r="AM64" s="39">
        <v>918.24</v>
      </c>
      <c r="AN64" s="39">
        <v>917.14</v>
      </c>
      <c r="AO64" s="39">
        <v>917.13</v>
      </c>
      <c r="AP64" s="39">
        <v>918.12</v>
      </c>
      <c r="AQ64" s="39">
        <v>920.27</v>
      </c>
      <c r="AR64" s="39">
        <v>923.63</v>
      </c>
      <c r="AS64" s="39">
        <v>925.83</v>
      </c>
      <c r="AT64" s="39">
        <v>923.95</v>
      </c>
      <c r="AU64" s="39">
        <v>920.69</v>
      </c>
      <c r="AV64" s="39">
        <v>907.47</v>
      </c>
      <c r="AW64" s="39">
        <v>919.62</v>
      </c>
      <c r="AX64" s="40">
        <v>920.3</v>
      </c>
      <c r="AY64" s="340">
        <v>529.51</v>
      </c>
      <c r="AZ64" s="175">
        <v>5.3451880000000003</v>
      </c>
      <c r="BA64" s="159">
        <v>78.81</v>
      </c>
      <c r="BB64" s="4"/>
    </row>
    <row r="65" spans="1:54">
      <c r="A65" s="47">
        <v>18</v>
      </c>
      <c r="B65" s="170">
        <f t="shared" si="27"/>
        <v>1534.4251879999999</v>
      </c>
      <c r="C65" s="170">
        <f t="shared" si="28"/>
        <v>1534.305188</v>
      </c>
      <c r="D65" s="170">
        <f t="shared" si="29"/>
        <v>1534.2251879999999</v>
      </c>
      <c r="E65" s="170">
        <f t="shared" si="30"/>
        <v>1518.4351879999999</v>
      </c>
      <c r="F65" s="170">
        <f t="shared" si="31"/>
        <v>1519.6951879999999</v>
      </c>
      <c r="G65" s="170">
        <f t="shared" si="32"/>
        <v>1520.6651879999999</v>
      </c>
      <c r="H65" s="170">
        <f t="shared" si="33"/>
        <v>1525.575188</v>
      </c>
      <c r="I65" s="170">
        <f t="shared" si="34"/>
        <v>1530.315188</v>
      </c>
      <c r="J65" s="170">
        <f t="shared" si="35"/>
        <v>1532.355188</v>
      </c>
      <c r="K65" s="170">
        <f t="shared" si="36"/>
        <v>1537.055188</v>
      </c>
      <c r="L65" s="170">
        <f t="shared" si="37"/>
        <v>1536.2551880000001</v>
      </c>
      <c r="M65" s="170">
        <f t="shared" si="38"/>
        <v>1535.585188</v>
      </c>
      <c r="N65" s="170">
        <f t="shared" si="39"/>
        <v>1534.4451879999999</v>
      </c>
      <c r="O65" s="170">
        <f t="shared" si="40"/>
        <v>1534.065188</v>
      </c>
      <c r="P65" s="170">
        <f t="shared" si="41"/>
        <v>1535.115188</v>
      </c>
      <c r="Q65" s="170">
        <f t="shared" si="42"/>
        <v>1536.7951880000001</v>
      </c>
      <c r="R65" s="170">
        <f t="shared" si="43"/>
        <v>1538.7651880000001</v>
      </c>
      <c r="S65" s="170">
        <f t="shared" si="43"/>
        <v>1560.155188</v>
      </c>
      <c r="T65" s="170">
        <f t="shared" si="43"/>
        <v>1565.115188</v>
      </c>
      <c r="U65" s="170">
        <f t="shared" si="43"/>
        <v>1576.4551879999999</v>
      </c>
      <c r="V65" s="170">
        <f t="shared" si="43"/>
        <v>1536.9451879999999</v>
      </c>
      <c r="W65" s="170">
        <f t="shared" si="43"/>
        <v>1529.575188</v>
      </c>
      <c r="X65" s="170">
        <f t="shared" si="43"/>
        <v>1533.895188</v>
      </c>
      <c r="Y65" s="170">
        <f t="shared" si="43"/>
        <v>1534.645188</v>
      </c>
      <c r="Z65" s="37"/>
      <c r="AA65" s="41">
        <v>920.76</v>
      </c>
      <c r="AB65" s="39">
        <v>920.64</v>
      </c>
      <c r="AC65" s="39">
        <v>920.56</v>
      </c>
      <c r="AD65" s="39">
        <v>904.77</v>
      </c>
      <c r="AE65" s="39">
        <v>906.03</v>
      </c>
      <c r="AF65" s="39">
        <v>907</v>
      </c>
      <c r="AG65" s="39">
        <v>911.91</v>
      </c>
      <c r="AH65" s="39">
        <v>916.65</v>
      </c>
      <c r="AI65" s="39">
        <v>918.69</v>
      </c>
      <c r="AJ65" s="39">
        <v>923.39</v>
      </c>
      <c r="AK65" s="39">
        <v>922.59</v>
      </c>
      <c r="AL65" s="39">
        <v>921.92</v>
      </c>
      <c r="AM65" s="39">
        <v>920.78</v>
      </c>
      <c r="AN65" s="39">
        <v>920.4</v>
      </c>
      <c r="AO65" s="39">
        <v>921.45</v>
      </c>
      <c r="AP65" s="39">
        <v>923.13</v>
      </c>
      <c r="AQ65" s="39">
        <v>925.1</v>
      </c>
      <c r="AR65" s="39">
        <v>946.49</v>
      </c>
      <c r="AS65" s="39">
        <v>951.45</v>
      </c>
      <c r="AT65" s="39">
        <v>962.79</v>
      </c>
      <c r="AU65" s="39">
        <v>923.28</v>
      </c>
      <c r="AV65" s="39">
        <v>915.91</v>
      </c>
      <c r="AW65" s="39">
        <v>920.23</v>
      </c>
      <c r="AX65" s="40">
        <v>920.98</v>
      </c>
      <c r="AY65" s="340">
        <v>529.51</v>
      </c>
      <c r="AZ65" s="175">
        <v>5.3451880000000003</v>
      </c>
      <c r="BA65" s="159">
        <v>78.81</v>
      </c>
      <c r="BB65" s="4"/>
    </row>
    <row r="66" spans="1:54">
      <c r="A66" s="47">
        <v>19</v>
      </c>
      <c r="B66" s="170">
        <f t="shared" si="27"/>
        <v>1538.2451880000001</v>
      </c>
      <c r="C66" s="170">
        <f t="shared" si="28"/>
        <v>1537.825188</v>
      </c>
      <c r="D66" s="170">
        <f t="shared" si="29"/>
        <v>1536.385188</v>
      </c>
      <c r="E66" s="170">
        <f t="shared" si="30"/>
        <v>1521.7251879999999</v>
      </c>
      <c r="F66" s="170">
        <f t="shared" si="31"/>
        <v>1525.7051879999999</v>
      </c>
      <c r="G66" s="170">
        <f t="shared" si="32"/>
        <v>1529.1751879999999</v>
      </c>
      <c r="H66" s="170">
        <f t="shared" si="33"/>
        <v>1540.365188</v>
      </c>
      <c r="I66" s="170">
        <f t="shared" si="34"/>
        <v>1628.615188</v>
      </c>
      <c r="J66" s="170">
        <f t="shared" si="35"/>
        <v>1650.7451879999999</v>
      </c>
      <c r="K66" s="170">
        <f t="shared" si="36"/>
        <v>1674.575188</v>
      </c>
      <c r="L66" s="170">
        <f t="shared" si="37"/>
        <v>1644.375188</v>
      </c>
      <c r="M66" s="170">
        <f t="shared" si="38"/>
        <v>1609.305188</v>
      </c>
      <c r="N66" s="170">
        <f t="shared" si="39"/>
        <v>1600.655188</v>
      </c>
      <c r="O66" s="170">
        <f t="shared" si="40"/>
        <v>1597.905188</v>
      </c>
      <c r="P66" s="170">
        <f t="shared" si="41"/>
        <v>1582.095188</v>
      </c>
      <c r="Q66" s="170">
        <f t="shared" si="42"/>
        <v>1584.2351880000001</v>
      </c>
      <c r="R66" s="170">
        <f t="shared" si="43"/>
        <v>1589.395188</v>
      </c>
      <c r="S66" s="170">
        <f t="shared" si="43"/>
        <v>1560.095188</v>
      </c>
      <c r="T66" s="170">
        <f t="shared" si="43"/>
        <v>1541.6851879999999</v>
      </c>
      <c r="U66" s="170">
        <f t="shared" si="43"/>
        <v>1561.0051880000001</v>
      </c>
      <c r="V66" s="170">
        <f t="shared" si="43"/>
        <v>1534.7751880000001</v>
      </c>
      <c r="W66" s="170">
        <f t="shared" si="43"/>
        <v>1521.825188</v>
      </c>
      <c r="X66" s="170">
        <f t="shared" si="43"/>
        <v>1532.7051879999999</v>
      </c>
      <c r="Y66" s="170">
        <f t="shared" si="43"/>
        <v>1533.7451880000001</v>
      </c>
      <c r="Z66" s="37"/>
      <c r="AA66" s="41">
        <v>924.58</v>
      </c>
      <c r="AB66" s="39">
        <v>924.16</v>
      </c>
      <c r="AC66" s="39">
        <v>922.72</v>
      </c>
      <c r="AD66" s="39">
        <v>908.06</v>
      </c>
      <c r="AE66" s="39">
        <v>912.04</v>
      </c>
      <c r="AF66" s="39">
        <v>915.51</v>
      </c>
      <c r="AG66" s="39">
        <v>926.7</v>
      </c>
      <c r="AH66" s="39">
        <v>1014.95</v>
      </c>
      <c r="AI66" s="39">
        <v>1037.08</v>
      </c>
      <c r="AJ66" s="39">
        <v>1060.9100000000001</v>
      </c>
      <c r="AK66" s="39">
        <v>1030.71</v>
      </c>
      <c r="AL66" s="39">
        <v>995.64</v>
      </c>
      <c r="AM66" s="39">
        <v>986.99</v>
      </c>
      <c r="AN66" s="39">
        <v>984.24</v>
      </c>
      <c r="AO66" s="39">
        <v>968.43</v>
      </c>
      <c r="AP66" s="39">
        <v>970.57</v>
      </c>
      <c r="AQ66" s="39">
        <v>975.73</v>
      </c>
      <c r="AR66" s="39">
        <v>946.43</v>
      </c>
      <c r="AS66" s="39">
        <v>928.02</v>
      </c>
      <c r="AT66" s="39">
        <v>947.34</v>
      </c>
      <c r="AU66" s="39">
        <v>921.11</v>
      </c>
      <c r="AV66" s="39">
        <v>908.16</v>
      </c>
      <c r="AW66" s="39">
        <v>919.04</v>
      </c>
      <c r="AX66" s="40">
        <v>920.08</v>
      </c>
      <c r="AY66" s="340">
        <v>529.51</v>
      </c>
      <c r="AZ66" s="175">
        <v>5.3451880000000003</v>
      </c>
      <c r="BA66" s="159">
        <v>78.81</v>
      </c>
      <c r="BB66" s="4"/>
    </row>
    <row r="67" spans="1:54">
      <c r="A67" s="47">
        <v>20</v>
      </c>
      <c r="B67" s="170">
        <f t="shared" si="27"/>
        <v>1502.065188</v>
      </c>
      <c r="C67" s="170">
        <f t="shared" si="28"/>
        <v>1502.2651880000001</v>
      </c>
      <c r="D67" s="170">
        <f t="shared" si="29"/>
        <v>1502.1951879999999</v>
      </c>
      <c r="E67" s="170">
        <f t="shared" si="30"/>
        <v>1489.0151880000001</v>
      </c>
      <c r="F67" s="170">
        <f t="shared" si="31"/>
        <v>1523.655188</v>
      </c>
      <c r="G67" s="170">
        <f t="shared" si="32"/>
        <v>1529.375188</v>
      </c>
      <c r="H67" s="170">
        <f t="shared" si="33"/>
        <v>1529.305188</v>
      </c>
      <c r="I67" s="170">
        <f t="shared" si="34"/>
        <v>1528.135188</v>
      </c>
      <c r="J67" s="170">
        <f t="shared" si="35"/>
        <v>1534.835188</v>
      </c>
      <c r="K67" s="170">
        <f t="shared" si="36"/>
        <v>1532.7651880000001</v>
      </c>
      <c r="L67" s="170">
        <f t="shared" si="37"/>
        <v>1531.7751880000001</v>
      </c>
      <c r="M67" s="170">
        <f t="shared" si="38"/>
        <v>1530.5351880000001</v>
      </c>
      <c r="N67" s="170">
        <f t="shared" si="39"/>
        <v>1529.1851879999999</v>
      </c>
      <c r="O67" s="170">
        <f t="shared" si="40"/>
        <v>1528.1651879999999</v>
      </c>
      <c r="P67" s="170">
        <f t="shared" si="41"/>
        <v>1528.105188</v>
      </c>
      <c r="Q67" s="170">
        <f t="shared" si="42"/>
        <v>1528.5351880000001</v>
      </c>
      <c r="R67" s="170">
        <f t="shared" si="43"/>
        <v>1531.1651879999999</v>
      </c>
      <c r="S67" s="170">
        <f t="shared" si="43"/>
        <v>1534.1951879999999</v>
      </c>
      <c r="T67" s="170">
        <f t="shared" si="43"/>
        <v>1529.7851880000001</v>
      </c>
      <c r="U67" s="170">
        <f t="shared" si="43"/>
        <v>1528.2751880000001</v>
      </c>
      <c r="V67" s="170">
        <f t="shared" si="43"/>
        <v>1524.2351880000001</v>
      </c>
      <c r="W67" s="170">
        <f t="shared" si="43"/>
        <v>1527.595188</v>
      </c>
      <c r="X67" s="170">
        <f t="shared" si="43"/>
        <v>1532.9751879999999</v>
      </c>
      <c r="Y67" s="170">
        <f t="shared" si="43"/>
        <v>1531.2551880000001</v>
      </c>
      <c r="Z67" s="37"/>
      <c r="AA67" s="41">
        <v>888.4</v>
      </c>
      <c r="AB67" s="39">
        <v>888.6</v>
      </c>
      <c r="AC67" s="39">
        <v>888.53</v>
      </c>
      <c r="AD67" s="39">
        <v>875.35</v>
      </c>
      <c r="AE67" s="39">
        <v>909.99</v>
      </c>
      <c r="AF67" s="39">
        <v>915.71</v>
      </c>
      <c r="AG67" s="39">
        <v>915.64</v>
      </c>
      <c r="AH67" s="39">
        <v>914.47</v>
      </c>
      <c r="AI67" s="39">
        <v>921.17</v>
      </c>
      <c r="AJ67" s="39">
        <v>919.1</v>
      </c>
      <c r="AK67" s="39">
        <v>918.11</v>
      </c>
      <c r="AL67" s="39">
        <v>916.87</v>
      </c>
      <c r="AM67" s="39">
        <v>915.52</v>
      </c>
      <c r="AN67" s="39">
        <v>914.5</v>
      </c>
      <c r="AO67" s="39">
        <v>914.44</v>
      </c>
      <c r="AP67" s="39">
        <v>914.87</v>
      </c>
      <c r="AQ67" s="39">
        <v>917.5</v>
      </c>
      <c r="AR67" s="39">
        <v>920.53</v>
      </c>
      <c r="AS67" s="39">
        <v>916.12</v>
      </c>
      <c r="AT67" s="39">
        <v>914.61</v>
      </c>
      <c r="AU67" s="39">
        <v>910.57</v>
      </c>
      <c r="AV67" s="39">
        <v>913.93</v>
      </c>
      <c r="AW67" s="39">
        <v>919.31</v>
      </c>
      <c r="AX67" s="40">
        <v>917.59</v>
      </c>
      <c r="AY67" s="340">
        <v>529.51</v>
      </c>
      <c r="AZ67" s="175">
        <v>5.3451880000000003</v>
      </c>
      <c r="BA67" s="159">
        <v>78.81</v>
      </c>
      <c r="BB67" s="4"/>
    </row>
    <row r="68" spans="1:54">
      <c r="A68" s="47">
        <v>21</v>
      </c>
      <c r="B68" s="170">
        <f t="shared" si="27"/>
        <v>1535.0051880000001</v>
      </c>
      <c r="C68" s="170">
        <f t="shared" si="28"/>
        <v>1523.7651880000001</v>
      </c>
      <c r="D68" s="170">
        <f t="shared" si="29"/>
        <v>1523.2751880000001</v>
      </c>
      <c r="E68" s="170">
        <f t="shared" si="30"/>
        <v>1524.0151880000001</v>
      </c>
      <c r="F68" s="170">
        <f t="shared" si="31"/>
        <v>1550.0351880000001</v>
      </c>
      <c r="G68" s="170">
        <f t="shared" si="32"/>
        <v>1533.075188</v>
      </c>
      <c r="H68" s="170">
        <f t="shared" si="33"/>
        <v>1533.9451879999999</v>
      </c>
      <c r="I68" s="170">
        <f t="shared" si="34"/>
        <v>1539.2851880000001</v>
      </c>
      <c r="J68" s="170">
        <f t="shared" si="35"/>
        <v>1537.6751879999999</v>
      </c>
      <c r="K68" s="170">
        <f t="shared" si="36"/>
        <v>1538.325188</v>
      </c>
      <c r="L68" s="170">
        <f t="shared" si="37"/>
        <v>1533.9451879999999</v>
      </c>
      <c r="M68" s="170">
        <f t="shared" si="38"/>
        <v>1532.1751879999999</v>
      </c>
      <c r="N68" s="170">
        <f t="shared" si="39"/>
        <v>1531.825188</v>
      </c>
      <c r="O68" s="170">
        <f t="shared" si="40"/>
        <v>1530.6951879999999</v>
      </c>
      <c r="P68" s="170">
        <f t="shared" si="41"/>
        <v>1531.065188</v>
      </c>
      <c r="Q68" s="170">
        <f t="shared" si="42"/>
        <v>1529.9551879999999</v>
      </c>
      <c r="R68" s="170">
        <f t="shared" si="43"/>
        <v>1533.9251879999999</v>
      </c>
      <c r="S68" s="170">
        <f t="shared" si="43"/>
        <v>1537.905188</v>
      </c>
      <c r="T68" s="170">
        <f t="shared" si="43"/>
        <v>1535.7551880000001</v>
      </c>
      <c r="U68" s="170">
        <f t="shared" si="43"/>
        <v>1540.345188</v>
      </c>
      <c r="V68" s="170">
        <f t="shared" si="43"/>
        <v>1536.9151879999999</v>
      </c>
      <c r="W68" s="170">
        <f t="shared" si="43"/>
        <v>1522.895188</v>
      </c>
      <c r="X68" s="170">
        <f t="shared" si="43"/>
        <v>1519.4451879999999</v>
      </c>
      <c r="Y68" s="170">
        <f t="shared" si="43"/>
        <v>1497.7551880000001</v>
      </c>
      <c r="Z68" s="37"/>
      <c r="AA68" s="41">
        <v>921.34</v>
      </c>
      <c r="AB68" s="39">
        <v>910.1</v>
      </c>
      <c r="AC68" s="39">
        <v>909.61</v>
      </c>
      <c r="AD68" s="39">
        <v>910.35</v>
      </c>
      <c r="AE68" s="39">
        <v>936.37</v>
      </c>
      <c r="AF68" s="39">
        <v>919.41</v>
      </c>
      <c r="AG68" s="39">
        <v>920.28</v>
      </c>
      <c r="AH68" s="39">
        <v>925.62</v>
      </c>
      <c r="AI68" s="39">
        <v>924.01</v>
      </c>
      <c r="AJ68" s="39">
        <v>924.66</v>
      </c>
      <c r="AK68" s="39">
        <v>920.28</v>
      </c>
      <c r="AL68" s="39">
        <v>918.51</v>
      </c>
      <c r="AM68" s="39">
        <v>918.16</v>
      </c>
      <c r="AN68" s="39">
        <v>917.03</v>
      </c>
      <c r="AO68" s="39">
        <v>917.4</v>
      </c>
      <c r="AP68" s="39">
        <v>916.29</v>
      </c>
      <c r="AQ68" s="39">
        <v>920.26</v>
      </c>
      <c r="AR68" s="39">
        <v>924.24</v>
      </c>
      <c r="AS68" s="39">
        <v>922.09</v>
      </c>
      <c r="AT68" s="39">
        <v>926.68</v>
      </c>
      <c r="AU68" s="39">
        <v>923.25</v>
      </c>
      <c r="AV68" s="39">
        <v>909.23</v>
      </c>
      <c r="AW68" s="39">
        <v>905.78</v>
      </c>
      <c r="AX68" s="40">
        <v>884.09</v>
      </c>
      <c r="AY68" s="340">
        <v>529.51</v>
      </c>
      <c r="AZ68" s="175">
        <v>5.3451880000000003</v>
      </c>
      <c r="BA68" s="159">
        <v>78.81</v>
      </c>
      <c r="BB68" s="4"/>
    </row>
    <row r="69" spans="1:54">
      <c r="A69" s="47">
        <v>22</v>
      </c>
      <c r="B69" s="170">
        <f t="shared" si="27"/>
        <v>1497.635188</v>
      </c>
      <c r="C69" s="170">
        <f t="shared" si="28"/>
        <v>1498.115188</v>
      </c>
      <c r="D69" s="170">
        <f t="shared" si="29"/>
        <v>1497.9351879999999</v>
      </c>
      <c r="E69" s="170">
        <f t="shared" si="30"/>
        <v>1498.395188</v>
      </c>
      <c r="F69" s="170">
        <f t="shared" si="31"/>
        <v>1522.315188</v>
      </c>
      <c r="G69" s="170">
        <f t="shared" si="32"/>
        <v>1530.575188</v>
      </c>
      <c r="H69" s="170">
        <f t="shared" si="33"/>
        <v>1529.7451880000001</v>
      </c>
      <c r="I69" s="170">
        <f t="shared" si="34"/>
        <v>1535.9851880000001</v>
      </c>
      <c r="J69" s="170">
        <f t="shared" si="35"/>
        <v>1533.375188</v>
      </c>
      <c r="K69" s="170">
        <f t="shared" si="36"/>
        <v>1532.7751880000001</v>
      </c>
      <c r="L69" s="170">
        <f t="shared" si="37"/>
        <v>1531.585188</v>
      </c>
      <c r="M69" s="170">
        <f t="shared" si="38"/>
        <v>1530.9751879999999</v>
      </c>
      <c r="N69" s="170">
        <f t="shared" si="39"/>
        <v>1530.4951880000001</v>
      </c>
      <c r="O69" s="170">
        <f t="shared" si="40"/>
        <v>1529.7351880000001</v>
      </c>
      <c r="P69" s="170">
        <f t="shared" si="41"/>
        <v>1529.145188</v>
      </c>
      <c r="Q69" s="170">
        <f t="shared" si="42"/>
        <v>1529.815188</v>
      </c>
      <c r="R69" s="170">
        <f t="shared" si="43"/>
        <v>1537.5451880000001</v>
      </c>
      <c r="S69" s="170">
        <f t="shared" si="43"/>
        <v>1536.305188</v>
      </c>
      <c r="T69" s="170">
        <f t="shared" si="43"/>
        <v>1536.5351880000001</v>
      </c>
      <c r="U69" s="170">
        <f t="shared" si="43"/>
        <v>1604.595188</v>
      </c>
      <c r="V69" s="170">
        <f t="shared" si="43"/>
        <v>1615.7051880000001</v>
      </c>
      <c r="W69" s="170">
        <f t="shared" si="43"/>
        <v>1698.865188</v>
      </c>
      <c r="X69" s="170">
        <f t="shared" si="43"/>
        <v>1545.355188</v>
      </c>
      <c r="Y69" s="170">
        <f t="shared" si="43"/>
        <v>1522.345188</v>
      </c>
      <c r="Z69" s="37"/>
      <c r="AA69" s="41">
        <v>883.97</v>
      </c>
      <c r="AB69" s="39">
        <v>884.45</v>
      </c>
      <c r="AC69" s="39">
        <v>884.27</v>
      </c>
      <c r="AD69" s="39">
        <v>884.73</v>
      </c>
      <c r="AE69" s="39">
        <v>908.65</v>
      </c>
      <c r="AF69" s="39">
        <v>916.91</v>
      </c>
      <c r="AG69" s="39">
        <v>916.08</v>
      </c>
      <c r="AH69" s="39">
        <v>922.32</v>
      </c>
      <c r="AI69" s="39">
        <v>919.71</v>
      </c>
      <c r="AJ69" s="39">
        <v>919.11</v>
      </c>
      <c r="AK69" s="39">
        <v>917.92</v>
      </c>
      <c r="AL69" s="39">
        <v>917.31</v>
      </c>
      <c r="AM69" s="39">
        <v>916.83</v>
      </c>
      <c r="AN69" s="39">
        <v>916.07</v>
      </c>
      <c r="AO69" s="39">
        <v>915.48</v>
      </c>
      <c r="AP69" s="39">
        <v>916.15</v>
      </c>
      <c r="AQ69" s="39">
        <v>923.88</v>
      </c>
      <c r="AR69" s="39">
        <v>922.64</v>
      </c>
      <c r="AS69" s="39">
        <v>922.87</v>
      </c>
      <c r="AT69" s="39">
        <v>990.93</v>
      </c>
      <c r="AU69" s="39">
        <v>1002.0400000000001</v>
      </c>
      <c r="AV69" s="39">
        <v>1085.2</v>
      </c>
      <c r="AW69" s="39">
        <v>931.69</v>
      </c>
      <c r="AX69" s="40">
        <v>908.68</v>
      </c>
      <c r="AY69" s="340">
        <v>529.51</v>
      </c>
      <c r="AZ69" s="175">
        <v>5.3451880000000003</v>
      </c>
      <c r="BA69" s="159">
        <v>78.81</v>
      </c>
      <c r="BB69" s="4"/>
    </row>
    <row r="70" spans="1:54">
      <c r="A70" s="47">
        <v>23</v>
      </c>
      <c r="B70" s="170">
        <f t="shared" si="27"/>
        <v>1512.4651879999999</v>
      </c>
      <c r="C70" s="170">
        <f t="shared" si="28"/>
        <v>1510.905188</v>
      </c>
      <c r="D70" s="170">
        <f t="shared" si="29"/>
        <v>1498.2851880000001</v>
      </c>
      <c r="E70" s="170">
        <f t="shared" si="30"/>
        <v>1493.9151879999999</v>
      </c>
      <c r="F70" s="170">
        <f t="shared" si="31"/>
        <v>1516.355188</v>
      </c>
      <c r="G70" s="170">
        <f t="shared" si="32"/>
        <v>1523.6651879999999</v>
      </c>
      <c r="H70" s="170">
        <f t="shared" si="33"/>
        <v>1535.6951879999999</v>
      </c>
      <c r="I70" s="170">
        <f t="shared" si="34"/>
        <v>1637.845188</v>
      </c>
      <c r="J70" s="170">
        <f t="shared" si="35"/>
        <v>1650.105188</v>
      </c>
      <c r="K70" s="170">
        <f t="shared" si="36"/>
        <v>1669.7751879999998</v>
      </c>
      <c r="L70" s="170">
        <f t="shared" si="37"/>
        <v>1697.105188</v>
      </c>
      <c r="M70" s="170">
        <f t="shared" si="38"/>
        <v>1700.845188</v>
      </c>
      <c r="N70" s="170">
        <f t="shared" si="39"/>
        <v>1686.405188</v>
      </c>
      <c r="O70" s="170">
        <f t="shared" si="40"/>
        <v>1670.555188</v>
      </c>
      <c r="P70" s="170">
        <f t="shared" si="41"/>
        <v>1668.2051879999999</v>
      </c>
      <c r="Q70" s="170">
        <f t="shared" si="42"/>
        <v>1668.815188</v>
      </c>
      <c r="R70" s="170">
        <f t="shared" si="43"/>
        <v>1720.2851879999998</v>
      </c>
      <c r="S70" s="170">
        <f t="shared" si="43"/>
        <v>1694.9851879999999</v>
      </c>
      <c r="T70" s="170">
        <f t="shared" si="43"/>
        <v>1780.125188</v>
      </c>
      <c r="U70" s="170">
        <f t="shared" si="43"/>
        <v>1838.2451879999999</v>
      </c>
      <c r="V70" s="170">
        <f t="shared" si="43"/>
        <v>1759.1951879999999</v>
      </c>
      <c r="W70" s="170">
        <f t="shared" si="43"/>
        <v>1692.7451879999999</v>
      </c>
      <c r="X70" s="170">
        <f t="shared" si="43"/>
        <v>1559.125188</v>
      </c>
      <c r="Y70" s="170">
        <f t="shared" si="43"/>
        <v>1521.2551880000001</v>
      </c>
      <c r="Z70" s="37"/>
      <c r="AA70" s="41">
        <v>898.8</v>
      </c>
      <c r="AB70" s="39">
        <v>897.24</v>
      </c>
      <c r="AC70" s="39">
        <v>884.62</v>
      </c>
      <c r="AD70" s="39">
        <v>880.25</v>
      </c>
      <c r="AE70" s="39">
        <v>902.69</v>
      </c>
      <c r="AF70" s="39">
        <v>910</v>
      </c>
      <c r="AG70" s="39">
        <v>922.03</v>
      </c>
      <c r="AH70" s="39">
        <v>1024.18</v>
      </c>
      <c r="AI70" s="39">
        <v>1036.44</v>
      </c>
      <c r="AJ70" s="39">
        <v>1056.1099999999999</v>
      </c>
      <c r="AK70" s="39">
        <v>1083.44</v>
      </c>
      <c r="AL70" s="39">
        <v>1087.18</v>
      </c>
      <c r="AM70" s="39">
        <v>1072.74</v>
      </c>
      <c r="AN70" s="39">
        <v>1056.8900000000001</v>
      </c>
      <c r="AO70" s="39">
        <v>1054.54</v>
      </c>
      <c r="AP70" s="39">
        <v>1055.1500000000001</v>
      </c>
      <c r="AQ70" s="39">
        <v>1106.6199999999999</v>
      </c>
      <c r="AR70" s="39">
        <v>1081.32</v>
      </c>
      <c r="AS70" s="39">
        <v>1166.46</v>
      </c>
      <c r="AT70" s="39">
        <v>1224.58</v>
      </c>
      <c r="AU70" s="39">
        <v>1145.53</v>
      </c>
      <c r="AV70" s="39">
        <v>1079.08</v>
      </c>
      <c r="AW70" s="39">
        <v>945.46</v>
      </c>
      <c r="AX70" s="40">
        <v>907.59</v>
      </c>
      <c r="AY70" s="340">
        <v>529.51</v>
      </c>
      <c r="AZ70" s="175">
        <v>5.3451880000000003</v>
      </c>
      <c r="BA70" s="159">
        <v>78.81</v>
      </c>
    </row>
    <row r="71" spans="1:54">
      <c r="A71" s="47">
        <v>24</v>
      </c>
      <c r="B71" s="170">
        <f t="shared" si="27"/>
        <v>1521.2951880000001</v>
      </c>
      <c r="C71" s="170">
        <f t="shared" si="28"/>
        <v>1520.2151879999999</v>
      </c>
      <c r="D71" s="170">
        <f t="shared" si="29"/>
        <v>1517.385188</v>
      </c>
      <c r="E71" s="170">
        <f t="shared" si="30"/>
        <v>1515.635188</v>
      </c>
      <c r="F71" s="170">
        <f t="shared" si="31"/>
        <v>1518.335188</v>
      </c>
      <c r="G71" s="170">
        <f t="shared" si="32"/>
        <v>1524.395188</v>
      </c>
      <c r="H71" s="170">
        <f t="shared" si="33"/>
        <v>1531.9151879999999</v>
      </c>
      <c r="I71" s="170">
        <f t="shared" si="34"/>
        <v>1578.4251879999999</v>
      </c>
      <c r="J71" s="170">
        <f t="shared" si="35"/>
        <v>1740.635188</v>
      </c>
      <c r="K71" s="170">
        <f t="shared" si="36"/>
        <v>1791.635188</v>
      </c>
      <c r="L71" s="170">
        <f t="shared" si="37"/>
        <v>1835.805188</v>
      </c>
      <c r="M71" s="170">
        <f t="shared" si="38"/>
        <v>1802.585188</v>
      </c>
      <c r="N71" s="170">
        <f t="shared" si="39"/>
        <v>1797.7751879999998</v>
      </c>
      <c r="O71" s="170">
        <f t="shared" si="40"/>
        <v>1786.6951879999999</v>
      </c>
      <c r="P71" s="170">
        <f t="shared" si="41"/>
        <v>1751.4851879999999</v>
      </c>
      <c r="Q71" s="170">
        <f t="shared" si="42"/>
        <v>1732.7551879999999</v>
      </c>
      <c r="R71" s="170">
        <f t="shared" si="43"/>
        <v>1753.4451879999999</v>
      </c>
      <c r="S71" s="170">
        <f t="shared" si="43"/>
        <v>1745.4751879999999</v>
      </c>
      <c r="T71" s="170">
        <f t="shared" si="43"/>
        <v>1813.1751879999999</v>
      </c>
      <c r="U71" s="170">
        <f t="shared" si="43"/>
        <v>1881.355188</v>
      </c>
      <c r="V71" s="170">
        <f t="shared" si="43"/>
        <v>1801.5451880000001</v>
      </c>
      <c r="W71" s="170">
        <f t="shared" si="43"/>
        <v>1680.825188</v>
      </c>
      <c r="X71" s="170">
        <f t="shared" si="43"/>
        <v>1557.4851880000001</v>
      </c>
      <c r="Y71" s="170">
        <f t="shared" si="43"/>
        <v>1524.105188</v>
      </c>
      <c r="Z71" s="37"/>
      <c r="AA71" s="41">
        <v>907.63</v>
      </c>
      <c r="AB71" s="39">
        <v>906.55</v>
      </c>
      <c r="AC71" s="39">
        <v>903.72</v>
      </c>
      <c r="AD71" s="39">
        <v>901.97</v>
      </c>
      <c r="AE71" s="39">
        <v>904.67</v>
      </c>
      <c r="AF71" s="39">
        <v>910.73</v>
      </c>
      <c r="AG71" s="39">
        <v>918.25</v>
      </c>
      <c r="AH71" s="39">
        <v>964.76</v>
      </c>
      <c r="AI71" s="39">
        <v>1126.97</v>
      </c>
      <c r="AJ71" s="39">
        <v>1177.97</v>
      </c>
      <c r="AK71" s="39">
        <v>1222.1400000000001</v>
      </c>
      <c r="AL71" s="39">
        <v>1188.92</v>
      </c>
      <c r="AM71" s="39">
        <v>1184.1099999999999</v>
      </c>
      <c r="AN71" s="39">
        <v>1173.03</v>
      </c>
      <c r="AO71" s="39">
        <v>1137.82</v>
      </c>
      <c r="AP71" s="39">
        <v>1119.0899999999999</v>
      </c>
      <c r="AQ71" s="39">
        <v>1139.78</v>
      </c>
      <c r="AR71" s="39">
        <v>1131.81</v>
      </c>
      <c r="AS71" s="39">
        <v>1199.51</v>
      </c>
      <c r="AT71" s="39">
        <v>1267.69</v>
      </c>
      <c r="AU71" s="39">
        <v>1187.8800000000001</v>
      </c>
      <c r="AV71" s="39">
        <v>1067.1600000000001</v>
      </c>
      <c r="AW71" s="39">
        <v>943.82</v>
      </c>
      <c r="AX71" s="40">
        <v>910.44</v>
      </c>
      <c r="AY71" s="340">
        <v>529.51</v>
      </c>
      <c r="AZ71" s="175">
        <v>5.3451880000000003</v>
      </c>
      <c r="BA71" s="159">
        <v>78.81</v>
      </c>
    </row>
    <row r="72" spans="1:54">
      <c r="A72" s="47">
        <v>25</v>
      </c>
      <c r="B72" s="170">
        <f t="shared" si="27"/>
        <v>1523.875188</v>
      </c>
      <c r="C72" s="170">
        <f t="shared" si="28"/>
        <v>1523.085188</v>
      </c>
      <c r="D72" s="170">
        <f t="shared" si="29"/>
        <v>1518.7651880000001</v>
      </c>
      <c r="E72" s="170">
        <f t="shared" si="30"/>
        <v>1518.155188</v>
      </c>
      <c r="F72" s="170">
        <f t="shared" si="31"/>
        <v>1518.5151880000001</v>
      </c>
      <c r="G72" s="170">
        <f t="shared" si="32"/>
        <v>1523.7051879999999</v>
      </c>
      <c r="H72" s="170">
        <f t="shared" si="33"/>
        <v>1528.2651880000001</v>
      </c>
      <c r="I72" s="170">
        <f t="shared" si="34"/>
        <v>1530.885188</v>
      </c>
      <c r="J72" s="170">
        <f t="shared" si="35"/>
        <v>1546.0351880000001</v>
      </c>
      <c r="K72" s="170">
        <f t="shared" si="36"/>
        <v>1698.105188</v>
      </c>
      <c r="L72" s="170">
        <f t="shared" si="37"/>
        <v>1699.7251879999999</v>
      </c>
      <c r="M72" s="170">
        <f t="shared" si="38"/>
        <v>1691.315188</v>
      </c>
      <c r="N72" s="170">
        <f t="shared" si="39"/>
        <v>1679.395188</v>
      </c>
      <c r="O72" s="170">
        <f t="shared" si="40"/>
        <v>1681.125188</v>
      </c>
      <c r="P72" s="170">
        <f t="shared" si="41"/>
        <v>1690.2451879999999</v>
      </c>
      <c r="Q72" s="170">
        <f t="shared" si="42"/>
        <v>1706.075188</v>
      </c>
      <c r="R72" s="170">
        <f t="shared" si="43"/>
        <v>1726.2451879999999</v>
      </c>
      <c r="S72" s="170">
        <f t="shared" si="43"/>
        <v>1776.4351879999999</v>
      </c>
      <c r="T72" s="170">
        <f t="shared" si="43"/>
        <v>1830.135188</v>
      </c>
      <c r="U72" s="170">
        <f t="shared" si="43"/>
        <v>1864.835188</v>
      </c>
      <c r="V72" s="170">
        <f t="shared" si="43"/>
        <v>1755.575188</v>
      </c>
      <c r="W72" s="170">
        <f t="shared" si="43"/>
        <v>1673.6651879999999</v>
      </c>
      <c r="X72" s="170">
        <f t="shared" si="43"/>
        <v>1530.815188</v>
      </c>
      <c r="Y72" s="170">
        <f t="shared" si="43"/>
        <v>1524.095188</v>
      </c>
      <c r="Z72" s="37"/>
      <c r="AA72" s="41">
        <v>910.21</v>
      </c>
      <c r="AB72" s="39">
        <v>909.42</v>
      </c>
      <c r="AC72" s="39">
        <v>905.1</v>
      </c>
      <c r="AD72" s="39">
        <v>904.49</v>
      </c>
      <c r="AE72" s="39">
        <v>904.85</v>
      </c>
      <c r="AF72" s="39">
        <v>910.04</v>
      </c>
      <c r="AG72" s="39">
        <v>914.6</v>
      </c>
      <c r="AH72" s="39">
        <v>917.22</v>
      </c>
      <c r="AI72" s="39">
        <v>932.37</v>
      </c>
      <c r="AJ72" s="39">
        <v>1084.44</v>
      </c>
      <c r="AK72" s="39">
        <v>1086.06</v>
      </c>
      <c r="AL72" s="39">
        <v>1077.6500000000001</v>
      </c>
      <c r="AM72" s="39">
        <v>1065.73</v>
      </c>
      <c r="AN72" s="39">
        <v>1067.46</v>
      </c>
      <c r="AO72" s="39">
        <v>1076.58</v>
      </c>
      <c r="AP72" s="39">
        <v>1092.4100000000001</v>
      </c>
      <c r="AQ72" s="39">
        <v>1112.58</v>
      </c>
      <c r="AR72" s="39">
        <v>1162.77</v>
      </c>
      <c r="AS72" s="39">
        <v>1216.47</v>
      </c>
      <c r="AT72" s="39">
        <v>1251.17</v>
      </c>
      <c r="AU72" s="39">
        <v>1141.9100000000001</v>
      </c>
      <c r="AV72" s="39">
        <v>1060</v>
      </c>
      <c r="AW72" s="39">
        <v>917.15</v>
      </c>
      <c r="AX72" s="40">
        <v>910.43</v>
      </c>
      <c r="AY72" s="340">
        <v>529.51</v>
      </c>
      <c r="AZ72" s="175">
        <v>5.3451880000000003</v>
      </c>
      <c r="BA72" s="159">
        <v>78.81</v>
      </c>
    </row>
    <row r="73" spans="1:54">
      <c r="A73" s="47">
        <v>26</v>
      </c>
      <c r="B73" s="170">
        <f t="shared" si="27"/>
        <v>1524.095188</v>
      </c>
      <c r="C73" s="170">
        <f t="shared" si="28"/>
        <v>1523.2651880000001</v>
      </c>
      <c r="D73" s="170">
        <f t="shared" si="29"/>
        <v>1522.615188</v>
      </c>
      <c r="E73" s="170">
        <f t="shared" si="30"/>
        <v>1523.7951880000001</v>
      </c>
      <c r="F73" s="170">
        <f t="shared" si="31"/>
        <v>1528.635188</v>
      </c>
      <c r="G73" s="170">
        <f t="shared" si="32"/>
        <v>1532.335188</v>
      </c>
      <c r="H73" s="170">
        <f t="shared" si="33"/>
        <v>1677.9951879999999</v>
      </c>
      <c r="I73" s="170">
        <f t="shared" si="34"/>
        <v>1807.4251879999999</v>
      </c>
      <c r="J73" s="170">
        <f t="shared" si="35"/>
        <v>1916.405188</v>
      </c>
      <c r="K73" s="170">
        <f t="shared" si="36"/>
        <v>1943.905188</v>
      </c>
      <c r="L73" s="170">
        <f t="shared" si="37"/>
        <v>1918.085188</v>
      </c>
      <c r="M73" s="170">
        <f t="shared" si="38"/>
        <v>1914.055188</v>
      </c>
      <c r="N73" s="170">
        <f t="shared" si="39"/>
        <v>1804.5151879999999</v>
      </c>
      <c r="O73" s="170">
        <f t="shared" si="40"/>
        <v>1785.2651879999999</v>
      </c>
      <c r="P73" s="170">
        <f t="shared" si="41"/>
        <v>1776.1951879999999</v>
      </c>
      <c r="Q73" s="170">
        <f t="shared" si="42"/>
        <v>1782.4151879999999</v>
      </c>
      <c r="R73" s="170">
        <f t="shared" si="43"/>
        <v>1824.805188</v>
      </c>
      <c r="S73" s="170">
        <f t="shared" si="43"/>
        <v>1782.365188</v>
      </c>
      <c r="T73" s="170">
        <f t="shared" si="43"/>
        <v>1718.7951880000001</v>
      </c>
      <c r="U73" s="170">
        <f t="shared" si="43"/>
        <v>1786.4251879999999</v>
      </c>
      <c r="V73" s="170">
        <f t="shared" si="43"/>
        <v>1692.845188</v>
      </c>
      <c r="W73" s="170">
        <f t="shared" si="43"/>
        <v>1525.5251880000001</v>
      </c>
      <c r="X73" s="170">
        <f t="shared" si="43"/>
        <v>1556.355188</v>
      </c>
      <c r="Y73" s="170">
        <f t="shared" si="43"/>
        <v>1522.6751879999999</v>
      </c>
      <c r="Z73" s="37"/>
      <c r="AA73" s="41">
        <v>910.43</v>
      </c>
      <c r="AB73" s="39">
        <v>909.6</v>
      </c>
      <c r="AC73" s="39">
        <v>908.95</v>
      </c>
      <c r="AD73" s="39">
        <v>910.13</v>
      </c>
      <c r="AE73" s="39">
        <v>914.97</v>
      </c>
      <c r="AF73" s="39">
        <v>918.67</v>
      </c>
      <c r="AG73" s="39">
        <v>1064.33</v>
      </c>
      <c r="AH73" s="39">
        <v>1193.76</v>
      </c>
      <c r="AI73" s="39">
        <v>1302.74</v>
      </c>
      <c r="AJ73" s="39">
        <v>1330.24</v>
      </c>
      <c r="AK73" s="39">
        <v>1304.42</v>
      </c>
      <c r="AL73" s="39">
        <v>1300.3900000000001</v>
      </c>
      <c r="AM73" s="39">
        <v>1190.8499999999999</v>
      </c>
      <c r="AN73" s="39">
        <v>1171.5999999999999</v>
      </c>
      <c r="AO73" s="39">
        <v>1162.53</v>
      </c>
      <c r="AP73" s="39">
        <v>1168.75</v>
      </c>
      <c r="AQ73" s="39">
        <v>1211.1400000000001</v>
      </c>
      <c r="AR73" s="39">
        <v>1168.7</v>
      </c>
      <c r="AS73" s="39">
        <v>1105.1300000000001</v>
      </c>
      <c r="AT73" s="39">
        <v>1172.76</v>
      </c>
      <c r="AU73" s="39">
        <v>1079.18</v>
      </c>
      <c r="AV73" s="39">
        <v>911.86</v>
      </c>
      <c r="AW73" s="39">
        <v>942.69</v>
      </c>
      <c r="AX73" s="40">
        <v>909.01</v>
      </c>
      <c r="AY73" s="340">
        <v>529.51</v>
      </c>
      <c r="AZ73" s="175">
        <v>5.3451880000000003</v>
      </c>
      <c r="BA73" s="159">
        <v>78.81</v>
      </c>
    </row>
    <row r="74" spans="1:54">
      <c r="A74" s="47">
        <v>27</v>
      </c>
      <c r="B74" s="170">
        <f t="shared" si="27"/>
        <v>1520.075188</v>
      </c>
      <c r="C74" s="170">
        <f t="shared" si="28"/>
        <v>1515.805188</v>
      </c>
      <c r="D74" s="170">
        <f t="shared" si="29"/>
        <v>1513.7151879999999</v>
      </c>
      <c r="E74" s="170">
        <f t="shared" si="30"/>
        <v>1515.875188</v>
      </c>
      <c r="F74" s="170">
        <f t="shared" si="31"/>
        <v>1525.7851880000001</v>
      </c>
      <c r="G74" s="170">
        <f t="shared" si="32"/>
        <v>1530.875188</v>
      </c>
      <c r="H74" s="170">
        <f t="shared" si="33"/>
        <v>1539.895188</v>
      </c>
      <c r="I74" s="170">
        <f t="shared" si="34"/>
        <v>1747.0351879999998</v>
      </c>
      <c r="J74" s="170">
        <f t="shared" si="35"/>
        <v>1761.2651879999999</v>
      </c>
      <c r="K74" s="170">
        <f t="shared" si="36"/>
        <v>1762.2751879999998</v>
      </c>
      <c r="L74" s="170">
        <f t="shared" si="37"/>
        <v>1730.365188</v>
      </c>
      <c r="M74" s="170">
        <f t="shared" si="38"/>
        <v>1720.2351879999999</v>
      </c>
      <c r="N74" s="170">
        <f t="shared" si="39"/>
        <v>1671.095188</v>
      </c>
      <c r="O74" s="170">
        <f t="shared" si="40"/>
        <v>1658.125188</v>
      </c>
      <c r="P74" s="170">
        <f t="shared" si="41"/>
        <v>1624.0851879999998</v>
      </c>
      <c r="Q74" s="170">
        <f t="shared" si="42"/>
        <v>1613.9751880000001</v>
      </c>
      <c r="R74" s="170">
        <f t="shared" si="43"/>
        <v>1620.9551879999999</v>
      </c>
      <c r="S74" s="170">
        <f t="shared" si="43"/>
        <v>1552.2351880000001</v>
      </c>
      <c r="T74" s="170">
        <f t="shared" si="43"/>
        <v>1719.4651879999999</v>
      </c>
      <c r="U74" s="170">
        <f t="shared" si="43"/>
        <v>1665.7751879999998</v>
      </c>
      <c r="V74" s="170">
        <f t="shared" si="43"/>
        <v>1539.2951880000001</v>
      </c>
      <c r="W74" s="170">
        <f t="shared" si="43"/>
        <v>1524.5051880000001</v>
      </c>
      <c r="X74" s="170">
        <f t="shared" si="43"/>
        <v>1554.4851880000001</v>
      </c>
      <c r="Y74" s="170">
        <f t="shared" si="43"/>
        <v>1518.7051879999999</v>
      </c>
      <c r="Z74" s="37"/>
      <c r="AA74" s="41">
        <v>906.41</v>
      </c>
      <c r="AB74" s="39">
        <v>902.14</v>
      </c>
      <c r="AC74" s="39">
        <v>900.05</v>
      </c>
      <c r="AD74" s="39">
        <v>902.21</v>
      </c>
      <c r="AE74" s="39">
        <v>912.12</v>
      </c>
      <c r="AF74" s="39">
        <v>917.21</v>
      </c>
      <c r="AG74" s="39">
        <v>926.23</v>
      </c>
      <c r="AH74" s="39">
        <v>1133.3699999999999</v>
      </c>
      <c r="AI74" s="39">
        <v>1147.5999999999999</v>
      </c>
      <c r="AJ74" s="39">
        <v>1148.6099999999999</v>
      </c>
      <c r="AK74" s="39">
        <v>1116.7</v>
      </c>
      <c r="AL74" s="39">
        <v>1106.57</v>
      </c>
      <c r="AM74" s="39">
        <v>1057.43</v>
      </c>
      <c r="AN74" s="39">
        <v>1044.46</v>
      </c>
      <c r="AO74" s="39">
        <v>1010.4199999999998</v>
      </c>
      <c r="AP74" s="39">
        <v>1000.3100000000001</v>
      </c>
      <c r="AQ74" s="39">
        <v>1007.29</v>
      </c>
      <c r="AR74" s="39">
        <v>938.57</v>
      </c>
      <c r="AS74" s="39">
        <v>1105.8</v>
      </c>
      <c r="AT74" s="39">
        <v>1052.1099999999999</v>
      </c>
      <c r="AU74" s="39">
        <v>925.63</v>
      </c>
      <c r="AV74" s="39">
        <v>910.84</v>
      </c>
      <c r="AW74" s="39">
        <v>940.82</v>
      </c>
      <c r="AX74" s="40">
        <v>905.04</v>
      </c>
      <c r="AY74" s="340">
        <v>529.51</v>
      </c>
      <c r="AZ74" s="175">
        <v>5.3451880000000003</v>
      </c>
      <c r="BA74" s="159">
        <v>78.81</v>
      </c>
    </row>
    <row r="75" spans="1:54">
      <c r="A75" s="47">
        <v>28</v>
      </c>
      <c r="B75" s="170">
        <f t="shared" si="27"/>
        <v>1516.645188</v>
      </c>
      <c r="C75" s="170">
        <f t="shared" si="28"/>
        <v>1503.345188</v>
      </c>
      <c r="D75" s="170">
        <f t="shared" si="29"/>
        <v>1487.1851879999999</v>
      </c>
      <c r="E75" s="170">
        <f t="shared" si="30"/>
        <v>1500.7451880000001</v>
      </c>
      <c r="F75" s="170">
        <f t="shared" si="31"/>
        <v>1520.625188</v>
      </c>
      <c r="G75" s="170">
        <f t="shared" si="32"/>
        <v>1531.0451880000001</v>
      </c>
      <c r="H75" s="170">
        <f t="shared" si="33"/>
        <v>1529.895188</v>
      </c>
      <c r="I75" s="170">
        <f t="shared" si="34"/>
        <v>1528.825188</v>
      </c>
      <c r="J75" s="170">
        <f t="shared" si="35"/>
        <v>1668.4751879999999</v>
      </c>
      <c r="K75" s="170">
        <f t="shared" si="36"/>
        <v>1686.1651879999999</v>
      </c>
      <c r="L75" s="170">
        <f t="shared" si="37"/>
        <v>1671.875188</v>
      </c>
      <c r="M75" s="170">
        <f t="shared" si="38"/>
        <v>1665.385188</v>
      </c>
      <c r="N75" s="170">
        <f t="shared" si="39"/>
        <v>1660.9251879999999</v>
      </c>
      <c r="O75" s="170">
        <f t="shared" si="40"/>
        <v>1664.4351879999999</v>
      </c>
      <c r="P75" s="170">
        <f t="shared" si="41"/>
        <v>1664.4651879999999</v>
      </c>
      <c r="Q75" s="170">
        <f t="shared" si="42"/>
        <v>1680.5451880000001</v>
      </c>
      <c r="R75" s="170">
        <f t="shared" si="43"/>
        <v>1672.615188</v>
      </c>
      <c r="S75" s="170">
        <f t="shared" si="43"/>
        <v>1561.895188</v>
      </c>
      <c r="T75" s="170">
        <f t="shared" si="43"/>
        <v>1579.405188</v>
      </c>
      <c r="U75" s="170">
        <f t="shared" si="43"/>
        <v>1579.375188</v>
      </c>
      <c r="V75" s="170">
        <f t="shared" si="43"/>
        <v>1525.555188</v>
      </c>
      <c r="W75" s="170">
        <f t="shared" si="43"/>
        <v>1532.2351880000001</v>
      </c>
      <c r="X75" s="170">
        <f t="shared" si="43"/>
        <v>1563.2451880000001</v>
      </c>
      <c r="Y75" s="170">
        <f t="shared" si="43"/>
        <v>1559.5051880000001</v>
      </c>
      <c r="Z75" s="37"/>
      <c r="AA75" s="41">
        <v>902.98</v>
      </c>
      <c r="AB75" s="39">
        <v>889.68</v>
      </c>
      <c r="AC75" s="39">
        <v>873.52</v>
      </c>
      <c r="AD75" s="39">
        <v>887.08</v>
      </c>
      <c r="AE75" s="39">
        <v>906.96</v>
      </c>
      <c r="AF75" s="39">
        <v>917.38</v>
      </c>
      <c r="AG75" s="39">
        <v>916.23</v>
      </c>
      <c r="AH75" s="39">
        <v>915.16</v>
      </c>
      <c r="AI75" s="39">
        <v>1054.81</v>
      </c>
      <c r="AJ75" s="39">
        <v>1072.5</v>
      </c>
      <c r="AK75" s="39">
        <v>1058.21</v>
      </c>
      <c r="AL75" s="39">
        <v>1051.72</v>
      </c>
      <c r="AM75" s="39">
        <v>1047.26</v>
      </c>
      <c r="AN75" s="39">
        <v>1050.77</v>
      </c>
      <c r="AO75" s="39">
        <v>1050.8</v>
      </c>
      <c r="AP75" s="39">
        <v>1066.8800000000001</v>
      </c>
      <c r="AQ75" s="39">
        <v>1058.95</v>
      </c>
      <c r="AR75" s="39">
        <v>948.23</v>
      </c>
      <c r="AS75" s="39">
        <v>965.74</v>
      </c>
      <c r="AT75" s="39">
        <v>965.71</v>
      </c>
      <c r="AU75" s="39">
        <v>911.89</v>
      </c>
      <c r="AV75" s="39">
        <v>918.57</v>
      </c>
      <c r="AW75" s="39">
        <v>949.58</v>
      </c>
      <c r="AX75" s="40">
        <v>945.84</v>
      </c>
      <c r="AY75" s="340">
        <v>529.51</v>
      </c>
      <c r="AZ75" s="175">
        <v>5.3451880000000003</v>
      </c>
      <c r="BA75" s="159">
        <v>78.81</v>
      </c>
    </row>
    <row r="76" spans="1:54">
      <c r="A76" s="47">
        <v>29</v>
      </c>
      <c r="B76" s="170">
        <f t="shared" si="27"/>
        <v>1587.1951879999999</v>
      </c>
      <c r="C76" s="170">
        <f t="shared" si="28"/>
        <v>1584.405188</v>
      </c>
      <c r="D76" s="170">
        <f t="shared" si="29"/>
        <v>1581.1951879999999</v>
      </c>
      <c r="E76" s="170">
        <f t="shared" si="30"/>
        <v>1585.325188</v>
      </c>
      <c r="F76" s="170">
        <f t="shared" si="31"/>
        <v>1600.5151880000001</v>
      </c>
      <c r="G76" s="170">
        <f t="shared" si="32"/>
        <v>1605.2951880000001</v>
      </c>
      <c r="H76" s="170">
        <f t="shared" si="33"/>
        <v>1607.405188</v>
      </c>
      <c r="I76" s="170">
        <f t="shared" si="34"/>
        <v>1656.155188</v>
      </c>
      <c r="J76" s="170">
        <f t="shared" si="35"/>
        <v>1721.2951880000001</v>
      </c>
      <c r="K76" s="170">
        <f t="shared" si="36"/>
        <v>1712.585188</v>
      </c>
      <c r="L76" s="170">
        <f t="shared" si="37"/>
        <v>1622.5651879999998</v>
      </c>
      <c r="M76" s="170">
        <f t="shared" si="38"/>
        <v>1615.095188</v>
      </c>
      <c r="N76" s="170">
        <f t="shared" si="39"/>
        <v>1613.9151880000002</v>
      </c>
      <c r="O76" s="170">
        <f t="shared" si="40"/>
        <v>1615.4551879999999</v>
      </c>
      <c r="P76" s="170">
        <f t="shared" si="41"/>
        <v>1612.825188</v>
      </c>
      <c r="Q76" s="170">
        <f t="shared" si="42"/>
        <v>1635.055188</v>
      </c>
      <c r="R76" s="170">
        <f t="shared" si="43"/>
        <v>1636.7451880000001</v>
      </c>
      <c r="S76" s="170">
        <f t="shared" si="43"/>
        <v>1648.0151879999999</v>
      </c>
      <c r="T76" s="170">
        <f t="shared" si="43"/>
        <v>1646.9251879999999</v>
      </c>
      <c r="U76" s="170">
        <f t="shared" si="43"/>
        <v>1650.9951879999999</v>
      </c>
      <c r="V76" s="170">
        <f t="shared" si="43"/>
        <v>1606.2051879999999</v>
      </c>
      <c r="W76" s="170">
        <f t="shared" si="43"/>
        <v>1598.9951880000001</v>
      </c>
      <c r="X76" s="170">
        <f t="shared" si="43"/>
        <v>1593.7651880000001</v>
      </c>
      <c r="Y76" s="170">
        <f t="shared" si="43"/>
        <v>1592.405188</v>
      </c>
      <c r="Z76" s="37"/>
      <c r="AA76" s="41">
        <v>973.53</v>
      </c>
      <c r="AB76" s="39">
        <v>970.74</v>
      </c>
      <c r="AC76" s="39">
        <v>967.53</v>
      </c>
      <c r="AD76" s="39">
        <v>971.66</v>
      </c>
      <c r="AE76" s="39">
        <v>986.85</v>
      </c>
      <c r="AF76" s="39">
        <v>991.63</v>
      </c>
      <c r="AG76" s="39">
        <v>993.74</v>
      </c>
      <c r="AH76" s="39">
        <v>1042.49</v>
      </c>
      <c r="AI76" s="39">
        <v>1107.6300000000001</v>
      </c>
      <c r="AJ76" s="39">
        <v>1098.92</v>
      </c>
      <c r="AK76" s="39">
        <v>1008.8999999999999</v>
      </c>
      <c r="AL76" s="39">
        <v>1001.4300000000001</v>
      </c>
      <c r="AM76" s="39">
        <v>1000.2500000000001</v>
      </c>
      <c r="AN76" s="39">
        <v>1001.79</v>
      </c>
      <c r="AO76" s="39">
        <v>999.16</v>
      </c>
      <c r="AP76" s="39">
        <v>1021.39</v>
      </c>
      <c r="AQ76" s="39">
        <v>1023.08</v>
      </c>
      <c r="AR76" s="39">
        <v>1034.3499999999999</v>
      </c>
      <c r="AS76" s="39">
        <v>1033.26</v>
      </c>
      <c r="AT76" s="39">
        <v>1037.33</v>
      </c>
      <c r="AU76" s="39">
        <v>992.54</v>
      </c>
      <c r="AV76" s="39">
        <v>985.33</v>
      </c>
      <c r="AW76" s="39">
        <v>980.1</v>
      </c>
      <c r="AX76" s="40">
        <v>978.74</v>
      </c>
      <c r="AY76" s="340">
        <v>529.51</v>
      </c>
      <c r="AZ76" s="175">
        <v>5.3451880000000003</v>
      </c>
      <c r="BA76" s="159">
        <v>78.81</v>
      </c>
    </row>
    <row r="77" spans="1:54">
      <c r="A77" s="47">
        <v>30</v>
      </c>
      <c r="B77" s="170">
        <f t="shared" si="27"/>
        <v>1587.805188</v>
      </c>
      <c r="C77" s="170">
        <f t="shared" si="28"/>
        <v>1581.2451880000001</v>
      </c>
      <c r="D77" s="170">
        <f t="shared" si="29"/>
        <v>1581.595188</v>
      </c>
      <c r="E77" s="170">
        <f t="shared" si="30"/>
        <v>1575.4251879999999</v>
      </c>
      <c r="F77" s="170">
        <f t="shared" si="31"/>
        <v>1585.595188</v>
      </c>
      <c r="G77" s="170">
        <f t="shared" si="32"/>
        <v>1590.385188</v>
      </c>
      <c r="H77" s="170">
        <f t="shared" si="33"/>
        <v>1606.855188</v>
      </c>
      <c r="I77" s="170">
        <f t="shared" si="34"/>
        <v>1664.4951879999999</v>
      </c>
      <c r="J77" s="170">
        <f t="shared" si="35"/>
        <v>1780.305188</v>
      </c>
      <c r="K77" s="170">
        <f t="shared" si="36"/>
        <v>1783.2151879999999</v>
      </c>
      <c r="L77" s="170">
        <f t="shared" si="37"/>
        <v>1769.4751879999999</v>
      </c>
      <c r="M77" s="170">
        <f t="shared" si="38"/>
        <v>1860.135188</v>
      </c>
      <c r="N77" s="170">
        <f t="shared" si="39"/>
        <v>1821.0251879999998</v>
      </c>
      <c r="O77" s="170">
        <f t="shared" si="40"/>
        <v>1819.605188</v>
      </c>
      <c r="P77" s="170">
        <f t="shared" si="41"/>
        <v>1829.7651879999999</v>
      </c>
      <c r="Q77" s="170">
        <f t="shared" si="42"/>
        <v>1858.605188</v>
      </c>
      <c r="R77" s="170">
        <f t="shared" si="43"/>
        <v>1922.5351879999998</v>
      </c>
      <c r="S77" s="170">
        <f t="shared" si="43"/>
        <v>1859.7151879999999</v>
      </c>
      <c r="T77" s="170">
        <f t="shared" si="43"/>
        <v>1856.135188</v>
      </c>
      <c r="U77" s="170">
        <f t="shared" si="43"/>
        <v>1926.2651879999999</v>
      </c>
      <c r="V77" s="170">
        <f t="shared" si="43"/>
        <v>1873.5151879999999</v>
      </c>
      <c r="W77" s="170">
        <f t="shared" si="43"/>
        <v>1782.065188</v>
      </c>
      <c r="X77" s="170">
        <f t="shared" si="43"/>
        <v>1591.565188</v>
      </c>
      <c r="Y77" s="170">
        <f t="shared" si="43"/>
        <v>1588.815188</v>
      </c>
      <c r="Z77" s="37"/>
      <c r="AA77" s="41">
        <v>974.14</v>
      </c>
      <c r="AB77" s="39">
        <v>967.58</v>
      </c>
      <c r="AC77" s="39">
        <v>967.93</v>
      </c>
      <c r="AD77" s="39">
        <v>961.76</v>
      </c>
      <c r="AE77" s="39">
        <v>971.93</v>
      </c>
      <c r="AF77" s="39">
        <v>976.72</v>
      </c>
      <c r="AG77" s="39">
        <v>993.19</v>
      </c>
      <c r="AH77" s="39">
        <v>1050.83</v>
      </c>
      <c r="AI77" s="39">
        <v>1166.6400000000001</v>
      </c>
      <c r="AJ77" s="39">
        <v>1169.55</v>
      </c>
      <c r="AK77" s="39">
        <v>1155.81</v>
      </c>
      <c r="AL77" s="39">
        <v>1246.47</v>
      </c>
      <c r="AM77" s="39">
        <v>1207.3599999999999</v>
      </c>
      <c r="AN77" s="39">
        <v>1205.94</v>
      </c>
      <c r="AO77" s="39">
        <v>1216.0999999999999</v>
      </c>
      <c r="AP77" s="39">
        <v>1244.94</v>
      </c>
      <c r="AQ77" s="39">
        <v>1308.8699999999999</v>
      </c>
      <c r="AR77" s="39">
        <v>1246.05</v>
      </c>
      <c r="AS77" s="39">
        <v>1242.47</v>
      </c>
      <c r="AT77" s="39">
        <v>1312.6</v>
      </c>
      <c r="AU77" s="39">
        <v>1259.8499999999999</v>
      </c>
      <c r="AV77" s="39">
        <v>1168.4000000000001</v>
      </c>
      <c r="AW77" s="39">
        <v>977.9</v>
      </c>
      <c r="AX77" s="40">
        <v>975.15</v>
      </c>
      <c r="AY77" s="340">
        <v>529.51</v>
      </c>
      <c r="AZ77" s="175">
        <v>5.3451880000000003</v>
      </c>
      <c r="BA77" s="159">
        <v>78.81</v>
      </c>
    </row>
    <row r="78" spans="1:54" ht="13.5" thickBot="1">
      <c r="A78" s="154">
        <v>31</v>
      </c>
      <c r="B78" s="170">
        <f t="shared" si="27"/>
        <v>0</v>
      </c>
      <c r="C78" s="170">
        <f t="shared" si="28"/>
        <v>0</v>
      </c>
      <c r="D78" s="170">
        <f t="shared" si="29"/>
        <v>0</v>
      </c>
      <c r="E78" s="170">
        <f t="shared" si="30"/>
        <v>0</v>
      </c>
      <c r="F78" s="170">
        <f t="shared" si="31"/>
        <v>0</v>
      </c>
      <c r="G78" s="170">
        <f t="shared" si="32"/>
        <v>0</v>
      </c>
      <c r="H78" s="170">
        <f t="shared" si="33"/>
        <v>0</v>
      </c>
      <c r="I78" s="170">
        <f t="shared" si="34"/>
        <v>0</v>
      </c>
      <c r="J78" s="170">
        <f t="shared" si="35"/>
        <v>0</v>
      </c>
      <c r="K78" s="170">
        <f t="shared" si="36"/>
        <v>0</v>
      </c>
      <c r="L78" s="170">
        <f t="shared" si="37"/>
        <v>0</v>
      </c>
      <c r="M78" s="170">
        <f t="shared" si="38"/>
        <v>0</v>
      </c>
      <c r="N78" s="170">
        <f t="shared" si="39"/>
        <v>0</v>
      </c>
      <c r="O78" s="170">
        <f t="shared" si="40"/>
        <v>0</v>
      </c>
      <c r="P78" s="170">
        <f t="shared" si="41"/>
        <v>0</v>
      </c>
      <c r="Q78" s="170">
        <f t="shared" si="42"/>
        <v>0</v>
      </c>
      <c r="R78" s="170">
        <f t="shared" si="43"/>
        <v>0</v>
      </c>
      <c r="S78" s="170">
        <f t="shared" si="43"/>
        <v>0</v>
      </c>
      <c r="T78" s="170">
        <f t="shared" si="43"/>
        <v>0</v>
      </c>
      <c r="U78" s="170">
        <f t="shared" si="43"/>
        <v>0</v>
      </c>
      <c r="V78" s="170">
        <f t="shared" si="43"/>
        <v>0</v>
      </c>
      <c r="W78" s="170">
        <f t="shared" si="43"/>
        <v>0</v>
      </c>
      <c r="X78" s="170">
        <f t="shared" si="43"/>
        <v>0</v>
      </c>
      <c r="Y78" s="170">
        <f t="shared" si="43"/>
        <v>0</v>
      </c>
      <c r="Z78" s="37"/>
      <c r="AA78" s="72">
        <v>0</v>
      </c>
      <c r="AB78" s="73">
        <v>0</v>
      </c>
      <c r="AC78" s="73">
        <v>0</v>
      </c>
      <c r="AD78" s="73">
        <v>0</v>
      </c>
      <c r="AE78" s="73">
        <v>0</v>
      </c>
      <c r="AF78" s="73">
        <v>0</v>
      </c>
      <c r="AG78" s="73">
        <v>0</v>
      </c>
      <c r="AH78" s="73">
        <v>0</v>
      </c>
      <c r="AI78" s="73">
        <v>0</v>
      </c>
      <c r="AJ78" s="73">
        <v>0</v>
      </c>
      <c r="AK78" s="73">
        <v>0</v>
      </c>
      <c r="AL78" s="73">
        <v>0</v>
      </c>
      <c r="AM78" s="73">
        <v>0</v>
      </c>
      <c r="AN78" s="73">
        <v>0</v>
      </c>
      <c r="AO78" s="73">
        <v>0</v>
      </c>
      <c r="AP78" s="73">
        <v>0</v>
      </c>
      <c r="AQ78" s="73">
        <v>0</v>
      </c>
      <c r="AR78" s="73">
        <v>0</v>
      </c>
      <c r="AS78" s="73">
        <v>0</v>
      </c>
      <c r="AT78" s="73">
        <v>0</v>
      </c>
      <c r="AU78" s="73">
        <v>0</v>
      </c>
      <c r="AV78" s="73">
        <v>0</v>
      </c>
      <c r="AW78" s="73">
        <v>0</v>
      </c>
      <c r="AX78" s="130">
        <v>0</v>
      </c>
      <c r="AY78" s="341">
        <v>0</v>
      </c>
      <c r="AZ78" s="176">
        <v>0</v>
      </c>
      <c r="BA78" s="160"/>
    </row>
    <row r="79" spans="1:54" ht="13.5" thickBot="1">
      <c r="A79" s="45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AA79" s="167">
        <f>SUM(AA48:AX78)</f>
        <v>769697.9599999995</v>
      </c>
      <c r="AZ79" s="19"/>
    </row>
    <row r="80" spans="1:54" s="8" customFormat="1" ht="27" customHeight="1" thickBot="1">
      <c r="A80" s="440" t="s">
        <v>2</v>
      </c>
      <c r="B80" s="442" t="s">
        <v>136</v>
      </c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2"/>
      <c r="O80" s="442"/>
      <c r="P80" s="442"/>
      <c r="Q80" s="442"/>
      <c r="R80" s="442"/>
      <c r="S80" s="442"/>
      <c r="T80" s="442"/>
      <c r="U80" s="442"/>
      <c r="V80" s="442"/>
      <c r="W80" s="442"/>
      <c r="X80" s="442"/>
      <c r="Y80" s="443"/>
      <c r="AA80" s="148" t="s">
        <v>183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4" ht="95.25" customHeight="1">
      <c r="A81" s="441"/>
      <c r="B81" s="433" t="s">
        <v>3</v>
      </c>
      <c r="C81" s="433"/>
      <c r="D81" s="433"/>
      <c r="E81" s="433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3"/>
      <c r="X81" s="433"/>
      <c r="Y81" s="434"/>
      <c r="AA81" s="455" t="s">
        <v>88</v>
      </c>
      <c r="AB81" s="456"/>
      <c r="AC81" s="456"/>
      <c r="AD81" s="456"/>
      <c r="AE81" s="456"/>
      <c r="AF81" s="456"/>
      <c r="AG81" s="456"/>
      <c r="AH81" s="456"/>
      <c r="AI81" s="456"/>
      <c r="AJ81" s="456"/>
      <c r="AK81" s="456"/>
      <c r="AL81" s="456"/>
      <c r="AM81" s="456"/>
      <c r="AN81" s="456"/>
      <c r="AO81" s="456"/>
      <c r="AP81" s="456"/>
      <c r="AQ81" s="456"/>
      <c r="AR81" s="456"/>
      <c r="AS81" s="456"/>
      <c r="AT81" s="456"/>
      <c r="AU81" s="456"/>
      <c r="AV81" s="456"/>
      <c r="AW81" s="456"/>
      <c r="AX81" s="457"/>
      <c r="AY81" s="431" t="str">
        <f>AY45</f>
        <v>Сбытовая надбавка</v>
      </c>
      <c r="AZ81" s="450" t="s">
        <v>199</v>
      </c>
      <c r="BA81" s="229" t="s">
        <v>200</v>
      </c>
      <c r="BB81" s="4"/>
    </row>
    <row r="82" spans="1:54" ht="45" customHeight="1">
      <c r="A82" s="441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2"/>
      <c r="AZ82" s="451"/>
      <c r="BA82" s="177" t="s">
        <v>30</v>
      </c>
      <c r="BB82" s="4"/>
    </row>
    <row r="83" spans="1:54" s="173" customFormat="1" ht="16.149999999999999" customHeight="1">
      <c r="A83" s="447" t="s">
        <v>207</v>
      </c>
      <c r="B83" s="448"/>
      <c r="C83" s="448"/>
      <c r="D83" s="448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/>
      <c r="T83" s="448"/>
      <c r="U83" s="448"/>
      <c r="V83" s="448"/>
      <c r="W83" s="448"/>
      <c r="X83" s="448"/>
      <c r="Y83" s="449"/>
      <c r="AA83" s="452">
        <v>2</v>
      </c>
      <c r="AB83" s="453"/>
      <c r="AC83" s="453"/>
      <c r="AD83" s="453"/>
      <c r="AE83" s="453"/>
      <c r="AF83" s="453"/>
      <c r="AG83" s="453"/>
      <c r="AH83" s="453"/>
      <c r="AI83" s="453"/>
      <c r="AJ83" s="453"/>
      <c r="AK83" s="453"/>
      <c r="AL83" s="453"/>
      <c r="AM83" s="453"/>
      <c r="AN83" s="453"/>
      <c r="AO83" s="453"/>
      <c r="AP83" s="453"/>
      <c r="AQ83" s="453"/>
      <c r="AR83" s="453"/>
      <c r="AS83" s="453"/>
      <c r="AT83" s="453"/>
      <c r="AU83" s="453"/>
      <c r="AV83" s="453"/>
      <c r="AW83" s="453"/>
      <c r="AX83" s="454"/>
      <c r="AY83" s="184">
        <v>3</v>
      </c>
      <c r="AZ83" s="186">
        <v>4</v>
      </c>
      <c r="BA83" s="187">
        <v>5</v>
      </c>
    </row>
    <row r="84" spans="1:54">
      <c r="A84" s="47">
        <v>1</v>
      </c>
      <c r="B84" s="170">
        <f>AA84+$BA84+$AZ84+$AY84</f>
        <v>1464.6851879999999</v>
      </c>
      <c r="C84" s="170">
        <f>AB84+$BA84+$AZ84+$AY84</f>
        <v>1450.135188</v>
      </c>
      <c r="D84" s="170">
        <f t="shared" ref="D84:H99" si="44">AC84+$BA84+$AZ84+$AY84</f>
        <v>1453.385188</v>
      </c>
      <c r="E84" s="170">
        <f t="shared" si="44"/>
        <v>1468.835188</v>
      </c>
      <c r="F84" s="170">
        <f t="shared" si="44"/>
        <v>1476.555188</v>
      </c>
      <c r="G84" s="170">
        <f t="shared" si="44"/>
        <v>1488.2951880000001</v>
      </c>
      <c r="H84" s="170">
        <f t="shared" si="44"/>
        <v>1634.1851879999999</v>
      </c>
      <c r="I84" s="170">
        <f t="shared" ref="I84:I114" si="45">AH84+$BA84+$AZ84+$AY84</f>
        <v>1646.095188</v>
      </c>
      <c r="J84" s="170">
        <f t="shared" ref="J84:J114" si="46">AI84+$BA84+$AZ84+$AY84</f>
        <v>1637.335188</v>
      </c>
      <c r="K84" s="170">
        <f t="shared" ref="K84:K114" si="47">AJ84+$BA84+$AZ84+$AY84</f>
        <v>1636.7351880000001</v>
      </c>
      <c r="L84" s="170">
        <f t="shared" ref="L84:L114" si="48">AK84+$BA84+$AZ84+$AY84</f>
        <v>1607.2851880000001</v>
      </c>
      <c r="M84" s="170">
        <f t="shared" ref="M84:M114" si="49">AL84+$BA84+$AZ84+$AY84</f>
        <v>1627.7351880000001</v>
      </c>
      <c r="N84" s="170">
        <f t="shared" ref="N84:N114" si="50">AM84+$BA84+$AZ84+$AY84</f>
        <v>1536.7751880000001</v>
      </c>
      <c r="O84" s="170">
        <f t="shared" ref="O84:O114" si="51">AN84+$BA84+$AZ84+$AY84</f>
        <v>1521.4651880000001</v>
      </c>
      <c r="P84" s="170">
        <f t="shared" ref="P84:P114" si="52">AO84+$BA84+$AZ84+$AY84</f>
        <v>1586.555188</v>
      </c>
      <c r="Q84" s="170">
        <f t="shared" ref="Q84:Q114" si="53">AP84+$BA84+$AZ84+$AY84</f>
        <v>1621.9151879999999</v>
      </c>
      <c r="R84" s="170">
        <f t="shared" ref="R84:R114" si="54">AQ84+$BA84+$AZ84+$AY84</f>
        <v>1645.2051879999999</v>
      </c>
      <c r="S84" s="170">
        <f t="shared" ref="S84:S114" si="55">AR84+$BA84+$AZ84+$AY84</f>
        <v>1656.805188</v>
      </c>
      <c r="T84" s="170">
        <f t="shared" ref="T84:T114" si="56">AS84+$BA84+$AZ84+$AY84</f>
        <v>1637.555188</v>
      </c>
      <c r="U84" s="170">
        <f t="shared" ref="U84:U114" si="57">AT84+$BA84+$AZ84+$AY84</f>
        <v>1497.555188</v>
      </c>
      <c r="V84" s="170">
        <f t="shared" ref="V84:V114" si="58">AU84+$BA84+$AZ84+$AY84</f>
        <v>1487.2551880000001</v>
      </c>
      <c r="W84" s="170">
        <f t="shared" ref="W84:W114" si="59">AV84+$BA84+$AZ84+$AY84</f>
        <v>1480.9251880000002</v>
      </c>
      <c r="X84" s="170">
        <f t="shared" ref="X84:X114" si="60">AW84+$BA84+$AZ84+$AY84</f>
        <v>1470.7951880000001</v>
      </c>
      <c r="Y84" s="170">
        <f t="shared" ref="Y84:Y114" si="61">AX84+$BA84+$AZ84+$AY84</f>
        <v>1467.2451879999999</v>
      </c>
      <c r="Z84" s="37"/>
      <c r="AA84" s="41">
        <v>929.83</v>
      </c>
      <c r="AB84" s="39">
        <v>915.28</v>
      </c>
      <c r="AC84" s="39">
        <v>918.53</v>
      </c>
      <c r="AD84" s="39">
        <v>933.98</v>
      </c>
      <c r="AE84" s="39">
        <v>941.7</v>
      </c>
      <c r="AF84" s="39">
        <v>953.44</v>
      </c>
      <c r="AG84" s="39">
        <v>1099.33</v>
      </c>
      <c r="AH84" s="39">
        <v>1111.24</v>
      </c>
      <c r="AI84" s="39">
        <v>1102.48</v>
      </c>
      <c r="AJ84" s="39">
        <v>1101.8800000000001</v>
      </c>
      <c r="AK84" s="39">
        <v>1072.43</v>
      </c>
      <c r="AL84" s="39">
        <v>1092.8800000000001</v>
      </c>
      <c r="AM84" s="39">
        <v>1001.92</v>
      </c>
      <c r="AN84" s="39">
        <v>986.61</v>
      </c>
      <c r="AO84" s="39">
        <v>1051.7</v>
      </c>
      <c r="AP84" s="39">
        <v>1087.06</v>
      </c>
      <c r="AQ84" s="39">
        <v>1110.3499999999999</v>
      </c>
      <c r="AR84" s="39">
        <v>1121.95</v>
      </c>
      <c r="AS84" s="39">
        <v>1102.7</v>
      </c>
      <c r="AT84" s="39">
        <v>962.7</v>
      </c>
      <c r="AU84" s="39">
        <v>952.4</v>
      </c>
      <c r="AV84" s="39">
        <v>946.07</v>
      </c>
      <c r="AW84" s="39">
        <v>935.94</v>
      </c>
      <c r="AX84" s="40">
        <v>932.39</v>
      </c>
      <c r="AY84" s="339">
        <v>529.51</v>
      </c>
      <c r="AZ84" s="175">
        <v>5.3451880000000003</v>
      </c>
      <c r="BA84" s="178">
        <v>0</v>
      </c>
    </row>
    <row r="85" spans="1:54">
      <c r="A85" s="47">
        <v>2</v>
      </c>
      <c r="B85" s="170">
        <f t="shared" ref="B85:B114" si="62">AA85+$BA85+$AZ85+$AY85</f>
        <v>1465.5051880000001</v>
      </c>
      <c r="C85" s="170">
        <f t="shared" ref="C85:H114" si="63">AB85+$BA85+$AZ85+$AY85</f>
        <v>1466.115188</v>
      </c>
      <c r="D85" s="170">
        <f t="shared" si="44"/>
        <v>1482.0451880000001</v>
      </c>
      <c r="E85" s="170">
        <f t="shared" si="44"/>
        <v>1484.605188</v>
      </c>
      <c r="F85" s="170">
        <f t="shared" si="44"/>
        <v>1497.0451880000001</v>
      </c>
      <c r="G85" s="170">
        <f t="shared" si="44"/>
        <v>1506.9451880000001</v>
      </c>
      <c r="H85" s="170">
        <f t="shared" si="44"/>
        <v>1666.7751880000001</v>
      </c>
      <c r="I85" s="170">
        <f t="shared" si="45"/>
        <v>1564.7551880000001</v>
      </c>
      <c r="J85" s="170">
        <f t="shared" si="46"/>
        <v>1543.7151880000001</v>
      </c>
      <c r="K85" s="170">
        <f t="shared" si="47"/>
        <v>1506.115188</v>
      </c>
      <c r="L85" s="170">
        <f t="shared" si="48"/>
        <v>1505.4351879999999</v>
      </c>
      <c r="M85" s="170">
        <f t="shared" si="49"/>
        <v>1504.9651880000001</v>
      </c>
      <c r="N85" s="170">
        <f t="shared" si="50"/>
        <v>1503.4751879999999</v>
      </c>
      <c r="O85" s="170">
        <f t="shared" si="51"/>
        <v>1504.585188</v>
      </c>
      <c r="P85" s="170">
        <f t="shared" si="52"/>
        <v>1504.2451879999999</v>
      </c>
      <c r="Q85" s="170">
        <f t="shared" si="53"/>
        <v>1505.2151880000001</v>
      </c>
      <c r="R85" s="170">
        <f t="shared" si="54"/>
        <v>1509.115188</v>
      </c>
      <c r="S85" s="170">
        <f t="shared" si="55"/>
        <v>1513.7851879999998</v>
      </c>
      <c r="T85" s="170">
        <f t="shared" si="56"/>
        <v>1512.615188</v>
      </c>
      <c r="U85" s="170">
        <f t="shared" si="57"/>
        <v>1509.7551880000001</v>
      </c>
      <c r="V85" s="170">
        <f t="shared" si="58"/>
        <v>1505.4351879999999</v>
      </c>
      <c r="W85" s="170">
        <f t="shared" si="59"/>
        <v>1494.585188</v>
      </c>
      <c r="X85" s="170">
        <f t="shared" si="60"/>
        <v>1484.645188</v>
      </c>
      <c r="Y85" s="170">
        <f t="shared" si="61"/>
        <v>1481.595188</v>
      </c>
      <c r="Z85" s="37"/>
      <c r="AA85" s="38">
        <v>930.65</v>
      </c>
      <c r="AB85" s="39">
        <v>931.26</v>
      </c>
      <c r="AC85" s="39">
        <v>947.19</v>
      </c>
      <c r="AD85" s="39">
        <v>949.75</v>
      </c>
      <c r="AE85" s="39">
        <v>962.19</v>
      </c>
      <c r="AF85" s="39">
        <v>972.09</v>
      </c>
      <c r="AG85" s="39">
        <v>1131.92</v>
      </c>
      <c r="AH85" s="39">
        <v>1029.9000000000001</v>
      </c>
      <c r="AI85" s="39">
        <v>1008.8600000000001</v>
      </c>
      <c r="AJ85" s="39">
        <v>971.26</v>
      </c>
      <c r="AK85" s="39">
        <v>970.58</v>
      </c>
      <c r="AL85" s="39">
        <v>970.11</v>
      </c>
      <c r="AM85" s="39">
        <v>968.62</v>
      </c>
      <c r="AN85" s="39">
        <v>969.73</v>
      </c>
      <c r="AO85" s="39">
        <v>969.39</v>
      </c>
      <c r="AP85" s="39">
        <v>970.36</v>
      </c>
      <c r="AQ85" s="39">
        <v>974.26</v>
      </c>
      <c r="AR85" s="39">
        <v>978.93</v>
      </c>
      <c r="AS85" s="39">
        <v>977.76</v>
      </c>
      <c r="AT85" s="39">
        <v>974.9</v>
      </c>
      <c r="AU85" s="39">
        <v>970.58</v>
      </c>
      <c r="AV85" s="39">
        <v>959.73</v>
      </c>
      <c r="AW85" s="39">
        <v>949.79</v>
      </c>
      <c r="AX85" s="40">
        <v>946.74</v>
      </c>
      <c r="AY85" s="340">
        <v>529.51</v>
      </c>
      <c r="AZ85" s="175">
        <v>5.3451880000000003</v>
      </c>
      <c r="BA85" s="159">
        <v>0</v>
      </c>
    </row>
    <row r="86" spans="1:54">
      <c r="A86" s="47">
        <v>3</v>
      </c>
      <c r="B86" s="170">
        <f t="shared" si="62"/>
        <v>1488.125188</v>
      </c>
      <c r="C86" s="170">
        <f t="shared" si="63"/>
        <v>1483.7251879999999</v>
      </c>
      <c r="D86" s="170">
        <f t="shared" si="44"/>
        <v>1483.855188</v>
      </c>
      <c r="E86" s="170">
        <f t="shared" si="44"/>
        <v>1484.0351879999998</v>
      </c>
      <c r="F86" s="170">
        <f t="shared" si="44"/>
        <v>1486.085188</v>
      </c>
      <c r="G86" s="170">
        <f t="shared" si="44"/>
        <v>1492.4451880000001</v>
      </c>
      <c r="H86" s="170">
        <f t="shared" si="44"/>
        <v>1500.825188</v>
      </c>
      <c r="I86" s="170">
        <f t="shared" si="45"/>
        <v>1567.575188</v>
      </c>
      <c r="J86" s="170">
        <f t="shared" si="46"/>
        <v>1641.1951879999999</v>
      </c>
      <c r="K86" s="170">
        <f t="shared" si="47"/>
        <v>1636.9451879999999</v>
      </c>
      <c r="L86" s="170">
        <f t="shared" si="48"/>
        <v>1626.7451880000001</v>
      </c>
      <c r="M86" s="170">
        <f t="shared" si="49"/>
        <v>1611.5451880000001</v>
      </c>
      <c r="N86" s="170">
        <f t="shared" si="50"/>
        <v>1625.0451880000001</v>
      </c>
      <c r="O86" s="170">
        <f t="shared" si="51"/>
        <v>1624.855188</v>
      </c>
      <c r="P86" s="170">
        <f t="shared" si="52"/>
        <v>1633.5051880000001</v>
      </c>
      <c r="Q86" s="170">
        <f t="shared" si="53"/>
        <v>1642.2451880000001</v>
      </c>
      <c r="R86" s="170">
        <f t="shared" si="54"/>
        <v>1652.5251880000001</v>
      </c>
      <c r="S86" s="170">
        <f t="shared" si="55"/>
        <v>1668.6951879999999</v>
      </c>
      <c r="T86" s="170">
        <f t="shared" si="56"/>
        <v>1667.6951879999999</v>
      </c>
      <c r="U86" s="170">
        <f t="shared" si="57"/>
        <v>1629.1951879999999</v>
      </c>
      <c r="V86" s="170">
        <f t="shared" si="58"/>
        <v>1568.625188</v>
      </c>
      <c r="W86" s="170">
        <f t="shared" si="59"/>
        <v>1497.7651879999999</v>
      </c>
      <c r="X86" s="170">
        <f t="shared" si="60"/>
        <v>1490.6751880000002</v>
      </c>
      <c r="Y86" s="170">
        <f t="shared" si="61"/>
        <v>1486.4851880000001</v>
      </c>
      <c r="Z86" s="37"/>
      <c r="AA86" s="38">
        <v>953.27</v>
      </c>
      <c r="AB86" s="39">
        <v>948.87</v>
      </c>
      <c r="AC86" s="39">
        <v>949</v>
      </c>
      <c r="AD86" s="39">
        <v>949.18</v>
      </c>
      <c r="AE86" s="39">
        <v>951.23</v>
      </c>
      <c r="AF86" s="39">
        <v>957.59</v>
      </c>
      <c r="AG86" s="39">
        <v>965.97</v>
      </c>
      <c r="AH86" s="39">
        <v>1032.72</v>
      </c>
      <c r="AI86" s="39">
        <v>1106.3399999999999</v>
      </c>
      <c r="AJ86" s="39">
        <v>1102.0899999999999</v>
      </c>
      <c r="AK86" s="39">
        <v>1091.8900000000001</v>
      </c>
      <c r="AL86" s="39">
        <v>1076.69</v>
      </c>
      <c r="AM86" s="39">
        <v>1090.19</v>
      </c>
      <c r="AN86" s="39">
        <v>1090</v>
      </c>
      <c r="AO86" s="39">
        <v>1098.6500000000001</v>
      </c>
      <c r="AP86" s="39">
        <v>1107.3900000000001</v>
      </c>
      <c r="AQ86" s="39">
        <v>1117.67</v>
      </c>
      <c r="AR86" s="39">
        <v>1133.8399999999999</v>
      </c>
      <c r="AS86" s="39">
        <v>1132.8399999999999</v>
      </c>
      <c r="AT86" s="39">
        <v>1094.3399999999999</v>
      </c>
      <c r="AU86" s="39">
        <v>1033.77</v>
      </c>
      <c r="AV86" s="39">
        <v>962.91</v>
      </c>
      <c r="AW86" s="39">
        <v>955.82</v>
      </c>
      <c r="AX86" s="40">
        <v>951.63</v>
      </c>
      <c r="AY86" s="340">
        <v>529.51</v>
      </c>
      <c r="AZ86" s="175">
        <v>5.3451880000000003</v>
      </c>
      <c r="BA86" s="159">
        <v>0</v>
      </c>
    </row>
    <row r="87" spans="1:54">
      <c r="A87" s="47">
        <v>4</v>
      </c>
      <c r="B87" s="170">
        <f t="shared" si="62"/>
        <v>1481.1751880000002</v>
      </c>
      <c r="C87" s="170">
        <f t="shared" si="63"/>
        <v>1479.395188</v>
      </c>
      <c r="D87" s="170">
        <f t="shared" si="44"/>
        <v>1476.9151879999999</v>
      </c>
      <c r="E87" s="170">
        <f t="shared" si="44"/>
        <v>1477.4851880000001</v>
      </c>
      <c r="F87" s="170">
        <f t="shared" si="44"/>
        <v>1479.615188</v>
      </c>
      <c r="G87" s="170">
        <f t="shared" si="44"/>
        <v>1483.9651880000001</v>
      </c>
      <c r="H87" s="170">
        <f t="shared" si="44"/>
        <v>1492.9451880000001</v>
      </c>
      <c r="I87" s="170">
        <f t="shared" si="45"/>
        <v>1497.9551879999999</v>
      </c>
      <c r="J87" s="170">
        <f t="shared" si="46"/>
        <v>1557.2551879999999</v>
      </c>
      <c r="K87" s="170">
        <f t="shared" si="47"/>
        <v>1633.9551879999999</v>
      </c>
      <c r="L87" s="170">
        <f t="shared" si="48"/>
        <v>1627.595188</v>
      </c>
      <c r="M87" s="170">
        <f t="shared" si="49"/>
        <v>1621.345188</v>
      </c>
      <c r="N87" s="170">
        <f t="shared" si="50"/>
        <v>1628.4751879999999</v>
      </c>
      <c r="O87" s="170">
        <f t="shared" si="51"/>
        <v>1629.2751880000001</v>
      </c>
      <c r="P87" s="170">
        <f t="shared" si="52"/>
        <v>1632.9351879999999</v>
      </c>
      <c r="Q87" s="170">
        <f t="shared" si="53"/>
        <v>1637.1751879999999</v>
      </c>
      <c r="R87" s="170">
        <f t="shared" si="54"/>
        <v>1640.9951880000001</v>
      </c>
      <c r="S87" s="170">
        <f t="shared" si="55"/>
        <v>1652.115188</v>
      </c>
      <c r="T87" s="170">
        <f t="shared" si="56"/>
        <v>1665.2551880000001</v>
      </c>
      <c r="U87" s="170">
        <f t="shared" si="57"/>
        <v>1629.835188</v>
      </c>
      <c r="V87" s="170">
        <f t="shared" si="58"/>
        <v>1591.565188</v>
      </c>
      <c r="W87" s="170">
        <f t="shared" si="59"/>
        <v>1492.405188</v>
      </c>
      <c r="X87" s="170">
        <f t="shared" si="60"/>
        <v>1480.385188</v>
      </c>
      <c r="Y87" s="170">
        <f t="shared" si="61"/>
        <v>1477.2251879999999</v>
      </c>
      <c r="Z87" s="37"/>
      <c r="AA87" s="38">
        <v>946.32</v>
      </c>
      <c r="AB87" s="39">
        <v>944.54</v>
      </c>
      <c r="AC87" s="39">
        <v>942.06</v>
      </c>
      <c r="AD87" s="39">
        <v>942.63</v>
      </c>
      <c r="AE87" s="39">
        <v>944.76</v>
      </c>
      <c r="AF87" s="39">
        <v>949.11</v>
      </c>
      <c r="AG87" s="39">
        <v>958.09</v>
      </c>
      <c r="AH87" s="39">
        <v>963.1</v>
      </c>
      <c r="AI87" s="39">
        <v>1022.4</v>
      </c>
      <c r="AJ87" s="39">
        <v>1099.0999999999999</v>
      </c>
      <c r="AK87" s="39">
        <v>1092.74</v>
      </c>
      <c r="AL87" s="39">
        <v>1086.49</v>
      </c>
      <c r="AM87" s="39">
        <v>1093.6199999999999</v>
      </c>
      <c r="AN87" s="39">
        <v>1094.42</v>
      </c>
      <c r="AO87" s="39">
        <v>1098.08</v>
      </c>
      <c r="AP87" s="39">
        <v>1102.32</v>
      </c>
      <c r="AQ87" s="39">
        <v>1106.1400000000001</v>
      </c>
      <c r="AR87" s="39">
        <v>1117.26</v>
      </c>
      <c r="AS87" s="39">
        <v>1130.4000000000001</v>
      </c>
      <c r="AT87" s="39">
        <v>1094.98</v>
      </c>
      <c r="AU87" s="39">
        <v>1056.71</v>
      </c>
      <c r="AV87" s="39">
        <v>957.55</v>
      </c>
      <c r="AW87" s="39">
        <v>945.53</v>
      </c>
      <c r="AX87" s="40">
        <v>942.37</v>
      </c>
      <c r="AY87" s="340">
        <v>529.51</v>
      </c>
      <c r="AZ87" s="175">
        <v>5.3451880000000003</v>
      </c>
      <c r="BA87" s="159">
        <v>0</v>
      </c>
      <c r="BB87" s="4"/>
    </row>
    <row r="88" spans="1:54">
      <c r="A88" s="47">
        <v>5</v>
      </c>
      <c r="B88" s="170">
        <f t="shared" si="62"/>
        <v>1479.5051880000001</v>
      </c>
      <c r="C88" s="170">
        <f t="shared" si="63"/>
        <v>1475.0251880000001</v>
      </c>
      <c r="D88" s="170">
        <f t="shared" si="44"/>
        <v>1476.065188</v>
      </c>
      <c r="E88" s="170">
        <f t="shared" si="44"/>
        <v>1480.075188</v>
      </c>
      <c r="F88" s="170">
        <f t="shared" si="44"/>
        <v>1488.375188</v>
      </c>
      <c r="G88" s="170">
        <f t="shared" si="44"/>
        <v>1498.615188</v>
      </c>
      <c r="H88" s="170">
        <f t="shared" si="44"/>
        <v>1692.7551880000001</v>
      </c>
      <c r="I88" s="170">
        <f t="shared" si="45"/>
        <v>1707.2151879999999</v>
      </c>
      <c r="J88" s="170">
        <f t="shared" si="46"/>
        <v>1732.5251880000001</v>
      </c>
      <c r="K88" s="170">
        <f t="shared" si="47"/>
        <v>1735.1751879999999</v>
      </c>
      <c r="L88" s="170">
        <f t="shared" si="48"/>
        <v>1643.9651879999999</v>
      </c>
      <c r="M88" s="170">
        <f t="shared" si="49"/>
        <v>1695.605188</v>
      </c>
      <c r="N88" s="170">
        <f t="shared" si="50"/>
        <v>1727.9551879999999</v>
      </c>
      <c r="O88" s="170">
        <f t="shared" si="51"/>
        <v>1722.2351880000001</v>
      </c>
      <c r="P88" s="170">
        <f t="shared" si="52"/>
        <v>1730.1651879999999</v>
      </c>
      <c r="Q88" s="170">
        <f t="shared" si="53"/>
        <v>1734.115188</v>
      </c>
      <c r="R88" s="170">
        <f t="shared" si="54"/>
        <v>1749.345188</v>
      </c>
      <c r="S88" s="170">
        <f t="shared" si="55"/>
        <v>1756.2751880000001</v>
      </c>
      <c r="T88" s="170">
        <f t="shared" si="56"/>
        <v>1862.0351880000001</v>
      </c>
      <c r="U88" s="170">
        <f t="shared" si="57"/>
        <v>1863.7551880000001</v>
      </c>
      <c r="V88" s="170">
        <f t="shared" si="58"/>
        <v>1866.855188</v>
      </c>
      <c r="W88" s="170">
        <f t="shared" si="59"/>
        <v>1869.2351880000001</v>
      </c>
      <c r="X88" s="170">
        <f t="shared" si="60"/>
        <v>1867.4451879999999</v>
      </c>
      <c r="Y88" s="170">
        <f t="shared" si="61"/>
        <v>1875.325188</v>
      </c>
      <c r="Z88" s="37"/>
      <c r="AA88" s="38">
        <v>944.65</v>
      </c>
      <c r="AB88" s="39">
        <v>940.17</v>
      </c>
      <c r="AC88" s="39">
        <v>941.21</v>
      </c>
      <c r="AD88" s="39">
        <v>945.22</v>
      </c>
      <c r="AE88" s="39">
        <v>953.52</v>
      </c>
      <c r="AF88" s="39">
        <v>963.76</v>
      </c>
      <c r="AG88" s="39">
        <v>1157.9000000000001</v>
      </c>
      <c r="AH88" s="39">
        <v>1172.3599999999999</v>
      </c>
      <c r="AI88" s="39">
        <v>1197.67</v>
      </c>
      <c r="AJ88" s="39">
        <v>1200.32</v>
      </c>
      <c r="AK88" s="39">
        <v>1109.1099999999999</v>
      </c>
      <c r="AL88" s="39">
        <v>1160.75</v>
      </c>
      <c r="AM88" s="39">
        <v>1193.0999999999999</v>
      </c>
      <c r="AN88" s="39">
        <v>1187.3800000000001</v>
      </c>
      <c r="AO88" s="39">
        <v>1195.31</v>
      </c>
      <c r="AP88" s="39">
        <v>1199.26</v>
      </c>
      <c r="AQ88" s="39">
        <v>1214.49</v>
      </c>
      <c r="AR88" s="39">
        <v>1221.42</v>
      </c>
      <c r="AS88" s="39">
        <v>1327.18</v>
      </c>
      <c r="AT88" s="39">
        <v>1328.9</v>
      </c>
      <c r="AU88" s="39">
        <v>1332</v>
      </c>
      <c r="AV88" s="39">
        <v>1334.38</v>
      </c>
      <c r="AW88" s="39">
        <v>1332.59</v>
      </c>
      <c r="AX88" s="40">
        <v>1340.47</v>
      </c>
      <c r="AY88" s="340">
        <v>529.51</v>
      </c>
      <c r="AZ88" s="175">
        <v>5.3451880000000003</v>
      </c>
      <c r="BA88" s="159">
        <v>0</v>
      </c>
      <c r="BB88" s="4"/>
    </row>
    <row r="89" spans="1:54">
      <c r="A89" s="47">
        <v>6</v>
      </c>
      <c r="B89" s="170">
        <f t="shared" si="62"/>
        <v>1704.2751880000001</v>
      </c>
      <c r="C89" s="170">
        <f t="shared" si="63"/>
        <v>1705.2551880000001</v>
      </c>
      <c r="D89" s="170">
        <f t="shared" si="44"/>
        <v>1705.4851880000001</v>
      </c>
      <c r="E89" s="170">
        <f t="shared" si="44"/>
        <v>1705.4251879999999</v>
      </c>
      <c r="F89" s="170">
        <f t="shared" si="44"/>
        <v>1705.055188</v>
      </c>
      <c r="G89" s="170">
        <f t="shared" si="44"/>
        <v>1702.125188</v>
      </c>
      <c r="H89" s="170">
        <f t="shared" si="44"/>
        <v>1805.7051879999999</v>
      </c>
      <c r="I89" s="170">
        <f t="shared" si="45"/>
        <v>1801.0051880000001</v>
      </c>
      <c r="J89" s="170">
        <f t="shared" si="46"/>
        <v>1812.805188</v>
      </c>
      <c r="K89" s="170">
        <f t="shared" si="47"/>
        <v>1797.4251879999999</v>
      </c>
      <c r="L89" s="170">
        <f t="shared" si="48"/>
        <v>1798.4251879999999</v>
      </c>
      <c r="M89" s="170">
        <f t="shared" si="49"/>
        <v>1797.4751879999999</v>
      </c>
      <c r="N89" s="170">
        <f t="shared" si="50"/>
        <v>1798.6751879999999</v>
      </c>
      <c r="O89" s="170">
        <f t="shared" si="51"/>
        <v>1799.635188</v>
      </c>
      <c r="P89" s="170">
        <f t="shared" si="52"/>
        <v>1799.9851880000001</v>
      </c>
      <c r="Q89" s="170">
        <f t="shared" si="53"/>
        <v>1801.7351880000001</v>
      </c>
      <c r="R89" s="170">
        <f t="shared" si="54"/>
        <v>1800.115188</v>
      </c>
      <c r="S89" s="170">
        <f t="shared" si="55"/>
        <v>1799.7451880000001</v>
      </c>
      <c r="T89" s="170">
        <f t="shared" si="56"/>
        <v>1800.1751879999999</v>
      </c>
      <c r="U89" s="170">
        <f t="shared" si="57"/>
        <v>1700.2451880000001</v>
      </c>
      <c r="V89" s="170">
        <f t="shared" si="58"/>
        <v>1688.9551879999999</v>
      </c>
      <c r="W89" s="170">
        <f t="shared" si="59"/>
        <v>1692.585188</v>
      </c>
      <c r="X89" s="170">
        <f t="shared" si="60"/>
        <v>1698.315188</v>
      </c>
      <c r="Y89" s="170">
        <f t="shared" si="61"/>
        <v>1702.7151879999999</v>
      </c>
      <c r="Z89" s="37"/>
      <c r="AA89" s="38">
        <v>1169.42</v>
      </c>
      <c r="AB89" s="39">
        <v>1170.4000000000001</v>
      </c>
      <c r="AC89" s="39">
        <v>1170.6300000000001</v>
      </c>
      <c r="AD89" s="39">
        <v>1170.57</v>
      </c>
      <c r="AE89" s="39">
        <v>1170.2</v>
      </c>
      <c r="AF89" s="39">
        <v>1167.27</v>
      </c>
      <c r="AG89" s="39">
        <v>1270.8499999999999</v>
      </c>
      <c r="AH89" s="39">
        <v>1266.1500000000001</v>
      </c>
      <c r="AI89" s="39">
        <v>1277.95</v>
      </c>
      <c r="AJ89" s="39">
        <v>1262.57</v>
      </c>
      <c r="AK89" s="39">
        <v>1263.57</v>
      </c>
      <c r="AL89" s="39">
        <v>1262.6199999999999</v>
      </c>
      <c r="AM89" s="39">
        <v>1263.82</v>
      </c>
      <c r="AN89" s="39">
        <v>1264.78</v>
      </c>
      <c r="AO89" s="39">
        <v>1265.1300000000001</v>
      </c>
      <c r="AP89" s="39">
        <v>1266.8800000000001</v>
      </c>
      <c r="AQ89" s="39">
        <v>1265.26</v>
      </c>
      <c r="AR89" s="39">
        <v>1264.8900000000001</v>
      </c>
      <c r="AS89" s="39">
        <v>1265.32</v>
      </c>
      <c r="AT89" s="39">
        <v>1165.3900000000001</v>
      </c>
      <c r="AU89" s="39">
        <v>1154.0999999999999</v>
      </c>
      <c r="AV89" s="39">
        <v>1157.73</v>
      </c>
      <c r="AW89" s="39">
        <v>1163.46</v>
      </c>
      <c r="AX89" s="40">
        <v>1167.8599999999999</v>
      </c>
      <c r="AY89" s="340">
        <v>529.51</v>
      </c>
      <c r="AZ89" s="175">
        <v>5.3451880000000003</v>
      </c>
      <c r="BA89" s="159">
        <v>0</v>
      </c>
      <c r="BB89" s="4"/>
    </row>
    <row r="90" spans="1:54">
      <c r="A90" s="47">
        <v>7</v>
      </c>
      <c r="B90" s="170">
        <f t="shared" si="62"/>
        <v>1703.305188</v>
      </c>
      <c r="C90" s="170">
        <f t="shared" si="63"/>
        <v>1704.7851880000001</v>
      </c>
      <c r="D90" s="170">
        <f t="shared" si="44"/>
        <v>1705.2651880000001</v>
      </c>
      <c r="E90" s="170">
        <f t="shared" si="44"/>
        <v>1705.1951879999999</v>
      </c>
      <c r="F90" s="170">
        <f t="shared" si="44"/>
        <v>1704.905188</v>
      </c>
      <c r="G90" s="170">
        <f t="shared" si="44"/>
        <v>1814.2851880000001</v>
      </c>
      <c r="H90" s="170">
        <f t="shared" si="44"/>
        <v>1807.0051880000001</v>
      </c>
      <c r="I90" s="170">
        <f t="shared" si="45"/>
        <v>1804.7851880000001</v>
      </c>
      <c r="J90" s="170">
        <f t="shared" si="46"/>
        <v>1799.305188</v>
      </c>
      <c r="K90" s="170">
        <f t="shared" si="47"/>
        <v>1799.0151880000001</v>
      </c>
      <c r="L90" s="170">
        <f t="shared" si="48"/>
        <v>1799.1651879999999</v>
      </c>
      <c r="M90" s="170">
        <f t="shared" si="49"/>
        <v>1798.9451879999999</v>
      </c>
      <c r="N90" s="170">
        <f t="shared" si="50"/>
        <v>1799.2351880000001</v>
      </c>
      <c r="O90" s="170">
        <f t="shared" si="51"/>
        <v>1799.135188</v>
      </c>
      <c r="P90" s="170">
        <f t="shared" si="52"/>
        <v>1799.2851880000001</v>
      </c>
      <c r="Q90" s="170">
        <f t="shared" si="53"/>
        <v>1798.835188</v>
      </c>
      <c r="R90" s="170">
        <f t="shared" si="54"/>
        <v>1808.905188</v>
      </c>
      <c r="S90" s="170">
        <f t="shared" si="55"/>
        <v>1828.855188</v>
      </c>
      <c r="T90" s="170">
        <f t="shared" si="56"/>
        <v>1822.805188</v>
      </c>
      <c r="U90" s="170">
        <f t="shared" si="57"/>
        <v>1771.2651880000001</v>
      </c>
      <c r="V90" s="170">
        <f t="shared" si="58"/>
        <v>1690.125188</v>
      </c>
      <c r="W90" s="170">
        <f t="shared" si="59"/>
        <v>1693.315188</v>
      </c>
      <c r="X90" s="170">
        <f t="shared" si="60"/>
        <v>1700.375188</v>
      </c>
      <c r="Y90" s="170">
        <f t="shared" si="61"/>
        <v>1704.585188</v>
      </c>
      <c r="Z90" s="37"/>
      <c r="AA90" s="38">
        <v>1168.45</v>
      </c>
      <c r="AB90" s="39">
        <v>1169.93</v>
      </c>
      <c r="AC90" s="39">
        <v>1170.4100000000001</v>
      </c>
      <c r="AD90" s="39">
        <v>1170.3399999999999</v>
      </c>
      <c r="AE90" s="39">
        <v>1170.05</v>
      </c>
      <c r="AF90" s="39">
        <v>1279.43</v>
      </c>
      <c r="AG90" s="39">
        <v>1272.1500000000001</v>
      </c>
      <c r="AH90" s="39">
        <v>1269.93</v>
      </c>
      <c r="AI90" s="39">
        <v>1264.45</v>
      </c>
      <c r="AJ90" s="39">
        <v>1264.1600000000001</v>
      </c>
      <c r="AK90" s="39">
        <v>1264.31</v>
      </c>
      <c r="AL90" s="39">
        <v>1264.0899999999999</v>
      </c>
      <c r="AM90" s="39">
        <v>1264.3800000000001</v>
      </c>
      <c r="AN90" s="39">
        <v>1264.28</v>
      </c>
      <c r="AO90" s="39">
        <v>1264.43</v>
      </c>
      <c r="AP90" s="39">
        <v>1263.98</v>
      </c>
      <c r="AQ90" s="39">
        <v>1274.05</v>
      </c>
      <c r="AR90" s="39">
        <v>1294</v>
      </c>
      <c r="AS90" s="39">
        <v>1287.95</v>
      </c>
      <c r="AT90" s="39">
        <v>1236.4100000000001</v>
      </c>
      <c r="AU90" s="39">
        <v>1155.27</v>
      </c>
      <c r="AV90" s="39">
        <v>1158.46</v>
      </c>
      <c r="AW90" s="39">
        <v>1165.52</v>
      </c>
      <c r="AX90" s="40">
        <v>1169.73</v>
      </c>
      <c r="AY90" s="340">
        <v>529.51</v>
      </c>
      <c r="AZ90" s="175">
        <v>5.3451880000000003</v>
      </c>
      <c r="BA90" s="159">
        <v>0</v>
      </c>
      <c r="BB90" s="4"/>
    </row>
    <row r="91" spans="1:54">
      <c r="A91" s="47">
        <v>8</v>
      </c>
      <c r="B91" s="170">
        <f t="shared" si="62"/>
        <v>1703.825188</v>
      </c>
      <c r="C91" s="170">
        <f t="shared" si="63"/>
        <v>1704.4851880000001</v>
      </c>
      <c r="D91" s="170">
        <f t="shared" si="44"/>
        <v>1704.845188</v>
      </c>
      <c r="E91" s="170">
        <f t="shared" si="44"/>
        <v>1704.395188</v>
      </c>
      <c r="F91" s="170">
        <f t="shared" si="44"/>
        <v>1703.905188</v>
      </c>
      <c r="G91" s="170">
        <f t="shared" si="44"/>
        <v>1883.635188</v>
      </c>
      <c r="H91" s="170">
        <f t="shared" si="44"/>
        <v>1876.595188</v>
      </c>
      <c r="I91" s="170">
        <f t="shared" si="45"/>
        <v>1874.7951880000001</v>
      </c>
      <c r="J91" s="170">
        <f t="shared" si="46"/>
        <v>1869.7251879999999</v>
      </c>
      <c r="K91" s="170">
        <f t="shared" si="47"/>
        <v>1869.4951880000001</v>
      </c>
      <c r="L91" s="170">
        <f t="shared" si="48"/>
        <v>1869.855188</v>
      </c>
      <c r="M91" s="170">
        <f t="shared" si="49"/>
        <v>1870.2851880000001</v>
      </c>
      <c r="N91" s="170">
        <f t="shared" si="50"/>
        <v>1870.2051879999999</v>
      </c>
      <c r="O91" s="170">
        <f t="shared" si="51"/>
        <v>1870.4751879999999</v>
      </c>
      <c r="P91" s="170">
        <f t="shared" si="52"/>
        <v>1690.9651879999999</v>
      </c>
      <c r="Q91" s="170">
        <f t="shared" si="53"/>
        <v>1690.895188</v>
      </c>
      <c r="R91" s="170">
        <f t="shared" si="54"/>
        <v>1692.4751879999999</v>
      </c>
      <c r="S91" s="170">
        <f t="shared" si="55"/>
        <v>1718.6851879999999</v>
      </c>
      <c r="T91" s="170">
        <f t="shared" si="56"/>
        <v>1694.565188</v>
      </c>
      <c r="U91" s="170">
        <f t="shared" si="57"/>
        <v>1695.115188</v>
      </c>
      <c r="V91" s="170">
        <f t="shared" si="58"/>
        <v>1698.555188</v>
      </c>
      <c r="W91" s="170">
        <f t="shared" si="59"/>
        <v>1699.9451879999999</v>
      </c>
      <c r="X91" s="170">
        <f t="shared" si="60"/>
        <v>1703.405188</v>
      </c>
      <c r="Y91" s="170">
        <f t="shared" si="61"/>
        <v>1704.5251880000001</v>
      </c>
      <c r="Z91" s="37"/>
      <c r="AA91" s="38">
        <v>1168.97</v>
      </c>
      <c r="AB91" s="39">
        <v>1169.6300000000001</v>
      </c>
      <c r="AC91" s="39">
        <v>1169.99</v>
      </c>
      <c r="AD91" s="39">
        <v>1169.54</v>
      </c>
      <c r="AE91" s="39">
        <v>1169.05</v>
      </c>
      <c r="AF91" s="39">
        <v>1348.78</v>
      </c>
      <c r="AG91" s="39">
        <v>1341.74</v>
      </c>
      <c r="AH91" s="39">
        <v>1339.94</v>
      </c>
      <c r="AI91" s="39">
        <v>1334.87</v>
      </c>
      <c r="AJ91" s="39">
        <v>1334.64</v>
      </c>
      <c r="AK91" s="39">
        <v>1335</v>
      </c>
      <c r="AL91" s="39">
        <v>1335.43</v>
      </c>
      <c r="AM91" s="39">
        <v>1335.35</v>
      </c>
      <c r="AN91" s="39">
        <v>1335.62</v>
      </c>
      <c r="AO91" s="39">
        <v>1156.1099999999999</v>
      </c>
      <c r="AP91" s="39">
        <v>1156.04</v>
      </c>
      <c r="AQ91" s="39">
        <v>1157.6199999999999</v>
      </c>
      <c r="AR91" s="39">
        <v>1183.83</v>
      </c>
      <c r="AS91" s="39">
        <v>1159.71</v>
      </c>
      <c r="AT91" s="39">
        <v>1160.26</v>
      </c>
      <c r="AU91" s="39">
        <v>1163.7</v>
      </c>
      <c r="AV91" s="39">
        <v>1165.0899999999999</v>
      </c>
      <c r="AW91" s="39">
        <v>1168.55</v>
      </c>
      <c r="AX91" s="40">
        <v>1169.67</v>
      </c>
      <c r="AY91" s="340">
        <v>529.51</v>
      </c>
      <c r="AZ91" s="175">
        <v>5.3451880000000003</v>
      </c>
      <c r="BA91" s="159">
        <v>0</v>
      </c>
      <c r="BB91" s="4"/>
    </row>
    <row r="92" spans="1:54">
      <c r="A92" s="47">
        <v>9</v>
      </c>
      <c r="B92" s="170">
        <f t="shared" si="62"/>
        <v>1704.105188</v>
      </c>
      <c r="C92" s="170">
        <f t="shared" si="63"/>
        <v>1704.895188</v>
      </c>
      <c r="D92" s="170">
        <f t="shared" si="44"/>
        <v>1705.395188</v>
      </c>
      <c r="E92" s="170">
        <f t="shared" si="44"/>
        <v>1705.595188</v>
      </c>
      <c r="F92" s="170">
        <f t="shared" si="44"/>
        <v>1705.585188</v>
      </c>
      <c r="G92" s="170">
        <f t="shared" si="44"/>
        <v>1884.5351880000001</v>
      </c>
      <c r="H92" s="170">
        <f t="shared" si="44"/>
        <v>1878.7651880000001</v>
      </c>
      <c r="I92" s="170">
        <f t="shared" si="45"/>
        <v>1877.625188</v>
      </c>
      <c r="J92" s="170">
        <f t="shared" si="46"/>
        <v>1876.4551879999999</v>
      </c>
      <c r="K92" s="170">
        <f t="shared" si="47"/>
        <v>1876.825188</v>
      </c>
      <c r="L92" s="170">
        <f t="shared" si="48"/>
        <v>1877.345188</v>
      </c>
      <c r="M92" s="170">
        <f t="shared" si="49"/>
        <v>1876.075188</v>
      </c>
      <c r="N92" s="170">
        <f t="shared" si="50"/>
        <v>1876.7351880000001</v>
      </c>
      <c r="O92" s="170">
        <f t="shared" si="51"/>
        <v>1876.875188</v>
      </c>
      <c r="P92" s="170">
        <f t="shared" si="52"/>
        <v>1876.6851879999999</v>
      </c>
      <c r="Q92" s="170">
        <f t="shared" si="53"/>
        <v>1696.4751879999999</v>
      </c>
      <c r="R92" s="170">
        <f t="shared" si="54"/>
        <v>1697.2451880000001</v>
      </c>
      <c r="S92" s="170">
        <f t="shared" si="55"/>
        <v>1698.075188</v>
      </c>
      <c r="T92" s="170">
        <f t="shared" si="56"/>
        <v>1698.5251880000001</v>
      </c>
      <c r="U92" s="170">
        <f t="shared" si="57"/>
        <v>1700.885188</v>
      </c>
      <c r="V92" s="170">
        <f t="shared" si="58"/>
        <v>1700.7951880000001</v>
      </c>
      <c r="W92" s="170">
        <f t="shared" si="59"/>
        <v>1700.855188</v>
      </c>
      <c r="X92" s="170">
        <f t="shared" si="60"/>
        <v>1703.7851880000001</v>
      </c>
      <c r="Y92" s="170">
        <f t="shared" si="61"/>
        <v>1704.6651879999999</v>
      </c>
      <c r="Z92" s="37"/>
      <c r="AA92" s="38">
        <v>1169.25</v>
      </c>
      <c r="AB92" s="39">
        <v>1170.04</v>
      </c>
      <c r="AC92" s="39">
        <v>1170.54</v>
      </c>
      <c r="AD92" s="39">
        <v>1170.74</v>
      </c>
      <c r="AE92" s="39">
        <v>1170.73</v>
      </c>
      <c r="AF92" s="39">
        <v>1349.68</v>
      </c>
      <c r="AG92" s="39">
        <v>1343.91</v>
      </c>
      <c r="AH92" s="39">
        <v>1342.77</v>
      </c>
      <c r="AI92" s="39">
        <v>1341.6</v>
      </c>
      <c r="AJ92" s="39">
        <v>1341.97</v>
      </c>
      <c r="AK92" s="39">
        <v>1342.49</v>
      </c>
      <c r="AL92" s="39">
        <v>1341.22</v>
      </c>
      <c r="AM92" s="39">
        <v>1341.88</v>
      </c>
      <c r="AN92" s="39">
        <v>1342.02</v>
      </c>
      <c r="AO92" s="39">
        <v>1341.83</v>
      </c>
      <c r="AP92" s="39">
        <v>1161.6199999999999</v>
      </c>
      <c r="AQ92" s="39">
        <v>1162.3900000000001</v>
      </c>
      <c r="AR92" s="39">
        <v>1163.22</v>
      </c>
      <c r="AS92" s="39">
        <v>1163.67</v>
      </c>
      <c r="AT92" s="39">
        <v>1166.03</v>
      </c>
      <c r="AU92" s="39">
        <v>1165.94</v>
      </c>
      <c r="AV92" s="39">
        <v>1166</v>
      </c>
      <c r="AW92" s="39">
        <v>1168.93</v>
      </c>
      <c r="AX92" s="40">
        <v>1169.81</v>
      </c>
      <c r="AY92" s="340">
        <v>529.51</v>
      </c>
      <c r="AZ92" s="175">
        <v>5.3451880000000003</v>
      </c>
      <c r="BA92" s="159">
        <v>0</v>
      </c>
      <c r="BB92" s="4"/>
    </row>
    <row r="93" spans="1:54">
      <c r="A93" s="47">
        <v>10</v>
      </c>
      <c r="B93" s="170">
        <f t="shared" si="62"/>
        <v>1700.865188</v>
      </c>
      <c r="C93" s="170">
        <f t="shared" si="63"/>
        <v>1703.7651880000001</v>
      </c>
      <c r="D93" s="170">
        <f t="shared" si="44"/>
        <v>1704.4351879999999</v>
      </c>
      <c r="E93" s="170">
        <f t="shared" si="44"/>
        <v>1705.625188</v>
      </c>
      <c r="F93" s="170">
        <f t="shared" si="44"/>
        <v>1705.875188</v>
      </c>
      <c r="G93" s="170">
        <f t="shared" si="44"/>
        <v>1885.905188</v>
      </c>
      <c r="H93" s="170">
        <f t="shared" si="44"/>
        <v>1886.325188</v>
      </c>
      <c r="I93" s="170">
        <f t="shared" si="45"/>
        <v>1885.315188</v>
      </c>
      <c r="J93" s="170">
        <f t="shared" si="46"/>
        <v>1882.7451880000001</v>
      </c>
      <c r="K93" s="170">
        <f t="shared" si="47"/>
        <v>1881.305188</v>
      </c>
      <c r="L93" s="170">
        <f t="shared" si="48"/>
        <v>1881.335188</v>
      </c>
      <c r="M93" s="170">
        <f t="shared" si="49"/>
        <v>1881.0451880000001</v>
      </c>
      <c r="N93" s="170">
        <f t="shared" si="50"/>
        <v>1880.9951880000001</v>
      </c>
      <c r="O93" s="170">
        <f t="shared" si="51"/>
        <v>1881.1651879999999</v>
      </c>
      <c r="P93" s="170">
        <f t="shared" si="52"/>
        <v>1881.595188</v>
      </c>
      <c r="Q93" s="170">
        <f t="shared" si="53"/>
        <v>1702.085188</v>
      </c>
      <c r="R93" s="170">
        <f t="shared" si="54"/>
        <v>1702.325188</v>
      </c>
      <c r="S93" s="170">
        <f t="shared" si="55"/>
        <v>1703.0151880000001</v>
      </c>
      <c r="T93" s="170">
        <f t="shared" si="56"/>
        <v>1702.6751879999999</v>
      </c>
      <c r="U93" s="170">
        <f t="shared" si="57"/>
        <v>1700.585188</v>
      </c>
      <c r="V93" s="170">
        <f t="shared" si="58"/>
        <v>1700.595188</v>
      </c>
      <c r="W93" s="170">
        <f t="shared" si="59"/>
        <v>1702.2951880000001</v>
      </c>
      <c r="X93" s="170">
        <f t="shared" si="60"/>
        <v>1703.7151879999999</v>
      </c>
      <c r="Y93" s="170">
        <f t="shared" si="61"/>
        <v>1705.065188</v>
      </c>
      <c r="Z93" s="37"/>
      <c r="AA93" s="38">
        <v>1166.01</v>
      </c>
      <c r="AB93" s="39">
        <v>1168.9100000000001</v>
      </c>
      <c r="AC93" s="39">
        <v>1169.58</v>
      </c>
      <c r="AD93" s="39">
        <v>1170.77</v>
      </c>
      <c r="AE93" s="39">
        <v>1171.02</v>
      </c>
      <c r="AF93" s="39">
        <v>1351.05</v>
      </c>
      <c r="AG93" s="39">
        <v>1351.47</v>
      </c>
      <c r="AH93" s="39">
        <v>1350.46</v>
      </c>
      <c r="AI93" s="39">
        <v>1347.89</v>
      </c>
      <c r="AJ93" s="39">
        <v>1346.45</v>
      </c>
      <c r="AK93" s="39">
        <v>1346.48</v>
      </c>
      <c r="AL93" s="39">
        <v>1346.19</v>
      </c>
      <c r="AM93" s="39">
        <v>1346.14</v>
      </c>
      <c r="AN93" s="39">
        <v>1346.31</v>
      </c>
      <c r="AO93" s="39">
        <v>1346.74</v>
      </c>
      <c r="AP93" s="39">
        <v>1167.23</v>
      </c>
      <c r="AQ93" s="39">
        <v>1167.47</v>
      </c>
      <c r="AR93" s="39">
        <v>1168.1600000000001</v>
      </c>
      <c r="AS93" s="39">
        <v>1167.82</v>
      </c>
      <c r="AT93" s="39">
        <v>1165.73</v>
      </c>
      <c r="AU93" s="39">
        <v>1165.74</v>
      </c>
      <c r="AV93" s="39">
        <v>1167.44</v>
      </c>
      <c r="AW93" s="39">
        <v>1168.8599999999999</v>
      </c>
      <c r="AX93" s="40">
        <v>1170.21</v>
      </c>
      <c r="AY93" s="340">
        <v>529.51</v>
      </c>
      <c r="AZ93" s="175">
        <v>5.3451880000000003</v>
      </c>
      <c r="BA93" s="159">
        <v>0</v>
      </c>
      <c r="BB93" s="4"/>
    </row>
    <row r="94" spans="1:54">
      <c r="A94" s="47">
        <v>11</v>
      </c>
      <c r="B94" s="170">
        <f t="shared" si="62"/>
        <v>1704.065188</v>
      </c>
      <c r="C94" s="170">
        <f t="shared" si="63"/>
        <v>1705.115188</v>
      </c>
      <c r="D94" s="170">
        <f t="shared" si="44"/>
        <v>1705.375188</v>
      </c>
      <c r="E94" s="170">
        <f t="shared" si="44"/>
        <v>1705.4751879999999</v>
      </c>
      <c r="F94" s="170">
        <f t="shared" si="44"/>
        <v>1705.9351879999999</v>
      </c>
      <c r="G94" s="170">
        <f t="shared" si="44"/>
        <v>1885.7151879999999</v>
      </c>
      <c r="H94" s="170">
        <f t="shared" si="44"/>
        <v>1886.2851880000001</v>
      </c>
      <c r="I94" s="170">
        <f t="shared" si="45"/>
        <v>1885.7951880000001</v>
      </c>
      <c r="J94" s="170">
        <f t="shared" si="46"/>
        <v>1883.9551879999999</v>
      </c>
      <c r="K94" s="170">
        <f t="shared" si="47"/>
        <v>1882.5151880000001</v>
      </c>
      <c r="L94" s="170">
        <f t="shared" si="48"/>
        <v>1882.145188</v>
      </c>
      <c r="M94" s="170">
        <f t="shared" si="49"/>
        <v>1881.9751879999999</v>
      </c>
      <c r="N94" s="170">
        <f t="shared" si="50"/>
        <v>1882.4351879999999</v>
      </c>
      <c r="O94" s="170">
        <f t="shared" si="51"/>
        <v>1882.585188</v>
      </c>
      <c r="P94" s="170">
        <f t="shared" si="52"/>
        <v>1882.9551879999999</v>
      </c>
      <c r="Q94" s="170">
        <f t="shared" si="53"/>
        <v>1703.405188</v>
      </c>
      <c r="R94" s="170">
        <f t="shared" si="54"/>
        <v>1703.325188</v>
      </c>
      <c r="S94" s="170">
        <f t="shared" si="55"/>
        <v>1703.405188</v>
      </c>
      <c r="T94" s="170">
        <f t="shared" si="56"/>
        <v>1702.7751880000001</v>
      </c>
      <c r="U94" s="170">
        <f t="shared" si="57"/>
        <v>1701.4951880000001</v>
      </c>
      <c r="V94" s="170">
        <f t="shared" si="58"/>
        <v>1700.4151879999999</v>
      </c>
      <c r="W94" s="170">
        <f t="shared" si="59"/>
        <v>1701.585188</v>
      </c>
      <c r="X94" s="170">
        <f t="shared" si="60"/>
        <v>1703.115188</v>
      </c>
      <c r="Y94" s="170">
        <f t="shared" si="61"/>
        <v>1704.835188</v>
      </c>
      <c r="Z94" s="37"/>
      <c r="AA94" s="41">
        <v>1169.21</v>
      </c>
      <c r="AB94" s="39">
        <v>1170.26</v>
      </c>
      <c r="AC94" s="39">
        <v>1170.52</v>
      </c>
      <c r="AD94" s="39">
        <v>1170.6199999999999</v>
      </c>
      <c r="AE94" s="39">
        <v>1171.08</v>
      </c>
      <c r="AF94" s="39">
        <v>1350.86</v>
      </c>
      <c r="AG94" s="39">
        <v>1351.43</v>
      </c>
      <c r="AH94" s="39">
        <v>1350.94</v>
      </c>
      <c r="AI94" s="39">
        <v>1349.1</v>
      </c>
      <c r="AJ94" s="39">
        <v>1347.66</v>
      </c>
      <c r="AK94" s="39">
        <v>1347.29</v>
      </c>
      <c r="AL94" s="39">
        <v>1347.12</v>
      </c>
      <c r="AM94" s="39">
        <v>1347.58</v>
      </c>
      <c r="AN94" s="39">
        <v>1347.73</v>
      </c>
      <c r="AO94" s="39">
        <v>1348.1</v>
      </c>
      <c r="AP94" s="39">
        <v>1168.55</v>
      </c>
      <c r="AQ94" s="39">
        <v>1168.47</v>
      </c>
      <c r="AR94" s="39">
        <v>1168.55</v>
      </c>
      <c r="AS94" s="39">
        <v>1167.92</v>
      </c>
      <c r="AT94" s="39">
        <v>1166.6400000000001</v>
      </c>
      <c r="AU94" s="39">
        <v>1165.56</v>
      </c>
      <c r="AV94" s="39">
        <v>1166.73</v>
      </c>
      <c r="AW94" s="39">
        <v>1168.26</v>
      </c>
      <c r="AX94" s="40">
        <v>1169.98</v>
      </c>
      <c r="AY94" s="340">
        <v>529.51</v>
      </c>
      <c r="AZ94" s="175">
        <v>5.3451880000000003</v>
      </c>
      <c r="BA94" s="159">
        <v>0</v>
      </c>
      <c r="BB94" s="4"/>
    </row>
    <row r="95" spans="1:54">
      <c r="A95" s="47">
        <v>12</v>
      </c>
      <c r="B95" s="170">
        <f t="shared" si="62"/>
        <v>1705.135188</v>
      </c>
      <c r="C95" s="170">
        <f t="shared" si="63"/>
        <v>1707.065188</v>
      </c>
      <c r="D95" s="170">
        <f t="shared" si="44"/>
        <v>1707.1651879999999</v>
      </c>
      <c r="E95" s="170">
        <f t="shared" si="44"/>
        <v>1707.155188</v>
      </c>
      <c r="F95" s="170">
        <f t="shared" si="44"/>
        <v>1706.9351879999999</v>
      </c>
      <c r="G95" s="170">
        <f t="shared" si="44"/>
        <v>1885.7451880000001</v>
      </c>
      <c r="H95" s="170">
        <f t="shared" si="44"/>
        <v>1882.6651879999999</v>
      </c>
      <c r="I95" s="170">
        <f t="shared" si="45"/>
        <v>1881.155188</v>
      </c>
      <c r="J95" s="170">
        <f t="shared" si="46"/>
        <v>1878.885188</v>
      </c>
      <c r="K95" s="170">
        <f t="shared" si="47"/>
        <v>1877.9851880000001</v>
      </c>
      <c r="L95" s="170">
        <f t="shared" si="48"/>
        <v>1877.835188</v>
      </c>
      <c r="M95" s="170">
        <f t="shared" si="49"/>
        <v>1877.645188</v>
      </c>
      <c r="N95" s="170">
        <f t="shared" si="50"/>
        <v>1878.1751879999999</v>
      </c>
      <c r="O95" s="170">
        <f t="shared" si="51"/>
        <v>1877.895188</v>
      </c>
      <c r="P95" s="170">
        <f t="shared" si="52"/>
        <v>1878.0051880000001</v>
      </c>
      <c r="Q95" s="170">
        <f t="shared" si="53"/>
        <v>1697.7351880000001</v>
      </c>
      <c r="R95" s="170">
        <f t="shared" si="54"/>
        <v>1698.2451880000001</v>
      </c>
      <c r="S95" s="170">
        <f t="shared" si="55"/>
        <v>1699.2551880000001</v>
      </c>
      <c r="T95" s="170">
        <f t="shared" si="56"/>
        <v>1700.115188</v>
      </c>
      <c r="U95" s="170">
        <f t="shared" si="57"/>
        <v>1698.4351879999999</v>
      </c>
      <c r="V95" s="170">
        <f t="shared" si="58"/>
        <v>1698.905188</v>
      </c>
      <c r="W95" s="170">
        <f t="shared" si="59"/>
        <v>1699.155188</v>
      </c>
      <c r="X95" s="170">
        <f t="shared" si="60"/>
        <v>1702.855188</v>
      </c>
      <c r="Y95" s="170">
        <f t="shared" si="61"/>
        <v>1704.625188</v>
      </c>
      <c r="Z95" s="37"/>
      <c r="AA95" s="41">
        <v>1170.28</v>
      </c>
      <c r="AB95" s="39">
        <v>1172.21</v>
      </c>
      <c r="AC95" s="39">
        <v>1172.31</v>
      </c>
      <c r="AD95" s="39">
        <v>1172.3</v>
      </c>
      <c r="AE95" s="39">
        <v>1172.08</v>
      </c>
      <c r="AF95" s="39">
        <v>1350.89</v>
      </c>
      <c r="AG95" s="39">
        <v>1347.81</v>
      </c>
      <c r="AH95" s="39">
        <v>1346.3</v>
      </c>
      <c r="AI95" s="39">
        <v>1344.03</v>
      </c>
      <c r="AJ95" s="39">
        <v>1343.13</v>
      </c>
      <c r="AK95" s="39">
        <v>1342.98</v>
      </c>
      <c r="AL95" s="39">
        <v>1342.79</v>
      </c>
      <c r="AM95" s="39">
        <v>1343.32</v>
      </c>
      <c r="AN95" s="39">
        <v>1343.04</v>
      </c>
      <c r="AO95" s="39">
        <v>1343.15</v>
      </c>
      <c r="AP95" s="39">
        <v>1162.8800000000001</v>
      </c>
      <c r="AQ95" s="39">
        <v>1163.3900000000001</v>
      </c>
      <c r="AR95" s="39">
        <v>1164.4000000000001</v>
      </c>
      <c r="AS95" s="39">
        <v>1165.26</v>
      </c>
      <c r="AT95" s="39">
        <v>1163.58</v>
      </c>
      <c r="AU95" s="39">
        <v>1164.05</v>
      </c>
      <c r="AV95" s="39">
        <v>1164.3</v>
      </c>
      <c r="AW95" s="39">
        <v>1168</v>
      </c>
      <c r="AX95" s="40">
        <v>1169.77</v>
      </c>
      <c r="AY95" s="340">
        <v>529.51</v>
      </c>
      <c r="AZ95" s="175">
        <v>5.3451880000000003</v>
      </c>
      <c r="BA95" s="159">
        <v>0</v>
      </c>
      <c r="BB95" s="4"/>
    </row>
    <row r="96" spans="1:54">
      <c r="A96" s="47">
        <v>13</v>
      </c>
      <c r="B96" s="170">
        <f t="shared" si="62"/>
        <v>1705.2151879999999</v>
      </c>
      <c r="C96" s="170">
        <f t="shared" si="63"/>
        <v>1706.105188</v>
      </c>
      <c r="D96" s="170">
        <f t="shared" si="44"/>
        <v>1706.315188</v>
      </c>
      <c r="E96" s="170">
        <f t="shared" si="44"/>
        <v>1706.1751879999999</v>
      </c>
      <c r="F96" s="170">
        <f t="shared" si="44"/>
        <v>1705.9351879999999</v>
      </c>
      <c r="G96" s="170">
        <f t="shared" si="44"/>
        <v>1884.6651879999999</v>
      </c>
      <c r="H96" s="170">
        <f t="shared" si="44"/>
        <v>1880.7851880000001</v>
      </c>
      <c r="I96" s="170">
        <f t="shared" si="45"/>
        <v>1879.2851880000001</v>
      </c>
      <c r="J96" s="170">
        <f t="shared" si="46"/>
        <v>1876.895188</v>
      </c>
      <c r="K96" s="170">
        <f t="shared" si="47"/>
        <v>1876.0451880000001</v>
      </c>
      <c r="L96" s="170">
        <f t="shared" si="48"/>
        <v>1875.645188</v>
      </c>
      <c r="M96" s="170">
        <f t="shared" si="49"/>
        <v>1875.5051880000001</v>
      </c>
      <c r="N96" s="170">
        <f t="shared" si="50"/>
        <v>1876.2951880000001</v>
      </c>
      <c r="O96" s="170">
        <f t="shared" si="51"/>
        <v>1877.065188</v>
      </c>
      <c r="P96" s="170">
        <f t="shared" si="52"/>
        <v>1877.2951880000001</v>
      </c>
      <c r="Q96" s="170">
        <f t="shared" si="53"/>
        <v>1877.085188</v>
      </c>
      <c r="R96" s="170">
        <f t="shared" si="54"/>
        <v>1877.835188</v>
      </c>
      <c r="S96" s="170">
        <f t="shared" si="55"/>
        <v>1698.4851880000001</v>
      </c>
      <c r="T96" s="170">
        <f t="shared" si="56"/>
        <v>1698.9651879999999</v>
      </c>
      <c r="U96" s="170">
        <f t="shared" si="57"/>
        <v>1697.385188</v>
      </c>
      <c r="V96" s="170">
        <f t="shared" si="58"/>
        <v>1696.615188</v>
      </c>
      <c r="W96" s="170">
        <f t="shared" si="59"/>
        <v>1696.105188</v>
      </c>
      <c r="X96" s="170">
        <f t="shared" si="60"/>
        <v>1700.855188</v>
      </c>
      <c r="Y96" s="170">
        <f t="shared" si="61"/>
        <v>1704.7051879999999</v>
      </c>
      <c r="Z96" s="37"/>
      <c r="AA96" s="41">
        <v>1170.3599999999999</v>
      </c>
      <c r="AB96" s="39">
        <v>1171.25</v>
      </c>
      <c r="AC96" s="39">
        <v>1171.46</v>
      </c>
      <c r="AD96" s="39">
        <v>1171.32</v>
      </c>
      <c r="AE96" s="39">
        <v>1171.08</v>
      </c>
      <c r="AF96" s="39">
        <v>1349.81</v>
      </c>
      <c r="AG96" s="39">
        <v>1345.93</v>
      </c>
      <c r="AH96" s="39">
        <v>1344.43</v>
      </c>
      <c r="AI96" s="39">
        <v>1342.04</v>
      </c>
      <c r="AJ96" s="39">
        <v>1341.19</v>
      </c>
      <c r="AK96" s="39">
        <v>1340.79</v>
      </c>
      <c r="AL96" s="39">
        <v>1340.65</v>
      </c>
      <c r="AM96" s="39">
        <v>1341.44</v>
      </c>
      <c r="AN96" s="39">
        <v>1342.21</v>
      </c>
      <c r="AO96" s="39">
        <v>1342.44</v>
      </c>
      <c r="AP96" s="39">
        <v>1342.23</v>
      </c>
      <c r="AQ96" s="39">
        <v>1342.98</v>
      </c>
      <c r="AR96" s="39">
        <v>1163.6300000000001</v>
      </c>
      <c r="AS96" s="39">
        <v>1164.1099999999999</v>
      </c>
      <c r="AT96" s="39">
        <v>1162.53</v>
      </c>
      <c r="AU96" s="39">
        <v>1161.76</v>
      </c>
      <c r="AV96" s="39">
        <v>1161.25</v>
      </c>
      <c r="AW96" s="39">
        <v>1166</v>
      </c>
      <c r="AX96" s="40">
        <v>1169.8499999999999</v>
      </c>
      <c r="AY96" s="340">
        <v>529.51</v>
      </c>
      <c r="AZ96" s="175">
        <v>5.3451880000000003</v>
      </c>
      <c r="BA96" s="159">
        <v>0</v>
      </c>
      <c r="BB96" s="4"/>
    </row>
    <row r="97" spans="1:54">
      <c r="A97" s="47">
        <v>14</v>
      </c>
      <c r="B97" s="170">
        <f t="shared" si="62"/>
        <v>1704.555188</v>
      </c>
      <c r="C97" s="170">
        <f t="shared" si="63"/>
        <v>1706.4251879999999</v>
      </c>
      <c r="D97" s="170">
        <f t="shared" si="44"/>
        <v>1706.6951879999999</v>
      </c>
      <c r="E97" s="170">
        <f t="shared" si="44"/>
        <v>1706.4651879999999</v>
      </c>
      <c r="F97" s="170">
        <f t="shared" si="44"/>
        <v>1706.115188</v>
      </c>
      <c r="G97" s="170">
        <f t="shared" si="44"/>
        <v>1884.9851880000001</v>
      </c>
      <c r="H97" s="170">
        <f t="shared" si="44"/>
        <v>1880.6651879999999</v>
      </c>
      <c r="I97" s="170">
        <f t="shared" si="45"/>
        <v>1879.6651879999999</v>
      </c>
      <c r="J97" s="170">
        <f t="shared" si="46"/>
        <v>1878.7551880000001</v>
      </c>
      <c r="K97" s="170">
        <f t="shared" si="47"/>
        <v>1878.4551879999999</v>
      </c>
      <c r="L97" s="170">
        <f t="shared" si="48"/>
        <v>1879.575188</v>
      </c>
      <c r="M97" s="170">
        <f t="shared" si="49"/>
        <v>1879.095188</v>
      </c>
      <c r="N97" s="170">
        <f t="shared" si="50"/>
        <v>1879.385188</v>
      </c>
      <c r="O97" s="170">
        <f t="shared" si="51"/>
        <v>1879.2051879999999</v>
      </c>
      <c r="P97" s="170">
        <f t="shared" si="52"/>
        <v>1880.085188</v>
      </c>
      <c r="Q97" s="170">
        <f t="shared" si="53"/>
        <v>1877.9251879999999</v>
      </c>
      <c r="R97" s="170">
        <f t="shared" si="54"/>
        <v>1879.0451880000001</v>
      </c>
      <c r="S97" s="170">
        <f t="shared" si="55"/>
        <v>1698.4351879999999</v>
      </c>
      <c r="T97" s="170">
        <f t="shared" si="56"/>
        <v>1697.2751880000001</v>
      </c>
      <c r="U97" s="170">
        <f t="shared" si="57"/>
        <v>1697.145188</v>
      </c>
      <c r="V97" s="170">
        <f t="shared" si="58"/>
        <v>1697.9751879999999</v>
      </c>
      <c r="W97" s="170">
        <f t="shared" si="59"/>
        <v>1699.895188</v>
      </c>
      <c r="X97" s="170">
        <f t="shared" si="60"/>
        <v>1445.2251879999999</v>
      </c>
      <c r="Y97" s="170">
        <f t="shared" si="61"/>
        <v>1444.9951879999999</v>
      </c>
      <c r="Z97" s="37"/>
      <c r="AA97" s="41">
        <v>1169.7</v>
      </c>
      <c r="AB97" s="39">
        <v>1171.57</v>
      </c>
      <c r="AC97" s="39">
        <v>1171.8399999999999</v>
      </c>
      <c r="AD97" s="39">
        <v>1171.6099999999999</v>
      </c>
      <c r="AE97" s="39">
        <v>1171.26</v>
      </c>
      <c r="AF97" s="39">
        <v>1350.13</v>
      </c>
      <c r="AG97" s="39">
        <v>1345.81</v>
      </c>
      <c r="AH97" s="39">
        <v>1344.81</v>
      </c>
      <c r="AI97" s="39">
        <v>1343.9</v>
      </c>
      <c r="AJ97" s="39">
        <v>1343.6</v>
      </c>
      <c r="AK97" s="39">
        <v>1344.72</v>
      </c>
      <c r="AL97" s="39">
        <v>1344.24</v>
      </c>
      <c r="AM97" s="39">
        <v>1344.53</v>
      </c>
      <c r="AN97" s="39">
        <v>1344.35</v>
      </c>
      <c r="AO97" s="39">
        <v>1345.23</v>
      </c>
      <c r="AP97" s="39">
        <v>1343.07</v>
      </c>
      <c r="AQ97" s="39">
        <v>1344.19</v>
      </c>
      <c r="AR97" s="39">
        <v>1163.58</v>
      </c>
      <c r="AS97" s="39">
        <v>1162.42</v>
      </c>
      <c r="AT97" s="39">
        <v>1162.29</v>
      </c>
      <c r="AU97" s="39">
        <v>1163.1199999999999</v>
      </c>
      <c r="AV97" s="39">
        <v>1165.04</v>
      </c>
      <c r="AW97" s="39">
        <v>910.37</v>
      </c>
      <c r="AX97" s="40">
        <v>910.14</v>
      </c>
      <c r="AY97" s="340">
        <v>529.51</v>
      </c>
      <c r="AZ97" s="175">
        <v>5.3451880000000003</v>
      </c>
      <c r="BA97" s="159">
        <v>0</v>
      </c>
      <c r="BB97" s="4"/>
    </row>
    <row r="98" spans="1:54">
      <c r="A98" s="47">
        <v>15</v>
      </c>
      <c r="B98" s="170">
        <f t="shared" si="62"/>
        <v>1447.875188</v>
      </c>
      <c r="C98" s="170">
        <f t="shared" si="63"/>
        <v>1447.7151880000001</v>
      </c>
      <c r="D98" s="170">
        <f t="shared" si="44"/>
        <v>1446.815188</v>
      </c>
      <c r="E98" s="170">
        <f t="shared" si="44"/>
        <v>1446.2451879999999</v>
      </c>
      <c r="F98" s="170">
        <f t="shared" si="44"/>
        <v>1436.9151879999999</v>
      </c>
      <c r="G98" s="170">
        <f t="shared" si="44"/>
        <v>1446.9151879999999</v>
      </c>
      <c r="H98" s="170">
        <f t="shared" si="44"/>
        <v>1450.555188</v>
      </c>
      <c r="I98" s="170">
        <f t="shared" si="45"/>
        <v>1501.095188</v>
      </c>
      <c r="J98" s="170">
        <f t="shared" si="46"/>
        <v>1449.605188</v>
      </c>
      <c r="K98" s="170">
        <f t="shared" si="47"/>
        <v>1449.0351879999998</v>
      </c>
      <c r="L98" s="170">
        <f t="shared" si="48"/>
        <v>1448.6851879999999</v>
      </c>
      <c r="M98" s="170">
        <f t="shared" si="49"/>
        <v>1447.7651879999999</v>
      </c>
      <c r="N98" s="170">
        <f t="shared" si="50"/>
        <v>1447.365188</v>
      </c>
      <c r="O98" s="170">
        <f t="shared" si="51"/>
        <v>1446.1751880000002</v>
      </c>
      <c r="P98" s="170">
        <f t="shared" si="52"/>
        <v>1446.095188</v>
      </c>
      <c r="Q98" s="170">
        <f t="shared" si="53"/>
        <v>1446.6851879999999</v>
      </c>
      <c r="R98" s="170">
        <f t="shared" si="54"/>
        <v>1448.885188</v>
      </c>
      <c r="S98" s="170">
        <f t="shared" si="55"/>
        <v>1534.2151880000001</v>
      </c>
      <c r="T98" s="170">
        <f t="shared" si="56"/>
        <v>1577.055188</v>
      </c>
      <c r="U98" s="170">
        <f t="shared" si="57"/>
        <v>1529.2651879999999</v>
      </c>
      <c r="V98" s="170">
        <f t="shared" si="58"/>
        <v>1473.5451880000001</v>
      </c>
      <c r="W98" s="170">
        <f t="shared" si="59"/>
        <v>1444.575188</v>
      </c>
      <c r="X98" s="170">
        <f t="shared" si="60"/>
        <v>1450.655188</v>
      </c>
      <c r="Y98" s="170">
        <f t="shared" si="61"/>
        <v>1450.9451880000001</v>
      </c>
      <c r="Z98" s="37"/>
      <c r="AA98" s="41">
        <v>913.02</v>
      </c>
      <c r="AB98" s="39">
        <v>912.86</v>
      </c>
      <c r="AC98" s="39">
        <v>911.96</v>
      </c>
      <c r="AD98" s="39">
        <v>911.39</v>
      </c>
      <c r="AE98" s="39">
        <v>902.06</v>
      </c>
      <c r="AF98" s="39">
        <v>912.06</v>
      </c>
      <c r="AG98" s="39">
        <v>915.7</v>
      </c>
      <c r="AH98" s="39">
        <v>966.24</v>
      </c>
      <c r="AI98" s="39">
        <v>914.75</v>
      </c>
      <c r="AJ98" s="39">
        <v>914.18</v>
      </c>
      <c r="AK98" s="39">
        <v>913.83</v>
      </c>
      <c r="AL98" s="39">
        <v>912.91</v>
      </c>
      <c r="AM98" s="39">
        <v>912.51</v>
      </c>
      <c r="AN98" s="39">
        <v>911.32</v>
      </c>
      <c r="AO98" s="39">
        <v>911.24</v>
      </c>
      <c r="AP98" s="39">
        <v>911.83</v>
      </c>
      <c r="AQ98" s="39">
        <v>914.03</v>
      </c>
      <c r="AR98" s="39">
        <v>999.36</v>
      </c>
      <c r="AS98" s="39">
        <v>1042.2</v>
      </c>
      <c r="AT98" s="39">
        <v>994.41</v>
      </c>
      <c r="AU98" s="39">
        <v>938.69</v>
      </c>
      <c r="AV98" s="39">
        <v>909.72</v>
      </c>
      <c r="AW98" s="39">
        <v>915.8</v>
      </c>
      <c r="AX98" s="40">
        <v>916.09</v>
      </c>
      <c r="AY98" s="340">
        <v>529.51</v>
      </c>
      <c r="AZ98" s="175">
        <v>5.3451880000000003</v>
      </c>
      <c r="BA98" s="159">
        <v>0</v>
      </c>
      <c r="BB98" s="4"/>
    </row>
    <row r="99" spans="1:54">
      <c r="A99" s="47">
        <v>16</v>
      </c>
      <c r="B99" s="170">
        <f t="shared" si="62"/>
        <v>1449.065188</v>
      </c>
      <c r="C99" s="170">
        <f t="shared" si="63"/>
        <v>1447.2251879999999</v>
      </c>
      <c r="D99" s="170">
        <f t="shared" si="44"/>
        <v>1448.055188</v>
      </c>
      <c r="E99" s="170">
        <f t="shared" si="44"/>
        <v>1433.555188</v>
      </c>
      <c r="F99" s="170">
        <f t="shared" si="44"/>
        <v>1440.2551880000001</v>
      </c>
      <c r="G99" s="170">
        <f t="shared" si="44"/>
        <v>1444.6851879999999</v>
      </c>
      <c r="H99" s="170">
        <f t="shared" si="44"/>
        <v>1489.345188</v>
      </c>
      <c r="I99" s="170">
        <f t="shared" si="45"/>
        <v>1487.355188</v>
      </c>
      <c r="J99" s="170">
        <f t="shared" si="46"/>
        <v>1484.375188</v>
      </c>
      <c r="K99" s="170">
        <f t="shared" si="47"/>
        <v>1487.4551879999999</v>
      </c>
      <c r="L99" s="170">
        <f t="shared" si="48"/>
        <v>1480.7151880000001</v>
      </c>
      <c r="M99" s="170">
        <f t="shared" si="49"/>
        <v>1472.7651879999999</v>
      </c>
      <c r="N99" s="170">
        <f t="shared" si="50"/>
        <v>1471.575188</v>
      </c>
      <c r="O99" s="170">
        <f t="shared" si="51"/>
        <v>1478.2951880000001</v>
      </c>
      <c r="P99" s="170">
        <f t="shared" si="52"/>
        <v>1478.7451879999999</v>
      </c>
      <c r="Q99" s="170">
        <f t="shared" si="53"/>
        <v>1481.335188</v>
      </c>
      <c r="R99" s="170">
        <f t="shared" si="54"/>
        <v>1531.645188</v>
      </c>
      <c r="S99" s="170">
        <f t="shared" si="55"/>
        <v>1536.2951880000001</v>
      </c>
      <c r="T99" s="170">
        <f t="shared" si="56"/>
        <v>1532.825188</v>
      </c>
      <c r="U99" s="170">
        <f t="shared" si="57"/>
        <v>1543.7451880000001</v>
      </c>
      <c r="V99" s="170">
        <f t="shared" si="58"/>
        <v>1483.625188</v>
      </c>
      <c r="W99" s="170">
        <f t="shared" si="59"/>
        <v>1442.305188</v>
      </c>
      <c r="X99" s="170">
        <f t="shared" si="60"/>
        <v>1450.2551880000001</v>
      </c>
      <c r="Y99" s="170">
        <f t="shared" si="61"/>
        <v>1449.615188</v>
      </c>
      <c r="Z99" s="37"/>
      <c r="AA99" s="41">
        <v>914.21</v>
      </c>
      <c r="AB99" s="39">
        <v>912.37</v>
      </c>
      <c r="AC99" s="39">
        <v>913.2</v>
      </c>
      <c r="AD99" s="39">
        <v>898.7</v>
      </c>
      <c r="AE99" s="39">
        <v>905.4</v>
      </c>
      <c r="AF99" s="39">
        <v>909.83</v>
      </c>
      <c r="AG99" s="39">
        <v>954.49</v>
      </c>
      <c r="AH99" s="39">
        <v>952.5</v>
      </c>
      <c r="AI99" s="39">
        <v>949.52</v>
      </c>
      <c r="AJ99" s="39">
        <v>952.6</v>
      </c>
      <c r="AK99" s="39">
        <v>945.86</v>
      </c>
      <c r="AL99" s="39">
        <v>937.91</v>
      </c>
      <c r="AM99" s="39">
        <v>936.72</v>
      </c>
      <c r="AN99" s="39">
        <v>943.44</v>
      </c>
      <c r="AO99" s="39">
        <v>943.89</v>
      </c>
      <c r="AP99" s="39">
        <v>946.48</v>
      </c>
      <c r="AQ99" s="39">
        <v>996.79</v>
      </c>
      <c r="AR99" s="39">
        <v>1001.44</v>
      </c>
      <c r="AS99" s="39">
        <v>997.97</v>
      </c>
      <c r="AT99" s="39">
        <v>1008.8900000000001</v>
      </c>
      <c r="AU99" s="39">
        <v>948.77</v>
      </c>
      <c r="AV99" s="39">
        <v>907.45</v>
      </c>
      <c r="AW99" s="39">
        <v>915.4</v>
      </c>
      <c r="AX99" s="40">
        <v>914.76</v>
      </c>
      <c r="AY99" s="340">
        <v>529.51</v>
      </c>
      <c r="AZ99" s="175">
        <v>5.3451880000000003</v>
      </c>
      <c r="BA99" s="159">
        <v>0</v>
      </c>
      <c r="BB99" s="4"/>
    </row>
    <row r="100" spans="1:54">
      <c r="A100" s="47">
        <v>17</v>
      </c>
      <c r="B100" s="170">
        <f t="shared" si="62"/>
        <v>1455.7551880000001</v>
      </c>
      <c r="C100" s="170">
        <f t="shared" si="63"/>
        <v>1455.865188</v>
      </c>
      <c r="D100" s="170">
        <f t="shared" si="63"/>
        <v>1454.825188</v>
      </c>
      <c r="E100" s="170">
        <f t="shared" si="63"/>
        <v>1453.9251880000002</v>
      </c>
      <c r="F100" s="170">
        <f t="shared" si="63"/>
        <v>1440.7151880000001</v>
      </c>
      <c r="G100" s="170">
        <f t="shared" si="63"/>
        <v>1443.2051879999999</v>
      </c>
      <c r="H100" s="170">
        <f t="shared" si="63"/>
        <v>1449.325188</v>
      </c>
      <c r="I100" s="170">
        <f t="shared" si="45"/>
        <v>1452.2651879999999</v>
      </c>
      <c r="J100" s="170">
        <f t="shared" si="46"/>
        <v>1457.365188</v>
      </c>
      <c r="K100" s="170">
        <f t="shared" si="47"/>
        <v>1461.2451879999999</v>
      </c>
      <c r="L100" s="170">
        <f t="shared" si="48"/>
        <v>1455.5251880000001</v>
      </c>
      <c r="M100" s="170">
        <f t="shared" si="49"/>
        <v>1454.105188</v>
      </c>
      <c r="N100" s="170">
        <f t="shared" si="50"/>
        <v>1453.095188</v>
      </c>
      <c r="O100" s="170">
        <f t="shared" si="51"/>
        <v>1451.9951879999999</v>
      </c>
      <c r="P100" s="170">
        <f t="shared" si="52"/>
        <v>1451.9851880000001</v>
      </c>
      <c r="Q100" s="170">
        <f t="shared" si="53"/>
        <v>1452.9751879999999</v>
      </c>
      <c r="R100" s="170">
        <f t="shared" si="54"/>
        <v>1455.125188</v>
      </c>
      <c r="S100" s="170">
        <f t="shared" si="55"/>
        <v>1458.4851880000001</v>
      </c>
      <c r="T100" s="170">
        <f t="shared" si="56"/>
        <v>1460.6851879999999</v>
      </c>
      <c r="U100" s="170">
        <f t="shared" si="57"/>
        <v>1458.805188</v>
      </c>
      <c r="V100" s="170">
        <f t="shared" si="58"/>
        <v>1455.5451880000001</v>
      </c>
      <c r="W100" s="170">
        <f t="shared" si="59"/>
        <v>1442.325188</v>
      </c>
      <c r="X100" s="170">
        <f t="shared" si="60"/>
        <v>1454.4751879999999</v>
      </c>
      <c r="Y100" s="170">
        <f t="shared" si="61"/>
        <v>1455.155188</v>
      </c>
      <c r="Z100" s="37"/>
      <c r="AA100" s="41">
        <v>920.9</v>
      </c>
      <c r="AB100" s="39">
        <v>921.01</v>
      </c>
      <c r="AC100" s="39">
        <v>919.97</v>
      </c>
      <c r="AD100" s="39">
        <v>919.07</v>
      </c>
      <c r="AE100" s="39">
        <v>905.86</v>
      </c>
      <c r="AF100" s="39">
        <v>908.35</v>
      </c>
      <c r="AG100" s="39">
        <v>914.47</v>
      </c>
      <c r="AH100" s="39">
        <v>917.41</v>
      </c>
      <c r="AI100" s="39">
        <v>922.51</v>
      </c>
      <c r="AJ100" s="39">
        <v>926.39</v>
      </c>
      <c r="AK100" s="39">
        <v>920.67</v>
      </c>
      <c r="AL100" s="39">
        <v>919.25</v>
      </c>
      <c r="AM100" s="39">
        <v>918.24</v>
      </c>
      <c r="AN100" s="39">
        <v>917.14</v>
      </c>
      <c r="AO100" s="39">
        <v>917.13</v>
      </c>
      <c r="AP100" s="39">
        <v>918.12</v>
      </c>
      <c r="AQ100" s="39">
        <v>920.27</v>
      </c>
      <c r="AR100" s="39">
        <v>923.63</v>
      </c>
      <c r="AS100" s="39">
        <v>925.83</v>
      </c>
      <c r="AT100" s="39">
        <v>923.95</v>
      </c>
      <c r="AU100" s="39">
        <v>920.69</v>
      </c>
      <c r="AV100" s="39">
        <v>907.47</v>
      </c>
      <c r="AW100" s="39">
        <v>919.62</v>
      </c>
      <c r="AX100" s="40">
        <v>920.3</v>
      </c>
      <c r="AY100" s="340">
        <v>529.51</v>
      </c>
      <c r="AZ100" s="175">
        <v>5.3451880000000003</v>
      </c>
      <c r="BA100" s="159">
        <v>0</v>
      </c>
      <c r="BB100" s="4"/>
    </row>
    <row r="101" spans="1:54">
      <c r="A101" s="47">
        <v>18</v>
      </c>
      <c r="B101" s="170">
        <f t="shared" si="62"/>
        <v>1455.615188</v>
      </c>
      <c r="C101" s="170">
        <f t="shared" si="63"/>
        <v>1455.4951879999999</v>
      </c>
      <c r="D101" s="170">
        <f t="shared" si="63"/>
        <v>1455.4151879999999</v>
      </c>
      <c r="E101" s="170">
        <f t="shared" si="63"/>
        <v>1439.625188</v>
      </c>
      <c r="F101" s="170">
        <f t="shared" si="63"/>
        <v>1440.885188</v>
      </c>
      <c r="G101" s="170">
        <f t="shared" si="63"/>
        <v>1441.855188</v>
      </c>
      <c r="H101" s="170">
        <f t="shared" si="63"/>
        <v>1446.7651879999999</v>
      </c>
      <c r="I101" s="170">
        <f t="shared" si="45"/>
        <v>1451.5051880000001</v>
      </c>
      <c r="J101" s="170">
        <f t="shared" si="46"/>
        <v>1453.5451880000001</v>
      </c>
      <c r="K101" s="170">
        <f t="shared" si="47"/>
        <v>1458.2451879999999</v>
      </c>
      <c r="L101" s="170">
        <f t="shared" si="48"/>
        <v>1457.4451880000001</v>
      </c>
      <c r="M101" s="170">
        <f t="shared" si="49"/>
        <v>1456.7751880000001</v>
      </c>
      <c r="N101" s="170">
        <f t="shared" si="50"/>
        <v>1455.635188</v>
      </c>
      <c r="O101" s="170">
        <f t="shared" si="51"/>
        <v>1455.2551880000001</v>
      </c>
      <c r="P101" s="170">
        <f t="shared" si="52"/>
        <v>1456.305188</v>
      </c>
      <c r="Q101" s="170">
        <f t="shared" si="53"/>
        <v>1457.9851880000001</v>
      </c>
      <c r="R101" s="170">
        <f t="shared" si="54"/>
        <v>1459.9551879999999</v>
      </c>
      <c r="S101" s="170">
        <f t="shared" si="55"/>
        <v>1481.345188</v>
      </c>
      <c r="T101" s="170">
        <f t="shared" si="56"/>
        <v>1486.305188</v>
      </c>
      <c r="U101" s="170">
        <f t="shared" si="57"/>
        <v>1497.645188</v>
      </c>
      <c r="V101" s="170">
        <f t="shared" si="58"/>
        <v>1458.135188</v>
      </c>
      <c r="W101" s="170">
        <f t="shared" si="59"/>
        <v>1450.7651879999999</v>
      </c>
      <c r="X101" s="170">
        <f t="shared" si="60"/>
        <v>1455.085188</v>
      </c>
      <c r="Y101" s="170">
        <f t="shared" si="61"/>
        <v>1455.835188</v>
      </c>
      <c r="Z101" s="37"/>
      <c r="AA101" s="41">
        <v>920.76</v>
      </c>
      <c r="AB101" s="39">
        <v>920.64</v>
      </c>
      <c r="AC101" s="39">
        <v>920.56</v>
      </c>
      <c r="AD101" s="39">
        <v>904.77</v>
      </c>
      <c r="AE101" s="39">
        <v>906.03</v>
      </c>
      <c r="AF101" s="39">
        <v>907</v>
      </c>
      <c r="AG101" s="39">
        <v>911.91</v>
      </c>
      <c r="AH101" s="39">
        <v>916.65</v>
      </c>
      <c r="AI101" s="39">
        <v>918.69</v>
      </c>
      <c r="AJ101" s="39">
        <v>923.39</v>
      </c>
      <c r="AK101" s="39">
        <v>922.59</v>
      </c>
      <c r="AL101" s="39">
        <v>921.92</v>
      </c>
      <c r="AM101" s="39">
        <v>920.78</v>
      </c>
      <c r="AN101" s="39">
        <v>920.4</v>
      </c>
      <c r="AO101" s="39">
        <v>921.45</v>
      </c>
      <c r="AP101" s="39">
        <v>923.13</v>
      </c>
      <c r="AQ101" s="39">
        <v>925.1</v>
      </c>
      <c r="AR101" s="39">
        <v>946.49</v>
      </c>
      <c r="AS101" s="39">
        <v>951.45</v>
      </c>
      <c r="AT101" s="39">
        <v>962.79</v>
      </c>
      <c r="AU101" s="39">
        <v>923.28</v>
      </c>
      <c r="AV101" s="39">
        <v>915.91</v>
      </c>
      <c r="AW101" s="39">
        <v>920.23</v>
      </c>
      <c r="AX101" s="40">
        <v>920.98</v>
      </c>
      <c r="AY101" s="340">
        <v>529.51</v>
      </c>
      <c r="AZ101" s="175">
        <v>5.3451880000000003</v>
      </c>
      <c r="BA101" s="159">
        <v>0</v>
      </c>
      <c r="BB101" s="4"/>
    </row>
    <row r="102" spans="1:54">
      <c r="A102" s="47">
        <v>19</v>
      </c>
      <c r="B102" s="170">
        <f t="shared" si="62"/>
        <v>1459.4351879999999</v>
      </c>
      <c r="C102" s="170">
        <f t="shared" si="63"/>
        <v>1459.0151879999999</v>
      </c>
      <c r="D102" s="170">
        <f t="shared" si="63"/>
        <v>1457.575188</v>
      </c>
      <c r="E102" s="170">
        <f t="shared" si="63"/>
        <v>1442.9151879999999</v>
      </c>
      <c r="F102" s="170">
        <f t="shared" si="63"/>
        <v>1446.895188</v>
      </c>
      <c r="G102" s="170">
        <f t="shared" si="63"/>
        <v>1450.365188</v>
      </c>
      <c r="H102" s="170">
        <f t="shared" si="63"/>
        <v>1461.555188</v>
      </c>
      <c r="I102" s="170">
        <f t="shared" si="45"/>
        <v>1549.805188</v>
      </c>
      <c r="J102" s="170">
        <f t="shared" si="46"/>
        <v>1571.9351879999999</v>
      </c>
      <c r="K102" s="170">
        <f t="shared" si="47"/>
        <v>1595.7651880000001</v>
      </c>
      <c r="L102" s="170">
        <f t="shared" si="48"/>
        <v>1565.565188</v>
      </c>
      <c r="M102" s="170">
        <f t="shared" si="49"/>
        <v>1530.4951879999999</v>
      </c>
      <c r="N102" s="170">
        <f t="shared" si="50"/>
        <v>1521.845188</v>
      </c>
      <c r="O102" s="170">
        <f t="shared" si="51"/>
        <v>1519.095188</v>
      </c>
      <c r="P102" s="170">
        <f t="shared" si="52"/>
        <v>1503.2851879999998</v>
      </c>
      <c r="Q102" s="170">
        <f t="shared" si="53"/>
        <v>1505.4251880000002</v>
      </c>
      <c r="R102" s="170">
        <f t="shared" si="54"/>
        <v>1510.585188</v>
      </c>
      <c r="S102" s="170">
        <f t="shared" si="55"/>
        <v>1481.2851879999998</v>
      </c>
      <c r="T102" s="170">
        <f t="shared" si="56"/>
        <v>1462.875188</v>
      </c>
      <c r="U102" s="170">
        <f t="shared" si="57"/>
        <v>1482.1951880000001</v>
      </c>
      <c r="V102" s="170">
        <f t="shared" si="58"/>
        <v>1455.9651880000001</v>
      </c>
      <c r="W102" s="170">
        <f t="shared" si="59"/>
        <v>1443.0151879999999</v>
      </c>
      <c r="X102" s="170">
        <f t="shared" si="60"/>
        <v>1453.895188</v>
      </c>
      <c r="Y102" s="170">
        <f t="shared" si="61"/>
        <v>1454.9351879999999</v>
      </c>
      <c r="Z102" s="37"/>
      <c r="AA102" s="41">
        <v>924.58</v>
      </c>
      <c r="AB102" s="39">
        <v>924.16</v>
      </c>
      <c r="AC102" s="39">
        <v>922.72</v>
      </c>
      <c r="AD102" s="39">
        <v>908.06</v>
      </c>
      <c r="AE102" s="39">
        <v>912.04</v>
      </c>
      <c r="AF102" s="39">
        <v>915.51</v>
      </c>
      <c r="AG102" s="39">
        <v>926.7</v>
      </c>
      <c r="AH102" s="39">
        <v>1014.95</v>
      </c>
      <c r="AI102" s="39">
        <v>1037.08</v>
      </c>
      <c r="AJ102" s="39">
        <v>1060.9100000000001</v>
      </c>
      <c r="AK102" s="39">
        <v>1030.71</v>
      </c>
      <c r="AL102" s="39">
        <v>995.64</v>
      </c>
      <c r="AM102" s="39">
        <v>986.99</v>
      </c>
      <c r="AN102" s="39">
        <v>984.24</v>
      </c>
      <c r="AO102" s="39">
        <v>968.43</v>
      </c>
      <c r="AP102" s="39">
        <v>970.57</v>
      </c>
      <c r="AQ102" s="39">
        <v>975.73</v>
      </c>
      <c r="AR102" s="39">
        <v>946.43</v>
      </c>
      <c r="AS102" s="39">
        <v>928.02</v>
      </c>
      <c r="AT102" s="39">
        <v>947.34</v>
      </c>
      <c r="AU102" s="39">
        <v>921.11</v>
      </c>
      <c r="AV102" s="39">
        <v>908.16</v>
      </c>
      <c r="AW102" s="39">
        <v>919.04</v>
      </c>
      <c r="AX102" s="40">
        <v>920.08</v>
      </c>
      <c r="AY102" s="340">
        <v>529.51</v>
      </c>
      <c r="AZ102" s="175">
        <v>5.3451880000000003</v>
      </c>
      <c r="BA102" s="159">
        <v>0</v>
      </c>
      <c r="BB102" s="4"/>
    </row>
    <row r="103" spans="1:54">
      <c r="A103" s="47">
        <v>20</v>
      </c>
      <c r="B103" s="170">
        <f t="shared" si="62"/>
        <v>1423.2551880000001</v>
      </c>
      <c r="C103" s="170">
        <f t="shared" si="63"/>
        <v>1423.4551879999999</v>
      </c>
      <c r="D103" s="170">
        <f t="shared" si="63"/>
        <v>1423.385188</v>
      </c>
      <c r="E103" s="170">
        <f t="shared" si="63"/>
        <v>1410.2051879999999</v>
      </c>
      <c r="F103" s="170">
        <f t="shared" si="63"/>
        <v>1444.845188</v>
      </c>
      <c r="G103" s="170">
        <f t="shared" si="63"/>
        <v>1450.565188</v>
      </c>
      <c r="H103" s="170">
        <f t="shared" si="63"/>
        <v>1450.4951879999999</v>
      </c>
      <c r="I103" s="170">
        <f t="shared" si="45"/>
        <v>1449.325188</v>
      </c>
      <c r="J103" s="170">
        <f t="shared" si="46"/>
        <v>1456.0251880000001</v>
      </c>
      <c r="K103" s="170">
        <f t="shared" si="47"/>
        <v>1453.9551879999999</v>
      </c>
      <c r="L103" s="170">
        <f t="shared" si="48"/>
        <v>1452.9651880000001</v>
      </c>
      <c r="M103" s="170">
        <f t="shared" si="49"/>
        <v>1451.7251879999999</v>
      </c>
      <c r="N103" s="170">
        <f t="shared" si="50"/>
        <v>1450.375188</v>
      </c>
      <c r="O103" s="170">
        <f t="shared" si="51"/>
        <v>1449.355188</v>
      </c>
      <c r="P103" s="170">
        <f t="shared" si="52"/>
        <v>1449.2951880000001</v>
      </c>
      <c r="Q103" s="170">
        <f t="shared" si="53"/>
        <v>1449.7251879999999</v>
      </c>
      <c r="R103" s="170">
        <f t="shared" si="54"/>
        <v>1452.355188</v>
      </c>
      <c r="S103" s="170">
        <f t="shared" si="55"/>
        <v>1455.385188</v>
      </c>
      <c r="T103" s="170">
        <f t="shared" si="56"/>
        <v>1450.9751879999999</v>
      </c>
      <c r="U103" s="170">
        <f t="shared" si="57"/>
        <v>1449.4651880000001</v>
      </c>
      <c r="V103" s="170">
        <f t="shared" si="58"/>
        <v>1445.4251880000002</v>
      </c>
      <c r="W103" s="170">
        <f t="shared" si="59"/>
        <v>1448.7851879999998</v>
      </c>
      <c r="X103" s="170">
        <f t="shared" si="60"/>
        <v>1454.1651879999999</v>
      </c>
      <c r="Y103" s="170">
        <f t="shared" si="61"/>
        <v>1452.4451880000001</v>
      </c>
      <c r="Z103" s="37"/>
      <c r="AA103" s="41">
        <v>888.4</v>
      </c>
      <c r="AB103" s="39">
        <v>888.6</v>
      </c>
      <c r="AC103" s="39">
        <v>888.53</v>
      </c>
      <c r="AD103" s="39">
        <v>875.35</v>
      </c>
      <c r="AE103" s="39">
        <v>909.99</v>
      </c>
      <c r="AF103" s="39">
        <v>915.71</v>
      </c>
      <c r="AG103" s="39">
        <v>915.64</v>
      </c>
      <c r="AH103" s="39">
        <v>914.47</v>
      </c>
      <c r="AI103" s="39">
        <v>921.17</v>
      </c>
      <c r="AJ103" s="39">
        <v>919.1</v>
      </c>
      <c r="AK103" s="39">
        <v>918.11</v>
      </c>
      <c r="AL103" s="39">
        <v>916.87</v>
      </c>
      <c r="AM103" s="39">
        <v>915.52</v>
      </c>
      <c r="AN103" s="39">
        <v>914.5</v>
      </c>
      <c r="AO103" s="39">
        <v>914.44</v>
      </c>
      <c r="AP103" s="39">
        <v>914.87</v>
      </c>
      <c r="AQ103" s="39">
        <v>917.5</v>
      </c>
      <c r="AR103" s="39">
        <v>920.53</v>
      </c>
      <c r="AS103" s="39">
        <v>916.12</v>
      </c>
      <c r="AT103" s="39">
        <v>914.61</v>
      </c>
      <c r="AU103" s="39">
        <v>910.57</v>
      </c>
      <c r="AV103" s="39">
        <v>913.93</v>
      </c>
      <c r="AW103" s="39">
        <v>919.31</v>
      </c>
      <c r="AX103" s="40">
        <v>917.59</v>
      </c>
      <c r="AY103" s="340">
        <v>529.51</v>
      </c>
      <c r="AZ103" s="175">
        <v>5.3451880000000003</v>
      </c>
      <c r="BA103" s="159">
        <v>0</v>
      </c>
    </row>
    <row r="104" spans="1:54">
      <c r="A104" s="47">
        <v>21</v>
      </c>
      <c r="B104" s="170">
        <f t="shared" si="62"/>
        <v>1456.1951880000001</v>
      </c>
      <c r="C104" s="170">
        <f t="shared" si="63"/>
        <v>1444.9551879999999</v>
      </c>
      <c r="D104" s="170">
        <f t="shared" si="63"/>
        <v>1444.4651880000001</v>
      </c>
      <c r="E104" s="170">
        <f t="shared" si="63"/>
        <v>1445.2051879999999</v>
      </c>
      <c r="F104" s="170">
        <f t="shared" si="63"/>
        <v>1471.2251879999999</v>
      </c>
      <c r="G104" s="170">
        <f t="shared" si="63"/>
        <v>1454.2651879999999</v>
      </c>
      <c r="H104" s="170">
        <f t="shared" si="63"/>
        <v>1455.135188</v>
      </c>
      <c r="I104" s="170">
        <f t="shared" si="45"/>
        <v>1460.4751879999999</v>
      </c>
      <c r="J104" s="170">
        <f t="shared" si="46"/>
        <v>1458.865188</v>
      </c>
      <c r="K104" s="170">
        <f t="shared" si="47"/>
        <v>1459.5151879999999</v>
      </c>
      <c r="L104" s="170">
        <f t="shared" si="48"/>
        <v>1455.135188</v>
      </c>
      <c r="M104" s="170">
        <f t="shared" si="49"/>
        <v>1453.365188</v>
      </c>
      <c r="N104" s="170">
        <f t="shared" si="50"/>
        <v>1453.0151879999999</v>
      </c>
      <c r="O104" s="170">
        <f t="shared" si="51"/>
        <v>1451.885188</v>
      </c>
      <c r="P104" s="170">
        <f t="shared" si="52"/>
        <v>1452.2551880000001</v>
      </c>
      <c r="Q104" s="170">
        <f t="shared" si="53"/>
        <v>1451.145188</v>
      </c>
      <c r="R104" s="170">
        <f t="shared" si="54"/>
        <v>1455.115188</v>
      </c>
      <c r="S104" s="170">
        <f t="shared" si="55"/>
        <v>1459.095188</v>
      </c>
      <c r="T104" s="170">
        <f t="shared" si="56"/>
        <v>1456.9451880000001</v>
      </c>
      <c r="U104" s="170">
        <f t="shared" si="57"/>
        <v>1461.5351879999998</v>
      </c>
      <c r="V104" s="170">
        <f t="shared" si="58"/>
        <v>1458.105188</v>
      </c>
      <c r="W104" s="170">
        <f t="shared" si="59"/>
        <v>1444.085188</v>
      </c>
      <c r="X104" s="170">
        <f t="shared" si="60"/>
        <v>1440.635188</v>
      </c>
      <c r="Y104" s="170">
        <f t="shared" si="61"/>
        <v>1418.9451880000001</v>
      </c>
      <c r="Z104" s="37"/>
      <c r="AA104" s="41">
        <v>921.34</v>
      </c>
      <c r="AB104" s="39">
        <v>910.1</v>
      </c>
      <c r="AC104" s="39">
        <v>909.61</v>
      </c>
      <c r="AD104" s="39">
        <v>910.35</v>
      </c>
      <c r="AE104" s="39">
        <v>936.37</v>
      </c>
      <c r="AF104" s="39">
        <v>919.41</v>
      </c>
      <c r="AG104" s="39">
        <v>920.28</v>
      </c>
      <c r="AH104" s="39">
        <v>925.62</v>
      </c>
      <c r="AI104" s="39">
        <v>924.01</v>
      </c>
      <c r="AJ104" s="39">
        <v>924.66</v>
      </c>
      <c r="AK104" s="39">
        <v>920.28</v>
      </c>
      <c r="AL104" s="39">
        <v>918.51</v>
      </c>
      <c r="AM104" s="39">
        <v>918.16</v>
      </c>
      <c r="AN104" s="39">
        <v>917.03</v>
      </c>
      <c r="AO104" s="39">
        <v>917.4</v>
      </c>
      <c r="AP104" s="39">
        <v>916.29</v>
      </c>
      <c r="AQ104" s="39">
        <v>920.26</v>
      </c>
      <c r="AR104" s="39">
        <v>924.24</v>
      </c>
      <c r="AS104" s="39">
        <v>922.09</v>
      </c>
      <c r="AT104" s="39">
        <v>926.68</v>
      </c>
      <c r="AU104" s="39">
        <v>923.25</v>
      </c>
      <c r="AV104" s="39">
        <v>909.23</v>
      </c>
      <c r="AW104" s="39">
        <v>905.78</v>
      </c>
      <c r="AX104" s="40">
        <v>884.09</v>
      </c>
      <c r="AY104" s="340">
        <v>529.51</v>
      </c>
      <c r="AZ104" s="175">
        <v>5.3451880000000003</v>
      </c>
      <c r="BA104" s="159">
        <v>0</v>
      </c>
    </row>
    <row r="105" spans="1:54">
      <c r="A105" s="47">
        <v>22</v>
      </c>
      <c r="B105" s="170">
        <f t="shared" si="62"/>
        <v>1418.825188</v>
      </c>
      <c r="C105" s="170">
        <f t="shared" si="63"/>
        <v>1419.305188</v>
      </c>
      <c r="D105" s="170">
        <f t="shared" si="63"/>
        <v>1419.125188</v>
      </c>
      <c r="E105" s="170">
        <f t="shared" si="63"/>
        <v>1419.585188</v>
      </c>
      <c r="F105" s="170">
        <f t="shared" si="63"/>
        <v>1443.5051880000001</v>
      </c>
      <c r="G105" s="170">
        <f t="shared" si="63"/>
        <v>1451.7651879999999</v>
      </c>
      <c r="H105" s="170">
        <f t="shared" si="63"/>
        <v>1450.9351879999999</v>
      </c>
      <c r="I105" s="170">
        <f t="shared" si="45"/>
        <v>1457.1751880000002</v>
      </c>
      <c r="J105" s="170">
        <f t="shared" si="46"/>
        <v>1454.565188</v>
      </c>
      <c r="K105" s="170">
        <f t="shared" si="47"/>
        <v>1453.9651880000001</v>
      </c>
      <c r="L105" s="170">
        <f t="shared" si="48"/>
        <v>1452.7751880000001</v>
      </c>
      <c r="M105" s="170">
        <f t="shared" si="49"/>
        <v>1452.1651879999999</v>
      </c>
      <c r="N105" s="170">
        <f t="shared" si="50"/>
        <v>1451.6851879999999</v>
      </c>
      <c r="O105" s="170">
        <f t="shared" si="51"/>
        <v>1450.9251880000002</v>
      </c>
      <c r="P105" s="170">
        <f t="shared" si="52"/>
        <v>1450.335188</v>
      </c>
      <c r="Q105" s="170">
        <f t="shared" si="53"/>
        <v>1451.0051880000001</v>
      </c>
      <c r="R105" s="170">
        <f t="shared" si="54"/>
        <v>1458.7351880000001</v>
      </c>
      <c r="S105" s="170">
        <f t="shared" si="55"/>
        <v>1457.4951879999999</v>
      </c>
      <c r="T105" s="170">
        <f t="shared" si="56"/>
        <v>1457.7251879999999</v>
      </c>
      <c r="U105" s="170">
        <f t="shared" si="57"/>
        <v>1525.7851879999998</v>
      </c>
      <c r="V105" s="170">
        <f t="shared" si="58"/>
        <v>1536.895188</v>
      </c>
      <c r="W105" s="170">
        <f t="shared" si="59"/>
        <v>1620.055188</v>
      </c>
      <c r="X105" s="170">
        <f t="shared" si="60"/>
        <v>1466.5451880000001</v>
      </c>
      <c r="Y105" s="170">
        <f t="shared" si="61"/>
        <v>1443.5351879999998</v>
      </c>
      <c r="Z105" s="37"/>
      <c r="AA105" s="41">
        <v>883.97</v>
      </c>
      <c r="AB105" s="39">
        <v>884.45</v>
      </c>
      <c r="AC105" s="39">
        <v>884.27</v>
      </c>
      <c r="AD105" s="39">
        <v>884.73</v>
      </c>
      <c r="AE105" s="39">
        <v>908.65</v>
      </c>
      <c r="AF105" s="39">
        <v>916.91</v>
      </c>
      <c r="AG105" s="39">
        <v>916.08</v>
      </c>
      <c r="AH105" s="39">
        <v>922.32</v>
      </c>
      <c r="AI105" s="39">
        <v>919.71</v>
      </c>
      <c r="AJ105" s="39">
        <v>919.11</v>
      </c>
      <c r="AK105" s="39">
        <v>917.92</v>
      </c>
      <c r="AL105" s="39">
        <v>917.31</v>
      </c>
      <c r="AM105" s="39">
        <v>916.83</v>
      </c>
      <c r="AN105" s="39">
        <v>916.07</v>
      </c>
      <c r="AO105" s="39">
        <v>915.48</v>
      </c>
      <c r="AP105" s="39">
        <v>916.15</v>
      </c>
      <c r="AQ105" s="39">
        <v>923.88</v>
      </c>
      <c r="AR105" s="39">
        <v>922.64</v>
      </c>
      <c r="AS105" s="39">
        <v>922.87</v>
      </c>
      <c r="AT105" s="39">
        <v>990.93</v>
      </c>
      <c r="AU105" s="39">
        <v>1002.0400000000001</v>
      </c>
      <c r="AV105" s="39">
        <v>1085.2</v>
      </c>
      <c r="AW105" s="39">
        <v>931.69</v>
      </c>
      <c r="AX105" s="40">
        <v>908.68</v>
      </c>
      <c r="AY105" s="340">
        <v>529.51</v>
      </c>
      <c r="AZ105" s="175">
        <v>5.3451880000000003</v>
      </c>
      <c r="BA105" s="159">
        <v>0</v>
      </c>
    </row>
    <row r="106" spans="1:54">
      <c r="A106" s="47">
        <v>23</v>
      </c>
      <c r="B106" s="170">
        <f t="shared" si="62"/>
        <v>1433.655188</v>
      </c>
      <c r="C106" s="170">
        <f t="shared" si="63"/>
        <v>1432.095188</v>
      </c>
      <c r="D106" s="170">
        <f t="shared" si="63"/>
        <v>1419.4751879999999</v>
      </c>
      <c r="E106" s="170">
        <f t="shared" si="63"/>
        <v>1415.105188</v>
      </c>
      <c r="F106" s="170">
        <f t="shared" si="63"/>
        <v>1437.5451880000001</v>
      </c>
      <c r="G106" s="170">
        <f t="shared" si="63"/>
        <v>1444.855188</v>
      </c>
      <c r="H106" s="170">
        <f t="shared" si="63"/>
        <v>1456.885188</v>
      </c>
      <c r="I106" s="170">
        <f t="shared" si="45"/>
        <v>1559.0351880000001</v>
      </c>
      <c r="J106" s="170">
        <f t="shared" si="46"/>
        <v>1571.2951880000001</v>
      </c>
      <c r="K106" s="170">
        <f t="shared" si="47"/>
        <v>1590.9651879999999</v>
      </c>
      <c r="L106" s="170">
        <f t="shared" si="48"/>
        <v>1618.2951880000001</v>
      </c>
      <c r="M106" s="170">
        <f t="shared" si="49"/>
        <v>1622.0351880000001</v>
      </c>
      <c r="N106" s="170">
        <f t="shared" si="50"/>
        <v>1607.595188</v>
      </c>
      <c r="O106" s="170">
        <f t="shared" si="51"/>
        <v>1591.7451880000001</v>
      </c>
      <c r="P106" s="170">
        <f t="shared" si="52"/>
        <v>1589.395188</v>
      </c>
      <c r="Q106" s="170">
        <f t="shared" si="53"/>
        <v>1590.0051880000001</v>
      </c>
      <c r="R106" s="170">
        <f t="shared" si="54"/>
        <v>1641.4751879999999</v>
      </c>
      <c r="S106" s="170">
        <f t="shared" si="55"/>
        <v>1616.1751879999999</v>
      </c>
      <c r="T106" s="170">
        <f t="shared" si="56"/>
        <v>1701.315188</v>
      </c>
      <c r="U106" s="170">
        <f t="shared" si="57"/>
        <v>1759.4351879999999</v>
      </c>
      <c r="V106" s="170">
        <f t="shared" si="58"/>
        <v>1680.385188</v>
      </c>
      <c r="W106" s="170">
        <f t="shared" si="59"/>
        <v>1613.9351879999999</v>
      </c>
      <c r="X106" s="170">
        <f t="shared" si="60"/>
        <v>1480.315188</v>
      </c>
      <c r="Y106" s="170">
        <f t="shared" si="61"/>
        <v>1442.4451880000001</v>
      </c>
      <c r="Z106" s="37"/>
      <c r="AA106" s="41">
        <v>898.8</v>
      </c>
      <c r="AB106" s="39">
        <v>897.24</v>
      </c>
      <c r="AC106" s="39">
        <v>884.62</v>
      </c>
      <c r="AD106" s="39">
        <v>880.25</v>
      </c>
      <c r="AE106" s="39">
        <v>902.69</v>
      </c>
      <c r="AF106" s="39">
        <v>910</v>
      </c>
      <c r="AG106" s="39">
        <v>922.03</v>
      </c>
      <c r="AH106" s="39">
        <v>1024.18</v>
      </c>
      <c r="AI106" s="39">
        <v>1036.44</v>
      </c>
      <c r="AJ106" s="39">
        <v>1056.1099999999999</v>
      </c>
      <c r="AK106" s="39">
        <v>1083.44</v>
      </c>
      <c r="AL106" s="39">
        <v>1087.18</v>
      </c>
      <c r="AM106" s="39">
        <v>1072.74</v>
      </c>
      <c r="AN106" s="39">
        <v>1056.8900000000001</v>
      </c>
      <c r="AO106" s="39">
        <v>1054.54</v>
      </c>
      <c r="AP106" s="39">
        <v>1055.1500000000001</v>
      </c>
      <c r="AQ106" s="39">
        <v>1106.6199999999999</v>
      </c>
      <c r="AR106" s="39">
        <v>1081.32</v>
      </c>
      <c r="AS106" s="39">
        <v>1166.46</v>
      </c>
      <c r="AT106" s="39">
        <v>1224.58</v>
      </c>
      <c r="AU106" s="39">
        <v>1145.53</v>
      </c>
      <c r="AV106" s="39">
        <v>1079.08</v>
      </c>
      <c r="AW106" s="39">
        <v>945.46</v>
      </c>
      <c r="AX106" s="40">
        <v>907.59</v>
      </c>
      <c r="AY106" s="340">
        <v>529.51</v>
      </c>
      <c r="AZ106" s="175">
        <v>5.3451880000000003</v>
      </c>
      <c r="BA106" s="159">
        <v>0</v>
      </c>
    </row>
    <row r="107" spans="1:54">
      <c r="A107" s="47">
        <v>24</v>
      </c>
      <c r="B107" s="170">
        <f t="shared" si="62"/>
        <v>1442.4851880000001</v>
      </c>
      <c r="C107" s="170">
        <f t="shared" si="63"/>
        <v>1441.405188</v>
      </c>
      <c r="D107" s="170">
        <f t="shared" si="63"/>
        <v>1438.575188</v>
      </c>
      <c r="E107" s="170">
        <f t="shared" si="63"/>
        <v>1436.825188</v>
      </c>
      <c r="F107" s="170">
        <f t="shared" si="63"/>
        <v>1439.5251880000001</v>
      </c>
      <c r="G107" s="170">
        <f t="shared" si="63"/>
        <v>1445.585188</v>
      </c>
      <c r="H107" s="170">
        <f t="shared" si="63"/>
        <v>1453.105188</v>
      </c>
      <c r="I107" s="170">
        <f t="shared" si="45"/>
        <v>1499.615188</v>
      </c>
      <c r="J107" s="170">
        <f t="shared" si="46"/>
        <v>1661.825188</v>
      </c>
      <c r="K107" s="170">
        <f t="shared" si="47"/>
        <v>1712.825188</v>
      </c>
      <c r="L107" s="170">
        <f t="shared" si="48"/>
        <v>1756.9951880000001</v>
      </c>
      <c r="M107" s="170">
        <f t="shared" si="49"/>
        <v>1723.7751880000001</v>
      </c>
      <c r="N107" s="170">
        <f t="shared" si="50"/>
        <v>1718.9651879999999</v>
      </c>
      <c r="O107" s="170">
        <f t="shared" si="51"/>
        <v>1707.885188</v>
      </c>
      <c r="P107" s="170">
        <f t="shared" si="52"/>
        <v>1672.6751879999999</v>
      </c>
      <c r="Q107" s="170">
        <f t="shared" si="53"/>
        <v>1653.9451879999999</v>
      </c>
      <c r="R107" s="170">
        <f t="shared" si="54"/>
        <v>1674.635188</v>
      </c>
      <c r="S107" s="170">
        <f t="shared" si="55"/>
        <v>1666.6651879999999</v>
      </c>
      <c r="T107" s="170">
        <f t="shared" si="56"/>
        <v>1734.365188</v>
      </c>
      <c r="U107" s="170">
        <f t="shared" si="57"/>
        <v>1802.5451880000001</v>
      </c>
      <c r="V107" s="170">
        <f t="shared" si="58"/>
        <v>1722.7351880000001</v>
      </c>
      <c r="W107" s="170">
        <f t="shared" si="59"/>
        <v>1602.0151880000001</v>
      </c>
      <c r="X107" s="170">
        <f t="shared" si="60"/>
        <v>1478.6751880000002</v>
      </c>
      <c r="Y107" s="170">
        <f t="shared" si="61"/>
        <v>1445.2951880000001</v>
      </c>
      <c r="Z107" s="37"/>
      <c r="AA107" s="41">
        <v>907.63</v>
      </c>
      <c r="AB107" s="39">
        <v>906.55</v>
      </c>
      <c r="AC107" s="39">
        <v>903.72</v>
      </c>
      <c r="AD107" s="39">
        <v>901.97</v>
      </c>
      <c r="AE107" s="39">
        <v>904.67</v>
      </c>
      <c r="AF107" s="39">
        <v>910.73</v>
      </c>
      <c r="AG107" s="39">
        <v>918.25</v>
      </c>
      <c r="AH107" s="39">
        <v>964.76</v>
      </c>
      <c r="AI107" s="39">
        <v>1126.97</v>
      </c>
      <c r="AJ107" s="39">
        <v>1177.97</v>
      </c>
      <c r="AK107" s="39">
        <v>1222.1400000000001</v>
      </c>
      <c r="AL107" s="39">
        <v>1188.92</v>
      </c>
      <c r="AM107" s="39">
        <v>1184.1099999999999</v>
      </c>
      <c r="AN107" s="39">
        <v>1173.03</v>
      </c>
      <c r="AO107" s="39">
        <v>1137.82</v>
      </c>
      <c r="AP107" s="39">
        <v>1119.0899999999999</v>
      </c>
      <c r="AQ107" s="39">
        <v>1139.78</v>
      </c>
      <c r="AR107" s="39">
        <v>1131.81</v>
      </c>
      <c r="AS107" s="39">
        <v>1199.51</v>
      </c>
      <c r="AT107" s="39">
        <v>1267.69</v>
      </c>
      <c r="AU107" s="39">
        <v>1187.8800000000001</v>
      </c>
      <c r="AV107" s="39">
        <v>1067.1600000000001</v>
      </c>
      <c r="AW107" s="39">
        <v>943.82</v>
      </c>
      <c r="AX107" s="40">
        <v>910.44</v>
      </c>
      <c r="AY107" s="340">
        <v>529.51</v>
      </c>
      <c r="AZ107" s="175">
        <v>5.3451880000000003</v>
      </c>
      <c r="BA107" s="159">
        <v>0</v>
      </c>
    </row>
    <row r="108" spans="1:54">
      <c r="A108" s="47">
        <v>25</v>
      </c>
      <c r="B108" s="170">
        <f t="shared" si="62"/>
        <v>1445.065188</v>
      </c>
      <c r="C108" s="170">
        <f t="shared" si="63"/>
        <v>1444.2751880000001</v>
      </c>
      <c r="D108" s="170">
        <f t="shared" si="63"/>
        <v>1439.9551879999999</v>
      </c>
      <c r="E108" s="170">
        <f t="shared" si="63"/>
        <v>1439.345188</v>
      </c>
      <c r="F108" s="170">
        <f t="shared" si="63"/>
        <v>1439.7051879999999</v>
      </c>
      <c r="G108" s="170">
        <f t="shared" si="63"/>
        <v>1444.895188</v>
      </c>
      <c r="H108" s="170">
        <f t="shared" si="63"/>
        <v>1449.4551879999999</v>
      </c>
      <c r="I108" s="170">
        <f t="shared" si="45"/>
        <v>1452.075188</v>
      </c>
      <c r="J108" s="170">
        <f t="shared" si="46"/>
        <v>1467.2251879999999</v>
      </c>
      <c r="K108" s="170">
        <f t="shared" si="47"/>
        <v>1619.2951880000001</v>
      </c>
      <c r="L108" s="170">
        <f t="shared" si="48"/>
        <v>1620.9151879999999</v>
      </c>
      <c r="M108" s="170">
        <f t="shared" si="49"/>
        <v>1612.5051880000001</v>
      </c>
      <c r="N108" s="170">
        <f t="shared" si="50"/>
        <v>1600.585188</v>
      </c>
      <c r="O108" s="170">
        <f t="shared" si="51"/>
        <v>1602.315188</v>
      </c>
      <c r="P108" s="170">
        <f t="shared" si="52"/>
        <v>1611.4351879999999</v>
      </c>
      <c r="Q108" s="170">
        <f t="shared" si="53"/>
        <v>1627.2651880000001</v>
      </c>
      <c r="R108" s="170">
        <f t="shared" si="54"/>
        <v>1647.4351879999999</v>
      </c>
      <c r="S108" s="170">
        <f t="shared" si="55"/>
        <v>1697.625188</v>
      </c>
      <c r="T108" s="170">
        <f t="shared" si="56"/>
        <v>1751.325188</v>
      </c>
      <c r="U108" s="170">
        <f t="shared" si="57"/>
        <v>1786.0251880000001</v>
      </c>
      <c r="V108" s="170">
        <f t="shared" si="58"/>
        <v>1676.7651880000001</v>
      </c>
      <c r="W108" s="170">
        <f t="shared" si="59"/>
        <v>1594.855188</v>
      </c>
      <c r="X108" s="170">
        <f t="shared" si="60"/>
        <v>1452.0051880000001</v>
      </c>
      <c r="Y108" s="170">
        <f t="shared" si="61"/>
        <v>1445.2851879999998</v>
      </c>
      <c r="Z108" s="37"/>
      <c r="AA108" s="41">
        <v>910.21</v>
      </c>
      <c r="AB108" s="39">
        <v>909.42</v>
      </c>
      <c r="AC108" s="39">
        <v>905.1</v>
      </c>
      <c r="AD108" s="39">
        <v>904.49</v>
      </c>
      <c r="AE108" s="39">
        <v>904.85</v>
      </c>
      <c r="AF108" s="39">
        <v>910.04</v>
      </c>
      <c r="AG108" s="39">
        <v>914.6</v>
      </c>
      <c r="AH108" s="39">
        <v>917.22</v>
      </c>
      <c r="AI108" s="39">
        <v>932.37</v>
      </c>
      <c r="AJ108" s="39">
        <v>1084.44</v>
      </c>
      <c r="AK108" s="39">
        <v>1086.06</v>
      </c>
      <c r="AL108" s="39">
        <v>1077.6500000000001</v>
      </c>
      <c r="AM108" s="39">
        <v>1065.73</v>
      </c>
      <c r="AN108" s="39">
        <v>1067.46</v>
      </c>
      <c r="AO108" s="39">
        <v>1076.58</v>
      </c>
      <c r="AP108" s="39">
        <v>1092.4100000000001</v>
      </c>
      <c r="AQ108" s="39">
        <v>1112.58</v>
      </c>
      <c r="AR108" s="39">
        <v>1162.77</v>
      </c>
      <c r="AS108" s="39">
        <v>1216.47</v>
      </c>
      <c r="AT108" s="39">
        <v>1251.17</v>
      </c>
      <c r="AU108" s="39">
        <v>1141.9100000000001</v>
      </c>
      <c r="AV108" s="39">
        <v>1060</v>
      </c>
      <c r="AW108" s="39">
        <v>917.15</v>
      </c>
      <c r="AX108" s="40">
        <v>910.43</v>
      </c>
      <c r="AY108" s="340">
        <v>529.51</v>
      </c>
      <c r="AZ108" s="175">
        <v>5.3451880000000003</v>
      </c>
      <c r="BA108" s="159">
        <v>0</v>
      </c>
    </row>
    <row r="109" spans="1:54">
      <c r="A109" s="47">
        <v>26</v>
      </c>
      <c r="B109" s="170">
        <f t="shared" si="62"/>
        <v>1445.2851879999998</v>
      </c>
      <c r="C109" s="170">
        <f t="shared" si="63"/>
        <v>1444.4551879999999</v>
      </c>
      <c r="D109" s="170">
        <f t="shared" si="63"/>
        <v>1443.805188</v>
      </c>
      <c r="E109" s="170">
        <f t="shared" si="63"/>
        <v>1444.9851880000001</v>
      </c>
      <c r="F109" s="170">
        <f t="shared" si="63"/>
        <v>1449.825188</v>
      </c>
      <c r="G109" s="170">
        <f t="shared" si="63"/>
        <v>1453.5251880000001</v>
      </c>
      <c r="H109" s="170">
        <f t="shared" si="63"/>
        <v>1599.1851879999999</v>
      </c>
      <c r="I109" s="170">
        <f t="shared" si="45"/>
        <v>1728.615188</v>
      </c>
      <c r="J109" s="170">
        <f t="shared" si="46"/>
        <v>1837.595188</v>
      </c>
      <c r="K109" s="170">
        <f t="shared" si="47"/>
        <v>1865.095188</v>
      </c>
      <c r="L109" s="170">
        <f t="shared" si="48"/>
        <v>1839.2751880000001</v>
      </c>
      <c r="M109" s="170">
        <f t="shared" si="49"/>
        <v>1835.2451880000001</v>
      </c>
      <c r="N109" s="170">
        <f t="shared" si="50"/>
        <v>1725.7051879999999</v>
      </c>
      <c r="O109" s="170">
        <f t="shared" si="51"/>
        <v>1706.4551879999999</v>
      </c>
      <c r="P109" s="170">
        <f t="shared" si="52"/>
        <v>1697.385188</v>
      </c>
      <c r="Q109" s="170">
        <f t="shared" si="53"/>
        <v>1703.605188</v>
      </c>
      <c r="R109" s="170">
        <f t="shared" si="54"/>
        <v>1745.9951880000001</v>
      </c>
      <c r="S109" s="170">
        <f t="shared" si="55"/>
        <v>1703.555188</v>
      </c>
      <c r="T109" s="170">
        <f t="shared" si="56"/>
        <v>1639.9851880000001</v>
      </c>
      <c r="U109" s="170">
        <f t="shared" si="57"/>
        <v>1707.615188</v>
      </c>
      <c r="V109" s="170">
        <f t="shared" si="58"/>
        <v>1614.0351880000001</v>
      </c>
      <c r="W109" s="170">
        <f t="shared" si="59"/>
        <v>1446.7151880000001</v>
      </c>
      <c r="X109" s="170">
        <f t="shared" si="60"/>
        <v>1477.5451880000001</v>
      </c>
      <c r="Y109" s="170">
        <f t="shared" si="61"/>
        <v>1443.865188</v>
      </c>
      <c r="Z109" s="37"/>
      <c r="AA109" s="41">
        <v>910.43</v>
      </c>
      <c r="AB109" s="39">
        <v>909.6</v>
      </c>
      <c r="AC109" s="39">
        <v>908.95</v>
      </c>
      <c r="AD109" s="39">
        <v>910.13</v>
      </c>
      <c r="AE109" s="39">
        <v>914.97</v>
      </c>
      <c r="AF109" s="39">
        <v>918.67</v>
      </c>
      <c r="AG109" s="39">
        <v>1064.33</v>
      </c>
      <c r="AH109" s="39">
        <v>1193.76</v>
      </c>
      <c r="AI109" s="39">
        <v>1302.74</v>
      </c>
      <c r="AJ109" s="39">
        <v>1330.24</v>
      </c>
      <c r="AK109" s="39">
        <v>1304.42</v>
      </c>
      <c r="AL109" s="39">
        <v>1300.3900000000001</v>
      </c>
      <c r="AM109" s="39">
        <v>1190.8499999999999</v>
      </c>
      <c r="AN109" s="39">
        <v>1171.5999999999999</v>
      </c>
      <c r="AO109" s="39">
        <v>1162.53</v>
      </c>
      <c r="AP109" s="39">
        <v>1168.75</v>
      </c>
      <c r="AQ109" s="39">
        <v>1211.1400000000001</v>
      </c>
      <c r="AR109" s="39">
        <v>1168.7</v>
      </c>
      <c r="AS109" s="39">
        <v>1105.1300000000001</v>
      </c>
      <c r="AT109" s="39">
        <v>1172.76</v>
      </c>
      <c r="AU109" s="39">
        <v>1079.18</v>
      </c>
      <c r="AV109" s="39">
        <v>911.86</v>
      </c>
      <c r="AW109" s="39">
        <v>942.69</v>
      </c>
      <c r="AX109" s="40">
        <v>909.01</v>
      </c>
      <c r="AY109" s="340">
        <v>529.51</v>
      </c>
      <c r="AZ109" s="175">
        <v>5.3451880000000003</v>
      </c>
      <c r="BA109" s="159">
        <v>0</v>
      </c>
    </row>
    <row r="110" spans="1:54">
      <c r="A110" s="47">
        <v>27</v>
      </c>
      <c r="B110" s="170">
        <f t="shared" si="62"/>
        <v>1441.2651879999999</v>
      </c>
      <c r="C110" s="170">
        <f t="shared" si="63"/>
        <v>1436.9951879999999</v>
      </c>
      <c r="D110" s="170">
        <f t="shared" si="63"/>
        <v>1434.905188</v>
      </c>
      <c r="E110" s="170">
        <f t="shared" si="63"/>
        <v>1437.065188</v>
      </c>
      <c r="F110" s="170">
        <f t="shared" si="63"/>
        <v>1446.9751879999999</v>
      </c>
      <c r="G110" s="170">
        <f t="shared" si="63"/>
        <v>1452.065188</v>
      </c>
      <c r="H110" s="170">
        <f t="shared" si="63"/>
        <v>1461.085188</v>
      </c>
      <c r="I110" s="170">
        <f t="shared" si="45"/>
        <v>1668.2251879999999</v>
      </c>
      <c r="J110" s="170">
        <f t="shared" si="46"/>
        <v>1682.4551879999999</v>
      </c>
      <c r="K110" s="170">
        <f t="shared" si="47"/>
        <v>1683.4651879999999</v>
      </c>
      <c r="L110" s="170">
        <f t="shared" si="48"/>
        <v>1651.555188</v>
      </c>
      <c r="M110" s="170">
        <f t="shared" si="49"/>
        <v>1641.4251879999999</v>
      </c>
      <c r="N110" s="170">
        <f t="shared" si="50"/>
        <v>1592.2851880000001</v>
      </c>
      <c r="O110" s="170">
        <f t="shared" si="51"/>
        <v>1579.315188</v>
      </c>
      <c r="P110" s="170">
        <f t="shared" si="52"/>
        <v>1545.2751879999998</v>
      </c>
      <c r="Q110" s="170">
        <f t="shared" si="53"/>
        <v>1535.1651879999999</v>
      </c>
      <c r="R110" s="170">
        <f t="shared" si="54"/>
        <v>1542.145188</v>
      </c>
      <c r="S110" s="170">
        <f t="shared" si="55"/>
        <v>1473.4251880000002</v>
      </c>
      <c r="T110" s="170">
        <f t="shared" si="56"/>
        <v>1640.655188</v>
      </c>
      <c r="U110" s="170">
        <f t="shared" si="57"/>
        <v>1586.9651879999999</v>
      </c>
      <c r="V110" s="170">
        <f t="shared" si="58"/>
        <v>1460.4851880000001</v>
      </c>
      <c r="W110" s="170">
        <f t="shared" si="59"/>
        <v>1445.6951880000001</v>
      </c>
      <c r="X110" s="170">
        <f t="shared" si="60"/>
        <v>1475.6751880000002</v>
      </c>
      <c r="Y110" s="170">
        <f t="shared" si="61"/>
        <v>1439.895188</v>
      </c>
      <c r="Z110" s="37"/>
      <c r="AA110" s="41">
        <v>906.41</v>
      </c>
      <c r="AB110" s="39">
        <v>902.14</v>
      </c>
      <c r="AC110" s="39">
        <v>900.05</v>
      </c>
      <c r="AD110" s="39">
        <v>902.21</v>
      </c>
      <c r="AE110" s="39">
        <v>912.12</v>
      </c>
      <c r="AF110" s="39">
        <v>917.21</v>
      </c>
      <c r="AG110" s="39">
        <v>926.23</v>
      </c>
      <c r="AH110" s="39">
        <v>1133.3699999999999</v>
      </c>
      <c r="AI110" s="39">
        <v>1147.5999999999999</v>
      </c>
      <c r="AJ110" s="39">
        <v>1148.6099999999999</v>
      </c>
      <c r="AK110" s="39">
        <v>1116.7</v>
      </c>
      <c r="AL110" s="39">
        <v>1106.57</v>
      </c>
      <c r="AM110" s="39">
        <v>1057.43</v>
      </c>
      <c r="AN110" s="39">
        <v>1044.46</v>
      </c>
      <c r="AO110" s="39">
        <v>1010.4199999999998</v>
      </c>
      <c r="AP110" s="39">
        <v>1000.3100000000001</v>
      </c>
      <c r="AQ110" s="39">
        <v>1007.29</v>
      </c>
      <c r="AR110" s="39">
        <v>938.57</v>
      </c>
      <c r="AS110" s="39">
        <v>1105.8</v>
      </c>
      <c r="AT110" s="39">
        <v>1052.1099999999999</v>
      </c>
      <c r="AU110" s="39">
        <v>925.63</v>
      </c>
      <c r="AV110" s="39">
        <v>910.84</v>
      </c>
      <c r="AW110" s="39">
        <v>940.82</v>
      </c>
      <c r="AX110" s="40">
        <v>905.04</v>
      </c>
      <c r="AY110" s="340">
        <v>529.51</v>
      </c>
      <c r="AZ110" s="175">
        <v>5.3451880000000003</v>
      </c>
      <c r="BA110" s="159">
        <v>0</v>
      </c>
    </row>
    <row r="111" spans="1:54">
      <c r="A111" s="47">
        <v>28</v>
      </c>
      <c r="B111" s="170">
        <f t="shared" si="62"/>
        <v>1437.835188</v>
      </c>
      <c r="C111" s="170">
        <f t="shared" si="63"/>
        <v>1424.5351879999998</v>
      </c>
      <c r="D111" s="170">
        <f t="shared" si="63"/>
        <v>1408.375188</v>
      </c>
      <c r="E111" s="170">
        <f t="shared" si="63"/>
        <v>1421.9351879999999</v>
      </c>
      <c r="F111" s="170">
        <f t="shared" si="63"/>
        <v>1441.815188</v>
      </c>
      <c r="G111" s="170">
        <f t="shared" si="63"/>
        <v>1452.2351880000001</v>
      </c>
      <c r="H111" s="170">
        <f t="shared" si="63"/>
        <v>1451.085188</v>
      </c>
      <c r="I111" s="170">
        <f t="shared" si="45"/>
        <v>1450.0151879999999</v>
      </c>
      <c r="J111" s="170">
        <f t="shared" si="46"/>
        <v>1589.6651879999999</v>
      </c>
      <c r="K111" s="170">
        <f t="shared" si="47"/>
        <v>1607.355188</v>
      </c>
      <c r="L111" s="170">
        <f t="shared" si="48"/>
        <v>1593.065188</v>
      </c>
      <c r="M111" s="170">
        <f t="shared" si="49"/>
        <v>1586.575188</v>
      </c>
      <c r="N111" s="170">
        <f t="shared" si="50"/>
        <v>1582.115188</v>
      </c>
      <c r="O111" s="170">
        <f t="shared" si="51"/>
        <v>1585.625188</v>
      </c>
      <c r="P111" s="170">
        <f t="shared" si="52"/>
        <v>1585.655188</v>
      </c>
      <c r="Q111" s="170">
        <f t="shared" si="53"/>
        <v>1601.7351880000001</v>
      </c>
      <c r="R111" s="170">
        <f t="shared" si="54"/>
        <v>1593.805188</v>
      </c>
      <c r="S111" s="170">
        <f t="shared" si="55"/>
        <v>1483.085188</v>
      </c>
      <c r="T111" s="170">
        <f t="shared" si="56"/>
        <v>1500.595188</v>
      </c>
      <c r="U111" s="170">
        <f t="shared" si="57"/>
        <v>1500.565188</v>
      </c>
      <c r="V111" s="170">
        <f t="shared" si="58"/>
        <v>1446.7451879999999</v>
      </c>
      <c r="W111" s="170">
        <f t="shared" si="59"/>
        <v>1453.4251880000002</v>
      </c>
      <c r="X111" s="170">
        <f t="shared" si="60"/>
        <v>1484.4351879999999</v>
      </c>
      <c r="Y111" s="170">
        <f t="shared" si="61"/>
        <v>1480.6951880000001</v>
      </c>
      <c r="Z111" s="37"/>
      <c r="AA111" s="41">
        <v>902.98</v>
      </c>
      <c r="AB111" s="39">
        <v>889.68</v>
      </c>
      <c r="AC111" s="39">
        <v>873.52</v>
      </c>
      <c r="AD111" s="39">
        <v>887.08</v>
      </c>
      <c r="AE111" s="39">
        <v>906.96</v>
      </c>
      <c r="AF111" s="39">
        <v>917.38</v>
      </c>
      <c r="AG111" s="39">
        <v>916.23</v>
      </c>
      <c r="AH111" s="39">
        <v>915.16</v>
      </c>
      <c r="AI111" s="39">
        <v>1054.81</v>
      </c>
      <c r="AJ111" s="39">
        <v>1072.5</v>
      </c>
      <c r="AK111" s="39">
        <v>1058.21</v>
      </c>
      <c r="AL111" s="39">
        <v>1051.72</v>
      </c>
      <c r="AM111" s="39">
        <v>1047.26</v>
      </c>
      <c r="AN111" s="39">
        <v>1050.77</v>
      </c>
      <c r="AO111" s="39">
        <v>1050.8</v>
      </c>
      <c r="AP111" s="39">
        <v>1066.8800000000001</v>
      </c>
      <c r="AQ111" s="39">
        <v>1058.95</v>
      </c>
      <c r="AR111" s="39">
        <v>948.23</v>
      </c>
      <c r="AS111" s="39">
        <v>965.74</v>
      </c>
      <c r="AT111" s="39">
        <v>965.71</v>
      </c>
      <c r="AU111" s="39">
        <v>911.89</v>
      </c>
      <c r="AV111" s="39">
        <v>918.57</v>
      </c>
      <c r="AW111" s="39">
        <v>949.58</v>
      </c>
      <c r="AX111" s="40">
        <v>945.84</v>
      </c>
      <c r="AY111" s="340">
        <v>529.51</v>
      </c>
      <c r="AZ111" s="175">
        <v>5.3451880000000003</v>
      </c>
      <c r="BA111" s="159">
        <v>0</v>
      </c>
    </row>
    <row r="112" spans="1:54">
      <c r="A112" s="47">
        <v>29</v>
      </c>
      <c r="B112" s="170">
        <f t="shared" si="62"/>
        <v>1508.385188</v>
      </c>
      <c r="C112" s="170">
        <f t="shared" si="63"/>
        <v>1505.595188</v>
      </c>
      <c r="D112" s="170">
        <f t="shared" si="63"/>
        <v>1502.385188</v>
      </c>
      <c r="E112" s="170">
        <f t="shared" si="63"/>
        <v>1506.5151879999999</v>
      </c>
      <c r="F112" s="170">
        <f t="shared" si="63"/>
        <v>1521.7051879999999</v>
      </c>
      <c r="G112" s="170">
        <f t="shared" si="63"/>
        <v>1526.4851880000001</v>
      </c>
      <c r="H112" s="170">
        <f t="shared" si="63"/>
        <v>1528.595188</v>
      </c>
      <c r="I112" s="170">
        <f t="shared" si="45"/>
        <v>1577.345188</v>
      </c>
      <c r="J112" s="170">
        <f t="shared" si="46"/>
        <v>1642.4851880000001</v>
      </c>
      <c r="K112" s="170">
        <f t="shared" si="47"/>
        <v>1633.7751880000001</v>
      </c>
      <c r="L112" s="170">
        <f t="shared" si="48"/>
        <v>1543.7551879999999</v>
      </c>
      <c r="M112" s="170">
        <f t="shared" si="49"/>
        <v>1536.2851880000001</v>
      </c>
      <c r="N112" s="170">
        <f t="shared" si="50"/>
        <v>1535.105188</v>
      </c>
      <c r="O112" s="170">
        <f t="shared" si="51"/>
        <v>1536.645188</v>
      </c>
      <c r="P112" s="170">
        <f t="shared" si="52"/>
        <v>1534.0151879999999</v>
      </c>
      <c r="Q112" s="170">
        <f t="shared" si="53"/>
        <v>1556.2451879999999</v>
      </c>
      <c r="R112" s="170">
        <f t="shared" si="54"/>
        <v>1557.9351879999999</v>
      </c>
      <c r="S112" s="170">
        <f t="shared" si="55"/>
        <v>1569.2051879999999</v>
      </c>
      <c r="T112" s="170">
        <f t="shared" si="56"/>
        <v>1568.115188</v>
      </c>
      <c r="U112" s="170">
        <f t="shared" si="57"/>
        <v>1572.1851879999999</v>
      </c>
      <c r="V112" s="170">
        <f t="shared" si="58"/>
        <v>1527.395188</v>
      </c>
      <c r="W112" s="170">
        <f t="shared" si="59"/>
        <v>1520.1851879999999</v>
      </c>
      <c r="X112" s="170">
        <f t="shared" si="60"/>
        <v>1514.9551879999999</v>
      </c>
      <c r="Y112" s="170">
        <f t="shared" si="61"/>
        <v>1513.595188</v>
      </c>
      <c r="Z112" s="37"/>
      <c r="AA112" s="41">
        <v>973.53</v>
      </c>
      <c r="AB112" s="39">
        <v>970.74</v>
      </c>
      <c r="AC112" s="39">
        <v>967.53</v>
      </c>
      <c r="AD112" s="39">
        <v>971.66</v>
      </c>
      <c r="AE112" s="39">
        <v>986.85</v>
      </c>
      <c r="AF112" s="39">
        <v>991.63</v>
      </c>
      <c r="AG112" s="39">
        <v>993.74</v>
      </c>
      <c r="AH112" s="39">
        <v>1042.49</v>
      </c>
      <c r="AI112" s="39">
        <v>1107.6300000000001</v>
      </c>
      <c r="AJ112" s="39">
        <v>1098.92</v>
      </c>
      <c r="AK112" s="39">
        <v>1008.8999999999999</v>
      </c>
      <c r="AL112" s="39">
        <v>1001.4300000000001</v>
      </c>
      <c r="AM112" s="39">
        <v>1000.2500000000001</v>
      </c>
      <c r="AN112" s="39">
        <v>1001.79</v>
      </c>
      <c r="AO112" s="39">
        <v>999.16</v>
      </c>
      <c r="AP112" s="39">
        <v>1021.39</v>
      </c>
      <c r="AQ112" s="39">
        <v>1023.08</v>
      </c>
      <c r="AR112" s="39">
        <v>1034.3499999999999</v>
      </c>
      <c r="AS112" s="39">
        <v>1033.26</v>
      </c>
      <c r="AT112" s="39">
        <v>1037.33</v>
      </c>
      <c r="AU112" s="39">
        <v>992.54</v>
      </c>
      <c r="AV112" s="39">
        <v>985.33</v>
      </c>
      <c r="AW112" s="39">
        <v>980.1</v>
      </c>
      <c r="AX112" s="40">
        <v>978.74</v>
      </c>
      <c r="AY112" s="340">
        <v>529.51</v>
      </c>
      <c r="AZ112" s="175">
        <v>5.3451880000000003</v>
      </c>
      <c r="BA112" s="159">
        <v>0</v>
      </c>
    </row>
    <row r="113" spans="1:54">
      <c r="A113" s="47">
        <v>30</v>
      </c>
      <c r="B113" s="170">
        <f t="shared" si="62"/>
        <v>1508.9951879999999</v>
      </c>
      <c r="C113" s="170">
        <f t="shared" si="63"/>
        <v>1502.4351879999999</v>
      </c>
      <c r="D113" s="170">
        <f t="shared" si="63"/>
        <v>1502.7851879999998</v>
      </c>
      <c r="E113" s="170">
        <f t="shared" si="63"/>
        <v>1496.615188</v>
      </c>
      <c r="F113" s="170">
        <f t="shared" si="63"/>
        <v>1506.7851879999998</v>
      </c>
      <c r="G113" s="170">
        <f t="shared" si="63"/>
        <v>1511.575188</v>
      </c>
      <c r="H113" s="170">
        <f t="shared" si="63"/>
        <v>1528.0451880000001</v>
      </c>
      <c r="I113" s="170">
        <f t="shared" si="45"/>
        <v>1585.6851879999999</v>
      </c>
      <c r="J113" s="170">
        <f t="shared" si="46"/>
        <v>1701.4951880000001</v>
      </c>
      <c r="K113" s="170">
        <f t="shared" si="47"/>
        <v>1704.405188</v>
      </c>
      <c r="L113" s="170">
        <f t="shared" si="48"/>
        <v>1690.6651879999999</v>
      </c>
      <c r="M113" s="170">
        <f t="shared" si="49"/>
        <v>1781.325188</v>
      </c>
      <c r="N113" s="170">
        <f t="shared" si="50"/>
        <v>1742.2151879999999</v>
      </c>
      <c r="O113" s="170">
        <f t="shared" si="51"/>
        <v>1740.7951880000001</v>
      </c>
      <c r="P113" s="170">
        <f t="shared" si="52"/>
        <v>1750.9551879999999</v>
      </c>
      <c r="Q113" s="170">
        <f t="shared" si="53"/>
        <v>1779.7951880000001</v>
      </c>
      <c r="R113" s="170">
        <f t="shared" si="54"/>
        <v>1843.7251879999999</v>
      </c>
      <c r="S113" s="170">
        <f t="shared" si="55"/>
        <v>1780.905188</v>
      </c>
      <c r="T113" s="170">
        <f t="shared" si="56"/>
        <v>1777.325188</v>
      </c>
      <c r="U113" s="170">
        <f t="shared" si="57"/>
        <v>1847.4551879999999</v>
      </c>
      <c r="V113" s="170">
        <f t="shared" si="58"/>
        <v>1794.7051879999999</v>
      </c>
      <c r="W113" s="170">
        <f t="shared" si="59"/>
        <v>1703.2551880000001</v>
      </c>
      <c r="X113" s="170">
        <f t="shared" si="60"/>
        <v>1512.7551880000001</v>
      </c>
      <c r="Y113" s="170">
        <f t="shared" si="61"/>
        <v>1510.0051880000001</v>
      </c>
      <c r="Z113" s="37"/>
      <c r="AA113" s="41">
        <v>974.14</v>
      </c>
      <c r="AB113" s="39">
        <v>967.58</v>
      </c>
      <c r="AC113" s="39">
        <v>967.93</v>
      </c>
      <c r="AD113" s="39">
        <v>961.76</v>
      </c>
      <c r="AE113" s="39">
        <v>971.93</v>
      </c>
      <c r="AF113" s="39">
        <v>976.72</v>
      </c>
      <c r="AG113" s="39">
        <v>993.19</v>
      </c>
      <c r="AH113" s="39">
        <v>1050.83</v>
      </c>
      <c r="AI113" s="39">
        <v>1166.6400000000001</v>
      </c>
      <c r="AJ113" s="39">
        <v>1169.55</v>
      </c>
      <c r="AK113" s="39">
        <v>1155.81</v>
      </c>
      <c r="AL113" s="39">
        <v>1246.47</v>
      </c>
      <c r="AM113" s="39">
        <v>1207.3599999999999</v>
      </c>
      <c r="AN113" s="39">
        <v>1205.94</v>
      </c>
      <c r="AO113" s="39">
        <v>1216.0999999999999</v>
      </c>
      <c r="AP113" s="39">
        <v>1244.94</v>
      </c>
      <c r="AQ113" s="39">
        <v>1308.8699999999999</v>
      </c>
      <c r="AR113" s="39">
        <v>1246.05</v>
      </c>
      <c r="AS113" s="39">
        <v>1242.47</v>
      </c>
      <c r="AT113" s="39">
        <v>1312.6</v>
      </c>
      <c r="AU113" s="39">
        <v>1259.8499999999999</v>
      </c>
      <c r="AV113" s="39">
        <v>1168.4000000000001</v>
      </c>
      <c r="AW113" s="39">
        <v>977.9</v>
      </c>
      <c r="AX113" s="40">
        <v>975.15</v>
      </c>
      <c r="AY113" s="340">
        <v>529.51</v>
      </c>
      <c r="AZ113" s="175">
        <v>5.3451880000000003</v>
      </c>
      <c r="BA113" s="159">
        <v>0</v>
      </c>
    </row>
    <row r="114" spans="1:54" ht="13.5" thickBot="1">
      <c r="A114" s="154">
        <v>31</v>
      </c>
      <c r="B114" s="170">
        <f t="shared" si="62"/>
        <v>0</v>
      </c>
      <c r="C114" s="170">
        <f t="shared" si="63"/>
        <v>0</v>
      </c>
      <c r="D114" s="170">
        <f t="shared" si="63"/>
        <v>0</v>
      </c>
      <c r="E114" s="170">
        <f t="shared" si="63"/>
        <v>0</v>
      </c>
      <c r="F114" s="170">
        <f t="shared" si="63"/>
        <v>0</v>
      </c>
      <c r="G114" s="170">
        <f t="shared" si="63"/>
        <v>0</v>
      </c>
      <c r="H114" s="170">
        <f t="shared" si="63"/>
        <v>0</v>
      </c>
      <c r="I114" s="170">
        <f t="shared" si="45"/>
        <v>0</v>
      </c>
      <c r="J114" s="170">
        <f t="shared" si="46"/>
        <v>0</v>
      </c>
      <c r="K114" s="170">
        <f t="shared" si="47"/>
        <v>0</v>
      </c>
      <c r="L114" s="170">
        <f t="shared" si="48"/>
        <v>0</v>
      </c>
      <c r="M114" s="170">
        <f t="shared" si="49"/>
        <v>0</v>
      </c>
      <c r="N114" s="170">
        <f t="shared" si="50"/>
        <v>0</v>
      </c>
      <c r="O114" s="170">
        <f t="shared" si="51"/>
        <v>0</v>
      </c>
      <c r="P114" s="170">
        <f t="shared" si="52"/>
        <v>0</v>
      </c>
      <c r="Q114" s="170">
        <f t="shared" si="53"/>
        <v>0</v>
      </c>
      <c r="R114" s="170">
        <f t="shared" si="54"/>
        <v>0</v>
      </c>
      <c r="S114" s="170">
        <f t="shared" si="55"/>
        <v>0</v>
      </c>
      <c r="T114" s="170">
        <f t="shared" si="56"/>
        <v>0</v>
      </c>
      <c r="U114" s="170">
        <f t="shared" si="57"/>
        <v>0</v>
      </c>
      <c r="V114" s="170">
        <f t="shared" si="58"/>
        <v>0</v>
      </c>
      <c r="W114" s="170">
        <f t="shared" si="59"/>
        <v>0</v>
      </c>
      <c r="X114" s="170">
        <f t="shared" si="60"/>
        <v>0</v>
      </c>
      <c r="Y114" s="170">
        <f t="shared" si="61"/>
        <v>0</v>
      </c>
      <c r="Z114" s="37"/>
      <c r="AA114" s="72">
        <v>0</v>
      </c>
      <c r="AB114" s="73">
        <v>0</v>
      </c>
      <c r="AC114" s="73">
        <v>0</v>
      </c>
      <c r="AD114" s="73">
        <v>0</v>
      </c>
      <c r="AE114" s="73">
        <v>0</v>
      </c>
      <c r="AF114" s="73">
        <v>0</v>
      </c>
      <c r="AG114" s="73">
        <v>0</v>
      </c>
      <c r="AH114" s="73">
        <v>0</v>
      </c>
      <c r="AI114" s="73">
        <v>0</v>
      </c>
      <c r="AJ114" s="73">
        <v>0</v>
      </c>
      <c r="AK114" s="73">
        <v>0</v>
      </c>
      <c r="AL114" s="73">
        <v>0</v>
      </c>
      <c r="AM114" s="73">
        <v>0</v>
      </c>
      <c r="AN114" s="73">
        <v>0</v>
      </c>
      <c r="AO114" s="73">
        <v>0</v>
      </c>
      <c r="AP114" s="73">
        <v>0</v>
      </c>
      <c r="AQ114" s="73">
        <v>0</v>
      </c>
      <c r="AR114" s="73">
        <v>0</v>
      </c>
      <c r="AS114" s="73">
        <v>0</v>
      </c>
      <c r="AT114" s="73">
        <v>0</v>
      </c>
      <c r="AU114" s="73">
        <v>0</v>
      </c>
      <c r="AV114" s="73">
        <v>0</v>
      </c>
      <c r="AW114" s="73">
        <v>0</v>
      </c>
      <c r="AX114" s="130">
        <v>0</v>
      </c>
      <c r="AY114" s="341">
        <v>0</v>
      </c>
      <c r="AZ114" s="176">
        <v>0</v>
      </c>
      <c r="BA114" s="160"/>
    </row>
    <row r="115" spans="1:54" ht="13.5" thickBot="1">
      <c r="A115" s="45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AA115" s="167">
        <f>SUM(AA84:AX114)</f>
        <v>769697.9599999995</v>
      </c>
      <c r="AZ115" s="19"/>
    </row>
    <row r="116" spans="1:54" s="8" customFormat="1" ht="25.5" customHeight="1" thickBot="1">
      <c r="A116" s="440" t="s">
        <v>2</v>
      </c>
      <c r="B116" s="442" t="s">
        <v>135</v>
      </c>
      <c r="C116" s="442"/>
      <c r="D116" s="442"/>
      <c r="E116" s="442"/>
      <c r="F116" s="442"/>
      <c r="G116" s="442"/>
      <c r="H116" s="442"/>
      <c r="I116" s="442"/>
      <c r="J116" s="442"/>
      <c r="K116" s="442"/>
      <c r="L116" s="442"/>
      <c r="M116" s="442"/>
      <c r="N116" s="442"/>
      <c r="O116" s="442"/>
      <c r="P116" s="442"/>
      <c r="Q116" s="442"/>
      <c r="R116" s="442"/>
      <c r="S116" s="442"/>
      <c r="T116" s="442"/>
      <c r="U116" s="442"/>
      <c r="V116" s="442"/>
      <c r="W116" s="442"/>
      <c r="X116" s="442"/>
      <c r="Y116" s="443"/>
      <c r="AA116" s="148" t="s">
        <v>183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4" ht="96.75" customHeight="1">
      <c r="A117" s="441"/>
      <c r="B117" s="433" t="s">
        <v>3</v>
      </c>
      <c r="C117" s="433"/>
      <c r="D117" s="433"/>
      <c r="E117" s="433"/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4"/>
      <c r="AA117" s="455" t="s">
        <v>88</v>
      </c>
      <c r="AB117" s="456"/>
      <c r="AC117" s="456"/>
      <c r="AD117" s="456"/>
      <c r="AE117" s="456"/>
      <c r="AF117" s="456"/>
      <c r="AG117" s="456"/>
      <c r="AH117" s="456"/>
      <c r="AI117" s="456"/>
      <c r="AJ117" s="456"/>
      <c r="AK117" s="456"/>
      <c r="AL117" s="456"/>
      <c r="AM117" s="456"/>
      <c r="AN117" s="456"/>
      <c r="AO117" s="456"/>
      <c r="AP117" s="456"/>
      <c r="AQ117" s="456"/>
      <c r="AR117" s="456"/>
      <c r="AS117" s="456"/>
      <c r="AT117" s="456"/>
      <c r="AU117" s="456"/>
      <c r="AV117" s="456"/>
      <c r="AW117" s="456"/>
      <c r="AX117" s="457"/>
      <c r="AY117" s="431" t="str">
        <f>AY81</f>
        <v>Сбытовая надбавка</v>
      </c>
      <c r="AZ117" s="450" t="s">
        <v>199</v>
      </c>
      <c r="BA117" s="229" t="str">
        <f>BA81</f>
        <v>Тарифы на услуги по передаче электроэнергии, 
 ставка  на оплату  технологического расхода  (потерь) в электрических сетях</v>
      </c>
      <c r="BB117" s="4"/>
    </row>
    <row r="118" spans="1:54" ht="43.5" customHeight="1">
      <c r="A118" s="441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71"/>
      <c r="AZ118" s="451"/>
      <c r="BA118" s="177" t="s">
        <v>31</v>
      </c>
      <c r="BB118" s="4"/>
    </row>
    <row r="119" spans="1:54" s="173" customFormat="1" ht="16.149999999999999" customHeight="1">
      <c r="A119" s="447" t="s">
        <v>207</v>
      </c>
      <c r="B119" s="448"/>
      <c r="C119" s="448"/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9"/>
      <c r="AA119" s="452">
        <v>2</v>
      </c>
      <c r="AB119" s="453"/>
      <c r="AC119" s="453"/>
      <c r="AD119" s="453"/>
      <c r="AE119" s="453"/>
      <c r="AF119" s="453"/>
      <c r="AG119" s="453"/>
      <c r="AH119" s="453"/>
      <c r="AI119" s="453"/>
      <c r="AJ119" s="453"/>
      <c r="AK119" s="453"/>
      <c r="AL119" s="453"/>
      <c r="AM119" s="453"/>
      <c r="AN119" s="453"/>
      <c r="AO119" s="453"/>
      <c r="AP119" s="453"/>
      <c r="AQ119" s="453"/>
      <c r="AR119" s="453"/>
      <c r="AS119" s="453"/>
      <c r="AT119" s="453"/>
      <c r="AU119" s="453"/>
      <c r="AV119" s="453"/>
      <c r="AW119" s="453"/>
      <c r="AX119" s="454"/>
      <c r="AY119" s="184">
        <v>3</v>
      </c>
      <c r="AZ119" s="186">
        <v>4</v>
      </c>
      <c r="BA119" s="187">
        <v>5</v>
      </c>
    </row>
    <row r="120" spans="1:54">
      <c r="A120" s="47">
        <v>1</v>
      </c>
      <c r="B120" s="170">
        <f>AA120+$BA120+$AZ120+$AY120</f>
        <v>1686.2251880000001</v>
      </c>
      <c r="C120" s="170">
        <f>AB120+$BA120+$AZ120+$AY120</f>
        <v>1671.6751879999999</v>
      </c>
      <c r="D120" s="170">
        <f t="shared" ref="D120:Y135" si="64">AC120+$BA120+$AZ120+$AY120</f>
        <v>1674.9251879999999</v>
      </c>
      <c r="E120" s="170">
        <f t="shared" si="64"/>
        <v>1690.375188</v>
      </c>
      <c r="F120" s="170">
        <f t="shared" si="64"/>
        <v>1698.095188</v>
      </c>
      <c r="G120" s="170">
        <f t="shared" si="64"/>
        <v>1709.835188</v>
      </c>
      <c r="H120" s="170">
        <f t="shared" si="64"/>
        <v>1855.7251879999999</v>
      </c>
      <c r="I120" s="170">
        <f t="shared" si="64"/>
        <v>1867.635188</v>
      </c>
      <c r="J120" s="170">
        <f t="shared" si="64"/>
        <v>1858.875188</v>
      </c>
      <c r="K120" s="170">
        <f t="shared" si="64"/>
        <v>1858.2751880000001</v>
      </c>
      <c r="L120" s="170">
        <f t="shared" si="64"/>
        <v>1828.825188</v>
      </c>
      <c r="M120" s="170">
        <f t="shared" si="64"/>
        <v>1849.2751880000001</v>
      </c>
      <c r="N120" s="170">
        <f t="shared" si="64"/>
        <v>1758.315188</v>
      </c>
      <c r="O120" s="170">
        <f t="shared" si="64"/>
        <v>1743.0051880000001</v>
      </c>
      <c r="P120" s="170">
        <f t="shared" si="64"/>
        <v>1808.095188</v>
      </c>
      <c r="Q120" s="170">
        <f t="shared" si="64"/>
        <v>1843.4551879999999</v>
      </c>
      <c r="R120" s="170">
        <f t="shared" si="64"/>
        <v>1866.7451879999999</v>
      </c>
      <c r="S120" s="170">
        <f t="shared" si="64"/>
        <v>1878.345188</v>
      </c>
      <c r="T120" s="170">
        <f t="shared" si="64"/>
        <v>1859.095188</v>
      </c>
      <c r="U120" s="170">
        <f t="shared" si="64"/>
        <v>1719.095188</v>
      </c>
      <c r="V120" s="170">
        <f t="shared" si="64"/>
        <v>1708.7951880000001</v>
      </c>
      <c r="W120" s="170">
        <f t="shared" si="64"/>
        <v>1702.4651880000001</v>
      </c>
      <c r="X120" s="170">
        <f t="shared" si="64"/>
        <v>1692.335188</v>
      </c>
      <c r="Y120" s="170">
        <f t="shared" si="64"/>
        <v>1688.7851880000001</v>
      </c>
      <c r="Z120" s="37"/>
      <c r="AA120" s="41">
        <v>929.83</v>
      </c>
      <c r="AB120" s="39">
        <v>915.28</v>
      </c>
      <c r="AC120" s="39">
        <v>918.53</v>
      </c>
      <c r="AD120" s="39">
        <v>933.98</v>
      </c>
      <c r="AE120" s="39">
        <v>941.7</v>
      </c>
      <c r="AF120" s="39">
        <v>953.44</v>
      </c>
      <c r="AG120" s="39">
        <v>1099.33</v>
      </c>
      <c r="AH120" s="39">
        <v>1111.24</v>
      </c>
      <c r="AI120" s="39">
        <v>1102.48</v>
      </c>
      <c r="AJ120" s="39">
        <v>1101.8800000000001</v>
      </c>
      <c r="AK120" s="39">
        <v>1072.43</v>
      </c>
      <c r="AL120" s="39">
        <v>1092.8800000000001</v>
      </c>
      <c r="AM120" s="39">
        <v>1001.92</v>
      </c>
      <c r="AN120" s="39">
        <v>986.61</v>
      </c>
      <c r="AO120" s="39">
        <v>1051.7</v>
      </c>
      <c r="AP120" s="39">
        <v>1087.06</v>
      </c>
      <c r="AQ120" s="39">
        <v>1110.3499999999999</v>
      </c>
      <c r="AR120" s="39">
        <v>1121.95</v>
      </c>
      <c r="AS120" s="39">
        <v>1102.7</v>
      </c>
      <c r="AT120" s="39">
        <v>962.7</v>
      </c>
      <c r="AU120" s="39">
        <v>952.4</v>
      </c>
      <c r="AV120" s="39">
        <v>946.07</v>
      </c>
      <c r="AW120" s="39">
        <v>935.94</v>
      </c>
      <c r="AX120" s="40">
        <v>932.39</v>
      </c>
      <c r="AY120" s="339">
        <v>529.51</v>
      </c>
      <c r="AZ120" s="175">
        <v>5.3451880000000003</v>
      </c>
      <c r="BA120" s="178">
        <v>221.54</v>
      </c>
      <c r="BB120" s="4"/>
    </row>
    <row r="121" spans="1:54">
      <c r="A121" s="47">
        <v>2</v>
      </c>
      <c r="B121" s="170">
        <f t="shared" ref="B121:B150" si="65">AA121+$BA121+$AZ121+$AY121</f>
        <v>1687.0451880000001</v>
      </c>
      <c r="C121" s="170">
        <f t="shared" ref="C121:R150" si="66">AB121+$BA121+$AZ121+$AY121</f>
        <v>1687.655188</v>
      </c>
      <c r="D121" s="170">
        <f t="shared" si="64"/>
        <v>1703.585188</v>
      </c>
      <c r="E121" s="170">
        <f t="shared" si="64"/>
        <v>1706.145188</v>
      </c>
      <c r="F121" s="170">
        <f t="shared" si="64"/>
        <v>1718.585188</v>
      </c>
      <c r="G121" s="170">
        <f t="shared" si="64"/>
        <v>1728.4851880000001</v>
      </c>
      <c r="H121" s="170">
        <f t="shared" si="64"/>
        <v>1888.315188</v>
      </c>
      <c r="I121" s="170">
        <f t="shared" si="64"/>
        <v>1786.2951880000001</v>
      </c>
      <c r="J121" s="170">
        <f t="shared" si="64"/>
        <v>1765.2551880000001</v>
      </c>
      <c r="K121" s="170">
        <f t="shared" si="64"/>
        <v>1727.655188</v>
      </c>
      <c r="L121" s="170">
        <f t="shared" si="64"/>
        <v>1726.9751880000001</v>
      </c>
      <c r="M121" s="170">
        <f t="shared" si="64"/>
        <v>1726.5051880000001</v>
      </c>
      <c r="N121" s="170">
        <f t="shared" si="64"/>
        <v>1725.0151880000001</v>
      </c>
      <c r="O121" s="170">
        <f t="shared" si="64"/>
        <v>1726.125188</v>
      </c>
      <c r="P121" s="170">
        <f t="shared" si="64"/>
        <v>1725.7851880000001</v>
      </c>
      <c r="Q121" s="170">
        <f t="shared" si="64"/>
        <v>1726.7551880000001</v>
      </c>
      <c r="R121" s="170">
        <f t="shared" si="64"/>
        <v>1730.655188</v>
      </c>
      <c r="S121" s="170">
        <f t="shared" si="64"/>
        <v>1735.325188</v>
      </c>
      <c r="T121" s="170">
        <f t="shared" ref="T121:Y150" si="67">AS121+$BA121+$AZ121+$AY121</f>
        <v>1734.155188</v>
      </c>
      <c r="U121" s="170">
        <f t="shared" si="67"/>
        <v>1731.2951880000001</v>
      </c>
      <c r="V121" s="170">
        <f t="shared" si="67"/>
        <v>1726.9751880000001</v>
      </c>
      <c r="W121" s="170">
        <f t="shared" si="67"/>
        <v>1716.125188</v>
      </c>
      <c r="X121" s="170">
        <f t="shared" si="67"/>
        <v>1706.1851879999999</v>
      </c>
      <c r="Y121" s="170">
        <f t="shared" si="67"/>
        <v>1703.135188</v>
      </c>
      <c r="Z121" s="37"/>
      <c r="AA121" s="38">
        <v>930.65</v>
      </c>
      <c r="AB121" s="39">
        <v>931.26</v>
      </c>
      <c r="AC121" s="39">
        <v>947.19</v>
      </c>
      <c r="AD121" s="39">
        <v>949.75</v>
      </c>
      <c r="AE121" s="39">
        <v>962.19</v>
      </c>
      <c r="AF121" s="39">
        <v>972.09</v>
      </c>
      <c r="AG121" s="39">
        <v>1131.92</v>
      </c>
      <c r="AH121" s="39">
        <v>1029.9000000000001</v>
      </c>
      <c r="AI121" s="39">
        <v>1008.8600000000001</v>
      </c>
      <c r="AJ121" s="39">
        <v>971.26</v>
      </c>
      <c r="AK121" s="39">
        <v>970.58</v>
      </c>
      <c r="AL121" s="39">
        <v>970.11</v>
      </c>
      <c r="AM121" s="39">
        <v>968.62</v>
      </c>
      <c r="AN121" s="39">
        <v>969.73</v>
      </c>
      <c r="AO121" s="39">
        <v>969.39</v>
      </c>
      <c r="AP121" s="39">
        <v>970.36</v>
      </c>
      <c r="AQ121" s="39">
        <v>974.26</v>
      </c>
      <c r="AR121" s="39">
        <v>978.93</v>
      </c>
      <c r="AS121" s="39">
        <v>977.76</v>
      </c>
      <c r="AT121" s="39">
        <v>974.9</v>
      </c>
      <c r="AU121" s="39">
        <v>970.58</v>
      </c>
      <c r="AV121" s="39">
        <v>959.73</v>
      </c>
      <c r="AW121" s="39">
        <v>949.79</v>
      </c>
      <c r="AX121" s="40">
        <v>946.74</v>
      </c>
      <c r="AY121" s="340">
        <v>529.51</v>
      </c>
      <c r="AZ121" s="175">
        <v>5.3451880000000003</v>
      </c>
      <c r="BA121" s="159">
        <v>221.54</v>
      </c>
      <c r="BB121" s="4"/>
    </row>
    <row r="122" spans="1:54">
      <c r="A122" s="47">
        <v>3</v>
      </c>
      <c r="B122" s="170">
        <f t="shared" si="65"/>
        <v>1709.6651879999999</v>
      </c>
      <c r="C122" s="170">
        <f t="shared" si="66"/>
        <v>1705.2651880000001</v>
      </c>
      <c r="D122" s="170">
        <f t="shared" si="64"/>
        <v>1705.395188</v>
      </c>
      <c r="E122" s="170">
        <f t="shared" si="64"/>
        <v>1705.575188</v>
      </c>
      <c r="F122" s="170">
        <f t="shared" si="64"/>
        <v>1707.625188</v>
      </c>
      <c r="G122" s="170">
        <f t="shared" si="64"/>
        <v>1713.9851880000001</v>
      </c>
      <c r="H122" s="170">
        <f t="shared" si="64"/>
        <v>1722.365188</v>
      </c>
      <c r="I122" s="170">
        <f t="shared" si="64"/>
        <v>1789.115188</v>
      </c>
      <c r="J122" s="170">
        <f t="shared" si="64"/>
        <v>1862.7351879999999</v>
      </c>
      <c r="K122" s="170">
        <f t="shared" si="64"/>
        <v>1858.4851879999999</v>
      </c>
      <c r="L122" s="170">
        <f t="shared" si="64"/>
        <v>1848.2851880000001</v>
      </c>
      <c r="M122" s="170">
        <f t="shared" si="64"/>
        <v>1833.085188</v>
      </c>
      <c r="N122" s="170">
        <f t="shared" si="64"/>
        <v>1846.585188</v>
      </c>
      <c r="O122" s="170">
        <f t="shared" si="64"/>
        <v>1846.395188</v>
      </c>
      <c r="P122" s="170">
        <f t="shared" si="64"/>
        <v>1855.0451880000001</v>
      </c>
      <c r="Q122" s="170">
        <f t="shared" si="64"/>
        <v>1863.7851880000001</v>
      </c>
      <c r="R122" s="170">
        <f t="shared" si="64"/>
        <v>1874.065188</v>
      </c>
      <c r="S122" s="170">
        <f t="shared" si="64"/>
        <v>1890.2351879999999</v>
      </c>
      <c r="T122" s="170">
        <f t="shared" si="67"/>
        <v>1889.2351879999999</v>
      </c>
      <c r="U122" s="170">
        <f t="shared" si="67"/>
        <v>1850.7351879999999</v>
      </c>
      <c r="V122" s="170">
        <f t="shared" si="67"/>
        <v>1790.1651879999999</v>
      </c>
      <c r="W122" s="170">
        <f t="shared" si="67"/>
        <v>1719.305188</v>
      </c>
      <c r="X122" s="170">
        <f t="shared" si="67"/>
        <v>1712.2151880000001</v>
      </c>
      <c r="Y122" s="170">
        <f t="shared" si="67"/>
        <v>1708.0251880000001</v>
      </c>
      <c r="Z122" s="37"/>
      <c r="AA122" s="38">
        <v>953.27</v>
      </c>
      <c r="AB122" s="39">
        <v>948.87</v>
      </c>
      <c r="AC122" s="39">
        <v>949</v>
      </c>
      <c r="AD122" s="39">
        <v>949.18</v>
      </c>
      <c r="AE122" s="39">
        <v>951.23</v>
      </c>
      <c r="AF122" s="39">
        <v>957.59</v>
      </c>
      <c r="AG122" s="39">
        <v>965.97</v>
      </c>
      <c r="AH122" s="39">
        <v>1032.72</v>
      </c>
      <c r="AI122" s="39">
        <v>1106.3399999999999</v>
      </c>
      <c r="AJ122" s="39">
        <v>1102.0899999999999</v>
      </c>
      <c r="AK122" s="39">
        <v>1091.8900000000001</v>
      </c>
      <c r="AL122" s="39">
        <v>1076.69</v>
      </c>
      <c r="AM122" s="39">
        <v>1090.19</v>
      </c>
      <c r="AN122" s="39">
        <v>1090</v>
      </c>
      <c r="AO122" s="39">
        <v>1098.6500000000001</v>
      </c>
      <c r="AP122" s="39">
        <v>1107.3900000000001</v>
      </c>
      <c r="AQ122" s="39">
        <v>1117.67</v>
      </c>
      <c r="AR122" s="39">
        <v>1133.8399999999999</v>
      </c>
      <c r="AS122" s="39">
        <v>1132.8399999999999</v>
      </c>
      <c r="AT122" s="39">
        <v>1094.3399999999999</v>
      </c>
      <c r="AU122" s="39">
        <v>1033.77</v>
      </c>
      <c r="AV122" s="39">
        <v>962.91</v>
      </c>
      <c r="AW122" s="39">
        <v>955.82</v>
      </c>
      <c r="AX122" s="40">
        <v>951.63</v>
      </c>
      <c r="AY122" s="340">
        <v>529.51</v>
      </c>
      <c r="AZ122" s="175">
        <v>5.3451880000000003</v>
      </c>
      <c r="BA122" s="159">
        <v>221.54</v>
      </c>
      <c r="BB122" s="4"/>
    </row>
    <row r="123" spans="1:54">
      <c r="A123" s="47">
        <v>4</v>
      </c>
      <c r="B123" s="170">
        <f t="shared" si="65"/>
        <v>1702.7151880000001</v>
      </c>
      <c r="C123" s="170">
        <f t="shared" si="66"/>
        <v>1700.9351879999999</v>
      </c>
      <c r="D123" s="170">
        <f t="shared" si="64"/>
        <v>1698.4551879999999</v>
      </c>
      <c r="E123" s="170">
        <f t="shared" si="64"/>
        <v>1699.0251880000001</v>
      </c>
      <c r="F123" s="170">
        <f t="shared" si="64"/>
        <v>1701.155188</v>
      </c>
      <c r="G123" s="170">
        <f t="shared" si="64"/>
        <v>1705.5051880000001</v>
      </c>
      <c r="H123" s="170">
        <f t="shared" si="64"/>
        <v>1714.4851880000001</v>
      </c>
      <c r="I123" s="170">
        <f t="shared" si="64"/>
        <v>1719.4951880000001</v>
      </c>
      <c r="J123" s="170">
        <f t="shared" si="64"/>
        <v>1778.7951880000001</v>
      </c>
      <c r="K123" s="170">
        <f t="shared" si="64"/>
        <v>1855.4951879999999</v>
      </c>
      <c r="L123" s="170">
        <f t="shared" si="64"/>
        <v>1849.135188</v>
      </c>
      <c r="M123" s="170">
        <f t="shared" si="64"/>
        <v>1842.885188</v>
      </c>
      <c r="N123" s="170">
        <f t="shared" si="64"/>
        <v>1850.0151879999999</v>
      </c>
      <c r="O123" s="170">
        <f t="shared" si="64"/>
        <v>1850.815188</v>
      </c>
      <c r="P123" s="170">
        <f t="shared" si="64"/>
        <v>1854.4751879999999</v>
      </c>
      <c r="Q123" s="170">
        <f t="shared" si="64"/>
        <v>1858.7151879999999</v>
      </c>
      <c r="R123" s="170">
        <f t="shared" si="64"/>
        <v>1862.5351880000001</v>
      </c>
      <c r="S123" s="170">
        <f t="shared" si="64"/>
        <v>1873.655188</v>
      </c>
      <c r="T123" s="170">
        <f t="shared" si="67"/>
        <v>1886.7951880000001</v>
      </c>
      <c r="U123" s="170">
        <f t="shared" si="67"/>
        <v>1851.375188</v>
      </c>
      <c r="V123" s="170">
        <f t="shared" si="67"/>
        <v>1813.105188</v>
      </c>
      <c r="W123" s="170">
        <f t="shared" si="67"/>
        <v>1713.9451879999999</v>
      </c>
      <c r="X123" s="170">
        <f t="shared" si="67"/>
        <v>1701.9251879999999</v>
      </c>
      <c r="Y123" s="170">
        <f t="shared" si="67"/>
        <v>1698.7651880000001</v>
      </c>
      <c r="Z123" s="37"/>
      <c r="AA123" s="38">
        <v>946.32</v>
      </c>
      <c r="AB123" s="39">
        <v>944.54</v>
      </c>
      <c r="AC123" s="39">
        <v>942.06</v>
      </c>
      <c r="AD123" s="39">
        <v>942.63</v>
      </c>
      <c r="AE123" s="39">
        <v>944.76</v>
      </c>
      <c r="AF123" s="39">
        <v>949.11</v>
      </c>
      <c r="AG123" s="39">
        <v>958.09</v>
      </c>
      <c r="AH123" s="39">
        <v>963.1</v>
      </c>
      <c r="AI123" s="39">
        <v>1022.4</v>
      </c>
      <c r="AJ123" s="39">
        <v>1099.0999999999999</v>
      </c>
      <c r="AK123" s="39">
        <v>1092.74</v>
      </c>
      <c r="AL123" s="39">
        <v>1086.49</v>
      </c>
      <c r="AM123" s="39">
        <v>1093.6199999999999</v>
      </c>
      <c r="AN123" s="39">
        <v>1094.42</v>
      </c>
      <c r="AO123" s="39">
        <v>1098.08</v>
      </c>
      <c r="AP123" s="39">
        <v>1102.32</v>
      </c>
      <c r="AQ123" s="39">
        <v>1106.1400000000001</v>
      </c>
      <c r="AR123" s="39">
        <v>1117.26</v>
      </c>
      <c r="AS123" s="39">
        <v>1130.4000000000001</v>
      </c>
      <c r="AT123" s="39">
        <v>1094.98</v>
      </c>
      <c r="AU123" s="39">
        <v>1056.71</v>
      </c>
      <c r="AV123" s="39">
        <v>957.55</v>
      </c>
      <c r="AW123" s="39">
        <v>945.53</v>
      </c>
      <c r="AX123" s="40">
        <v>942.37</v>
      </c>
      <c r="AY123" s="340">
        <v>529.51</v>
      </c>
      <c r="AZ123" s="175">
        <v>5.3451880000000003</v>
      </c>
      <c r="BA123" s="159">
        <v>221.54</v>
      </c>
      <c r="BB123" s="4"/>
    </row>
    <row r="124" spans="1:54">
      <c r="A124" s="47">
        <v>5</v>
      </c>
      <c r="B124" s="170">
        <f t="shared" si="65"/>
        <v>1701.0451880000001</v>
      </c>
      <c r="C124" s="170">
        <f t="shared" si="66"/>
        <v>1696.565188</v>
      </c>
      <c r="D124" s="170">
        <f t="shared" si="64"/>
        <v>1697.605188</v>
      </c>
      <c r="E124" s="170">
        <f t="shared" si="64"/>
        <v>1701.615188</v>
      </c>
      <c r="F124" s="170">
        <f t="shared" si="64"/>
        <v>1709.9151879999999</v>
      </c>
      <c r="G124" s="170">
        <f t="shared" si="64"/>
        <v>1720.155188</v>
      </c>
      <c r="H124" s="170">
        <f t="shared" si="64"/>
        <v>1914.2951880000001</v>
      </c>
      <c r="I124" s="170">
        <f t="shared" si="64"/>
        <v>1928.7551879999999</v>
      </c>
      <c r="J124" s="170">
        <f t="shared" si="64"/>
        <v>1954.065188</v>
      </c>
      <c r="K124" s="170">
        <f t="shared" si="64"/>
        <v>1956.7151879999999</v>
      </c>
      <c r="L124" s="170">
        <f t="shared" si="64"/>
        <v>1865.5051879999999</v>
      </c>
      <c r="M124" s="170">
        <f t="shared" si="64"/>
        <v>1917.145188</v>
      </c>
      <c r="N124" s="170">
        <f t="shared" si="64"/>
        <v>1949.4951879999999</v>
      </c>
      <c r="O124" s="170">
        <f t="shared" si="64"/>
        <v>1943.7751880000001</v>
      </c>
      <c r="P124" s="170">
        <f t="shared" si="64"/>
        <v>1951.7051879999999</v>
      </c>
      <c r="Q124" s="170">
        <f t="shared" si="64"/>
        <v>1955.655188</v>
      </c>
      <c r="R124" s="170">
        <f t="shared" si="64"/>
        <v>1970.885188</v>
      </c>
      <c r="S124" s="170">
        <f t="shared" si="64"/>
        <v>1977.815188</v>
      </c>
      <c r="T124" s="170">
        <f t="shared" si="67"/>
        <v>2083.5751879999998</v>
      </c>
      <c r="U124" s="170">
        <f t="shared" si="67"/>
        <v>2085.2951880000001</v>
      </c>
      <c r="V124" s="170">
        <f t="shared" si="67"/>
        <v>2088.395188</v>
      </c>
      <c r="W124" s="170">
        <f t="shared" si="67"/>
        <v>2090.7751880000001</v>
      </c>
      <c r="X124" s="170">
        <f t="shared" si="67"/>
        <v>2088.9851879999997</v>
      </c>
      <c r="Y124" s="170">
        <f t="shared" si="67"/>
        <v>2096.8651879999998</v>
      </c>
      <c r="Z124" s="37"/>
      <c r="AA124" s="38">
        <v>944.65</v>
      </c>
      <c r="AB124" s="39">
        <v>940.17</v>
      </c>
      <c r="AC124" s="39">
        <v>941.21</v>
      </c>
      <c r="AD124" s="39">
        <v>945.22</v>
      </c>
      <c r="AE124" s="39">
        <v>953.52</v>
      </c>
      <c r="AF124" s="39">
        <v>963.76</v>
      </c>
      <c r="AG124" s="39">
        <v>1157.9000000000001</v>
      </c>
      <c r="AH124" s="39">
        <v>1172.3599999999999</v>
      </c>
      <c r="AI124" s="39">
        <v>1197.67</v>
      </c>
      <c r="AJ124" s="39">
        <v>1200.32</v>
      </c>
      <c r="AK124" s="39">
        <v>1109.1099999999999</v>
      </c>
      <c r="AL124" s="39">
        <v>1160.75</v>
      </c>
      <c r="AM124" s="39">
        <v>1193.0999999999999</v>
      </c>
      <c r="AN124" s="39">
        <v>1187.3800000000001</v>
      </c>
      <c r="AO124" s="39">
        <v>1195.31</v>
      </c>
      <c r="AP124" s="39">
        <v>1199.26</v>
      </c>
      <c r="AQ124" s="39">
        <v>1214.49</v>
      </c>
      <c r="AR124" s="39">
        <v>1221.42</v>
      </c>
      <c r="AS124" s="39">
        <v>1327.18</v>
      </c>
      <c r="AT124" s="39">
        <v>1328.9</v>
      </c>
      <c r="AU124" s="39">
        <v>1332</v>
      </c>
      <c r="AV124" s="39">
        <v>1334.38</v>
      </c>
      <c r="AW124" s="39">
        <v>1332.59</v>
      </c>
      <c r="AX124" s="40">
        <v>1340.47</v>
      </c>
      <c r="AY124" s="340">
        <v>529.51</v>
      </c>
      <c r="AZ124" s="175">
        <v>5.3451880000000003</v>
      </c>
      <c r="BA124" s="159">
        <v>221.54</v>
      </c>
      <c r="BB124" s="4"/>
    </row>
    <row r="125" spans="1:54">
      <c r="A125" s="47">
        <v>6</v>
      </c>
      <c r="B125" s="170">
        <f t="shared" si="65"/>
        <v>1925.815188</v>
      </c>
      <c r="C125" s="170">
        <f t="shared" si="66"/>
        <v>1926.7951880000001</v>
      </c>
      <c r="D125" s="170">
        <f t="shared" si="64"/>
        <v>1927.0251880000001</v>
      </c>
      <c r="E125" s="170">
        <f t="shared" si="64"/>
        <v>1926.9651879999999</v>
      </c>
      <c r="F125" s="170">
        <f t="shared" si="64"/>
        <v>1926.595188</v>
      </c>
      <c r="G125" s="170">
        <f t="shared" si="64"/>
        <v>1923.6651879999999</v>
      </c>
      <c r="H125" s="170">
        <f t="shared" si="64"/>
        <v>2027.2451879999999</v>
      </c>
      <c r="I125" s="170">
        <f t="shared" si="64"/>
        <v>2022.5451880000001</v>
      </c>
      <c r="J125" s="170">
        <f t="shared" si="64"/>
        <v>2034.345188</v>
      </c>
      <c r="K125" s="170">
        <f t="shared" si="64"/>
        <v>2018.9651879999999</v>
      </c>
      <c r="L125" s="170">
        <f t="shared" si="64"/>
        <v>2019.9651879999999</v>
      </c>
      <c r="M125" s="170">
        <f t="shared" si="64"/>
        <v>2019.0151879999999</v>
      </c>
      <c r="N125" s="170">
        <f t="shared" si="64"/>
        <v>2020.2151879999999</v>
      </c>
      <c r="O125" s="170">
        <f t="shared" si="64"/>
        <v>2021.1751879999999</v>
      </c>
      <c r="P125" s="170">
        <f t="shared" si="64"/>
        <v>2021.5251880000001</v>
      </c>
      <c r="Q125" s="170">
        <f t="shared" si="64"/>
        <v>2023.2751880000001</v>
      </c>
      <c r="R125" s="170">
        <f t="shared" si="64"/>
        <v>2021.655188</v>
      </c>
      <c r="S125" s="170">
        <f t="shared" si="64"/>
        <v>2021.2851880000001</v>
      </c>
      <c r="T125" s="170">
        <f t="shared" si="67"/>
        <v>2021.7151879999999</v>
      </c>
      <c r="U125" s="170">
        <f t="shared" si="67"/>
        <v>1921.7851880000001</v>
      </c>
      <c r="V125" s="170">
        <f t="shared" si="67"/>
        <v>1910.4951879999999</v>
      </c>
      <c r="W125" s="170">
        <f t="shared" si="67"/>
        <v>1914.125188</v>
      </c>
      <c r="X125" s="170">
        <f t="shared" si="67"/>
        <v>1919.855188</v>
      </c>
      <c r="Y125" s="170">
        <f t="shared" si="67"/>
        <v>1924.2551879999999</v>
      </c>
      <c r="Z125" s="37"/>
      <c r="AA125" s="38">
        <v>1169.42</v>
      </c>
      <c r="AB125" s="39">
        <v>1170.4000000000001</v>
      </c>
      <c r="AC125" s="39">
        <v>1170.6300000000001</v>
      </c>
      <c r="AD125" s="39">
        <v>1170.57</v>
      </c>
      <c r="AE125" s="39">
        <v>1170.2</v>
      </c>
      <c r="AF125" s="39">
        <v>1167.27</v>
      </c>
      <c r="AG125" s="39">
        <v>1270.8499999999999</v>
      </c>
      <c r="AH125" s="39">
        <v>1266.1500000000001</v>
      </c>
      <c r="AI125" s="39">
        <v>1277.95</v>
      </c>
      <c r="AJ125" s="39">
        <v>1262.57</v>
      </c>
      <c r="AK125" s="39">
        <v>1263.57</v>
      </c>
      <c r="AL125" s="39">
        <v>1262.6199999999999</v>
      </c>
      <c r="AM125" s="39">
        <v>1263.82</v>
      </c>
      <c r="AN125" s="39">
        <v>1264.78</v>
      </c>
      <c r="AO125" s="39">
        <v>1265.1300000000001</v>
      </c>
      <c r="AP125" s="39">
        <v>1266.8800000000001</v>
      </c>
      <c r="AQ125" s="39">
        <v>1265.26</v>
      </c>
      <c r="AR125" s="39">
        <v>1264.8900000000001</v>
      </c>
      <c r="AS125" s="39">
        <v>1265.32</v>
      </c>
      <c r="AT125" s="39">
        <v>1165.3900000000001</v>
      </c>
      <c r="AU125" s="39">
        <v>1154.0999999999999</v>
      </c>
      <c r="AV125" s="39">
        <v>1157.73</v>
      </c>
      <c r="AW125" s="39">
        <v>1163.46</v>
      </c>
      <c r="AX125" s="40">
        <v>1167.8599999999999</v>
      </c>
      <c r="AY125" s="340">
        <v>529.51</v>
      </c>
      <c r="AZ125" s="175">
        <v>5.3451880000000003</v>
      </c>
      <c r="BA125" s="159">
        <v>221.54</v>
      </c>
      <c r="BB125" s="4"/>
    </row>
    <row r="126" spans="1:54">
      <c r="A126" s="47">
        <v>7</v>
      </c>
      <c r="B126" s="170">
        <f t="shared" si="65"/>
        <v>1924.845188</v>
      </c>
      <c r="C126" s="170">
        <f t="shared" si="66"/>
        <v>1926.325188</v>
      </c>
      <c r="D126" s="170">
        <f t="shared" si="64"/>
        <v>1926.805188</v>
      </c>
      <c r="E126" s="170">
        <f t="shared" si="64"/>
        <v>1926.7351879999999</v>
      </c>
      <c r="F126" s="170">
        <f t="shared" si="64"/>
        <v>1926.4451879999999</v>
      </c>
      <c r="G126" s="170">
        <f t="shared" si="64"/>
        <v>2035.825188</v>
      </c>
      <c r="H126" s="170">
        <f t="shared" si="64"/>
        <v>2028.5451880000001</v>
      </c>
      <c r="I126" s="170">
        <f t="shared" si="64"/>
        <v>2026.325188</v>
      </c>
      <c r="J126" s="170">
        <f t="shared" si="64"/>
        <v>2020.845188</v>
      </c>
      <c r="K126" s="170">
        <f t="shared" si="64"/>
        <v>2020.555188</v>
      </c>
      <c r="L126" s="170">
        <f t="shared" si="64"/>
        <v>2020.7051879999999</v>
      </c>
      <c r="M126" s="170">
        <f t="shared" si="64"/>
        <v>2020.4851879999999</v>
      </c>
      <c r="N126" s="170">
        <f t="shared" si="64"/>
        <v>2020.7751880000001</v>
      </c>
      <c r="O126" s="170">
        <f t="shared" si="64"/>
        <v>2020.6751879999999</v>
      </c>
      <c r="P126" s="170">
        <f t="shared" si="64"/>
        <v>2020.825188</v>
      </c>
      <c r="Q126" s="170">
        <f t="shared" si="64"/>
        <v>2020.375188</v>
      </c>
      <c r="R126" s="170">
        <f t="shared" si="64"/>
        <v>2030.4451879999999</v>
      </c>
      <c r="S126" s="170">
        <f t="shared" si="64"/>
        <v>2050.395188</v>
      </c>
      <c r="T126" s="170">
        <f t="shared" si="67"/>
        <v>2044.345188</v>
      </c>
      <c r="U126" s="170">
        <f t="shared" si="67"/>
        <v>1992.805188</v>
      </c>
      <c r="V126" s="170">
        <f t="shared" si="67"/>
        <v>1911.6651879999999</v>
      </c>
      <c r="W126" s="170">
        <f t="shared" si="67"/>
        <v>1914.855188</v>
      </c>
      <c r="X126" s="170">
        <f t="shared" si="67"/>
        <v>1921.9151879999999</v>
      </c>
      <c r="Y126" s="170">
        <f t="shared" si="67"/>
        <v>1926.125188</v>
      </c>
      <c r="Z126" s="37"/>
      <c r="AA126" s="38">
        <v>1168.45</v>
      </c>
      <c r="AB126" s="39">
        <v>1169.93</v>
      </c>
      <c r="AC126" s="39">
        <v>1170.4100000000001</v>
      </c>
      <c r="AD126" s="39">
        <v>1170.3399999999999</v>
      </c>
      <c r="AE126" s="39">
        <v>1170.05</v>
      </c>
      <c r="AF126" s="39">
        <v>1279.43</v>
      </c>
      <c r="AG126" s="39">
        <v>1272.1500000000001</v>
      </c>
      <c r="AH126" s="39">
        <v>1269.93</v>
      </c>
      <c r="AI126" s="39">
        <v>1264.45</v>
      </c>
      <c r="AJ126" s="39">
        <v>1264.1600000000001</v>
      </c>
      <c r="AK126" s="39">
        <v>1264.31</v>
      </c>
      <c r="AL126" s="39">
        <v>1264.0899999999999</v>
      </c>
      <c r="AM126" s="39">
        <v>1264.3800000000001</v>
      </c>
      <c r="AN126" s="39">
        <v>1264.28</v>
      </c>
      <c r="AO126" s="39">
        <v>1264.43</v>
      </c>
      <c r="AP126" s="39">
        <v>1263.98</v>
      </c>
      <c r="AQ126" s="39">
        <v>1274.05</v>
      </c>
      <c r="AR126" s="39">
        <v>1294</v>
      </c>
      <c r="AS126" s="39">
        <v>1287.95</v>
      </c>
      <c r="AT126" s="39">
        <v>1236.4100000000001</v>
      </c>
      <c r="AU126" s="39">
        <v>1155.27</v>
      </c>
      <c r="AV126" s="39">
        <v>1158.46</v>
      </c>
      <c r="AW126" s="39">
        <v>1165.52</v>
      </c>
      <c r="AX126" s="40">
        <v>1169.73</v>
      </c>
      <c r="AY126" s="340">
        <v>529.51</v>
      </c>
      <c r="AZ126" s="175">
        <v>5.3451880000000003</v>
      </c>
      <c r="BA126" s="159">
        <v>221.54</v>
      </c>
      <c r="BB126" s="4"/>
    </row>
    <row r="127" spans="1:54">
      <c r="A127" s="47">
        <v>8</v>
      </c>
      <c r="B127" s="170">
        <f t="shared" si="65"/>
        <v>1925.365188</v>
      </c>
      <c r="C127" s="170">
        <f t="shared" si="66"/>
        <v>1926.0251880000001</v>
      </c>
      <c r="D127" s="170">
        <f t="shared" si="64"/>
        <v>1926.385188</v>
      </c>
      <c r="E127" s="170">
        <f t="shared" si="64"/>
        <v>1925.9351879999999</v>
      </c>
      <c r="F127" s="170">
        <f t="shared" si="64"/>
        <v>1925.4451879999999</v>
      </c>
      <c r="G127" s="170">
        <f t="shared" si="64"/>
        <v>2105.1751880000002</v>
      </c>
      <c r="H127" s="170">
        <f t="shared" si="64"/>
        <v>2098.1351880000002</v>
      </c>
      <c r="I127" s="170">
        <f t="shared" si="64"/>
        <v>2096.335188</v>
      </c>
      <c r="J127" s="170">
        <f t="shared" si="64"/>
        <v>2091.2651879999999</v>
      </c>
      <c r="K127" s="170">
        <f t="shared" si="64"/>
        <v>2091.0351879999998</v>
      </c>
      <c r="L127" s="170">
        <f t="shared" si="64"/>
        <v>2091.395188</v>
      </c>
      <c r="M127" s="170">
        <f t="shared" si="64"/>
        <v>2091.8251879999998</v>
      </c>
      <c r="N127" s="170">
        <f t="shared" si="64"/>
        <v>2091.7451879999999</v>
      </c>
      <c r="O127" s="170">
        <f t="shared" si="64"/>
        <v>2092.0151879999999</v>
      </c>
      <c r="P127" s="170">
        <f t="shared" si="64"/>
        <v>1912.5051879999999</v>
      </c>
      <c r="Q127" s="170">
        <f t="shared" si="64"/>
        <v>1912.4351879999999</v>
      </c>
      <c r="R127" s="170">
        <f t="shared" si="64"/>
        <v>1914.0151879999999</v>
      </c>
      <c r="S127" s="170">
        <f t="shared" si="64"/>
        <v>1940.2251879999999</v>
      </c>
      <c r="T127" s="170">
        <f t="shared" si="67"/>
        <v>1916.105188</v>
      </c>
      <c r="U127" s="170">
        <f t="shared" si="67"/>
        <v>1916.655188</v>
      </c>
      <c r="V127" s="170">
        <f t="shared" si="67"/>
        <v>1920.095188</v>
      </c>
      <c r="W127" s="170">
        <f t="shared" si="67"/>
        <v>1921.4851879999999</v>
      </c>
      <c r="X127" s="170">
        <f t="shared" si="67"/>
        <v>1924.9451879999999</v>
      </c>
      <c r="Y127" s="170">
        <f t="shared" si="67"/>
        <v>1926.065188</v>
      </c>
      <c r="Z127" s="37"/>
      <c r="AA127" s="38">
        <v>1168.97</v>
      </c>
      <c r="AB127" s="39">
        <v>1169.6300000000001</v>
      </c>
      <c r="AC127" s="39">
        <v>1169.99</v>
      </c>
      <c r="AD127" s="39">
        <v>1169.54</v>
      </c>
      <c r="AE127" s="39">
        <v>1169.05</v>
      </c>
      <c r="AF127" s="39">
        <v>1348.78</v>
      </c>
      <c r="AG127" s="39">
        <v>1341.74</v>
      </c>
      <c r="AH127" s="39">
        <v>1339.94</v>
      </c>
      <c r="AI127" s="39">
        <v>1334.87</v>
      </c>
      <c r="AJ127" s="39">
        <v>1334.64</v>
      </c>
      <c r="AK127" s="39">
        <v>1335</v>
      </c>
      <c r="AL127" s="39">
        <v>1335.43</v>
      </c>
      <c r="AM127" s="39">
        <v>1335.35</v>
      </c>
      <c r="AN127" s="39">
        <v>1335.62</v>
      </c>
      <c r="AO127" s="39">
        <v>1156.1099999999999</v>
      </c>
      <c r="AP127" s="39">
        <v>1156.04</v>
      </c>
      <c r="AQ127" s="39">
        <v>1157.6199999999999</v>
      </c>
      <c r="AR127" s="39">
        <v>1183.83</v>
      </c>
      <c r="AS127" s="39">
        <v>1159.71</v>
      </c>
      <c r="AT127" s="39">
        <v>1160.26</v>
      </c>
      <c r="AU127" s="39">
        <v>1163.7</v>
      </c>
      <c r="AV127" s="39">
        <v>1165.0899999999999</v>
      </c>
      <c r="AW127" s="39">
        <v>1168.55</v>
      </c>
      <c r="AX127" s="40">
        <v>1169.67</v>
      </c>
      <c r="AY127" s="340">
        <v>529.51</v>
      </c>
      <c r="AZ127" s="175">
        <v>5.3451880000000003</v>
      </c>
      <c r="BA127" s="159">
        <v>221.54</v>
      </c>
      <c r="BB127" s="4"/>
    </row>
    <row r="128" spans="1:54">
      <c r="A128" s="47">
        <v>9</v>
      </c>
      <c r="B128" s="170">
        <f t="shared" si="65"/>
        <v>1925.645188</v>
      </c>
      <c r="C128" s="170">
        <f t="shared" si="66"/>
        <v>1926.4351879999999</v>
      </c>
      <c r="D128" s="170">
        <f t="shared" si="64"/>
        <v>1926.9351879999999</v>
      </c>
      <c r="E128" s="170">
        <f t="shared" si="64"/>
        <v>1927.135188</v>
      </c>
      <c r="F128" s="170">
        <f t="shared" si="64"/>
        <v>1927.125188</v>
      </c>
      <c r="G128" s="170">
        <f t="shared" si="64"/>
        <v>2106.0751879999998</v>
      </c>
      <c r="H128" s="170">
        <f t="shared" si="64"/>
        <v>2100.3051880000003</v>
      </c>
      <c r="I128" s="170">
        <f t="shared" si="64"/>
        <v>2099.1651879999999</v>
      </c>
      <c r="J128" s="170">
        <f t="shared" si="64"/>
        <v>2097.9951879999999</v>
      </c>
      <c r="K128" s="170">
        <f t="shared" si="64"/>
        <v>2098.3651879999998</v>
      </c>
      <c r="L128" s="170">
        <f t="shared" si="64"/>
        <v>2098.8851880000002</v>
      </c>
      <c r="M128" s="170">
        <f t="shared" si="64"/>
        <v>2097.6151879999998</v>
      </c>
      <c r="N128" s="170">
        <f t="shared" si="64"/>
        <v>2098.2751880000001</v>
      </c>
      <c r="O128" s="170">
        <f t="shared" si="64"/>
        <v>2098.4151879999999</v>
      </c>
      <c r="P128" s="170">
        <f t="shared" si="64"/>
        <v>2098.2251879999999</v>
      </c>
      <c r="Q128" s="170">
        <f t="shared" si="64"/>
        <v>1918.0151879999999</v>
      </c>
      <c r="R128" s="170">
        <f t="shared" si="64"/>
        <v>1918.7851880000001</v>
      </c>
      <c r="S128" s="170">
        <f t="shared" si="64"/>
        <v>1919.615188</v>
      </c>
      <c r="T128" s="170">
        <f t="shared" si="67"/>
        <v>1920.065188</v>
      </c>
      <c r="U128" s="170">
        <f t="shared" si="67"/>
        <v>1922.4251879999999</v>
      </c>
      <c r="V128" s="170">
        <f t="shared" si="67"/>
        <v>1922.335188</v>
      </c>
      <c r="W128" s="170">
        <f t="shared" si="67"/>
        <v>1922.395188</v>
      </c>
      <c r="X128" s="170">
        <f t="shared" si="67"/>
        <v>1925.325188</v>
      </c>
      <c r="Y128" s="170">
        <f t="shared" si="67"/>
        <v>1926.2051879999999</v>
      </c>
      <c r="Z128" s="37"/>
      <c r="AA128" s="38">
        <v>1169.25</v>
      </c>
      <c r="AB128" s="39">
        <v>1170.04</v>
      </c>
      <c r="AC128" s="39">
        <v>1170.54</v>
      </c>
      <c r="AD128" s="39">
        <v>1170.74</v>
      </c>
      <c r="AE128" s="39">
        <v>1170.73</v>
      </c>
      <c r="AF128" s="39">
        <v>1349.68</v>
      </c>
      <c r="AG128" s="39">
        <v>1343.91</v>
      </c>
      <c r="AH128" s="39">
        <v>1342.77</v>
      </c>
      <c r="AI128" s="39">
        <v>1341.6</v>
      </c>
      <c r="AJ128" s="39">
        <v>1341.97</v>
      </c>
      <c r="AK128" s="39">
        <v>1342.49</v>
      </c>
      <c r="AL128" s="39">
        <v>1341.22</v>
      </c>
      <c r="AM128" s="39">
        <v>1341.88</v>
      </c>
      <c r="AN128" s="39">
        <v>1342.02</v>
      </c>
      <c r="AO128" s="39">
        <v>1341.83</v>
      </c>
      <c r="AP128" s="39">
        <v>1161.6199999999999</v>
      </c>
      <c r="AQ128" s="39">
        <v>1162.3900000000001</v>
      </c>
      <c r="AR128" s="39">
        <v>1163.22</v>
      </c>
      <c r="AS128" s="39">
        <v>1163.67</v>
      </c>
      <c r="AT128" s="39">
        <v>1166.03</v>
      </c>
      <c r="AU128" s="39">
        <v>1165.94</v>
      </c>
      <c r="AV128" s="39">
        <v>1166</v>
      </c>
      <c r="AW128" s="39">
        <v>1168.93</v>
      </c>
      <c r="AX128" s="40">
        <v>1169.81</v>
      </c>
      <c r="AY128" s="340">
        <v>529.51</v>
      </c>
      <c r="AZ128" s="175">
        <v>5.3451880000000003</v>
      </c>
      <c r="BA128" s="159">
        <v>221.54</v>
      </c>
      <c r="BB128" s="4"/>
    </row>
    <row r="129" spans="1:54">
      <c r="A129" s="47">
        <v>10</v>
      </c>
      <c r="B129" s="170">
        <f t="shared" si="65"/>
        <v>1922.405188</v>
      </c>
      <c r="C129" s="170">
        <f t="shared" si="66"/>
        <v>1925.305188</v>
      </c>
      <c r="D129" s="170">
        <f t="shared" si="64"/>
        <v>1925.9751879999999</v>
      </c>
      <c r="E129" s="170">
        <f t="shared" si="64"/>
        <v>1927.1651879999999</v>
      </c>
      <c r="F129" s="170">
        <f t="shared" si="64"/>
        <v>1927.4151879999999</v>
      </c>
      <c r="G129" s="170">
        <f t="shared" si="64"/>
        <v>2107.4451879999997</v>
      </c>
      <c r="H129" s="170">
        <f t="shared" si="64"/>
        <v>2107.8651879999998</v>
      </c>
      <c r="I129" s="170">
        <f t="shared" si="64"/>
        <v>2106.855188</v>
      </c>
      <c r="J129" s="170">
        <f t="shared" si="64"/>
        <v>2104.2851879999998</v>
      </c>
      <c r="K129" s="170">
        <f t="shared" si="64"/>
        <v>2102.8451880000002</v>
      </c>
      <c r="L129" s="170">
        <f t="shared" si="64"/>
        <v>2102.875188</v>
      </c>
      <c r="M129" s="170">
        <f t="shared" si="64"/>
        <v>2102.585188</v>
      </c>
      <c r="N129" s="170">
        <f t="shared" si="64"/>
        <v>2102.5351879999998</v>
      </c>
      <c r="O129" s="170">
        <f t="shared" si="64"/>
        <v>2102.7051879999999</v>
      </c>
      <c r="P129" s="170">
        <f t="shared" si="64"/>
        <v>2103.1351880000002</v>
      </c>
      <c r="Q129" s="170">
        <f t="shared" si="64"/>
        <v>1923.625188</v>
      </c>
      <c r="R129" s="170">
        <f t="shared" si="64"/>
        <v>1923.865188</v>
      </c>
      <c r="S129" s="170">
        <f t="shared" ref="S129:S150" si="68">AR129+$BA129+$AZ129+$AY129</f>
        <v>1924.555188</v>
      </c>
      <c r="T129" s="170">
        <f t="shared" si="67"/>
        <v>1924.2151879999999</v>
      </c>
      <c r="U129" s="170">
        <f t="shared" si="67"/>
        <v>1922.125188</v>
      </c>
      <c r="V129" s="170">
        <f t="shared" si="67"/>
        <v>1922.135188</v>
      </c>
      <c r="W129" s="170">
        <f t="shared" si="67"/>
        <v>1923.835188</v>
      </c>
      <c r="X129" s="170">
        <f t="shared" si="67"/>
        <v>1925.2551879999999</v>
      </c>
      <c r="Y129" s="170">
        <f t="shared" si="67"/>
        <v>1926.605188</v>
      </c>
      <c r="Z129" s="37"/>
      <c r="AA129" s="38">
        <v>1166.01</v>
      </c>
      <c r="AB129" s="39">
        <v>1168.9100000000001</v>
      </c>
      <c r="AC129" s="39">
        <v>1169.58</v>
      </c>
      <c r="AD129" s="39">
        <v>1170.77</v>
      </c>
      <c r="AE129" s="39">
        <v>1171.02</v>
      </c>
      <c r="AF129" s="39">
        <v>1351.05</v>
      </c>
      <c r="AG129" s="39">
        <v>1351.47</v>
      </c>
      <c r="AH129" s="39">
        <v>1350.46</v>
      </c>
      <c r="AI129" s="39">
        <v>1347.89</v>
      </c>
      <c r="AJ129" s="39">
        <v>1346.45</v>
      </c>
      <c r="AK129" s="39">
        <v>1346.48</v>
      </c>
      <c r="AL129" s="39">
        <v>1346.19</v>
      </c>
      <c r="AM129" s="39">
        <v>1346.14</v>
      </c>
      <c r="AN129" s="39">
        <v>1346.31</v>
      </c>
      <c r="AO129" s="39">
        <v>1346.74</v>
      </c>
      <c r="AP129" s="39">
        <v>1167.23</v>
      </c>
      <c r="AQ129" s="39">
        <v>1167.47</v>
      </c>
      <c r="AR129" s="39">
        <v>1168.1600000000001</v>
      </c>
      <c r="AS129" s="39">
        <v>1167.82</v>
      </c>
      <c r="AT129" s="39">
        <v>1165.73</v>
      </c>
      <c r="AU129" s="39">
        <v>1165.74</v>
      </c>
      <c r="AV129" s="39">
        <v>1167.44</v>
      </c>
      <c r="AW129" s="39">
        <v>1168.8599999999999</v>
      </c>
      <c r="AX129" s="40">
        <v>1170.21</v>
      </c>
      <c r="AY129" s="340">
        <v>529.51</v>
      </c>
      <c r="AZ129" s="175">
        <v>5.3451880000000003</v>
      </c>
      <c r="BA129" s="159">
        <v>221.54</v>
      </c>
      <c r="BB129" s="4"/>
    </row>
    <row r="130" spans="1:54">
      <c r="A130" s="47">
        <v>11</v>
      </c>
      <c r="B130" s="170">
        <f t="shared" si="65"/>
        <v>1925.605188</v>
      </c>
      <c r="C130" s="170">
        <f t="shared" si="66"/>
        <v>1926.655188</v>
      </c>
      <c r="D130" s="170">
        <f t="shared" si="64"/>
        <v>1926.9151879999999</v>
      </c>
      <c r="E130" s="170">
        <f t="shared" si="64"/>
        <v>1927.0151879999999</v>
      </c>
      <c r="F130" s="170">
        <f t="shared" si="64"/>
        <v>1927.4751879999999</v>
      </c>
      <c r="G130" s="170">
        <f t="shared" si="64"/>
        <v>2107.2551880000001</v>
      </c>
      <c r="H130" s="170">
        <f t="shared" si="64"/>
        <v>2107.8251879999998</v>
      </c>
      <c r="I130" s="170">
        <f t="shared" si="64"/>
        <v>2107.335188</v>
      </c>
      <c r="J130" s="170">
        <f t="shared" si="64"/>
        <v>2105.4951879999999</v>
      </c>
      <c r="K130" s="170">
        <f t="shared" si="64"/>
        <v>2104.0551880000003</v>
      </c>
      <c r="L130" s="170">
        <f t="shared" si="64"/>
        <v>2103.6851879999999</v>
      </c>
      <c r="M130" s="170">
        <f t="shared" si="64"/>
        <v>2103.5151879999999</v>
      </c>
      <c r="N130" s="170">
        <f t="shared" si="64"/>
        <v>2103.9751879999999</v>
      </c>
      <c r="O130" s="170">
        <f t="shared" si="64"/>
        <v>2104.125188</v>
      </c>
      <c r="P130" s="170">
        <f t="shared" si="64"/>
        <v>2104.4951879999999</v>
      </c>
      <c r="Q130" s="170">
        <f t="shared" si="64"/>
        <v>1924.9451879999999</v>
      </c>
      <c r="R130" s="170">
        <f t="shared" si="64"/>
        <v>1924.865188</v>
      </c>
      <c r="S130" s="170">
        <f t="shared" si="68"/>
        <v>1924.9451879999999</v>
      </c>
      <c r="T130" s="170">
        <f t="shared" si="67"/>
        <v>1924.315188</v>
      </c>
      <c r="U130" s="170">
        <f t="shared" si="67"/>
        <v>1923.0351880000001</v>
      </c>
      <c r="V130" s="170">
        <f t="shared" si="67"/>
        <v>1921.9551879999999</v>
      </c>
      <c r="W130" s="170">
        <f t="shared" si="67"/>
        <v>1923.125188</v>
      </c>
      <c r="X130" s="170">
        <f t="shared" si="67"/>
        <v>1924.655188</v>
      </c>
      <c r="Y130" s="170">
        <f t="shared" si="67"/>
        <v>1926.375188</v>
      </c>
      <c r="Z130" s="37"/>
      <c r="AA130" s="41">
        <v>1169.21</v>
      </c>
      <c r="AB130" s="39">
        <v>1170.26</v>
      </c>
      <c r="AC130" s="39">
        <v>1170.52</v>
      </c>
      <c r="AD130" s="39">
        <v>1170.6199999999999</v>
      </c>
      <c r="AE130" s="39">
        <v>1171.08</v>
      </c>
      <c r="AF130" s="39">
        <v>1350.86</v>
      </c>
      <c r="AG130" s="39">
        <v>1351.43</v>
      </c>
      <c r="AH130" s="39">
        <v>1350.94</v>
      </c>
      <c r="AI130" s="39">
        <v>1349.1</v>
      </c>
      <c r="AJ130" s="39">
        <v>1347.66</v>
      </c>
      <c r="AK130" s="39">
        <v>1347.29</v>
      </c>
      <c r="AL130" s="39">
        <v>1347.12</v>
      </c>
      <c r="AM130" s="39">
        <v>1347.58</v>
      </c>
      <c r="AN130" s="39">
        <v>1347.73</v>
      </c>
      <c r="AO130" s="39">
        <v>1348.1</v>
      </c>
      <c r="AP130" s="39">
        <v>1168.55</v>
      </c>
      <c r="AQ130" s="39">
        <v>1168.47</v>
      </c>
      <c r="AR130" s="39">
        <v>1168.55</v>
      </c>
      <c r="AS130" s="39">
        <v>1167.92</v>
      </c>
      <c r="AT130" s="39">
        <v>1166.6400000000001</v>
      </c>
      <c r="AU130" s="39">
        <v>1165.56</v>
      </c>
      <c r="AV130" s="39">
        <v>1166.73</v>
      </c>
      <c r="AW130" s="39">
        <v>1168.26</v>
      </c>
      <c r="AX130" s="40">
        <v>1169.98</v>
      </c>
      <c r="AY130" s="340">
        <v>529.51</v>
      </c>
      <c r="AZ130" s="175">
        <v>5.3451880000000003</v>
      </c>
      <c r="BA130" s="159">
        <v>221.54</v>
      </c>
      <c r="BB130" s="4"/>
    </row>
    <row r="131" spans="1:54">
      <c r="A131" s="47">
        <v>12</v>
      </c>
      <c r="B131" s="170">
        <f t="shared" si="65"/>
        <v>1926.6751879999999</v>
      </c>
      <c r="C131" s="170">
        <f t="shared" si="66"/>
        <v>1928.605188</v>
      </c>
      <c r="D131" s="170">
        <f t="shared" si="64"/>
        <v>1928.7051879999999</v>
      </c>
      <c r="E131" s="170">
        <f t="shared" si="64"/>
        <v>1928.6951879999999</v>
      </c>
      <c r="F131" s="170">
        <f t="shared" si="64"/>
        <v>1928.4751879999999</v>
      </c>
      <c r="G131" s="170">
        <f t="shared" si="64"/>
        <v>2107.2851879999998</v>
      </c>
      <c r="H131" s="170">
        <f t="shared" si="64"/>
        <v>2104.2051879999999</v>
      </c>
      <c r="I131" s="170">
        <f t="shared" si="64"/>
        <v>2102.6951879999997</v>
      </c>
      <c r="J131" s="170">
        <f t="shared" si="64"/>
        <v>2100.4251880000002</v>
      </c>
      <c r="K131" s="170">
        <f t="shared" si="64"/>
        <v>2099.5251880000001</v>
      </c>
      <c r="L131" s="170">
        <f t="shared" si="64"/>
        <v>2099.375188</v>
      </c>
      <c r="M131" s="170">
        <f t="shared" si="64"/>
        <v>2099.1851879999999</v>
      </c>
      <c r="N131" s="170">
        <f t="shared" si="64"/>
        <v>2099.7151880000001</v>
      </c>
      <c r="O131" s="170">
        <f t="shared" si="64"/>
        <v>2099.4351879999999</v>
      </c>
      <c r="P131" s="170">
        <f t="shared" si="64"/>
        <v>2099.5451880000001</v>
      </c>
      <c r="Q131" s="170">
        <f t="shared" si="64"/>
        <v>1919.2751880000001</v>
      </c>
      <c r="R131" s="170">
        <f t="shared" si="64"/>
        <v>1919.7851880000001</v>
      </c>
      <c r="S131" s="170">
        <f t="shared" si="68"/>
        <v>1920.7951880000001</v>
      </c>
      <c r="T131" s="170">
        <f t="shared" si="67"/>
        <v>1921.655188</v>
      </c>
      <c r="U131" s="170">
        <f t="shared" si="67"/>
        <v>1919.9751879999999</v>
      </c>
      <c r="V131" s="170">
        <f t="shared" si="67"/>
        <v>1920.4451879999999</v>
      </c>
      <c r="W131" s="170">
        <f t="shared" si="67"/>
        <v>1920.6951879999999</v>
      </c>
      <c r="X131" s="170">
        <f t="shared" si="67"/>
        <v>1924.395188</v>
      </c>
      <c r="Y131" s="170">
        <f t="shared" si="67"/>
        <v>1926.1651879999999</v>
      </c>
      <c r="Z131" s="37"/>
      <c r="AA131" s="41">
        <v>1170.28</v>
      </c>
      <c r="AB131" s="39">
        <v>1172.21</v>
      </c>
      <c r="AC131" s="39">
        <v>1172.31</v>
      </c>
      <c r="AD131" s="39">
        <v>1172.3</v>
      </c>
      <c r="AE131" s="39">
        <v>1172.08</v>
      </c>
      <c r="AF131" s="39">
        <v>1350.89</v>
      </c>
      <c r="AG131" s="39">
        <v>1347.81</v>
      </c>
      <c r="AH131" s="39">
        <v>1346.3</v>
      </c>
      <c r="AI131" s="39">
        <v>1344.03</v>
      </c>
      <c r="AJ131" s="39">
        <v>1343.13</v>
      </c>
      <c r="AK131" s="39">
        <v>1342.98</v>
      </c>
      <c r="AL131" s="39">
        <v>1342.79</v>
      </c>
      <c r="AM131" s="39">
        <v>1343.32</v>
      </c>
      <c r="AN131" s="39">
        <v>1343.04</v>
      </c>
      <c r="AO131" s="39">
        <v>1343.15</v>
      </c>
      <c r="AP131" s="39">
        <v>1162.8800000000001</v>
      </c>
      <c r="AQ131" s="39">
        <v>1163.3900000000001</v>
      </c>
      <c r="AR131" s="39">
        <v>1164.4000000000001</v>
      </c>
      <c r="AS131" s="39">
        <v>1165.26</v>
      </c>
      <c r="AT131" s="39">
        <v>1163.58</v>
      </c>
      <c r="AU131" s="39">
        <v>1164.05</v>
      </c>
      <c r="AV131" s="39">
        <v>1164.3</v>
      </c>
      <c r="AW131" s="39">
        <v>1168</v>
      </c>
      <c r="AX131" s="40">
        <v>1169.77</v>
      </c>
      <c r="AY131" s="340">
        <v>529.51</v>
      </c>
      <c r="AZ131" s="175">
        <v>5.3451880000000003</v>
      </c>
      <c r="BA131" s="159">
        <v>221.54</v>
      </c>
      <c r="BB131" s="4"/>
    </row>
    <row r="132" spans="1:54">
      <c r="A132" s="47">
        <v>13</v>
      </c>
      <c r="B132" s="170">
        <f t="shared" si="65"/>
        <v>1926.7551879999999</v>
      </c>
      <c r="C132" s="170">
        <f t="shared" si="66"/>
        <v>1927.645188</v>
      </c>
      <c r="D132" s="170">
        <f t="shared" si="64"/>
        <v>1927.855188</v>
      </c>
      <c r="E132" s="170">
        <f t="shared" si="64"/>
        <v>1927.7151879999999</v>
      </c>
      <c r="F132" s="170">
        <f t="shared" si="64"/>
        <v>1927.4751879999999</v>
      </c>
      <c r="G132" s="170">
        <f t="shared" si="64"/>
        <v>2106.2051879999999</v>
      </c>
      <c r="H132" s="170">
        <f t="shared" si="64"/>
        <v>2102.3251879999998</v>
      </c>
      <c r="I132" s="170">
        <f t="shared" si="64"/>
        <v>2100.8251879999998</v>
      </c>
      <c r="J132" s="170">
        <f t="shared" si="64"/>
        <v>2098.4351879999999</v>
      </c>
      <c r="K132" s="170">
        <f t="shared" si="64"/>
        <v>2097.585188</v>
      </c>
      <c r="L132" s="170">
        <f t="shared" si="64"/>
        <v>2097.1851879999999</v>
      </c>
      <c r="M132" s="170">
        <f t="shared" si="64"/>
        <v>2097.0451880000001</v>
      </c>
      <c r="N132" s="170">
        <f t="shared" si="64"/>
        <v>2097.835188</v>
      </c>
      <c r="O132" s="170">
        <f t="shared" si="64"/>
        <v>2098.605188</v>
      </c>
      <c r="P132" s="170">
        <f t="shared" si="64"/>
        <v>2098.835188</v>
      </c>
      <c r="Q132" s="170">
        <f t="shared" si="64"/>
        <v>2098.625188</v>
      </c>
      <c r="R132" s="170">
        <f t="shared" si="64"/>
        <v>2099.375188</v>
      </c>
      <c r="S132" s="170">
        <f t="shared" si="68"/>
        <v>1920.0251880000001</v>
      </c>
      <c r="T132" s="170">
        <f t="shared" si="67"/>
        <v>1920.5051879999999</v>
      </c>
      <c r="U132" s="170">
        <f t="shared" si="67"/>
        <v>1918.9251879999999</v>
      </c>
      <c r="V132" s="170">
        <f t="shared" si="67"/>
        <v>1918.155188</v>
      </c>
      <c r="W132" s="170">
        <f t="shared" si="67"/>
        <v>1917.645188</v>
      </c>
      <c r="X132" s="170">
        <f t="shared" si="67"/>
        <v>1922.395188</v>
      </c>
      <c r="Y132" s="170">
        <f t="shared" si="67"/>
        <v>1926.2451879999999</v>
      </c>
      <c r="Z132" s="37"/>
      <c r="AA132" s="41">
        <v>1170.3599999999999</v>
      </c>
      <c r="AB132" s="39">
        <v>1171.25</v>
      </c>
      <c r="AC132" s="39">
        <v>1171.46</v>
      </c>
      <c r="AD132" s="39">
        <v>1171.32</v>
      </c>
      <c r="AE132" s="39">
        <v>1171.08</v>
      </c>
      <c r="AF132" s="39">
        <v>1349.81</v>
      </c>
      <c r="AG132" s="39">
        <v>1345.93</v>
      </c>
      <c r="AH132" s="39">
        <v>1344.43</v>
      </c>
      <c r="AI132" s="39">
        <v>1342.04</v>
      </c>
      <c r="AJ132" s="39">
        <v>1341.19</v>
      </c>
      <c r="AK132" s="39">
        <v>1340.79</v>
      </c>
      <c r="AL132" s="39">
        <v>1340.65</v>
      </c>
      <c r="AM132" s="39">
        <v>1341.44</v>
      </c>
      <c r="AN132" s="39">
        <v>1342.21</v>
      </c>
      <c r="AO132" s="39">
        <v>1342.44</v>
      </c>
      <c r="AP132" s="39">
        <v>1342.23</v>
      </c>
      <c r="AQ132" s="39">
        <v>1342.98</v>
      </c>
      <c r="AR132" s="39">
        <v>1163.6300000000001</v>
      </c>
      <c r="AS132" s="39">
        <v>1164.1099999999999</v>
      </c>
      <c r="AT132" s="39">
        <v>1162.53</v>
      </c>
      <c r="AU132" s="39">
        <v>1161.76</v>
      </c>
      <c r="AV132" s="39">
        <v>1161.25</v>
      </c>
      <c r="AW132" s="39">
        <v>1166</v>
      </c>
      <c r="AX132" s="40">
        <v>1169.8499999999999</v>
      </c>
      <c r="AY132" s="340">
        <v>529.51</v>
      </c>
      <c r="AZ132" s="175">
        <v>5.3451880000000003</v>
      </c>
      <c r="BA132" s="159">
        <v>221.54</v>
      </c>
      <c r="BB132" s="4"/>
    </row>
    <row r="133" spans="1:54">
      <c r="A133" s="47">
        <v>14</v>
      </c>
      <c r="B133" s="170">
        <f t="shared" si="65"/>
        <v>1926.095188</v>
      </c>
      <c r="C133" s="170">
        <f t="shared" si="66"/>
        <v>1927.9651879999999</v>
      </c>
      <c r="D133" s="170">
        <f t="shared" si="64"/>
        <v>1928.2351879999999</v>
      </c>
      <c r="E133" s="170">
        <f t="shared" si="64"/>
        <v>1928.0051879999999</v>
      </c>
      <c r="F133" s="170">
        <f t="shared" si="64"/>
        <v>1927.655188</v>
      </c>
      <c r="G133" s="170">
        <f t="shared" si="64"/>
        <v>2106.5251880000001</v>
      </c>
      <c r="H133" s="170">
        <f t="shared" si="64"/>
        <v>2102.2051879999999</v>
      </c>
      <c r="I133" s="170">
        <f t="shared" si="64"/>
        <v>2101.2051879999999</v>
      </c>
      <c r="J133" s="170">
        <f t="shared" si="64"/>
        <v>2100.2951880000001</v>
      </c>
      <c r="K133" s="170">
        <f t="shared" si="64"/>
        <v>2099.9951879999999</v>
      </c>
      <c r="L133" s="170">
        <f t="shared" si="64"/>
        <v>2101.1151879999998</v>
      </c>
      <c r="M133" s="170">
        <f t="shared" si="64"/>
        <v>2100.6351880000002</v>
      </c>
      <c r="N133" s="170">
        <f t="shared" si="64"/>
        <v>2100.9251880000002</v>
      </c>
      <c r="O133" s="170">
        <f t="shared" si="64"/>
        <v>2100.7451879999999</v>
      </c>
      <c r="P133" s="170">
        <f t="shared" si="64"/>
        <v>2101.625188</v>
      </c>
      <c r="Q133" s="170">
        <f t="shared" si="64"/>
        <v>2099.4651880000001</v>
      </c>
      <c r="R133" s="170">
        <f t="shared" si="64"/>
        <v>2100.585188</v>
      </c>
      <c r="S133" s="170">
        <f t="shared" si="68"/>
        <v>1919.9751879999999</v>
      </c>
      <c r="T133" s="170">
        <f t="shared" si="67"/>
        <v>1918.815188</v>
      </c>
      <c r="U133" s="170">
        <f t="shared" si="67"/>
        <v>1918.6851879999999</v>
      </c>
      <c r="V133" s="170">
        <f t="shared" si="67"/>
        <v>1919.5151879999999</v>
      </c>
      <c r="W133" s="170">
        <f t="shared" si="67"/>
        <v>1921.4351879999999</v>
      </c>
      <c r="X133" s="170">
        <f t="shared" si="67"/>
        <v>1666.7651880000001</v>
      </c>
      <c r="Y133" s="170">
        <f t="shared" si="67"/>
        <v>1666.5351880000001</v>
      </c>
      <c r="Z133" s="37"/>
      <c r="AA133" s="41">
        <v>1169.7</v>
      </c>
      <c r="AB133" s="39">
        <v>1171.57</v>
      </c>
      <c r="AC133" s="39">
        <v>1171.8399999999999</v>
      </c>
      <c r="AD133" s="39">
        <v>1171.6099999999999</v>
      </c>
      <c r="AE133" s="39">
        <v>1171.26</v>
      </c>
      <c r="AF133" s="39">
        <v>1350.13</v>
      </c>
      <c r="AG133" s="39">
        <v>1345.81</v>
      </c>
      <c r="AH133" s="39">
        <v>1344.81</v>
      </c>
      <c r="AI133" s="39">
        <v>1343.9</v>
      </c>
      <c r="AJ133" s="39">
        <v>1343.6</v>
      </c>
      <c r="AK133" s="39">
        <v>1344.72</v>
      </c>
      <c r="AL133" s="39">
        <v>1344.24</v>
      </c>
      <c r="AM133" s="39">
        <v>1344.53</v>
      </c>
      <c r="AN133" s="39">
        <v>1344.35</v>
      </c>
      <c r="AO133" s="39">
        <v>1345.23</v>
      </c>
      <c r="AP133" s="39">
        <v>1343.07</v>
      </c>
      <c r="AQ133" s="39">
        <v>1344.19</v>
      </c>
      <c r="AR133" s="39">
        <v>1163.58</v>
      </c>
      <c r="AS133" s="39">
        <v>1162.42</v>
      </c>
      <c r="AT133" s="39">
        <v>1162.29</v>
      </c>
      <c r="AU133" s="39">
        <v>1163.1199999999999</v>
      </c>
      <c r="AV133" s="39">
        <v>1165.04</v>
      </c>
      <c r="AW133" s="39">
        <v>910.37</v>
      </c>
      <c r="AX133" s="40">
        <v>910.14</v>
      </c>
      <c r="AY133" s="340">
        <v>529.51</v>
      </c>
      <c r="AZ133" s="175">
        <v>5.3451880000000003</v>
      </c>
      <c r="BA133" s="159">
        <v>221.54</v>
      </c>
      <c r="BB133" s="4"/>
    </row>
    <row r="134" spans="1:54">
      <c r="A134" s="47">
        <v>15</v>
      </c>
      <c r="B134" s="170">
        <f t="shared" si="65"/>
        <v>1669.4151879999999</v>
      </c>
      <c r="C134" s="170">
        <f t="shared" si="66"/>
        <v>1669.2551880000001</v>
      </c>
      <c r="D134" s="170">
        <f t="shared" si="64"/>
        <v>1668.355188</v>
      </c>
      <c r="E134" s="170">
        <f t="shared" si="64"/>
        <v>1667.7851880000001</v>
      </c>
      <c r="F134" s="170">
        <f t="shared" si="64"/>
        <v>1658.4551879999999</v>
      </c>
      <c r="G134" s="170">
        <f t="shared" si="64"/>
        <v>1668.4551879999999</v>
      </c>
      <c r="H134" s="170">
        <f t="shared" si="64"/>
        <v>1672.095188</v>
      </c>
      <c r="I134" s="170">
        <f t="shared" si="64"/>
        <v>1722.635188</v>
      </c>
      <c r="J134" s="170">
        <f t="shared" si="64"/>
        <v>1671.145188</v>
      </c>
      <c r="K134" s="170">
        <f t="shared" si="64"/>
        <v>1670.575188</v>
      </c>
      <c r="L134" s="170">
        <f t="shared" si="64"/>
        <v>1670.2251880000001</v>
      </c>
      <c r="M134" s="170">
        <f t="shared" si="64"/>
        <v>1669.305188</v>
      </c>
      <c r="N134" s="170">
        <f t="shared" si="64"/>
        <v>1668.905188</v>
      </c>
      <c r="O134" s="170">
        <f t="shared" si="64"/>
        <v>1667.7151880000001</v>
      </c>
      <c r="P134" s="170">
        <f t="shared" si="64"/>
        <v>1667.635188</v>
      </c>
      <c r="Q134" s="170">
        <f t="shared" si="64"/>
        <v>1668.2251880000001</v>
      </c>
      <c r="R134" s="170">
        <f t="shared" si="64"/>
        <v>1670.4251879999999</v>
      </c>
      <c r="S134" s="170">
        <f t="shared" si="68"/>
        <v>1755.7551880000001</v>
      </c>
      <c r="T134" s="170">
        <f t="shared" si="67"/>
        <v>1798.595188</v>
      </c>
      <c r="U134" s="170">
        <f t="shared" si="67"/>
        <v>1750.805188</v>
      </c>
      <c r="V134" s="170">
        <f t="shared" si="67"/>
        <v>1695.085188</v>
      </c>
      <c r="W134" s="170">
        <f t="shared" si="67"/>
        <v>1666.115188</v>
      </c>
      <c r="X134" s="170">
        <f t="shared" si="67"/>
        <v>1672.1951879999999</v>
      </c>
      <c r="Y134" s="170">
        <f t="shared" si="67"/>
        <v>1672.4851880000001</v>
      </c>
      <c r="Z134" s="37"/>
      <c r="AA134" s="41">
        <v>913.02</v>
      </c>
      <c r="AB134" s="39">
        <v>912.86</v>
      </c>
      <c r="AC134" s="39">
        <v>911.96</v>
      </c>
      <c r="AD134" s="39">
        <v>911.39</v>
      </c>
      <c r="AE134" s="39">
        <v>902.06</v>
      </c>
      <c r="AF134" s="39">
        <v>912.06</v>
      </c>
      <c r="AG134" s="39">
        <v>915.7</v>
      </c>
      <c r="AH134" s="39">
        <v>966.24</v>
      </c>
      <c r="AI134" s="39">
        <v>914.75</v>
      </c>
      <c r="AJ134" s="39">
        <v>914.18</v>
      </c>
      <c r="AK134" s="39">
        <v>913.83</v>
      </c>
      <c r="AL134" s="39">
        <v>912.91</v>
      </c>
      <c r="AM134" s="39">
        <v>912.51</v>
      </c>
      <c r="AN134" s="39">
        <v>911.32</v>
      </c>
      <c r="AO134" s="39">
        <v>911.24</v>
      </c>
      <c r="AP134" s="39">
        <v>911.83</v>
      </c>
      <c r="AQ134" s="39">
        <v>914.03</v>
      </c>
      <c r="AR134" s="39">
        <v>999.36</v>
      </c>
      <c r="AS134" s="39">
        <v>1042.2</v>
      </c>
      <c r="AT134" s="39">
        <v>994.41</v>
      </c>
      <c r="AU134" s="39">
        <v>938.69</v>
      </c>
      <c r="AV134" s="39">
        <v>909.72</v>
      </c>
      <c r="AW134" s="39">
        <v>915.8</v>
      </c>
      <c r="AX134" s="40">
        <v>916.09</v>
      </c>
      <c r="AY134" s="340">
        <v>529.51</v>
      </c>
      <c r="AZ134" s="175">
        <v>5.3451880000000003</v>
      </c>
      <c r="BA134" s="159">
        <v>221.54</v>
      </c>
      <c r="BB134" s="4"/>
    </row>
    <row r="135" spans="1:54">
      <c r="A135" s="47">
        <v>16</v>
      </c>
      <c r="B135" s="170">
        <f t="shared" si="65"/>
        <v>1670.605188</v>
      </c>
      <c r="C135" s="170">
        <f t="shared" si="66"/>
        <v>1668.7651880000001</v>
      </c>
      <c r="D135" s="170">
        <f t="shared" si="64"/>
        <v>1669.595188</v>
      </c>
      <c r="E135" s="170">
        <f t="shared" si="64"/>
        <v>1655.095188</v>
      </c>
      <c r="F135" s="170">
        <f t="shared" si="64"/>
        <v>1661.7951880000001</v>
      </c>
      <c r="G135" s="170">
        <f t="shared" si="64"/>
        <v>1666.2251880000001</v>
      </c>
      <c r="H135" s="170">
        <f t="shared" si="64"/>
        <v>1710.885188</v>
      </c>
      <c r="I135" s="170">
        <f t="shared" si="64"/>
        <v>1708.895188</v>
      </c>
      <c r="J135" s="170">
        <f t="shared" si="64"/>
        <v>1705.9151879999999</v>
      </c>
      <c r="K135" s="170">
        <f t="shared" si="64"/>
        <v>1708.9951880000001</v>
      </c>
      <c r="L135" s="170">
        <f t="shared" si="64"/>
        <v>1702.2551880000001</v>
      </c>
      <c r="M135" s="170">
        <f t="shared" si="64"/>
        <v>1694.305188</v>
      </c>
      <c r="N135" s="170">
        <f t="shared" si="64"/>
        <v>1693.115188</v>
      </c>
      <c r="O135" s="170">
        <f t="shared" si="64"/>
        <v>1699.835188</v>
      </c>
      <c r="P135" s="170">
        <f t="shared" si="64"/>
        <v>1700.2851880000001</v>
      </c>
      <c r="Q135" s="170">
        <f t="shared" si="64"/>
        <v>1702.875188</v>
      </c>
      <c r="R135" s="170">
        <f t="shared" si="64"/>
        <v>1753.1851879999999</v>
      </c>
      <c r="S135" s="170">
        <f t="shared" si="68"/>
        <v>1757.835188</v>
      </c>
      <c r="T135" s="170">
        <f t="shared" si="67"/>
        <v>1754.365188</v>
      </c>
      <c r="U135" s="170">
        <f t="shared" si="67"/>
        <v>1765.2851880000001</v>
      </c>
      <c r="V135" s="170">
        <f t="shared" si="67"/>
        <v>1705.1651879999999</v>
      </c>
      <c r="W135" s="170">
        <f t="shared" si="67"/>
        <v>1663.845188</v>
      </c>
      <c r="X135" s="170">
        <f t="shared" si="67"/>
        <v>1671.7951880000001</v>
      </c>
      <c r="Y135" s="170">
        <f t="shared" si="67"/>
        <v>1671.155188</v>
      </c>
      <c r="Z135" s="37"/>
      <c r="AA135" s="41">
        <v>914.21</v>
      </c>
      <c r="AB135" s="39">
        <v>912.37</v>
      </c>
      <c r="AC135" s="39">
        <v>913.2</v>
      </c>
      <c r="AD135" s="39">
        <v>898.7</v>
      </c>
      <c r="AE135" s="39">
        <v>905.4</v>
      </c>
      <c r="AF135" s="39">
        <v>909.83</v>
      </c>
      <c r="AG135" s="39">
        <v>954.49</v>
      </c>
      <c r="AH135" s="39">
        <v>952.5</v>
      </c>
      <c r="AI135" s="39">
        <v>949.52</v>
      </c>
      <c r="AJ135" s="39">
        <v>952.6</v>
      </c>
      <c r="AK135" s="39">
        <v>945.86</v>
      </c>
      <c r="AL135" s="39">
        <v>937.91</v>
      </c>
      <c r="AM135" s="39">
        <v>936.72</v>
      </c>
      <c r="AN135" s="39">
        <v>943.44</v>
      </c>
      <c r="AO135" s="39">
        <v>943.89</v>
      </c>
      <c r="AP135" s="39">
        <v>946.48</v>
      </c>
      <c r="AQ135" s="39">
        <v>996.79</v>
      </c>
      <c r="AR135" s="39">
        <v>1001.44</v>
      </c>
      <c r="AS135" s="39">
        <v>997.97</v>
      </c>
      <c r="AT135" s="39">
        <v>1008.8900000000001</v>
      </c>
      <c r="AU135" s="39">
        <v>948.77</v>
      </c>
      <c r="AV135" s="39">
        <v>907.45</v>
      </c>
      <c r="AW135" s="39">
        <v>915.4</v>
      </c>
      <c r="AX135" s="40">
        <v>914.76</v>
      </c>
      <c r="AY135" s="340">
        <v>529.51</v>
      </c>
      <c r="AZ135" s="175">
        <v>5.3451880000000003</v>
      </c>
      <c r="BA135" s="159">
        <v>221.54</v>
      </c>
      <c r="BB135" s="4"/>
    </row>
    <row r="136" spans="1:54">
      <c r="A136" s="47">
        <v>17</v>
      </c>
      <c r="B136" s="170">
        <f t="shared" si="65"/>
        <v>1677.2951880000001</v>
      </c>
      <c r="C136" s="170">
        <f t="shared" si="66"/>
        <v>1677.405188</v>
      </c>
      <c r="D136" s="170">
        <f t="shared" si="66"/>
        <v>1676.365188</v>
      </c>
      <c r="E136" s="170">
        <f t="shared" si="66"/>
        <v>1675.4651880000001</v>
      </c>
      <c r="F136" s="170">
        <f t="shared" si="66"/>
        <v>1662.2551880000001</v>
      </c>
      <c r="G136" s="170">
        <f t="shared" si="66"/>
        <v>1664.7451880000001</v>
      </c>
      <c r="H136" s="170">
        <f t="shared" si="66"/>
        <v>1670.865188</v>
      </c>
      <c r="I136" s="170">
        <f t="shared" si="66"/>
        <v>1673.805188</v>
      </c>
      <c r="J136" s="170">
        <f t="shared" si="66"/>
        <v>1678.905188</v>
      </c>
      <c r="K136" s="170">
        <f t="shared" si="66"/>
        <v>1682.7851880000001</v>
      </c>
      <c r="L136" s="170">
        <f t="shared" si="66"/>
        <v>1677.065188</v>
      </c>
      <c r="M136" s="170">
        <f t="shared" si="66"/>
        <v>1675.645188</v>
      </c>
      <c r="N136" s="170">
        <f t="shared" si="66"/>
        <v>1674.635188</v>
      </c>
      <c r="O136" s="170">
        <f t="shared" si="66"/>
        <v>1673.5351880000001</v>
      </c>
      <c r="P136" s="170">
        <f t="shared" si="66"/>
        <v>1673.5251880000001</v>
      </c>
      <c r="Q136" s="170">
        <f t="shared" si="66"/>
        <v>1674.5151880000001</v>
      </c>
      <c r="R136" s="170">
        <f t="shared" si="66"/>
        <v>1676.6651879999999</v>
      </c>
      <c r="S136" s="170">
        <f t="shared" si="68"/>
        <v>1680.0251880000001</v>
      </c>
      <c r="T136" s="170">
        <f t="shared" si="67"/>
        <v>1682.2251880000001</v>
      </c>
      <c r="U136" s="170">
        <f t="shared" si="67"/>
        <v>1680.345188</v>
      </c>
      <c r="V136" s="170">
        <f t="shared" si="67"/>
        <v>1677.085188</v>
      </c>
      <c r="W136" s="170">
        <f t="shared" si="67"/>
        <v>1663.865188</v>
      </c>
      <c r="X136" s="170">
        <f t="shared" si="67"/>
        <v>1676.0151880000001</v>
      </c>
      <c r="Y136" s="170">
        <f t="shared" si="67"/>
        <v>1676.6951879999999</v>
      </c>
      <c r="Z136" s="37"/>
      <c r="AA136" s="41">
        <v>920.9</v>
      </c>
      <c r="AB136" s="39">
        <v>921.01</v>
      </c>
      <c r="AC136" s="39">
        <v>919.97</v>
      </c>
      <c r="AD136" s="39">
        <v>919.07</v>
      </c>
      <c r="AE136" s="39">
        <v>905.86</v>
      </c>
      <c r="AF136" s="39">
        <v>908.35</v>
      </c>
      <c r="AG136" s="39">
        <v>914.47</v>
      </c>
      <c r="AH136" s="39">
        <v>917.41</v>
      </c>
      <c r="AI136" s="39">
        <v>922.51</v>
      </c>
      <c r="AJ136" s="39">
        <v>926.39</v>
      </c>
      <c r="AK136" s="39">
        <v>920.67</v>
      </c>
      <c r="AL136" s="39">
        <v>919.25</v>
      </c>
      <c r="AM136" s="39">
        <v>918.24</v>
      </c>
      <c r="AN136" s="39">
        <v>917.14</v>
      </c>
      <c r="AO136" s="39">
        <v>917.13</v>
      </c>
      <c r="AP136" s="39">
        <v>918.12</v>
      </c>
      <c r="AQ136" s="39">
        <v>920.27</v>
      </c>
      <c r="AR136" s="39">
        <v>923.63</v>
      </c>
      <c r="AS136" s="39">
        <v>925.83</v>
      </c>
      <c r="AT136" s="39">
        <v>923.95</v>
      </c>
      <c r="AU136" s="39">
        <v>920.69</v>
      </c>
      <c r="AV136" s="39">
        <v>907.47</v>
      </c>
      <c r="AW136" s="39">
        <v>919.62</v>
      </c>
      <c r="AX136" s="40">
        <v>920.3</v>
      </c>
      <c r="AY136" s="340">
        <v>529.51</v>
      </c>
      <c r="AZ136" s="175">
        <v>5.3451880000000003</v>
      </c>
      <c r="BA136" s="159">
        <v>221.54</v>
      </c>
      <c r="BB136" s="4"/>
    </row>
    <row r="137" spans="1:54">
      <c r="A137" s="47">
        <v>18</v>
      </c>
      <c r="B137" s="170">
        <f t="shared" si="65"/>
        <v>1677.155188</v>
      </c>
      <c r="C137" s="170">
        <f t="shared" si="66"/>
        <v>1677.0351880000001</v>
      </c>
      <c r="D137" s="170">
        <f t="shared" si="66"/>
        <v>1676.9551879999999</v>
      </c>
      <c r="E137" s="170">
        <f t="shared" si="66"/>
        <v>1661.1651879999999</v>
      </c>
      <c r="F137" s="170">
        <f t="shared" si="66"/>
        <v>1662.4251879999999</v>
      </c>
      <c r="G137" s="170">
        <f t="shared" si="66"/>
        <v>1663.395188</v>
      </c>
      <c r="H137" s="170">
        <f t="shared" si="66"/>
        <v>1668.305188</v>
      </c>
      <c r="I137" s="170">
        <f t="shared" si="66"/>
        <v>1673.0451880000001</v>
      </c>
      <c r="J137" s="170">
        <f t="shared" si="66"/>
        <v>1675.085188</v>
      </c>
      <c r="K137" s="170">
        <f t="shared" si="66"/>
        <v>1679.7851880000001</v>
      </c>
      <c r="L137" s="170">
        <f t="shared" si="66"/>
        <v>1678.9851880000001</v>
      </c>
      <c r="M137" s="170">
        <f t="shared" si="66"/>
        <v>1678.315188</v>
      </c>
      <c r="N137" s="170">
        <f t="shared" si="66"/>
        <v>1677.1751879999999</v>
      </c>
      <c r="O137" s="170">
        <f t="shared" si="66"/>
        <v>1676.7951880000001</v>
      </c>
      <c r="P137" s="170">
        <f t="shared" si="66"/>
        <v>1677.845188</v>
      </c>
      <c r="Q137" s="170">
        <f t="shared" si="66"/>
        <v>1679.5251880000001</v>
      </c>
      <c r="R137" s="170">
        <f t="shared" si="66"/>
        <v>1681.4951880000001</v>
      </c>
      <c r="S137" s="170">
        <f t="shared" si="68"/>
        <v>1702.885188</v>
      </c>
      <c r="T137" s="170">
        <f t="shared" si="67"/>
        <v>1707.845188</v>
      </c>
      <c r="U137" s="170">
        <f t="shared" si="67"/>
        <v>1719.1851879999999</v>
      </c>
      <c r="V137" s="170">
        <f t="shared" si="67"/>
        <v>1679.6751879999999</v>
      </c>
      <c r="W137" s="170">
        <f t="shared" si="67"/>
        <v>1672.305188</v>
      </c>
      <c r="X137" s="170">
        <f t="shared" si="67"/>
        <v>1676.625188</v>
      </c>
      <c r="Y137" s="170">
        <f t="shared" si="67"/>
        <v>1677.375188</v>
      </c>
      <c r="Z137" s="37"/>
      <c r="AA137" s="41">
        <v>920.76</v>
      </c>
      <c r="AB137" s="39">
        <v>920.64</v>
      </c>
      <c r="AC137" s="39">
        <v>920.56</v>
      </c>
      <c r="AD137" s="39">
        <v>904.77</v>
      </c>
      <c r="AE137" s="39">
        <v>906.03</v>
      </c>
      <c r="AF137" s="39">
        <v>907</v>
      </c>
      <c r="AG137" s="39">
        <v>911.91</v>
      </c>
      <c r="AH137" s="39">
        <v>916.65</v>
      </c>
      <c r="AI137" s="39">
        <v>918.69</v>
      </c>
      <c r="AJ137" s="39">
        <v>923.39</v>
      </c>
      <c r="AK137" s="39">
        <v>922.59</v>
      </c>
      <c r="AL137" s="39">
        <v>921.92</v>
      </c>
      <c r="AM137" s="39">
        <v>920.78</v>
      </c>
      <c r="AN137" s="39">
        <v>920.4</v>
      </c>
      <c r="AO137" s="39">
        <v>921.45</v>
      </c>
      <c r="AP137" s="39">
        <v>923.13</v>
      </c>
      <c r="AQ137" s="39">
        <v>925.1</v>
      </c>
      <c r="AR137" s="39">
        <v>946.49</v>
      </c>
      <c r="AS137" s="39">
        <v>951.45</v>
      </c>
      <c r="AT137" s="39">
        <v>962.79</v>
      </c>
      <c r="AU137" s="39">
        <v>923.28</v>
      </c>
      <c r="AV137" s="39">
        <v>915.91</v>
      </c>
      <c r="AW137" s="39">
        <v>920.23</v>
      </c>
      <c r="AX137" s="40">
        <v>920.98</v>
      </c>
      <c r="AY137" s="340">
        <v>529.51</v>
      </c>
      <c r="AZ137" s="175">
        <v>5.3451880000000003</v>
      </c>
      <c r="BA137" s="159">
        <v>221.54</v>
      </c>
      <c r="BB137" s="4"/>
    </row>
    <row r="138" spans="1:54">
      <c r="A138" s="47">
        <v>19</v>
      </c>
      <c r="B138" s="170">
        <f t="shared" si="65"/>
        <v>1680.9751880000001</v>
      </c>
      <c r="C138" s="170">
        <f t="shared" si="66"/>
        <v>1680.555188</v>
      </c>
      <c r="D138" s="170">
        <f t="shared" si="66"/>
        <v>1679.115188</v>
      </c>
      <c r="E138" s="170">
        <f t="shared" si="66"/>
        <v>1664.4551879999999</v>
      </c>
      <c r="F138" s="170">
        <f t="shared" si="66"/>
        <v>1668.4351879999999</v>
      </c>
      <c r="G138" s="170">
        <f t="shared" si="66"/>
        <v>1671.905188</v>
      </c>
      <c r="H138" s="170">
        <f t="shared" si="66"/>
        <v>1683.095188</v>
      </c>
      <c r="I138" s="170">
        <f t="shared" si="66"/>
        <v>1771.345188</v>
      </c>
      <c r="J138" s="170">
        <f t="shared" si="66"/>
        <v>1793.4751879999999</v>
      </c>
      <c r="K138" s="170">
        <f t="shared" si="66"/>
        <v>1817.305188</v>
      </c>
      <c r="L138" s="170">
        <f t="shared" si="66"/>
        <v>1787.105188</v>
      </c>
      <c r="M138" s="170">
        <f t="shared" si="66"/>
        <v>1752.0351880000001</v>
      </c>
      <c r="N138" s="170">
        <f t="shared" si="66"/>
        <v>1743.385188</v>
      </c>
      <c r="O138" s="170">
        <f t="shared" si="66"/>
        <v>1740.635188</v>
      </c>
      <c r="P138" s="170">
        <f t="shared" si="66"/>
        <v>1724.825188</v>
      </c>
      <c r="Q138" s="170">
        <f t="shared" si="66"/>
        <v>1726.9651880000001</v>
      </c>
      <c r="R138" s="170">
        <f t="shared" si="66"/>
        <v>1732.125188</v>
      </c>
      <c r="S138" s="170">
        <f t="shared" si="68"/>
        <v>1702.825188</v>
      </c>
      <c r="T138" s="170">
        <f t="shared" si="67"/>
        <v>1684.4151879999999</v>
      </c>
      <c r="U138" s="170">
        <f t="shared" si="67"/>
        <v>1703.7351880000001</v>
      </c>
      <c r="V138" s="170">
        <f t="shared" si="67"/>
        <v>1677.5051880000001</v>
      </c>
      <c r="W138" s="170">
        <f t="shared" si="67"/>
        <v>1664.555188</v>
      </c>
      <c r="X138" s="170">
        <f t="shared" si="67"/>
        <v>1675.4351879999999</v>
      </c>
      <c r="Y138" s="170">
        <f t="shared" si="67"/>
        <v>1676.4751880000001</v>
      </c>
      <c r="Z138" s="37"/>
      <c r="AA138" s="41">
        <v>924.58</v>
      </c>
      <c r="AB138" s="39">
        <v>924.16</v>
      </c>
      <c r="AC138" s="39">
        <v>922.72</v>
      </c>
      <c r="AD138" s="39">
        <v>908.06</v>
      </c>
      <c r="AE138" s="39">
        <v>912.04</v>
      </c>
      <c r="AF138" s="39">
        <v>915.51</v>
      </c>
      <c r="AG138" s="39">
        <v>926.7</v>
      </c>
      <c r="AH138" s="39">
        <v>1014.95</v>
      </c>
      <c r="AI138" s="39">
        <v>1037.08</v>
      </c>
      <c r="AJ138" s="39">
        <v>1060.9100000000001</v>
      </c>
      <c r="AK138" s="39">
        <v>1030.71</v>
      </c>
      <c r="AL138" s="39">
        <v>995.64</v>
      </c>
      <c r="AM138" s="39">
        <v>986.99</v>
      </c>
      <c r="AN138" s="39">
        <v>984.24</v>
      </c>
      <c r="AO138" s="39">
        <v>968.43</v>
      </c>
      <c r="AP138" s="39">
        <v>970.57</v>
      </c>
      <c r="AQ138" s="39">
        <v>975.73</v>
      </c>
      <c r="AR138" s="39">
        <v>946.43</v>
      </c>
      <c r="AS138" s="39">
        <v>928.02</v>
      </c>
      <c r="AT138" s="39">
        <v>947.34</v>
      </c>
      <c r="AU138" s="39">
        <v>921.11</v>
      </c>
      <c r="AV138" s="39">
        <v>908.16</v>
      </c>
      <c r="AW138" s="39">
        <v>919.04</v>
      </c>
      <c r="AX138" s="40">
        <v>920.08</v>
      </c>
      <c r="AY138" s="340">
        <v>529.51</v>
      </c>
      <c r="AZ138" s="175">
        <v>5.3451880000000003</v>
      </c>
      <c r="BA138" s="159">
        <v>221.54</v>
      </c>
      <c r="BB138" s="4"/>
    </row>
    <row r="139" spans="1:54">
      <c r="A139" s="47">
        <v>20</v>
      </c>
      <c r="B139" s="170">
        <f t="shared" si="65"/>
        <v>1644.7951880000001</v>
      </c>
      <c r="C139" s="170">
        <f t="shared" si="66"/>
        <v>1644.9951880000001</v>
      </c>
      <c r="D139" s="170">
        <f t="shared" si="66"/>
        <v>1644.9251879999999</v>
      </c>
      <c r="E139" s="170">
        <f t="shared" si="66"/>
        <v>1631.7451880000001</v>
      </c>
      <c r="F139" s="170">
        <f t="shared" si="66"/>
        <v>1666.385188</v>
      </c>
      <c r="G139" s="170">
        <f t="shared" si="66"/>
        <v>1672.105188</v>
      </c>
      <c r="H139" s="170">
        <f t="shared" si="66"/>
        <v>1672.0351880000001</v>
      </c>
      <c r="I139" s="170">
        <f t="shared" si="66"/>
        <v>1670.865188</v>
      </c>
      <c r="J139" s="170">
        <f t="shared" si="66"/>
        <v>1677.565188</v>
      </c>
      <c r="K139" s="170">
        <f t="shared" si="66"/>
        <v>1675.4951880000001</v>
      </c>
      <c r="L139" s="170">
        <f t="shared" si="66"/>
        <v>1674.5051880000001</v>
      </c>
      <c r="M139" s="170">
        <f t="shared" si="66"/>
        <v>1673.2651880000001</v>
      </c>
      <c r="N139" s="170">
        <f t="shared" si="66"/>
        <v>1671.9151879999999</v>
      </c>
      <c r="O139" s="170">
        <f t="shared" si="66"/>
        <v>1670.895188</v>
      </c>
      <c r="P139" s="170">
        <f t="shared" si="66"/>
        <v>1670.835188</v>
      </c>
      <c r="Q139" s="170">
        <f t="shared" si="66"/>
        <v>1671.2651880000001</v>
      </c>
      <c r="R139" s="170">
        <f t="shared" si="66"/>
        <v>1673.895188</v>
      </c>
      <c r="S139" s="170">
        <f t="shared" si="68"/>
        <v>1676.9251879999999</v>
      </c>
      <c r="T139" s="170">
        <f t="shared" si="67"/>
        <v>1672.5151880000001</v>
      </c>
      <c r="U139" s="170">
        <f t="shared" si="67"/>
        <v>1671.0051880000001</v>
      </c>
      <c r="V139" s="170">
        <f t="shared" si="67"/>
        <v>1666.9651880000001</v>
      </c>
      <c r="W139" s="170">
        <f t="shared" si="67"/>
        <v>1670.325188</v>
      </c>
      <c r="X139" s="170">
        <f t="shared" si="67"/>
        <v>1675.7051879999999</v>
      </c>
      <c r="Y139" s="170">
        <f t="shared" si="67"/>
        <v>1673.9851880000001</v>
      </c>
      <c r="Z139" s="37"/>
      <c r="AA139" s="41">
        <v>888.4</v>
      </c>
      <c r="AB139" s="39">
        <v>888.6</v>
      </c>
      <c r="AC139" s="39">
        <v>888.53</v>
      </c>
      <c r="AD139" s="39">
        <v>875.35</v>
      </c>
      <c r="AE139" s="39">
        <v>909.99</v>
      </c>
      <c r="AF139" s="39">
        <v>915.71</v>
      </c>
      <c r="AG139" s="39">
        <v>915.64</v>
      </c>
      <c r="AH139" s="39">
        <v>914.47</v>
      </c>
      <c r="AI139" s="39">
        <v>921.17</v>
      </c>
      <c r="AJ139" s="39">
        <v>919.1</v>
      </c>
      <c r="AK139" s="39">
        <v>918.11</v>
      </c>
      <c r="AL139" s="39">
        <v>916.87</v>
      </c>
      <c r="AM139" s="39">
        <v>915.52</v>
      </c>
      <c r="AN139" s="39">
        <v>914.5</v>
      </c>
      <c r="AO139" s="39">
        <v>914.44</v>
      </c>
      <c r="AP139" s="39">
        <v>914.87</v>
      </c>
      <c r="AQ139" s="39">
        <v>917.5</v>
      </c>
      <c r="AR139" s="39">
        <v>920.53</v>
      </c>
      <c r="AS139" s="39">
        <v>916.12</v>
      </c>
      <c r="AT139" s="39">
        <v>914.61</v>
      </c>
      <c r="AU139" s="39">
        <v>910.57</v>
      </c>
      <c r="AV139" s="39">
        <v>913.93</v>
      </c>
      <c r="AW139" s="39">
        <v>919.31</v>
      </c>
      <c r="AX139" s="40">
        <v>917.59</v>
      </c>
      <c r="AY139" s="340">
        <v>529.51</v>
      </c>
      <c r="AZ139" s="175">
        <v>5.3451880000000003</v>
      </c>
      <c r="BA139" s="159">
        <v>221.54</v>
      </c>
      <c r="BB139" s="4"/>
    </row>
    <row r="140" spans="1:54">
      <c r="A140" s="47">
        <v>21</v>
      </c>
      <c r="B140" s="170">
        <f t="shared" si="65"/>
        <v>1677.7351880000001</v>
      </c>
      <c r="C140" s="170">
        <f t="shared" si="66"/>
        <v>1666.4951880000001</v>
      </c>
      <c r="D140" s="170">
        <f t="shared" si="66"/>
        <v>1666.0051880000001</v>
      </c>
      <c r="E140" s="170">
        <f t="shared" si="66"/>
        <v>1666.7451880000001</v>
      </c>
      <c r="F140" s="170">
        <f t="shared" si="66"/>
        <v>1692.7651880000001</v>
      </c>
      <c r="G140" s="170">
        <f t="shared" si="66"/>
        <v>1675.805188</v>
      </c>
      <c r="H140" s="170">
        <f t="shared" si="66"/>
        <v>1676.6751879999999</v>
      </c>
      <c r="I140" s="170">
        <f t="shared" si="66"/>
        <v>1682.0151880000001</v>
      </c>
      <c r="J140" s="170">
        <f t="shared" si="66"/>
        <v>1680.405188</v>
      </c>
      <c r="K140" s="170">
        <f t="shared" si="66"/>
        <v>1681.055188</v>
      </c>
      <c r="L140" s="170">
        <f t="shared" si="66"/>
        <v>1676.6751879999999</v>
      </c>
      <c r="M140" s="170">
        <f t="shared" si="66"/>
        <v>1674.905188</v>
      </c>
      <c r="N140" s="170">
        <f t="shared" si="66"/>
        <v>1674.555188</v>
      </c>
      <c r="O140" s="170">
        <f t="shared" si="66"/>
        <v>1673.4251879999999</v>
      </c>
      <c r="P140" s="170">
        <f t="shared" si="66"/>
        <v>1673.7951880000001</v>
      </c>
      <c r="Q140" s="170">
        <f t="shared" si="66"/>
        <v>1672.6851879999999</v>
      </c>
      <c r="R140" s="170">
        <f t="shared" si="66"/>
        <v>1676.655188</v>
      </c>
      <c r="S140" s="170">
        <f t="shared" si="68"/>
        <v>1680.635188</v>
      </c>
      <c r="T140" s="170">
        <f t="shared" si="67"/>
        <v>1678.4851880000001</v>
      </c>
      <c r="U140" s="170">
        <f t="shared" si="67"/>
        <v>1683.075188</v>
      </c>
      <c r="V140" s="170">
        <f t="shared" si="67"/>
        <v>1679.645188</v>
      </c>
      <c r="W140" s="170">
        <f t="shared" si="67"/>
        <v>1665.625188</v>
      </c>
      <c r="X140" s="170">
        <f t="shared" si="67"/>
        <v>1662.1751879999999</v>
      </c>
      <c r="Y140" s="170">
        <f t="shared" si="67"/>
        <v>1640.4851880000001</v>
      </c>
      <c r="Z140" s="37"/>
      <c r="AA140" s="41">
        <v>921.34</v>
      </c>
      <c r="AB140" s="39">
        <v>910.1</v>
      </c>
      <c r="AC140" s="39">
        <v>909.61</v>
      </c>
      <c r="AD140" s="39">
        <v>910.35</v>
      </c>
      <c r="AE140" s="39">
        <v>936.37</v>
      </c>
      <c r="AF140" s="39">
        <v>919.41</v>
      </c>
      <c r="AG140" s="39">
        <v>920.28</v>
      </c>
      <c r="AH140" s="39">
        <v>925.62</v>
      </c>
      <c r="AI140" s="39">
        <v>924.01</v>
      </c>
      <c r="AJ140" s="39">
        <v>924.66</v>
      </c>
      <c r="AK140" s="39">
        <v>920.28</v>
      </c>
      <c r="AL140" s="39">
        <v>918.51</v>
      </c>
      <c r="AM140" s="39">
        <v>918.16</v>
      </c>
      <c r="AN140" s="39">
        <v>917.03</v>
      </c>
      <c r="AO140" s="39">
        <v>917.4</v>
      </c>
      <c r="AP140" s="39">
        <v>916.29</v>
      </c>
      <c r="AQ140" s="39">
        <v>920.26</v>
      </c>
      <c r="AR140" s="39">
        <v>924.24</v>
      </c>
      <c r="AS140" s="39">
        <v>922.09</v>
      </c>
      <c r="AT140" s="39">
        <v>926.68</v>
      </c>
      <c r="AU140" s="39">
        <v>923.25</v>
      </c>
      <c r="AV140" s="39">
        <v>909.23</v>
      </c>
      <c r="AW140" s="39">
        <v>905.78</v>
      </c>
      <c r="AX140" s="40">
        <v>884.09</v>
      </c>
      <c r="AY140" s="340">
        <v>529.51</v>
      </c>
      <c r="AZ140" s="175">
        <v>5.3451880000000003</v>
      </c>
      <c r="BA140" s="159">
        <v>221.54</v>
      </c>
      <c r="BB140" s="4"/>
    </row>
    <row r="141" spans="1:54">
      <c r="A141" s="47">
        <v>22</v>
      </c>
      <c r="B141" s="170">
        <f t="shared" si="65"/>
        <v>1640.365188</v>
      </c>
      <c r="C141" s="170">
        <f t="shared" si="66"/>
        <v>1640.845188</v>
      </c>
      <c r="D141" s="170">
        <f t="shared" si="66"/>
        <v>1640.6651879999999</v>
      </c>
      <c r="E141" s="170">
        <f t="shared" si="66"/>
        <v>1641.125188</v>
      </c>
      <c r="F141" s="170">
        <f t="shared" si="66"/>
        <v>1665.0451880000001</v>
      </c>
      <c r="G141" s="170">
        <f t="shared" si="66"/>
        <v>1673.305188</v>
      </c>
      <c r="H141" s="170">
        <f t="shared" si="66"/>
        <v>1672.4751880000001</v>
      </c>
      <c r="I141" s="170">
        <f t="shared" si="66"/>
        <v>1678.7151880000001</v>
      </c>
      <c r="J141" s="170">
        <f t="shared" si="66"/>
        <v>1676.105188</v>
      </c>
      <c r="K141" s="170">
        <f t="shared" si="66"/>
        <v>1675.5051880000001</v>
      </c>
      <c r="L141" s="170">
        <f t="shared" si="66"/>
        <v>1674.315188</v>
      </c>
      <c r="M141" s="170">
        <f t="shared" si="66"/>
        <v>1673.7051879999999</v>
      </c>
      <c r="N141" s="170">
        <f t="shared" si="66"/>
        <v>1673.2251880000001</v>
      </c>
      <c r="O141" s="170">
        <f t="shared" si="66"/>
        <v>1672.4651880000001</v>
      </c>
      <c r="P141" s="170">
        <f t="shared" si="66"/>
        <v>1671.875188</v>
      </c>
      <c r="Q141" s="170">
        <f t="shared" si="66"/>
        <v>1672.5451880000001</v>
      </c>
      <c r="R141" s="170">
        <f t="shared" si="66"/>
        <v>1680.2751880000001</v>
      </c>
      <c r="S141" s="170">
        <f t="shared" si="68"/>
        <v>1679.0351880000001</v>
      </c>
      <c r="T141" s="170">
        <f t="shared" si="67"/>
        <v>1679.2651880000001</v>
      </c>
      <c r="U141" s="170">
        <f t="shared" si="67"/>
        <v>1747.325188</v>
      </c>
      <c r="V141" s="170">
        <f t="shared" si="67"/>
        <v>1758.4351880000002</v>
      </c>
      <c r="W141" s="170">
        <f t="shared" si="67"/>
        <v>1841.595188</v>
      </c>
      <c r="X141" s="170">
        <f t="shared" si="67"/>
        <v>1688.085188</v>
      </c>
      <c r="Y141" s="170">
        <f t="shared" si="67"/>
        <v>1665.075188</v>
      </c>
      <c r="Z141" s="37"/>
      <c r="AA141" s="41">
        <v>883.97</v>
      </c>
      <c r="AB141" s="39">
        <v>884.45</v>
      </c>
      <c r="AC141" s="39">
        <v>884.27</v>
      </c>
      <c r="AD141" s="39">
        <v>884.73</v>
      </c>
      <c r="AE141" s="39">
        <v>908.65</v>
      </c>
      <c r="AF141" s="39">
        <v>916.91</v>
      </c>
      <c r="AG141" s="39">
        <v>916.08</v>
      </c>
      <c r="AH141" s="39">
        <v>922.32</v>
      </c>
      <c r="AI141" s="39">
        <v>919.71</v>
      </c>
      <c r="AJ141" s="39">
        <v>919.11</v>
      </c>
      <c r="AK141" s="39">
        <v>917.92</v>
      </c>
      <c r="AL141" s="39">
        <v>917.31</v>
      </c>
      <c r="AM141" s="39">
        <v>916.83</v>
      </c>
      <c r="AN141" s="39">
        <v>916.07</v>
      </c>
      <c r="AO141" s="39">
        <v>915.48</v>
      </c>
      <c r="AP141" s="39">
        <v>916.15</v>
      </c>
      <c r="AQ141" s="39">
        <v>923.88</v>
      </c>
      <c r="AR141" s="39">
        <v>922.64</v>
      </c>
      <c r="AS141" s="39">
        <v>922.87</v>
      </c>
      <c r="AT141" s="39">
        <v>990.93</v>
      </c>
      <c r="AU141" s="39">
        <v>1002.0400000000001</v>
      </c>
      <c r="AV141" s="39">
        <v>1085.2</v>
      </c>
      <c r="AW141" s="39">
        <v>931.69</v>
      </c>
      <c r="AX141" s="40">
        <v>908.68</v>
      </c>
      <c r="AY141" s="340">
        <v>529.51</v>
      </c>
      <c r="AZ141" s="175">
        <v>5.3451880000000003</v>
      </c>
      <c r="BA141" s="159">
        <v>221.54</v>
      </c>
      <c r="BB141" s="4"/>
    </row>
    <row r="142" spans="1:54">
      <c r="A142" s="47">
        <v>23</v>
      </c>
      <c r="B142" s="170">
        <f t="shared" si="65"/>
        <v>1655.1951879999999</v>
      </c>
      <c r="C142" s="170">
        <f t="shared" si="66"/>
        <v>1653.635188</v>
      </c>
      <c r="D142" s="170">
        <f t="shared" si="66"/>
        <v>1641.0151880000001</v>
      </c>
      <c r="E142" s="170">
        <f t="shared" si="66"/>
        <v>1636.645188</v>
      </c>
      <c r="F142" s="170">
        <f t="shared" si="66"/>
        <v>1659.085188</v>
      </c>
      <c r="G142" s="170">
        <f t="shared" si="66"/>
        <v>1666.395188</v>
      </c>
      <c r="H142" s="170">
        <f t="shared" si="66"/>
        <v>1678.4251879999999</v>
      </c>
      <c r="I142" s="170">
        <f t="shared" si="66"/>
        <v>1780.575188</v>
      </c>
      <c r="J142" s="170">
        <f t="shared" si="66"/>
        <v>1792.835188</v>
      </c>
      <c r="K142" s="170">
        <f t="shared" si="66"/>
        <v>1812.5051879999999</v>
      </c>
      <c r="L142" s="170">
        <f t="shared" si="66"/>
        <v>1839.835188</v>
      </c>
      <c r="M142" s="170">
        <f t="shared" si="66"/>
        <v>1843.575188</v>
      </c>
      <c r="N142" s="170">
        <f t="shared" si="66"/>
        <v>1829.135188</v>
      </c>
      <c r="O142" s="170">
        <f t="shared" si="66"/>
        <v>1813.2851880000001</v>
      </c>
      <c r="P142" s="170">
        <f t="shared" si="66"/>
        <v>1810.9351879999999</v>
      </c>
      <c r="Q142" s="170">
        <f t="shared" si="66"/>
        <v>1811.5451880000001</v>
      </c>
      <c r="R142" s="170">
        <f t="shared" si="66"/>
        <v>1863.0151879999999</v>
      </c>
      <c r="S142" s="170">
        <f t="shared" si="68"/>
        <v>1837.7151879999999</v>
      </c>
      <c r="T142" s="170">
        <f t="shared" si="67"/>
        <v>1922.855188</v>
      </c>
      <c r="U142" s="170">
        <f t="shared" si="67"/>
        <v>1980.9751879999999</v>
      </c>
      <c r="V142" s="170">
        <f t="shared" si="67"/>
        <v>1901.9251879999999</v>
      </c>
      <c r="W142" s="170">
        <f t="shared" si="67"/>
        <v>1835.4751879999999</v>
      </c>
      <c r="X142" s="170">
        <f t="shared" si="67"/>
        <v>1701.855188</v>
      </c>
      <c r="Y142" s="170">
        <f t="shared" si="67"/>
        <v>1663.9851880000001</v>
      </c>
      <c r="Z142" s="37"/>
      <c r="AA142" s="41">
        <v>898.8</v>
      </c>
      <c r="AB142" s="39">
        <v>897.24</v>
      </c>
      <c r="AC142" s="39">
        <v>884.62</v>
      </c>
      <c r="AD142" s="39">
        <v>880.25</v>
      </c>
      <c r="AE142" s="39">
        <v>902.69</v>
      </c>
      <c r="AF142" s="39">
        <v>910</v>
      </c>
      <c r="AG142" s="39">
        <v>922.03</v>
      </c>
      <c r="AH142" s="39">
        <v>1024.18</v>
      </c>
      <c r="AI142" s="39">
        <v>1036.44</v>
      </c>
      <c r="AJ142" s="39">
        <v>1056.1099999999999</v>
      </c>
      <c r="AK142" s="39">
        <v>1083.44</v>
      </c>
      <c r="AL142" s="39">
        <v>1087.18</v>
      </c>
      <c r="AM142" s="39">
        <v>1072.74</v>
      </c>
      <c r="AN142" s="39">
        <v>1056.8900000000001</v>
      </c>
      <c r="AO142" s="39">
        <v>1054.54</v>
      </c>
      <c r="AP142" s="39">
        <v>1055.1500000000001</v>
      </c>
      <c r="AQ142" s="39">
        <v>1106.6199999999999</v>
      </c>
      <c r="AR142" s="39">
        <v>1081.32</v>
      </c>
      <c r="AS142" s="39">
        <v>1166.46</v>
      </c>
      <c r="AT142" s="39">
        <v>1224.58</v>
      </c>
      <c r="AU142" s="39">
        <v>1145.53</v>
      </c>
      <c r="AV142" s="39">
        <v>1079.08</v>
      </c>
      <c r="AW142" s="39">
        <v>945.46</v>
      </c>
      <c r="AX142" s="40">
        <v>907.59</v>
      </c>
      <c r="AY142" s="340">
        <v>529.51</v>
      </c>
      <c r="AZ142" s="175">
        <v>5.3451880000000003</v>
      </c>
      <c r="BA142" s="159">
        <v>221.54</v>
      </c>
      <c r="BB142" s="4"/>
    </row>
    <row r="143" spans="1:54">
      <c r="A143" s="47">
        <v>24</v>
      </c>
      <c r="B143" s="170">
        <f t="shared" si="65"/>
        <v>1664.0251880000001</v>
      </c>
      <c r="C143" s="170">
        <f t="shared" si="66"/>
        <v>1662.9451879999999</v>
      </c>
      <c r="D143" s="170">
        <f t="shared" si="66"/>
        <v>1660.115188</v>
      </c>
      <c r="E143" s="170">
        <f t="shared" si="66"/>
        <v>1658.365188</v>
      </c>
      <c r="F143" s="170">
        <f t="shared" si="66"/>
        <v>1661.065188</v>
      </c>
      <c r="G143" s="170">
        <f t="shared" si="66"/>
        <v>1667.125188</v>
      </c>
      <c r="H143" s="170">
        <f t="shared" si="66"/>
        <v>1674.645188</v>
      </c>
      <c r="I143" s="170">
        <f t="shared" si="66"/>
        <v>1721.155188</v>
      </c>
      <c r="J143" s="170">
        <f t="shared" si="66"/>
        <v>1883.365188</v>
      </c>
      <c r="K143" s="170">
        <f t="shared" si="66"/>
        <v>1934.365188</v>
      </c>
      <c r="L143" s="170">
        <f t="shared" si="66"/>
        <v>1978.5351880000001</v>
      </c>
      <c r="M143" s="170">
        <f t="shared" si="66"/>
        <v>1945.315188</v>
      </c>
      <c r="N143" s="170">
        <f t="shared" si="66"/>
        <v>1940.5051879999999</v>
      </c>
      <c r="O143" s="170">
        <f t="shared" si="66"/>
        <v>1929.4251879999999</v>
      </c>
      <c r="P143" s="170">
        <f t="shared" si="66"/>
        <v>1894.2151879999999</v>
      </c>
      <c r="Q143" s="170">
        <f t="shared" si="66"/>
        <v>1875.4851879999999</v>
      </c>
      <c r="R143" s="170">
        <f t="shared" si="66"/>
        <v>1896.1751879999999</v>
      </c>
      <c r="S143" s="170">
        <f t="shared" si="68"/>
        <v>1888.2051879999999</v>
      </c>
      <c r="T143" s="170">
        <f t="shared" si="67"/>
        <v>1955.905188</v>
      </c>
      <c r="U143" s="170">
        <f t="shared" si="67"/>
        <v>2024.085188</v>
      </c>
      <c r="V143" s="170">
        <f t="shared" si="67"/>
        <v>1944.2751880000001</v>
      </c>
      <c r="W143" s="170">
        <f t="shared" si="67"/>
        <v>1823.555188</v>
      </c>
      <c r="X143" s="170">
        <f t="shared" si="67"/>
        <v>1700.2151880000001</v>
      </c>
      <c r="Y143" s="170">
        <f t="shared" si="67"/>
        <v>1666.835188</v>
      </c>
      <c r="Z143" s="37"/>
      <c r="AA143" s="41">
        <v>907.63</v>
      </c>
      <c r="AB143" s="39">
        <v>906.55</v>
      </c>
      <c r="AC143" s="39">
        <v>903.72</v>
      </c>
      <c r="AD143" s="39">
        <v>901.97</v>
      </c>
      <c r="AE143" s="39">
        <v>904.67</v>
      </c>
      <c r="AF143" s="39">
        <v>910.73</v>
      </c>
      <c r="AG143" s="39">
        <v>918.25</v>
      </c>
      <c r="AH143" s="39">
        <v>964.76</v>
      </c>
      <c r="AI143" s="39">
        <v>1126.97</v>
      </c>
      <c r="AJ143" s="39">
        <v>1177.97</v>
      </c>
      <c r="AK143" s="39">
        <v>1222.1400000000001</v>
      </c>
      <c r="AL143" s="39">
        <v>1188.92</v>
      </c>
      <c r="AM143" s="39">
        <v>1184.1099999999999</v>
      </c>
      <c r="AN143" s="39">
        <v>1173.03</v>
      </c>
      <c r="AO143" s="39">
        <v>1137.82</v>
      </c>
      <c r="AP143" s="39">
        <v>1119.0899999999999</v>
      </c>
      <c r="AQ143" s="39">
        <v>1139.78</v>
      </c>
      <c r="AR143" s="39">
        <v>1131.81</v>
      </c>
      <c r="AS143" s="39">
        <v>1199.51</v>
      </c>
      <c r="AT143" s="39">
        <v>1267.69</v>
      </c>
      <c r="AU143" s="39">
        <v>1187.8800000000001</v>
      </c>
      <c r="AV143" s="39">
        <v>1067.1600000000001</v>
      </c>
      <c r="AW143" s="39">
        <v>943.82</v>
      </c>
      <c r="AX143" s="40">
        <v>910.44</v>
      </c>
      <c r="AY143" s="340">
        <v>529.51</v>
      </c>
      <c r="AZ143" s="175">
        <v>5.3451880000000003</v>
      </c>
      <c r="BA143" s="159">
        <v>221.54</v>
      </c>
      <c r="BB143" s="4"/>
    </row>
    <row r="144" spans="1:54">
      <c r="A144" s="47">
        <v>25</v>
      </c>
      <c r="B144" s="170">
        <f t="shared" si="65"/>
        <v>1666.605188</v>
      </c>
      <c r="C144" s="170">
        <f t="shared" si="66"/>
        <v>1665.815188</v>
      </c>
      <c r="D144" s="170">
        <f t="shared" si="66"/>
        <v>1661.4951880000001</v>
      </c>
      <c r="E144" s="170">
        <f t="shared" si="66"/>
        <v>1660.885188</v>
      </c>
      <c r="F144" s="170">
        <f t="shared" si="66"/>
        <v>1661.2451880000001</v>
      </c>
      <c r="G144" s="170">
        <f t="shared" si="66"/>
        <v>1666.4351879999999</v>
      </c>
      <c r="H144" s="170">
        <f t="shared" si="66"/>
        <v>1670.9951880000001</v>
      </c>
      <c r="I144" s="170">
        <f t="shared" si="66"/>
        <v>1673.615188</v>
      </c>
      <c r="J144" s="170">
        <f t="shared" si="66"/>
        <v>1688.7651880000001</v>
      </c>
      <c r="K144" s="170">
        <f t="shared" si="66"/>
        <v>1840.835188</v>
      </c>
      <c r="L144" s="170">
        <f t="shared" si="66"/>
        <v>1842.4551879999999</v>
      </c>
      <c r="M144" s="170">
        <f t="shared" si="66"/>
        <v>1834.0451880000001</v>
      </c>
      <c r="N144" s="170">
        <f t="shared" si="66"/>
        <v>1822.125188</v>
      </c>
      <c r="O144" s="170">
        <f t="shared" si="66"/>
        <v>1823.855188</v>
      </c>
      <c r="P144" s="170">
        <f t="shared" si="66"/>
        <v>1832.9751879999999</v>
      </c>
      <c r="Q144" s="170">
        <f t="shared" si="66"/>
        <v>1848.805188</v>
      </c>
      <c r="R144" s="170">
        <f t="shared" si="66"/>
        <v>1868.9751879999999</v>
      </c>
      <c r="S144" s="170">
        <f t="shared" si="68"/>
        <v>1919.1651879999999</v>
      </c>
      <c r="T144" s="170">
        <f t="shared" si="67"/>
        <v>1972.865188</v>
      </c>
      <c r="U144" s="170">
        <f t="shared" si="67"/>
        <v>2007.565188</v>
      </c>
      <c r="V144" s="170">
        <f t="shared" si="67"/>
        <v>1898.305188</v>
      </c>
      <c r="W144" s="170">
        <f t="shared" si="67"/>
        <v>1816.395188</v>
      </c>
      <c r="X144" s="170">
        <f t="shared" si="67"/>
        <v>1673.5451880000001</v>
      </c>
      <c r="Y144" s="170">
        <f t="shared" si="67"/>
        <v>1666.825188</v>
      </c>
      <c r="Z144" s="37"/>
      <c r="AA144" s="41">
        <v>910.21</v>
      </c>
      <c r="AB144" s="39">
        <v>909.42</v>
      </c>
      <c r="AC144" s="39">
        <v>905.1</v>
      </c>
      <c r="AD144" s="39">
        <v>904.49</v>
      </c>
      <c r="AE144" s="39">
        <v>904.85</v>
      </c>
      <c r="AF144" s="39">
        <v>910.04</v>
      </c>
      <c r="AG144" s="39">
        <v>914.6</v>
      </c>
      <c r="AH144" s="39">
        <v>917.22</v>
      </c>
      <c r="AI144" s="39">
        <v>932.37</v>
      </c>
      <c r="AJ144" s="39">
        <v>1084.44</v>
      </c>
      <c r="AK144" s="39">
        <v>1086.06</v>
      </c>
      <c r="AL144" s="39">
        <v>1077.6500000000001</v>
      </c>
      <c r="AM144" s="39">
        <v>1065.73</v>
      </c>
      <c r="AN144" s="39">
        <v>1067.46</v>
      </c>
      <c r="AO144" s="39">
        <v>1076.58</v>
      </c>
      <c r="AP144" s="39">
        <v>1092.4100000000001</v>
      </c>
      <c r="AQ144" s="39">
        <v>1112.58</v>
      </c>
      <c r="AR144" s="39">
        <v>1162.77</v>
      </c>
      <c r="AS144" s="39">
        <v>1216.47</v>
      </c>
      <c r="AT144" s="39">
        <v>1251.17</v>
      </c>
      <c r="AU144" s="39">
        <v>1141.9100000000001</v>
      </c>
      <c r="AV144" s="39">
        <v>1060</v>
      </c>
      <c r="AW144" s="39">
        <v>917.15</v>
      </c>
      <c r="AX144" s="40">
        <v>910.43</v>
      </c>
      <c r="AY144" s="340">
        <v>529.51</v>
      </c>
      <c r="AZ144" s="175">
        <v>5.3451880000000003</v>
      </c>
      <c r="BA144" s="159">
        <v>221.54</v>
      </c>
      <c r="BB144" s="4"/>
    </row>
    <row r="145" spans="1:54">
      <c r="A145" s="47">
        <v>26</v>
      </c>
      <c r="B145" s="170">
        <f t="shared" si="65"/>
        <v>1666.825188</v>
      </c>
      <c r="C145" s="170">
        <f t="shared" si="66"/>
        <v>1665.9951880000001</v>
      </c>
      <c r="D145" s="170">
        <f t="shared" si="66"/>
        <v>1665.345188</v>
      </c>
      <c r="E145" s="170">
        <f t="shared" si="66"/>
        <v>1666.5251880000001</v>
      </c>
      <c r="F145" s="170">
        <f t="shared" si="66"/>
        <v>1671.365188</v>
      </c>
      <c r="G145" s="170">
        <f t="shared" si="66"/>
        <v>1675.065188</v>
      </c>
      <c r="H145" s="170">
        <f t="shared" si="66"/>
        <v>1820.7251879999999</v>
      </c>
      <c r="I145" s="170">
        <f t="shared" si="66"/>
        <v>1950.155188</v>
      </c>
      <c r="J145" s="170">
        <f t="shared" si="66"/>
        <v>2059.1351880000002</v>
      </c>
      <c r="K145" s="170">
        <f t="shared" si="66"/>
        <v>2086.6351880000002</v>
      </c>
      <c r="L145" s="170">
        <f t="shared" si="66"/>
        <v>2060.815188</v>
      </c>
      <c r="M145" s="170">
        <f t="shared" si="66"/>
        <v>2056.7851879999998</v>
      </c>
      <c r="N145" s="170">
        <f t="shared" si="66"/>
        <v>1947.2451879999999</v>
      </c>
      <c r="O145" s="170">
        <f t="shared" si="66"/>
        <v>1927.9951879999999</v>
      </c>
      <c r="P145" s="170">
        <f t="shared" si="66"/>
        <v>1918.9251879999999</v>
      </c>
      <c r="Q145" s="170">
        <f t="shared" si="66"/>
        <v>1925.145188</v>
      </c>
      <c r="R145" s="170">
        <f t="shared" si="66"/>
        <v>1967.5351880000001</v>
      </c>
      <c r="S145" s="170">
        <f t="shared" si="68"/>
        <v>1925.095188</v>
      </c>
      <c r="T145" s="170">
        <f t="shared" si="67"/>
        <v>1861.5251880000001</v>
      </c>
      <c r="U145" s="170">
        <f t="shared" si="67"/>
        <v>1929.155188</v>
      </c>
      <c r="V145" s="170">
        <f t="shared" si="67"/>
        <v>1835.575188</v>
      </c>
      <c r="W145" s="170">
        <f t="shared" si="67"/>
        <v>1668.2551880000001</v>
      </c>
      <c r="X145" s="170">
        <f t="shared" si="67"/>
        <v>1699.085188</v>
      </c>
      <c r="Y145" s="170">
        <f t="shared" si="67"/>
        <v>1665.405188</v>
      </c>
      <c r="Z145" s="37"/>
      <c r="AA145" s="41">
        <v>910.43</v>
      </c>
      <c r="AB145" s="39">
        <v>909.6</v>
      </c>
      <c r="AC145" s="39">
        <v>908.95</v>
      </c>
      <c r="AD145" s="39">
        <v>910.13</v>
      </c>
      <c r="AE145" s="39">
        <v>914.97</v>
      </c>
      <c r="AF145" s="39">
        <v>918.67</v>
      </c>
      <c r="AG145" s="39">
        <v>1064.33</v>
      </c>
      <c r="AH145" s="39">
        <v>1193.76</v>
      </c>
      <c r="AI145" s="39">
        <v>1302.74</v>
      </c>
      <c r="AJ145" s="39">
        <v>1330.24</v>
      </c>
      <c r="AK145" s="39">
        <v>1304.42</v>
      </c>
      <c r="AL145" s="39">
        <v>1300.3900000000001</v>
      </c>
      <c r="AM145" s="39">
        <v>1190.8499999999999</v>
      </c>
      <c r="AN145" s="39">
        <v>1171.5999999999999</v>
      </c>
      <c r="AO145" s="39">
        <v>1162.53</v>
      </c>
      <c r="AP145" s="39">
        <v>1168.75</v>
      </c>
      <c r="AQ145" s="39">
        <v>1211.1400000000001</v>
      </c>
      <c r="AR145" s="39">
        <v>1168.7</v>
      </c>
      <c r="AS145" s="39">
        <v>1105.1300000000001</v>
      </c>
      <c r="AT145" s="39">
        <v>1172.76</v>
      </c>
      <c r="AU145" s="39">
        <v>1079.18</v>
      </c>
      <c r="AV145" s="39">
        <v>911.86</v>
      </c>
      <c r="AW145" s="39">
        <v>942.69</v>
      </c>
      <c r="AX145" s="40">
        <v>909.01</v>
      </c>
      <c r="AY145" s="340">
        <v>529.51</v>
      </c>
      <c r="AZ145" s="175">
        <v>5.3451880000000003</v>
      </c>
      <c r="BA145" s="159">
        <v>221.54</v>
      </c>
      <c r="BB145" s="4"/>
    </row>
    <row r="146" spans="1:54">
      <c r="A146" s="47">
        <v>27</v>
      </c>
      <c r="B146" s="170">
        <f t="shared" si="65"/>
        <v>1662.805188</v>
      </c>
      <c r="C146" s="170">
        <f t="shared" si="66"/>
        <v>1658.5351880000001</v>
      </c>
      <c r="D146" s="170">
        <f t="shared" si="66"/>
        <v>1656.4451879999999</v>
      </c>
      <c r="E146" s="170">
        <f t="shared" si="66"/>
        <v>1658.605188</v>
      </c>
      <c r="F146" s="170">
        <f t="shared" si="66"/>
        <v>1668.5151880000001</v>
      </c>
      <c r="G146" s="170">
        <f t="shared" si="66"/>
        <v>1673.605188</v>
      </c>
      <c r="H146" s="170">
        <f t="shared" si="66"/>
        <v>1682.625188</v>
      </c>
      <c r="I146" s="170">
        <f t="shared" si="66"/>
        <v>1889.7651879999999</v>
      </c>
      <c r="J146" s="170">
        <f t="shared" si="66"/>
        <v>1903.9951879999999</v>
      </c>
      <c r="K146" s="170">
        <f t="shared" si="66"/>
        <v>1905.0051879999999</v>
      </c>
      <c r="L146" s="170">
        <f t="shared" si="66"/>
        <v>1873.095188</v>
      </c>
      <c r="M146" s="170">
        <f t="shared" si="66"/>
        <v>1862.9651879999999</v>
      </c>
      <c r="N146" s="170">
        <f t="shared" si="66"/>
        <v>1813.825188</v>
      </c>
      <c r="O146" s="170">
        <f t="shared" si="66"/>
        <v>1800.855188</v>
      </c>
      <c r="P146" s="170">
        <f t="shared" si="66"/>
        <v>1766.8151879999998</v>
      </c>
      <c r="Q146" s="170">
        <f t="shared" si="66"/>
        <v>1756.7051880000001</v>
      </c>
      <c r="R146" s="170">
        <f t="shared" si="66"/>
        <v>1763.6851879999999</v>
      </c>
      <c r="S146" s="170">
        <f t="shared" si="68"/>
        <v>1694.9651880000001</v>
      </c>
      <c r="T146" s="170">
        <f t="shared" si="67"/>
        <v>1862.1951879999999</v>
      </c>
      <c r="U146" s="170">
        <f t="shared" si="67"/>
        <v>1808.5051879999999</v>
      </c>
      <c r="V146" s="170">
        <f t="shared" si="67"/>
        <v>1682.0251880000001</v>
      </c>
      <c r="W146" s="170">
        <f t="shared" si="67"/>
        <v>1667.2351880000001</v>
      </c>
      <c r="X146" s="170">
        <f t="shared" si="67"/>
        <v>1697.2151880000001</v>
      </c>
      <c r="Y146" s="170">
        <f t="shared" si="67"/>
        <v>1661.4351879999999</v>
      </c>
      <c r="Z146" s="37"/>
      <c r="AA146" s="41">
        <v>906.41</v>
      </c>
      <c r="AB146" s="39">
        <v>902.14</v>
      </c>
      <c r="AC146" s="39">
        <v>900.05</v>
      </c>
      <c r="AD146" s="39">
        <v>902.21</v>
      </c>
      <c r="AE146" s="39">
        <v>912.12</v>
      </c>
      <c r="AF146" s="39">
        <v>917.21</v>
      </c>
      <c r="AG146" s="39">
        <v>926.23</v>
      </c>
      <c r="AH146" s="39">
        <v>1133.3699999999999</v>
      </c>
      <c r="AI146" s="39">
        <v>1147.5999999999999</v>
      </c>
      <c r="AJ146" s="39">
        <v>1148.6099999999999</v>
      </c>
      <c r="AK146" s="39">
        <v>1116.7</v>
      </c>
      <c r="AL146" s="39">
        <v>1106.57</v>
      </c>
      <c r="AM146" s="39">
        <v>1057.43</v>
      </c>
      <c r="AN146" s="39">
        <v>1044.46</v>
      </c>
      <c r="AO146" s="39">
        <v>1010.4199999999998</v>
      </c>
      <c r="AP146" s="39">
        <v>1000.3100000000001</v>
      </c>
      <c r="AQ146" s="39">
        <v>1007.29</v>
      </c>
      <c r="AR146" s="39">
        <v>938.57</v>
      </c>
      <c r="AS146" s="39">
        <v>1105.8</v>
      </c>
      <c r="AT146" s="39">
        <v>1052.1099999999999</v>
      </c>
      <c r="AU146" s="39">
        <v>925.63</v>
      </c>
      <c r="AV146" s="39">
        <v>910.84</v>
      </c>
      <c r="AW146" s="39">
        <v>940.82</v>
      </c>
      <c r="AX146" s="40">
        <v>905.04</v>
      </c>
      <c r="AY146" s="340">
        <v>529.51</v>
      </c>
      <c r="AZ146" s="175">
        <v>5.3451880000000003</v>
      </c>
      <c r="BA146" s="159">
        <v>221.54</v>
      </c>
      <c r="BB146" s="4"/>
    </row>
    <row r="147" spans="1:54">
      <c r="A147" s="47">
        <v>28</v>
      </c>
      <c r="B147" s="170">
        <f t="shared" si="65"/>
        <v>1659.375188</v>
      </c>
      <c r="C147" s="170">
        <f t="shared" si="66"/>
        <v>1646.075188</v>
      </c>
      <c r="D147" s="170">
        <f t="shared" si="66"/>
        <v>1629.9151879999999</v>
      </c>
      <c r="E147" s="170">
        <f t="shared" si="66"/>
        <v>1643.4751880000001</v>
      </c>
      <c r="F147" s="170">
        <f t="shared" si="66"/>
        <v>1663.355188</v>
      </c>
      <c r="G147" s="170">
        <f t="shared" si="66"/>
        <v>1673.7751880000001</v>
      </c>
      <c r="H147" s="170">
        <f t="shared" si="66"/>
        <v>1672.625188</v>
      </c>
      <c r="I147" s="170">
        <f t="shared" si="66"/>
        <v>1671.555188</v>
      </c>
      <c r="J147" s="170">
        <f t="shared" si="66"/>
        <v>1811.2051879999999</v>
      </c>
      <c r="K147" s="170">
        <f t="shared" si="66"/>
        <v>1828.895188</v>
      </c>
      <c r="L147" s="170">
        <f t="shared" si="66"/>
        <v>1814.605188</v>
      </c>
      <c r="M147" s="170">
        <f t="shared" si="66"/>
        <v>1808.115188</v>
      </c>
      <c r="N147" s="170">
        <f t="shared" si="66"/>
        <v>1803.655188</v>
      </c>
      <c r="O147" s="170">
        <f t="shared" si="66"/>
        <v>1807.1651879999999</v>
      </c>
      <c r="P147" s="170">
        <f t="shared" si="66"/>
        <v>1807.1951879999999</v>
      </c>
      <c r="Q147" s="170">
        <f t="shared" si="66"/>
        <v>1823.2751880000001</v>
      </c>
      <c r="R147" s="170">
        <f t="shared" si="66"/>
        <v>1815.345188</v>
      </c>
      <c r="S147" s="170">
        <f t="shared" si="68"/>
        <v>1704.625188</v>
      </c>
      <c r="T147" s="170">
        <f t="shared" si="67"/>
        <v>1722.135188</v>
      </c>
      <c r="U147" s="170">
        <f t="shared" si="67"/>
        <v>1722.105188</v>
      </c>
      <c r="V147" s="170">
        <f t="shared" si="67"/>
        <v>1668.2851880000001</v>
      </c>
      <c r="W147" s="170">
        <f t="shared" si="67"/>
        <v>1674.9651880000001</v>
      </c>
      <c r="X147" s="170">
        <f t="shared" si="67"/>
        <v>1705.9751880000001</v>
      </c>
      <c r="Y147" s="170">
        <f t="shared" si="67"/>
        <v>1702.2351880000001</v>
      </c>
      <c r="Z147" s="37"/>
      <c r="AA147" s="41">
        <v>902.98</v>
      </c>
      <c r="AB147" s="39">
        <v>889.68</v>
      </c>
      <c r="AC147" s="39">
        <v>873.52</v>
      </c>
      <c r="AD147" s="39">
        <v>887.08</v>
      </c>
      <c r="AE147" s="39">
        <v>906.96</v>
      </c>
      <c r="AF147" s="39">
        <v>917.38</v>
      </c>
      <c r="AG147" s="39">
        <v>916.23</v>
      </c>
      <c r="AH147" s="39">
        <v>915.16</v>
      </c>
      <c r="AI147" s="39">
        <v>1054.81</v>
      </c>
      <c r="AJ147" s="39">
        <v>1072.5</v>
      </c>
      <c r="AK147" s="39">
        <v>1058.21</v>
      </c>
      <c r="AL147" s="39">
        <v>1051.72</v>
      </c>
      <c r="AM147" s="39">
        <v>1047.26</v>
      </c>
      <c r="AN147" s="39">
        <v>1050.77</v>
      </c>
      <c r="AO147" s="39">
        <v>1050.8</v>
      </c>
      <c r="AP147" s="39">
        <v>1066.8800000000001</v>
      </c>
      <c r="AQ147" s="39">
        <v>1058.95</v>
      </c>
      <c r="AR147" s="39">
        <v>948.23</v>
      </c>
      <c r="AS147" s="39">
        <v>965.74</v>
      </c>
      <c r="AT147" s="39">
        <v>965.71</v>
      </c>
      <c r="AU147" s="39">
        <v>911.89</v>
      </c>
      <c r="AV147" s="39">
        <v>918.57</v>
      </c>
      <c r="AW147" s="39">
        <v>949.58</v>
      </c>
      <c r="AX147" s="40">
        <v>945.84</v>
      </c>
      <c r="AY147" s="340">
        <v>529.51</v>
      </c>
      <c r="AZ147" s="175">
        <v>5.3451880000000003</v>
      </c>
      <c r="BA147" s="159">
        <v>221.54</v>
      </c>
      <c r="BB147" s="4"/>
    </row>
    <row r="148" spans="1:54">
      <c r="A148" s="47">
        <v>29</v>
      </c>
      <c r="B148" s="170">
        <f t="shared" si="65"/>
        <v>1729.9251879999999</v>
      </c>
      <c r="C148" s="170">
        <f t="shared" si="66"/>
        <v>1727.135188</v>
      </c>
      <c r="D148" s="170">
        <f t="shared" si="66"/>
        <v>1723.9251879999999</v>
      </c>
      <c r="E148" s="170">
        <f t="shared" si="66"/>
        <v>1728.055188</v>
      </c>
      <c r="F148" s="170">
        <f t="shared" si="66"/>
        <v>1743.2451880000001</v>
      </c>
      <c r="G148" s="170">
        <f t="shared" si="66"/>
        <v>1748.0251880000001</v>
      </c>
      <c r="H148" s="170">
        <f t="shared" si="66"/>
        <v>1750.135188</v>
      </c>
      <c r="I148" s="170">
        <f t="shared" si="66"/>
        <v>1798.885188</v>
      </c>
      <c r="J148" s="170">
        <f t="shared" si="66"/>
        <v>1864.0251880000001</v>
      </c>
      <c r="K148" s="170">
        <f t="shared" si="66"/>
        <v>1855.315188</v>
      </c>
      <c r="L148" s="170">
        <f t="shared" si="66"/>
        <v>1765.2951879999998</v>
      </c>
      <c r="M148" s="170">
        <f t="shared" si="66"/>
        <v>1757.825188</v>
      </c>
      <c r="N148" s="170">
        <f t="shared" si="66"/>
        <v>1756.6451880000002</v>
      </c>
      <c r="O148" s="170">
        <f t="shared" si="66"/>
        <v>1758.1851879999999</v>
      </c>
      <c r="P148" s="170">
        <f t="shared" si="66"/>
        <v>1755.555188</v>
      </c>
      <c r="Q148" s="170">
        <f t="shared" si="66"/>
        <v>1777.7851880000001</v>
      </c>
      <c r="R148" s="170">
        <f t="shared" si="66"/>
        <v>1779.4751880000001</v>
      </c>
      <c r="S148" s="170">
        <f t="shared" si="68"/>
        <v>1790.7451879999999</v>
      </c>
      <c r="T148" s="170">
        <f t="shared" si="67"/>
        <v>1789.655188</v>
      </c>
      <c r="U148" s="170">
        <f t="shared" si="67"/>
        <v>1793.7251879999999</v>
      </c>
      <c r="V148" s="170">
        <f t="shared" si="67"/>
        <v>1748.9351879999999</v>
      </c>
      <c r="W148" s="170">
        <f t="shared" si="67"/>
        <v>1741.7251880000001</v>
      </c>
      <c r="X148" s="170">
        <f t="shared" si="67"/>
        <v>1736.4951880000001</v>
      </c>
      <c r="Y148" s="170">
        <f t="shared" si="67"/>
        <v>1735.135188</v>
      </c>
      <c r="Z148" s="37"/>
      <c r="AA148" s="41">
        <v>973.53</v>
      </c>
      <c r="AB148" s="39">
        <v>970.74</v>
      </c>
      <c r="AC148" s="39">
        <v>967.53</v>
      </c>
      <c r="AD148" s="39">
        <v>971.66</v>
      </c>
      <c r="AE148" s="39">
        <v>986.85</v>
      </c>
      <c r="AF148" s="39">
        <v>991.63</v>
      </c>
      <c r="AG148" s="39">
        <v>993.74</v>
      </c>
      <c r="AH148" s="39">
        <v>1042.49</v>
      </c>
      <c r="AI148" s="39">
        <v>1107.6300000000001</v>
      </c>
      <c r="AJ148" s="39">
        <v>1098.92</v>
      </c>
      <c r="AK148" s="39">
        <v>1008.8999999999999</v>
      </c>
      <c r="AL148" s="39">
        <v>1001.4300000000001</v>
      </c>
      <c r="AM148" s="39">
        <v>1000.2500000000001</v>
      </c>
      <c r="AN148" s="39">
        <v>1001.79</v>
      </c>
      <c r="AO148" s="39">
        <v>999.16</v>
      </c>
      <c r="AP148" s="39">
        <v>1021.39</v>
      </c>
      <c r="AQ148" s="39">
        <v>1023.08</v>
      </c>
      <c r="AR148" s="39">
        <v>1034.3499999999999</v>
      </c>
      <c r="AS148" s="39">
        <v>1033.26</v>
      </c>
      <c r="AT148" s="39">
        <v>1037.33</v>
      </c>
      <c r="AU148" s="39">
        <v>992.54</v>
      </c>
      <c r="AV148" s="39">
        <v>985.33</v>
      </c>
      <c r="AW148" s="39">
        <v>980.1</v>
      </c>
      <c r="AX148" s="40">
        <v>978.74</v>
      </c>
      <c r="AY148" s="340">
        <v>529.51</v>
      </c>
      <c r="AZ148" s="175">
        <v>5.3451880000000003</v>
      </c>
      <c r="BA148" s="159">
        <v>221.54</v>
      </c>
      <c r="BB148" s="4"/>
    </row>
    <row r="149" spans="1:54">
      <c r="A149" s="47">
        <v>30</v>
      </c>
      <c r="B149" s="170">
        <f t="shared" si="65"/>
        <v>1730.5351880000001</v>
      </c>
      <c r="C149" s="170">
        <f t="shared" si="66"/>
        <v>1723.9751880000001</v>
      </c>
      <c r="D149" s="170">
        <f t="shared" si="66"/>
        <v>1724.325188</v>
      </c>
      <c r="E149" s="170">
        <f t="shared" si="66"/>
        <v>1718.155188</v>
      </c>
      <c r="F149" s="170">
        <f t="shared" si="66"/>
        <v>1728.325188</v>
      </c>
      <c r="G149" s="170">
        <f t="shared" si="66"/>
        <v>1733.115188</v>
      </c>
      <c r="H149" s="170">
        <f t="shared" si="66"/>
        <v>1749.585188</v>
      </c>
      <c r="I149" s="170">
        <f t="shared" si="66"/>
        <v>1807.2251879999999</v>
      </c>
      <c r="J149" s="170">
        <f t="shared" si="66"/>
        <v>1923.0351880000001</v>
      </c>
      <c r="K149" s="170">
        <f t="shared" si="66"/>
        <v>1925.9451879999999</v>
      </c>
      <c r="L149" s="170">
        <f t="shared" si="66"/>
        <v>1912.2051879999999</v>
      </c>
      <c r="M149" s="170">
        <f t="shared" si="66"/>
        <v>2002.865188</v>
      </c>
      <c r="N149" s="170">
        <f t="shared" si="66"/>
        <v>1963.7551879999999</v>
      </c>
      <c r="O149" s="170">
        <f t="shared" si="66"/>
        <v>1962.335188</v>
      </c>
      <c r="P149" s="170">
        <f t="shared" si="66"/>
        <v>1972.4951879999999</v>
      </c>
      <c r="Q149" s="170">
        <f t="shared" si="66"/>
        <v>2001.335188</v>
      </c>
      <c r="R149" s="170">
        <f t="shared" si="66"/>
        <v>2065.2651879999999</v>
      </c>
      <c r="S149" s="170">
        <f t="shared" si="68"/>
        <v>2002.4451879999999</v>
      </c>
      <c r="T149" s="170">
        <f t="shared" si="67"/>
        <v>1998.865188</v>
      </c>
      <c r="U149" s="170">
        <f t="shared" si="67"/>
        <v>2068.9951879999999</v>
      </c>
      <c r="V149" s="170">
        <f t="shared" si="67"/>
        <v>2016.2451879999999</v>
      </c>
      <c r="W149" s="170">
        <f t="shared" si="67"/>
        <v>1924.7951880000001</v>
      </c>
      <c r="X149" s="170">
        <f t="shared" si="67"/>
        <v>1734.2951880000001</v>
      </c>
      <c r="Y149" s="170">
        <f t="shared" si="67"/>
        <v>1731.5451880000001</v>
      </c>
      <c r="Z149" s="37"/>
      <c r="AA149" s="41">
        <v>974.14</v>
      </c>
      <c r="AB149" s="39">
        <v>967.58</v>
      </c>
      <c r="AC149" s="39">
        <v>967.93</v>
      </c>
      <c r="AD149" s="39">
        <v>961.76</v>
      </c>
      <c r="AE149" s="39">
        <v>971.93</v>
      </c>
      <c r="AF149" s="39">
        <v>976.72</v>
      </c>
      <c r="AG149" s="39">
        <v>993.19</v>
      </c>
      <c r="AH149" s="39">
        <v>1050.83</v>
      </c>
      <c r="AI149" s="39">
        <v>1166.6400000000001</v>
      </c>
      <c r="AJ149" s="39">
        <v>1169.55</v>
      </c>
      <c r="AK149" s="39">
        <v>1155.81</v>
      </c>
      <c r="AL149" s="39">
        <v>1246.47</v>
      </c>
      <c r="AM149" s="39">
        <v>1207.3599999999999</v>
      </c>
      <c r="AN149" s="39">
        <v>1205.94</v>
      </c>
      <c r="AO149" s="39">
        <v>1216.0999999999999</v>
      </c>
      <c r="AP149" s="39">
        <v>1244.94</v>
      </c>
      <c r="AQ149" s="39">
        <v>1308.8699999999999</v>
      </c>
      <c r="AR149" s="39">
        <v>1246.05</v>
      </c>
      <c r="AS149" s="39">
        <v>1242.47</v>
      </c>
      <c r="AT149" s="39">
        <v>1312.6</v>
      </c>
      <c r="AU149" s="39">
        <v>1259.8499999999999</v>
      </c>
      <c r="AV149" s="39">
        <v>1168.4000000000001</v>
      </c>
      <c r="AW149" s="39">
        <v>977.9</v>
      </c>
      <c r="AX149" s="40">
        <v>975.15</v>
      </c>
      <c r="AY149" s="340">
        <v>529.51</v>
      </c>
      <c r="AZ149" s="175">
        <v>5.3451880000000003</v>
      </c>
      <c r="BA149" s="159">
        <v>221.54</v>
      </c>
      <c r="BB149" s="4"/>
    </row>
    <row r="150" spans="1:54" ht="13.5" thickBot="1">
      <c r="A150" s="154">
        <v>31</v>
      </c>
      <c r="B150" s="170">
        <f t="shared" si="65"/>
        <v>0</v>
      </c>
      <c r="C150" s="170">
        <f t="shared" si="66"/>
        <v>0</v>
      </c>
      <c r="D150" s="170">
        <f t="shared" si="66"/>
        <v>0</v>
      </c>
      <c r="E150" s="170">
        <f t="shared" si="66"/>
        <v>0</v>
      </c>
      <c r="F150" s="170">
        <f t="shared" si="66"/>
        <v>0</v>
      </c>
      <c r="G150" s="170">
        <f t="shared" si="66"/>
        <v>0</v>
      </c>
      <c r="H150" s="170">
        <f t="shared" si="66"/>
        <v>0</v>
      </c>
      <c r="I150" s="170">
        <f t="shared" si="66"/>
        <v>0</v>
      </c>
      <c r="J150" s="170">
        <f t="shared" si="66"/>
        <v>0</v>
      </c>
      <c r="K150" s="170">
        <f t="shared" si="66"/>
        <v>0</v>
      </c>
      <c r="L150" s="170">
        <f t="shared" si="66"/>
        <v>0</v>
      </c>
      <c r="M150" s="170">
        <f t="shared" si="66"/>
        <v>0</v>
      </c>
      <c r="N150" s="170">
        <f t="shared" si="66"/>
        <v>0</v>
      </c>
      <c r="O150" s="170">
        <f t="shared" si="66"/>
        <v>0</v>
      </c>
      <c r="P150" s="170">
        <f t="shared" si="66"/>
        <v>0</v>
      </c>
      <c r="Q150" s="170">
        <f t="shared" si="66"/>
        <v>0</v>
      </c>
      <c r="R150" s="170">
        <f t="shared" si="66"/>
        <v>0</v>
      </c>
      <c r="S150" s="170">
        <f t="shared" si="68"/>
        <v>0</v>
      </c>
      <c r="T150" s="170">
        <f t="shared" si="67"/>
        <v>0</v>
      </c>
      <c r="U150" s="170">
        <f t="shared" si="67"/>
        <v>0</v>
      </c>
      <c r="V150" s="170">
        <f t="shared" si="67"/>
        <v>0</v>
      </c>
      <c r="W150" s="170">
        <f t="shared" si="67"/>
        <v>0</v>
      </c>
      <c r="X150" s="170">
        <f t="shared" si="67"/>
        <v>0</v>
      </c>
      <c r="Y150" s="170">
        <f t="shared" si="67"/>
        <v>0</v>
      </c>
      <c r="Z150" s="37"/>
      <c r="AA150" s="72">
        <v>0</v>
      </c>
      <c r="AB150" s="73">
        <v>0</v>
      </c>
      <c r="AC150" s="73">
        <v>0</v>
      </c>
      <c r="AD150" s="73">
        <v>0</v>
      </c>
      <c r="AE150" s="73">
        <v>0</v>
      </c>
      <c r="AF150" s="73">
        <v>0</v>
      </c>
      <c r="AG150" s="73">
        <v>0</v>
      </c>
      <c r="AH150" s="73">
        <v>0</v>
      </c>
      <c r="AI150" s="73">
        <v>0</v>
      </c>
      <c r="AJ150" s="73">
        <v>0</v>
      </c>
      <c r="AK150" s="73">
        <v>0</v>
      </c>
      <c r="AL150" s="73">
        <v>0</v>
      </c>
      <c r="AM150" s="73">
        <v>0</v>
      </c>
      <c r="AN150" s="73">
        <v>0</v>
      </c>
      <c r="AO150" s="73">
        <v>0</v>
      </c>
      <c r="AP150" s="73">
        <v>0</v>
      </c>
      <c r="AQ150" s="73">
        <v>0</v>
      </c>
      <c r="AR150" s="73">
        <v>0</v>
      </c>
      <c r="AS150" s="73">
        <v>0</v>
      </c>
      <c r="AT150" s="73">
        <v>0</v>
      </c>
      <c r="AU150" s="73">
        <v>0</v>
      </c>
      <c r="AV150" s="73">
        <v>0</v>
      </c>
      <c r="AW150" s="73">
        <v>0</v>
      </c>
      <c r="AX150" s="130">
        <v>0</v>
      </c>
      <c r="AY150" s="341">
        <v>0</v>
      </c>
      <c r="AZ150" s="176">
        <v>0</v>
      </c>
      <c r="BA150" s="160"/>
      <c r="BB150" s="4"/>
    </row>
    <row r="151" spans="1:54" ht="13.5" thickBot="1">
      <c r="AA151" s="167">
        <f>SUM(AA120:AX150)</f>
        <v>769697.9599999995</v>
      </c>
      <c r="AZ151" s="19"/>
      <c r="BB151" s="4"/>
    </row>
    <row r="152" spans="1:54" s="8" customFormat="1" ht="21.75" customHeight="1" thickBot="1">
      <c r="A152" s="440" t="s">
        <v>2</v>
      </c>
      <c r="B152" s="442" t="s">
        <v>134</v>
      </c>
      <c r="C152" s="442"/>
      <c r="D152" s="442"/>
      <c r="E152" s="442"/>
      <c r="F152" s="442"/>
      <c r="G152" s="442"/>
      <c r="H152" s="442"/>
      <c r="I152" s="442"/>
      <c r="J152" s="442"/>
      <c r="K152" s="442"/>
      <c r="L152" s="442"/>
      <c r="M152" s="442"/>
      <c r="N152" s="442"/>
      <c r="O152" s="442"/>
      <c r="P152" s="442"/>
      <c r="Q152" s="442"/>
      <c r="R152" s="442"/>
      <c r="S152" s="442"/>
      <c r="T152" s="442"/>
      <c r="U152" s="442"/>
      <c r="V152" s="442"/>
      <c r="W152" s="442"/>
      <c r="X152" s="442"/>
      <c r="Y152" s="443"/>
      <c r="AA152" s="148" t="s">
        <v>183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4" ht="95.25" customHeight="1">
      <c r="A153" s="441"/>
      <c r="B153" s="433" t="s">
        <v>3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4"/>
      <c r="AA153" s="455" t="s">
        <v>88</v>
      </c>
      <c r="AB153" s="456"/>
      <c r="AC153" s="456"/>
      <c r="AD153" s="456"/>
      <c r="AE153" s="456"/>
      <c r="AF153" s="456"/>
      <c r="AG153" s="456"/>
      <c r="AH153" s="456"/>
      <c r="AI153" s="456"/>
      <c r="AJ153" s="456"/>
      <c r="AK153" s="456"/>
      <c r="AL153" s="456"/>
      <c r="AM153" s="456"/>
      <c r="AN153" s="456"/>
      <c r="AO153" s="456"/>
      <c r="AP153" s="456"/>
      <c r="AQ153" s="456"/>
      <c r="AR153" s="456"/>
      <c r="AS153" s="456"/>
      <c r="AT153" s="456"/>
      <c r="AU153" s="456"/>
      <c r="AV153" s="456"/>
      <c r="AW153" s="456"/>
      <c r="AX153" s="457"/>
      <c r="AY153" s="431" t="str">
        <f>AY117</f>
        <v>Сбытовая надбавка</v>
      </c>
      <c r="AZ153" s="450" t="s">
        <v>199</v>
      </c>
      <c r="BA153" s="229" t="str">
        <f>BA117</f>
        <v>Тарифы на услуги по передаче электроэнергии, 
 ставка  на оплату  технологического расхода  (потерь) в электрических сетях</v>
      </c>
      <c r="BB153" s="4"/>
    </row>
    <row r="154" spans="1:54" ht="43.5" customHeight="1">
      <c r="A154" s="441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71"/>
      <c r="AZ154" s="451"/>
      <c r="BA154" s="177" t="s">
        <v>32</v>
      </c>
      <c r="BB154" s="4"/>
    </row>
    <row r="155" spans="1:54" s="173" customFormat="1" ht="16.149999999999999" customHeight="1">
      <c r="A155" s="447" t="s">
        <v>207</v>
      </c>
      <c r="B155" s="448"/>
      <c r="C155" s="448"/>
      <c r="D155" s="448"/>
      <c r="E155" s="448"/>
      <c r="F155" s="448"/>
      <c r="G155" s="448"/>
      <c r="H155" s="448"/>
      <c r="I155" s="448"/>
      <c r="J155" s="448"/>
      <c r="K155" s="448"/>
      <c r="L155" s="448"/>
      <c r="M155" s="448"/>
      <c r="N155" s="448"/>
      <c r="O155" s="448"/>
      <c r="P155" s="448"/>
      <c r="Q155" s="448"/>
      <c r="R155" s="448"/>
      <c r="S155" s="448"/>
      <c r="T155" s="448"/>
      <c r="U155" s="448"/>
      <c r="V155" s="448"/>
      <c r="W155" s="448"/>
      <c r="X155" s="448"/>
      <c r="Y155" s="449"/>
      <c r="AA155" s="452">
        <v>2</v>
      </c>
      <c r="AB155" s="453"/>
      <c r="AC155" s="453"/>
      <c r="AD155" s="453"/>
      <c r="AE155" s="453"/>
      <c r="AF155" s="453"/>
      <c r="AG155" s="453"/>
      <c r="AH155" s="453"/>
      <c r="AI155" s="453"/>
      <c r="AJ155" s="453"/>
      <c r="AK155" s="453"/>
      <c r="AL155" s="453"/>
      <c r="AM155" s="453"/>
      <c r="AN155" s="453"/>
      <c r="AO155" s="453"/>
      <c r="AP155" s="453"/>
      <c r="AQ155" s="453"/>
      <c r="AR155" s="453"/>
      <c r="AS155" s="453"/>
      <c r="AT155" s="453"/>
      <c r="AU155" s="453"/>
      <c r="AV155" s="453"/>
      <c r="AW155" s="453"/>
      <c r="AX155" s="454"/>
      <c r="AY155" s="184">
        <v>3</v>
      </c>
      <c r="AZ155" s="186">
        <v>4</v>
      </c>
      <c r="BA155" s="187">
        <v>5</v>
      </c>
    </row>
    <row r="156" spans="1:54">
      <c r="A156" s="47">
        <v>1</v>
      </c>
      <c r="B156" s="170">
        <f>AA156+$BA156+$AZ156+$AY156</f>
        <v>1710.0051880000001</v>
      </c>
      <c r="C156" s="170">
        <f t="shared" ref="C156:Y171" si="69">AB156+$BA156+$AZ156+$AY156</f>
        <v>1695.4551879999999</v>
      </c>
      <c r="D156" s="170">
        <f t="shared" si="69"/>
        <v>1698.7051879999999</v>
      </c>
      <c r="E156" s="170">
        <f t="shared" si="69"/>
        <v>1714.155188</v>
      </c>
      <c r="F156" s="170">
        <f t="shared" si="69"/>
        <v>1721.875188</v>
      </c>
      <c r="G156" s="170">
        <f t="shared" si="69"/>
        <v>1733.615188</v>
      </c>
      <c r="H156" s="170">
        <f t="shared" si="69"/>
        <v>1879.5051879999999</v>
      </c>
      <c r="I156" s="170">
        <f t="shared" si="69"/>
        <v>1891.4151879999999</v>
      </c>
      <c r="J156" s="170">
        <f t="shared" si="69"/>
        <v>1882.655188</v>
      </c>
      <c r="K156" s="170">
        <f t="shared" si="69"/>
        <v>1882.055188</v>
      </c>
      <c r="L156" s="170">
        <f t="shared" si="69"/>
        <v>1852.605188</v>
      </c>
      <c r="M156" s="170">
        <f t="shared" si="69"/>
        <v>1873.055188</v>
      </c>
      <c r="N156" s="170">
        <f t="shared" si="69"/>
        <v>1782.095188</v>
      </c>
      <c r="O156" s="170">
        <f t="shared" si="69"/>
        <v>1766.7851880000001</v>
      </c>
      <c r="P156" s="170">
        <f t="shared" si="69"/>
        <v>1831.875188</v>
      </c>
      <c r="Q156" s="170">
        <f t="shared" si="69"/>
        <v>1867.2351879999999</v>
      </c>
      <c r="R156" s="170">
        <f t="shared" si="69"/>
        <v>1890.5251879999998</v>
      </c>
      <c r="S156" s="170">
        <f t="shared" si="69"/>
        <v>1902.125188</v>
      </c>
      <c r="T156" s="170">
        <f t="shared" si="69"/>
        <v>1882.875188</v>
      </c>
      <c r="U156" s="170">
        <f t="shared" si="69"/>
        <v>1742.875188</v>
      </c>
      <c r="V156" s="170">
        <f t="shared" si="69"/>
        <v>1732.575188</v>
      </c>
      <c r="W156" s="170">
        <f t="shared" si="69"/>
        <v>1726.2451880000001</v>
      </c>
      <c r="X156" s="170">
        <f t="shared" si="69"/>
        <v>1716.115188</v>
      </c>
      <c r="Y156" s="170">
        <f t="shared" si="69"/>
        <v>1712.565188</v>
      </c>
      <c r="Z156" s="37"/>
      <c r="AA156" s="41">
        <v>929.83</v>
      </c>
      <c r="AB156" s="39">
        <v>915.28</v>
      </c>
      <c r="AC156" s="39">
        <v>918.53</v>
      </c>
      <c r="AD156" s="39">
        <v>933.98</v>
      </c>
      <c r="AE156" s="39">
        <v>941.7</v>
      </c>
      <c r="AF156" s="39">
        <v>953.44</v>
      </c>
      <c r="AG156" s="39">
        <v>1099.33</v>
      </c>
      <c r="AH156" s="39">
        <v>1111.24</v>
      </c>
      <c r="AI156" s="39">
        <v>1102.48</v>
      </c>
      <c r="AJ156" s="39">
        <v>1101.8800000000001</v>
      </c>
      <c r="AK156" s="39">
        <v>1072.43</v>
      </c>
      <c r="AL156" s="39">
        <v>1092.8800000000001</v>
      </c>
      <c r="AM156" s="39">
        <v>1001.92</v>
      </c>
      <c r="AN156" s="39">
        <v>986.61</v>
      </c>
      <c r="AO156" s="39">
        <v>1051.7</v>
      </c>
      <c r="AP156" s="39">
        <v>1087.06</v>
      </c>
      <c r="AQ156" s="39">
        <v>1110.3499999999999</v>
      </c>
      <c r="AR156" s="39">
        <v>1121.95</v>
      </c>
      <c r="AS156" s="39">
        <v>1102.7</v>
      </c>
      <c r="AT156" s="39">
        <v>962.7</v>
      </c>
      <c r="AU156" s="39">
        <v>952.4</v>
      </c>
      <c r="AV156" s="39">
        <v>946.07</v>
      </c>
      <c r="AW156" s="39">
        <v>935.94</v>
      </c>
      <c r="AX156" s="40">
        <v>932.39</v>
      </c>
      <c r="AY156" s="339">
        <v>529.51</v>
      </c>
      <c r="AZ156" s="175">
        <v>5.3451880000000003</v>
      </c>
      <c r="BA156" s="178">
        <v>245.32000000000002</v>
      </c>
    </row>
    <row r="157" spans="1:54">
      <c r="A157" s="47">
        <v>2</v>
      </c>
      <c r="B157" s="170">
        <f t="shared" ref="B157:Q186" si="70">AA157+$BA157+$AZ157+$AY157</f>
        <v>1710.825188</v>
      </c>
      <c r="C157" s="170">
        <f t="shared" si="69"/>
        <v>1711.4351879999999</v>
      </c>
      <c r="D157" s="170">
        <f t="shared" si="69"/>
        <v>1727.365188</v>
      </c>
      <c r="E157" s="170">
        <f t="shared" si="69"/>
        <v>1729.9251879999999</v>
      </c>
      <c r="F157" s="170">
        <f t="shared" si="69"/>
        <v>1742.365188</v>
      </c>
      <c r="G157" s="170">
        <f t="shared" si="69"/>
        <v>1752.2651880000001</v>
      </c>
      <c r="H157" s="170">
        <f t="shared" si="69"/>
        <v>1912.095188</v>
      </c>
      <c r="I157" s="170">
        <f t="shared" si="69"/>
        <v>1810.075188</v>
      </c>
      <c r="J157" s="170">
        <f t="shared" si="69"/>
        <v>1789.0351880000001</v>
      </c>
      <c r="K157" s="170">
        <f t="shared" si="69"/>
        <v>1751.4351879999999</v>
      </c>
      <c r="L157" s="170">
        <f t="shared" si="69"/>
        <v>1750.7551880000001</v>
      </c>
      <c r="M157" s="170">
        <f t="shared" si="69"/>
        <v>1750.2851880000001</v>
      </c>
      <c r="N157" s="170">
        <f t="shared" si="69"/>
        <v>1748.7951880000001</v>
      </c>
      <c r="O157" s="170">
        <f t="shared" si="69"/>
        <v>1749.905188</v>
      </c>
      <c r="P157" s="170">
        <f t="shared" si="69"/>
        <v>1749.565188</v>
      </c>
      <c r="Q157" s="170">
        <f t="shared" si="69"/>
        <v>1750.5351880000001</v>
      </c>
      <c r="R157" s="170">
        <f t="shared" si="69"/>
        <v>1754.4351879999999</v>
      </c>
      <c r="S157" s="170">
        <f t="shared" ref="S157:Y186" si="71">AR157+$BA157+$AZ157+$AY157</f>
        <v>1759.105188</v>
      </c>
      <c r="T157" s="170">
        <f t="shared" si="71"/>
        <v>1757.9351879999999</v>
      </c>
      <c r="U157" s="170">
        <f t="shared" si="71"/>
        <v>1755.075188</v>
      </c>
      <c r="V157" s="170">
        <f t="shared" si="71"/>
        <v>1750.7551880000001</v>
      </c>
      <c r="W157" s="170">
        <f t="shared" si="71"/>
        <v>1739.905188</v>
      </c>
      <c r="X157" s="170">
        <f t="shared" si="71"/>
        <v>1729.9651879999999</v>
      </c>
      <c r="Y157" s="170">
        <f t="shared" si="71"/>
        <v>1726.9151879999999</v>
      </c>
      <c r="Z157" s="37"/>
      <c r="AA157" s="38">
        <v>930.65</v>
      </c>
      <c r="AB157" s="39">
        <v>931.26</v>
      </c>
      <c r="AC157" s="39">
        <v>947.19</v>
      </c>
      <c r="AD157" s="39">
        <v>949.75</v>
      </c>
      <c r="AE157" s="39">
        <v>962.19</v>
      </c>
      <c r="AF157" s="39">
        <v>972.09</v>
      </c>
      <c r="AG157" s="39">
        <v>1131.92</v>
      </c>
      <c r="AH157" s="39">
        <v>1029.9000000000001</v>
      </c>
      <c r="AI157" s="39">
        <v>1008.8600000000001</v>
      </c>
      <c r="AJ157" s="39">
        <v>971.26</v>
      </c>
      <c r="AK157" s="39">
        <v>970.58</v>
      </c>
      <c r="AL157" s="39">
        <v>970.11</v>
      </c>
      <c r="AM157" s="39">
        <v>968.62</v>
      </c>
      <c r="AN157" s="39">
        <v>969.73</v>
      </c>
      <c r="AO157" s="39">
        <v>969.39</v>
      </c>
      <c r="AP157" s="39">
        <v>970.36</v>
      </c>
      <c r="AQ157" s="39">
        <v>974.26</v>
      </c>
      <c r="AR157" s="39">
        <v>978.93</v>
      </c>
      <c r="AS157" s="39">
        <v>977.76</v>
      </c>
      <c r="AT157" s="39">
        <v>974.9</v>
      </c>
      <c r="AU157" s="39">
        <v>970.58</v>
      </c>
      <c r="AV157" s="39">
        <v>959.73</v>
      </c>
      <c r="AW157" s="39">
        <v>949.79</v>
      </c>
      <c r="AX157" s="40">
        <v>946.74</v>
      </c>
      <c r="AY157" s="340">
        <v>529.51</v>
      </c>
      <c r="AZ157" s="175">
        <v>5.3451880000000003</v>
      </c>
      <c r="BA157" s="159">
        <v>245.32000000000002</v>
      </c>
    </row>
    <row r="158" spans="1:54">
      <c r="A158" s="47">
        <v>3</v>
      </c>
      <c r="B158" s="170">
        <f t="shared" si="70"/>
        <v>1733.4451879999999</v>
      </c>
      <c r="C158" s="170">
        <f t="shared" si="69"/>
        <v>1729.0451880000001</v>
      </c>
      <c r="D158" s="170">
        <f t="shared" si="69"/>
        <v>1729.1751879999999</v>
      </c>
      <c r="E158" s="170">
        <f t="shared" si="69"/>
        <v>1729.355188</v>
      </c>
      <c r="F158" s="170">
        <f t="shared" si="69"/>
        <v>1731.405188</v>
      </c>
      <c r="G158" s="170">
        <f t="shared" si="69"/>
        <v>1737.7651880000001</v>
      </c>
      <c r="H158" s="170">
        <f t="shared" si="69"/>
        <v>1746.145188</v>
      </c>
      <c r="I158" s="170">
        <f t="shared" si="69"/>
        <v>1812.895188</v>
      </c>
      <c r="J158" s="170">
        <f t="shared" si="69"/>
        <v>1886.5151879999999</v>
      </c>
      <c r="K158" s="170">
        <f t="shared" si="69"/>
        <v>1882.2651879999999</v>
      </c>
      <c r="L158" s="170">
        <f t="shared" si="69"/>
        <v>1872.065188</v>
      </c>
      <c r="M158" s="170">
        <f t="shared" si="69"/>
        <v>1856.865188</v>
      </c>
      <c r="N158" s="170">
        <f t="shared" si="69"/>
        <v>1870.365188</v>
      </c>
      <c r="O158" s="170">
        <f t="shared" si="69"/>
        <v>1870.1751879999999</v>
      </c>
      <c r="P158" s="170">
        <f t="shared" si="69"/>
        <v>1878.825188</v>
      </c>
      <c r="Q158" s="170">
        <f t="shared" si="69"/>
        <v>1887.565188</v>
      </c>
      <c r="R158" s="170">
        <f t="shared" si="69"/>
        <v>1897.845188</v>
      </c>
      <c r="S158" s="170">
        <f t="shared" si="71"/>
        <v>1914.0151879999999</v>
      </c>
      <c r="T158" s="170">
        <f t="shared" si="71"/>
        <v>1913.0151879999999</v>
      </c>
      <c r="U158" s="170">
        <f t="shared" si="71"/>
        <v>1874.5151879999999</v>
      </c>
      <c r="V158" s="170">
        <f t="shared" si="71"/>
        <v>1813.9451879999999</v>
      </c>
      <c r="W158" s="170">
        <f t="shared" si="71"/>
        <v>1743.085188</v>
      </c>
      <c r="X158" s="170">
        <f t="shared" si="71"/>
        <v>1735.9951880000001</v>
      </c>
      <c r="Y158" s="170">
        <f t="shared" si="71"/>
        <v>1731.805188</v>
      </c>
      <c r="Z158" s="37"/>
      <c r="AA158" s="38">
        <v>953.27</v>
      </c>
      <c r="AB158" s="39">
        <v>948.87</v>
      </c>
      <c r="AC158" s="39">
        <v>949</v>
      </c>
      <c r="AD158" s="39">
        <v>949.18</v>
      </c>
      <c r="AE158" s="39">
        <v>951.23</v>
      </c>
      <c r="AF158" s="39">
        <v>957.59</v>
      </c>
      <c r="AG158" s="39">
        <v>965.97</v>
      </c>
      <c r="AH158" s="39">
        <v>1032.72</v>
      </c>
      <c r="AI158" s="39">
        <v>1106.3399999999999</v>
      </c>
      <c r="AJ158" s="39">
        <v>1102.0899999999999</v>
      </c>
      <c r="AK158" s="39">
        <v>1091.8900000000001</v>
      </c>
      <c r="AL158" s="39">
        <v>1076.69</v>
      </c>
      <c r="AM158" s="39">
        <v>1090.19</v>
      </c>
      <c r="AN158" s="39">
        <v>1090</v>
      </c>
      <c r="AO158" s="39">
        <v>1098.6500000000001</v>
      </c>
      <c r="AP158" s="39">
        <v>1107.3900000000001</v>
      </c>
      <c r="AQ158" s="39">
        <v>1117.67</v>
      </c>
      <c r="AR158" s="39">
        <v>1133.8399999999999</v>
      </c>
      <c r="AS158" s="39">
        <v>1132.8399999999999</v>
      </c>
      <c r="AT158" s="39">
        <v>1094.3399999999999</v>
      </c>
      <c r="AU158" s="39">
        <v>1033.77</v>
      </c>
      <c r="AV158" s="39">
        <v>962.91</v>
      </c>
      <c r="AW158" s="39">
        <v>955.82</v>
      </c>
      <c r="AX158" s="40">
        <v>951.63</v>
      </c>
      <c r="AY158" s="340">
        <v>529.51</v>
      </c>
      <c r="AZ158" s="175">
        <v>5.3451880000000003</v>
      </c>
      <c r="BA158" s="159">
        <v>245.32000000000002</v>
      </c>
    </row>
    <row r="159" spans="1:54">
      <c r="A159" s="47">
        <v>4</v>
      </c>
      <c r="B159" s="170">
        <f t="shared" si="70"/>
        <v>1726.4951880000001</v>
      </c>
      <c r="C159" s="170">
        <f t="shared" si="69"/>
        <v>1724.7151879999999</v>
      </c>
      <c r="D159" s="170">
        <f t="shared" si="69"/>
        <v>1722.2351879999999</v>
      </c>
      <c r="E159" s="170">
        <f t="shared" si="69"/>
        <v>1722.805188</v>
      </c>
      <c r="F159" s="170">
        <f t="shared" si="69"/>
        <v>1724.9351879999999</v>
      </c>
      <c r="G159" s="170">
        <f t="shared" si="69"/>
        <v>1729.2851880000001</v>
      </c>
      <c r="H159" s="170">
        <f t="shared" si="69"/>
        <v>1738.2651880000001</v>
      </c>
      <c r="I159" s="170">
        <f t="shared" si="69"/>
        <v>1743.2751880000001</v>
      </c>
      <c r="J159" s="170">
        <f t="shared" si="69"/>
        <v>1802.575188</v>
      </c>
      <c r="K159" s="170">
        <f t="shared" si="69"/>
        <v>1879.2751879999998</v>
      </c>
      <c r="L159" s="170">
        <f t="shared" si="69"/>
        <v>1872.9151879999999</v>
      </c>
      <c r="M159" s="170">
        <f t="shared" si="69"/>
        <v>1866.6651879999999</v>
      </c>
      <c r="N159" s="170">
        <f t="shared" si="69"/>
        <v>1873.7951879999998</v>
      </c>
      <c r="O159" s="170">
        <f t="shared" si="69"/>
        <v>1874.595188</v>
      </c>
      <c r="P159" s="170">
        <f t="shared" si="69"/>
        <v>1878.2551879999999</v>
      </c>
      <c r="Q159" s="170">
        <f t="shared" si="69"/>
        <v>1882.4951879999999</v>
      </c>
      <c r="R159" s="170">
        <f t="shared" si="69"/>
        <v>1886.315188</v>
      </c>
      <c r="S159" s="170">
        <f t="shared" si="71"/>
        <v>1897.4351879999999</v>
      </c>
      <c r="T159" s="170">
        <f t="shared" si="71"/>
        <v>1910.575188</v>
      </c>
      <c r="U159" s="170">
        <f t="shared" si="71"/>
        <v>1875.155188</v>
      </c>
      <c r="V159" s="170">
        <f t="shared" si="71"/>
        <v>1836.885188</v>
      </c>
      <c r="W159" s="170">
        <f t="shared" si="71"/>
        <v>1737.7251879999999</v>
      </c>
      <c r="X159" s="170">
        <f t="shared" si="71"/>
        <v>1725.7051879999999</v>
      </c>
      <c r="Y159" s="170">
        <f t="shared" si="71"/>
        <v>1722.5451880000001</v>
      </c>
      <c r="Z159" s="37"/>
      <c r="AA159" s="38">
        <v>946.32</v>
      </c>
      <c r="AB159" s="39">
        <v>944.54</v>
      </c>
      <c r="AC159" s="39">
        <v>942.06</v>
      </c>
      <c r="AD159" s="39">
        <v>942.63</v>
      </c>
      <c r="AE159" s="39">
        <v>944.76</v>
      </c>
      <c r="AF159" s="39">
        <v>949.11</v>
      </c>
      <c r="AG159" s="39">
        <v>958.09</v>
      </c>
      <c r="AH159" s="39">
        <v>963.1</v>
      </c>
      <c r="AI159" s="39">
        <v>1022.4</v>
      </c>
      <c r="AJ159" s="39">
        <v>1099.0999999999999</v>
      </c>
      <c r="AK159" s="39">
        <v>1092.74</v>
      </c>
      <c r="AL159" s="39">
        <v>1086.49</v>
      </c>
      <c r="AM159" s="39">
        <v>1093.6199999999999</v>
      </c>
      <c r="AN159" s="39">
        <v>1094.42</v>
      </c>
      <c r="AO159" s="39">
        <v>1098.08</v>
      </c>
      <c r="AP159" s="39">
        <v>1102.32</v>
      </c>
      <c r="AQ159" s="39">
        <v>1106.1400000000001</v>
      </c>
      <c r="AR159" s="39">
        <v>1117.26</v>
      </c>
      <c r="AS159" s="39">
        <v>1130.4000000000001</v>
      </c>
      <c r="AT159" s="39">
        <v>1094.98</v>
      </c>
      <c r="AU159" s="39">
        <v>1056.71</v>
      </c>
      <c r="AV159" s="39">
        <v>957.55</v>
      </c>
      <c r="AW159" s="39">
        <v>945.53</v>
      </c>
      <c r="AX159" s="40">
        <v>942.37</v>
      </c>
      <c r="AY159" s="340">
        <v>529.51</v>
      </c>
      <c r="AZ159" s="175">
        <v>5.3451880000000003</v>
      </c>
      <c r="BA159" s="159">
        <v>245.32000000000002</v>
      </c>
    </row>
    <row r="160" spans="1:54">
      <c r="A160" s="47">
        <v>5</v>
      </c>
      <c r="B160" s="170">
        <f t="shared" si="70"/>
        <v>1724.825188</v>
      </c>
      <c r="C160" s="170">
        <f t="shared" si="69"/>
        <v>1720.345188</v>
      </c>
      <c r="D160" s="170">
        <f t="shared" si="69"/>
        <v>1721.385188</v>
      </c>
      <c r="E160" s="170">
        <f t="shared" si="69"/>
        <v>1725.395188</v>
      </c>
      <c r="F160" s="170">
        <f t="shared" si="69"/>
        <v>1733.6951879999999</v>
      </c>
      <c r="G160" s="170">
        <f t="shared" si="69"/>
        <v>1743.9351879999999</v>
      </c>
      <c r="H160" s="170">
        <f t="shared" si="69"/>
        <v>1938.075188</v>
      </c>
      <c r="I160" s="170">
        <f t="shared" si="69"/>
        <v>1952.5351879999998</v>
      </c>
      <c r="J160" s="170">
        <f t="shared" si="69"/>
        <v>1977.845188</v>
      </c>
      <c r="K160" s="170">
        <f t="shared" si="69"/>
        <v>1980.4951879999999</v>
      </c>
      <c r="L160" s="170">
        <f t="shared" si="69"/>
        <v>1889.2851879999998</v>
      </c>
      <c r="M160" s="170">
        <f t="shared" si="69"/>
        <v>1940.9251879999999</v>
      </c>
      <c r="N160" s="170">
        <f t="shared" si="69"/>
        <v>1973.2751879999998</v>
      </c>
      <c r="O160" s="170">
        <f t="shared" si="69"/>
        <v>1967.555188</v>
      </c>
      <c r="P160" s="170">
        <f t="shared" si="69"/>
        <v>1975.4851879999999</v>
      </c>
      <c r="Q160" s="170">
        <f t="shared" si="69"/>
        <v>1979.4351879999999</v>
      </c>
      <c r="R160" s="170">
        <f t="shared" si="69"/>
        <v>1994.6651879999999</v>
      </c>
      <c r="S160" s="170">
        <f t="shared" si="71"/>
        <v>2001.595188</v>
      </c>
      <c r="T160" s="170">
        <f t="shared" si="71"/>
        <v>2107.355188</v>
      </c>
      <c r="U160" s="170">
        <f t="shared" si="71"/>
        <v>2109.0751879999998</v>
      </c>
      <c r="V160" s="170">
        <f t="shared" si="71"/>
        <v>2112.1751880000002</v>
      </c>
      <c r="W160" s="170">
        <f t="shared" si="71"/>
        <v>2114.5551880000003</v>
      </c>
      <c r="X160" s="170">
        <f t="shared" si="71"/>
        <v>2112.7651879999999</v>
      </c>
      <c r="Y160" s="170">
        <f t="shared" si="71"/>
        <v>2120.645188</v>
      </c>
      <c r="Z160" s="37"/>
      <c r="AA160" s="38">
        <v>944.65</v>
      </c>
      <c r="AB160" s="39">
        <v>940.17</v>
      </c>
      <c r="AC160" s="39">
        <v>941.21</v>
      </c>
      <c r="AD160" s="39">
        <v>945.22</v>
      </c>
      <c r="AE160" s="39">
        <v>953.52</v>
      </c>
      <c r="AF160" s="39">
        <v>963.76</v>
      </c>
      <c r="AG160" s="39">
        <v>1157.9000000000001</v>
      </c>
      <c r="AH160" s="39">
        <v>1172.3599999999999</v>
      </c>
      <c r="AI160" s="39">
        <v>1197.67</v>
      </c>
      <c r="AJ160" s="39">
        <v>1200.32</v>
      </c>
      <c r="AK160" s="39">
        <v>1109.1099999999999</v>
      </c>
      <c r="AL160" s="39">
        <v>1160.75</v>
      </c>
      <c r="AM160" s="39">
        <v>1193.0999999999999</v>
      </c>
      <c r="AN160" s="39">
        <v>1187.3800000000001</v>
      </c>
      <c r="AO160" s="39">
        <v>1195.31</v>
      </c>
      <c r="AP160" s="39">
        <v>1199.26</v>
      </c>
      <c r="AQ160" s="39">
        <v>1214.49</v>
      </c>
      <c r="AR160" s="39">
        <v>1221.42</v>
      </c>
      <c r="AS160" s="39">
        <v>1327.18</v>
      </c>
      <c r="AT160" s="39">
        <v>1328.9</v>
      </c>
      <c r="AU160" s="39">
        <v>1332</v>
      </c>
      <c r="AV160" s="39">
        <v>1334.38</v>
      </c>
      <c r="AW160" s="39">
        <v>1332.59</v>
      </c>
      <c r="AX160" s="40">
        <v>1340.47</v>
      </c>
      <c r="AY160" s="340">
        <v>529.51</v>
      </c>
      <c r="AZ160" s="175">
        <v>5.3451880000000003</v>
      </c>
      <c r="BA160" s="159">
        <v>245.32000000000002</v>
      </c>
    </row>
    <row r="161" spans="1:54">
      <c r="A161" s="47">
        <v>6</v>
      </c>
      <c r="B161" s="170">
        <f t="shared" si="70"/>
        <v>1949.595188</v>
      </c>
      <c r="C161" s="170">
        <f t="shared" si="69"/>
        <v>1950.575188</v>
      </c>
      <c r="D161" s="170">
        <f t="shared" si="69"/>
        <v>1950.805188</v>
      </c>
      <c r="E161" s="170">
        <f t="shared" si="69"/>
        <v>1950.7451879999999</v>
      </c>
      <c r="F161" s="170">
        <f t="shared" si="69"/>
        <v>1950.375188</v>
      </c>
      <c r="G161" s="170">
        <f t="shared" si="69"/>
        <v>1947.4451879999999</v>
      </c>
      <c r="H161" s="170">
        <f t="shared" si="69"/>
        <v>2051.0251879999996</v>
      </c>
      <c r="I161" s="170">
        <f t="shared" si="69"/>
        <v>2046.325188</v>
      </c>
      <c r="J161" s="170">
        <f t="shared" si="69"/>
        <v>2058.125188</v>
      </c>
      <c r="K161" s="170">
        <f t="shared" si="69"/>
        <v>2042.7451879999999</v>
      </c>
      <c r="L161" s="170">
        <f t="shared" si="69"/>
        <v>2043.7451879999999</v>
      </c>
      <c r="M161" s="170">
        <f t="shared" si="69"/>
        <v>2042.7951879999998</v>
      </c>
      <c r="N161" s="170">
        <f t="shared" si="69"/>
        <v>2043.9951879999999</v>
      </c>
      <c r="O161" s="170">
        <f t="shared" si="69"/>
        <v>2044.9551879999999</v>
      </c>
      <c r="P161" s="170">
        <f t="shared" si="69"/>
        <v>2045.305188</v>
      </c>
      <c r="Q161" s="170">
        <f t="shared" si="69"/>
        <v>2047.055188</v>
      </c>
      <c r="R161" s="170">
        <f t="shared" si="69"/>
        <v>2045.4351879999999</v>
      </c>
      <c r="S161" s="170">
        <f t="shared" si="71"/>
        <v>2045.065188</v>
      </c>
      <c r="T161" s="170">
        <f t="shared" si="71"/>
        <v>2045.4951879999999</v>
      </c>
      <c r="U161" s="170">
        <f t="shared" si="71"/>
        <v>1945.565188</v>
      </c>
      <c r="V161" s="170">
        <f t="shared" si="71"/>
        <v>1934.2751879999998</v>
      </c>
      <c r="W161" s="170">
        <f t="shared" si="71"/>
        <v>1937.905188</v>
      </c>
      <c r="X161" s="170">
        <f t="shared" si="71"/>
        <v>1943.635188</v>
      </c>
      <c r="Y161" s="170">
        <f t="shared" si="71"/>
        <v>1948.0351879999998</v>
      </c>
      <c r="Z161" s="37"/>
      <c r="AA161" s="38">
        <v>1169.42</v>
      </c>
      <c r="AB161" s="39">
        <v>1170.4000000000001</v>
      </c>
      <c r="AC161" s="39">
        <v>1170.6300000000001</v>
      </c>
      <c r="AD161" s="39">
        <v>1170.57</v>
      </c>
      <c r="AE161" s="39">
        <v>1170.2</v>
      </c>
      <c r="AF161" s="39">
        <v>1167.27</v>
      </c>
      <c r="AG161" s="39">
        <v>1270.8499999999999</v>
      </c>
      <c r="AH161" s="39">
        <v>1266.1500000000001</v>
      </c>
      <c r="AI161" s="39">
        <v>1277.95</v>
      </c>
      <c r="AJ161" s="39">
        <v>1262.57</v>
      </c>
      <c r="AK161" s="39">
        <v>1263.57</v>
      </c>
      <c r="AL161" s="39">
        <v>1262.6199999999999</v>
      </c>
      <c r="AM161" s="39">
        <v>1263.82</v>
      </c>
      <c r="AN161" s="39">
        <v>1264.78</v>
      </c>
      <c r="AO161" s="39">
        <v>1265.1300000000001</v>
      </c>
      <c r="AP161" s="39">
        <v>1266.8800000000001</v>
      </c>
      <c r="AQ161" s="39">
        <v>1265.26</v>
      </c>
      <c r="AR161" s="39">
        <v>1264.8900000000001</v>
      </c>
      <c r="AS161" s="39">
        <v>1265.32</v>
      </c>
      <c r="AT161" s="39">
        <v>1165.3900000000001</v>
      </c>
      <c r="AU161" s="39">
        <v>1154.0999999999999</v>
      </c>
      <c r="AV161" s="39">
        <v>1157.73</v>
      </c>
      <c r="AW161" s="39">
        <v>1163.46</v>
      </c>
      <c r="AX161" s="40">
        <v>1167.8599999999999</v>
      </c>
      <c r="AY161" s="340">
        <v>529.51</v>
      </c>
      <c r="AZ161" s="175">
        <v>5.3451880000000003</v>
      </c>
      <c r="BA161" s="159">
        <v>245.32000000000002</v>
      </c>
    </row>
    <row r="162" spans="1:54">
      <c r="A162" s="47">
        <v>7</v>
      </c>
      <c r="B162" s="170">
        <f t="shared" si="70"/>
        <v>1948.625188</v>
      </c>
      <c r="C162" s="170">
        <f t="shared" si="69"/>
        <v>1950.105188</v>
      </c>
      <c r="D162" s="170">
        <f t="shared" si="69"/>
        <v>1950.585188</v>
      </c>
      <c r="E162" s="170">
        <f t="shared" si="69"/>
        <v>1950.5151879999999</v>
      </c>
      <c r="F162" s="170">
        <f t="shared" si="69"/>
        <v>1950.2251879999999</v>
      </c>
      <c r="G162" s="170">
        <f t="shared" si="69"/>
        <v>2059.605188</v>
      </c>
      <c r="H162" s="170">
        <f t="shared" si="69"/>
        <v>2052.3251879999998</v>
      </c>
      <c r="I162" s="170">
        <f t="shared" si="69"/>
        <v>2050.105188</v>
      </c>
      <c r="J162" s="170">
        <f t="shared" si="69"/>
        <v>2044.625188</v>
      </c>
      <c r="K162" s="170">
        <f t="shared" si="69"/>
        <v>2044.335188</v>
      </c>
      <c r="L162" s="170">
        <f t="shared" si="69"/>
        <v>2044.4851879999999</v>
      </c>
      <c r="M162" s="170">
        <f t="shared" si="69"/>
        <v>2044.2651879999999</v>
      </c>
      <c r="N162" s="170">
        <f t="shared" si="69"/>
        <v>2044.555188</v>
      </c>
      <c r="O162" s="170">
        <f t="shared" si="69"/>
        <v>2044.4551879999999</v>
      </c>
      <c r="P162" s="170">
        <f t="shared" si="69"/>
        <v>2044.605188</v>
      </c>
      <c r="Q162" s="170">
        <f t="shared" si="69"/>
        <v>2044.155188</v>
      </c>
      <c r="R162" s="170">
        <f t="shared" si="69"/>
        <v>2054.2251879999999</v>
      </c>
      <c r="S162" s="170">
        <f t="shared" si="71"/>
        <v>2074.1751880000002</v>
      </c>
      <c r="T162" s="170">
        <f t="shared" si="71"/>
        <v>2068.125188</v>
      </c>
      <c r="U162" s="170">
        <f t="shared" si="71"/>
        <v>2016.585188</v>
      </c>
      <c r="V162" s="170">
        <f t="shared" si="71"/>
        <v>1935.4451879999999</v>
      </c>
      <c r="W162" s="170">
        <f t="shared" si="71"/>
        <v>1938.635188</v>
      </c>
      <c r="X162" s="170">
        <f t="shared" si="71"/>
        <v>1945.6951879999999</v>
      </c>
      <c r="Y162" s="170">
        <f t="shared" si="71"/>
        <v>1949.905188</v>
      </c>
      <c r="Z162" s="37"/>
      <c r="AA162" s="38">
        <v>1168.45</v>
      </c>
      <c r="AB162" s="39">
        <v>1169.93</v>
      </c>
      <c r="AC162" s="39">
        <v>1170.4100000000001</v>
      </c>
      <c r="AD162" s="39">
        <v>1170.3399999999999</v>
      </c>
      <c r="AE162" s="39">
        <v>1170.05</v>
      </c>
      <c r="AF162" s="39">
        <v>1279.43</v>
      </c>
      <c r="AG162" s="39">
        <v>1272.1500000000001</v>
      </c>
      <c r="AH162" s="39">
        <v>1269.93</v>
      </c>
      <c r="AI162" s="39">
        <v>1264.45</v>
      </c>
      <c r="AJ162" s="39">
        <v>1264.1600000000001</v>
      </c>
      <c r="AK162" s="39">
        <v>1264.31</v>
      </c>
      <c r="AL162" s="39">
        <v>1264.0899999999999</v>
      </c>
      <c r="AM162" s="39">
        <v>1264.3800000000001</v>
      </c>
      <c r="AN162" s="39">
        <v>1264.28</v>
      </c>
      <c r="AO162" s="39">
        <v>1264.43</v>
      </c>
      <c r="AP162" s="39">
        <v>1263.98</v>
      </c>
      <c r="AQ162" s="39">
        <v>1274.05</v>
      </c>
      <c r="AR162" s="39">
        <v>1294</v>
      </c>
      <c r="AS162" s="39">
        <v>1287.95</v>
      </c>
      <c r="AT162" s="39">
        <v>1236.4100000000001</v>
      </c>
      <c r="AU162" s="39">
        <v>1155.27</v>
      </c>
      <c r="AV162" s="39">
        <v>1158.46</v>
      </c>
      <c r="AW162" s="39">
        <v>1165.52</v>
      </c>
      <c r="AX162" s="40">
        <v>1169.73</v>
      </c>
      <c r="AY162" s="340">
        <v>529.51</v>
      </c>
      <c r="AZ162" s="175">
        <v>5.3451880000000003</v>
      </c>
      <c r="BA162" s="159">
        <v>245.32000000000002</v>
      </c>
    </row>
    <row r="163" spans="1:54">
      <c r="A163" s="47">
        <v>8</v>
      </c>
      <c r="B163" s="170">
        <f t="shared" si="70"/>
        <v>1949.145188</v>
      </c>
      <c r="C163" s="170">
        <f t="shared" si="69"/>
        <v>1949.805188</v>
      </c>
      <c r="D163" s="170">
        <f t="shared" si="69"/>
        <v>1950.1651879999999</v>
      </c>
      <c r="E163" s="170">
        <f t="shared" si="69"/>
        <v>1949.7151879999999</v>
      </c>
      <c r="F163" s="170">
        <f t="shared" si="69"/>
        <v>1949.2251879999999</v>
      </c>
      <c r="G163" s="170">
        <f t="shared" si="69"/>
        <v>2128.9551879999999</v>
      </c>
      <c r="H163" s="170">
        <f t="shared" si="69"/>
        <v>2121.9151879999999</v>
      </c>
      <c r="I163" s="170">
        <f t="shared" si="69"/>
        <v>2120.1151879999998</v>
      </c>
      <c r="J163" s="170">
        <f t="shared" si="69"/>
        <v>2115.0451880000001</v>
      </c>
      <c r="K163" s="170">
        <f t="shared" si="69"/>
        <v>2114.815188</v>
      </c>
      <c r="L163" s="170">
        <f t="shared" si="69"/>
        <v>2115.1751880000002</v>
      </c>
      <c r="M163" s="170">
        <f t="shared" si="69"/>
        <v>2115.605188</v>
      </c>
      <c r="N163" s="170">
        <f t="shared" si="69"/>
        <v>2115.5251879999996</v>
      </c>
      <c r="O163" s="170">
        <f t="shared" si="69"/>
        <v>2115.7951880000001</v>
      </c>
      <c r="P163" s="170">
        <f t="shared" si="69"/>
        <v>1936.2851879999998</v>
      </c>
      <c r="Q163" s="170">
        <f t="shared" si="69"/>
        <v>1936.2151879999999</v>
      </c>
      <c r="R163" s="170">
        <f t="shared" si="69"/>
        <v>1937.7951879999998</v>
      </c>
      <c r="S163" s="170">
        <f t="shared" si="71"/>
        <v>1964.0051879999999</v>
      </c>
      <c r="T163" s="170">
        <f t="shared" si="71"/>
        <v>1939.885188</v>
      </c>
      <c r="U163" s="170">
        <f t="shared" si="71"/>
        <v>1940.4351879999999</v>
      </c>
      <c r="V163" s="170">
        <f t="shared" si="71"/>
        <v>1943.875188</v>
      </c>
      <c r="W163" s="170">
        <f t="shared" si="71"/>
        <v>1945.2651879999999</v>
      </c>
      <c r="X163" s="170">
        <f t="shared" si="71"/>
        <v>1948.7251879999999</v>
      </c>
      <c r="Y163" s="170">
        <f t="shared" si="71"/>
        <v>1949.845188</v>
      </c>
      <c r="Z163" s="37"/>
      <c r="AA163" s="38">
        <v>1168.97</v>
      </c>
      <c r="AB163" s="39">
        <v>1169.6300000000001</v>
      </c>
      <c r="AC163" s="39">
        <v>1169.99</v>
      </c>
      <c r="AD163" s="39">
        <v>1169.54</v>
      </c>
      <c r="AE163" s="39">
        <v>1169.05</v>
      </c>
      <c r="AF163" s="39">
        <v>1348.78</v>
      </c>
      <c r="AG163" s="39">
        <v>1341.74</v>
      </c>
      <c r="AH163" s="39">
        <v>1339.94</v>
      </c>
      <c r="AI163" s="39">
        <v>1334.87</v>
      </c>
      <c r="AJ163" s="39">
        <v>1334.64</v>
      </c>
      <c r="AK163" s="39">
        <v>1335</v>
      </c>
      <c r="AL163" s="39">
        <v>1335.43</v>
      </c>
      <c r="AM163" s="39">
        <v>1335.35</v>
      </c>
      <c r="AN163" s="39">
        <v>1335.62</v>
      </c>
      <c r="AO163" s="39">
        <v>1156.1099999999999</v>
      </c>
      <c r="AP163" s="39">
        <v>1156.04</v>
      </c>
      <c r="AQ163" s="39">
        <v>1157.6199999999999</v>
      </c>
      <c r="AR163" s="39">
        <v>1183.83</v>
      </c>
      <c r="AS163" s="39">
        <v>1159.71</v>
      </c>
      <c r="AT163" s="39">
        <v>1160.26</v>
      </c>
      <c r="AU163" s="39">
        <v>1163.7</v>
      </c>
      <c r="AV163" s="39">
        <v>1165.0899999999999</v>
      </c>
      <c r="AW163" s="39">
        <v>1168.55</v>
      </c>
      <c r="AX163" s="40">
        <v>1169.67</v>
      </c>
      <c r="AY163" s="340">
        <v>529.51</v>
      </c>
      <c r="AZ163" s="175">
        <v>5.3451880000000003</v>
      </c>
      <c r="BA163" s="159">
        <v>245.32000000000002</v>
      </c>
    </row>
    <row r="164" spans="1:54">
      <c r="A164" s="47">
        <v>9</v>
      </c>
      <c r="B164" s="170">
        <f t="shared" si="70"/>
        <v>1949.4251879999999</v>
      </c>
      <c r="C164" s="170">
        <f t="shared" si="69"/>
        <v>1950.2151879999999</v>
      </c>
      <c r="D164" s="170">
        <f t="shared" si="69"/>
        <v>1950.7151879999999</v>
      </c>
      <c r="E164" s="170">
        <f t="shared" si="69"/>
        <v>1950.9151879999999</v>
      </c>
      <c r="F164" s="170">
        <f t="shared" si="69"/>
        <v>1950.905188</v>
      </c>
      <c r="G164" s="170">
        <f t="shared" si="69"/>
        <v>2129.855188</v>
      </c>
      <c r="H164" s="170">
        <f t="shared" si="69"/>
        <v>2124.085188</v>
      </c>
      <c r="I164" s="170">
        <f t="shared" si="69"/>
        <v>2122.9451879999997</v>
      </c>
      <c r="J164" s="170">
        <f t="shared" si="69"/>
        <v>2121.7751879999996</v>
      </c>
      <c r="K164" s="170">
        <f t="shared" si="69"/>
        <v>2122.145188</v>
      </c>
      <c r="L164" s="170">
        <f t="shared" si="69"/>
        <v>2122.6651879999999</v>
      </c>
      <c r="M164" s="170">
        <f t="shared" si="69"/>
        <v>2121.395188</v>
      </c>
      <c r="N164" s="170">
        <f t="shared" si="69"/>
        <v>2122.0551880000003</v>
      </c>
      <c r="O164" s="170">
        <f t="shared" si="69"/>
        <v>2122.1951879999997</v>
      </c>
      <c r="P164" s="170">
        <f t="shared" si="69"/>
        <v>2122.0051880000001</v>
      </c>
      <c r="Q164" s="170">
        <f t="shared" si="69"/>
        <v>1941.7951879999998</v>
      </c>
      <c r="R164" s="170">
        <f t="shared" ref="R164:R186" si="72">AQ164+$BA164+$AZ164+$AY164</f>
        <v>1942.565188</v>
      </c>
      <c r="S164" s="170">
        <f t="shared" si="71"/>
        <v>1943.395188</v>
      </c>
      <c r="T164" s="170">
        <f t="shared" si="71"/>
        <v>1943.845188</v>
      </c>
      <c r="U164" s="170">
        <f t="shared" si="71"/>
        <v>1946.2051879999999</v>
      </c>
      <c r="V164" s="170">
        <f t="shared" si="71"/>
        <v>1946.115188</v>
      </c>
      <c r="W164" s="170">
        <f t="shared" si="71"/>
        <v>1946.1751879999999</v>
      </c>
      <c r="X164" s="170">
        <f t="shared" si="71"/>
        <v>1949.105188</v>
      </c>
      <c r="Y164" s="170">
        <f t="shared" si="71"/>
        <v>1949.9851879999999</v>
      </c>
      <c r="Z164" s="37"/>
      <c r="AA164" s="38">
        <v>1169.25</v>
      </c>
      <c r="AB164" s="39">
        <v>1170.04</v>
      </c>
      <c r="AC164" s="39">
        <v>1170.54</v>
      </c>
      <c r="AD164" s="39">
        <v>1170.74</v>
      </c>
      <c r="AE164" s="39">
        <v>1170.73</v>
      </c>
      <c r="AF164" s="39">
        <v>1349.68</v>
      </c>
      <c r="AG164" s="39">
        <v>1343.91</v>
      </c>
      <c r="AH164" s="39">
        <v>1342.77</v>
      </c>
      <c r="AI164" s="39">
        <v>1341.6</v>
      </c>
      <c r="AJ164" s="39">
        <v>1341.97</v>
      </c>
      <c r="AK164" s="39">
        <v>1342.49</v>
      </c>
      <c r="AL164" s="39">
        <v>1341.22</v>
      </c>
      <c r="AM164" s="39">
        <v>1341.88</v>
      </c>
      <c r="AN164" s="39">
        <v>1342.02</v>
      </c>
      <c r="AO164" s="39">
        <v>1341.83</v>
      </c>
      <c r="AP164" s="39">
        <v>1161.6199999999999</v>
      </c>
      <c r="AQ164" s="39">
        <v>1162.3900000000001</v>
      </c>
      <c r="AR164" s="39">
        <v>1163.22</v>
      </c>
      <c r="AS164" s="39">
        <v>1163.67</v>
      </c>
      <c r="AT164" s="39">
        <v>1166.03</v>
      </c>
      <c r="AU164" s="39">
        <v>1165.94</v>
      </c>
      <c r="AV164" s="39">
        <v>1166</v>
      </c>
      <c r="AW164" s="39">
        <v>1168.93</v>
      </c>
      <c r="AX164" s="40">
        <v>1169.81</v>
      </c>
      <c r="AY164" s="340">
        <v>529.51</v>
      </c>
      <c r="AZ164" s="175">
        <v>5.3451880000000003</v>
      </c>
      <c r="BA164" s="159">
        <v>245.32000000000002</v>
      </c>
    </row>
    <row r="165" spans="1:54">
      <c r="A165" s="47">
        <v>10</v>
      </c>
      <c r="B165" s="170">
        <f t="shared" si="70"/>
        <v>1946.1851879999999</v>
      </c>
      <c r="C165" s="170">
        <f t="shared" si="69"/>
        <v>1949.085188</v>
      </c>
      <c r="D165" s="170">
        <f t="shared" si="69"/>
        <v>1949.7551879999999</v>
      </c>
      <c r="E165" s="170">
        <f t="shared" si="69"/>
        <v>1950.9451879999999</v>
      </c>
      <c r="F165" s="170">
        <f t="shared" si="69"/>
        <v>1951.1951879999999</v>
      </c>
      <c r="G165" s="170">
        <f t="shared" si="69"/>
        <v>2131.2251879999999</v>
      </c>
      <c r="H165" s="170">
        <f t="shared" si="69"/>
        <v>2131.645188</v>
      </c>
      <c r="I165" s="170">
        <f t="shared" si="69"/>
        <v>2130.6351880000002</v>
      </c>
      <c r="J165" s="170">
        <f t="shared" si="69"/>
        <v>2128.065188</v>
      </c>
      <c r="K165" s="170">
        <f t="shared" si="69"/>
        <v>2126.625188</v>
      </c>
      <c r="L165" s="170">
        <f t="shared" si="69"/>
        <v>2126.6551879999997</v>
      </c>
      <c r="M165" s="170">
        <f t="shared" si="69"/>
        <v>2126.3651879999998</v>
      </c>
      <c r="N165" s="170">
        <f t="shared" si="69"/>
        <v>2126.315188</v>
      </c>
      <c r="O165" s="170">
        <f t="shared" si="69"/>
        <v>2126.4851879999997</v>
      </c>
      <c r="P165" s="170">
        <f t="shared" si="69"/>
        <v>2126.9151879999999</v>
      </c>
      <c r="Q165" s="170">
        <f t="shared" si="69"/>
        <v>1947.405188</v>
      </c>
      <c r="R165" s="170">
        <f t="shared" si="72"/>
        <v>1947.645188</v>
      </c>
      <c r="S165" s="170">
        <f t="shared" si="71"/>
        <v>1948.335188</v>
      </c>
      <c r="T165" s="170">
        <f t="shared" si="71"/>
        <v>1947.9951879999999</v>
      </c>
      <c r="U165" s="170">
        <f t="shared" si="71"/>
        <v>1945.905188</v>
      </c>
      <c r="V165" s="170">
        <f t="shared" si="71"/>
        <v>1945.9151879999999</v>
      </c>
      <c r="W165" s="170">
        <f t="shared" si="71"/>
        <v>1947.615188</v>
      </c>
      <c r="X165" s="170">
        <f t="shared" si="71"/>
        <v>1949.0351879999998</v>
      </c>
      <c r="Y165" s="170">
        <f t="shared" si="71"/>
        <v>1950.385188</v>
      </c>
      <c r="Z165" s="37"/>
      <c r="AA165" s="38">
        <v>1166.01</v>
      </c>
      <c r="AB165" s="39">
        <v>1168.9100000000001</v>
      </c>
      <c r="AC165" s="39">
        <v>1169.58</v>
      </c>
      <c r="AD165" s="39">
        <v>1170.77</v>
      </c>
      <c r="AE165" s="39">
        <v>1171.02</v>
      </c>
      <c r="AF165" s="39">
        <v>1351.05</v>
      </c>
      <c r="AG165" s="39">
        <v>1351.47</v>
      </c>
      <c r="AH165" s="39">
        <v>1350.46</v>
      </c>
      <c r="AI165" s="39">
        <v>1347.89</v>
      </c>
      <c r="AJ165" s="39">
        <v>1346.45</v>
      </c>
      <c r="AK165" s="39">
        <v>1346.48</v>
      </c>
      <c r="AL165" s="39">
        <v>1346.19</v>
      </c>
      <c r="AM165" s="39">
        <v>1346.14</v>
      </c>
      <c r="AN165" s="39">
        <v>1346.31</v>
      </c>
      <c r="AO165" s="39">
        <v>1346.74</v>
      </c>
      <c r="AP165" s="39">
        <v>1167.23</v>
      </c>
      <c r="AQ165" s="39">
        <v>1167.47</v>
      </c>
      <c r="AR165" s="39">
        <v>1168.1600000000001</v>
      </c>
      <c r="AS165" s="39">
        <v>1167.82</v>
      </c>
      <c r="AT165" s="39">
        <v>1165.73</v>
      </c>
      <c r="AU165" s="39">
        <v>1165.74</v>
      </c>
      <c r="AV165" s="39">
        <v>1167.44</v>
      </c>
      <c r="AW165" s="39">
        <v>1168.8599999999999</v>
      </c>
      <c r="AX165" s="40">
        <v>1170.21</v>
      </c>
      <c r="AY165" s="340">
        <v>529.51</v>
      </c>
      <c r="AZ165" s="175">
        <v>5.3451880000000003</v>
      </c>
      <c r="BA165" s="159">
        <v>245.32000000000002</v>
      </c>
    </row>
    <row r="166" spans="1:54">
      <c r="A166" s="47">
        <v>11</v>
      </c>
      <c r="B166" s="170">
        <f t="shared" si="70"/>
        <v>1949.385188</v>
      </c>
      <c r="C166" s="170">
        <f t="shared" si="69"/>
        <v>1950.4351879999999</v>
      </c>
      <c r="D166" s="170">
        <f t="shared" si="69"/>
        <v>1950.6951879999999</v>
      </c>
      <c r="E166" s="170">
        <f t="shared" si="69"/>
        <v>1950.7951879999998</v>
      </c>
      <c r="F166" s="170">
        <f t="shared" si="69"/>
        <v>1951.2551879999999</v>
      </c>
      <c r="G166" s="170">
        <f t="shared" si="69"/>
        <v>2131.0351879999998</v>
      </c>
      <c r="H166" s="170">
        <f t="shared" si="69"/>
        <v>2131.605188</v>
      </c>
      <c r="I166" s="170">
        <f t="shared" si="69"/>
        <v>2131.1151879999998</v>
      </c>
      <c r="J166" s="170">
        <f t="shared" si="69"/>
        <v>2129.2751879999996</v>
      </c>
      <c r="K166" s="170">
        <f t="shared" si="69"/>
        <v>2127.835188</v>
      </c>
      <c r="L166" s="170">
        <f t="shared" si="69"/>
        <v>2127.4651880000001</v>
      </c>
      <c r="M166" s="170">
        <f t="shared" si="69"/>
        <v>2127.2951880000001</v>
      </c>
      <c r="N166" s="170">
        <f t="shared" si="69"/>
        <v>2127.7551880000001</v>
      </c>
      <c r="O166" s="170">
        <f t="shared" si="69"/>
        <v>2127.9051879999997</v>
      </c>
      <c r="P166" s="170">
        <f t="shared" si="69"/>
        <v>2128.2751879999996</v>
      </c>
      <c r="Q166" s="170">
        <f t="shared" si="69"/>
        <v>1948.7251879999999</v>
      </c>
      <c r="R166" s="170">
        <f t="shared" si="72"/>
        <v>1948.645188</v>
      </c>
      <c r="S166" s="170">
        <f t="shared" si="71"/>
        <v>1948.7251879999999</v>
      </c>
      <c r="T166" s="170">
        <f t="shared" si="71"/>
        <v>1948.095188</v>
      </c>
      <c r="U166" s="170">
        <f t="shared" si="71"/>
        <v>1946.815188</v>
      </c>
      <c r="V166" s="170">
        <f t="shared" si="71"/>
        <v>1945.7351879999999</v>
      </c>
      <c r="W166" s="170">
        <f t="shared" si="71"/>
        <v>1946.905188</v>
      </c>
      <c r="X166" s="170">
        <f t="shared" si="71"/>
        <v>1948.4351879999999</v>
      </c>
      <c r="Y166" s="170">
        <f t="shared" si="71"/>
        <v>1950.155188</v>
      </c>
      <c r="Z166" s="37"/>
      <c r="AA166" s="41">
        <v>1169.21</v>
      </c>
      <c r="AB166" s="39">
        <v>1170.26</v>
      </c>
      <c r="AC166" s="39">
        <v>1170.52</v>
      </c>
      <c r="AD166" s="39">
        <v>1170.6199999999999</v>
      </c>
      <c r="AE166" s="39">
        <v>1171.08</v>
      </c>
      <c r="AF166" s="39">
        <v>1350.86</v>
      </c>
      <c r="AG166" s="39">
        <v>1351.43</v>
      </c>
      <c r="AH166" s="39">
        <v>1350.94</v>
      </c>
      <c r="AI166" s="39">
        <v>1349.1</v>
      </c>
      <c r="AJ166" s="39">
        <v>1347.66</v>
      </c>
      <c r="AK166" s="39">
        <v>1347.29</v>
      </c>
      <c r="AL166" s="39">
        <v>1347.12</v>
      </c>
      <c r="AM166" s="39">
        <v>1347.58</v>
      </c>
      <c r="AN166" s="39">
        <v>1347.73</v>
      </c>
      <c r="AO166" s="39">
        <v>1348.1</v>
      </c>
      <c r="AP166" s="39">
        <v>1168.55</v>
      </c>
      <c r="AQ166" s="39">
        <v>1168.47</v>
      </c>
      <c r="AR166" s="39">
        <v>1168.55</v>
      </c>
      <c r="AS166" s="39">
        <v>1167.92</v>
      </c>
      <c r="AT166" s="39">
        <v>1166.6400000000001</v>
      </c>
      <c r="AU166" s="39">
        <v>1165.56</v>
      </c>
      <c r="AV166" s="39">
        <v>1166.73</v>
      </c>
      <c r="AW166" s="39">
        <v>1168.26</v>
      </c>
      <c r="AX166" s="40">
        <v>1169.98</v>
      </c>
      <c r="AY166" s="340">
        <v>529.51</v>
      </c>
      <c r="AZ166" s="175">
        <v>5.3451880000000003</v>
      </c>
      <c r="BA166" s="159">
        <v>245.32000000000002</v>
      </c>
    </row>
    <row r="167" spans="1:54">
      <c r="A167" s="47">
        <v>12</v>
      </c>
      <c r="B167" s="170">
        <f t="shared" si="70"/>
        <v>1950.4551879999999</v>
      </c>
      <c r="C167" s="170">
        <f t="shared" si="69"/>
        <v>1952.385188</v>
      </c>
      <c r="D167" s="170">
        <f t="shared" si="69"/>
        <v>1952.4851879999999</v>
      </c>
      <c r="E167" s="170">
        <f t="shared" si="69"/>
        <v>1952.4751879999999</v>
      </c>
      <c r="F167" s="170">
        <f t="shared" si="69"/>
        <v>1952.2551879999999</v>
      </c>
      <c r="G167" s="170">
        <f t="shared" si="69"/>
        <v>2131.065188</v>
      </c>
      <c r="H167" s="170">
        <f t="shared" si="69"/>
        <v>2127.9851879999997</v>
      </c>
      <c r="I167" s="170">
        <f t="shared" si="69"/>
        <v>2126.4751879999999</v>
      </c>
      <c r="J167" s="170">
        <f t="shared" si="69"/>
        <v>2124.2051879999999</v>
      </c>
      <c r="K167" s="170">
        <f t="shared" si="69"/>
        <v>2123.3051880000003</v>
      </c>
      <c r="L167" s="170">
        <f t="shared" si="69"/>
        <v>2123.1551879999997</v>
      </c>
      <c r="M167" s="170">
        <f t="shared" si="69"/>
        <v>2122.9651880000001</v>
      </c>
      <c r="N167" s="170">
        <f t="shared" si="69"/>
        <v>2123.4951879999999</v>
      </c>
      <c r="O167" s="170">
        <f t="shared" si="69"/>
        <v>2123.2151880000001</v>
      </c>
      <c r="P167" s="170">
        <f t="shared" si="69"/>
        <v>2123.3251879999998</v>
      </c>
      <c r="Q167" s="170">
        <f t="shared" si="69"/>
        <v>1943.055188</v>
      </c>
      <c r="R167" s="170">
        <f t="shared" si="72"/>
        <v>1943.565188</v>
      </c>
      <c r="S167" s="170">
        <f t="shared" si="71"/>
        <v>1944.575188</v>
      </c>
      <c r="T167" s="170">
        <f t="shared" si="71"/>
        <v>1945.4351879999999</v>
      </c>
      <c r="U167" s="170">
        <f t="shared" si="71"/>
        <v>1943.7551879999999</v>
      </c>
      <c r="V167" s="170">
        <f t="shared" si="71"/>
        <v>1944.2251879999999</v>
      </c>
      <c r="W167" s="170">
        <f t="shared" si="71"/>
        <v>1944.4751879999999</v>
      </c>
      <c r="X167" s="170">
        <f t="shared" si="71"/>
        <v>1948.1751879999999</v>
      </c>
      <c r="Y167" s="170">
        <f t="shared" si="71"/>
        <v>1949.9451879999999</v>
      </c>
      <c r="Z167" s="37"/>
      <c r="AA167" s="41">
        <v>1170.28</v>
      </c>
      <c r="AB167" s="39">
        <v>1172.21</v>
      </c>
      <c r="AC167" s="39">
        <v>1172.31</v>
      </c>
      <c r="AD167" s="39">
        <v>1172.3</v>
      </c>
      <c r="AE167" s="39">
        <v>1172.08</v>
      </c>
      <c r="AF167" s="39">
        <v>1350.89</v>
      </c>
      <c r="AG167" s="39">
        <v>1347.81</v>
      </c>
      <c r="AH167" s="39">
        <v>1346.3</v>
      </c>
      <c r="AI167" s="39">
        <v>1344.03</v>
      </c>
      <c r="AJ167" s="39">
        <v>1343.13</v>
      </c>
      <c r="AK167" s="39">
        <v>1342.98</v>
      </c>
      <c r="AL167" s="39">
        <v>1342.79</v>
      </c>
      <c r="AM167" s="39">
        <v>1343.32</v>
      </c>
      <c r="AN167" s="39">
        <v>1343.04</v>
      </c>
      <c r="AO167" s="39">
        <v>1343.15</v>
      </c>
      <c r="AP167" s="39">
        <v>1162.8800000000001</v>
      </c>
      <c r="AQ167" s="39">
        <v>1163.3900000000001</v>
      </c>
      <c r="AR167" s="39">
        <v>1164.4000000000001</v>
      </c>
      <c r="AS167" s="39">
        <v>1165.26</v>
      </c>
      <c r="AT167" s="39">
        <v>1163.58</v>
      </c>
      <c r="AU167" s="39">
        <v>1164.05</v>
      </c>
      <c r="AV167" s="39">
        <v>1164.3</v>
      </c>
      <c r="AW167" s="39">
        <v>1168</v>
      </c>
      <c r="AX167" s="40">
        <v>1169.77</v>
      </c>
      <c r="AY167" s="340">
        <v>529.51</v>
      </c>
      <c r="AZ167" s="175">
        <v>5.3451880000000003</v>
      </c>
      <c r="BA167" s="159">
        <v>245.32000000000002</v>
      </c>
    </row>
    <row r="168" spans="1:54">
      <c r="A168" s="47">
        <v>13</v>
      </c>
      <c r="B168" s="170">
        <f t="shared" si="70"/>
        <v>1950.5351879999998</v>
      </c>
      <c r="C168" s="170">
        <f t="shared" si="69"/>
        <v>1951.4251879999999</v>
      </c>
      <c r="D168" s="170">
        <f t="shared" si="69"/>
        <v>1951.635188</v>
      </c>
      <c r="E168" s="170">
        <f t="shared" si="69"/>
        <v>1951.4951879999999</v>
      </c>
      <c r="F168" s="170">
        <f t="shared" si="69"/>
        <v>1951.2551879999999</v>
      </c>
      <c r="G168" s="170">
        <f t="shared" si="69"/>
        <v>2129.9851879999997</v>
      </c>
      <c r="H168" s="170">
        <f t="shared" si="69"/>
        <v>2126.105188</v>
      </c>
      <c r="I168" s="170">
        <f t="shared" si="69"/>
        <v>2124.605188</v>
      </c>
      <c r="J168" s="170">
        <f t="shared" si="69"/>
        <v>2122.2151880000001</v>
      </c>
      <c r="K168" s="170">
        <f t="shared" si="69"/>
        <v>2121.3651879999998</v>
      </c>
      <c r="L168" s="170">
        <f t="shared" si="69"/>
        <v>2120.9651880000001</v>
      </c>
      <c r="M168" s="170">
        <f t="shared" si="69"/>
        <v>2120.8251879999998</v>
      </c>
      <c r="N168" s="170">
        <f t="shared" si="69"/>
        <v>2121.6151879999998</v>
      </c>
      <c r="O168" s="170">
        <f t="shared" si="69"/>
        <v>2122.3851880000002</v>
      </c>
      <c r="P168" s="170">
        <f t="shared" si="69"/>
        <v>2122.6151879999998</v>
      </c>
      <c r="Q168" s="170">
        <f t="shared" si="69"/>
        <v>2122.4051879999997</v>
      </c>
      <c r="R168" s="170">
        <f t="shared" si="72"/>
        <v>2123.1551879999997</v>
      </c>
      <c r="S168" s="170">
        <f t="shared" si="71"/>
        <v>1943.805188</v>
      </c>
      <c r="T168" s="170">
        <f t="shared" si="71"/>
        <v>1944.2851879999998</v>
      </c>
      <c r="U168" s="170">
        <f t="shared" si="71"/>
        <v>1942.7051879999999</v>
      </c>
      <c r="V168" s="170">
        <f t="shared" si="71"/>
        <v>1941.9351879999999</v>
      </c>
      <c r="W168" s="170">
        <f t="shared" si="71"/>
        <v>1941.4251879999999</v>
      </c>
      <c r="X168" s="170">
        <f t="shared" si="71"/>
        <v>1946.1751879999999</v>
      </c>
      <c r="Y168" s="170">
        <f t="shared" si="71"/>
        <v>1950.0251879999998</v>
      </c>
      <c r="Z168" s="37"/>
      <c r="AA168" s="41">
        <v>1170.3599999999999</v>
      </c>
      <c r="AB168" s="39">
        <v>1171.25</v>
      </c>
      <c r="AC168" s="39">
        <v>1171.46</v>
      </c>
      <c r="AD168" s="39">
        <v>1171.32</v>
      </c>
      <c r="AE168" s="39">
        <v>1171.08</v>
      </c>
      <c r="AF168" s="39">
        <v>1349.81</v>
      </c>
      <c r="AG168" s="39">
        <v>1345.93</v>
      </c>
      <c r="AH168" s="39">
        <v>1344.43</v>
      </c>
      <c r="AI168" s="39">
        <v>1342.04</v>
      </c>
      <c r="AJ168" s="39">
        <v>1341.19</v>
      </c>
      <c r="AK168" s="39">
        <v>1340.79</v>
      </c>
      <c r="AL168" s="39">
        <v>1340.65</v>
      </c>
      <c r="AM168" s="39">
        <v>1341.44</v>
      </c>
      <c r="AN168" s="39">
        <v>1342.21</v>
      </c>
      <c r="AO168" s="39">
        <v>1342.44</v>
      </c>
      <c r="AP168" s="39">
        <v>1342.23</v>
      </c>
      <c r="AQ168" s="39">
        <v>1342.98</v>
      </c>
      <c r="AR168" s="39">
        <v>1163.6300000000001</v>
      </c>
      <c r="AS168" s="39">
        <v>1164.1099999999999</v>
      </c>
      <c r="AT168" s="39">
        <v>1162.53</v>
      </c>
      <c r="AU168" s="39">
        <v>1161.76</v>
      </c>
      <c r="AV168" s="39">
        <v>1161.25</v>
      </c>
      <c r="AW168" s="39">
        <v>1166</v>
      </c>
      <c r="AX168" s="40">
        <v>1169.8499999999999</v>
      </c>
      <c r="AY168" s="340">
        <v>529.51</v>
      </c>
      <c r="AZ168" s="175">
        <v>5.3451880000000003</v>
      </c>
      <c r="BA168" s="159">
        <v>245.32000000000002</v>
      </c>
    </row>
    <row r="169" spans="1:54">
      <c r="A169" s="47">
        <v>14</v>
      </c>
      <c r="B169" s="170">
        <f t="shared" si="70"/>
        <v>1949.875188</v>
      </c>
      <c r="C169" s="170">
        <f t="shared" si="69"/>
        <v>1951.7451879999999</v>
      </c>
      <c r="D169" s="170">
        <f t="shared" si="69"/>
        <v>1952.0151879999999</v>
      </c>
      <c r="E169" s="170">
        <f t="shared" si="69"/>
        <v>1951.7851879999998</v>
      </c>
      <c r="F169" s="170">
        <f t="shared" si="69"/>
        <v>1951.4351879999999</v>
      </c>
      <c r="G169" s="170">
        <f t="shared" si="69"/>
        <v>2130.3051880000003</v>
      </c>
      <c r="H169" s="170">
        <f t="shared" si="69"/>
        <v>2125.9851879999997</v>
      </c>
      <c r="I169" s="170">
        <f t="shared" si="69"/>
        <v>2124.9851879999997</v>
      </c>
      <c r="J169" s="170">
        <f t="shared" si="69"/>
        <v>2124.0751879999998</v>
      </c>
      <c r="K169" s="170">
        <f t="shared" si="69"/>
        <v>2123.7751879999996</v>
      </c>
      <c r="L169" s="170">
        <f t="shared" si="69"/>
        <v>2124.895188</v>
      </c>
      <c r="M169" s="170">
        <f t="shared" si="69"/>
        <v>2124.4151879999999</v>
      </c>
      <c r="N169" s="170">
        <f t="shared" si="69"/>
        <v>2124.7051879999999</v>
      </c>
      <c r="O169" s="170">
        <f t="shared" si="69"/>
        <v>2124.5251879999996</v>
      </c>
      <c r="P169" s="170">
        <f t="shared" si="69"/>
        <v>2125.4051879999997</v>
      </c>
      <c r="Q169" s="170">
        <f t="shared" si="69"/>
        <v>2123.2451879999999</v>
      </c>
      <c r="R169" s="170">
        <f t="shared" si="72"/>
        <v>2124.3651879999998</v>
      </c>
      <c r="S169" s="170">
        <f t="shared" si="71"/>
        <v>1943.7551879999999</v>
      </c>
      <c r="T169" s="170">
        <f t="shared" si="71"/>
        <v>1942.595188</v>
      </c>
      <c r="U169" s="170">
        <f t="shared" si="71"/>
        <v>1942.4651879999999</v>
      </c>
      <c r="V169" s="170">
        <f t="shared" si="71"/>
        <v>1943.2951879999998</v>
      </c>
      <c r="W169" s="170">
        <f t="shared" si="71"/>
        <v>1945.2151879999999</v>
      </c>
      <c r="X169" s="170">
        <f t="shared" si="71"/>
        <v>1690.5451880000001</v>
      </c>
      <c r="Y169" s="170">
        <f t="shared" si="71"/>
        <v>1690.315188</v>
      </c>
      <c r="Z169" s="37"/>
      <c r="AA169" s="41">
        <v>1169.7</v>
      </c>
      <c r="AB169" s="39">
        <v>1171.57</v>
      </c>
      <c r="AC169" s="39">
        <v>1171.8399999999999</v>
      </c>
      <c r="AD169" s="39">
        <v>1171.6099999999999</v>
      </c>
      <c r="AE169" s="39">
        <v>1171.26</v>
      </c>
      <c r="AF169" s="39">
        <v>1350.13</v>
      </c>
      <c r="AG169" s="39">
        <v>1345.81</v>
      </c>
      <c r="AH169" s="39">
        <v>1344.81</v>
      </c>
      <c r="AI169" s="39">
        <v>1343.9</v>
      </c>
      <c r="AJ169" s="39">
        <v>1343.6</v>
      </c>
      <c r="AK169" s="39">
        <v>1344.72</v>
      </c>
      <c r="AL169" s="39">
        <v>1344.24</v>
      </c>
      <c r="AM169" s="39">
        <v>1344.53</v>
      </c>
      <c r="AN169" s="39">
        <v>1344.35</v>
      </c>
      <c r="AO169" s="39">
        <v>1345.23</v>
      </c>
      <c r="AP169" s="39">
        <v>1343.07</v>
      </c>
      <c r="AQ169" s="39">
        <v>1344.19</v>
      </c>
      <c r="AR169" s="39">
        <v>1163.58</v>
      </c>
      <c r="AS169" s="39">
        <v>1162.42</v>
      </c>
      <c r="AT169" s="39">
        <v>1162.29</v>
      </c>
      <c r="AU169" s="39">
        <v>1163.1199999999999</v>
      </c>
      <c r="AV169" s="39">
        <v>1165.04</v>
      </c>
      <c r="AW169" s="39">
        <v>910.37</v>
      </c>
      <c r="AX169" s="40">
        <v>910.14</v>
      </c>
      <c r="AY169" s="340">
        <v>529.51</v>
      </c>
      <c r="AZ169" s="175">
        <v>5.3451880000000003</v>
      </c>
      <c r="BA169" s="159">
        <v>245.32000000000002</v>
      </c>
      <c r="BB169" s="4"/>
    </row>
    <row r="170" spans="1:54">
      <c r="A170" s="47">
        <v>15</v>
      </c>
      <c r="B170" s="170">
        <f t="shared" si="70"/>
        <v>1693.1951879999999</v>
      </c>
      <c r="C170" s="170">
        <f t="shared" si="69"/>
        <v>1693.0351880000001</v>
      </c>
      <c r="D170" s="170">
        <f t="shared" si="69"/>
        <v>1692.135188</v>
      </c>
      <c r="E170" s="170">
        <f t="shared" si="69"/>
        <v>1691.565188</v>
      </c>
      <c r="F170" s="170">
        <f t="shared" si="69"/>
        <v>1682.2351879999999</v>
      </c>
      <c r="G170" s="170">
        <f t="shared" si="69"/>
        <v>1692.2351879999999</v>
      </c>
      <c r="H170" s="170">
        <f t="shared" si="69"/>
        <v>1695.875188</v>
      </c>
      <c r="I170" s="170">
        <f t="shared" si="69"/>
        <v>1746.4151879999999</v>
      </c>
      <c r="J170" s="170">
        <f t="shared" si="69"/>
        <v>1694.9251879999999</v>
      </c>
      <c r="K170" s="170">
        <f t="shared" si="69"/>
        <v>1694.355188</v>
      </c>
      <c r="L170" s="170">
        <f t="shared" si="69"/>
        <v>1694.0051880000001</v>
      </c>
      <c r="M170" s="170">
        <f t="shared" si="69"/>
        <v>1693.085188</v>
      </c>
      <c r="N170" s="170">
        <f t="shared" si="69"/>
        <v>1692.6851879999999</v>
      </c>
      <c r="O170" s="170">
        <f t="shared" si="69"/>
        <v>1691.4951880000001</v>
      </c>
      <c r="P170" s="170">
        <f t="shared" si="69"/>
        <v>1691.4151879999999</v>
      </c>
      <c r="Q170" s="170">
        <f t="shared" si="69"/>
        <v>1692.0051880000001</v>
      </c>
      <c r="R170" s="170">
        <f t="shared" si="72"/>
        <v>1694.2051879999999</v>
      </c>
      <c r="S170" s="170">
        <f t="shared" si="71"/>
        <v>1779.5351880000001</v>
      </c>
      <c r="T170" s="170">
        <f t="shared" si="71"/>
        <v>1822.375188</v>
      </c>
      <c r="U170" s="170">
        <f t="shared" si="71"/>
        <v>1774.585188</v>
      </c>
      <c r="V170" s="170">
        <f t="shared" si="71"/>
        <v>1718.865188</v>
      </c>
      <c r="W170" s="170">
        <f t="shared" si="71"/>
        <v>1689.895188</v>
      </c>
      <c r="X170" s="170">
        <f t="shared" si="71"/>
        <v>1695.9751879999999</v>
      </c>
      <c r="Y170" s="170">
        <f t="shared" si="71"/>
        <v>1696.2651880000001</v>
      </c>
      <c r="Z170" s="37"/>
      <c r="AA170" s="41">
        <v>913.02</v>
      </c>
      <c r="AB170" s="39">
        <v>912.86</v>
      </c>
      <c r="AC170" s="39">
        <v>911.96</v>
      </c>
      <c r="AD170" s="39">
        <v>911.39</v>
      </c>
      <c r="AE170" s="39">
        <v>902.06</v>
      </c>
      <c r="AF170" s="39">
        <v>912.06</v>
      </c>
      <c r="AG170" s="39">
        <v>915.7</v>
      </c>
      <c r="AH170" s="39">
        <v>966.24</v>
      </c>
      <c r="AI170" s="39">
        <v>914.75</v>
      </c>
      <c r="AJ170" s="39">
        <v>914.18</v>
      </c>
      <c r="AK170" s="39">
        <v>913.83</v>
      </c>
      <c r="AL170" s="39">
        <v>912.91</v>
      </c>
      <c r="AM170" s="39">
        <v>912.51</v>
      </c>
      <c r="AN170" s="39">
        <v>911.32</v>
      </c>
      <c r="AO170" s="39">
        <v>911.24</v>
      </c>
      <c r="AP170" s="39">
        <v>911.83</v>
      </c>
      <c r="AQ170" s="39">
        <v>914.03</v>
      </c>
      <c r="AR170" s="39">
        <v>999.36</v>
      </c>
      <c r="AS170" s="39">
        <v>1042.2</v>
      </c>
      <c r="AT170" s="39">
        <v>994.41</v>
      </c>
      <c r="AU170" s="39">
        <v>938.69</v>
      </c>
      <c r="AV170" s="39">
        <v>909.72</v>
      </c>
      <c r="AW170" s="39">
        <v>915.8</v>
      </c>
      <c r="AX170" s="40">
        <v>916.09</v>
      </c>
      <c r="AY170" s="340">
        <v>529.51</v>
      </c>
      <c r="AZ170" s="175">
        <v>5.3451880000000003</v>
      </c>
      <c r="BA170" s="159">
        <v>245.32000000000002</v>
      </c>
      <c r="BB170" s="4"/>
    </row>
    <row r="171" spans="1:54">
      <c r="A171" s="47">
        <v>16</v>
      </c>
      <c r="B171" s="170">
        <f t="shared" si="70"/>
        <v>1694.385188</v>
      </c>
      <c r="C171" s="170">
        <f t="shared" si="69"/>
        <v>1692.5451880000001</v>
      </c>
      <c r="D171" s="170">
        <f t="shared" si="69"/>
        <v>1693.375188</v>
      </c>
      <c r="E171" s="170">
        <f t="shared" si="69"/>
        <v>1678.875188</v>
      </c>
      <c r="F171" s="170">
        <f t="shared" si="69"/>
        <v>1685.575188</v>
      </c>
      <c r="G171" s="170">
        <f t="shared" si="69"/>
        <v>1690.0051880000001</v>
      </c>
      <c r="H171" s="170">
        <f t="shared" si="69"/>
        <v>1734.6651879999999</v>
      </c>
      <c r="I171" s="170">
        <f t="shared" si="69"/>
        <v>1732.6751879999999</v>
      </c>
      <c r="J171" s="170">
        <f t="shared" si="69"/>
        <v>1729.6951879999999</v>
      </c>
      <c r="K171" s="170">
        <f t="shared" si="69"/>
        <v>1732.7751880000001</v>
      </c>
      <c r="L171" s="170">
        <f t="shared" si="69"/>
        <v>1726.0351880000001</v>
      </c>
      <c r="M171" s="170">
        <f t="shared" si="69"/>
        <v>1718.085188</v>
      </c>
      <c r="N171" s="170">
        <f t="shared" si="69"/>
        <v>1716.895188</v>
      </c>
      <c r="O171" s="170">
        <f t="shared" si="69"/>
        <v>1723.615188</v>
      </c>
      <c r="P171" s="170">
        <f t="shared" si="69"/>
        <v>1724.065188</v>
      </c>
      <c r="Q171" s="170">
        <f t="shared" si="69"/>
        <v>1726.655188</v>
      </c>
      <c r="R171" s="170">
        <f t="shared" si="72"/>
        <v>1776.9651879999999</v>
      </c>
      <c r="S171" s="170">
        <f t="shared" si="71"/>
        <v>1781.615188</v>
      </c>
      <c r="T171" s="170">
        <f t="shared" si="71"/>
        <v>1778.145188</v>
      </c>
      <c r="U171" s="170">
        <f t="shared" si="71"/>
        <v>1789.065188</v>
      </c>
      <c r="V171" s="170">
        <f t="shared" si="71"/>
        <v>1728.9451879999999</v>
      </c>
      <c r="W171" s="170">
        <f t="shared" si="71"/>
        <v>1687.625188</v>
      </c>
      <c r="X171" s="170">
        <f t="shared" si="71"/>
        <v>1695.575188</v>
      </c>
      <c r="Y171" s="170">
        <f t="shared" si="71"/>
        <v>1694.9351879999999</v>
      </c>
      <c r="Z171" s="37"/>
      <c r="AA171" s="41">
        <v>914.21</v>
      </c>
      <c r="AB171" s="39">
        <v>912.37</v>
      </c>
      <c r="AC171" s="39">
        <v>913.2</v>
      </c>
      <c r="AD171" s="39">
        <v>898.7</v>
      </c>
      <c r="AE171" s="39">
        <v>905.4</v>
      </c>
      <c r="AF171" s="39">
        <v>909.83</v>
      </c>
      <c r="AG171" s="39">
        <v>954.49</v>
      </c>
      <c r="AH171" s="39">
        <v>952.5</v>
      </c>
      <c r="AI171" s="39">
        <v>949.52</v>
      </c>
      <c r="AJ171" s="39">
        <v>952.6</v>
      </c>
      <c r="AK171" s="39">
        <v>945.86</v>
      </c>
      <c r="AL171" s="39">
        <v>937.91</v>
      </c>
      <c r="AM171" s="39">
        <v>936.72</v>
      </c>
      <c r="AN171" s="39">
        <v>943.44</v>
      </c>
      <c r="AO171" s="39">
        <v>943.89</v>
      </c>
      <c r="AP171" s="39">
        <v>946.48</v>
      </c>
      <c r="AQ171" s="39">
        <v>996.79</v>
      </c>
      <c r="AR171" s="39">
        <v>1001.44</v>
      </c>
      <c r="AS171" s="39">
        <v>997.97</v>
      </c>
      <c r="AT171" s="39">
        <v>1008.8900000000001</v>
      </c>
      <c r="AU171" s="39">
        <v>948.77</v>
      </c>
      <c r="AV171" s="39">
        <v>907.45</v>
      </c>
      <c r="AW171" s="39">
        <v>915.4</v>
      </c>
      <c r="AX171" s="40">
        <v>914.76</v>
      </c>
      <c r="AY171" s="340">
        <v>529.51</v>
      </c>
      <c r="AZ171" s="175">
        <v>5.3451880000000003</v>
      </c>
      <c r="BA171" s="159">
        <v>245.32000000000002</v>
      </c>
      <c r="BB171" s="4"/>
    </row>
    <row r="172" spans="1:54">
      <c r="A172" s="47">
        <v>17</v>
      </c>
      <c r="B172" s="170">
        <f t="shared" si="70"/>
        <v>1701.075188</v>
      </c>
      <c r="C172" s="170">
        <f t="shared" si="70"/>
        <v>1701.1851879999999</v>
      </c>
      <c r="D172" s="170">
        <f t="shared" si="70"/>
        <v>1700.145188</v>
      </c>
      <c r="E172" s="170">
        <f t="shared" si="70"/>
        <v>1699.2451880000001</v>
      </c>
      <c r="F172" s="170">
        <f t="shared" si="70"/>
        <v>1686.0351880000001</v>
      </c>
      <c r="G172" s="170">
        <f t="shared" si="70"/>
        <v>1688.5251880000001</v>
      </c>
      <c r="H172" s="170">
        <f t="shared" si="70"/>
        <v>1694.645188</v>
      </c>
      <c r="I172" s="170">
        <f t="shared" si="70"/>
        <v>1697.585188</v>
      </c>
      <c r="J172" s="170">
        <f t="shared" si="70"/>
        <v>1702.6851879999999</v>
      </c>
      <c r="K172" s="170">
        <f t="shared" si="70"/>
        <v>1706.565188</v>
      </c>
      <c r="L172" s="170">
        <f t="shared" si="70"/>
        <v>1700.845188</v>
      </c>
      <c r="M172" s="170">
        <f t="shared" si="70"/>
        <v>1699.4251879999999</v>
      </c>
      <c r="N172" s="170">
        <f t="shared" si="70"/>
        <v>1698.4151879999999</v>
      </c>
      <c r="O172" s="170">
        <f t="shared" si="70"/>
        <v>1697.315188</v>
      </c>
      <c r="P172" s="170">
        <f t="shared" si="70"/>
        <v>1697.305188</v>
      </c>
      <c r="Q172" s="170">
        <f t="shared" si="70"/>
        <v>1698.2951880000001</v>
      </c>
      <c r="R172" s="170">
        <f t="shared" si="72"/>
        <v>1700.4451879999999</v>
      </c>
      <c r="S172" s="170">
        <f t="shared" si="71"/>
        <v>1703.805188</v>
      </c>
      <c r="T172" s="170">
        <f t="shared" si="71"/>
        <v>1706.0051880000001</v>
      </c>
      <c r="U172" s="170">
        <f t="shared" si="71"/>
        <v>1704.125188</v>
      </c>
      <c r="V172" s="170">
        <f t="shared" si="71"/>
        <v>1700.865188</v>
      </c>
      <c r="W172" s="170">
        <f t="shared" si="71"/>
        <v>1687.645188</v>
      </c>
      <c r="X172" s="170">
        <f t="shared" si="71"/>
        <v>1699.7951880000001</v>
      </c>
      <c r="Y172" s="170">
        <f t="shared" si="71"/>
        <v>1700.4751879999999</v>
      </c>
      <c r="Z172" s="37"/>
      <c r="AA172" s="41">
        <v>920.9</v>
      </c>
      <c r="AB172" s="39">
        <v>921.01</v>
      </c>
      <c r="AC172" s="39">
        <v>919.97</v>
      </c>
      <c r="AD172" s="39">
        <v>919.07</v>
      </c>
      <c r="AE172" s="39">
        <v>905.86</v>
      </c>
      <c r="AF172" s="39">
        <v>908.35</v>
      </c>
      <c r="AG172" s="39">
        <v>914.47</v>
      </c>
      <c r="AH172" s="39">
        <v>917.41</v>
      </c>
      <c r="AI172" s="39">
        <v>922.51</v>
      </c>
      <c r="AJ172" s="39">
        <v>926.39</v>
      </c>
      <c r="AK172" s="39">
        <v>920.67</v>
      </c>
      <c r="AL172" s="39">
        <v>919.25</v>
      </c>
      <c r="AM172" s="39">
        <v>918.24</v>
      </c>
      <c r="AN172" s="39">
        <v>917.14</v>
      </c>
      <c r="AO172" s="39">
        <v>917.13</v>
      </c>
      <c r="AP172" s="39">
        <v>918.12</v>
      </c>
      <c r="AQ172" s="39">
        <v>920.27</v>
      </c>
      <c r="AR172" s="39">
        <v>923.63</v>
      </c>
      <c r="AS172" s="39">
        <v>925.83</v>
      </c>
      <c r="AT172" s="39">
        <v>923.95</v>
      </c>
      <c r="AU172" s="39">
        <v>920.69</v>
      </c>
      <c r="AV172" s="39">
        <v>907.47</v>
      </c>
      <c r="AW172" s="39">
        <v>919.62</v>
      </c>
      <c r="AX172" s="40">
        <v>920.3</v>
      </c>
      <c r="AY172" s="340">
        <v>529.51</v>
      </c>
      <c r="AZ172" s="175">
        <v>5.3451880000000003</v>
      </c>
      <c r="BA172" s="159">
        <v>245.32000000000002</v>
      </c>
      <c r="BB172" s="4"/>
    </row>
    <row r="173" spans="1:54">
      <c r="A173" s="47">
        <v>18</v>
      </c>
      <c r="B173" s="170">
        <f t="shared" si="70"/>
        <v>1700.9351879999999</v>
      </c>
      <c r="C173" s="170">
        <f t="shared" si="70"/>
        <v>1700.815188</v>
      </c>
      <c r="D173" s="170">
        <f t="shared" si="70"/>
        <v>1700.7351879999999</v>
      </c>
      <c r="E173" s="170">
        <f t="shared" si="70"/>
        <v>1684.9451879999999</v>
      </c>
      <c r="F173" s="170">
        <f t="shared" si="70"/>
        <v>1686.2051879999999</v>
      </c>
      <c r="G173" s="170">
        <f t="shared" si="70"/>
        <v>1687.1751879999999</v>
      </c>
      <c r="H173" s="170">
        <f t="shared" si="70"/>
        <v>1692.085188</v>
      </c>
      <c r="I173" s="170">
        <f t="shared" si="70"/>
        <v>1696.825188</v>
      </c>
      <c r="J173" s="170">
        <f t="shared" si="70"/>
        <v>1698.865188</v>
      </c>
      <c r="K173" s="170">
        <f t="shared" si="70"/>
        <v>1703.565188</v>
      </c>
      <c r="L173" s="170">
        <f t="shared" si="70"/>
        <v>1702.7651880000001</v>
      </c>
      <c r="M173" s="170">
        <f t="shared" si="70"/>
        <v>1702.095188</v>
      </c>
      <c r="N173" s="170">
        <f t="shared" si="70"/>
        <v>1700.9551879999999</v>
      </c>
      <c r="O173" s="170">
        <f t="shared" si="70"/>
        <v>1700.575188</v>
      </c>
      <c r="P173" s="170">
        <f t="shared" si="70"/>
        <v>1701.625188</v>
      </c>
      <c r="Q173" s="170">
        <f t="shared" si="70"/>
        <v>1703.305188</v>
      </c>
      <c r="R173" s="170">
        <f t="shared" si="72"/>
        <v>1705.2751880000001</v>
      </c>
      <c r="S173" s="170">
        <f t="shared" si="71"/>
        <v>1726.6651879999999</v>
      </c>
      <c r="T173" s="170">
        <f t="shared" si="71"/>
        <v>1731.625188</v>
      </c>
      <c r="U173" s="170">
        <f t="shared" si="71"/>
        <v>1742.9651879999999</v>
      </c>
      <c r="V173" s="170">
        <f t="shared" si="71"/>
        <v>1703.4551879999999</v>
      </c>
      <c r="W173" s="170">
        <f t="shared" si="71"/>
        <v>1696.085188</v>
      </c>
      <c r="X173" s="170">
        <f t="shared" si="71"/>
        <v>1700.405188</v>
      </c>
      <c r="Y173" s="170">
        <f t="shared" si="71"/>
        <v>1701.155188</v>
      </c>
      <c r="Z173" s="37"/>
      <c r="AA173" s="41">
        <v>920.76</v>
      </c>
      <c r="AB173" s="39">
        <v>920.64</v>
      </c>
      <c r="AC173" s="39">
        <v>920.56</v>
      </c>
      <c r="AD173" s="39">
        <v>904.77</v>
      </c>
      <c r="AE173" s="39">
        <v>906.03</v>
      </c>
      <c r="AF173" s="39">
        <v>907</v>
      </c>
      <c r="AG173" s="39">
        <v>911.91</v>
      </c>
      <c r="AH173" s="39">
        <v>916.65</v>
      </c>
      <c r="AI173" s="39">
        <v>918.69</v>
      </c>
      <c r="AJ173" s="39">
        <v>923.39</v>
      </c>
      <c r="AK173" s="39">
        <v>922.59</v>
      </c>
      <c r="AL173" s="39">
        <v>921.92</v>
      </c>
      <c r="AM173" s="39">
        <v>920.78</v>
      </c>
      <c r="AN173" s="39">
        <v>920.4</v>
      </c>
      <c r="AO173" s="39">
        <v>921.45</v>
      </c>
      <c r="AP173" s="39">
        <v>923.13</v>
      </c>
      <c r="AQ173" s="39">
        <v>925.1</v>
      </c>
      <c r="AR173" s="39">
        <v>946.49</v>
      </c>
      <c r="AS173" s="39">
        <v>951.45</v>
      </c>
      <c r="AT173" s="39">
        <v>962.79</v>
      </c>
      <c r="AU173" s="39">
        <v>923.28</v>
      </c>
      <c r="AV173" s="39">
        <v>915.91</v>
      </c>
      <c r="AW173" s="39">
        <v>920.23</v>
      </c>
      <c r="AX173" s="40">
        <v>920.98</v>
      </c>
      <c r="AY173" s="340">
        <v>529.51</v>
      </c>
      <c r="AZ173" s="175">
        <v>5.3451880000000003</v>
      </c>
      <c r="BA173" s="159">
        <v>245.32000000000002</v>
      </c>
      <c r="BB173" s="4"/>
    </row>
    <row r="174" spans="1:54">
      <c r="A174" s="47">
        <v>19</v>
      </c>
      <c r="B174" s="170">
        <f t="shared" si="70"/>
        <v>1704.7551880000001</v>
      </c>
      <c r="C174" s="170">
        <f t="shared" si="70"/>
        <v>1704.335188</v>
      </c>
      <c r="D174" s="170">
        <f t="shared" si="70"/>
        <v>1702.895188</v>
      </c>
      <c r="E174" s="170">
        <f t="shared" si="70"/>
        <v>1688.2351879999999</v>
      </c>
      <c r="F174" s="170">
        <f t="shared" si="70"/>
        <v>1692.2151879999999</v>
      </c>
      <c r="G174" s="170">
        <f t="shared" si="70"/>
        <v>1695.6851879999999</v>
      </c>
      <c r="H174" s="170">
        <f t="shared" si="70"/>
        <v>1706.875188</v>
      </c>
      <c r="I174" s="170">
        <f t="shared" si="70"/>
        <v>1795.125188</v>
      </c>
      <c r="J174" s="170">
        <f t="shared" si="70"/>
        <v>1817.2551879999999</v>
      </c>
      <c r="K174" s="170">
        <f t="shared" si="70"/>
        <v>1841.085188</v>
      </c>
      <c r="L174" s="170">
        <f t="shared" si="70"/>
        <v>1810.885188</v>
      </c>
      <c r="M174" s="170">
        <f t="shared" si="70"/>
        <v>1775.815188</v>
      </c>
      <c r="N174" s="170">
        <f t="shared" si="70"/>
        <v>1767.1651879999999</v>
      </c>
      <c r="O174" s="170">
        <f t="shared" si="70"/>
        <v>1764.4151879999999</v>
      </c>
      <c r="P174" s="170">
        <f t="shared" si="70"/>
        <v>1748.605188</v>
      </c>
      <c r="Q174" s="170">
        <f t="shared" si="70"/>
        <v>1750.7451880000001</v>
      </c>
      <c r="R174" s="170">
        <f t="shared" si="72"/>
        <v>1755.905188</v>
      </c>
      <c r="S174" s="170">
        <f t="shared" si="71"/>
        <v>1726.605188</v>
      </c>
      <c r="T174" s="170">
        <f t="shared" si="71"/>
        <v>1708.1951879999999</v>
      </c>
      <c r="U174" s="170">
        <f t="shared" si="71"/>
        <v>1727.5151880000001</v>
      </c>
      <c r="V174" s="170">
        <f t="shared" si="71"/>
        <v>1701.2851880000001</v>
      </c>
      <c r="W174" s="170">
        <f t="shared" si="71"/>
        <v>1688.335188</v>
      </c>
      <c r="X174" s="170">
        <f t="shared" si="71"/>
        <v>1699.2151879999999</v>
      </c>
      <c r="Y174" s="170">
        <f t="shared" si="71"/>
        <v>1700.2551880000001</v>
      </c>
      <c r="Z174" s="37"/>
      <c r="AA174" s="41">
        <v>924.58</v>
      </c>
      <c r="AB174" s="39">
        <v>924.16</v>
      </c>
      <c r="AC174" s="39">
        <v>922.72</v>
      </c>
      <c r="AD174" s="39">
        <v>908.06</v>
      </c>
      <c r="AE174" s="39">
        <v>912.04</v>
      </c>
      <c r="AF174" s="39">
        <v>915.51</v>
      </c>
      <c r="AG174" s="39">
        <v>926.7</v>
      </c>
      <c r="AH174" s="39">
        <v>1014.95</v>
      </c>
      <c r="AI174" s="39">
        <v>1037.08</v>
      </c>
      <c r="AJ174" s="39">
        <v>1060.9100000000001</v>
      </c>
      <c r="AK174" s="39">
        <v>1030.71</v>
      </c>
      <c r="AL174" s="39">
        <v>995.64</v>
      </c>
      <c r="AM174" s="39">
        <v>986.99</v>
      </c>
      <c r="AN174" s="39">
        <v>984.24</v>
      </c>
      <c r="AO174" s="39">
        <v>968.43</v>
      </c>
      <c r="AP174" s="39">
        <v>970.57</v>
      </c>
      <c r="AQ174" s="39">
        <v>975.73</v>
      </c>
      <c r="AR174" s="39">
        <v>946.43</v>
      </c>
      <c r="AS174" s="39">
        <v>928.02</v>
      </c>
      <c r="AT174" s="39">
        <v>947.34</v>
      </c>
      <c r="AU174" s="39">
        <v>921.11</v>
      </c>
      <c r="AV174" s="39">
        <v>908.16</v>
      </c>
      <c r="AW174" s="39">
        <v>919.04</v>
      </c>
      <c r="AX174" s="40">
        <v>920.08</v>
      </c>
      <c r="AY174" s="340">
        <v>529.51</v>
      </c>
      <c r="AZ174" s="175">
        <v>5.3451880000000003</v>
      </c>
      <c r="BA174" s="159">
        <v>245.32000000000002</v>
      </c>
      <c r="BB174" s="4"/>
    </row>
    <row r="175" spans="1:54">
      <c r="A175" s="47">
        <v>20</v>
      </c>
      <c r="B175" s="170">
        <f t="shared" si="70"/>
        <v>1668.575188</v>
      </c>
      <c r="C175" s="170">
        <f t="shared" si="70"/>
        <v>1668.7751880000001</v>
      </c>
      <c r="D175" s="170">
        <f t="shared" si="70"/>
        <v>1668.7051879999999</v>
      </c>
      <c r="E175" s="170">
        <f t="shared" si="70"/>
        <v>1655.5251880000001</v>
      </c>
      <c r="F175" s="170">
        <f t="shared" si="70"/>
        <v>1690.1651879999999</v>
      </c>
      <c r="G175" s="170">
        <f t="shared" si="70"/>
        <v>1695.885188</v>
      </c>
      <c r="H175" s="170">
        <f t="shared" si="70"/>
        <v>1695.815188</v>
      </c>
      <c r="I175" s="170">
        <f t="shared" si="70"/>
        <v>1694.645188</v>
      </c>
      <c r="J175" s="170">
        <f t="shared" si="70"/>
        <v>1701.345188</v>
      </c>
      <c r="K175" s="170">
        <f t="shared" si="70"/>
        <v>1699.2751880000001</v>
      </c>
      <c r="L175" s="170">
        <f t="shared" si="70"/>
        <v>1698.2851880000001</v>
      </c>
      <c r="M175" s="170">
        <f t="shared" si="70"/>
        <v>1697.0451880000001</v>
      </c>
      <c r="N175" s="170">
        <f t="shared" si="70"/>
        <v>1695.6951879999999</v>
      </c>
      <c r="O175" s="170">
        <f t="shared" si="70"/>
        <v>1694.6751879999999</v>
      </c>
      <c r="P175" s="170">
        <f t="shared" si="70"/>
        <v>1694.615188</v>
      </c>
      <c r="Q175" s="170">
        <f t="shared" si="70"/>
        <v>1695.0451880000001</v>
      </c>
      <c r="R175" s="170">
        <f t="shared" si="72"/>
        <v>1697.6751879999999</v>
      </c>
      <c r="S175" s="170">
        <f t="shared" si="71"/>
        <v>1700.7051879999999</v>
      </c>
      <c r="T175" s="170">
        <f t="shared" si="71"/>
        <v>1696.2951880000001</v>
      </c>
      <c r="U175" s="170">
        <f t="shared" si="71"/>
        <v>1694.7851880000001</v>
      </c>
      <c r="V175" s="170">
        <f t="shared" si="71"/>
        <v>1690.7451880000001</v>
      </c>
      <c r="W175" s="170">
        <f t="shared" si="71"/>
        <v>1694.105188</v>
      </c>
      <c r="X175" s="170">
        <f t="shared" si="71"/>
        <v>1699.4851879999999</v>
      </c>
      <c r="Y175" s="170">
        <f t="shared" si="71"/>
        <v>1697.7651880000001</v>
      </c>
      <c r="Z175" s="37"/>
      <c r="AA175" s="41">
        <v>888.4</v>
      </c>
      <c r="AB175" s="39">
        <v>888.6</v>
      </c>
      <c r="AC175" s="39">
        <v>888.53</v>
      </c>
      <c r="AD175" s="39">
        <v>875.35</v>
      </c>
      <c r="AE175" s="39">
        <v>909.99</v>
      </c>
      <c r="AF175" s="39">
        <v>915.71</v>
      </c>
      <c r="AG175" s="39">
        <v>915.64</v>
      </c>
      <c r="AH175" s="39">
        <v>914.47</v>
      </c>
      <c r="AI175" s="39">
        <v>921.17</v>
      </c>
      <c r="AJ175" s="39">
        <v>919.1</v>
      </c>
      <c r="AK175" s="39">
        <v>918.11</v>
      </c>
      <c r="AL175" s="39">
        <v>916.87</v>
      </c>
      <c r="AM175" s="39">
        <v>915.52</v>
      </c>
      <c r="AN175" s="39">
        <v>914.5</v>
      </c>
      <c r="AO175" s="39">
        <v>914.44</v>
      </c>
      <c r="AP175" s="39">
        <v>914.87</v>
      </c>
      <c r="AQ175" s="39">
        <v>917.5</v>
      </c>
      <c r="AR175" s="39">
        <v>920.53</v>
      </c>
      <c r="AS175" s="39">
        <v>916.12</v>
      </c>
      <c r="AT175" s="39">
        <v>914.61</v>
      </c>
      <c r="AU175" s="39">
        <v>910.57</v>
      </c>
      <c r="AV175" s="39">
        <v>913.93</v>
      </c>
      <c r="AW175" s="39">
        <v>919.31</v>
      </c>
      <c r="AX175" s="40">
        <v>917.59</v>
      </c>
      <c r="AY175" s="340">
        <v>529.51</v>
      </c>
      <c r="AZ175" s="175">
        <v>5.3451880000000003</v>
      </c>
      <c r="BA175" s="159">
        <v>245.32000000000002</v>
      </c>
      <c r="BB175" s="4"/>
    </row>
    <row r="176" spans="1:54">
      <c r="A176" s="47">
        <v>21</v>
      </c>
      <c r="B176" s="170">
        <f t="shared" si="70"/>
        <v>1701.5151880000001</v>
      </c>
      <c r="C176" s="170">
        <f t="shared" si="70"/>
        <v>1690.2751880000001</v>
      </c>
      <c r="D176" s="170">
        <f t="shared" si="70"/>
        <v>1689.7851880000001</v>
      </c>
      <c r="E176" s="170">
        <f t="shared" si="70"/>
        <v>1690.5251880000001</v>
      </c>
      <c r="F176" s="170">
        <f t="shared" si="70"/>
        <v>1716.5451880000001</v>
      </c>
      <c r="G176" s="170">
        <f t="shared" si="70"/>
        <v>1699.585188</v>
      </c>
      <c r="H176" s="170">
        <f t="shared" si="70"/>
        <v>1700.4551879999999</v>
      </c>
      <c r="I176" s="170">
        <f t="shared" si="70"/>
        <v>1705.7951880000001</v>
      </c>
      <c r="J176" s="170">
        <f t="shared" si="70"/>
        <v>1704.1851879999999</v>
      </c>
      <c r="K176" s="170">
        <f t="shared" si="70"/>
        <v>1704.835188</v>
      </c>
      <c r="L176" s="170">
        <f t="shared" si="70"/>
        <v>1700.4551879999999</v>
      </c>
      <c r="M176" s="170">
        <f t="shared" si="70"/>
        <v>1698.6851879999999</v>
      </c>
      <c r="N176" s="170">
        <f t="shared" si="70"/>
        <v>1698.335188</v>
      </c>
      <c r="O176" s="170">
        <f t="shared" si="70"/>
        <v>1697.2051879999999</v>
      </c>
      <c r="P176" s="170">
        <f t="shared" si="70"/>
        <v>1697.575188</v>
      </c>
      <c r="Q176" s="170">
        <f t="shared" si="70"/>
        <v>1696.4651879999999</v>
      </c>
      <c r="R176" s="170">
        <f t="shared" si="72"/>
        <v>1700.4351879999999</v>
      </c>
      <c r="S176" s="170">
        <f t="shared" si="71"/>
        <v>1704.4151879999999</v>
      </c>
      <c r="T176" s="170">
        <f t="shared" si="71"/>
        <v>1702.2651880000001</v>
      </c>
      <c r="U176" s="170">
        <f t="shared" si="71"/>
        <v>1706.855188</v>
      </c>
      <c r="V176" s="170">
        <f t="shared" si="71"/>
        <v>1703.4251879999999</v>
      </c>
      <c r="W176" s="170">
        <f t="shared" si="71"/>
        <v>1689.405188</v>
      </c>
      <c r="X176" s="170">
        <f t="shared" si="71"/>
        <v>1685.9551879999999</v>
      </c>
      <c r="Y176" s="170">
        <f t="shared" si="71"/>
        <v>1664.2651880000001</v>
      </c>
      <c r="Z176" s="37"/>
      <c r="AA176" s="41">
        <v>921.34</v>
      </c>
      <c r="AB176" s="39">
        <v>910.1</v>
      </c>
      <c r="AC176" s="39">
        <v>909.61</v>
      </c>
      <c r="AD176" s="39">
        <v>910.35</v>
      </c>
      <c r="AE176" s="39">
        <v>936.37</v>
      </c>
      <c r="AF176" s="39">
        <v>919.41</v>
      </c>
      <c r="AG176" s="39">
        <v>920.28</v>
      </c>
      <c r="AH176" s="39">
        <v>925.62</v>
      </c>
      <c r="AI176" s="39">
        <v>924.01</v>
      </c>
      <c r="AJ176" s="39">
        <v>924.66</v>
      </c>
      <c r="AK176" s="39">
        <v>920.28</v>
      </c>
      <c r="AL176" s="39">
        <v>918.51</v>
      </c>
      <c r="AM176" s="39">
        <v>918.16</v>
      </c>
      <c r="AN176" s="39">
        <v>917.03</v>
      </c>
      <c r="AO176" s="39">
        <v>917.4</v>
      </c>
      <c r="AP176" s="39">
        <v>916.29</v>
      </c>
      <c r="AQ176" s="39">
        <v>920.26</v>
      </c>
      <c r="AR176" s="39">
        <v>924.24</v>
      </c>
      <c r="AS176" s="39">
        <v>922.09</v>
      </c>
      <c r="AT176" s="39">
        <v>926.68</v>
      </c>
      <c r="AU176" s="39">
        <v>923.25</v>
      </c>
      <c r="AV176" s="39">
        <v>909.23</v>
      </c>
      <c r="AW176" s="39">
        <v>905.78</v>
      </c>
      <c r="AX176" s="40">
        <v>884.09</v>
      </c>
      <c r="AY176" s="340">
        <v>529.51</v>
      </c>
      <c r="AZ176" s="175">
        <v>5.3451880000000003</v>
      </c>
      <c r="BA176" s="159">
        <v>245.32000000000002</v>
      </c>
      <c r="BB176" s="4"/>
    </row>
    <row r="177" spans="1:54">
      <c r="A177" s="47">
        <v>22</v>
      </c>
      <c r="B177" s="170">
        <f t="shared" si="70"/>
        <v>1664.145188</v>
      </c>
      <c r="C177" s="170">
        <f t="shared" si="70"/>
        <v>1664.625188</v>
      </c>
      <c r="D177" s="170">
        <f t="shared" si="70"/>
        <v>1664.4451879999999</v>
      </c>
      <c r="E177" s="170">
        <f t="shared" si="70"/>
        <v>1664.905188</v>
      </c>
      <c r="F177" s="170">
        <f t="shared" si="70"/>
        <v>1688.825188</v>
      </c>
      <c r="G177" s="170">
        <f t="shared" si="70"/>
        <v>1697.085188</v>
      </c>
      <c r="H177" s="170">
        <f t="shared" si="70"/>
        <v>1696.2551880000001</v>
      </c>
      <c r="I177" s="170">
        <f t="shared" si="70"/>
        <v>1702.4951880000001</v>
      </c>
      <c r="J177" s="170">
        <f t="shared" si="70"/>
        <v>1699.885188</v>
      </c>
      <c r="K177" s="170">
        <f t="shared" si="70"/>
        <v>1699.2851880000001</v>
      </c>
      <c r="L177" s="170">
        <f t="shared" si="70"/>
        <v>1698.095188</v>
      </c>
      <c r="M177" s="170">
        <f t="shared" si="70"/>
        <v>1697.4851879999999</v>
      </c>
      <c r="N177" s="170">
        <f t="shared" si="70"/>
        <v>1697.0051880000001</v>
      </c>
      <c r="O177" s="170">
        <f t="shared" si="70"/>
        <v>1696.2451880000001</v>
      </c>
      <c r="P177" s="170">
        <f t="shared" si="70"/>
        <v>1695.655188</v>
      </c>
      <c r="Q177" s="170">
        <f t="shared" si="70"/>
        <v>1696.325188</v>
      </c>
      <c r="R177" s="170">
        <f t="shared" si="72"/>
        <v>1704.055188</v>
      </c>
      <c r="S177" s="170">
        <f t="shared" si="71"/>
        <v>1702.815188</v>
      </c>
      <c r="T177" s="170">
        <f t="shared" si="71"/>
        <v>1703.0451880000001</v>
      </c>
      <c r="U177" s="170">
        <f t="shared" si="71"/>
        <v>1771.105188</v>
      </c>
      <c r="V177" s="170">
        <f t="shared" si="71"/>
        <v>1782.2151880000001</v>
      </c>
      <c r="W177" s="170">
        <f t="shared" si="71"/>
        <v>1865.375188</v>
      </c>
      <c r="X177" s="170">
        <f t="shared" si="71"/>
        <v>1711.865188</v>
      </c>
      <c r="Y177" s="170">
        <f t="shared" si="71"/>
        <v>1688.855188</v>
      </c>
      <c r="Z177" s="37"/>
      <c r="AA177" s="41">
        <v>883.97</v>
      </c>
      <c r="AB177" s="39">
        <v>884.45</v>
      </c>
      <c r="AC177" s="39">
        <v>884.27</v>
      </c>
      <c r="AD177" s="39">
        <v>884.73</v>
      </c>
      <c r="AE177" s="39">
        <v>908.65</v>
      </c>
      <c r="AF177" s="39">
        <v>916.91</v>
      </c>
      <c r="AG177" s="39">
        <v>916.08</v>
      </c>
      <c r="AH177" s="39">
        <v>922.32</v>
      </c>
      <c r="AI177" s="39">
        <v>919.71</v>
      </c>
      <c r="AJ177" s="39">
        <v>919.11</v>
      </c>
      <c r="AK177" s="39">
        <v>917.92</v>
      </c>
      <c r="AL177" s="39">
        <v>917.31</v>
      </c>
      <c r="AM177" s="39">
        <v>916.83</v>
      </c>
      <c r="AN177" s="39">
        <v>916.07</v>
      </c>
      <c r="AO177" s="39">
        <v>915.48</v>
      </c>
      <c r="AP177" s="39">
        <v>916.15</v>
      </c>
      <c r="AQ177" s="39">
        <v>923.88</v>
      </c>
      <c r="AR177" s="39">
        <v>922.64</v>
      </c>
      <c r="AS177" s="39">
        <v>922.87</v>
      </c>
      <c r="AT177" s="39">
        <v>990.93</v>
      </c>
      <c r="AU177" s="39">
        <v>1002.0400000000001</v>
      </c>
      <c r="AV177" s="39">
        <v>1085.2</v>
      </c>
      <c r="AW177" s="39">
        <v>931.69</v>
      </c>
      <c r="AX177" s="40">
        <v>908.68</v>
      </c>
      <c r="AY177" s="340">
        <v>529.51</v>
      </c>
      <c r="AZ177" s="175">
        <v>5.3451880000000003</v>
      </c>
      <c r="BA177" s="159">
        <v>245.32000000000002</v>
      </c>
      <c r="BB177" s="4"/>
    </row>
    <row r="178" spans="1:54">
      <c r="A178" s="47">
        <v>23</v>
      </c>
      <c r="B178" s="170">
        <f t="shared" si="70"/>
        <v>1678.9751879999999</v>
      </c>
      <c r="C178" s="170">
        <f t="shared" si="70"/>
        <v>1677.4151879999999</v>
      </c>
      <c r="D178" s="170">
        <f t="shared" si="70"/>
        <v>1664.7951880000001</v>
      </c>
      <c r="E178" s="170">
        <f t="shared" si="70"/>
        <v>1660.4251879999999</v>
      </c>
      <c r="F178" s="170">
        <f t="shared" si="70"/>
        <v>1682.865188</v>
      </c>
      <c r="G178" s="170">
        <f t="shared" si="70"/>
        <v>1690.1751879999999</v>
      </c>
      <c r="H178" s="170">
        <f t="shared" si="70"/>
        <v>1702.2051879999999</v>
      </c>
      <c r="I178" s="170">
        <f t="shared" si="70"/>
        <v>1804.355188</v>
      </c>
      <c r="J178" s="170">
        <f t="shared" si="70"/>
        <v>1816.615188</v>
      </c>
      <c r="K178" s="170">
        <f t="shared" si="70"/>
        <v>1836.2851879999998</v>
      </c>
      <c r="L178" s="170">
        <f t="shared" si="70"/>
        <v>1863.615188</v>
      </c>
      <c r="M178" s="170">
        <f t="shared" si="70"/>
        <v>1867.355188</v>
      </c>
      <c r="N178" s="170">
        <f t="shared" si="70"/>
        <v>1852.9151879999999</v>
      </c>
      <c r="O178" s="170">
        <f t="shared" si="70"/>
        <v>1837.065188</v>
      </c>
      <c r="P178" s="170">
        <f t="shared" si="70"/>
        <v>1834.7151879999999</v>
      </c>
      <c r="Q178" s="170">
        <f t="shared" si="70"/>
        <v>1835.325188</v>
      </c>
      <c r="R178" s="170">
        <f t="shared" si="72"/>
        <v>1886.7951879999998</v>
      </c>
      <c r="S178" s="170">
        <f t="shared" si="71"/>
        <v>1861.4951879999999</v>
      </c>
      <c r="T178" s="170">
        <f t="shared" si="71"/>
        <v>1946.635188</v>
      </c>
      <c r="U178" s="170">
        <f t="shared" si="71"/>
        <v>2004.7551879999999</v>
      </c>
      <c r="V178" s="170">
        <f t="shared" si="71"/>
        <v>1925.7051879999999</v>
      </c>
      <c r="W178" s="170">
        <f t="shared" si="71"/>
        <v>1859.2551879999999</v>
      </c>
      <c r="X178" s="170">
        <f t="shared" si="71"/>
        <v>1725.635188</v>
      </c>
      <c r="Y178" s="170">
        <f t="shared" si="71"/>
        <v>1687.7651880000001</v>
      </c>
      <c r="Z178" s="37"/>
      <c r="AA178" s="41">
        <v>898.8</v>
      </c>
      <c r="AB178" s="39">
        <v>897.24</v>
      </c>
      <c r="AC178" s="39">
        <v>884.62</v>
      </c>
      <c r="AD178" s="39">
        <v>880.25</v>
      </c>
      <c r="AE178" s="39">
        <v>902.69</v>
      </c>
      <c r="AF178" s="39">
        <v>910</v>
      </c>
      <c r="AG178" s="39">
        <v>922.03</v>
      </c>
      <c r="AH178" s="39">
        <v>1024.18</v>
      </c>
      <c r="AI178" s="39">
        <v>1036.44</v>
      </c>
      <c r="AJ178" s="39">
        <v>1056.1099999999999</v>
      </c>
      <c r="AK178" s="39">
        <v>1083.44</v>
      </c>
      <c r="AL178" s="39">
        <v>1087.18</v>
      </c>
      <c r="AM178" s="39">
        <v>1072.74</v>
      </c>
      <c r="AN178" s="39">
        <v>1056.8900000000001</v>
      </c>
      <c r="AO178" s="39">
        <v>1054.54</v>
      </c>
      <c r="AP178" s="39">
        <v>1055.1500000000001</v>
      </c>
      <c r="AQ178" s="39">
        <v>1106.6199999999999</v>
      </c>
      <c r="AR178" s="39">
        <v>1081.32</v>
      </c>
      <c r="AS178" s="39">
        <v>1166.46</v>
      </c>
      <c r="AT178" s="39">
        <v>1224.58</v>
      </c>
      <c r="AU178" s="39">
        <v>1145.53</v>
      </c>
      <c r="AV178" s="39">
        <v>1079.08</v>
      </c>
      <c r="AW178" s="39">
        <v>945.46</v>
      </c>
      <c r="AX178" s="40">
        <v>907.59</v>
      </c>
      <c r="AY178" s="340">
        <v>529.51</v>
      </c>
      <c r="AZ178" s="175">
        <v>5.3451880000000003</v>
      </c>
      <c r="BA178" s="159">
        <v>245.32000000000002</v>
      </c>
      <c r="BB178" s="4"/>
    </row>
    <row r="179" spans="1:54">
      <c r="A179" s="47">
        <v>24</v>
      </c>
      <c r="B179" s="170">
        <f t="shared" si="70"/>
        <v>1687.805188</v>
      </c>
      <c r="C179" s="170">
        <f t="shared" si="70"/>
        <v>1686.7251879999999</v>
      </c>
      <c r="D179" s="170">
        <f t="shared" si="70"/>
        <v>1683.895188</v>
      </c>
      <c r="E179" s="170">
        <f t="shared" si="70"/>
        <v>1682.145188</v>
      </c>
      <c r="F179" s="170">
        <f t="shared" si="70"/>
        <v>1684.845188</v>
      </c>
      <c r="G179" s="170">
        <f t="shared" si="70"/>
        <v>1690.905188</v>
      </c>
      <c r="H179" s="170">
        <f t="shared" si="70"/>
        <v>1698.4251879999999</v>
      </c>
      <c r="I179" s="170">
        <f t="shared" si="70"/>
        <v>1744.9351879999999</v>
      </c>
      <c r="J179" s="170">
        <f t="shared" si="70"/>
        <v>1907.145188</v>
      </c>
      <c r="K179" s="170">
        <f t="shared" si="70"/>
        <v>1958.145188</v>
      </c>
      <c r="L179" s="170">
        <f t="shared" si="70"/>
        <v>2002.315188</v>
      </c>
      <c r="M179" s="170">
        <f t="shared" si="70"/>
        <v>1969.095188</v>
      </c>
      <c r="N179" s="170">
        <f t="shared" si="70"/>
        <v>1964.2851879999998</v>
      </c>
      <c r="O179" s="170">
        <f t="shared" si="70"/>
        <v>1953.2051879999999</v>
      </c>
      <c r="P179" s="170">
        <f t="shared" si="70"/>
        <v>1917.9951879999999</v>
      </c>
      <c r="Q179" s="170">
        <f t="shared" si="70"/>
        <v>1899.2651879999999</v>
      </c>
      <c r="R179" s="170">
        <f t="shared" si="72"/>
        <v>1919.9551879999999</v>
      </c>
      <c r="S179" s="170">
        <f t="shared" si="71"/>
        <v>1911.9851879999999</v>
      </c>
      <c r="T179" s="170">
        <f t="shared" si="71"/>
        <v>1979.6851879999999</v>
      </c>
      <c r="U179" s="170">
        <f t="shared" si="71"/>
        <v>2047.865188</v>
      </c>
      <c r="V179" s="170">
        <f t="shared" si="71"/>
        <v>1968.055188</v>
      </c>
      <c r="W179" s="170">
        <f t="shared" si="71"/>
        <v>1847.335188</v>
      </c>
      <c r="X179" s="170">
        <f t="shared" si="71"/>
        <v>1723.9951880000001</v>
      </c>
      <c r="Y179" s="170">
        <f t="shared" si="71"/>
        <v>1690.615188</v>
      </c>
      <c r="Z179" s="37"/>
      <c r="AA179" s="41">
        <v>907.63</v>
      </c>
      <c r="AB179" s="39">
        <v>906.55</v>
      </c>
      <c r="AC179" s="39">
        <v>903.72</v>
      </c>
      <c r="AD179" s="39">
        <v>901.97</v>
      </c>
      <c r="AE179" s="39">
        <v>904.67</v>
      </c>
      <c r="AF179" s="39">
        <v>910.73</v>
      </c>
      <c r="AG179" s="39">
        <v>918.25</v>
      </c>
      <c r="AH179" s="39">
        <v>964.76</v>
      </c>
      <c r="AI179" s="39">
        <v>1126.97</v>
      </c>
      <c r="AJ179" s="39">
        <v>1177.97</v>
      </c>
      <c r="AK179" s="39">
        <v>1222.1400000000001</v>
      </c>
      <c r="AL179" s="39">
        <v>1188.92</v>
      </c>
      <c r="AM179" s="39">
        <v>1184.1099999999999</v>
      </c>
      <c r="AN179" s="39">
        <v>1173.03</v>
      </c>
      <c r="AO179" s="39">
        <v>1137.82</v>
      </c>
      <c r="AP179" s="39">
        <v>1119.0899999999999</v>
      </c>
      <c r="AQ179" s="39">
        <v>1139.78</v>
      </c>
      <c r="AR179" s="39">
        <v>1131.81</v>
      </c>
      <c r="AS179" s="39">
        <v>1199.51</v>
      </c>
      <c r="AT179" s="39">
        <v>1267.69</v>
      </c>
      <c r="AU179" s="39">
        <v>1187.8800000000001</v>
      </c>
      <c r="AV179" s="39">
        <v>1067.1600000000001</v>
      </c>
      <c r="AW179" s="39">
        <v>943.82</v>
      </c>
      <c r="AX179" s="40">
        <v>910.44</v>
      </c>
      <c r="AY179" s="340">
        <v>529.51</v>
      </c>
      <c r="AZ179" s="175">
        <v>5.3451880000000003</v>
      </c>
      <c r="BA179" s="159">
        <v>245.32000000000002</v>
      </c>
      <c r="BB179" s="4"/>
    </row>
    <row r="180" spans="1:54">
      <c r="A180" s="47">
        <v>25</v>
      </c>
      <c r="B180" s="170">
        <f t="shared" si="70"/>
        <v>1690.385188</v>
      </c>
      <c r="C180" s="170">
        <f t="shared" si="70"/>
        <v>1689.595188</v>
      </c>
      <c r="D180" s="170">
        <f t="shared" si="70"/>
        <v>1685.2751880000001</v>
      </c>
      <c r="E180" s="170">
        <f t="shared" si="70"/>
        <v>1684.6651879999999</v>
      </c>
      <c r="F180" s="170">
        <f t="shared" si="70"/>
        <v>1685.0251880000001</v>
      </c>
      <c r="G180" s="170">
        <f t="shared" si="70"/>
        <v>1690.2151879999999</v>
      </c>
      <c r="H180" s="170">
        <f t="shared" si="70"/>
        <v>1694.7751880000001</v>
      </c>
      <c r="I180" s="170">
        <f t="shared" si="70"/>
        <v>1697.395188</v>
      </c>
      <c r="J180" s="170">
        <f t="shared" si="70"/>
        <v>1712.5451880000001</v>
      </c>
      <c r="K180" s="170">
        <f t="shared" si="70"/>
        <v>1864.615188</v>
      </c>
      <c r="L180" s="170">
        <f t="shared" si="70"/>
        <v>1866.2351879999999</v>
      </c>
      <c r="M180" s="170">
        <f t="shared" si="70"/>
        <v>1857.825188</v>
      </c>
      <c r="N180" s="170">
        <f t="shared" si="70"/>
        <v>1845.905188</v>
      </c>
      <c r="O180" s="170">
        <f t="shared" si="70"/>
        <v>1847.635188</v>
      </c>
      <c r="P180" s="170">
        <f t="shared" si="70"/>
        <v>1856.7551879999999</v>
      </c>
      <c r="Q180" s="170">
        <f t="shared" si="70"/>
        <v>1872.585188</v>
      </c>
      <c r="R180" s="170">
        <f t="shared" si="72"/>
        <v>1892.7551879999999</v>
      </c>
      <c r="S180" s="170">
        <f t="shared" si="71"/>
        <v>1942.9451879999999</v>
      </c>
      <c r="T180" s="170">
        <f t="shared" si="71"/>
        <v>1996.645188</v>
      </c>
      <c r="U180" s="170">
        <f t="shared" si="71"/>
        <v>2031.345188</v>
      </c>
      <c r="V180" s="170">
        <f t="shared" si="71"/>
        <v>1922.085188</v>
      </c>
      <c r="W180" s="170">
        <f t="shared" si="71"/>
        <v>1840.1751879999999</v>
      </c>
      <c r="X180" s="170">
        <f t="shared" si="71"/>
        <v>1697.325188</v>
      </c>
      <c r="Y180" s="170">
        <f t="shared" si="71"/>
        <v>1690.605188</v>
      </c>
      <c r="Z180" s="37"/>
      <c r="AA180" s="41">
        <v>910.21</v>
      </c>
      <c r="AB180" s="39">
        <v>909.42</v>
      </c>
      <c r="AC180" s="39">
        <v>905.1</v>
      </c>
      <c r="AD180" s="39">
        <v>904.49</v>
      </c>
      <c r="AE180" s="39">
        <v>904.85</v>
      </c>
      <c r="AF180" s="39">
        <v>910.04</v>
      </c>
      <c r="AG180" s="39">
        <v>914.6</v>
      </c>
      <c r="AH180" s="39">
        <v>917.22</v>
      </c>
      <c r="AI180" s="39">
        <v>932.37</v>
      </c>
      <c r="AJ180" s="39">
        <v>1084.44</v>
      </c>
      <c r="AK180" s="39">
        <v>1086.06</v>
      </c>
      <c r="AL180" s="39">
        <v>1077.6500000000001</v>
      </c>
      <c r="AM180" s="39">
        <v>1065.73</v>
      </c>
      <c r="AN180" s="39">
        <v>1067.46</v>
      </c>
      <c r="AO180" s="39">
        <v>1076.58</v>
      </c>
      <c r="AP180" s="39">
        <v>1092.4100000000001</v>
      </c>
      <c r="AQ180" s="39">
        <v>1112.58</v>
      </c>
      <c r="AR180" s="39">
        <v>1162.77</v>
      </c>
      <c r="AS180" s="39">
        <v>1216.47</v>
      </c>
      <c r="AT180" s="39">
        <v>1251.17</v>
      </c>
      <c r="AU180" s="39">
        <v>1141.9100000000001</v>
      </c>
      <c r="AV180" s="39">
        <v>1060</v>
      </c>
      <c r="AW180" s="39">
        <v>917.15</v>
      </c>
      <c r="AX180" s="40">
        <v>910.43</v>
      </c>
      <c r="AY180" s="340">
        <v>529.51</v>
      </c>
      <c r="AZ180" s="175">
        <v>5.3451880000000003</v>
      </c>
      <c r="BA180" s="159">
        <v>245.32000000000002</v>
      </c>
      <c r="BB180" s="4"/>
    </row>
    <row r="181" spans="1:54">
      <c r="A181" s="47">
        <v>26</v>
      </c>
      <c r="B181" s="170">
        <f t="shared" si="70"/>
        <v>1690.605188</v>
      </c>
      <c r="C181" s="170">
        <f t="shared" si="70"/>
        <v>1689.7751880000001</v>
      </c>
      <c r="D181" s="170">
        <f t="shared" si="70"/>
        <v>1689.125188</v>
      </c>
      <c r="E181" s="170">
        <f t="shared" si="70"/>
        <v>1690.305188</v>
      </c>
      <c r="F181" s="170">
        <f t="shared" si="70"/>
        <v>1695.145188</v>
      </c>
      <c r="G181" s="170">
        <f t="shared" si="70"/>
        <v>1698.845188</v>
      </c>
      <c r="H181" s="170">
        <f t="shared" si="70"/>
        <v>1844.5051879999999</v>
      </c>
      <c r="I181" s="170">
        <f t="shared" si="70"/>
        <v>1973.9351879999999</v>
      </c>
      <c r="J181" s="170">
        <f t="shared" si="70"/>
        <v>2082.9151879999999</v>
      </c>
      <c r="K181" s="170">
        <f t="shared" si="70"/>
        <v>2110.4151879999999</v>
      </c>
      <c r="L181" s="170">
        <f t="shared" si="70"/>
        <v>2084.5951880000002</v>
      </c>
      <c r="M181" s="170">
        <f t="shared" si="70"/>
        <v>2080.565188</v>
      </c>
      <c r="N181" s="170">
        <f t="shared" si="70"/>
        <v>1971.0251879999998</v>
      </c>
      <c r="O181" s="170">
        <f t="shared" si="70"/>
        <v>1951.7751879999998</v>
      </c>
      <c r="P181" s="170">
        <f t="shared" si="70"/>
        <v>1942.7051879999999</v>
      </c>
      <c r="Q181" s="170">
        <f t="shared" si="70"/>
        <v>1948.9251879999999</v>
      </c>
      <c r="R181" s="170">
        <f t="shared" si="72"/>
        <v>1991.315188</v>
      </c>
      <c r="S181" s="170">
        <f t="shared" si="71"/>
        <v>1948.875188</v>
      </c>
      <c r="T181" s="170">
        <f t="shared" si="71"/>
        <v>1885.305188</v>
      </c>
      <c r="U181" s="170">
        <f t="shared" si="71"/>
        <v>1952.9351879999999</v>
      </c>
      <c r="V181" s="170">
        <f t="shared" si="71"/>
        <v>1859.355188</v>
      </c>
      <c r="W181" s="170">
        <f t="shared" si="71"/>
        <v>1692.0351880000001</v>
      </c>
      <c r="X181" s="170">
        <f t="shared" si="71"/>
        <v>1722.865188</v>
      </c>
      <c r="Y181" s="170">
        <f t="shared" si="71"/>
        <v>1689.1851879999999</v>
      </c>
      <c r="Z181" s="37"/>
      <c r="AA181" s="41">
        <v>910.43</v>
      </c>
      <c r="AB181" s="39">
        <v>909.6</v>
      </c>
      <c r="AC181" s="39">
        <v>908.95</v>
      </c>
      <c r="AD181" s="39">
        <v>910.13</v>
      </c>
      <c r="AE181" s="39">
        <v>914.97</v>
      </c>
      <c r="AF181" s="39">
        <v>918.67</v>
      </c>
      <c r="AG181" s="39">
        <v>1064.33</v>
      </c>
      <c r="AH181" s="39">
        <v>1193.76</v>
      </c>
      <c r="AI181" s="39">
        <v>1302.74</v>
      </c>
      <c r="AJ181" s="39">
        <v>1330.24</v>
      </c>
      <c r="AK181" s="39">
        <v>1304.42</v>
      </c>
      <c r="AL181" s="39">
        <v>1300.3900000000001</v>
      </c>
      <c r="AM181" s="39">
        <v>1190.8499999999999</v>
      </c>
      <c r="AN181" s="39">
        <v>1171.5999999999999</v>
      </c>
      <c r="AO181" s="39">
        <v>1162.53</v>
      </c>
      <c r="AP181" s="39">
        <v>1168.75</v>
      </c>
      <c r="AQ181" s="39">
        <v>1211.1400000000001</v>
      </c>
      <c r="AR181" s="39">
        <v>1168.7</v>
      </c>
      <c r="AS181" s="39">
        <v>1105.1300000000001</v>
      </c>
      <c r="AT181" s="39">
        <v>1172.76</v>
      </c>
      <c r="AU181" s="39">
        <v>1079.18</v>
      </c>
      <c r="AV181" s="39">
        <v>911.86</v>
      </c>
      <c r="AW181" s="39">
        <v>942.69</v>
      </c>
      <c r="AX181" s="40">
        <v>909.01</v>
      </c>
      <c r="AY181" s="340">
        <v>529.51</v>
      </c>
      <c r="AZ181" s="175">
        <v>5.3451880000000003</v>
      </c>
      <c r="BA181" s="159">
        <v>245.32000000000002</v>
      </c>
      <c r="BB181" s="4"/>
    </row>
    <row r="182" spans="1:54">
      <c r="A182" s="47">
        <v>27</v>
      </c>
      <c r="B182" s="170">
        <f t="shared" si="70"/>
        <v>1686.585188</v>
      </c>
      <c r="C182" s="170">
        <f t="shared" si="70"/>
        <v>1682.315188</v>
      </c>
      <c r="D182" s="170">
        <f t="shared" si="70"/>
        <v>1680.2251879999999</v>
      </c>
      <c r="E182" s="170">
        <f t="shared" si="70"/>
        <v>1682.385188</v>
      </c>
      <c r="F182" s="170">
        <f t="shared" si="70"/>
        <v>1692.2951880000001</v>
      </c>
      <c r="G182" s="170">
        <f t="shared" si="70"/>
        <v>1697.385188</v>
      </c>
      <c r="H182" s="170">
        <f t="shared" si="70"/>
        <v>1706.405188</v>
      </c>
      <c r="I182" s="170">
        <f t="shared" si="70"/>
        <v>1913.5451879999998</v>
      </c>
      <c r="J182" s="170">
        <f t="shared" si="70"/>
        <v>1927.7751879999998</v>
      </c>
      <c r="K182" s="170">
        <f t="shared" si="70"/>
        <v>1928.7851879999998</v>
      </c>
      <c r="L182" s="170">
        <f t="shared" si="70"/>
        <v>1896.875188</v>
      </c>
      <c r="M182" s="170">
        <f t="shared" si="70"/>
        <v>1886.7451879999999</v>
      </c>
      <c r="N182" s="170">
        <f t="shared" si="70"/>
        <v>1837.605188</v>
      </c>
      <c r="O182" s="170">
        <f t="shared" si="70"/>
        <v>1824.635188</v>
      </c>
      <c r="P182" s="170">
        <f t="shared" si="70"/>
        <v>1790.5951879999998</v>
      </c>
      <c r="Q182" s="170">
        <f t="shared" si="70"/>
        <v>1780.4851880000001</v>
      </c>
      <c r="R182" s="170">
        <f t="shared" si="72"/>
        <v>1787.4651879999999</v>
      </c>
      <c r="S182" s="170">
        <f t="shared" si="71"/>
        <v>1718.7451880000001</v>
      </c>
      <c r="T182" s="170">
        <f t="shared" si="71"/>
        <v>1885.9751879999999</v>
      </c>
      <c r="U182" s="170">
        <f t="shared" si="71"/>
        <v>1832.2851879999998</v>
      </c>
      <c r="V182" s="170">
        <f t="shared" si="71"/>
        <v>1705.805188</v>
      </c>
      <c r="W182" s="170">
        <f t="shared" si="71"/>
        <v>1691.0151880000001</v>
      </c>
      <c r="X182" s="170">
        <f t="shared" si="71"/>
        <v>1720.9951880000001</v>
      </c>
      <c r="Y182" s="170">
        <f t="shared" si="71"/>
        <v>1685.2151879999999</v>
      </c>
      <c r="Z182" s="37"/>
      <c r="AA182" s="41">
        <v>906.41</v>
      </c>
      <c r="AB182" s="39">
        <v>902.14</v>
      </c>
      <c r="AC182" s="39">
        <v>900.05</v>
      </c>
      <c r="AD182" s="39">
        <v>902.21</v>
      </c>
      <c r="AE182" s="39">
        <v>912.12</v>
      </c>
      <c r="AF182" s="39">
        <v>917.21</v>
      </c>
      <c r="AG182" s="39">
        <v>926.23</v>
      </c>
      <c r="AH182" s="39">
        <v>1133.3699999999999</v>
      </c>
      <c r="AI182" s="39">
        <v>1147.5999999999999</v>
      </c>
      <c r="AJ182" s="39">
        <v>1148.6099999999999</v>
      </c>
      <c r="AK182" s="39">
        <v>1116.7</v>
      </c>
      <c r="AL182" s="39">
        <v>1106.57</v>
      </c>
      <c r="AM182" s="39">
        <v>1057.43</v>
      </c>
      <c r="AN182" s="39">
        <v>1044.46</v>
      </c>
      <c r="AO182" s="39">
        <v>1010.4199999999998</v>
      </c>
      <c r="AP182" s="39">
        <v>1000.3100000000001</v>
      </c>
      <c r="AQ182" s="39">
        <v>1007.29</v>
      </c>
      <c r="AR182" s="39">
        <v>938.57</v>
      </c>
      <c r="AS182" s="39">
        <v>1105.8</v>
      </c>
      <c r="AT182" s="39">
        <v>1052.1099999999999</v>
      </c>
      <c r="AU182" s="39">
        <v>925.63</v>
      </c>
      <c r="AV182" s="39">
        <v>910.84</v>
      </c>
      <c r="AW182" s="39">
        <v>940.82</v>
      </c>
      <c r="AX182" s="40">
        <v>905.04</v>
      </c>
      <c r="AY182" s="340">
        <v>529.51</v>
      </c>
      <c r="AZ182" s="175">
        <v>5.3451880000000003</v>
      </c>
      <c r="BA182" s="159">
        <v>245.32000000000002</v>
      </c>
      <c r="BB182" s="4"/>
    </row>
    <row r="183" spans="1:54">
      <c r="A183" s="47">
        <v>28</v>
      </c>
      <c r="B183" s="170">
        <f t="shared" si="70"/>
        <v>1683.155188</v>
      </c>
      <c r="C183" s="170">
        <f t="shared" si="70"/>
        <v>1669.855188</v>
      </c>
      <c r="D183" s="170">
        <f t="shared" si="70"/>
        <v>1653.6951879999999</v>
      </c>
      <c r="E183" s="170">
        <f t="shared" si="70"/>
        <v>1667.2551880000001</v>
      </c>
      <c r="F183" s="170">
        <f t="shared" si="70"/>
        <v>1687.135188</v>
      </c>
      <c r="G183" s="170">
        <f t="shared" si="70"/>
        <v>1697.555188</v>
      </c>
      <c r="H183" s="170">
        <f t="shared" si="70"/>
        <v>1696.405188</v>
      </c>
      <c r="I183" s="170">
        <f t="shared" si="70"/>
        <v>1695.335188</v>
      </c>
      <c r="J183" s="170">
        <f t="shared" si="70"/>
        <v>1834.9851879999999</v>
      </c>
      <c r="K183" s="170">
        <f t="shared" si="70"/>
        <v>1852.6751879999999</v>
      </c>
      <c r="L183" s="170">
        <f t="shared" si="70"/>
        <v>1838.385188</v>
      </c>
      <c r="M183" s="170">
        <f t="shared" si="70"/>
        <v>1831.895188</v>
      </c>
      <c r="N183" s="170">
        <f t="shared" si="70"/>
        <v>1827.4351879999999</v>
      </c>
      <c r="O183" s="170">
        <f t="shared" si="70"/>
        <v>1830.9451879999999</v>
      </c>
      <c r="P183" s="170">
        <f t="shared" si="70"/>
        <v>1830.9751879999999</v>
      </c>
      <c r="Q183" s="170">
        <f t="shared" si="70"/>
        <v>1847.055188</v>
      </c>
      <c r="R183" s="170">
        <f t="shared" si="72"/>
        <v>1839.125188</v>
      </c>
      <c r="S183" s="170">
        <f t="shared" si="71"/>
        <v>1728.405188</v>
      </c>
      <c r="T183" s="170">
        <f t="shared" si="71"/>
        <v>1745.9151879999999</v>
      </c>
      <c r="U183" s="170">
        <f t="shared" si="71"/>
        <v>1745.885188</v>
      </c>
      <c r="V183" s="170">
        <f t="shared" si="71"/>
        <v>1692.065188</v>
      </c>
      <c r="W183" s="170">
        <f t="shared" si="71"/>
        <v>1698.7451880000001</v>
      </c>
      <c r="X183" s="170">
        <f t="shared" si="71"/>
        <v>1729.7551880000001</v>
      </c>
      <c r="Y183" s="170">
        <f t="shared" si="71"/>
        <v>1726.0151880000001</v>
      </c>
      <c r="Z183" s="37"/>
      <c r="AA183" s="41">
        <v>902.98</v>
      </c>
      <c r="AB183" s="39">
        <v>889.68</v>
      </c>
      <c r="AC183" s="39">
        <v>873.52</v>
      </c>
      <c r="AD183" s="39">
        <v>887.08</v>
      </c>
      <c r="AE183" s="39">
        <v>906.96</v>
      </c>
      <c r="AF183" s="39">
        <v>917.38</v>
      </c>
      <c r="AG183" s="39">
        <v>916.23</v>
      </c>
      <c r="AH183" s="39">
        <v>915.16</v>
      </c>
      <c r="AI183" s="39">
        <v>1054.81</v>
      </c>
      <c r="AJ183" s="39">
        <v>1072.5</v>
      </c>
      <c r="AK183" s="39">
        <v>1058.21</v>
      </c>
      <c r="AL183" s="39">
        <v>1051.72</v>
      </c>
      <c r="AM183" s="39">
        <v>1047.26</v>
      </c>
      <c r="AN183" s="39">
        <v>1050.77</v>
      </c>
      <c r="AO183" s="39">
        <v>1050.8</v>
      </c>
      <c r="AP183" s="39">
        <v>1066.8800000000001</v>
      </c>
      <c r="AQ183" s="39">
        <v>1058.95</v>
      </c>
      <c r="AR183" s="39">
        <v>948.23</v>
      </c>
      <c r="AS183" s="39">
        <v>965.74</v>
      </c>
      <c r="AT183" s="39">
        <v>965.71</v>
      </c>
      <c r="AU183" s="39">
        <v>911.89</v>
      </c>
      <c r="AV183" s="39">
        <v>918.57</v>
      </c>
      <c r="AW183" s="39">
        <v>949.58</v>
      </c>
      <c r="AX183" s="40">
        <v>945.84</v>
      </c>
      <c r="AY183" s="340">
        <v>529.51</v>
      </c>
      <c r="AZ183" s="175">
        <v>5.3451880000000003</v>
      </c>
      <c r="BA183" s="159">
        <v>245.32000000000002</v>
      </c>
      <c r="BB183" s="4"/>
    </row>
    <row r="184" spans="1:54">
      <c r="A184" s="47">
        <v>29</v>
      </c>
      <c r="B184" s="170">
        <f t="shared" si="70"/>
        <v>1753.7051879999999</v>
      </c>
      <c r="C184" s="170">
        <f t="shared" si="70"/>
        <v>1750.9151879999999</v>
      </c>
      <c r="D184" s="170">
        <f t="shared" si="70"/>
        <v>1747.7051879999999</v>
      </c>
      <c r="E184" s="170">
        <f t="shared" si="70"/>
        <v>1751.835188</v>
      </c>
      <c r="F184" s="170">
        <f t="shared" si="70"/>
        <v>1767.0251880000001</v>
      </c>
      <c r="G184" s="170">
        <f t="shared" si="70"/>
        <v>1771.805188</v>
      </c>
      <c r="H184" s="170">
        <f t="shared" si="70"/>
        <v>1773.9151879999999</v>
      </c>
      <c r="I184" s="170">
        <f t="shared" si="70"/>
        <v>1822.6651879999999</v>
      </c>
      <c r="J184" s="170">
        <f t="shared" si="70"/>
        <v>1887.805188</v>
      </c>
      <c r="K184" s="170">
        <f t="shared" si="70"/>
        <v>1879.095188</v>
      </c>
      <c r="L184" s="170">
        <f t="shared" si="70"/>
        <v>1789.0751879999998</v>
      </c>
      <c r="M184" s="170">
        <f t="shared" si="70"/>
        <v>1781.605188</v>
      </c>
      <c r="N184" s="170">
        <f t="shared" si="70"/>
        <v>1780.4251880000002</v>
      </c>
      <c r="O184" s="170">
        <f t="shared" si="70"/>
        <v>1781.9651879999999</v>
      </c>
      <c r="P184" s="170">
        <f t="shared" si="70"/>
        <v>1779.335188</v>
      </c>
      <c r="Q184" s="170">
        <f t="shared" si="70"/>
        <v>1801.565188</v>
      </c>
      <c r="R184" s="170">
        <f t="shared" si="72"/>
        <v>1803.2551880000001</v>
      </c>
      <c r="S184" s="170">
        <f t="shared" si="71"/>
        <v>1814.5251879999998</v>
      </c>
      <c r="T184" s="170">
        <f t="shared" si="71"/>
        <v>1813.4351879999999</v>
      </c>
      <c r="U184" s="170">
        <f t="shared" si="71"/>
        <v>1817.5051879999999</v>
      </c>
      <c r="V184" s="170">
        <f t="shared" si="71"/>
        <v>1772.7151879999999</v>
      </c>
      <c r="W184" s="170">
        <f t="shared" si="71"/>
        <v>1765.5051880000001</v>
      </c>
      <c r="X184" s="170">
        <f t="shared" si="71"/>
        <v>1760.2751880000001</v>
      </c>
      <c r="Y184" s="170">
        <f t="shared" si="71"/>
        <v>1758.9151879999999</v>
      </c>
      <c r="Z184" s="37"/>
      <c r="AA184" s="41">
        <v>973.53</v>
      </c>
      <c r="AB184" s="39">
        <v>970.74</v>
      </c>
      <c r="AC184" s="39">
        <v>967.53</v>
      </c>
      <c r="AD184" s="39">
        <v>971.66</v>
      </c>
      <c r="AE184" s="39">
        <v>986.85</v>
      </c>
      <c r="AF184" s="39">
        <v>991.63</v>
      </c>
      <c r="AG184" s="39">
        <v>993.74</v>
      </c>
      <c r="AH184" s="39">
        <v>1042.49</v>
      </c>
      <c r="AI184" s="39">
        <v>1107.6300000000001</v>
      </c>
      <c r="AJ184" s="39">
        <v>1098.92</v>
      </c>
      <c r="AK184" s="39">
        <v>1008.8999999999999</v>
      </c>
      <c r="AL184" s="39">
        <v>1001.4300000000001</v>
      </c>
      <c r="AM184" s="39">
        <v>1000.2500000000001</v>
      </c>
      <c r="AN184" s="39">
        <v>1001.79</v>
      </c>
      <c r="AO184" s="39">
        <v>999.16</v>
      </c>
      <c r="AP184" s="39">
        <v>1021.39</v>
      </c>
      <c r="AQ184" s="39">
        <v>1023.08</v>
      </c>
      <c r="AR184" s="39">
        <v>1034.3499999999999</v>
      </c>
      <c r="AS184" s="39">
        <v>1033.26</v>
      </c>
      <c r="AT184" s="39">
        <v>1037.33</v>
      </c>
      <c r="AU184" s="39">
        <v>992.54</v>
      </c>
      <c r="AV184" s="39">
        <v>985.33</v>
      </c>
      <c r="AW184" s="39">
        <v>980.1</v>
      </c>
      <c r="AX184" s="40">
        <v>978.74</v>
      </c>
      <c r="AY184" s="340">
        <v>529.51</v>
      </c>
      <c r="AZ184" s="175">
        <v>5.3451880000000003</v>
      </c>
      <c r="BA184" s="159">
        <v>245.32000000000002</v>
      </c>
      <c r="BB184" s="4"/>
    </row>
    <row r="185" spans="1:54">
      <c r="A185" s="47">
        <v>30</v>
      </c>
      <c r="B185" s="170">
        <f t="shared" si="70"/>
        <v>1754.315188</v>
      </c>
      <c r="C185" s="170">
        <f t="shared" si="70"/>
        <v>1747.7551880000001</v>
      </c>
      <c r="D185" s="170">
        <f t="shared" si="70"/>
        <v>1748.105188</v>
      </c>
      <c r="E185" s="170">
        <f t="shared" si="70"/>
        <v>1741.9351879999999</v>
      </c>
      <c r="F185" s="170">
        <f t="shared" si="70"/>
        <v>1752.105188</v>
      </c>
      <c r="G185" s="170">
        <f t="shared" si="70"/>
        <v>1756.895188</v>
      </c>
      <c r="H185" s="170">
        <f t="shared" si="70"/>
        <v>1773.365188</v>
      </c>
      <c r="I185" s="170">
        <f t="shared" si="70"/>
        <v>1831.0051879999999</v>
      </c>
      <c r="J185" s="170">
        <f t="shared" si="70"/>
        <v>1946.815188</v>
      </c>
      <c r="K185" s="170">
        <f t="shared" si="70"/>
        <v>1949.7251879999999</v>
      </c>
      <c r="L185" s="170">
        <f t="shared" si="70"/>
        <v>1935.9851879999999</v>
      </c>
      <c r="M185" s="170">
        <f t="shared" si="70"/>
        <v>2026.645188</v>
      </c>
      <c r="N185" s="170">
        <f t="shared" si="70"/>
        <v>1987.5351879999998</v>
      </c>
      <c r="O185" s="170">
        <f t="shared" si="70"/>
        <v>1986.115188</v>
      </c>
      <c r="P185" s="170">
        <f t="shared" si="70"/>
        <v>1996.2751879999998</v>
      </c>
      <c r="Q185" s="170">
        <f t="shared" si="70"/>
        <v>2025.115188</v>
      </c>
      <c r="R185" s="170">
        <f t="shared" si="72"/>
        <v>2089.0451880000001</v>
      </c>
      <c r="S185" s="170">
        <f t="shared" si="71"/>
        <v>2026.2251879999999</v>
      </c>
      <c r="T185" s="170">
        <f t="shared" si="71"/>
        <v>2022.645188</v>
      </c>
      <c r="U185" s="170">
        <f t="shared" si="71"/>
        <v>2092.7751879999996</v>
      </c>
      <c r="V185" s="170">
        <f t="shared" si="71"/>
        <v>2040.0251879999998</v>
      </c>
      <c r="W185" s="170">
        <f t="shared" si="71"/>
        <v>1948.575188</v>
      </c>
      <c r="X185" s="170">
        <f t="shared" si="71"/>
        <v>1758.075188</v>
      </c>
      <c r="Y185" s="170">
        <f t="shared" si="71"/>
        <v>1755.325188</v>
      </c>
      <c r="Z185" s="37"/>
      <c r="AA185" s="41">
        <v>974.14</v>
      </c>
      <c r="AB185" s="39">
        <v>967.58</v>
      </c>
      <c r="AC185" s="39">
        <v>967.93</v>
      </c>
      <c r="AD185" s="39">
        <v>961.76</v>
      </c>
      <c r="AE185" s="39">
        <v>971.93</v>
      </c>
      <c r="AF185" s="39">
        <v>976.72</v>
      </c>
      <c r="AG185" s="39">
        <v>993.19</v>
      </c>
      <c r="AH185" s="39">
        <v>1050.83</v>
      </c>
      <c r="AI185" s="39">
        <v>1166.6400000000001</v>
      </c>
      <c r="AJ185" s="39">
        <v>1169.55</v>
      </c>
      <c r="AK185" s="39">
        <v>1155.81</v>
      </c>
      <c r="AL185" s="39">
        <v>1246.47</v>
      </c>
      <c r="AM185" s="39">
        <v>1207.3599999999999</v>
      </c>
      <c r="AN185" s="39">
        <v>1205.94</v>
      </c>
      <c r="AO185" s="39">
        <v>1216.0999999999999</v>
      </c>
      <c r="AP185" s="39">
        <v>1244.94</v>
      </c>
      <c r="AQ185" s="39">
        <v>1308.8699999999999</v>
      </c>
      <c r="AR185" s="39">
        <v>1246.05</v>
      </c>
      <c r="AS185" s="39">
        <v>1242.47</v>
      </c>
      <c r="AT185" s="39">
        <v>1312.6</v>
      </c>
      <c r="AU185" s="39">
        <v>1259.8499999999999</v>
      </c>
      <c r="AV185" s="39">
        <v>1168.4000000000001</v>
      </c>
      <c r="AW185" s="39">
        <v>977.9</v>
      </c>
      <c r="AX185" s="40">
        <v>975.15</v>
      </c>
      <c r="AY185" s="340">
        <v>529.51</v>
      </c>
      <c r="AZ185" s="175">
        <v>5.3451880000000003</v>
      </c>
      <c r="BA185" s="159">
        <v>245.32000000000002</v>
      </c>
    </row>
    <row r="186" spans="1:54" ht="13.5" thickBot="1">
      <c r="A186" s="154">
        <v>31</v>
      </c>
      <c r="B186" s="170">
        <f t="shared" si="70"/>
        <v>0</v>
      </c>
      <c r="C186" s="170">
        <f t="shared" si="70"/>
        <v>0</v>
      </c>
      <c r="D186" s="170">
        <f t="shared" si="70"/>
        <v>0</v>
      </c>
      <c r="E186" s="170">
        <f t="shared" si="70"/>
        <v>0</v>
      </c>
      <c r="F186" s="170">
        <f t="shared" si="70"/>
        <v>0</v>
      </c>
      <c r="G186" s="170">
        <f t="shared" si="70"/>
        <v>0</v>
      </c>
      <c r="H186" s="170">
        <f t="shared" si="70"/>
        <v>0</v>
      </c>
      <c r="I186" s="170">
        <f t="shared" si="70"/>
        <v>0</v>
      </c>
      <c r="J186" s="170">
        <f t="shared" si="70"/>
        <v>0</v>
      </c>
      <c r="K186" s="170">
        <f t="shared" si="70"/>
        <v>0</v>
      </c>
      <c r="L186" s="170">
        <f t="shared" si="70"/>
        <v>0</v>
      </c>
      <c r="M186" s="170">
        <f t="shared" si="70"/>
        <v>0</v>
      </c>
      <c r="N186" s="170">
        <f t="shared" si="70"/>
        <v>0</v>
      </c>
      <c r="O186" s="170">
        <f t="shared" si="70"/>
        <v>0</v>
      </c>
      <c r="P186" s="170">
        <f t="shared" si="70"/>
        <v>0</v>
      </c>
      <c r="Q186" s="170">
        <f t="shared" si="70"/>
        <v>0</v>
      </c>
      <c r="R186" s="170">
        <f t="shared" si="72"/>
        <v>0</v>
      </c>
      <c r="S186" s="170">
        <f t="shared" si="71"/>
        <v>0</v>
      </c>
      <c r="T186" s="170">
        <f t="shared" si="71"/>
        <v>0</v>
      </c>
      <c r="U186" s="170">
        <f t="shared" si="71"/>
        <v>0</v>
      </c>
      <c r="V186" s="170">
        <f t="shared" si="71"/>
        <v>0</v>
      </c>
      <c r="W186" s="170">
        <f t="shared" si="71"/>
        <v>0</v>
      </c>
      <c r="X186" s="170">
        <f t="shared" si="71"/>
        <v>0</v>
      </c>
      <c r="Y186" s="170">
        <f t="shared" si="71"/>
        <v>0</v>
      </c>
      <c r="Z186" s="37"/>
      <c r="AA186" s="72">
        <v>0</v>
      </c>
      <c r="AB186" s="73">
        <v>0</v>
      </c>
      <c r="AC186" s="73">
        <v>0</v>
      </c>
      <c r="AD186" s="73">
        <v>0</v>
      </c>
      <c r="AE186" s="73">
        <v>0</v>
      </c>
      <c r="AF186" s="73">
        <v>0</v>
      </c>
      <c r="AG186" s="73">
        <v>0</v>
      </c>
      <c r="AH186" s="73">
        <v>0</v>
      </c>
      <c r="AI186" s="73">
        <v>0</v>
      </c>
      <c r="AJ186" s="73">
        <v>0</v>
      </c>
      <c r="AK186" s="73">
        <v>0</v>
      </c>
      <c r="AL186" s="73">
        <v>0</v>
      </c>
      <c r="AM186" s="73">
        <v>0</v>
      </c>
      <c r="AN186" s="73">
        <v>0</v>
      </c>
      <c r="AO186" s="73">
        <v>0</v>
      </c>
      <c r="AP186" s="73">
        <v>0</v>
      </c>
      <c r="AQ186" s="73">
        <v>0</v>
      </c>
      <c r="AR186" s="73">
        <v>0</v>
      </c>
      <c r="AS186" s="73">
        <v>0</v>
      </c>
      <c r="AT186" s="73">
        <v>0</v>
      </c>
      <c r="AU186" s="73">
        <v>0</v>
      </c>
      <c r="AV186" s="73">
        <v>0</v>
      </c>
      <c r="AW186" s="73">
        <v>0</v>
      </c>
      <c r="AX186" s="130">
        <v>0</v>
      </c>
      <c r="AY186" s="341">
        <v>0</v>
      </c>
      <c r="AZ186" s="176">
        <v>0</v>
      </c>
      <c r="BA186" s="160"/>
    </row>
    <row r="187" spans="1:54" ht="13.5" thickBot="1">
      <c r="AA187" s="167">
        <f>SUM(AA156:AX186)</f>
        <v>769697.9599999995</v>
      </c>
      <c r="AZ187" s="19"/>
    </row>
    <row r="188" spans="1:54" s="8" customFormat="1" ht="21" customHeight="1" thickBot="1">
      <c r="A188" s="440" t="s">
        <v>2</v>
      </c>
      <c r="B188" s="442" t="s">
        <v>138</v>
      </c>
      <c r="C188" s="442"/>
      <c r="D188" s="442"/>
      <c r="E188" s="442"/>
      <c r="F188" s="442"/>
      <c r="G188" s="442"/>
      <c r="H188" s="442"/>
      <c r="I188" s="442"/>
      <c r="J188" s="442"/>
      <c r="K188" s="442"/>
      <c r="L188" s="442"/>
      <c r="M188" s="442"/>
      <c r="N188" s="442"/>
      <c r="O188" s="442"/>
      <c r="P188" s="442"/>
      <c r="Q188" s="442"/>
      <c r="R188" s="442"/>
      <c r="S188" s="442"/>
      <c r="T188" s="442"/>
      <c r="U188" s="442"/>
      <c r="V188" s="442"/>
      <c r="W188" s="442"/>
      <c r="X188" s="442"/>
      <c r="Y188" s="443"/>
      <c r="AA188" s="148" t="s">
        <v>183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4" ht="97.5" customHeight="1">
      <c r="A189" s="441"/>
      <c r="B189" s="433" t="s">
        <v>3</v>
      </c>
      <c r="C189" s="433"/>
      <c r="D189" s="433"/>
      <c r="E189" s="433"/>
      <c r="F189" s="433"/>
      <c r="G189" s="433"/>
      <c r="H189" s="433"/>
      <c r="I189" s="433"/>
      <c r="J189" s="433"/>
      <c r="K189" s="433"/>
      <c r="L189" s="433"/>
      <c r="M189" s="433"/>
      <c r="N189" s="433"/>
      <c r="O189" s="433"/>
      <c r="P189" s="433"/>
      <c r="Q189" s="433"/>
      <c r="R189" s="433"/>
      <c r="S189" s="433"/>
      <c r="T189" s="433"/>
      <c r="U189" s="433"/>
      <c r="V189" s="433"/>
      <c r="W189" s="433"/>
      <c r="X189" s="433"/>
      <c r="Y189" s="434"/>
      <c r="AA189" s="455" t="s">
        <v>88</v>
      </c>
      <c r="AB189" s="456"/>
      <c r="AC189" s="456"/>
      <c r="AD189" s="456"/>
      <c r="AE189" s="456"/>
      <c r="AF189" s="456"/>
      <c r="AG189" s="456"/>
      <c r="AH189" s="456"/>
      <c r="AI189" s="456"/>
      <c r="AJ189" s="456"/>
      <c r="AK189" s="456"/>
      <c r="AL189" s="456"/>
      <c r="AM189" s="456"/>
      <c r="AN189" s="456"/>
      <c r="AO189" s="456"/>
      <c r="AP189" s="456"/>
      <c r="AQ189" s="456"/>
      <c r="AR189" s="456"/>
      <c r="AS189" s="456"/>
      <c r="AT189" s="456"/>
      <c r="AU189" s="456"/>
      <c r="AV189" s="456"/>
      <c r="AW189" s="456"/>
      <c r="AX189" s="457"/>
      <c r="AY189" s="431" t="str">
        <f>AY153</f>
        <v>Сбытовая надбавка</v>
      </c>
      <c r="AZ189" s="450" t="s">
        <v>199</v>
      </c>
      <c r="BA189" s="229" t="str">
        <f>BA153</f>
        <v>Тарифы на услуги по передаче электроэнергии, 
 ставка  на оплату  технологического расхода  (потерь) в электрических сетях</v>
      </c>
      <c r="BB189" s="4"/>
    </row>
    <row r="190" spans="1:54" ht="44.25" customHeight="1">
      <c r="A190" s="441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71"/>
      <c r="AZ190" s="451"/>
      <c r="BA190" s="177" t="s">
        <v>33</v>
      </c>
      <c r="BB190" s="4"/>
    </row>
    <row r="191" spans="1:54" s="173" customFormat="1" ht="16.149999999999999" customHeight="1">
      <c r="A191" s="447" t="s">
        <v>207</v>
      </c>
      <c r="B191" s="448"/>
      <c r="C191" s="448"/>
      <c r="D191" s="448"/>
      <c r="E191" s="448"/>
      <c r="F191" s="448"/>
      <c r="G191" s="448"/>
      <c r="H191" s="448"/>
      <c r="I191" s="448"/>
      <c r="J191" s="448"/>
      <c r="K191" s="448"/>
      <c r="L191" s="448"/>
      <c r="M191" s="448"/>
      <c r="N191" s="448"/>
      <c r="O191" s="448"/>
      <c r="P191" s="448"/>
      <c r="Q191" s="448"/>
      <c r="R191" s="448"/>
      <c r="S191" s="448"/>
      <c r="T191" s="448"/>
      <c r="U191" s="448"/>
      <c r="V191" s="448"/>
      <c r="W191" s="448"/>
      <c r="X191" s="448"/>
      <c r="Y191" s="449"/>
      <c r="AA191" s="452">
        <v>2</v>
      </c>
      <c r="AB191" s="453"/>
      <c r="AC191" s="453"/>
      <c r="AD191" s="453"/>
      <c r="AE191" s="453"/>
      <c r="AF191" s="453"/>
      <c r="AG191" s="453"/>
      <c r="AH191" s="453"/>
      <c r="AI191" s="453"/>
      <c r="AJ191" s="453"/>
      <c r="AK191" s="453"/>
      <c r="AL191" s="453"/>
      <c r="AM191" s="453"/>
      <c r="AN191" s="453"/>
      <c r="AO191" s="453"/>
      <c r="AP191" s="453"/>
      <c r="AQ191" s="453"/>
      <c r="AR191" s="453"/>
      <c r="AS191" s="453"/>
      <c r="AT191" s="453"/>
      <c r="AU191" s="453"/>
      <c r="AV191" s="453"/>
      <c r="AW191" s="453"/>
      <c r="AX191" s="454"/>
      <c r="AY191" s="184">
        <v>3</v>
      </c>
      <c r="AZ191" s="186">
        <v>4</v>
      </c>
      <c r="BA191" s="187">
        <v>5</v>
      </c>
    </row>
    <row r="192" spans="1:54">
      <c r="A192" s="47">
        <v>1</v>
      </c>
      <c r="B192" s="170">
        <f>AA192+$BA192+$AZ192+$AY192</f>
        <v>1967.325188</v>
      </c>
      <c r="C192" s="170">
        <f>AB192+$BA192+$AZ192+$AY192</f>
        <v>1952.7751880000001</v>
      </c>
      <c r="D192" s="170">
        <f t="shared" ref="D192:Y207" si="73">AC192+$BA192+$AZ192+$AY192</f>
        <v>1956.0251880000001</v>
      </c>
      <c r="E192" s="170">
        <f t="shared" si="73"/>
        <v>1971.4751879999999</v>
      </c>
      <c r="F192" s="170">
        <f t="shared" si="73"/>
        <v>1979.1951880000001</v>
      </c>
      <c r="G192" s="170">
        <f t="shared" si="73"/>
        <v>1990.9351879999999</v>
      </c>
      <c r="H192" s="170">
        <f t="shared" si="73"/>
        <v>2136.8251879999998</v>
      </c>
      <c r="I192" s="170">
        <f t="shared" si="73"/>
        <v>2148.7351880000001</v>
      </c>
      <c r="J192" s="170">
        <f t="shared" si="73"/>
        <v>2139.9751879999999</v>
      </c>
      <c r="K192" s="170">
        <f t="shared" si="73"/>
        <v>2139.375188</v>
      </c>
      <c r="L192" s="170">
        <f t="shared" si="73"/>
        <v>2109.9251880000002</v>
      </c>
      <c r="M192" s="170">
        <f t="shared" si="73"/>
        <v>2130.375188</v>
      </c>
      <c r="N192" s="170">
        <f t="shared" si="73"/>
        <v>2039.4151879999999</v>
      </c>
      <c r="O192" s="170">
        <f t="shared" si="73"/>
        <v>2024.105188</v>
      </c>
      <c r="P192" s="170">
        <f t="shared" si="73"/>
        <v>2089.1951880000001</v>
      </c>
      <c r="Q192" s="170">
        <f t="shared" si="73"/>
        <v>2124.5551879999998</v>
      </c>
      <c r="R192" s="170">
        <f t="shared" si="73"/>
        <v>2147.8451879999998</v>
      </c>
      <c r="S192" s="170">
        <f t="shared" si="73"/>
        <v>2159.4451880000001</v>
      </c>
      <c r="T192" s="170">
        <f t="shared" si="73"/>
        <v>2140.1951880000001</v>
      </c>
      <c r="U192" s="170">
        <f t="shared" si="73"/>
        <v>2000.1951880000001</v>
      </c>
      <c r="V192" s="170">
        <f t="shared" si="73"/>
        <v>1989.895188</v>
      </c>
      <c r="W192" s="170">
        <f t="shared" si="73"/>
        <v>1983.565188</v>
      </c>
      <c r="X192" s="170">
        <f t="shared" si="73"/>
        <v>1973.4351879999999</v>
      </c>
      <c r="Y192" s="170">
        <f t="shared" si="73"/>
        <v>1969.885188</v>
      </c>
      <c r="Z192" s="37"/>
      <c r="AA192" s="41">
        <v>929.83</v>
      </c>
      <c r="AB192" s="39">
        <v>915.28</v>
      </c>
      <c r="AC192" s="39">
        <v>918.53</v>
      </c>
      <c r="AD192" s="39">
        <v>933.98</v>
      </c>
      <c r="AE192" s="39">
        <v>941.7</v>
      </c>
      <c r="AF192" s="39">
        <v>953.44</v>
      </c>
      <c r="AG192" s="39">
        <v>1099.33</v>
      </c>
      <c r="AH192" s="39">
        <v>1111.24</v>
      </c>
      <c r="AI192" s="39">
        <v>1102.48</v>
      </c>
      <c r="AJ192" s="39">
        <v>1101.8800000000001</v>
      </c>
      <c r="AK192" s="39">
        <v>1072.43</v>
      </c>
      <c r="AL192" s="39">
        <v>1092.8800000000001</v>
      </c>
      <c r="AM192" s="39">
        <v>1001.92</v>
      </c>
      <c r="AN192" s="39">
        <v>986.61</v>
      </c>
      <c r="AO192" s="39">
        <v>1051.7</v>
      </c>
      <c r="AP192" s="39">
        <v>1087.06</v>
      </c>
      <c r="AQ192" s="39">
        <v>1110.3499999999999</v>
      </c>
      <c r="AR192" s="39">
        <v>1121.95</v>
      </c>
      <c r="AS192" s="39">
        <v>1102.7</v>
      </c>
      <c r="AT192" s="39">
        <v>962.7</v>
      </c>
      <c r="AU192" s="39">
        <v>952.4</v>
      </c>
      <c r="AV192" s="39">
        <v>946.07</v>
      </c>
      <c r="AW192" s="39">
        <v>935.94</v>
      </c>
      <c r="AX192" s="40">
        <v>932.39</v>
      </c>
      <c r="AY192" s="339">
        <v>529.51</v>
      </c>
      <c r="AZ192" s="175">
        <v>5.3451880000000003</v>
      </c>
      <c r="BA192" s="178">
        <v>502.64</v>
      </c>
    </row>
    <row r="193" spans="1:54">
      <c r="A193" s="47">
        <v>2</v>
      </c>
      <c r="B193" s="170">
        <f t="shared" ref="B193:B222" si="74">AA193+$BA193+$AZ193+$AY193</f>
        <v>1968.145188</v>
      </c>
      <c r="C193" s="170">
        <f t="shared" ref="C193:R222" si="75">AB193+$BA193+$AZ193+$AY193</f>
        <v>1968.7551880000001</v>
      </c>
      <c r="D193" s="170">
        <f t="shared" si="73"/>
        <v>1984.6851879999999</v>
      </c>
      <c r="E193" s="170">
        <f t="shared" si="73"/>
        <v>1987.2451879999999</v>
      </c>
      <c r="F193" s="170">
        <f t="shared" si="73"/>
        <v>1999.6851879999999</v>
      </c>
      <c r="G193" s="170">
        <f t="shared" si="73"/>
        <v>2009.585188</v>
      </c>
      <c r="H193" s="170">
        <f t="shared" si="73"/>
        <v>2169.4151879999999</v>
      </c>
      <c r="I193" s="170">
        <f t="shared" si="73"/>
        <v>2067.395188</v>
      </c>
      <c r="J193" s="170">
        <f t="shared" si="73"/>
        <v>2046.355188</v>
      </c>
      <c r="K193" s="170">
        <f t="shared" si="73"/>
        <v>2008.7551880000001</v>
      </c>
      <c r="L193" s="170">
        <f t="shared" si="73"/>
        <v>2008.075188</v>
      </c>
      <c r="M193" s="170">
        <f t="shared" si="73"/>
        <v>2007.605188</v>
      </c>
      <c r="N193" s="170">
        <f t="shared" si="73"/>
        <v>2006.115188</v>
      </c>
      <c r="O193" s="170">
        <f t="shared" si="73"/>
        <v>2007.2251879999999</v>
      </c>
      <c r="P193" s="170">
        <f t="shared" si="73"/>
        <v>2006.885188</v>
      </c>
      <c r="Q193" s="170">
        <f t="shared" si="73"/>
        <v>2007.855188</v>
      </c>
      <c r="R193" s="170">
        <f t="shared" si="73"/>
        <v>2011.7551880000001</v>
      </c>
      <c r="S193" s="170">
        <f t="shared" si="73"/>
        <v>2016.4251879999999</v>
      </c>
      <c r="T193" s="170">
        <f t="shared" ref="T193:Y222" si="76">AS193+$BA193+$AZ193+$AY193</f>
        <v>2015.2551880000001</v>
      </c>
      <c r="U193" s="170">
        <f t="shared" si="76"/>
        <v>2012.395188</v>
      </c>
      <c r="V193" s="170">
        <f t="shared" si="76"/>
        <v>2008.075188</v>
      </c>
      <c r="W193" s="170">
        <f t="shared" si="76"/>
        <v>1997.2251879999999</v>
      </c>
      <c r="X193" s="170">
        <f t="shared" si="76"/>
        <v>1987.2851879999998</v>
      </c>
      <c r="Y193" s="170">
        <f t="shared" si="76"/>
        <v>1984.2351880000001</v>
      </c>
      <c r="Z193" s="37"/>
      <c r="AA193" s="38">
        <v>930.65</v>
      </c>
      <c r="AB193" s="39">
        <v>931.26</v>
      </c>
      <c r="AC193" s="39">
        <v>947.19</v>
      </c>
      <c r="AD193" s="39">
        <v>949.75</v>
      </c>
      <c r="AE193" s="39">
        <v>962.19</v>
      </c>
      <c r="AF193" s="39">
        <v>972.09</v>
      </c>
      <c r="AG193" s="39">
        <v>1131.92</v>
      </c>
      <c r="AH193" s="39">
        <v>1029.9000000000001</v>
      </c>
      <c r="AI193" s="39">
        <v>1008.8600000000001</v>
      </c>
      <c r="AJ193" s="39">
        <v>971.26</v>
      </c>
      <c r="AK193" s="39">
        <v>970.58</v>
      </c>
      <c r="AL193" s="39">
        <v>970.11</v>
      </c>
      <c r="AM193" s="39">
        <v>968.62</v>
      </c>
      <c r="AN193" s="39">
        <v>969.73</v>
      </c>
      <c r="AO193" s="39">
        <v>969.39</v>
      </c>
      <c r="AP193" s="39">
        <v>970.36</v>
      </c>
      <c r="AQ193" s="39">
        <v>974.26</v>
      </c>
      <c r="AR193" s="39">
        <v>978.93</v>
      </c>
      <c r="AS193" s="39">
        <v>977.76</v>
      </c>
      <c r="AT193" s="39">
        <v>974.9</v>
      </c>
      <c r="AU193" s="39">
        <v>970.58</v>
      </c>
      <c r="AV193" s="39">
        <v>959.73</v>
      </c>
      <c r="AW193" s="39">
        <v>949.79</v>
      </c>
      <c r="AX193" s="40">
        <v>946.74</v>
      </c>
      <c r="AY193" s="340">
        <v>529.51</v>
      </c>
      <c r="AZ193" s="175">
        <v>5.3451880000000003</v>
      </c>
      <c r="BA193" s="159">
        <v>502.64</v>
      </c>
    </row>
    <row r="194" spans="1:54">
      <c r="A194" s="47">
        <v>3</v>
      </c>
      <c r="B194" s="170">
        <f t="shared" si="74"/>
        <v>1990.7651879999999</v>
      </c>
      <c r="C194" s="170">
        <f t="shared" si="75"/>
        <v>1986.365188</v>
      </c>
      <c r="D194" s="170">
        <f t="shared" si="73"/>
        <v>1986.4951879999999</v>
      </c>
      <c r="E194" s="170">
        <f t="shared" si="73"/>
        <v>1986.6751879999999</v>
      </c>
      <c r="F194" s="170">
        <f t="shared" si="73"/>
        <v>1988.7251879999999</v>
      </c>
      <c r="G194" s="170">
        <f t="shared" si="73"/>
        <v>1995.085188</v>
      </c>
      <c r="H194" s="170">
        <f t="shared" si="73"/>
        <v>2003.4651880000001</v>
      </c>
      <c r="I194" s="170">
        <f t="shared" si="73"/>
        <v>2070.2151880000001</v>
      </c>
      <c r="J194" s="170">
        <f t="shared" si="73"/>
        <v>2143.835188</v>
      </c>
      <c r="K194" s="170">
        <f t="shared" si="73"/>
        <v>2139.585188</v>
      </c>
      <c r="L194" s="170">
        <f t="shared" si="73"/>
        <v>2129.3851880000002</v>
      </c>
      <c r="M194" s="170">
        <f t="shared" si="73"/>
        <v>2114.1851879999999</v>
      </c>
      <c r="N194" s="170">
        <f t="shared" si="73"/>
        <v>2127.6851879999999</v>
      </c>
      <c r="O194" s="170">
        <f t="shared" si="73"/>
        <v>2127.4951879999999</v>
      </c>
      <c r="P194" s="170">
        <f t="shared" si="73"/>
        <v>2136.145188</v>
      </c>
      <c r="Q194" s="170">
        <f t="shared" si="73"/>
        <v>2144.8851880000002</v>
      </c>
      <c r="R194" s="170">
        <f t="shared" si="73"/>
        <v>2155.1651879999999</v>
      </c>
      <c r="S194" s="170">
        <f t="shared" si="73"/>
        <v>2171.335188</v>
      </c>
      <c r="T194" s="170">
        <f t="shared" si="76"/>
        <v>2170.335188</v>
      </c>
      <c r="U194" s="170">
        <f t="shared" si="76"/>
        <v>2131.835188</v>
      </c>
      <c r="V194" s="170">
        <f t="shared" si="76"/>
        <v>2071.2651879999999</v>
      </c>
      <c r="W194" s="170">
        <f t="shared" si="76"/>
        <v>2000.405188</v>
      </c>
      <c r="X194" s="170">
        <f t="shared" si="76"/>
        <v>1993.315188</v>
      </c>
      <c r="Y194" s="170">
        <f t="shared" si="76"/>
        <v>1989.125188</v>
      </c>
      <c r="Z194" s="37"/>
      <c r="AA194" s="38">
        <v>953.27</v>
      </c>
      <c r="AB194" s="39">
        <v>948.87</v>
      </c>
      <c r="AC194" s="39">
        <v>949</v>
      </c>
      <c r="AD194" s="39">
        <v>949.18</v>
      </c>
      <c r="AE194" s="39">
        <v>951.23</v>
      </c>
      <c r="AF194" s="39">
        <v>957.59</v>
      </c>
      <c r="AG194" s="39">
        <v>965.97</v>
      </c>
      <c r="AH194" s="39">
        <v>1032.72</v>
      </c>
      <c r="AI194" s="39">
        <v>1106.3399999999999</v>
      </c>
      <c r="AJ194" s="39">
        <v>1102.0899999999999</v>
      </c>
      <c r="AK194" s="39">
        <v>1091.8900000000001</v>
      </c>
      <c r="AL194" s="39">
        <v>1076.69</v>
      </c>
      <c r="AM194" s="39">
        <v>1090.19</v>
      </c>
      <c r="AN194" s="39">
        <v>1090</v>
      </c>
      <c r="AO194" s="39">
        <v>1098.6500000000001</v>
      </c>
      <c r="AP194" s="39">
        <v>1107.3900000000001</v>
      </c>
      <c r="AQ194" s="39">
        <v>1117.67</v>
      </c>
      <c r="AR194" s="39">
        <v>1133.8399999999999</v>
      </c>
      <c r="AS194" s="39">
        <v>1132.8399999999999</v>
      </c>
      <c r="AT194" s="39">
        <v>1094.3399999999999</v>
      </c>
      <c r="AU194" s="39">
        <v>1033.77</v>
      </c>
      <c r="AV194" s="39">
        <v>962.91</v>
      </c>
      <c r="AW194" s="39">
        <v>955.82</v>
      </c>
      <c r="AX194" s="40">
        <v>951.63</v>
      </c>
      <c r="AY194" s="340">
        <v>529.51</v>
      </c>
      <c r="AZ194" s="175">
        <v>5.3451880000000003</v>
      </c>
      <c r="BA194" s="159">
        <v>502.64</v>
      </c>
    </row>
    <row r="195" spans="1:54">
      <c r="A195" s="47">
        <v>4</v>
      </c>
      <c r="B195" s="170">
        <f t="shared" si="74"/>
        <v>1983.815188</v>
      </c>
      <c r="C195" s="170">
        <f t="shared" si="75"/>
        <v>1982.0351879999998</v>
      </c>
      <c r="D195" s="170">
        <f t="shared" si="73"/>
        <v>1979.5551879999998</v>
      </c>
      <c r="E195" s="170">
        <f t="shared" si="73"/>
        <v>1980.125188</v>
      </c>
      <c r="F195" s="170">
        <f t="shared" si="73"/>
        <v>1982.2551880000001</v>
      </c>
      <c r="G195" s="170">
        <f t="shared" si="73"/>
        <v>1986.605188</v>
      </c>
      <c r="H195" s="170">
        <f t="shared" si="73"/>
        <v>1995.585188</v>
      </c>
      <c r="I195" s="170">
        <f t="shared" si="73"/>
        <v>2000.595188</v>
      </c>
      <c r="J195" s="170">
        <f t="shared" si="73"/>
        <v>2059.895188</v>
      </c>
      <c r="K195" s="170">
        <f t="shared" si="73"/>
        <v>2136.5951879999998</v>
      </c>
      <c r="L195" s="170">
        <f t="shared" si="73"/>
        <v>2130.2351880000001</v>
      </c>
      <c r="M195" s="170">
        <f t="shared" si="73"/>
        <v>2123.9851880000001</v>
      </c>
      <c r="N195" s="170">
        <f t="shared" si="73"/>
        <v>2131.1151879999998</v>
      </c>
      <c r="O195" s="170">
        <f t="shared" si="73"/>
        <v>2131.9151879999999</v>
      </c>
      <c r="P195" s="170">
        <f t="shared" si="73"/>
        <v>2135.5751879999998</v>
      </c>
      <c r="Q195" s="170">
        <f t="shared" si="73"/>
        <v>2139.815188</v>
      </c>
      <c r="R195" s="170">
        <f t="shared" si="73"/>
        <v>2143.6351880000002</v>
      </c>
      <c r="S195" s="170">
        <f t="shared" si="73"/>
        <v>2154.7551880000001</v>
      </c>
      <c r="T195" s="170">
        <f t="shared" si="76"/>
        <v>2167.895188</v>
      </c>
      <c r="U195" s="170">
        <f t="shared" si="76"/>
        <v>2132.4751879999999</v>
      </c>
      <c r="V195" s="170">
        <f t="shared" si="76"/>
        <v>2094.2051879999999</v>
      </c>
      <c r="W195" s="170">
        <f t="shared" si="76"/>
        <v>1995.0451880000001</v>
      </c>
      <c r="X195" s="170">
        <f t="shared" si="76"/>
        <v>1983.0251880000001</v>
      </c>
      <c r="Y195" s="170">
        <f t="shared" si="76"/>
        <v>1979.865188</v>
      </c>
      <c r="Z195" s="37"/>
      <c r="AA195" s="38">
        <v>946.32</v>
      </c>
      <c r="AB195" s="39">
        <v>944.54</v>
      </c>
      <c r="AC195" s="39">
        <v>942.06</v>
      </c>
      <c r="AD195" s="39">
        <v>942.63</v>
      </c>
      <c r="AE195" s="39">
        <v>944.76</v>
      </c>
      <c r="AF195" s="39">
        <v>949.11</v>
      </c>
      <c r="AG195" s="39">
        <v>958.09</v>
      </c>
      <c r="AH195" s="39">
        <v>963.1</v>
      </c>
      <c r="AI195" s="39">
        <v>1022.4</v>
      </c>
      <c r="AJ195" s="39">
        <v>1099.0999999999999</v>
      </c>
      <c r="AK195" s="39">
        <v>1092.74</v>
      </c>
      <c r="AL195" s="39">
        <v>1086.49</v>
      </c>
      <c r="AM195" s="39">
        <v>1093.6199999999999</v>
      </c>
      <c r="AN195" s="39">
        <v>1094.42</v>
      </c>
      <c r="AO195" s="39">
        <v>1098.08</v>
      </c>
      <c r="AP195" s="39">
        <v>1102.32</v>
      </c>
      <c r="AQ195" s="39">
        <v>1106.1400000000001</v>
      </c>
      <c r="AR195" s="39">
        <v>1117.26</v>
      </c>
      <c r="AS195" s="39">
        <v>1130.4000000000001</v>
      </c>
      <c r="AT195" s="39">
        <v>1094.98</v>
      </c>
      <c r="AU195" s="39">
        <v>1056.71</v>
      </c>
      <c r="AV195" s="39">
        <v>957.55</v>
      </c>
      <c r="AW195" s="39">
        <v>945.53</v>
      </c>
      <c r="AX195" s="40">
        <v>942.37</v>
      </c>
      <c r="AY195" s="340">
        <v>529.51</v>
      </c>
      <c r="AZ195" s="175">
        <v>5.3451880000000003</v>
      </c>
      <c r="BA195" s="159">
        <v>502.64</v>
      </c>
    </row>
    <row r="196" spans="1:54">
      <c r="A196" s="47">
        <v>5</v>
      </c>
      <c r="B196" s="170">
        <f t="shared" si="74"/>
        <v>1982.145188</v>
      </c>
      <c r="C196" s="170">
        <f t="shared" si="75"/>
        <v>1977.6651879999999</v>
      </c>
      <c r="D196" s="170">
        <f t="shared" si="73"/>
        <v>1978.7051879999999</v>
      </c>
      <c r="E196" s="170">
        <f t="shared" si="73"/>
        <v>1982.7151880000001</v>
      </c>
      <c r="F196" s="170">
        <f t="shared" si="73"/>
        <v>1991.0151879999999</v>
      </c>
      <c r="G196" s="170">
        <f t="shared" si="73"/>
        <v>2001.2551880000001</v>
      </c>
      <c r="H196" s="170">
        <f t="shared" si="73"/>
        <v>2195.395188</v>
      </c>
      <c r="I196" s="170">
        <f t="shared" si="73"/>
        <v>2209.855188</v>
      </c>
      <c r="J196" s="170">
        <f t="shared" si="73"/>
        <v>2235.1651879999999</v>
      </c>
      <c r="K196" s="170">
        <f t="shared" si="73"/>
        <v>2237.815188</v>
      </c>
      <c r="L196" s="170">
        <f t="shared" si="73"/>
        <v>2146.605188</v>
      </c>
      <c r="M196" s="170">
        <f t="shared" si="73"/>
        <v>2198.2451879999999</v>
      </c>
      <c r="N196" s="170">
        <f t="shared" si="73"/>
        <v>2230.5951879999998</v>
      </c>
      <c r="O196" s="170">
        <f t="shared" si="73"/>
        <v>2224.875188</v>
      </c>
      <c r="P196" s="170">
        <f t="shared" si="73"/>
        <v>2232.8051879999998</v>
      </c>
      <c r="Q196" s="170">
        <f t="shared" si="73"/>
        <v>2236.7551880000001</v>
      </c>
      <c r="R196" s="170">
        <f t="shared" si="73"/>
        <v>2251.9851880000001</v>
      </c>
      <c r="S196" s="170">
        <f t="shared" si="73"/>
        <v>2258.9151879999999</v>
      </c>
      <c r="T196" s="170">
        <f t="shared" si="76"/>
        <v>2364.6751880000002</v>
      </c>
      <c r="U196" s="170">
        <f t="shared" si="76"/>
        <v>2366.395188</v>
      </c>
      <c r="V196" s="170">
        <f t="shared" si="76"/>
        <v>2369.4951879999999</v>
      </c>
      <c r="W196" s="170">
        <f t="shared" si="76"/>
        <v>2371.875188</v>
      </c>
      <c r="X196" s="170">
        <f t="shared" si="76"/>
        <v>2370.085188</v>
      </c>
      <c r="Y196" s="170">
        <f t="shared" si="76"/>
        <v>2377.9651880000001</v>
      </c>
      <c r="Z196" s="37"/>
      <c r="AA196" s="38">
        <v>944.65</v>
      </c>
      <c r="AB196" s="39">
        <v>940.17</v>
      </c>
      <c r="AC196" s="39">
        <v>941.21</v>
      </c>
      <c r="AD196" s="39">
        <v>945.22</v>
      </c>
      <c r="AE196" s="39">
        <v>953.52</v>
      </c>
      <c r="AF196" s="39">
        <v>963.76</v>
      </c>
      <c r="AG196" s="39">
        <v>1157.9000000000001</v>
      </c>
      <c r="AH196" s="39">
        <v>1172.3599999999999</v>
      </c>
      <c r="AI196" s="39">
        <v>1197.67</v>
      </c>
      <c r="AJ196" s="39">
        <v>1200.32</v>
      </c>
      <c r="AK196" s="39">
        <v>1109.1099999999999</v>
      </c>
      <c r="AL196" s="39">
        <v>1160.75</v>
      </c>
      <c r="AM196" s="39">
        <v>1193.0999999999999</v>
      </c>
      <c r="AN196" s="39">
        <v>1187.3800000000001</v>
      </c>
      <c r="AO196" s="39">
        <v>1195.31</v>
      </c>
      <c r="AP196" s="39">
        <v>1199.26</v>
      </c>
      <c r="AQ196" s="39">
        <v>1214.49</v>
      </c>
      <c r="AR196" s="39">
        <v>1221.42</v>
      </c>
      <c r="AS196" s="39">
        <v>1327.18</v>
      </c>
      <c r="AT196" s="39">
        <v>1328.9</v>
      </c>
      <c r="AU196" s="39">
        <v>1332</v>
      </c>
      <c r="AV196" s="39">
        <v>1334.38</v>
      </c>
      <c r="AW196" s="39">
        <v>1332.59</v>
      </c>
      <c r="AX196" s="40">
        <v>1340.47</v>
      </c>
      <c r="AY196" s="340">
        <v>529.51</v>
      </c>
      <c r="AZ196" s="175">
        <v>5.3451880000000003</v>
      </c>
      <c r="BA196" s="159">
        <v>502.64</v>
      </c>
    </row>
    <row r="197" spans="1:54">
      <c r="A197" s="47">
        <v>6</v>
      </c>
      <c r="B197" s="170">
        <f t="shared" si="74"/>
        <v>2206.9151879999999</v>
      </c>
      <c r="C197" s="170">
        <f t="shared" si="75"/>
        <v>2207.895188</v>
      </c>
      <c r="D197" s="170">
        <f t="shared" si="73"/>
        <v>2208.125188</v>
      </c>
      <c r="E197" s="170">
        <f t="shared" si="73"/>
        <v>2208.065188</v>
      </c>
      <c r="F197" s="170">
        <f t="shared" si="73"/>
        <v>2207.6951880000001</v>
      </c>
      <c r="G197" s="170">
        <f t="shared" si="73"/>
        <v>2204.7651879999999</v>
      </c>
      <c r="H197" s="170">
        <f t="shared" si="73"/>
        <v>2308.3451879999998</v>
      </c>
      <c r="I197" s="170">
        <f t="shared" si="73"/>
        <v>2303.645188</v>
      </c>
      <c r="J197" s="170">
        <f t="shared" si="73"/>
        <v>2315.4451880000001</v>
      </c>
      <c r="K197" s="170">
        <f t="shared" si="73"/>
        <v>2300.065188</v>
      </c>
      <c r="L197" s="170">
        <f t="shared" si="73"/>
        <v>2301.065188</v>
      </c>
      <c r="M197" s="170">
        <f t="shared" si="73"/>
        <v>2300.1151879999998</v>
      </c>
      <c r="N197" s="170">
        <f t="shared" si="73"/>
        <v>2301.315188</v>
      </c>
      <c r="O197" s="170">
        <f t="shared" si="73"/>
        <v>2302.2751880000001</v>
      </c>
      <c r="P197" s="170">
        <f t="shared" si="73"/>
        <v>2302.625188</v>
      </c>
      <c r="Q197" s="170">
        <f t="shared" si="73"/>
        <v>2304.375188</v>
      </c>
      <c r="R197" s="170">
        <f t="shared" si="73"/>
        <v>2302.7551880000001</v>
      </c>
      <c r="S197" s="170">
        <f t="shared" si="73"/>
        <v>2302.3851880000002</v>
      </c>
      <c r="T197" s="170">
        <f t="shared" si="76"/>
        <v>2302.815188</v>
      </c>
      <c r="U197" s="170">
        <f t="shared" si="76"/>
        <v>2202.8851880000002</v>
      </c>
      <c r="V197" s="170">
        <f t="shared" si="76"/>
        <v>2191.5951879999998</v>
      </c>
      <c r="W197" s="170">
        <f t="shared" si="76"/>
        <v>2195.2251879999999</v>
      </c>
      <c r="X197" s="170">
        <f t="shared" si="76"/>
        <v>2200.9551879999999</v>
      </c>
      <c r="Y197" s="170">
        <f t="shared" si="76"/>
        <v>2205.355188</v>
      </c>
      <c r="Z197" s="37"/>
      <c r="AA197" s="38">
        <v>1169.42</v>
      </c>
      <c r="AB197" s="39">
        <v>1170.4000000000001</v>
      </c>
      <c r="AC197" s="39">
        <v>1170.6300000000001</v>
      </c>
      <c r="AD197" s="39">
        <v>1170.57</v>
      </c>
      <c r="AE197" s="39">
        <v>1170.2</v>
      </c>
      <c r="AF197" s="39">
        <v>1167.27</v>
      </c>
      <c r="AG197" s="39">
        <v>1270.8499999999999</v>
      </c>
      <c r="AH197" s="39">
        <v>1266.1500000000001</v>
      </c>
      <c r="AI197" s="39">
        <v>1277.95</v>
      </c>
      <c r="AJ197" s="39">
        <v>1262.57</v>
      </c>
      <c r="AK197" s="39">
        <v>1263.57</v>
      </c>
      <c r="AL197" s="39">
        <v>1262.6199999999999</v>
      </c>
      <c r="AM197" s="39">
        <v>1263.82</v>
      </c>
      <c r="AN197" s="39">
        <v>1264.78</v>
      </c>
      <c r="AO197" s="39">
        <v>1265.1300000000001</v>
      </c>
      <c r="AP197" s="39">
        <v>1266.8800000000001</v>
      </c>
      <c r="AQ197" s="39">
        <v>1265.26</v>
      </c>
      <c r="AR197" s="39">
        <v>1264.8900000000001</v>
      </c>
      <c r="AS197" s="39">
        <v>1265.32</v>
      </c>
      <c r="AT197" s="39">
        <v>1165.3900000000001</v>
      </c>
      <c r="AU197" s="39">
        <v>1154.0999999999999</v>
      </c>
      <c r="AV197" s="39">
        <v>1157.73</v>
      </c>
      <c r="AW197" s="39">
        <v>1163.46</v>
      </c>
      <c r="AX197" s="40">
        <v>1167.8599999999999</v>
      </c>
      <c r="AY197" s="340">
        <v>529.51</v>
      </c>
      <c r="AZ197" s="175">
        <v>5.3451880000000003</v>
      </c>
      <c r="BA197" s="159">
        <v>502.64</v>
      </c>
    </row>
    <row r="198" spans="1:54">
      <c r="A198" s="47">
        <v>7</v>
      </c>
      <c r="B198" s="170">
        <f t="shared" si="74"/>
        <v>2205.9451880000001</v>
      </c>
      <c r="C198" s="170">
        <f t="shared" si="75"/>
        <v>2207.4251880000002</v>
      </c>
      <c r="D198" s="170">
        <f t="shared" si="73"/>
        <v>2207.9051880000002</v>
      </c>
      <c r="E198" s="170">
        <f t="shared" si="73"/>
        <v>2207.835188</v>
      </c>
      <c r="F198" s="170">
        <f t="shared" si="73"/>
        <v>2207.5451880000001</v>
      </c>
      <c r="G198" s="170">
        <f t="shared" si="73"/>
        <v>2316.9251880000002</v>
      </c>
      <c r="H198" s="170">
        <f t="shared" si="73"/>
        <v>2309.645188</v>
      </c>
      <c r="I198" s="170">
        <f t="shared" si="73"/>
        <v>2307.4251880000002</v>
      </c>
      <c r="J198" s="170">
        <f t="shared" si="73"/>
        <v>2301.9451880000001</v>
      </c>
      <c r="K198" s="170">
        <f t="shared" si="73"/>
        <v>2301.6551880000002</v>
      </c>
      <c r="L198" s="170">
        <f t="shared" si="73"/>
        <v>2301.8051879999998</v>
      </c>
      <c r="M198" s="170">
        <f t="shared" si="73"/>
        <v>2301.585188</v>
      </c>
      <c r="N198" s="170">
        <f t="shared" si="73"/>
        <v>2301.875188</v>
      </c>
      <c r="O198" s="170">
        <f t="shared" si="73"/>
        <v>2301.7751880000001</v>
      </c>
      <c r="P198" s="170">
        <f t="shared" si="73"/>
        <v>2301.9251880000002</v>
      </c>
      <c r="Q198" s="170">
        <f t="shared" si="73"/>
        <v>2301.4751879999999</v>
      </c>
      <c r="R198" s="170">
        <f t="shared" si="73"/>
        <v>2311.5451880000001</v>
      </c>
      <c r="S198" s="170">
        <f t="shared" si="73"/>
        <v>2331.4951879999999</v>
      </c>
      <c r="T198" s="170">
        <f t="shared" si="76"/>
        <v>2325.4451880000001</v>
      </c>
      <c r="U198" s="170">
        <f t="shared" si="76"/>
        <v>2273.9051880000002</v>
      </c>
      <c r="V198" s="170">
        <f t="shared" si="76"/>
        <v>2192.7651879999999</v>
      </c>
      <c r="W198" s="170">
        <f t="shared" si="76"/>
        <v>2195.9551879999999</v>
      </c>
      <c r="X198" s="170">
        <f t="shared" si="76"/>
        <v>2203.0151879999999</v>
      </c>
      <c r="Y198" s="170">
        <f t="shared" si="76"/>
        <v>2207.2251879999999</v>
      </c>
      <c r="Z198" s="37"/>
      <c r="AA198" s="38">
        <v>1168.45</v>
      </c>
      <c r="AB198" s="39">
        <v>1169.93</v>
      </c>
      <c r="AC198" s="39">
        <v>1170.4100000000001</v>
      </c>
      <c r="AD198" s="39">
        <v>1170.3399999999999</v>
      </c>
      <c r="AE198" s="39">
        <v>1170.05</v>
      </c>
      <c r="AF198" s="39">
        <v>1279.43</v>
      </c>
      <c r="AG198" s="39">
        <v>1272.1500000000001</v>
      </c>
      <c r="AH198" s="39">
        <v>1269.93</v>
      </c>
      <c r="AI198" s="39">
        <v>1264.45</v>
      </c>
      <c r="AJ198" s="39">
        <v>1264.1600000000001</v>
      </c>
      <c r="AK198" s="39">
        <v>1264.31</v>
      </c>
      <c r="AL198" s="39">
        <v>1264.0899999999999</v>
      </c>
      <c r="AM198" s="39">
        <v>1264.3800000000001</v>
      </c>
      <c r="AN198" s="39">
        <v>1264.28</v>
      </c>
      <c r="AO198" s="39">
        <v>1264.43</v>
      </c>
      <c r="AP198" s="39">
        <v>1263.98</v>
      </c>
      <c r="AQ198" s="39">
        <v>1274.05</v>
      </c>
      <c r="AR198" s="39">
        <v>1294</v>
      </c>
      <c r="AS198" s="39">
        <v>1287.95</v>
      </c>
      <c r="AT198" s="39">
        <v>1236.4100000000001</v>
      </c>
      <c r="AU198" s="39">
        <v>1155.27</v>
      </c>
      <c r="AV198" s="39">
        <v>1158.46</v>
      </c>
      <c r="AW198" s="39">
        <v>1165.52</v>
      </c>
      <c r="AX198" s="40">
        <v>1169.73</v>
      </c>
      <c r="AY198" s="340">
        <v>529.51</v>
      </c>
      <c r="AZ198" s="175">
        <v>5.3451880000000003</v>
      </c>
      <c r="BA198" s="159">
        <v>502.64</v>
      </c>
    </row>
    <row r="199" spans="1:54">
      <c r="A199" s="47">
        <v>8</v>
      </c>
      <c r="B199" s="170">
        <f t="shared" si="74"/>
        <v>2206.4651880000001</v>
      </c>
      <c r="C199" s="170">
        <f t="shared" si="75"/>
        <v>2207.125188</v>
      </c>
      <c r="D199" s="170">
        <f t="shared" si="73"/>
        <v>2207.4851880000001</v>
      </c>
      <c r="E199" s="170">
        <f t="shared" si="73"/>
        <v>2207.0351879999998</v>
      </c>
      <c r="F199" s="170">
        <f t="shared" si="73"/>
        <v>2206.5451880000001</v>
      </c>
      <c r="G199" s="170">
        <f t="shared" si="73"/>
        <v>2386.2751880000001</v>
      </c>
      <c r="H199" s="170">
        <f t="shared" si="73"/>
        <v>2379.2351880000001</v>
      </c>
      <c r="I199" s="170">
        <f t="shared" si="73"/>
        <v>2377.4351879999999</v>
      </c>
      <c r="J199" s="170">
        <f t="shared" si="73"/>
        <v>2372.3651879999998</v>
      </c>
      <c r="K199" s="170">
        <f t="shared" si="73"/>
        <v>2372.1351880000002</v>
      </c>
      <c r="L199" s="170">
        <f t="shared" si="73"/>
        <v>2372.4951879999999</v>
      </c>
      <c r="M199" s="170">
        <f t="shared" si="73"/>
        <v>2372.9251880000002</v>
      </c>
      <c r="N199" s="170">
        <f t="shared" si="73"/>
        <v>2372.8451879999998</v>
      </c>
      <c r="O199" s="170">
        <f t="shared" si="73"/>
        <v>2373.1151879999998</v>
      </c>
      <c r="P199" s="170">
        <f t="shared" si="73"/>
        <v>2193.605188</v>
      </c>
      <c r="Q199" s="170">
        <f t="shared" si="73"/>
        <v>2193.5351879999998</v>
      </c>
      <c r="R199" s="170">
        <f t="shared" si="73"/>
        <v>2195.1151879999998</v>
      </c>
      <c r="S199" s="170">
        <f t="shared" si="73"/>
        <v>2221.3251879999998</v>
      </c>
      <c r="T199" s="170">
        <f t="shared" si="76"/>
        <v>2197.2051879999999</v>
      </c>
      <c r="U199" s="170">
        <f t="shared" si="76"/>
        <v>2197.7551880000001</v>
      </c>
      <c r="V199" s="170">
        <f t="shared" si="76"/>
        <v>2201.1951880000001</v>
      </c>
      <c r="W199" s="170">
        <f t="shared" si="76"/>
        <v>2202.585188</v>
      </c>
      <c r="X199" s="170">
        <f t="shared" si="76"/>
        <v>2206.0451880000001</v>
      </c>
      <c r="Y199" s="170">
        <f t="shared" si="76"/>
        <v>2207.1651879999999</v>
      </c>
      <c r="Z199" s="37"/>
      <c r="AA199" s="38">
        <v>1168.97</v>
      </c>
      <c r="AB199" s="39">
        <v>1169.6300000000001</v>
      </c>
      <c r="AC199" s="39">
        <v>1169.99</v>
      </c>
      <c r="AD199" s="39">
        <v>1169.54</v>
      </c>
      <c r="AE199" s="39">
        <v>1169.05</v>
      </c>
      <c r="AF199" s="39">
        <v>1348.78</v>
      </c>
      <c r="AG199" s="39">
        <v>1341.74</v>
      </c>
      <c r="AH199" s="39">
        <v>1339.94</v>
      </c>
      <c r="AI199" s="39">
        <v>1334.87</v>
      </c>
      <c r="AJ199" s="39">
        <v>1334.64</v>
      </c>
      <c r="AK199" s="39">
        <v>1335</v>
      </c>
      <c r="AL199" s="39">
        <v>1335.43</v>
      </c>
      <c r="AM199" s="39">
        <v>1335.35</v>
      </c>
      <c r="AN199" s="39">
        <v>1335.62</v>
      </c>
      <c r="AO199" s="39">
        <v>1156.1099999999999</v>
      </c>
      <c r="AP199" s="39">
        <v>1156.04</v>
      </c>
      <c r="AQ199" s="39">
        <v>1157.6199999999999</v>
      </c>
      <c r="AR199" s="39">
        <v>1183.83</v>
      </c>
      <c r="AS199" s="39">
        <v>1159.71</v>
      </c>
      <c r="AT199" s="39">
        <v>1160.26</v>
      </c>
      <c r="AU199" s="39">
        <v>1163.7</v>
      </c>
      <c r="AV199" s="39">
        <v>1165.0899999999999</v>
      </c>
      <c r="AW199" s="39">
        <v>1168.55</v>
      </c>
      <c r="AX199" s="40">
        <v>1169.67</v>
      </c>
      <c r="AY199" s="340">
        <v>529.51</v>
      </c>
      <c r="AZ199" s="175">
        <v>5.3451880000000003</v>
      </c>
      <c r="BA199" s="159">
        <v>502.64</v>
      </c>
    </row>
    <row r="200" spans="1:54">
      <c r="A200" s="47">
        <v>9</v>
      </c>
      <c r="B200" s="170">
        <f t="shared" si="74"/>
        <v>2206.7451879999999</v>
      </c>
      <c r="C200" s="170">
        <f t="shared" si="75"/>
        <v>2207.5351879999998</v>
      </c>
      <c r="D200" s="170">
        <f t="shared" si="73"/>
        <v>2208.0351879999998</v>
      </c>
      <c r="E200" s="170">
        <f t="shared" si="73"/>
        <v>2208.2351880000001</v>
      </c>
      <c r="F200" s="170">
        <f t="shared" si="73"/>
        <v>2208.2251879999999</v>
      </c>
      <c r="G200" s="170">
        <f t="shared" si="73"/>
        <v>2387.1751880000002</v>
      </c>
      <c r="H200" s="170">
        <f t="shared" si="73"/>
        <v>2381.4051880000002</v>
      </c>
      <c r="I200" s="170">
        <f t="shared" si="73"/>
        <v>2380.2651879999999</v>
      </c>
      <c r="J200" s="170">
        <f t="shared" si="73"/>
        <v>2379.0951879999998</v>
      </c>
      <c r="K200" s="170">
        <f t="shared" si="73"/>
        <v>2379.4651880000001</v>
      </c>
      <c r="L200" s="170">
        <f t="shared" si="73"/>
        <v>2379.9851880000001</v>
      </c>
      <c r="M200" s="170">
        <f t="shared" si="73"/>
        <v>2378.7151880000001</v>
      </c>
      <c r="N200" s="170">
        <f t="shared" si="73"/>
        <v>2379.375188</v>
      </c>
      <c r="O200" s="170">
        <f t="shared" si="73"/>
        <v>2379.5151879999999</v>
      </c>
      <c r="P200" s="170">
        <f t="shared" si="73"/>
        <v>2379.3251879999998</v>
      </c>
      <c r="Q200" s="170">
        <f t="shared" si="73"/>
        <v>2199.1151879999998</v>
      </c>
      <c r="R200" s="170">
        <f t="shared" si="73"/>
        <v>2199.8851880000002</v>
      </c>
      <c r="S200" s="170">
        <f t="shared" si="73"/>
        <v>2200.7151880000001</v>
      </c>
      <c r="T200" s="170">
        <f t="shared" si="76"/>
        <v>2201.1651879999999</v>
      </c>
      <c r="U200" s="170">
        <f t="shared" si="76"/>
        <v>2203.5251880000001</v>
      </c>
      <c r="V200" s="170">
        <f t="shared" si="76"/>
        <v>2203.4351879999999</v>
      </c>
      <c r="W200" s="170">
        <f t="shared" si="76"/>
        <v>2203.4951879999999</v>
      </c>
      <c r="X200" s="170">
        <f t="shared" si="76"/>
        <v>2206.4251880000002</v>
      </c>
      <c r="Y200" s="170">
        <f t="shared" si="76"/>
        <v>2207.3051879999998</v>
      </c>
      <c r="Z200" s="37"/>
      <c r="AA200" s="38">
        <v>1169.25</v>
      </c>
      <c r="AB200" s="39">
        <v>1170.04</v>
      </c>
      <c r="AC200" s="39">
        <v>1170.54</v>
      </c>
      <c r="AD200" s="39">
        <v>1170.74</v>
      </c>
      <c r="AE200" s="39">
        <v>1170.73</v>
      </c>
      <c r="AF200" s="39">
        <v>1349.68</v>
      </c>
      <c r="AG200" s="39">
        <v>1343.91</v>
      </c>
      <c r="AH200" s="39">
        <v>1342.77</v>
      </c>
      <c r="AI200" s="39">
        <v>1341.6</v>
      </c>
      <c r="AJ200" s="39">
        <v>1341.97</v>
      </c>
      <c r="AK200" s="39">
        <v>1342.49</v>
      </c>
      <c r="AL200" s="39">
        <v>1341.22</v>
      </c>
      <c r="AM200" s="39">
        <v>1341.88</v>
      </c>
      <c r="AN200" s="39">
        <v>1342.02</v>
      </c>
      <c r="AO200" s="39">
        <v>1341.83</v>
      </c>
      <c r="AP200" s="39">
        <v>1161.6199999999999</v>
      </c>
      <c r="AQ200" s="39">
        <v>1162.3900000000001</v>
      </c>
      <c r="AR200" s="39">
        <v>1163.22</v>
      </c>
      <c r="AS200" s="39">
        <v>1163.67</v>
      </c>
      <c r="AT200" s="39">
        <v>1166.03</v>
      </c>
      <c r="AU200" s="39">
        <v>1165.94</v>
      </c>
      <c r="AV200" s="39">
        <v>1166</v>
      </c>
      <c r="AW200" s="39">
        <v>1168.93</v>
      </c>
      <c r="AX200" s="40">
        <v>1169.81</v>
      </c>
      <c r="AY200" s="340">
        <v>529.51</v>
      </c>
      <c r="AZ200" s="175">
        <v>5.3451880000000003</v>
      </c>
      <c r="BA200" s="159">
        <v>502.64</v>
      </c>
    </row>
    <row r="201" spans="1:54">
      <c r="A201" s="47">
        <v>10</v>
      </c>
      <c r="B201" s="170">
        <f t="shared" si="74"/>
        <v>2203.5051880000001</v>
      </c>
      <c r="C201" s="170">
        <f t="shared" si="75"/>
        <v>2206.4051880000002</v>
      </c>
      <c r="D201" s="170">
        <f t="shared" si="73"/>
        <v>2207.0751879999998</v>
      </c>
      <c r="E201" s="170">
        <f t="shared" si="73"/>
        <v>2208.2651879999999</v>
      </c>
      <c r="F201" s="170">
        <f t="shared" si="73"/>
        <v>2208.5151879999999</v>
      </c>
      <c r="G201" s="170">
        <f t="shared" si="73"/>
        <v>2388.5451880000001</v>
      </c>
      <c r="H201" s="170">
        <f t="shared" si="73"/>
        <v>2388.9651880000001</v>
      </c>
      <c r="I201" s="170">
        <f t="shared" si="73"/>
        <v>2387.9551879999999</v>
      </c>
      <c r="J201" s="170">
        <f t="shared" si="73"/>
        <v>2385.3851880000002</v>
      </c>
      <c r="K201" s="170">
        <f t="shared" si="73"/>
        <v>2383.9451880000001</v>
      </c>
      <c r="L201" s="170">
        <f t="shared" si="73"/>
        <v>2383.9751879999999</v>
      </c>
      <c r="M201" s="170">
        <f t="shared" si="73"/>
        <v>2383.6851879999999</v>
      </c>
      <c r="N201" s="170">
        <f t="shared" si="73"/>
        <v>2383.6351880000002</v>
      </c>
      <c r="O201" s="170">
        <f t="shared" si="73"/>
        <v>2383.8051879999998</v>
      </c>
      <c r="P201" s="170">
        <f t="shared" si="73"/>
        <v>2384.2351880000001</v>
      </c>
      <c r="Q201" s="170">
        <f t="shared" si="73"/>
        <v>2204.7251879999999</v>
      </c>
      <c r="R201" s="170">
        <f t="shared" si="73"/>
        <v>2204.9651880000001</v>
      </c>
      <c r="S201" s="170">
        <f t="shared" ref="S201:S222" si="77">AR201+$BA201+$AZ201+$AY201</f>
        <v>2205.6551880000002</v>
      </c>
      <c r="T201" s="170">
        <f t="shared" si="76"/>
        <v>2205.315188</v>
      </c>
      <c r="U201" s="170">
        <f t="shared" si="76"/>
        <v>2203.2251879999999</v>
      </c>
      <c r="V201" s="170">
        <f t="shared" si="76"/>
        <v>2203.2351880000001</v>
      </c>
      <c r="W201" s="170">
        <f t="shared" si="76"/>
        <v>2204.9351879999999</v>
      </c>
      <c r="X201" s="170">
        <f t="shared" si="76"/>
        <v>2206.355188</v>
      </c>
      <c r="Y201" s="170">
        <f t="shared" si="76"/>
        <v>2207.7051879999999</v>
      </c>
      <c r="Z201" s="37"/>
      <c r="AA201" s="38">
        <v>1166.01</v>
      </c>
      <c r="AB201" s="39">
        <v>1168.9100000000001</v>
      </c>
      <c r="AC201" s="39">
        <v>1169.58</v>
      </c>
      <c r="AD201" s="39">
        <v>1170.77</v>
      </c>
      <c r="AE201" s="39">
        <v>1171.02</v>
      </c>
      <c r="AF201" s="39">
        <v>1351.05</v>
      </c>
      <c r="AG201" s="39">
        <v>1351.47</v>
      </c>
      <c r="AH201" s="39">
        <v>1350.46</v>
      </c>
      <c r="AI201" s="39">
        <v>1347.89</v>
      </c>
      <c r="AJ201" s="39">
        <v>1346.45</v>
      </c>
      <c r="AK201" s="39">
        <v>1346.48</v>
      </c>
      <c r="AL201" s="39">
        <v>1346.19</v>
      </c>
      <c r="AM201" s="39">
        <v>1346.14</v>
      </c>
      <c r="AN201" s="39">
        <v>1346.31</v>
      </c>
      <c r="AO201" s="39">
        <v>1346.74</v>
      </c>
      <c r="AP201" s="39">
        <v>1167.23</v>
      </c>
      <c r="AQ201" s="39">
        <v>1167.47</v>
      </c>
      <c r="AR201" s="39">
        <v>1168.1600000000001</v>
      </c>
      <c r="AS201" s="39">
        <v>1167.82</v>
      </c>
      <c r="AT201" s="39">
        <v>1165.73</v>
      </c>
      <c r="AU201" s="39">
        <v>1165.74</v>
      </c>
      <c r="AV201" s="39">
        <v>1167.44</v>
      </c>
      <c r="AW201" s="39">
        <v>1168.8599999999999</v>
      </c>
      <c r="AX201" s="40">
        <v>1170.21</v>
      </c>
      <c r="AY201" s="340">
        <v>529.51</v>
      </c>
      <c r="AZ201" s="175">
        <v>5.3451880000000003</v>
      </c>
      <c r="BA201" s="159">
        <v>502.64</v>
      </c>
    </row>
    <row r="202" spans="1:54">
      <c r="A202" s="47">
        <v>11</v>
      </c>
      <c r="B202" s="170">
        <f t="shared" si="74"/>
        <v>2206.7051879999999</v>
      </c>
      <c r="C202" s="170">
        <f t="shared" si="75"/>
        <v>2207.7551880000001</v>
      </c>
      <c r="D202" s="170">
        <f t="shared" si="73"/>
        <v>2208.0151879999999</v>
      </c>
      <c r="E202" s="170">
        <f t="shared" si="73"/>
        <v>2208.1151879999998</v>
      </c>
      <c r="F202" s="170">
        <f t="shared" si="73"/>
        <v>2208.5751879999998</v>
      </c>
      <c r="G202" s="170">
        <f t="shared" si="73"/>
        <v>2388.355188</v>
      </c>
      <c r="H202" s="170">
        <f t="shared" si="73"/>
        <v>2388.9251880000002</v>
      </c>
      <c r="I202" s="170">
        <f t="shared" si="73"/>
        <v>2388.4351879999999</v>
      </c>
      <c r="J202" s="170">
        <f t="shared" si="73"/>
        <v>2386.5951879999998</v>
      </c>
      <c r="K202" s="170">
        <f t="shared" si="73"/>
        <v>2385.1551880000002</v>
      </c>
      <c r="L202" s="170">
        <f t="shared" si="73"/>
        <v>2384.7851879999998</v>
      </c>
      <c r="M202" s="170">
        <f t="shared" si="73"/>
        <v>2384.6151879999998</v>
      </c>
      <c r="N202" s="170">
        <f t="shared" si="73"/>
        <v>2385.0751879999998</v>
      </c>
      <c r="O202" s="170">
        <f t="shared" si="73"/>
        <v>2385.2251879999999</v>
      </c>
      <c r="P202" s="170">
        <f t="shared" si="73"/>
        <v>2385.5951879999998</v>
      </c>
      <c r="Q202" s="170">
        <f t="shared" si="73"/>
        <v>2206.0451880000001</v>
      </c>
      <c r="R202" s="170">
        <f t="shared" si="73"/>
        <v>2205.9651880000001</v>
      </c>
      <c r="S202" s="170">
        <f t="shared" si="77"/>
        <v>2206.0451880000001</v>
      </c>
      <c r="T202" s="170">
        <f t="shared" si="76"/>
        <v>2205.4151879999999</v>
      </c>
      <c r="U202" s="170">
        <f t="shared" si="76"/>
        <v>2204.1351880000002</v>
      </c>
      <c r="V202" s="170">
        <f t="shared" si="76"/>
        <v>2203.0551879999998</v>
      </c>
      <c r="W202" s="170">
        <f t="shared" si="76"/>
        <v>2204.2251879999999</v>
      </c>
      <c r="X202" s="170">
        <f t="shared" si="76"/>
        <v>2205.7551880000001</v>
      </c>
      <c r="Y202" s="170">
        <f t="shared" si="76"/>
        <v>2207.4751879999999</v>
      </c>
      <c r="Z202" s="37"/>
      <c r="AA202" s="41">
        <v>1169.21</v>
      </c>
      <c r="AB202" s="39">
        <v>1170.26</v>
      </c>
      <c r="AC202" s="39">
        <v>1170.52</v>
      </c>
      <c r="AD202" s="39">
        <v>1170.6199999999999</v>
      </c>
      <c r="AE202" s="39">
        <v>1171.08</v>
      </c>
      <c r="AF202" s="39">
        <v>1350.86</v>
      </c>
      <c r="AG202" s="39">
        <v>1351.43</v>
      </c>
      <c r="AH202" s="39">
        <v>1350.94</v>
      </c>
      <c r="AI202" s="39">
        <v>1349.1</v>
      </c>
      <c r="AJ202" s="39">
        <v>1347.66</v>
      </c>
      <c r="AK202" s="39">
        <v>1347.29</v>
      </c>
      <c r="AL202" s="39">
        <v>1347.12</v>
      </c>
      <c r="AM202" s="39">
        <v>1347.58</v>
      </c>
      <c r="AN202" s="39">
        <v>1347.73</v>
      </c>
      <c r="AO202" s="39">
        <v>1348.1</v>
      </c>
      <c r="AP202" s="39">
        <v>1168.55</v>
      </c>
      <c r="AQ202" s="39">
        <v>1168.47</v>
      </c>
      <c r="AR202" s="39">
        <v>1168.55</v>
      </c>
      <c r="AS202" s="39">
        <v>1167.92</v>
      </c>
      <c r="AT202" s="39">
        <v>1166.6400000000001</v>
      </c>
      <c r="AU202" s="39">
        <v>1165.56</v>
      </c>
      <c r="AV202" s="39">
        <v>1166.73</v>
      </c>
      <c r="AW202" s="39">
        <v>1168.26</v>
      </c>
      <c r="AX202" s="40">
        <v>1169.98</v>
      </c>
      <c r="AY202" s="340">
        <v>529.51</v>
      </c>
      <c r="AZ202" s="175">
        <v>5.3451880000000003</v>
      </c>
      <c r="BA202" s="159">
        <v>502.64</v>
      </c>
      <c r="BB202" s="4"/>
    </row>
    <row r="203" spans="1:54">
      <c r="A203" s="47">
        <v>12</v>
      </c>
      <c r="B203" s="170">
        <f t="shared" si="74"/>
        <v>2207.7751880000001</v>
      </c>
      <c r="C203" s="170">
        <f t="shared" si="75"/>
        <v>2209.7051879999999</v>
      </c>
      <c r="D203" s="170">
        <f t="shared" si="73"/>
        <v>2209.8051879999998</v>
      </c>
      <c r="E203" s="170">
        <f t="shared" si="73"/>
        <v>2209.7951880000001</v>
      </c>
      <c r="F203" s="170">
        <f t="shared" si="73"/>
        <v>2209.5751879999998</v>
      </c>
      <c r="G203" s="170">
        <f t="shared" si="73"/>
        <v>2388.3851880000002</v>
      </c>
      <c r="H203" s="170">
        <f t="shared" si="73"/>
        <v>2385.3051879999998</v>
      </c>
      <c r="I203" s="170">
        <f t="shared" si="73"/>
        <v>2383.7951880000001</v>
      </c>
      <c r="J203" s="170">
        <f t="shared" si="73"/>
        <v>2381.5251880000001</v>
      </c>
      <c r="K203" s="170">
        <f t="shared" si="73"/>
        <v>2380.625188</v>
      </c>
      <c r="L203" s="170">
        <f t="shared" si="73"/>
        <v>2380.4751879999999</v>
      </c>
      <c r="M203" s="170">
        <f t="shared" si="73"/>
        <v>2380.2851879999998</v>
      </c>
      <c r="N203" s="170">
        <f t="shared" si="73"/>
        <v>2380.815188</v>
      </c>
      <c r="O203" s="170">
        <f t="shared" si="73"/>
        <v>2380.5351879999998</v>
      </c>
      <c r="P203" s="170">
        <f t="shared" si="73"/>
        <v>2380.645188</v>
      </c>
      <c r="Q203" s="170">
        <f t="shared" si="73"/>
        <v>2200.375188</v>
      </c>
      <c r="R203" s="170">
        <f t="shared" si="73"/>
        <v>2200.8851880000002</v>
      </c>
      <c r="S203" s="170">
        <f t="shared" si="77"/>
        <v>2201.895188</v>
      </c>
      <c r="T203" s="170">
        <f t="shared" si="76"/>
        <v>2202.7551880000001</v>
      </c>
      <c r="U203" s="170">
        <f t="shared" si="76"/>
        <v>2201.0751879999998</v>
      </c>
      <c r="V203" s="170">
        <f t="shared" si="76"/>
        <v>2201.5451880000001</v>
      </c>
      <c r="W203" s="170">
        <f t="shared" si="76"/>
        <v>2201.7951880000001</v>
      </c>
      <c r="X203" s="170">
        <f t="shared" si="76"/>
        <v>2205.4951879999999</v>
      </c>
      <c r="Y203" s="170">
        <f t="shared" si="76"/>
        <v>2207.2651879999999</v>
      </c>
      <c r="Z203" s="37"/>
      <c r="AA203" s="41">
        <v>1170.28</v>
      </c>
      <c r="AB203" s="39">
        <v>1172.21</v>
      </c>
      <c r="AC203" s="39">
        <v>1172.31</v>
      </c>
      <c r="AD203" s="39">
        <v>1172.3</v>
      </c>
      <c r="AE203" s="39">
        <v>1172.08</v>
      </c>
      <c r="AF203" s="39">
        <v>1350.89</v>
      </c>
      <c r="AG203" s="39">
        <v>1347.81</v>
      </c>
      <c r="AH203" s="39">
        <v>1346.3</v>
      </c>
      <c r="AI203" s="39">
        <v>1344.03</v>
      </c>
      <c r="AJ203" s="39">
        <v>1343.13</v>
      </c>
      <c r="AK203" s="39">
        <v>1342.98</v>
      </c>
      <c r="AL203" s="39">
        <v>1342.79</v>
      </c>
      <c r="AM203" s="39">
        <v>1343.32</v>
      </c>
      <c r="AN203" s="39">
        <v>1343.04</v>
      </c>
      <c r="AO203" s="39">
        <v>1343.15</v>
      </c>
      <c r="AP203" s="39">
        <v>1162.8800000000001</v>
      </c>
      <c r="AQ203" s="39">
        <v>1163.3900000000001</v>
      </c>
      <c r="AR203" s="39">
        <v>1164.4000000000001</v>
      </c>
      <c r="AS203" s="39">
        <v>1165.26</v>
      </c>
      <c r="AT203" s="39">
        <v>1163.58</v>
      </c>
      <c r="AU203" s="39">
        <v>1164.05</v>
      </c>
      <c r="AV203" s="39">
        <v>1164.3</v>
      </c>
      <c r="AW203" s="39">
        <v>1168</v>
      </c>
      <c r="AX203" s="40">
        <v>1169.77</v>
      </c>
      <c r="AY203" s="340">
        <v>529.51</v>
      </c>
      <c r="AZ203" s="175">
        <v>5.3451880000000003</v>
      </c>
      <c r="BA203" s="159">
        <v>502.64</v>
      </c>
      <c r="BB203" s="4"/>
    </row>
    <row r="204" spans="1:54">
      <c r="A204" s="47">
        <v>13</v>
      </c>
      <c r="B204" s="170">
        <f t="shared" si="74"/>
        <v>2207.855188</v>
      </c>
      <c r="C204" s="170">
        <f t="shared" si="75"/>
        <v>2208.7451879999999</v>
      </c>
      <c r="D204" s="170">
        <f t="shared" si="73"/>
        <v>2208.9551879999999</v>
      </c>
      <c r="E204" s="170">
        <f t="shared" si="73"/>
        <v>2208.815188</v>
      </c>
      <c r="F204" s="170">
        <f t="shared" si="73"/>
        <v>2208.5751879999998</v>
      </c>
      <c r="G204" s="170">
        <f t="shared" si="73"/>
        <v>2387.3051879999998</v>
      </c>
      <c r="H204" s="170">
        <f t="shared" si="73"/>
        <v>2383.4251880000002</v>
      </c>
      <c r="I204" s="170">
        <f t="shared" si="73"/>
        <v>2381.9251880000002</v>
      </c>
      <c r="J204" s="170">
        <f t="shared" si="73"/>
        <v>2379.5351879999998</v>
      </c>
      <c r="K204" s="170">
        <f t="shared" si="73"/>
        <v>2378.6851879999999</v>
      </c>
      <c r="L204" s="170">
        <f t="shared" si="73"/>
        <v>2378.2851879999998</v>
      </c>
      <c r="M204" s="170">
        <f t="shared" si="73"/>
        <v>2378.145188</v>
      </c>
      <c r="N204" s="170">
        <f t="shared" si="73"/>
        <v>2378.9351879999999</v>
      </c>
      <c r="O204" s="170">
        <f t="shared" si="73"/>
        <v>2379.7051879999999</v>
      </c>
      <c r="P204" s="170">
        <f t="shared" si="73"/>
        <v>2379.9351879999999</v>
      </c>
      <c r="Q204" s="170">
        <f t="shared" si="73"/>
        <v>2379.7251879999999</v>
      </c>
      <c r="R204" s="170">
        <f t="shared" si="73"/>
        <v>2380.4751879999999</v>
      </c>
      <c r="S204" s="170">
        <f t="shared" si="77"/>
        <v>2201.125188</v>
      </c>
      <c r="T204" s="170">
        <f t="shared" si="76"/>
        <v>2201.605188</v>
      </c>
      <c r="U204" s="170">
        <f t="shared" si="76"/>
        <v>2200.0251880000001</v>
      </c>
      <c r="V204" s="170">
        <f t="shared" si="76"/>
        <v>2199.2551880000001</v>
      </c>
      <c r="W204" s="170">
        <f t="shared" si="76"/>
        <v>2198.7451879999999</v>
      </c>
      <c r="X204" s="170">
        <f t="shared" si="76"/>
        <v>2203.4951879999999</v>
      </c>
      <c r="Y204" s="170">
        <f t="shared" si="76"/>
        <v>2207.3451879999998</v>
      </c>
      <c r="Z204" s="37"/>
      <c r="AA204" s="41">
        <v>1170.3599999999999</v>
      </c>
      <c r="AB204" s="39">
        <v>1171.25</v>
      </c>
      <c r="AC204" s="39">
        <v>1171.46</v>
      </c>
      <c r="AD204" s="39">
        <v>1171.32</v>
      </c>
      <c r="AE204" s="39">
        <v>1171.08</v>
      </c>
      <c r="AF204" s="39">
        <v>1349.81</v>
      </c>
      <c r="AG204" s="39">
        <v>1345.93</v>
      </c>
      <c r="AH204" s="39">
        <v>1344.43</v>
      </c>
      <c r="AI204" s="39">
        <v>1342.04</v>
      </c>
      <c r="AJ204" s="39">
        <v>1341.19</v>
      </c>
      <c r="AK204" s="39">
        <v>1340.79</v>
      </c>
      <c r="AL204" s="39">
        <v>1340.65</v>
      </c>
      <c r="AM204" s="39">
        <v>1341.44</v>
      </c>
      <c r="AN204" s="39">
        <v>1342.21</v>
      </c>
      <c r="AO204" s="39">
        <v>1342.44</v>
      </c>
      <c r="AP204" s="39">
        <v>1342.23</v>
      </c>
      <c r="AQ204" s="39">
        <v>1342.98</v>
      </c>
      <c r="AR204" s="39">
        <v>1163.6300000000001</v>
      </c>
      <c r="AS204" s="39">
        <v>1164.1099999999999</v>
      </c>
      <c r="AT204" s="39">
        <v>1162.53</v>
      </c>
      <c r="AU204" s="39">
        <v>1161.76</v>
      </c>
      <c r="AV204" s="39">
        <v>1161.25</v>
      </c>
      <c r="AW204" s="39">
        <v>1166</v>
      </c>
      <c r="AX204" s="40">
        <v>1169.8499999999999</v>
      </c>
      <c r="AY204" s="340">
        <v>529.51</v>
      </c>
      <c r="AZ204" s="175">
        <v>5.3451880000000003</v>
      </c>
      <c r="BA204" s="159">
        <v>502.64</v>
      </c>
      <c r="BB204" s="4"/>
    </row>
    <row r="205" spans="1:54">
      <c r="A205" s="47">
        <v>14</v>
      </c>
      <c r="B205" s="170">
        <f t="shared" si="74"/>
        <v>2207.1951880000001</v>
      </c>
      <c r="C205" s="170">
        <f t="shared" si="75"/>
        <v>2209.065188</v>
      </c>
      <c r="D205" s="170">
        <f t="shared" si="73"/>
        <v>2209.335188</v>
      </c>
      <c r="E205" s="170">
        <f t="shared" si="73"/>
        <v>2209.105188</v>
      </c>
      <c r="F205" s="170">
        <f t="shared" si="73"/>
        <v>2208.7551880000001</v>
      </c>
      <c r="G205" s="170">
        <f t="shared" si="73"/>
        <v>2387.625188</v>
      </c>
      <c r="H205" s="170">
        <f t="shared" si="73"/>
        <v>2383.3051879999998</v>
      </c>
      <c r="I205" s="170">
        <f t="shared" si="73"/>
        <v>2382.3051879999998</v>
      </c>
      <c r="J205" s="170">
        <f t="shared" si="73"/>
        <v>2381.395188</v>
      </c>
      <c r="K205" s="170">
        <f t="shared" si="73"/>
        <v>2381.0951879999998</v>
      </c>
      <c r="L205" s="170">
        <f t="shared" si="73"/>
        <v>2382.2151880000001</v>
      </c>
      <c r="M205" s="170">
        <f t="shared" si="73"/>
        <v>2381.7351880000001</v>
      </c>
      <c r="N205" s="170">
        <f t="shared" si="73"/>
        <v>2382.0251880000001</v>
      </c>
      <c r="O205" s="170">
        <f t="shared" si="73"/>
        <v>2381.8451879999998</v>
      </c>
      <c r="P205" s="170">
        <f t="shared" si="73"/>
        <v>2382.7251879999999</v>
      </c>
      <c r="Q205" s="170">
        <f t="shared" si="73"/>
        <v>2380.565188</v>
      </c>
      <c r="R205" s="170">
        <f t="shared" si="73"/>
        <v>2381.6851879999999</v>
      </c>
      <c r="S205" s="170">
        <f t="shared" si="77"/>
        <v>2201.0751879999998</v>
      </c>
      <c r="T205" s="170">
        <f t="shared" si="76"/>
        <v>2199.9151879999999</v>
      </c>
      <c r="U205" s="170">
        <f t="shared" si="76"/>
        <v>2199.7851879999998</v>
      </c>
      <c r="V205" s="170">
        <f t="shared" si="76"/>
        <v>2200.6151879999998</v>
      </c>
      <c r="W205" s="170">
        <f t="shared" si="76"/>
        <v>2202.5351879999998</v>
      </c>
      <c r="X205" s="170">
        <f t="shared" si="76"/>
        <v>1947.865188</v>
      </c>
      <c r="Y205" s="170">
        <f t="shared" si="76"/>
        <v>1947.635188</v>
      </c>
      <c r="Z205" s="37"/>
      <c r="AA205" s="41">
        <v>1169.7</v>
      </c>
      <c r="AB205" s="39">
        <v>1171.57</v>
      </c>
      <c r="AC205" s="39">
        <v>1171.8399999999999</v>
      </c>
      <c r="AD205" s="39">
        <v>1171.6099999999999</v>
      </c>
      <c r="AE205" s="39">
        <v>1171.26</v>
      </c>
      <c r="AF205" s="39">
        <v>1350.13</v>
      </c>
      <c r="AG205" s="39">
        <v>1345.81</v>
      </c>
      <c r="AH205" s="39">
        <v>1344.81</v>
      </c>
      <c r="AI205" s="39">
        <v>1343.9</v>
      </c>
      <c r="AJ205" s="39">
        <v>1343.6</v>
      </c>
      <c r="AK205" s="39">
        <v>1344.72</v>
      </c>
      <c r="AL205" s="39">
        <v>1344.24</v>
      </c>
      <c r="AM205" s="39">
        <v>1344.53</v>
      </c>
      <c r="AN205" s="39">
        <v>1344.35</v>
      </c>
      <c r="AO205" s="39">
        <v>1345.23</v>
      </c>
      <c r="AP205" s="39">
        <v>1343.07</v>
      </c>
      <c r="AQ205" s="39">
        <v>1344.19</v>
      </c>
      <c r="AR205" s="39">
        <v>1163.58</v>
      </c>
      <c r="AS205" s="39">
        <v>1162.42</v>
      </c>
      <c r="AT205" s="39">
        <v>1162.29</v>
      </c>
      <c r="AU205" s="39">
        <v>1163.1199999999999</v>
      </c>
      <c r="AV205" s="39">
        <v>1165.04</v>
      </c>
      <c r="AW205" s="39">
        <v>910.37</v>
      </c>
      <c r="AX205" s="40">
        <v>910.14</v>
      </c>
      <c r="AY205" s="340">
        <v>529.51</v>
      </c>
      <c r="AZ205" s="175">
        <v>5.3451880000000003</v>
      </c>
      <c r="BA205" s="159">
        <v>502.64</v>
      </c>
      <c r="BB205" s="4"/>
    </row>
    <row r="206" spans="1:54">
      <c r="A206" s="47">
        <v>15</v>
      </c>
      <c r="B206" s="170">
        <f t="shared" si="74"/>
        <v>1950.5151879999999</v>
      </c>
      <c r="C206" s="170">
        <f t="shared" si="75"/>
        <v>1950.355188</v>
      </c>
      <c r="D206" s="170">
        <f t="shared" si="73"/>
        <v>1949.4551879999999</v>
      </c>
      <c r="E206" s="170">
        <f t="shared" si="73"/>
        <v>1948.885188</v>
      </c>
      <c r="F206" s="170">
        <f t="shared" si="73"/>
        <v>1939.5551879999998</v>
      </c>
      <c r="G206" s="170">
        <f t="shared" si="73"/>
        <v>1949.5551879999998</v>
      </c>
      <c r="H206" s="170">
        <f t="shared" si="73"/>
        <v>1953.1951880000001</v>
      </c>
      <c r="I206" s="170">
        <f t="shared" si="73"/>
        <v>2003.7351880000001</v>
      </c>
      <c r="J206" s="170">
        <f t="shared" si="73"/>
        <v>1952.2451879999999</v>
      </c>
      <c r="K206" s="170">
        <f t="shared" si="73"/>
        <v>1951.6751879999999</v>
      </c>
      <c r="L206" s="170">
        <f t="shared" si="73"/>
        <v>1951.325188</v>
      </c>
      <c r="M206" s="170">
        <f t="shared" si="73"/>
        <v>1950.405188</v>
      </c>
      <c r="N206" s="170">
        <f t="shared" si="73"/>
        <v>1950.0051880000001</v>
      </c>
      <c r="O206" s="170">
        <f t="shared" si="73"/>
        <v>1948.815188</v>
      </c>
      <c r="P206" s="170">
        <f t="shared" si="73"/>
        <v>1948.7351880000001</v>
      </c>
      <c r="Q206" s="170">
        <f t="shared" si="73"/>
        <v>1949.325188</v>
      </c>
      <c r="R206" s="170">
        <f t="shared" si="73"/>
        <v>1951.5251880000001</v>
      </c>
      <c r="S206" s="170">
        <f t="shared" si="77"/>
        <v>2036.855188</v>
      </c>
      <c r="T206" s="170">
        <f t="shared" si="76"/>
        <v>2079.6951880000001</v>
      </c>
      <c r="U206" s="170">
        <f t="shared" si="76"/>
        <v>2031.905188</v>
      </c>
      <c r="V206" s="170">
        <f t="shared" si="76"/>
        <v>1976.1851879999999</v>
      </c>
      <c r="W206" s="170">
        <f t="shared" si="76"/>
        <v>1947.2151880000001</v>
      </c>
      <c r="X206" s="170">
        <f t="shared" si="76"/>
        <v>1953.2951880000001</v>
      </c>
      <c r="Y206" s="170">
        <f t="shared" si="76"/>
        <v>1953.585188</v>
      </c>
      <c r="Z206" s="37"/>
      <c r="AA206" s="41">
        <v>913.02</v>
      </c>
      <c r="AB206" s="39">
        <v>912.86</v>
      </c>
      <c r="AC206" s="39">
        <v>911.96</v>
      </c>
      <c r="AD206" s="39">
        <v>911.39</v>
      </c>
      <c r="AE206" s="39">
        <v>902.06</v>
      </c>
      <c r="AF206" s="39">
        <v>912.06</v>
      </c>
      <c r="AG206" s="39">
        <v>915.7</v>
      </c>
      <c r="AH206" s="39">
        <v>966.24</v>
      </c>
      <c r="AI206" s="39">
        <v>914.75</v>
      </c>
      <c r="AJ206" s="39">
        <v>914.18</v>
      </c>
      <c r="AK206" s="39">
        <v>913.83</v>
      </c>
      <c r="AL206" s="39">
        <v>912.91</v>
      </c>
      <c r="AM206" s="39">
        <v>912.51</v>
      </c>
      <c r="AN206" s="39">
        <v>911.32</v>
      </c>
      <c r="AO206" s="39">
        <v>911.24</v>
      </c>
      <c r="AP206" s="39">
        <v>911.83</v>
      </c>
      <c r="AQ206" s="39">
        <v>914.03</v>
      </c>
      <c r="AR206" s="39">
        <v>999.36</v>
      </c>
      <c r="AS206" s="39">
        <v>1042.2</v>
      </c>
      <c r="AT206" s="39">
        <v>994.41</v>
      </c>
      <c r="AU206" s="39">
        <v>938.69</v>
      </c>
      <c r="AV206" s="39">
        <v>909.72</v>
      </c>
      <c r="AW206" s="39">
        <v>915.8</v>
      </c>
      <c r="AX206" s="40">
        <v>916.09</v>
      </c>
      <c r="AY206" s="340">
        <v>529.51</v>
      </c>
      <c r="AZ206" s="175">
        <v>5.3451880000000003</v>
      </c>
      <c r="BA206" s="159">
        <v>502.64</v>
      </c>
      <c r="BB206" s="4"/>
    </row>
    <row r="207" spans="1:54">
      <c r="A207" s="47">
        <v>16</v>
      </c>
      <c r="B207" s="170">
        <f t="shared" si="74"/>
        <v>1951.7051879999999</v>
      </c>
      <c r="C207" s="170">
        <f t="shared" si="75"/>
        <v>1949.865188</v>
      </c>
      <c r="D207" s="170">
        <f t="shared" si="73"/>
        <v>1950.6951880000001</v>
      </c>
      <c r="E207" s="170">
        <f t="shared" si="73"/>
        <v>1936.1951880000001</v>
      </c>
      <c r="F207" s="170">
        <f t="shared" si="73"/>
        <v>1942.895188</v>
      </c>
      <c r="G207" s="170">
        <f t="shared" si="73"/>
        <v>1947.325188</v>
      </c>
      <c r="H207" s="170">
        <f t="shared" si="73"/>
        <v>1991.9851880000001</v>
      </c>
      <c r="I207" s="170">
        <f t="shared" si="73"/>
        <v>1989.9951879999999</v>
      </c>
      <c r="J207" s="170">
        <f t="shared" si="73"/>
        <v>1987.0151879999999</v>
      </c>
      <c r="K207" s="170">
        <f t="shared" si="73"/>
        <v>1990.095188</v>
      </c>
      <c r="L207" s="170">
        <f t="shared" si="73"/>
        <v>1983.355188</v>
      </c>
      <c r="M207" s="170">
        <f t="shared" si="73"/>
        <v>1975.405188</v>
      </c>
      <c r="N207" s="170">
        <f t="shared" si="73"/>
        <v>1974.2151880000001</v>
      </c>
      <c r="O207" s="170">
        <f t="shared" si="73"/>
        <v>1980.9351879999999</v>
      </c>
      <c r="P207" s="170">
        <f t="shared" si="73"/>
        <v>1981.385188</v>
      </c>
      <c r="Q207" s="170">
        <f t="shared" si="73"/>
        <v>1983.9751879999999</v>
      </c>
      <c r="R207" s="170">
        <f t="shared" si="73"/>
        <v>2034.2851879999998</v>
      </c>
      <c r="S207" s="170">
        <f t="shared" si="77"/>
        <v>2038.9351879999999</v>
      </c>
      <c r="T207" s="170">
        <f t="shared" si="76"/>
        <v>2035.4651880000001</v>
      </c>
      <c r="U207" s="170">
        <f t="shared" si="76"/>
        <v>2046.3851880000002</v>
      </c>
      <c r="V207" s="170">
        <f t="shared" si="76"/>
        <v>1986.2651879999999</v>
      </c>
      <c r="W207" s="170">
        <f t="shared" si="76"/>
        <v>1944.9451880000001</v>
      </c>
      <c r="X207" s="170">
        <f t="shared" si="76"/>
        <v>1952.895188</v>
      </c>
      <c r="Y207" s="170">
        <f t="shared" si="76"/>
        <v>1952.2551880000001</v>
      </c>
      <c r="Z207" s="37"/>
      <c r="AA207" s="41">
        <v>914.21</v>
      </c>
      <c r="AB207" s="39">
        <v>912.37</v>
      </c>
      <c r="AC207" s="39">
        <v>913.2</v>
      </c>
      <c r="AD207" s="39">
        <v>898.7</v>
      </c>
      <c r="AE207" s="39">
        <v>905.4</v>
      </c>
      <c r="AF207" s="39">
        <v>909.83</v>
      </c>
      <c r="AG207" s="39">
        <v>954.49</v>
      </c>
      <c r="AH207" s="39">
        <v>952.5</v>
      </c>
      <c r="AI207" s="39">
        <v>949.52</v>
      </c>
      <c r="AJ207" s="39">
        <v>952.6</v>
      </c>
      <c r="AK207" s="39">
        <v>945.86</v>
      </c>
      <c r="AL207" s="39">
        <v>937.91</v>
      </c>
      <c r="AM207" s="39">
        <v>936.72</v>
      </c>
      <c r="AN207" s="39">
        <v>943.44</v>
      </c>
      <c r="AO207" s="39">
        <v>943.89</v>
      </c>
      <c r="AP207" s="39">
        <v>946.48</v>
      </c>
      <c r="AQ207" s="39">
        <v>996.79</v>
      </c>
      <c r="AR207" s="39">
        <v>1001.44</v>
      </c>
      <c r="AS207" s="39">
        <v>997.97</v>
      </c>
      <c r="AT207" s="39">
        <v>1008.8900000000001</v>
      </c>
      <c r="AU207" s="39">
        <v>948.77</v>
      </c>
      <c r="AV207" s="39">
        <v>907.45</v>
      </c>
      <c r="AW207" s="39">
        <v>915.4</v>
      </c>
      <c r="AX207" s="40">
        <v>914.76</v>
      </c>
      <c r="AY207" s="340">
        <v>529.51</v>
      </c>
      <c r="AZ207" s="175">
        <v>5.3451880000000003</v>
      </c>
      <c r="BA207" s="159">
        <v>502.64</v>
      </c>
      <c r="BB207" s="4"/>
    </row>
    <row r="208" spans="1:54">
      <c r="A208" s="47">
        <v>17</v>
      </c>
      <c r="B208" s="170">
        <f t="shared" si="74"/>
        <v>1958.395188</v>
      </c>
      <c r="C208" s="170">
        <f t="shared" si="75"/>
        <v>1958.5051880000001</v>
      </c>
      <c r="D208" s="170">
        <f t="shared" si="75"/>
        <v>1957.4651880000001</v>
      </c>
      <c r="E208" s="170">
        <f t="shared" si="75"/>
        <v>1956.565188</v>
      </c>
      <c r="F208" s="170">
        <f t="shared" si="75"/>
        <v>1943.355188</v>
      </c>
      <c r="G208" s="170">
        <f t="shared" si="75"/>
        <v>1945.845188</v>
      </c>
      <c r="H208" s="170">
        <f t="shared" si="75"/>
        <v>1951.9651880000001</v>
      </c>
      <c r="I208" s="170">
        <f t="shared" si="75"/>
        <v>1954.905188</v>
      </c>
      <c r="J208" s="170">
        <f t="shared" si="75"/>
        <v>1960.0051880000001</v>
      </c>
      <c r="K208" s="170">
        <f t="shared" si="75"/>
        <v>1963.885188</v>
      </c>
      <c r="L208" s="170">
        <f t="shared" si="75"/>
        <v>1958.1651879999999</v>
      </c>
      <c r="M208" s="170">
        <f t="shared" si="75"/>
        <v>1956.7451879999999</v>
      </c>
      <c r="N208" s="170">
        <f t="shared" si="75"/>
        <v>1955.7351880000001</v>
      </c>
      <c r="O208" s="170">
        <f t="shared" si="75"/>
        <v>1954.635188</v>
      </c>
      <c r="P208" s="170">
        <f t="shared" si="75"/>
        <v>1954.625188</v>
      </c>
      <c r="Q208" s="170">
        <f t="shared" si="75"/>
        <v>1955.615188</v>
      </c>
      <c r="R208" s="170">
        <f t="shared" si="75"/>
        <v>1957.7651879999999</v>
      </c>
      <c r="S208" s="170">
        <f t="shared" si="77"/>
        <v>1961.125188</v>
      </c>
      <c r="T208" s="170">
        <f t="shared" si="76"/>
        <v>1963.325188</v>
      </c>
      <c r="U208" s="170">
        <f t="shared" si="76"/>
        <v>1961.4451880000001</v>
      </c>
      <c r="V208" s="170">
        <f t="shared" si="76"/>
        <v>1958.1851879999999</v>
      </c>
      <c r="W208" s="170">
        <f t="shared" si="76"/>
        <v>1944.9651880000001</v>
      </c>
      <c r="X208" s="170">
        <f t="shared" si="76"/>
        <v>1957.115188</v>
      </c>
      <c r="Y208" s="170">
        <f t="shared" si="76"/>
        <v>1957.7951880000001</v>
      </c>
      <c r="Z208" s="37"/>
      <c r="AA208" s="41">
        <v>920.9</v>
      </c>
      <c r="AB208" s="39">
        <v>921.01</v>
      </c>
      <c r="AC208" s="39">
        <v>919.97</v>
      </c>
      <c r="AD208" s="39">
        <v>919.07</v>
      </c>
      <c r="AE208" s="39">
        <v>905.86</v>
      </c>
      <c r="AF208" s="39">
        <v>908.35</v>
      </c>
      <c r="AG208" s="39">
        <v>914.47</v>
      </c>
      <c r="AH208" s="39">
        <v>917.41</v>
      </c>
      <c r="AI208" s="39">
        <v>922.51</v>
      </c>
      <c r="AJ208" s="39">
        <v>926.39</v>
      </c>
      <c r="AK208" s="39">
        <v>920.67</v>
      </c>
      <c r="AL208" s="39">
        <v>919.25</v>
      </c>
      <c r="AM208" s="39">
        <v>918.24</v>
      </c>
      <c r="AN208" s="39">
        <v>917.14</v>
      </c>
      <c r="AO208" s="39">
        <v>917.13</v>
      </c>
      <c r="AP208" s="39">
        <v>918.12</v>
      </c>
      <c r="AQ208" s="39">
        <v>920.27</v>
      </c>
      <c r="AR208" s="39">
        <v>923.63</v>
      </c>
      <c r="AS208" s="39">
        <v>925.83</v>
      </c>
      <c r="AT208" s="39">
        <v>923.95</v>
      </c>
      <c r="AU208" s="39">
        <v>920.69</v>
      </c>
      <c r="AV208" s="39">
        <v>907.47</v>
      </c>
      <c r="AW208" s="39">
        <v>919.62</v>
      </c>
      <c r="AX208" s="40">
        <v>920.3</v>
      </c>
      <c r="AY208" s="340">
        <v>529.51</v>
      </c>
      <c r="AZ208" s="175">
        <v>5.3451880000000003</v>
      </c>
      <c r="BA208" s="159">
        <v>502.64</v>
      </c>
      <c r="BB208" s="4"/>
    </row>
    <row r="209" spans="1:54">
      <c r="A209" s="47">
        <v>18</v>
      </c>
      <c r="B209" s="170">
        <f t="shared" si="74"/>
        <v>1958.2551880000001</v>
      </c>
      <c r="C209" s="170">
        <f t="shared" si="75"/>
        <v>1958.135188</v>
      </c>
      <c r="D209" s="170">
        <f t="shared" si="75"/>
        <v>1958.0551879999998</v>
      </c>
      <c r="E209" s="170">
        <f t="shared" si="75"/>
        <v>1942.2651879999999</v>
      </c>
      <c r="F209" s="170">
        <f t="shared" si="75"/>
        <v>1943.5251880000001</v>
      </c>
      <c r="G209" s="170">
        <f t="shared" si="75"/>
        <v>1944.4951879999999</v>
      </c>
      <c r="H209" s="170">
        <f t="shared" si="75"/>
        <v>1949.405188</v>
      </c>
      <c r="I209" s="170">
        <f t="shared" si="75"/>
        <v>1954.145188</v>
      </c>
      <c r="J209" s="170">
        <f t="shared" si="75"/>
        <v>1956.1851879999999</v>
      </c>
      <c r="K209" s="170">
        <f t="shared" si="75"/>
        <v>1960.885188</v>
      </c>
      <c r="L209" s="170">
        <f t="shared" si="75"/>
        <v>1960.085188</v>
      </c>
      <c r="M209" s="170">
        <f t="shared" si="75"/>
        <v>1959.4151879999999</v>
      </c>
      <c r="N209" s="170">
        <f t="shared" si="75"/>
        <v>1958.2751880000001</v>
      </c>
      <c r="O209" s="170">
        <f t="shared" si="75"/>
        <v>1957.895188</v>
      </c>
      <c r="P209" s="170">
        <f t="shared" si="75"/>
        <v>1958.9451880000001</v>
      </c>
      <c r="Q209" s="170">
        <f t="shared" si="75"/>
        <v>1960.625188</v>
      </c>
      <c r="R209" s="170">
        <f t="shared" si="75"/>
        <v>1962.595188</v>
      </c>
      <c r="S209" s="170">
        <f t="shared" si="77"/>
        <v>1983.9851880000001</v>
      </c>
      <c r="T209" s="170">
        <f t="shared" si="76"/>
        <v>1988.9451880000001</v>
      </c>
      <c r="U209" s="170">
        <f t="shared" si="76"/>
        <v>2000.2851879999998</v>
      </c>
      <c r="V209" s="170">
        <f t="shared" si="76"/>
        <v>1960.7751880000001</v>
      </c>
      <c r="W209" s="170">
        <f t="shared" si="76"/>
        <v>1953.405188</v>
      </c>
      <c r="X209" s="170">
        <f t="shared" si="76"/>
        <v>1957.7251879999999</v>
      </c>
      <c r="Y209" s="170">
        <f t="shared" si="76"/>
        <v>1958.4751879999999</v>
      </c>
      <c r="Z209" s="37"/>
      <c r="AA209" s="41">
        <v>920.76</v>
      </c>
      <c r="AB209" s="39">
        <v>920.64</v>
      </c>
      <c r="AC209" s="39">
        <v>920.56</v>
      </c>
      <c r="AD209" s="39">
        <v>904.77</v>
      </c>
      <c r="AE209" s="39">
        <v>906.03</v>
      </c>
      <c r="AF209" s="39">
        <v>907</v>
      </c>
      <c r="AG209" s="39">
        <v>911.91</v>
      </c>
      <c r="AH209" s="39">
        <v>916.65</v>
      </c>
      <c r="AI209" s="39">
        <v>918.69</v>
      </c>
      <c r="AJ209" s="39">
        <v>923.39</v>
      </c>
      <c r="AK209" s="39">
        <v>922.59</v>
      </c>
      <c r="AL209" s="39">
        <v>921.92</v>
      </c>
      <c r="AM209" s="39">
        <v>920.78</v>
      </c>
      <c r="AN209" s="39">
        <v>920.4</v>
      </c>
      <c r="AO209" s="39">
        <v>921.45</v>
      </c>
      <c r="AP209" s="39">
        <v>923.13</v>
      </c>
      <c r="AQ209" s="39">
        <v>925.1</v>
      </c>
      <c r="AR209" s="39">
        <v>946.49</v>
      </c>
      <c r="AS209" s="39">
        <v>951.45</v>
      </c>
      <c r="AT209" s="39">
        <v>962.79</v>
      </c>
      <c r="AU209" s="39">
        <v>923.28</v>
      </c>
      <c r="AV209" s="39">
        <v>915.91</v>
      </c>
      <c r="AW209" s="39">
        <v>920.23</v>
      </c>
      <c r="AX209" s="40">
        <v>920.98</v>
      </c>
      <c r="AY209" s="340">
        <v>529.51</v>
      </c>
      <c r="AZ209" s="175">
        <v>5.3451880000000003</v>
      </c>
      <c r="BA209" s="159">
        <v>502.64</v>
      </c>
      <c r="BB209" s="4"/>
    </row>
    <row r="210" spans="1:54">
      <c r="A210" s="47">
        <v>19</v>
      </c>
      <c r="B210" s="170">
        <f t="shared" si="74"/>
        <v>1962.075188</v>
      </c>
      <c r="C210" s="170">
        <f t="shared" si="75"/>
        <v>1961.655188</v>
      </c>
      <c r="D210" s="170">
        <f t="shared" si="75"/>
        <v>1960.2151880000001</v>
      </c>
      <c r="E210" s="170">
        <f t="shared" si="75"/>
        <v>1945.5551879999998</v>
      </c>
      <c r="F210" s="170">
        <f t="shared" si="75"/>
        <v>1949.5351879999998</v>
      </c>
      <c r="G210" s="170">
        <f t="shared" si="75"/>
        <v>1953.0051880000001</v>
      </c>
      <c r="H210" s="170">
        <f t="shared" si="75"/>
        <v>1964.1951880000001</v>
      </c>
      <c r="I210" s="170">
        <f t="shared" si="75"/>
        <v>2052.4451880000001</v>
      </c>
      <c r="J210" s="170">
        <f t="shared" si="75"/>
        <v>2074.5751879999998</v>
      </c>
      <c r="K210" s="170">
        <f t="shared" si="75"/>
        <v>2098.4051880000002</v>
      </c>
      <c r="L210" s="170">
        <f t="shared" si="75"/>
        <v>2068.2051879999999</v>
      </c>
      <c r="M210" s="170">
        <f t="shared" si="75"/>
        <v>2033.135188</v>
      </c>
      <c r="N210" s="170">
        <f t="shared" si="75"/>
        <v>2024.4851880000001</v>
      </c>
      <c r="O210" s="170">
        <f t="shared" si="75"/>
        <v>2021.7351880000001</v>
      </c>
      <c r="P210" s="170">
        <f t="shared" si="75"/>
        <v>2005.9251879999999</v>
      </c>
      <c r="Q210" s="170">
        <f t="shared" si="75"/>
        <v>2008.065188</v>
      </c>
      <c r="R210" s="170">
        <f t="shared" si="75"/>
        <v>2013.2251879999999</v>
      </c>
      <c r="S210" s="170">
        <f t="shared" si="77"/>
        <v>1983.9251879999999</v>
      </c>
      <c r="T210" s="170">
        <f t="shared" si="76"/>
        <v>1965.5151879999999</v>
      </c>
      <c r="U210" s="170">
        <f t="shared" si="76"/>
        <v>1984.835188</v>
      </c>
      <c r="V210" s="170">
        <f t="shared" si="76"/>
        <v>1958.605188</v>
      </c>
      <c r="W210" s="170">
        <f t="shared" si="76"/>
        <v>1945.655188</v>
      </c>
      <c r="X210" s="170">
        <f t="shared" si="76"/>
        <v>1956.5351879999998</v>
      </c>
      <c r="Y210" s="170">
        <f t="shared" si="76"/>
        <v>1957.575188</v>
      </c>
      <c r="Z210" s="37"/>
      <c r="AA210" s="41">
        <v>924.58</v>
      </c>
      <c r="AB210" s="39">
        <v>924.16</v>
      </c>
      <c r="AC210" s="39">
        <v>922.72</v>
      </c>
      <c r="AD210" s="39">
        <v>908.06</v>
      </c>
      <c r="AE210" s="39">
        <v>912.04</v>
      </c>
      <c r="AF210" s="39">
        <v>915.51</v>
      </c>
      <c r="AG210" s="39">
        <v>926.7</v>
      </c>
      <c r="AH210" s="39">
        <v>1014.95</v>
      </c>
      <c r="AI210" s="39">
        <v>1037.08</v>
      </c>
      <c r="AJ210" s="39">
        <v>1060.9100000000001</v>
      </c>
      <c r="AK210" s="39">
        <v>1030.71</v>
      </c>
      <c r="AL210" s="39">
        <v>995.64</v>
      </c>
      <c r="AM210" s="39">
        <v>986.99</v>
      </c>
      <c r="AN210" s="39">
        <v>984.24</v>
      </c>
      <c r="AO210" s="39">
        <v>968.43</v>
      </c>
      <c r="AP210" s="39">
        <v>970.57</v>
      </c>
      <c r="AQ210" s="39">
        <v>975.73</v>
      </c>
      <c r="AR210" s="39">
        <v>946.43</v>
      </c>
      <c r="AS210" s="39">
        <v>928.02</v>
      </c>
      <c r="AT210" s="39">
        <v>947.34</v>
      </c>
      <c r="AU210" s="39">
        <v>921.11</v>
      </c>
      <c r="AV210" s="39">
        <v>908.16</v>
      </c>
      <c r="AW210" s="39">
        <v>919.04</v>
      </c>
      <c r="AX210" s="40">
        <v>920.08</v>
      </c>
      <c r="AY210" s="340">
        <v>529.51</v>
      </c>
      <c r="AZ210" s="175">
        <v>5.3451880000000003</v>
      </c>
      <c r="BA210" s="159">
        <v>502.64</v>
      </c>
      <c r="BB210" s="4"/>
    </row>
    <row r="211" spans="1:54">
      <c r="A211" s="47">
        <v>20</v>
      </c>
      <c r="B211" s="170">
        <f t="shared" si="74"/>
        <v>1925.895188</v>
      </c>
      <c r="C211" s="170">
        <f t="shared" si="75"/>
        <v>1926.095188</v>
      </c>
      <c r="D211" s="170">
        <f t="shared" si="75"/>
        <v>1926.0251880000001</v>
      </c>
      <c r="E211" s="170">
        <f t="shared" si="75"/>
        <v>1912.845188</v>
      </c>
      <c r="F211" s="170">
        <f t="shared" si="75"/>
        <v>1947.4851880000001</v>
      </c>
      <c r="G211" s="170">
        <f t="shared" si="75"/>
        <v>1953.2051879999999</v>
      </c>
      <c r="H211" s="170">
        <f t="shared" si="75"/>
        <v>1953.135188</v>
      </c>
      <c r="I211" s="170">
        <f t="shared" si="75"/>
        <v>1951.9651880000001</v>
      </c>
      <c r="J211" s="170">
        <f t="shared" si="75"/>
        <v>1958.6651879999999</v>
      </c>
      <c r="K211" s="170">
        <f t="shared" si="75"/>
        <v>1956.595188</v>
      </c>
      <c r="L211" s="170">
        <f t="shared" si="75"/>
        <v>1955.605188</v>
      </c>
      <c r="M211" s="170">
        <f t="shared" si="75"/>
        <v>1954.365188</v>
      </c>
      <c r="N211" s="170">
        <f t="shared" si="75"/>
        <v>1953.0151879999999</v>
      </c>
      <c r="O211" s="170">
        <f t="shared" si="75"/>
        <v>1951.9951879999999</v>
      </c>
      <c r="P211" s="170">
        <f t="shared" si="75"/>
        <v>1951.9351879999999</v>
      </c>
      <c r="Q211" s="170">
        <f t="shared" si="75"/>
        <v>1952.365188</v>
      </c>
      <c r="R211" s="170">
        <f t="shared" si="75"/>
        <v>1954.9951879999999</v>
      </c>
      <c r="S211" s="170">
        <f t="shared" si="77"/>
        <v>1958.0251880000001</v>
      </c>
      <c r="T211" s="170">
        <f t="shared" si="76"/>
        <v>1953.615188</v>
      </c>
      <c r="U211" s="170">
        <f t="shared" si="76"/>
        <v>1952.105188</v>
      </c>
      <c r="V211" s="170">
        <f t="shared" si="76"/>
        <v>1948.065188</v>
      </c>
      <c r="W211" s="170">
        <f t="shared" si="76"/>
        <v>1951.4251879999999</v>
      </c>
      <c r="X211" s="170">
        <f t="shared" si="76"/>
        <v>1956.8051879999998</v>
      </c>
      <c r="Y211" s="170">
        <f t="shared" si="76"/>
        <v>1955.085188</v>
      </c>
      <c r="Z211" s="37"/>
      <c r="AA211" s="41">
        <v>888.4</v>
      </c>
      <c r="AB211" s="39">
        <v>888.6</v>
      </c>
      <c r="AC211" s="39">
        <v>888.53</v>
      </c>
      <c r="AD211" s="39">
        <v>875.35</v>
      </c>
      <c r="AE211" s="39">
        <v>909.99</v>
      </c>
      <c r="AF211" s="39">
        <v>915.71</v>
      </c>
      <c r="AG211" s="39">
        <v>915.64</v>
      </c>
      <c r="AH211" s="39">
        <v>914.47</v>
      </c>
      <c r="AI211" s="39">
        <v>921.17</v>
      </c>
      <c r="AJ211" s="39">
        <v>919.1</v>
      </c>
      <c r="AK211" s="39">
        <v>918.11</v>
      </c>
      <c r="AL211" s="39">
        <v>916.87</v>
      </c>
      <c r="AM211" s="39">
        <v>915.52</v>
      </c>
      <c r="AN211" s="39">
        <v>914.5</v>
      </c>
      <c r="AO211" s="39">
        <v>914.44</v>
      </c>
      <c r="AP211" s="39">
        <v>914.87</v>
      </c>
      <c r="AQ211" s="39">
        <v>917.5</v>
      </c>
      <c r="AR211" s="39">
        <v>920.53</v>
      </c>
      <c r="AS211" s="39">
        <v>916.12</v>
      </c>
      <c r="AT211" s="39">
        <v>914.61</v>
      </c>
      <c r="AU211" s="39">
        <v>910.57</v>
      </c>
      <c r="AV211" s="39">
        <v>913.93</v>
      </c>
      <c r="AW211" s="39">
        <v>919.31</v>
      </c>
      <c r="AX211" s="40">
        <v>917.59</v>
      </c>
      <c r="AY211" s="340">
        <v>529.51</v>
      </c>
      <c r="AZ211" s="175">
        <v>5.3451880000000003</v>
      </c>
      <c r="BA211" s="159">
        <v>502.64</v>
      </c>
      <c r="BB211" s="4"/>
    </row>
    <row r="212" spans="1:54">
      <c r="A212" s="47">
        <v>21</v>
      </c>
      <c r="B212" s="170">
        <f t="shared" si="74"/>
        <v>1958.835188</v>
      </c>
      <c r="C212" s="170">
        <f t="shared" si="75"/>
        <v>1947.595188</v>
      </c>
      <c r="D212" s="170">
        <f t="shared" si="75"/>
        <v>1947.105188</v>
      </c>
      <c r="E212" s="170">
        <f t="shared" si="75"/>
        <v>1947.845188</v>
      </c>
      <c r="F212" s="170">
        <f t="shared" si="75"/>
        <v>1973.865188</v>
      </c>
      <c r="G212" s="170">
        <f t="shared" si="75"/>
        <v>1956.905188</v>
      </c>
      <c r="H212" s="170">
        <f t="shared" si="75"/>
        <v>1957.7751880000001</v>
      </c>
      <c r="I212" s="170">
        <f t="shared" si="75"/>
        <v>1963.115188</v>
      </c>
      <c r="J212" s="170">
        <f t="shared" si="75"/>
        <v>1961.5051880000001</v>
      </c>
      <c r="K212" s="170">
        <f t="shared" si="75"/>
        <v>1962.155188</v>
      </c>
      <c r="L212" s="170">
        <f t="shared" si="75"/>
        <v>1957.7751880000001</v>
      </c>
      <c r="M212" s="170">
        <f t="shared" si="75"/>
        <v>1956.0051880000001</v>
      </c>
      <c r="N212" s="170">
        <f t="shared" si="75"/>
        <v>1955.655188</v>
      </c>
      <c r="O212" s="170">
        <f t="shared" si="75"/>
        <v>1954.5251880000001</v>
      </c>
      <c r="P212" s="170">
        <f t="shared" si="75"/>
        <v>1954.895188</v>
      </c>
      <c r="Q212" s="170">
        <f t="shared" si="75"/>
        <v>1953.7851879999998</v>
      </c>
      <c r="R212" s="170">
        <f t="shared" si="75"/>
        <v>1957.7551880000001</v>
      </c>
      <c r="S212" s="170">
        <f t="shared" si="77"/>
        <v>1961.7351880000001</v>
      </c>
      <c r="T212" s="170">
        <f t="shared" si="76"/>
        <v>1959.585188</v>
      </c>
      <c r="U212" s="170">
        <f t="shared" si="76"/>
        <v>1964.1751879999999</v>
      </c>
      <c r="V212" s="170">
        <f t="shared" si="76"/>
        <v>1960.7451879999999</v>
      </c>
      <c r="W212" s="170">
        <f t="shared" si="76"/>
        <v>1946.7251879999999</v>
      </c>
      <c r="X212" s="170">
        <f t="shared" si="76"/>
        <v>1943.2751880000001</v>
      </c>
      <c r="Y212" s="170">
        <f t="shared" si="76"/>
        <v>1921.585188</v>
      </c>
      <c r="Z212" s="37"/>
      <c r="AA212" s="41">
        <v>921.34</v>
      </c>
      <c r="AB212" s="39">
        <v>910.1</v>
      </c>
      <c r="AC212" s="39">
        <v>909.61</v>
      </c>
      <c r="AD212" s="39">
        <v>910.35</v>
      </c>
      <c r="AE212" s="39">
        <v>936.37</v>
      </c>
      <c r="AF212" s="39">
        <v>919.41</v>
      </c>
      <c r="AG212" s="39">
        <v>920.28</v>
      </c>
      <c r="AH212" s="39">
        <v>925.62</v>
      </c>
      <c r="AI212" s="39">
        <v>924.01</v>
      </c>
      <c r="AJ212" s="39">
        <v>924.66</v>
      </c>
      <c r="AK212" s="39">
        <v>920.28</v>
      </c>
      <c r="AL212" s="39">
        <v>918.51</v>
      </c>
      <c r="AM212" s="39">
        <v>918.16</v>
      </c>
      <c r="AN212" s="39">
        <v>917.03</v>
      </c>
      <c r="AO212" s="39">
        <v>917.4</v>
      </c>
      <c r="AP212" s="39">
        <v>916.29</v>
      </c>
      <c r="AQ212" s="39">
        <v>920.26</v>
      </c>
      <c r="AR212" s="39">
        <v>924.24</v>
      </c>
      <c r="AS212" s="39">
        <v>922.09</v>
      </c>
      <c r="AT212" s="39">
        <v>926.68</v>
      </c>
      <c r="AU212" s="39">
        <v>923.25</v>
      </c>
      <c r="AV212" s="39">
        <v>909.23</v>
      </c>
      <c r="AW212" s="39">
        <v>905.78</v>
      </c>
      <c r="AX212" s="40">
        <v>884.09</v>
      </c>
      <c r="AY212" s="340">
        <v>529.51</v>
      </c>
      <c r="AZ212" s="175">
        <v>5.3451880000000003</v>
      </c>
      <c r="BA212" s="159">
        <v>502.64</v>
      </c>
      <c r="BB212" s="4"/>
    </row>
    <row r="213" spans="1:54">
      <c r="A213" s="47">
        <v>22</v>
      </c>
      <c r="B213" s="170">
        <f t="shared" si="74"/>
        <v>1921.4651880000001</v>
      </c>
      <c r="C213" s="170">
        <f t="shared" si="75"/>
        <v>1921.9451880000001</v>
      </c>
      <c r="D213" s="170">
        <f t="shared" si="75"/>
        <v>1921.7651879999999</v>
      </c>
      <c r="E213" s="170">
        <f t="shared" si="75"/>
        <v>1922.2251879999999</v>
      </c>
      <c r="F213" s="170">
        <f t="shared" si="75"/>
        <v>1946.145188</v>
      </c>
      <c r="G213" s="170">
        <f t="shared" si="75"/>
        <v>1954.405188</v>
      </c>
      <c r="H213" s="170">
        <f t="shared" si="75"/>
        <v>1953.575188</v>
      </c>
      <c r="I213" s="170">
        <f t="shared" si="75"/>
        <v>1959.815188</v>
      </c>
      <c r="J213" s="170">
        <f t="shared" si="75"/>
        <v>1957.2051879999999</v>
      </c>
      <c r="K213" s="170">
        <f t="shared" si="75"/>
        <v>1956.605188</v>
      </c>
      <c r="L213" s="170">
        <f t="shared" si="75"/>
        <v>1955.4151879999999</v>
      </c>
      <c r="M213" s="170">
        <f t="shared" si="75"/>
        <v>1954.8051879999998</v>
      </c>
      <c r="N213" s="170">
        <f t="shared" si="75"/>
        <v>1954.325188</v>
      </c>
      <c r="O213" s="170">
        <f t="shared" si="75"/>
        <v>1953.565188</v>
      </c>
      <c r="P213" s="170">
        <f t="shared" si="75"/>
        <v>1952.9751879999999</v>
      </c>
      <c r="Q213" s="170">
        <f t="shared" si="75"/>
        <v>1953.645188</v>
      </c>
      <c r="R213" s="170">
        <f t="shared" si="75"/>
        <v>1961.375188</v>
      </c>
      <c r="S213" s="170">
        <f t="shared" si="77"/>
        <v>1960.135188</v>
      </c>
      <c r="T213" s="170">
        <f t="shared" si="76"/>
        <v>1960.365188</v>
      </c>
      <c r="U213" s="170">
        <f t="shared" si="76"/>
        <v>2028.4251879999999</v>
      </c>
      <c r="V213" s="170">
        <f t="shared" si="76"/>
        <v>2039.5351880000001</v>
      </c>
      <c r="W213" s="170">
        <f t="shared" si="76"/>
        <v>2122.6951880000001</v>
      </c>
      <c r="X213" s="170">
        <f t="shared" si="76"/>
        <v>1969.1851879999999</v>
      </c>
      <c r="Y213" s="170">
        <f t="shared" si="76"/>
        <v>1946.1751879999999</v>
      </c>
      <c r="Z213" s="37"/>
      <c r="AA213" s="41">
        <v>883.97</v>
      </c>
      <c r="AB213" s="39">
        <v>884.45</v>
      </c>
      <c r="AC213" s="39">
        <v>884.27</v>
      </c>
      <c r="AD213" s="39">
        <v>884.73</v>
      </c>
      <c r="AE213" s="39">
        <v>908.65</v>
      </c>
      <c r="AF213" s="39">
        <v>916.91</v>
      </c>
      <c r="AG213" s="39">
        <v>916.08</v>
      </c>
      <c r="AH213" s="39">
        <v>922.32</v>
      </c>
      <c r="AI213" s="39">
        <v>919.71</v>
      </c>
      <c r="AJ213" s="39">
        <v>919.11</v>
      </c>
      <c r="AK213" s="39">
        <v>917.92</v>
      </c>
      <c r="AL213" s="39">
        <v>917.31</v>
      </c>
      <c r="AM213" s="39">
        <v>916.83</v>
      </c>
      <c r="AN213" s="39">
        <v>916.07</v>
      </c>
      <c r="AO213" s="39">
        <v>915.48</v>
      </c>
      <c r="AP213" s="39">
        <v>916.15</v>
      </c>
      <c r="AQ213" s="39">
        <v>923.88</v>
      </c>
      <c r="AR213" s="39">
        <v>922.64</v>
      </c>
      <c r="AS213" s="39">
        <v>922.87</v>
      </c>
      <c r="AT213" s="39">
        <v>990.93</v>
      </c>
      <c r="AU213" s="39">
        <v>1002.0400000000001</v>
      </c>
      <c r="AV213" s="39">
        <v>1085.2</v>
      </c>
      <c r="AW213" s="39">
        <v>931.69</v>
      </c>
      <c r="AX213" s="40">
        <v>908.68</v>
      </c>
      <c r="AY213" s="340">
        <v>529.51</v>
      </c>
      <c r="AZ213" s="175">
        <v>5.3451880000000003</v>
      </c>
      <c r="BA213" s="159">
        <v>502.64</v>
      </c>
      <c r="BB213" s="4"/>
    </row>
    <row r="214" spans="1:54">
      <c r="A214" s="47">
        <v>23</v>
      </c>
      <c r="B214" s="170">
        <f t="shared" si="74"/>
        <v>1936.2951880000001</v>
      </c>
      <c r="C214" s="170">
        <f t="shared" si="75"/>
        <v>1934.7351880000001</v>
      </c>
      <c r="D214" s="170">
        <f t="shared" si="75"/>
        <v>1922.115188</v>
      </c>
      <c r="E214" s="170">
        <f t="shared" si="75"/>
        <v>1917.7451879999999</v>
      </c>
      <c r="F214" s="170">
        <f t="shared" si="75"/>
        <v>1940.1851879999999</v>
      </c>
      <c r="G214" s="170">
        <f t="shared" si="75"/>
        <v>1947.4951879999999</v>
      </c>
      <c r="H214" s="170">
        <f t="shared" si="75"/>
        <v>1959.5251880000001</v>
      </c>
      <c r="I214" s="170">
        <f t="shared" si="75"/>
        <v>2061.6751880000002</v>
      </c>
      <c r="J214" s="170">
        <f t="shared" si="75"/>
        <v>2073.9351879999999</v>
      </c>
      <c r="K214" s="170">
        <f t="shared" si="75"/>
        <v>2093.605188</v>
      </c>
      <c r="L214" s="170">
        <f t="shared" si="75"/>
        <v>2120.9351879999999</v>
      </c>
      <c r="M214" s="170">
        <f t="shared" si="75"/>
        <v>2124.6751880000002</v>
      </c>
      <c r="N214" s="170">
        <f t="shared" si="75"/>
        <v>2110.2351880000001</v>
      </c>
      <c r="O214" s="170">
        <f t="shared" si="75"/>
        <v>2094.3851880000002</v>
      </c>
      <c r="P214" s="170">
        <f t="shared" si="75"/>
        <v>2092.0351879999998</v>
      </c>
      <c r="Q214" s="170">
        <f t="shared" si="75"/>
        <v>2092.645188</v>
      </c>
      <c r="R214" s="170">
        <f t="shared" si="75"/>
        <v>2144.1151879999998</v>
      </c>
      <c r="S214" s="170">
        <f t="shared" si="77"/>
        <v>2118.815188</v>
      </c>
      <c r="T214" s="170">
        <f t="shared" si="76"/>
        <v>2203.9551879999999</v>
      </c>
      <c r="U214" s="170">
        <f t="shared" si="76"/>
        <v>2262.0751879999998</v>
      </c>
      <c r="V214" s="170">
        <f t="shared" si="76"/>
        <v>2183.0251880000001</v>
      </c>
      <c r="W214" s="170">
        <f t="shared" si="76"/>
        <v>2116.5751879999998</v>
      </c>
      <c r="X214" s="170">
        <f t="shared" si="76"/>
        <v>1982.9551879999999</v>
      </c>
      <c r="Y214" s="170">
        <f t="shared" si="76"/>
        <v>1945.085188</v>
      </c>
      <c r="Z214" s="37"/>
      <c r="AA214" s="41">
        <v>898.8</v>
      </c>
      <c r="AB214" s="39">
        <v>897.24</v>
      </c>
      <c r="AC214" s="39">
        <v>884.62</v>
      </c>
      <c r="AD214" s="39">
        <v>880.25</v>
      </c>
      <c r="AE214" s="39">
        <v>902.69</v>
      </c>
      <c r="AF214" s="39">
        <v>910</v>
      </c>
      <c r="AG214" s="39">
        <v>922.03</v>
      </c>
      <c r="AH214" s="39">
        <v>1024.18</v>
      </c>
      <c r="AI214" s="39">
        <v>1036.44</v>
      </c>
      <c r="AJ214" s="39">
        <v>1056.1099999999999</v>
      </c>
      <c r="AK214" s="39">
        <v>1083.44</v>
      </c>
      <c r="AL214" s="39">
        <v>1087.18</v>
      </c>
      <c r="AM214" s="39">
        <v>1072.74</v>
      </c>
      <c r="AN214" s="39">
        <v>1056.8900000000001</v>
      </c>
      <c r="AO214" s="39">
        <v>1054.54</v>
      </c>
      <c r="AP214" s="39">
        <v>1055.1500000000001</v>
      </c>
      <c r="AQ214" s="39">
        <v>1106.6199999999999</v>
      </c>
      <c r="AR214" s="39">
        <v>1081.32</v>
      </c>
      <c r="AS214" s="39">
        <v>1166.46</v>
      </c>
      <c r="AT214" s="39">
        <v>1224.58</v>
      </c>
      <c r="AU214" s="39">
        <v>1145.53</v>
      </c>
      <c r="AV214" s="39">
        <v>1079.08</v>
      </c>
      <c r="AW214" s="39">
        <v>945.46</v>
      </c>
      <c r="AX214" s="40">
        <v>907.59</v>
      </c>
      <c r="AY214" s="340">
        <v>529.51</v>
      </c>
      <c r="AZ214" s="175">
        <v>5.3451880000000003</v>
      </c>
      <c r="BA214" s="159">
        <v>502.64</v>
      </c>
      <c r="BB214" s="4"/>
    </row>
    <row r="215" spans="1:54">
      <c r="A215" s="47">
        <v>24</v>
      </c>
      <c r="B215" s="170">
        <f t="shared" si="74"/>
        <v>1945.125188</v>
      </c>
      <c r="C215" s="170">
        <f t="shared" si="75"/>
        <v>1944.0451880000001</v>
      </c>
      <c r="D215" s="170">
        <f t="shared" si="75"/>
        <v>1941.2151880000001</v>
      </c>
      <c r="E215" s="170">
        <f t="shared" si="75"/>
        <v>1939.4651880000001</v>
      </c>
      <c r="F215" s="170">
        <f t="shared" si="75"/>
        <v>1942.1651879999999</v>
      </c>
      <c r="G215" s="170">
        <f t="shared" si="75"/>
        <v>1948.2251879999999</v>
      </c>
      <c r="H215" s="170">
        <f t="shared" si="75"/>
        <v>1955.7451879999999</v>
      </c>
      <c r="I215" s="170">
        <f t="shared" si="75"/>
        <v>2002.2551880000001</v>
      </c>
      <c r="J215" s="170">
        <f t="shared" si="75"/>
        <v>2164.4651880000001</v>
      </c>
      <c r="K215" s="170">
        <f t="shared" si="75"/>
        <v>2215.4651880000001</v>
      </c>
      <c r="L215" s="170">
        <f t="shared" si="75"/>
        <v>2259.6351880000002</v>
      </c>
      <c r="M215" s="170">
        <f t="shared" si="75"/>
        <v>2226.4151879999999</v>
      </c>
      <c r="N215" s="170">
        <f t="shared" si="75"/>
        <v>2221.605188</v>
      </c>
      <c r="O215" s="170">
        <f t="shared" si="75"/>
        <v>2210.5251880000001</v>
      </c>
      <c r="P215" s="170">
        <f t="shared" si="75"/>
        <v>2175.315188</v>
      </c>
      <c r="Q215" s="170">
        <f t="shared" si="75"/>
        <v>2156.585188</v>
      </c>
      <c r="R215" s="170">
        <f t="shared" si="75"/>
        <v>2177.2751880000001</v>
      </c>
      <c r="S215" s="170">
        <f t="shared" si="77"/>
        <v>2169.3051879999998</v>
      </c>
      <c r="T215" s="170">
        <f t="shared" si="76"/>
        <v>2237.0051880000001</v>
      </c>
      <c r="U215" s="170">
        <f t="shared" si="76"/>
        <v>2305.1851879999999</v>
      </c>
      <c r="V215" s="170">
        <f t="shared" si="76"/>
        <v>2225.375188</v>
      </c>
      <c r="W215" s="170">
        <f t="shared" si="76"/>
        <v>2104.6551880000002</v>
      </c>
      <c r="X215" s="170">
        <f t="shared" si="76"/>
        <v>1981.315188</v>
      </c>
      <c r="Y215" s="170">
        <f t="shared" si="76"/>
        <v>1947.9351879999999</v>
      </c>
      <c r="Z215" s="37"/>
      <c r="AA215" s="41">
        <v>907.63</v>
      </c>
      <c r="AB215" s="39">
        <v>906.55</v>
      </c>
      <c r="AC215" s="39">
        <v>903.72</v>
      </c>
      <c r="AD215" s="39">
        <v>901.97</v>
      </c>
      <c r="AE215" s="39">
        <v>904.67</v>
      </c>
      <c r="AF215" s="39">
        <v>910.73</v>
      </c>
      <c r="AG215" s="39">
        <v>918.25</v>
      </c>
      <c r="AH215" s="39">
        <v>964.76</v>
      </c>
      <c r="AI215" s="39">
        <v>1126.97</v>
      </c>
      <c r="AJ215" s="39">
        <v>1177.97</v>
      </c>
      <c r="AK215" s="39">
        <v>1222.1400000000001</v>
      </c>
      <c r="AL215" s="39">
        <v>1188.92</v>
      </c>
      <c r="AM215" s="39">
        <v>1184.1099999999999</v>
      </c>
      <c r="AN215" s="39">
        <v>1173.03</v>
      </c>
      <c r="AO215" s="39">
        <v>1137.82</v>
      </c>
      <c r="AP215" s="39">
        <v>1119.0899999999999</v>
      </c>
      <c r="AQ215" s="39">
        <v>1139.78</v>
      </c>
      <c r="AR215" s="39">
        <v>1131.81</v>
      </c>
      <c r="AS215" s="39">
        <v>1199.51</v>
      </c>
      <c r="AT215" s="39">
        <v>1267.69</v>
      </c>
      <c r="AU215" s="39">
        <v>1187.8800000000001</v>
      </c>
      <c r="AV215" s="39">
        <v>1067.1600000000001</v>
      </c>
      <c r="AW215" s="39">
        <v>943.82</v>
      </c>
      <c r="AX215" s="40">
        <v>910.44</v>
      </c>
      <c r="AY215" s="340">
        <v>529.51</v>
      </c>
      <c r="AZ215" s="175">
        <v>5.3451880000000003</v>
      </c>
      <c r="BA215" s="159">
        <v>502.64</v>
      </c>
      <c r="BB215" s="4"/>
    </row>
    <row r="216" spans="1:54">
      <c r="A216" s="47">
        <v>25</v>
      </c>
      <c r="B216" s="170">
        <f t="shared" si="74"/>
        <v>1947.7051879999999</v>
      </c>
      <c r="C216" s="170">
        <f t="shared" si="75"/>
        <v>1946.9151879999999</v>
      </c>
      <c r="D216" s="170">
        <f t="shared" si="75"/>
        <v>1942.595188</v>
      </c>
      <c r="E216" s="170">
        <f t="shared" si="75"/>
        <v>1941.9851880000001</v>
      </c>
      <c r="F216" s="170">
        <f t="shared" si="75"/>
        <v>1942.345188</v>
      </c>
      <c r="G216" s="170">
        <f t="shared" si="75"/>
        <v>1947.5351879999998</v>
      </c>
      <c r="H216" s="170">
        <f t="shared" si="75"/>
        <v>1952.095188</v>
      </c>
      <c r="I216" s="170">
        <f t="shared" si="75"/>
        <v>1954.7151880000001</v>
      </c>
      <c r="J216" s="170">
        <f t="shared" si="75"/>
        <v>1969.865188</v>
      </c>
      <c r="K216" s="170">
        <f t="shared" si="75"/>
        <v>2121.9351879999999</v>
      </c>
      <c r="L216" s="170">
        <f t="shared" si="75"/>
        <v>2123.5551879999998</v>
      </c>
      <c r="M216" s="170">
        <f t="shared" si="75"/>
        <v>2115.145188</v>
      </c>
      <c r="N216" s="170">
        <f t="shared" si="75"/>
        <v>2103.2251879999999</v>
      </c>
      <c r="O216" s="170">
        <f t="shared" si="75"/>
        <v>2104.9551879999999</v>
      </c>
      <c r="P216" s="170">
        <f t="shared" si="75"/>
        <v>2114.0751879999998</v>
      </c>
      <c r="Q216" s="170">
        <f t="shared" si="75"/>
        <v>2129.9051880000002</v>
      </c>
      <c r="R216" s="170">
        <f t="shared" si="75"/>
        <v>2150.0751879999998</v>
      </c>
      <c r="S216" s="170">
        <f t="shared" si="77"/>
        <v>2200.2651879999999</v>
      </c>
      <c r="T216" s="170">
        <f t="shared" si="76"/>
        <v>2253.9651880000001</v>
      </c>
      <c r="U216" s="170">
        <f t="shared" si="76"/>
        <v>2288.6651879999999</v>
      </c>
      <c r="V216" s="170">
        <f t="shared" si="76"/>
        <v>2179.4051880000002</v>
      </c>
      <c r="W216" s="170">
        <f t="shared" si="76"/>
        <v>2097.4951879999999</v>
      </c>
      <c r="X216" s="170">
        <f t="shared" si="76"/>
        <v>1954.645188</v>
      </c>
      <c r="Y216" s="170">
        <f t="shared" si="76"/>
        <v>1947.9251879999999</v>
      </c>
      <c r="Z216" s="37"/>
      <c r="AA216" s="41">
        <v>910.21</v>
      </c>
      <c r="AB216" s="39">
        <v>909.42</v>
      </c>
      <c r="AC216" s="39">
        <v>905.1</v>
      </c>
      <c r="AD216" s="39">
        <v>904.49</v>
      </c>
      <c r="AE216" s="39">
        <v>904.85</v>
      </c>
      <c r="AF216" s="39">
        <v>910.04</v>
      </c>
      <c r="AG216" s="39">
        <v>914.6</v>
      </c>
      <c r="AH216" s="39">
        <v>917.22</v>
      </c>
      <c r="AI216" s="39">
        <v>932.37</v>
      </c>
      <c r="AJ216" s="39">
        <v>1084.44</v>
      </c>
      <c r="AK216" s="39">
        <v>1086.06</v>
      </c>
      <c r="AL216" s="39">
        <v>1077.6500000000001</v>
      </c>
      <c r="AM216" s="39">
        <v>1065.73</v>
      </c>
      <c r="AN216" s="39">
        <v>1067.46</v>
      </c>
      <c r="AO216" s="39">
        <v>1076.58</v>
      </c>
      <c r="AP216" s="39">
        <v>1092.4100000000001</v>
      </c>
      <c r="AQ216" s="39">
        <v>1112.58</v>
      </c>
      <c r="AR216" s="39">
        <v>1162.77</v>
      </c>
      <c r="AS216" s="39">
        <v>1216.47</v>
      </c>
      <c r="AT216" s="39">
        <v>1251.17</v>
      </c>
      <c r="AU216" s="39">
        <v>1141.9100000000001</v>
      </c>
      <c r="AV216" s="39">
        <v>1060</v>
      </c>
      <c r="AW216" s="39">
        <v>917.15</v>
      </c>
      <c r="AX216" s="40">
        <v>910.43</v>
      </c>
      <c r="AY216" s="340">
        <v>529.51</v>
      </c>
      <c r="AZ216" s="175">
        <v>5.3451880000000003</v>
      </c>
      <c r="BA216" s="159">
        <v>502.64</v>
      </c>
      <c r="BB216" s="4"/>
    </row>
    <row r="217" spans="1:54">
      <c r="A217" s="47">
        <v>26</v>
      </c>
      <c r="B217" s="170">
        <f t="shared" si="74"/>
        <v>1947.9251879999999</v>
      </c>
      <c r="C217" s="170">
        <f t="shared" si="75"/>
        <v>1947.095188</v>
      </c>
      <c r="D217" s="170">
        <f t="shared" si="75"/>
        <v>1946.4451880000001</v>
      </c>
      <c r="E217" s="170">
        <f t="shared" si="75"/>
        <v>1947.625188</v>
      </c>
      <c r="F217" s="170">
        <f t="shared" si="75"/>
        <v>1952.4651880000001</v>
      </c>
      <c r="G217" s="170">
        <f t="shared" si="75"/>
        <v>1956.1651879999999</v>
      </c>
      <c r="H217" s="170">
        <f t="shared" si="75"/>
        <v>2101.8251879999998</v>
      </c>
      <c r="I217" s="170">
        <f t="shared" si="75"/>
        <v>2231.2551880000001</v>
      </c>
      <c r="J217" s="170">
        <f t="shared" si="75"/>
        <v>2340.2351880000001</v>
      </c>
      <c r="K217" s="170">
        <f t="shared" si="75"/>
        <v>2367.7351880000001</v>
      </c>
      <c r="L217" s="170">
        <f t="shared" si="75"/>
        <v>2341.9151879999999</v>
      </c>
      <c r="M217" s="170">
        <f t="shared" si="75"/>
        <v>2337.8851880000002</v>
      </c>
      <c r="N217" s="170">
        <f t="shared" si="75"/>
        <v>2228.3451879999998</v>
      </c>
      <c r="O217" s="170">
        <f t="shared" si="75"/>
        <v>2209.0951879999998</v>
      </c>
      <c r="P217" s="170">
        <f t="shared" si="75"/>
        <v>2200.0251880000001</v>
      </c>
      <c r="Q217" s="170">
        <f t="shared" si="75"/>
        <v>2206.2451879999999</v>
      </c>
      <c r="R217" s="170">
        <f t="shared" si="75"/>
        <v>2248.6351880000002</v>
      </c>
      <c r="S217" s="170">
        <f t="shared" si="77"/>
        <v>2206.1951880000001</v>
      </c>
      <c r="T217" s="170">
        <f t="shared" si="76"/>
        <v>2142.625188</v>
      </c>
      <c r="U217" s="170">
        <f t="shared" si="76"/>
        <v>2210.2551880000001</v>
      </c>
      <c r="V217" s="170">
        <f t="shared" si="76"/>
        <v>2116.6751880000002</v>
      </c>
      <c r="W217" s="170">
        <f t="shared" si="76"/>
        <v>1949.355188</v>
      </c>
      <c r="X217" s="170">
        <f t="shared" si="76"/>
        <v>1980.1851879999999</v>
      </c>
      <c r="Y217" s="170">
        <f t="shared" si="76"/>
        <v>1946.5051880000001</v>
      </c>
      <c r="Z217" s="37"/>
      <c r="AA217" s="41">
        <v>910.43</v>
      </c>
      <c r="AB217" s="39">
        <v>909.6</v>
      </c>
      <c r="AC217" s="39">
        <v>908.95</v>
      </c>
      <c r="AD217" s="39">
        <v>910.13</v>
      </c>
      <c r="AE217" s="39">
        <v>914.97</v>
      </c>
      <c r="AF217" s="39">
        <v>918.67</v>
      </c>
      <c r="AG217" s="39">
        <v>1064.33</v>
      </c>
      <c r="AH217" s="39">
        <v>1193.76</v>
      </c>
      <c r="AI217" s="39">
        <v>1302.74</v>
      </c>
      <c r="AJ217" s="39">
        <v>1330.24</v>
      </c>
      <c r="AK217" s="39">
        <v>1304.42</v>
      </c>
      <c r="AL217" s="39">
        <v>1300.3900000000001</v>
      </c>
      <c r="AM217" s="39">
        <v>1190.8499999999999</v>
      </c>
      <c r="AN217" s="39">
        <v>1171.5999999999999</v>
      </c>
      <c r="AO217" s="39">
        <v>1162.53</v>
      </c>
      <c r="AP217" s="39">
        <v>1168.75</v>
      </c>
      <c r="AQ217" s="39">
        <v>1211.1400000000001</v>
      </c>
      <c r="AR217" s="39">
        <v>1168.7</v>
      </c>
      <c r="AS217" s="39">
        <v>1105.1300000000001</v>
      </c>
      <c r="AT217" s="39">
        <v>1172.76</v>
      </c>
      <c r="AU217" s="39">
        <v>1079.18</v>
      </c>
      <c r="AV217" s="39">
        <v>911.86</v>
      </c>
      <c r="AW217" s="39">
        <v>942.69</v>
      </c>
      <c r="AX217" s="40">
        <v>909.01</v>
      </c>
      <c r="AY217" s="340">
        <v>529.51</v>
      </c>
      <c r="AZ217" s="175">
        <v>5.3451880000000003</v>
      </c>
      <c r="BA217" s="159">
        <v>502.64</v>
      </c>
      <c r="BB217" s="4"/>
    </row>
    <row r="218" spans="1:54">
      <c r="A218" s="47">
        <v>27</v>
      </c>
      <c r="B218" s="170">
        <f t="shared" si="74"/>
        <v>1943.905188</v>
      </c>
      <c r="C218" s="170">
        <f t="shared" si="75"/>
        <v>1939.635188</v>
      </c>
      <c r="D218" s="170">
        <f t="shared" si="75"/>
        <v>1937.5451880000001</v>
      </c>
      <c r="E218" s="170">
        <f t="shared" si="75"/>
        <v>1939.7051879999999</v>
      </c>
      <c r="F218" s="170">
        <f t="shared" si="75"/>
        <v>1949.615188</v>
      </c>
      <c r="G218" s="170">
        <f t="shared" si="75"/>
        <v>1954.7051879999999</v>
      </c>
      <c r="H218" s="170">
        <f t="shared" si="75"/>
        <v>1963.7251879999999</v>
      </c>
      <c r="I218" s="170">
        <f t="shared" si="75"/>
        <v>2170.8651879999998</v>
      </c>
      <c r="J218" s="170">
        <f t="shared" si="75"/>
        <v>2185.0951879999998</v>
      </c>
      <c r="K218" s="170">
        <f t="shared" si="75"/>
        <v>2186.105188</v>
      </c>
      <c r="L218" s="170">
        <f t="shared" si="75"/>
        <v>2154.1951880000001</v>
      </c>
      <c r="M218" s="170">
        <f t="shared" si="75"/>
        <v>2144.065188</v>
      </c>
      <c r="N218" s="170">
        <f t="shared" si="75"/>
        <v>2094.9251880000002</v>
      </c>
      <c r="O218" s="170">
        <f t="shared" si="75"/>
        <v>2081.9551879999999</v>
      </c>
      <c r="P218" s="170">
        <f t="shared" si="75"/>
        <v>2047.9151879999999</v>
      </c>
      <c r="Q218" s="170">
        <f t="shared" si="75"/>
        <v>2037.805188</v>
      </c>
      <c r="R218" s="170">
        <f t="shared" si="75"/>
        <v>2044.7851879999998</v>
      </c>
      <c r="S218" s="170">
        <f t="shared" si="77"/>
        <v>1976.065188</v>
      </c>
      <c r="T218" s="170">
        <f t="shared" si="76"/>
        <v>2143.2951880000001</v>
      </c>
      <c r="U218" s="170">
        <f t="shared" si="76"/>
        <v>2089.605188</v>
      </c>
      <c r="V218" s="170">
        <f t="shared" si="76"/>
        <v>1963.125188</v>
      </c>
      <c r="W218" s="170">
        <f t="shared" si="76"/>
        <v>1948.335188</v>
      </c>
      <c r="X218" s="170">
        <f t="shared" si="76"/>
        <v>1978.315188</v>
      </c>
      <c r="Y218" s="170">
        <f t="shared" si="76"/>
        <v>1942.5351879999998</v>
      </c>
      <c r="Z218" s="37"/>
      <c r="AA218" s="41">
        <v>906.41</v>
      </c>
      <c r="AB218" s="39">
        <v>902.14</v>
      </c>
      <c r="AC218" s="39">
        <v>900.05</v>
      </c>
      <c r="AD218" s="39">
        <v>902.21</v>
      </c>
      <c r="AE218" s="39">
        <v>912.12</v>
      </c>
      <c r="AF218" s="39">
        <v>917.21</v>
      </c>
      <c r="AG218" s="39">
        <v>926.23</v>
      </c>
      <c r="AH218" s="39">
        <v>1133.3699999999999</v>
      </c>
      <c r="AI218" s="39">
        <v>1147.5999999999999</v>
      </c>
      <c r="AJ218" s="39">
        <v>1148.6099999999999</v>
      </c>
      <c r="AK218" s="39">
        <v>1116.7</v>
      </c>
      <c r="AL218" s="39">
        <v>1106.57</v>
      </c>
      <c r="AM218" s="39">
        <v>1057.43</v>
      </c>
      <c r="AN218" s="39">
        <v>1044.46</v>
      </c>
      <c r="AO218" s="39">
        <v>1010.4199999999998</v>
      </c>
      <c r="AP218" s="39">
        <v>1000.3100000000001</v>
      </c>
      <c r="AQ218" s="39">
        <v>1007.29</v>
      </c>
      <c r="AR218" s="39">
        <v>938.57</v>
      </c>
      <c r="AS218" s="39">
        <v>1105.8</v>
      </c>
      <c r="AT218" s="39">
        <v>1052.1099999999999</v>
      </c>
      <c r="AU218" s="39">
        <v>925.63</v>
      </c>
      <c r="AV218" s="39">
        <v>910.84</v>
      </c>
      <c r="AW218" s="39">
        <v>940.82</v>
      </c>
      <c r="AX218" s="40">
        <v>905.04</v>
      </c>
      <c r="AY218" s="340">
        <v>529.51</v>
      </c>
      <c r="AZ218" s="175">
        <v>5.3451880000000003</v>
      </c>
      <c r="BA218" s="159">
        <v>502.64</v>
      </c>
    </row>
    <row r="219" spans="1:54">
      <c r="A219" s="47">
        <v>28</v>
      </c>
      <c r="B219" s="170">
        <f t="shared" si="74"/>
        <v>1940.4751879999999</v>
      </c>
      <c r="C219" s="170">
        <f t="shared" si="75"/>
        <v>1927.1751879999999</v>
      </c>
      <c r="D219" s="170">
        <f t="shared" si="75"/>
        <v>1911.0151879999999</v>
      </c>
      <c r="E219" s="170">
        <f t="shared" si="75"/>
        <v>1924.575188</v>
      </c>
      <c r="F219" s="170">
        <f t="shared" si="75"/>
        <v>1944.4551879999999</v>
      </c>
      <c r="G219" s="170">
        <f t="shared" si="75"/>
        <v>1954.875188</v>
      </c>
      <c r="H219" s="170">
        <f t="shared" si="75"/>
        <v>1953.7251879999999</v>
      </c>
      <c r="I219" s="170">
        <f t="shared" si="75"/>
        <v>1952.655188</v>
      </c>
      <c r="J219" s="170">
        <f t="shared" si="75"/>
        <v>2092.3051879999998</v>
      </c>
      <c r="K219" s="170">
        <f t="shared" si="75"/>
        <v>2109.9951879999999</v>
      </c>
      <c r="L219" s="170">
        <f t="shared" si="75"/>
        <v>2095.7051879999999</v>
      </c>
      <c r="M219" s="170">
        <f t="shared" si="75"/>
        <v>2089.2151880000001</v>
      </c>
      <c r="N219" s="170">
        <f t="shared" si="75"/>
        <v>2084.7551880000001</v>
      </c>
      <c r="O219" s="170">
        <f t="shared" si="75"/>
        <v>2088.2651879999999</v>
      </c>
      <c r="P219" s="170">
        <f t="shared" si="75"/>
        <v>2088.2951880000001</v>
      </c>
      <c r="Q219" s="170">
        <f t="shared" si="75"/>
        <v>2104.375188</v>
      </c>
      <c r="R219" s="170">
        <f t="shared" si="75"/>
        <v>2096.4451880000001</v>
      </c>
      <c r="S219" s="170">
        <f t="shared" si="77"/>
        <v>1985.7251879999999</v>
      </c>
      <c r="T219" s="170">
        <f t="shared" si="76"/>
        <v>2003.2351880000001</v>
      </c>
      <c r="U219" s="170">
        <f t="shared" si="76"/>
        <v>2003.2051879999999</v>
      </c>
      <c r="V219" s="170">
        <f t="shared" si="76"/>
        <v>1949.385188</v>
      </c>
      <c r="W219" s="170">
        <f t="shared" si="76"/>
        <v>1956.065188</v>
      </c>
      <c r="X219" s="170">
        <f t="shared" si="76"/>
        <v>1987.075188</v>
      </c>
      <c r="Y219" s="170">
        <f t="shared" si="76"/>
        <v>1983.335188</v>
      </c>
      <c r="Z219" s="37"/>
      <c r="AA219" s="41">
        <v>902.98</v>
      </c>
      <c r="AB219" s="39">
        <v>889.68</v>
      </c>
      <c r="AC219" s="39">
        <v>873.52</v>
      </c>
      <c r="AD219" s="39">
        <v>887.08</v>
      </c>
      <c r="AE219" s="39">
        <v>906.96</v>
      </c>
      <c r="AF219" s="39">
        <v>917.38</v>
      </c>
      <c r="AG219" s="39">
        <v>916.23</v>
      </c>
      <c r="AH219" s="39">
        <v>915.16</v>
      </c>
      <c r="AI219" s="39">
        <v>1054.81</v>
      </c>
      <c r="AJ219" s="39">
        <v>1072.5</v>
      </c>
      <c r="AK219" s="39">
        <v>1058.21</v>
      </c>
      <c r="AL219" s="39">
        <v>1051.72</v>
      </c>
      <c r="AM219" s="39">
        <v>1047.26</v>
      </c>
      <c r="AN219" s="39">
        <v>1050.77</v>
      </c>
      <c r="AO219" s="39">
        <v>1050.8</v>
      </c>
      <c r="AP219" s="39">
        <v>1066.8800000000001</v>
      </c>
      <c r="AQ219" s="39">
        <v>1058.95</v>
      </c>
      <c r="AR219" s="39">
        <v>948.23</v>
      </c>
      <c r="AS219" s="39">
        <v>965.74</v>
      </c>
      <c r="AT219" s="39">
        <v>965.71</v>
      </c>
      <c r="AU219" s="39">
        <v>911.89</v>
      </c>
      <c r="AV219" s="39">
        <v>918.57</v>
      </c>
      <c r="AW219" s="39">
        <v>949.58</v>
      </c>
      <c r="AX219" s="40">
        <v>945.84</v>
      </c>
      <c r="AY219" s="340">
        <v>529.51</v>
      </c>
      <c r="AZ219" s="175">
        <v>5.3451880000000003</v>
      </c>
      <c r="BA219" s="159">
        <v>502.64</v>
      </c>
    </row>
    <row r="220" spans="1:54">
      <c r="A220" s="47">
        <v>29</v>
      </c>
      <c r="B220" s="170">
        <f t="shared" si="74"/>
        <v>2011.0251880000001</v>
      </c>
      <c r="C220" s="170">
        <f t="shared" si="75"/>
        <v>2008.2351880000001</v>
      </c>
      <c r="D220" s="170">
        <f t="shared" si="75"/>
        <v>2005.0251880000001</v>
      </c>
      <c r="E220" s="170">
        <f t="shared" si="75"/>
        <v>2009.155188</v>
      </c>
      <c r="F220" s="170">
        <f t="shared" si="75"/>
        <v>2024.345188</v>
      </c>
      <c r="G220" s="170">
        <f t="shared" si="75"/>
        <v>2029.125188</v>
      </c>
      <c r="H220" s="170">
        <f t="shared" si="75"/>
        <v>2031.2351880000001</v>
      </c>
      <c r="I220" s="170">
        <f t="shared" si="75"/>
        <v>2079.9851880000001</v>
      </c>
      <c r="J220" s="170">
        <f t="shared" si="75"/>
        <v>2145.125188</v>
      </c>
      <c r="K220" s="170">
        <f t="shared" si="75"/>
        <v>2136.4151879999999</v>
      </c>
      <c r="L220" s="170">
        <f t="shared" si="75"/>
        <v>2046.395188</v>
      </c>
      <c r="M220" s="170">
        <f t="shared" si="75"/>
        <v>2038.9251880000002</v>
      </c>
      <c r="N220" s="170">
        <f t="shared" si="75"/>
        <v>2037.7451880000001</v>
      </c>
      <c r="O220" s="170">
        <f t="shared" si="75"/>
        <v>2039.2851879999998</v>
      </c>
      <c r="P220" s="170">
        <f t="shared" si="75"/>
        <v>2036.655188</v>
      </c>
      <c r="Q220" s="170">
        <f t="shared" si="75"/>
        <v>2058.8851880000002</v>
      </c>
      <c r="R220" s="170">
        <f t="shared" si="75"/>
        <v>2060.5751879999998</v>
      </c>
      <c r="S220" s="170">
        <f t="shared" si="77"/>
        <v>2071.8451879999998</v>
      </c>
      <c r="T220" s="170">
        <f t="shared" si="76"/>
        <v>2070.7551880000001</v>
      </c>
      <c r="U220" s="170">
        <f t="shared" si="76"/>
        <v>2074.8251879999998</v>
      </c>
      <c r="V220" s="170">
        <f t="shared" si="76"/>
        <v>2030.0351879999998</v>
      </c>
      <c r="W220" s="170">
        <f t="shared" si="76"/>
        <v>2022.825188</v>
      </c>
      <c r="X220" s="170">
        <f t="shared" si="76"/>
        <v>2017.595188</v>
      </c>
      <c r="Y220" s="170">
        <f t="shared" si="76"/>
        <v>2016.2351880000001</v>
      </c>
      <c r="Z220" s="37"/>
      <c r="AA220" s="41">
        <v>973.53</v>
      </c>
      <c r="AB220" s="39">
        <v>970.74</v>
      </c>
      <c r="AC220" s="39">
        <v>967.53</v>
      </c>
      <c r="AD220" s="39">
        <v>971.66</v>
      </c>
      <c r="AE220" s="39">
        <v>986.85</v>
      </c>
      <c r="AF220" s="39">
        <v>991.63</v>
      </c>
      <c r="AG220" s="39">
        <v>993.74</v>
      </c>
      <c r="AH220" s="39">
        <v>1042.49</v>
      </c>
      <c r="AI220" s="39">
        <v>1107.6300000000001</v>
      </c>
      <c r="AJ220" s="39">
        <v>1098.92</v>
      </c>
      <c r="AK220" s="39">
        <v>1008.8999999999999</v>
      </c>
      <c r="AL220" s="39">
        <v>1001.4300000000001</v>
      </c>
      <c r="AM220" s="39">
        <v>1000.2500000000001</v>
      </c>
      <c r="AN220" s="39">
        <v>1001.79</v>
      </c>
      <c r="AO220" s="39">
        <v>999.16</v>
      </c>
      <c r="AP220" s="39">
        <v>1021.39</v>
      </c>
      <c r="AQ220" s="39">
        <v>1023.08</v>
      </c>
      <c r="AR220" s="39">
        <v>1034.3499999999999</v>
      </c>
      <c r="AS220" s="39">
        <v>1033.26</v>
      </c>
      <c r="AT220" s="39">
        <v>1037.33</v>
      </c>
      <c r="AU220" s="39">
        <v>992.54</v>
      </c>
      <c r="AV220" s="39">
        <v>985.33</v>
      </c>
      <c r="AW220" s="39">
        <v>980.1</v>
      </c>
      <c r="AX220" s="40">
        <v>978.74</v>
      </c>
      <c r="AY220" s="340">
        <v>529.51</v>
      </c>
      <c r="AZ220" s="175">
        <v>5.3451880000000003</v>
      </c>
      <c r="BA220" s="159">
        <v>502.64</v>
      </c>
    </row>
    <row r="221" spans="1:54">
      <c r="A221" s="47">
        <v>30</v>
      </c>
      <c r="B221" s="170">
        <f t="shared" si="74"/>
        <v>2011.635188</v>
      </c>
      <c r="C221" s="170">
        <f t="shared" si="75"/>
        <v>2005.075188</v>
      </c>
      <c r="D221" s="170">
        <f t="shared" si="75"/>
        <v>2005.4251879999999</v>
      </c>
      <c r="E221" s="170">
        <f t="shared" si="75"/>
        <v>1999.2551880000001</v>
      </c>
      <c r="F221" s="170">
        <f t="shared" si="75"/>
        <v>2009.4251879999999</v>
      </c>
      <c r="G221" s="170">
        <f t="shared" si="75"/>
        <v>2014.2151880000001</v>
      </c>
      <c r="H221" s="170">
        <f t="shared" si="75"/>
        <v>2030.6851879999999</v>
      </c>
      <c r="I221" s="170">
        <f t="shared" si="75"/>
        <v>2088.3251879999998</v>
      </c>
      <c r="J221" s="170">
        <f t="shared" si="75"/>
        <v>2204.1351880000002</v>
      </c>
      <c r="K221" s="170">
        <f t="shared" si="75"/>
        <v>2207.0451880000001</v>
      </c>
      <c r="L221" s="170">
        <f t="shared" si="75"/>
        <v>2193.3051879999998</v>
      </c>
      <c r="M221" s="170">
        <f t="shared" si="75"/>
        <v>2283.9651880000001</v>
      </c>
      <c r="N221" s="170">
        <f t="shared" si="75"/>
        <v>2244.855188</v>
      </c>
      <c r="O221" s="170">
        <f t="shared" si="75"/>
        <v>2243.4351879999999</v>
      </c>
      <c r="P221" s="170">
        <f t="shared" si="75"/>
        <v>2253.5951879999998</v>
      </c>
      <c r="Q221" s="170">
        <f t="shared" si="75"/>
        <v>2282.4351879999999</v>
      </c>
      <c r="R221" s="170">
        <f t="shared" si="75"/>
        <v>2346.3651879999998</v>
      </c>
      <c r="S221" s="170">
        <f t="shared" si="77"/>
        <v>2283.5451880000001</v>
      </c>
      <c r="T221" s="170">
        <f t="shared" si="76"/>
        <v>2279.9651880000001</v>
      </c>
      <c r="U221" s="170">
        <f t="shared" si="76"/>
        <v>2350.0951879999998</v>
      </c>
      <c r="V221" s="170">
        <f t="shared" si="76"/>
        <v>2297.3451879999998</v>
      </c>
      <c r="W221" s="170">
        <f t="shared" si="76"/>
        <v>2205.895188</v>
      </c>
      <c r="X221" s="170">
        <f t="shared" si="76"/>
        <v>2015.395188</v>
      </c>
      <c r="Y221" s="170">
        <f t="shared" si="76"/>
        <v>2012.645188</v>
      </c>
      <c r="Z221" s="37"/>
      <c r="AA221" s="41">
        <v>974.14</v>
      </c>
      <c r="AB221" s="39">
        <v>967.58</v>
      </c>
      <c r="AC221" s="39">
        <v>967.93</v>
      </c>
      <c r="AD221" s="39">
        <v>961.76</v>
      </c>
      <c r="AE221" s="39">
        <v>971.93</v>
      </c>
      <c r="AF221" s="39">
        <v>976.72</v>
      </c>
      <c r="AG221" s="39">
        <v>993.19</v>
      </c>
      <c r="AH221" s="39">
        <v>1050.83</v>
      </c>
      <c r="AI221" s="39">
        <v>1166.6400000000001</v>
      </c>
      <c r="AJ221" s="39">
        <v>1169.55</v>
      </c>
      <c r="AK221" s="39">
        <v>1155.81</v>
      </c>
      <c r="AL221" s="39">
        <v>1246.47</v>
      </c>
      <c r="AM221" s="39">
        <v>1207.3599999999999</v>
      </c>
      <c r="AN221" s="39">
        <v>1205.94</v>
      </c>
      <c r="AO221" s="39">
        <v>1216.0999999999999</v>
      </c>
      <c r="AP221" s="39">
        <v>1244.94</v>
      </c>
      <c r="AQ221" s="39">
        <v>1308.8699999999999</v>
      </c>
      <c r="AR221" s="39">
        <v>1246.05</v>
      </c>
      <c r="AS221" s="39">
        <v>1242.47</v>
      </c>
      <c r="AT221" s="39">
        <v>1312.6</v>
      </c>
      <c r="AU221" s="39">
        <v>1259.8499999999999</v>
      </c>
      <c r="AV221" s="39">
        <v>1168.4000000000001</v>
      </c>
      <c r="AW221" s="39">
        <v>977.9</v>
      </c>
      <c r="AX221" s="40">
        <v>975.15</v>
      </c>
      <c r="AY221" s="340">
        <v>529.51</v>
      </c>
      <c r="AZ221" s="175">
        <v>5.3451880000000003</v>
      </c>
      <c r="BA221" s="159">
        <v>502.64</v>
      </c>
    </row>
    <row r="222" spans="1:54" ht="13.5" thickBot="1">
      <c r="A222" s="154">
        <v>31</v>
      </c>
      <c r="B222" s="170">
        <f t="shared" si="74"/>
        <v>0</v>
      </c>
      <c r="C222" s="170">
        <f t="shared" si="75"/>
        <v>0</v>
      </c>
      <c r="D222" s="170">
        <f t="shared" si="75"/>
        <v>0</v>
      </c>
      <c r="E222" s="170">
        <f t="shared" si="75"/>
        <v>0</v>
      </c>
      <c r="F222" s="170">
        <f t="shared" si="75"/>
        <v>0</v>
      </c>
      <c r="G222" s="170">
        <f t="shared" si="75"/>
        <v>0</v>
      </c>
      <c r="H222" s="170">
        <f t="shared" si="75"/>
        <v>0</v>
      </c>
      <c r="I222" s="170">
        <f t="shared" si="75"/>
        <v>0</v>
      </c>
      <c r="J222" s="170">
        <f t="shared" si="75"/>
        <v>0</v>
      </c>
      <c r="K222" s="170">
        <f t="shared" si="75"/>
        <v>0</v>
      </c>
      <c r="L222" s="170">
        <f t="shared" si="75"/>
        <v>0</v>
      </c>
      <c r="M222" s="170">
        <f t="shared" si="75"/>
        <v>0</v>
      </c>
      <c r="N222" s="170">
        <f t="shared" si="75"/>
        <v>0</v>
      </c>
      <c r="O222" s="170">
        <f t="shared" si="75"/>
        <v>0</v>
      </c>
      <c r="P222" s="170">
        <f t="shared" si="75"/>
        <v>0</v>
      </c>
      <c r="Q222" s="170">
        <f t="shared" si="75"/>
        <v>0</v>
      </c>
      <c r="R222" s="170">
        <f t="shared" si="75"/>
        <v>0</v>
      </c>
      <c r="S222" s="170">
        <f t="shared" si="77"/>
        <v>0</v>
      </c>
      <c r="T222" s="170">
        <f t="shared" si="76"/>
        <v>0</v>
      </c>
      <c r="U222" s="170">
        <f t="shared" si="76"/>
        <v>0</v>
      </c>
      <c r="V222" s="170">
        <f t="shared" si="76"/>
        <v>0</v>
      </c>
      <c r="W222" s="170">
        <f t="shared" si="76"/>
        <v>0</v>
      </c>
      <c r="X222" s="170">
        <f t="shared" si="76"/>
        <v>0</v>
      </c>
      <c r="Y222" s="170">
        <f t="shared" si="76"/>
        <v>0</v>
      </c>
      <c r="Z222" s="37"/>
      <c r="AA222" s="72">
        <v>0</v>
      </c>
      <c r="AB222" s="73">
        <v>0</v>
      </c>
      <c r="AC222" s="73">
        <v>0</v>
      </c>
      <c r="AD222" s="73">
        <v>0</v>
      </c>
      <c r="AE222" s="73">
        <v>0</v>
      </c>
      <c r="AF222" s="73">
        <v>0</v>
      </c>
      <c r="AG222" s="73">
        <v>0</v>
      </c>
      <c r="AH222" s="73">
        <v>0</v>
      </c>
      <c r="AI222" s="73">
        <v>0</v>
      </c>
      <c r="AJ222" s="73">
        <v>0</v>
      </c>
      <c r="AK222" s="73">
        <v>0</v>
      </c>
      <c r="AL222" s="73">
        <v>0</v>
      </c>
      <c r="AM222" s="73">
        <v>0</v>
      </c>
      <c r="AN222" s="73">
        <v>0</v>
      </c>
      <c r="AO222" s="73">
        <v>0</v>
      </c>
      <c r="AP222" s="73">
        <v>0</v>
      </c>
      <c r="AQ222" s="73">
        <v>0</v>
      </c>
      <c r="AR222" s="73">
        <v>0</v>
      </c>
      <c r="AS222" s="73">
        <v>0</v>
      </c>
      <c r="AT222" s="73">
        <v>0</v>
      </c>
      <c r="AU222" s="73">
        <v>0</v>
      </c>
      <c r="AV222" s="73">
        <v>0</v>
      </c>
      <c r="AW222" s="73">
        <v>0</v>
      </c>
      <c r="AX222" s="130">
        <v>0</v>
      </c>
      <c r="AY222" s="341">
        <v>0</v>
      </c>
      <c r="AZ222" s="176">
        <v>0</v>
      </c>
      <c r="BA222" s="160"/>
    </row>
    <row r="223" spans="1:54" ht="13.5" thickBot="1">
      <c r="AA223" s="167">
        <f>SUM(AA192:AX222)</f>
        <v>769697.9599999995</v>
      </c>
      <c r="AB223" s="64"/>
      <c r="AZ223" s="19"/>
    </row>
    <row r="224" spans="1:54" s="242" customFormat="1" ht="39" customHeight="1" thickBot="1">
      <c r="A224" s="529" t="s">
        <v>2</v>
      </c>
      <c r="B224" s="508" t="s">
        <v>179</v>
      </c>
      <c r="C224" s="508"/>
      <c r="D224" s="508"/>
      <c r="E224" s="508"/>
      <c r="F224" s="508"/>
      <c r="G224" s="508"/>
      <c r="H224" s="508"/>
      <c r="I224" s="508"/>
      <c r="J224" s="508"/>
      <c r="K224" s="508"/>
      <c r="L224" s="508"/>
      <c r="M224" s="508"/>
      <c r="N224" s="508"/>
      <c r="O224" s="508"/>
      <c r="P224" s="508"/>
      <c r="Q224" s="508"/>
      <c r="R224" s="508"/>
      <c r="S224" s="508"/>
      <c r="T224" s="508"/>
      <c r="U224" s="508"/>
      <c r="V224" s="508"/>
      <c r="W224" s="508"/>
      <c r="X224" s="508"/>
      <c r="Y224" s="509"/>
      <c r="AA224" s="243" t="s">
        <v>183</v>
      </c>
      <c r="AB224" s="244"/>
      <c r="AC224" s="244"/>
      <c r="AD224" s="244"/>
      <c r="AE224" s="244"/>
      <c r="AF224" s="244"/>
      <c r="AG224" s="244"/>
      <c r="AH224" s="244"/>
      <c r="AI224" s="244"/>
      <c r="AJ224" s="244"/>
      <c r="AK224" s="244"/>
      <c r="AL224" s="244"/>
      <c r="AM224" s="244"/>
      <c r="AN224" s="244"/>
      <c r="AO224" s="244"/>
      <c r="AP224" s="244"/>
      <c r="AQ224" s="244"/>
      <c r="AR224" s="244"/>
      <c r="AS224" s="244"/>
      <c r="AT224" s="244"/>
      <c r="AU224" s="244"/>
      <c r="AV224" s="244"/>
      <c r="AW224" s="244"/>
      <c r="AX224" s="244"/>
      <c r="AY224" s="245"/>
      <c r="AZ224" s="244"/>
      <c r="BA224" s="244"/>
    </row>
    <row r="225" spans="1:54" s="246" customFormat="1" ht="58.5" customHeight="1">
      <c r="A225" s="530"/>
      <c r="B225" s="505" t="s">
        <v>3</v>
      </c>
      <c r="C225" s="505"/>
      <c r="D225" s="505"/>
      <c r="E225" s="505"/>
      <c r="F225" s="505"/>
      <c r="G225" s="505"/>
      <c r="H225" s="505"/>
      <c r="I225" s="505"/>
      <c r="J225" s="505"/>
      <c r="K225" s="505"/>
      <c r="L225" s="505"/>
      <c r="M225" s="505"/>
      <c r="N225" s="505"/>
      <c r="O225" s="505"/>
      <c r="P225" s="505"/>
      <c r="Q225" s="505"/>
      <c r="R225" s="505"/>
      <c r="S225" s="505"/>
      <c r="T225" s="505"/>
      <c r="U225" s="505"/>
      <c r="V225" s="505"/>
      <c r="W225" s="505"/>
      <c r="X225" s="505"/>
      <c r="Y225" s="506"/>
      <c r="AA225" s="510" t="s">
        <v>88</v>
      </c>
      <c r="AB225" s="511"/>
      <c r="AC225" s="511"/>
      <c r="AD225" s="511"/>
      <c r="AE225" s="511"/>
      <c r="AF225" s="511"/>
      <c r="AG225" s="511"/>
      <c r="AH225" s="511"/>
      <c r="AI225" s="511"/>
      <c r="AJ225" s="511"/>
      <c r="AK225" s="511"/>
      <c r="AL225" s="511"/>
      <c r="AM225" s="511"/>
      <c r="AN225" s="511"/>
      <c r="AO225" s="511"/>
      <c r="AP225" s="511"/>
      <c r="AQ225" s="511"/>
      <c r="AR225" s="511"/>
      <c r="AS225" s="511"/>
      <c r="AT225" s="511"/>
      <c r="AU225" s="511"/>
      <c r="AV225" s="511"/>
      <c r="AW225" s="511"/>
      <c r="AX225" s="512"/>
      <c r="AY225" s="560" t="str">
        <f>AY189</f>
        <v>Сбытовая надбавка</v>
      </c>
      <c r="AZ225" s="527" t="s">
        <v>199</v>
      </c>
      <c r="BA225" s="492" t="s">
        <v>193</v>
      </c>
      <c r="BB225" s="494" t="s">
        <v>180</v>
      </c>
    </row>
    <row r="226" spans="1:54" s="246" customFormat="1" ht="58.5" customHeight="1">
      <c r="A226" s="530"/>
      <c r="B226" s="247" t="s">
        <v>4</v>
      </c>
      <c r="C226" s="247" t="s">
        <v>5</v>
      </c>
      <c r="D226" s="247" t="s">
        <v>6</v>
      </c>
      <c r="E226" s="247" t="s">
        <v>7</v>
      </c>
      <c r="F226" s="247" t="s">
        <v>8</v>
      </c>
      <c r="G226" s="247" t="s">
        <v>9</v>
      </c>
      <c r="H226" s="247" t="s">
        <v>10</v>
      </c>
      <c r="I226" s="247" t="s">
        <v>11</v>
      </c>
      <c r="J226" s="247" t="s">
        <v>12</v>
      </c>
      <c r="K226" s="247" t="s">
        <v>13</v>
      </c>
      <c r="L226" s="247" t="s">
        <v>14</v>
      </c>
      <c r="M226" s="247" t="s">
        <v>15</v>
      </c>
      <c r="N226" s="247" t="s">
        <v>16</v>
      </c>
      <c r="O226" s="247" t="s">
        <v>17</v>
      </c>
      <c r="P226" s="247" t="s">
        <v>18</v>
      </c>
      <c r="Q226" s="247" t="s">
        <v>19</v>
      </c>
      <c r="R226" s="247" t="s">
        <v>20</v>
      </c>
      <c r="S226" s="247" t="s">
        <v>21</v>
      </c>
      <c r="T226" s="247" t="s">
        <v>22</v>
      </c>
      <c r="U226" s="247" t="s">
        <v>23</v>
      </c>
      <c r="V226" s="247" t="s">
        <v>24</v>
      </c>
      <c r="W226" s="247" t="s">
        <v>25</v>
      </c>
      <c r="X226" s="247" t="s">
        <v>26</v>
      </c>
      <c r="Y226" s="248" t="s">
        <v>27</v>
      </c>
      <c r="AA226" s="249" t="s">
        <v>4</v>
      </c>
      <c r="AB226" s="247" t="s">
        <v>5</v>
      </c>
      <c r="AC226" s="247" t="s">
        <v>6</v>
      </c>
      <c r="AD226" s="247" t="s">
        <v>7</v>
      </c>
      <c r="AE226" s="247" t="s">
        <v>8</v>
      </c>
      <c r="AF226" s="247" t="s">
        <v>9</v>
      </c>
      <c r="AG226" s="247" t="s">
        <v>10</v>
      </c>
      <c r="AH226" s="247" t="s">
        <v>11</v>
      </c>
      <c r="AI226" s="247" t="s">
        <v>12</v>
      </c>
      <c r="AJ226" s="247" t="s">
        <v>13</v>
      </c>
      <c r="AK226" s="247" t="s">
        <v>14</v>
      </c>
      <c r="AL226" s="247" t="s">
        <v>15</v>
      </c>
      <c r="AM226" s="247" t="s">
        <v>16</v>
      </c>
      <c r="AN226" s="247" t="s">
        <v>17</v>
      </c>
      <c r="AO226" s="247" t="s">
        <v>18</v>
      </c>
      <c r="AP226" s="247" t="s">
        <v>19</v>
      </c>
      <c r="AQ226" s="247" t="s">
        <v>20</v>
      </c>
      <c r="AR226" s="247" t="s">
        <v>21</v>
      </c>
      <c r="AS226" s="247" t="s">
        <v>22</v>
      </c>
      <c r="AT226" s="247" t="s">
        <v>23</v>
      </c>
      <c r="AU226" s="247" t="s">
        <v>24</v>
      </c>
      <c r="AV226" s="247" t="s">
        <v>25</v>
      </c>
      <c r="AW226" s="247" t="s">
        <v>26</v>
      </c>
      <c r="AX226" s="248" t="s">
        <v>27</v>
      </c>
      <c r="AY226" s="471"/>
      <c r="AZ226" s="528"/>
      <c r="BA226" s="493"/>
      <c r="BB226" s="495"/>
    </row>
    <row r="227" spans="1:54" s="251" customFormat="1" ht="16.149999999999999" customHeight="1">
      <c r="A227" s="522" t="s">
        <v>216</v>
      </c>
      <c r="B227" s="523"/>
      <c r="C227" s="523"/>
      <c r="D227" s="523"/>
      <c r="E227" s="523"/>
      <c r="F227" s="523"/>
      <c r="G227" s="523"/>
      <c r="H227" s="523"/>
      <c r="I227" s="523"/>
      <c r="J227" s="523"/>
      <c r="K227" s="523"/>
      <c r="L227" s="523"/>
      <c r="M227" s="523"/>
      <c r="N227" s="523"/>
      <c r="O227" s="523"/>
      <c r="P227" s="523"/>
      <c r="Q227" s="523"/>
      <c r="R227" s="523"/>
      <c r="S227" s="523"/>
      <c r="T227" s="523"/>
      <c r="U227" s="523"/>
      <c r="V227" s="523"/>
      <c r="W227" s="523"/>
      <c r="X227" s="523"/>
      <c r="Y227" s="524"/>
      <c r="AA227" s="502">
        <v>2</v>
      </c>
      <c r="AB227" s="503"/>
      <c r="AC227" s="503"/>
      <c r="AD227" s="503"/>
      <c r="AE227" s="503"/>
      <c r="AF227" s="503"/>
      <c r="AG227" s="503"/>
      <c r="AH227" s="503"/>
      <c r="AI227" s="503"/>
      <c r="AJ227" s="503"/>
      <c r="AK227" s="503"/>
      <c r="AL227" s="503"/>
      <c r="AM227" s="503"/>
      <c r="AN227" s="503"/>
      <c r="AO227" s="503"/>
      <c r="AP227" s="503"/>
      <c r="AQ227" s="503"/>
      <c r="AR227" s="503"/>
      <c r="AS227" s="503"/>
      <c r="AT227" s="503"/>
      <c r="AU227" s="503"/>
      <c r="AV227" s="503"/>
      <c r="AW227" s="503"/>
      <c r="AX227" s="504"/>
      <c r="AY227" s="252">
        <v>3</v>
      </c>
      <c r="AZ227" s="253">
        <v>4</v>
      </c>
      <c r="BA227" s="250">
        <v>5</v>
      </c>
      <c r="BB227" s="254">
        <v>6</v>
      </c>
    </row>
    <row r="228" spans="1:54" s="246" customFormat="1">
      <c r="A228" s="255">
        <v>1</v>
      </c>
      <c r="B228" s="256">
        <f>AA228+$AY228+$AZ228+ROUND($BA228*$BB228,2)</f>
        <v>1464.6851880000002</v>
      </c>
      <c r="C228" s="256">
        <f t="shared" ref="C228:Y243" si="78">AB228+$AY228+$AZ228+ROUND($BA228*$BB228,2)</f>
        <v>1450.135188</v>
      </c>
      <c r="D228" s="256">
        <f t="shared" si="78"/>
        <v>1453.385188</v>
      </c>
      <c r="E228" s="256">
        <f t="shared" si="78"/>
        <v>1468.835188</v>
      </c>
      <c r="F228" s="256">
        <f t="shared" si="78"/>
        <v>1476.555188</v>
      </c>
      <c r="G228" s="256">
        <f t="shared" si="78"/>
        <v>1488.2951880000001</v>
      </c>
      <c r="H228" s="256">
        <f t="shared" si="78"/>
        <v>1634.1851879999999</v>
      </c>
      <c r="I228" s="256">
        <f t="shared" si="78"/>
        <v>1646.095188</v>
      </c>
      <c r="J228" s="256">
        <f t="shared" si="78"/>
        <v>1637.335188</v>
      </c>
      <c r="K228" s="256">
        <f t="shared" si="78"/>
        <v>1636.7351880000001</v>
      </c>
      <c r="L228" s="256">
        <f t="shared" si="78"/>
        <v>1607.2851880000001</v>
      </c>
      <c r="M228" s="256">
        <f t="shared" si="78"/>
        <v>1627.7351880000001</v>
      </c>
      <c r="N228" s="256">
        <f t="shared" si="78"/>
        <v>1536.7751879999998</v>
      </c>
      <c r="O228" s="256">
        <f t="shared" si="78"/>
        <v>1521.4651879999999</v>
      </c>
      <c r="P228" s="256">
        <f t="shared" si="78"/>
        <v>1586.555188</v>
      </c>
      <c r="Q228" s="256">
        <f t="shared" si="78"/>
        <v>1621.9151879999999</v>
      </c>
      <c r="R228" s="256">
        <f t="shared" si="78"/>
        <v>1645.2051879999999</v>
      </c>
      <c r="S228" s="256">
        <f t="shared" si="78"/>
        <v>1656.805188</v>
      </c>
      <c r="T228" s="256">
        <f t="shared" si="78"/>
        <v>1637.555188</v>
      </c>
      <c r="U228" s="256">
        <f t="shared" si="78"/>
        <v>1497.555188</v>
      </c>
      <c r="V228" s="256">
        <f t="shared" si="78"/>
        <v>1487.2551879999999</v>
      </c>
      <c r="W228" s="256">
        <f t="shared" si="78"/>
        <v>1480.9251879999999</v>
      </c>
      <c r="X228" s="256">
        <f t="shared" si="78"/>
        <v>1470.7951880000001</v>
      </c>
      <c r="Y228" s="256">
        <f t="shared" si="78"/>
        <v>1467.2451880000001</v>
      </c>
      <c r="Z228" s="257"/>
      <c r="AA228" s="258">
        <v>929.83</v>
      </c>
      <c r="AB228" s="259">
        <v>915.28</v>
      </c>
      <c r="AC228" s="259">
        <v>918.53</v>
      </c>
      <c r="AD228" s="259">
        <v>933.98</v>
      </c>
      <c r="AE228" s="259">
        <v>941.7</v>
      </c>
      <c r="AF228" s="259">
        <v>953.44</v>
      </c>
      <c r="AG228" s="259">
        <v>1099.33</v>
      </c>
      <c r="AH228" s="259">
        <v>1111.24</v>
      </c>
      <c r="AI228" s="259">
        <v>1102.48</v>
      </c>
      <c r="AJ228" s="259">
        <v>1101.8800000000001</v>
      </c>
      <c r="AK228" s="259">
        <v>1072.43</v>
      </c>
      <c r="AL228" s="259">
        <v>1092.8800000000001</v>
      </c>
      <c r="AM228" s="259">
        <v>1001.92</v>
      </c>
      <c r="AN228" s="259">
        <v>986.61</v>
      </c>
      <c r="AO228" s="259">
        <v>1051.7</v>
      </c>
      <c r="AP228" s="259">
        <v>1087.06</v>
      </c>
      <c r="AQ228" s="259">
        <v>1110.3499999999999</v>
      </c>
      <c r="AR228" s="259">
        <v>1121.95</v>
      </c>
      <c r="AS228" s="259">
        <v>1102.7</v>
      </c>
      <c r="AT228" s="259">
        <v>962.7</v>
      </c>
      <c r="AU228" s="259">
        <v>952.4</v>
      </c>
      <c r="AV228" s="259">
        <v>946.07</v>
      </c>
      <c r="AW228" s="259">
        <v>935.94</v>
      </c>
      <c r="AX228" s="260">
        <v>932.39</v>
      </c>
      <c r="AY228" s="345">
        <v>529.51</v>
      </c>
      <c r="AZ228" s="261">
        <v>5.3451880000000003</v>
      </c>
      <c r="BA228" s="268">
        <v>0</v>
      </c>
      <c r="BB228" s="269">
        <v>0</v>
      </c>
    </row>
    <row r="229" spans="1:54" s="246" customFormat="1">
      <c r="A229" s="255">
        <v>2</v>
      </c>
      <c r="B229" s="256">
        <f t="shared" ref="B229:Q258" si="79">AA229+$AY229+$AZ229+ROUND($BA229*$BB229,2)</f>
        <v>1465.5051879999999</v>
      </c>
      <c r="C229" s="256">
        <f t="shared" si="78"/>
        <v>1466.115188</v>
      </c>
      <c r="D229" s="256">
        <f t="shared" si="78"/>
        <v>1482.0451880000001</v>
      </c>
      <c r="E229" s="256">
        <f t="shared" si="78"/>
        <v>1484.605188</v>
      </c>
      <c r="F229" s="256">
        <f t="shared" si="78"/>
        <v>1497.0451880000001</v>
      </c>
      <c r="G229" s="256">
        <f t="shared" si="78"/>
        <v>1506.9451879999999</v>
      </c>
      <c r="H229" s="256">
        <f t="shared" si="78"/>
        <v>1666.7751880000001</v>
      </c>
      <c r="I229" s="256">
        <f t="shared" si="78"/>
        <v>1564.7551880000001</v>
      </c>
      <c r="J229" s="256">
        <f t="shared" si="78"/>
        <v>1543.7151880000001</v>
      </c>
      <c r="K229" s="256">
        <f t="shared" si="78"/>
        <v>1506.115188</v>
      </c>
      <c r="L229" s="256">
        <f t="shared" si="78"/>
        <v>1505.4351880000002</v>
      </c>
      <c r="M229" s="256">
        <f t="shared" si="78"/>
        <v>1504.9651879999999</v>
      </c>
      <c r="N229" s="256">
        <f t="shared" si="78"/>
        <v>1503.4751880000001</v>
      </c>
      <c r="O229" s="256">
        <f t="shared" si="78"/>
        <v>1504.585188</v>
      </c>
      <c r="P229" s="256">
        <f t="shared" si="78"/>
        <v>1504.2451880000001</v>
      </c>
      <c r="Q229" s="256">
        <f t="shared" si="78"/>
        <v>1505.2151879999999</v>
      </c>
      <c r="R229" s="256">
        <f t="shared" si="78"/>
        <v>1509.115188</v>
      </c>
      <c r="S229" s="256">
        <f t="shared" ref="S229:Y258" si="80">AR229+$AY229+$AZ229+ROUND($BA229*$BB229,2)</f>
        <v>1513.7851880000001</v>
      </c>
      <c r="T229" s="256">
        <f t="shared" si="80"/>
        <v>1512.615188</v>
      </c>
      <c r="U229" s="256">
        <f t="shared" si="80"/>
        <v>1509.7551879999999</v>
      </c>
      <c r="V229" s="256">
        <f t="shared" si="80"/>
        <v>1505.4351880000002</v>
      </c>
      <c r="W229" s="256">
        <f t="shared" si="80"/>
        <v>1494.585188</v>
      </c>
      <c r="X229" s="256">
        <f t="shared" si="80"/>
        <v>1484.645188</v>
      </c>
      <c r="Y229" s="256">
        <f t="shared" si="80"/>
        <v>1481.595188</v>
      </c>
      <c r="Z229" s="257"/>
      <c r="AA229" s="262">
        <v>930.65</v>
      </c>
      <c r="AB229" s="259">
        <v>931.26</v>
      </c>
      <c r="AC229" s="259">
        <v>947.19</v>
      </c>
      <c r="AD229" s="259">
        <v>949.75</v>
      </c>
      <c r="AE229" s="259">
        <v>962.19</v>
      </c>
      <c r="AF229" s="259">
        <v>972.09</v>
      </c>
      <c r="AG229" s="259">
        <v>1131.92</v>
      </c>
      <c r="AH229" s="259">
        <v>1029.9000000000001</v>
      </c>
      <c r="AI229" s="259">
        <v>1008.8600000000001</v>
      </c>
      <c r="AJ229" s="259">
        <v>971.26</v>
      </c>
      <c r="AK229" s="259">
        <v>970.58</v>
      </c>
      <c r="AL229" s="259">
        <v>970.11</v>
      </c>
      <c r="AM229" s="259">
        <v>968.62</v>
      </c>
      <c r="AN229" s="259">
        <v>969.73</v>
      </c>
      <c r="AO229" s="259">
        <v>969.39</v>
      </c>
      <c r="AP229" s="259">
        <v>970.36</v>
      </c>
      <c r="AQ229" s="259">
        <v>974.26</v>
      </c>
      <c r="AR229" s="259">
        <v>978.93</v>
      </c>
      <c r="AS229" s="259">
        <v>977.76</v>
      </c>
      <c r="AT229" s="259">
        <v>974.9</v>
      </c>
      <c r="AU229" s="259">
        <v>970.58</v>
      </c>
      <c r="AV229" s="259">
        <v>959.73</v>
      </c>
      <c r="AW229" s="259">
        <v>949.79</v>
      </c>
      <c r="AX229" s="260">
        <v>946.74</v>
      </c>
      <c r="AY229" s="345">
        <v>529.51</v>
      </c>
      <c r="AZ229" s="261">
        <v>5.3451880000000003</v>
      </c>
      <c r="BA229" s="261">
        <v>0</v>
      </c>
      <c r="BB229" s="269">
        <v>0</v>
      </c>
    </row>
    <row r="230" spans="1:54" s="246" customFormat="1">
      <c r="A230" s="255">
        <v>3</v>
      </c>
      <c r="B230" s="256">
        <f t="shared" si="79"/>
        <v>1488.125188</v>
      </c>
      <c r="C230" s="256">
        <f t="shared" si="78"/>
        <v>1483.7251880000001</v>
      </c>
      <c r="D230" s="256">
        <f t="shared" si="78"/>
        <v>1483.855188</v>
      </c>
      <c r="E230" s="256">
        <f t="shared" si="78"/>
        <v>1484.0351880000001</v>
      </c>
      <c r="F230" s="256">
        <f t="shared" si="78"/>
        <v>1486.085188</v>
      </c>
      <c r="G230" s="256">
        <f t="shared" si="78"/>
        <v>1492.4451879999999</v>
      </c>
      <c r="H230" s="256">
        <f t="shared" si="78"/>
        <v>1500.825188</v>
      </c>
      <c r="I230" s="256">
        <f t="shared" si="78"/>
        <v>1567.575188</v>
      </c>
      <c r="J230" s="256">
        <f t="shared" si="78"/>
        <v>1641.1951879999999</v>
      </c>
      <c r="K230" s="256">
        <f t="shared" si="78"/>
        <v>1636.9451879999999</v>
      </c>
      <c r="L230" s="256">
        <f t="shared" si="78"/>
        <v>1626.7451880000001</v>
      </c>
      <c r="M230" s="256">
        <f t="shared" si="78"/>
        <v>1611.5451880000001</v>
      </c>
      <c r="N230" s="256">
        <f t="shared" si="78"/>
        <v>1625.0451880000001</v>
      </c>
      <c r="O230" s="256">
        <f t="shared" si="78"/>
        <v>1624.855188</v>
      </c>
      <c r="P230" s="256">
        <f t="shared" si="78"/>
        <v>1633.5051880000001</v>
      </c>
      <c r="Q230" s="256">
        <f t="shared" si="78"/>
        <v>1642.2451880000001</v>
      </c>
      <c r="R230" s="256">
        <f t="shared" si="78"/>
        <v>1652.5251880000001</v>
      </c>
      <c r="S230" s="256">
        <f t="shared" si="80"/>
        <v>1668.6951879999999</v>
      </c>
      <c r="T230" s="256">
        <f t="shared" si="80"/>
        <v>1667.6951879999999</v>
      </c>
      <c r="U230" s="256">
        <f t="shared" si="80"/>
        <v>1629.1951879999999</v>
      </c>
      <c r="V230" s="256">
        <f t="shared" si="80"/>
        <v>1568.625188</v>
      </c>
      <c r="W230" s="256">
        <f t="shared" si="80"/>
        <v>1497.7651880000001</v>
      </c>
      <c r="X230" s="256">
        <f t="shared" si="80"/>
        <v>1490.6751879999999</v>
      </c>
      <c r="Y230" s="256">
        <f t="shared" si="80"/>
        <v>1486.4851879999999</v>
      </c>
      <c r="Z230" s="257"/>
      <c r="AA230" s="262">
        <v>953.27</v>
      </c>
      <c r="AB230" s="259">
        <v>948.87</v>
      </c>
      <c r="AC230" s="259">
        <v>949</v>
      </c>
      <c r="AD230" s="259">
        <v>949.18</v>
      </c>
      <c r="AE230" s="259">
        <v>951.23</v>
      </c>
      <c r="AF230" s="259">
        <v>957.59</v>
      </c>
      <c r="AG230" s="259">
        <v>965.97</v>
      </c>
      <c r="AH230" s="259">
        <v>1032.72</v>
      </c>
      <c r="AI230" s="259">
        <v>1106.3399999999999</v>
      </c>
      <c r="AJ230" s="259">
        <v>1102.0899999999999</v>
      </c>
      <c r="AK230" s="259">
        <v>1091.8900000000001</v>
      </c>
      <c r="AL230" s="259">
        <v>1076.69</v>
      </c>
      <c r="AM230" s="259">
        <v>1090.19</v>
      </c>
      <c r="AN230" s="259">
        <v>1090</v>
      </c>
      <c r="AO230" s="259">
        <v>1098.6500000000001</v>
      </c>
      <c r="AP230" s="259">
        <v>1107.3900000000001</v>
      </c>
      <c r="AQ230" s="259">
        <v>1117.67</v>
      </c>
      <c r="AR230" s="259">
        <v>1133.8399999999999</v>
      </c>
      <c r="AS230" s="259">
        <v>1132.8399999999999</v>
      </c>
      <c r="AT230" s="259">
        <v>1094.3399999999999</v>
      </c>
      <c r="AU230" s="259">
        <v>1033.77</v>
      </c>
      <c r="AV230" s="259">
        <v>962.91</v>
      </c>
      <c r="AW230" s="259">
        <v>955.82</v>
      </c>
      <c r="AX230" s="260">
        <v>951.63</v>
      </c>
      <c r="AY230" s="345">
        <v>529.51</v>
      </c>
      <c r="AZ230" s="261">
        <v>5.3451880000000003</v>
      </c>
      <c r="BA230" s="261">
        <v>0</v>
      </c>
      <c r="BB230" s="269">
        <v>0</v>
      </c>
    </row>
    <row r="231" spans="1:54" s="246" customFormat="1">
      <c r="A231" s="255">
        <v>4</v>
      </c>
      <c r="B231" s="256">
        <f t="shared" si="79"/>
        <v>1481.1751879999999</v>
      </c>
      <c r="C231" s="256">
        <f t="shared" si="78"/>
        <v>1479.395188</v>
      </c>
      <c r="D231" s="256">
        <f t="shared" si="78"/>
        <v>1476.9151879999999</v>
      </c>
      <c r="E231" s="256">
        <f t="shared" si="78"/>
        <v>1477.4851879999999</v>
      </c>
      <c r="F231" s="256">
        <f t="shared" si="78"/>
        <v>1479.615188</v>
      </c>
      <c r="G231" s="256">
        <f t="shared" si="78"/>
        <v>1483.9651879999999</v>
      </c>
      <c r="H231" s="256">
        <f t="shared" si="78"/>
        <v>1492.9451879999999</v>
      </c>
      <c r="I231" s="256">
        <f t="shared" si="78"/>
        <v>1497.9551880000001</v>
      </c>
      <c r="J231" s="256">
        <f t="shared" si="78"/>
        <v>1557.2551879999999</v>
      </c>
      <c r="K231" s="256">
        <f t="shared" si="78"/>
        <v>1633.9551879999999</v>
      </c>
      <c r="L231" s="256">
        <f t="shared" si="78"/>
        <v>1627.595188</v>
      </c>
      <c r="M231" s="256">
        <f t="shared" si="78"/>
        <v>1621.345188</v>
      </c>
      <c r="N231" s="256">
        <f t="shared" si="78"/>
        <v>1628.4751879999999</v>
      </c>
      <c r="O231" s="256">
        <f t="shared" si="78"/>
        <v>1629.2751880000001</v>
      </c>
      <c r="P231" s="256">
        <f t="shared" si="78"/>
        <v>1632.9351879999999</v>
      </c>
      <c r="Q231" s="256">
        <f t="shared" si="78"/>
        <v>1637.1751879999999</v>
      </c>
      <c r="R231" s="256">
        <f t="shared" si="78"/>
        <v>1640.9951880000001</v>
      </c>
      <c r="S231" s="256">
        <f t="shared" si="80"/>
        <v>1652.115188</v>
      </c>
      <c r="T231" s="256">
        <f t="shared" si="80"/>
        <v>1665.2551880000001</v>
      </c>
      <c r="U231" s="256">
        <f t="shared" si="80"/>
        <v>1629.835188</v>
      </c>
      <c r="V231" s="256">
        <f t="shared" si="80"/>
        <v>1591.565188</v>
      </c>
      <c r="W231" s="256">
        <f t="shared" si="80"/>
        <v>1492.405188</v>
      </c>
      <c r="X231" s="256">
        <f t="shared" si="80"/>
        <v>1480.385188</v>
      </c>
      <c r="Y231" s="256">
        <f t="shared" si="80"/>
        <v>1477.2251880000001</v>
      </c>
      <c r="Z231" s="257"/>
      <c r="AA231" s="262">
        <v>946.32</v>
      </c>
      <c r="AB231" s="259">
        <v>944.54</v>
      </c>
      <c r="AC231" s="259">
        <v>942.06</v>
      </c>
      <c r="AD231" s="259">
        <v>942.63</v>
      </c>
      <c r="AE231" s="259">
        <v>944.76</v>
      </c>
      <c r="AF231" s="259">
        <v>949.11</v>
      </c>
      <c r="AG231" s="259">
        <v>958.09</v>
      </c>
      <c r="AH231" s="259">
        <v>963.1</v>
      </c>
      <c r="AI231" s="259">
        <v>1022.4</v>
      </c>
      <c r="AJ231" s="259">
        <v>1099.0999999999999</v>
      </c>
      <c r="AK231" s="259">
        <v>1092.74</v>
      </c>
      <c r="AL231" s="259">
        <v>1086.49</v>
      </c>
      <c r="AM231" s="259">
        <v>1093.6199999999999</v>
      </c>
      <c r="AN231" s="259">
        <v>1094.42</v>
      </c>
      <c r="AO231" s="259">
        <v>1098.08</v>
      </c>
      <c r="AP231" s="259">
        <v>1102.32</v>
      </c>
      <c r="AQ231" s="259">
        <v>1106.1400000000001</v>
      </c>
      <c r="AR231" s="259">
        <v>1117.26</v>
      </c>
      <c r="AS231" s="259">
        <v>1130.4000000000001</v>
      </c>
      <c r="AT231" s="259">
        <v>1094.98</v>
      </c>
      <c r="AU231" s="259">
        <v>1056.71</v>
      </c>
      <c r="AV231" s="259">
        <v>957.55</v>
      </c>
      <c r="AW231" s="259">
        <v>945.53</v>
      </c>
      <c r="AX231" s="260">
        <v>942.37</v>
      </c>
      <c r="AY231" s="345">
        <v>529.51</v>
      </c>
      <c r="AZ231" s="261">
        <v>5.3451880000000003</v>
      </c>
      <c r="BA231" s="261">
        <v>0</v>
      </c>
      <c r="BB231" s="269">
        <v>0</v>
      </c>
    </row>
    <row r="232" spans="1:54" s="246" customFormat="1">
      <c r="A232" s="255">
        <v>5</v>
      </c>
      <c r="B232" s="256">
        <f t="shared" si="79"/>
        <v>1479.5051879999999</v>
      </c>
      <c r="C232" s="256">
        <f t="shared" si="78"/>
        <v>1475.0251879999998</v>
      </c>
      <c r="D232" s="256">
        <f t="shared" si="78"/>
        <v>1476.065188</v>
      </c>
      <c r="E232" s="256">
        <f t="shared" si="78"/>
        <v>1480.075188</v>
      </c>
      <c r="F232" s="256">
        <f t="shared" si="78"/>
        <v>1488.375188</v>
      </c>
      <c r="G232" s="256">
        <f t="shared" si="78"/>
        <v>1498.615188</v>
      </c>
      <c r="H232" s="256">
        <f t="shared" si="78"/>
        <v>1692.7551880000001</v>
      </c>
      <c r="I232" s="256">
        <f t="shared" si="78"/>
        <v>1707.2151879999999</v>
      </c>
      <c r="J232" s="256">
        <f t="shared" si="78"/>
        <v>1732.5251880000001</v>
      </c>
      <c r="K232" s="256">
        <f t="shared" si="78"/>
        <v>1735.1751879999999</v>
      </c>
      <c r="L232" s="256">
        <f t="shared" si="78"/>
        <v>1643.9651879999999</v>
      </c>
      <c r="M232" s="256">
        <f t="shared" si="78"/>
        <v>1695.605188</v>
      </c>
      <c r="N232" s="256">
        <f t="shared" si="78"/>
        <v>1727.9551879999999</v>
      </c>
      <c r="O232" s="256">
        <f t="shared" si="78"/>
        <v>1722.2351880000001</v>
      </c>
      <c r="P232" s="256">
        <f t="shared" si="78"/>
        <v>1730.1651879999999</v>
      </c>
      <c r="Q232" s="256">
        <f t="shared" si="78"/>
        <v>1734.115188</v>
      </c>
      <c r="R232" s="256">
        <f t="shared" si="78"/>
        <v>1749.345188</v>
      </c>
      <c r="S232" s="256">
        <f t="shared" si="80"/>
        <v>1756.2751880000001</v>
      </c>
      <c r="T232" s="256">
        <f t="shared" si="80"/>
        <v>1862.0351880000001</v>
      </c>
      <c r="U232" s="256">
        <f t="shared" si="80"/>
        <v>1863.7551880000001</v>
      </c>
      <c r="V232" s="256">
        <f t="shared" si="80"/>
        <v>1866.855188</v>
      </c>
      <c r="W232" s="256">
        <f t="shared" si="80"/>
        <v>1869.2351880000001</v>
      </c>
      <c r="X232" s="256">
        <f t="shared" si="80"/>
        <v>1867.4451879999999</v>
      </c>
      <c r="Y232" s="256">
        <f t="shared" si="80"/>
        <v>1875.325188</v>
      </c>
      <c r="Z232" s="257"/>
      <c r="AA232" s="262">
        <v>944.65</v>
      </c>
      <c r="AB232" s="259">
        <v>940.17</v>
      </c>
      <c r="AC232" s="259">
        <v>941.21</v>
      </c>
      <c r="AD232" s="259">
        <v>945.22</v>
      </c>
      <c r="AE232" s="259">
        <v>953.52</v>
      </c>
      <c r="AF232" s="259">
        <v>963.76</v>
      </c>
      <c r="AG232" s="259">
        <v>1157.9000000000001</v>
      </c>
      <c r="AH232" s="259">
        <v>1172.3599999999999</v>
      </c>
      <c r="AI232" s="259">
        <v>1197.67</v>
      </c>
      <c r="AJ232" s="259">
        <v>1200.32</v>
      </c>
      <c r="AK232" s="259">
        <v>1109.1099999999999</v>
      </c>
      <c r="AL232" s="259">
        <v>1160.75</v>
      </c>
      <c r="AM232" s="259">
        <v>1193.0999999999999</v>
      </c>
      <c r="AN232" s="259">
        <v>1187.3800000000001</v>
      </c>
      <c r="AO232" s="259">
        <v>1195.31</v>
      </c>
      <c r="AP232" s="259">
        <v>1199.26</v>
      </c>
      <c r="AQ232" s="259">
        <v>1214.49</v>
      </c>
      <c r="AR232" s="259">
        <v>1221.42</v>
      </c>
      <c r="AS232" s="259">
        <v>1327.18</v>
      </c>
      <c r="AT232" s="259">
        <v>1328.9</v>
      </c>
      <c r="AU232" s="259">
        <v>1332</v>
      </c>
      <c r="AV232" s="259">
        <v>1334.38</v>
      </c>
      <c r="AW232" s="259">
        <v>1332.59</v>
      </c>
      <c r="AX232" s="260">
        <v>1340.47</v>
      </c>
      <c r="AY232" s="345">
        <v>529.51</v>
      </c>
      <c r="AZ232" s="261">
        <v>5.3451880000000003</v>
      </c>
      <c r="BA232" s="261">
        <v>0</v>
      </c>
      <c r="BB232" s="269">
        <v>0</v>
      </c>
    </row>
    <row r="233" spans="1:54" s="246" customFormat="1">
      <c r="A233" s="255">
        <v>6</v>
      </c>
      <c r="B233" s="256">
        <f t="shared" si="79"/>
        <v>1704.2751880000001</v>
      </c>
      <c r="C233" s="256">
        <f t="shared" si="78"/>
        <v>1705.2551880000001</v>
      </c>
      <c r="D233" s="256">
        <f t="shared" si="78"/>
        <v>1705.4851880000001</v>
      </c>
      <c r="E233" s="256">
        <f t="shared" si="78"/>
        <v>1705.4251879999999</v>
      </c>
      <c r="F233" s="256">
        <f t="shared" si="78"/>
        <v>1705.055188</v>
      </c>
      <c r="G233" s="256">
        <f t="shared" si="78"/>
        <v>1702.125188</v>
      </c>
      <c r="H233" s="256">
        <f t="shared" si="78"/>
        <v>1805.7051879999999</v>
      </c>
      <c r="I233" s="256">
        <f t="shared" si="78"/>
        <v>1801.0051880000001</v>
      </c>
      <c r="J233" s="256">
        <f t="shared" si="78"/>
        <v>1812.805188</v>
      </c>
      <c r="K233" s="256">
        <f t="shared" si="78"/>
        <v>1797.4251879999999</v>
      </c>
      <c r="L233" s="256">
        <f t="shared" si="78"/>
        <v>1798.4251879999999</v>
      </c>
      <c r="M233" s="256">
        <f t="shared" si="78"/>
        <v>1797.4751879999999</v>
      </c>
      <c r="N233" s="256">
        <f t="shared" si="78"/>
        <v>1798.6751879999999</v>
      </c>
      <c r="O233" s="256">
        <f t="shared" si="78"/>
        <v>1799.635188</v>
      </c>
      <c r="P233" s="256">
        <f t="shared" si="78"/>
        <v>1799.9851880000001</v>
      </c>
      <c r="Q233" s="256">
        <f t="shared" si="78"/>
        <v>1801.7351880000001</v>
      </c>
      <c r="R233" s="256">
        <f t="shared" si="78"/>
        <v>1800.115188</v>
      </c>
      <c r="S233" s="256">
        <f t="shared" si="80"/>
        <v>1799.7451880000001</v>
      </c>
      <c r="T233" s="256">
        <f t="shared" si="80"/>
        <v>1800.1751879999999</v>
      </c>
      <c r="U233" s="256">
        <f t="shared" si="80"/>
        <v>1700.2451880000001</v>
      </c>
      <c r="V233" s="256">
        <f t="shared" si="80"/>
        <v>1688.9551879999999</v>
      </c>
      <c r="W233" s="256">
        <f t="shared" si="80"/>
        <v>1692.585188</v>
      </c>
      <c r="X233" s="256">
        <f t="shared" si="80"/>
        <v>1698.315188</v>
      </c>
      <c r="Y233" s="256">
        <f t="shared" si="80"/>
        <v>1702.7151879999999</v>
      </c>
      <c r="Z233" s="257"/>
      <c r="AA233" s="262">
        <v>1169.42</v>
      </c>
      <c r="AB233" s="259">
        <v>1170.4000000000001</v>
      </c>
      <c r="AC233" s="259">
        <v>1170.6300000000001</v>
      </c>
      <c r="AD233" s="259">
        <v>1170.57</v>
      </c>
      <c r="AE233" s="259">
        <v>1170.2</v>
      </c>
      <c r="AF233" s="259">
        <v>1167.27</v>
      </c>
      <c r="AG233" s="259">
        <v>1270.8499999999999</v>
      </c>
      <c r="AH233" s="259">
        <v>1266.1500000000001</v>
      </c>
      <c r="AI233" s="259">
        <v>1277.95</v>
      </c>
      <c r="AJ233" s="259">
        <v>1262.57</v>
      </c>
      <c r="AK233" s="259">
        <v>1263.57</v>
      </c>
      <c r="AL233" s="259">
        <v>1262.6199999999999</v>
      </c>
      <c r="AM233" s="259">
        <v>1263.82</v>
      </c>
      <c r="AN233" s="259">
        <v>1264.78</v>
      </c>
      <c r="AO233" s="259">
        <v>1265.1300000000001</v>
      </c>
      <c r="AP233" s="259">
        <v>1266.8800000000001</v>
      </c>
      <c r="AQ233" s="259">
        <v>1265.26</v>
      </c>
      <c r="AR233" s="259">
        <v>1264.8900000000001</v>
      </c>
      <c r="AS233" s="259">
        <v>1265.32</v>
      </c>
      <c r="AT233" s="259">
        <v>1165.3900000000001</v>
      </c>
      <c r="AU233" s="259">
        <v>1154.0999999999999</v>
      </c>
      <c r="AV233" s="259">
        <v>1157.73</v>
      </c>
      <c r="AW233" s="259">
        <v>1163.46</v>
      </c>
      <c r="AX233" s="260">
        <v>1167.8599999999999</v>
      </c>
      <c r="AY233" s="345">
        <v>529.51</v>
      </c>
      <c r="AZ233" s="261">
        <v>5.3451880000000003</v>
      </c>
      <c r="BA233" s="261">
        <v>0</v>
      </c>
      <c r="BB233" s="269">
        <v>0</v>
      </c>
    </row>
    <row r="234" spans="1:54" s="246" customFormat="1">
      <c r="A234" s="255">
        <v>7</v>
      </c>
      <c r="B234" s="256">
        <f t="shared" si="79"/>
        <v>1703.305188</v>
      </c>
      <c r="C234" s="256">
        <f t="shared" si="78"/>
        <v>1704.7851880000001</v>
      </c>
      <c r="D234" s="256">
        <f t="shared" si="78"/>
        <v>1705.2651880000001</v>
      </c>
      <c r="E234" s="256">
        <f t="shared" si="78"/>
        <v>1705.1951879999999</v>
      </c>
      <c r="F234" s="256">
        <f t="shared" si="78"/>
        <v>1704.905188</v>
      </c>
      <c r="G234" s="256">
        <f t="shared" si="78"/>
        <v>1814.2851880000001</v>
      </c>
      <c r="H234" s="256">
        <f t="shared" si="78"/>
        <v>1807.0051880000001</v>
      </c>
      <c r="I234" s="256">
        <f t="shared" si="78"/>
        <v>1804.7851880000001</v>
      </c>
      <c r="J234" s="256">
        <f t="shared" si="78"/>
        <v>1799.305188</v>
      </c>
      <c r="K234" s="256">
        <f t="shared" si="78"/>
        <v>1799.0151880000001</v>
      </c>
      <c r="L234" s="256">
        <f t="shared" si="78"/>
        <v>1799.1651879999999</v>
      </c>
      <c r="M234" s="256">
        <f t="shared" si="78"/>
        <v>1798.9451879999999</v>
      </c>
      <c r="N234" s="256">
        <f t="shared" si="78"/>
        <v>1799.2351880000001</v>
      </c>
      <c r="O234" s="256">
        <f t="shared" si="78"/>
        <v>1799.135188</v>
      </c>
      <c r="P234" s="256">
        <f t="shared" si="78"/>
        <v>1799.2851880000001</v>
      </c>
      <c r="Q234" s="256">
        <f t="shared" si="78"/>
        <v>1798.835188</v>
      </c>
      <c r="R234" s="256">
        <f t="shared" si="78"/>
        <v>1808.905188</v>
      </c>
      <c r="S234" s="256">
        <f t="shared" si="80"/>
        <v>1828.855188</v>
      </c>
      <c r="T234" s="256">
        <f t="shared" si="80"/>
        <v>1822.805188</v>
      </c>
      <c r="U234" s="256">
        <f t="shared" si="80"/>
        <v>1771.2651880000001</v>
      </c>
      <c r="V234" s="256">
        <f t="shared" si="80"/>
        <v>1690.125188</v>
      </c>
      <c r="W234" s="256">
        <f t="shared" si="80"/>
        <v>1693.315188</v>
      </c>
      <c r="X234" s="256">
        <f t="shared" si="80"/>
        <v>1700.375188</v>
      </c>
      <c r="Y234" s="256">
        <f t="shared" si="80"/>
        <v>1704.585188</v>
      </c>
      <c r="Z234" s="257"/>
      <c r="AA234" s="262">
        <v>1168.45</v>
      </c>
      <c r="AB234" s="259">
        <v>1169.93</v>
      </c>
      <c r="AC234" s="259">
        <v>1170.4100000000001</v>
      </c>
      <c r="AD234" s="259">
        <v>1170.3399999999999</v>
      </c>
      <c r="AE234" s="259">
        <v>1170.05</v>
      </c>
      <c r="AF234" s="259">
        <v>1279.43</v>
      </c>
      <c r="AG234" s="259">
        <v>1272.1500000000001</v>
      </c>
      <c r="AH234" s="259">
        <v>1269.93</v>
      </c>
      <c r="AI234" s="259">
        <v>1264.45</v>
      </c>
      <c r="AJ234" s="259">
        <v>1264.1600000000001</v>
      </c>
      <c r="AK234" s="259">
        <v>1264.31</v>
      </c>
      <c r="AL234" s="259">
        <v>1264.0899999999999</v>
      </c>
      <c r="AM234" s="259">
        <v>1264.3800000000001</v>
      </c>
      <c r="AN234" s="259">
        <v>1264.28</v>
      </c>
      <c r="AO234" s="259">
        <v>1264.43</v>
      </c>
      <c r="AP234" s="259">
        <v>1263.98</v>
      </c>
      <c r="AQ234" s="259">
        <v>1274.05</v>
      </c>
      <c r="AR234" s="259">
        <v>1294</v>
      </c>
      <c r="AS234" s="259">
        <v>1287.95</v>
      </c>
      <c r="AT234" s="259">
        <v>1236.4100000000001</v>
      </c>
      <c r="AU234" s="259">
        <v>1155.27</v>
      </c>
      <c r="AV234" s="259">
        <v>1158.46</v>
      </c>
      <c r="AW234" s="259">
        <v>1165.52</v>
      </c>
      <c r="AX234" s="260">
        <v>1169.73</v>
      </c>
      <c r="AY234" s="345">
        <v>529.51</v>
      </c>
      <c r="AZ234" s="261">
        <v>5.3451880000000003</v>
      </c>
      <c r="BA234" s="261">
        <v>0</v>
      </c>
      <c r="BB234" s="269">
        <v>0</v>
      </c>
    </row>
    <row r="235" spans="1:54" s="246" customFormat="1">
      <c r="A235" s="255">
        <v>8</v>
      </c>
      <c r="B235" s="256">
        <f t="shared" si="79"/>
        <v>1703.825188</v>
      </c>
      <c r="C235" s="256">
        <f t="shared" si="78"/>
        <v>1704.4851880000001</v>
      </c>
      <c r="D235" s="256">
        <f t="shared" si="78"/>
        <v>1704.845188</v>
      </c>
      <c r="E235" s="256">
        <f t="shared" si="78"/>
        <v>1704.395188</v>
      </c>
      <c r="F235" s="256">
        <f t="shared" si="78"/>
        <v>1703.905188</v>
      </c>
      <c r="G235" s="256">
        <f t="shared" si="78"/>
        <v>1883.635188</v>
      </c>
      <c r="H235" s="256">
        <f t="shared" si="78"/>
        <v>1876.595188</v>
      </c>
      <c r="I235" s="256">
        <f t="shared" si="78"/>
        <v>1874.7951880000001</v>
      </c>
      <c r="J235" s="256">
        <f t="shared" si="78"/>
        <v>1869.7251879999999</v>
      </c>
      <c r="K235" s="256">
        <f t="shared" si="78"/>
        <v>1869.4951880000001</v>
      </c>
      <c r="L235" s="256">
        <f t="shared" si="78"/>
        <v>1869.855188</v>
      </c>
      <c r="M235" s="256">
        <f t="shared" si="78"/>
        <v>1870.2851880000001</v>
      </c>
      <c r="N235" s="256">
        <f t="shared" si="78"/>
        <v>1870.2051879999999</v>
      </c>
      <c r="O235" s="256">
        <f t="shared" si="78"/>
        <v>1870.4751879999999</v>
      </c>
      <c r="P235" s="256">
        <f t="shared" si="78"/>
        <v>1690.9651879999999</v>
      </c>
      <c r="Q235" s="256">
        <f t="shared" si="78"/>
        <v>1690.895188</v>
      </c>
      <c r="R235" s="256">
        <f t="shared" si="78"/>
        <v>1692.4751879999999</v>
      </c>
      <c r="S235" s="256">
        <f t="shared" si="80"/>
        <v>1718.6851879999999</v>
      </c>
      <c r="T235" s="256">
        <f t="shared" si="80"/>
        <v>1694.565188</v>
      </c>
      <c r="U235" s="256">
        <f t="shared" si="80"/>
        <v>1695.115188</v>
      </c>
      <c r="V235" s="256">
        <f t="shared" si="80"/>
        <v>1698.555188</v>
      </c>
      <c r="W235" s="256">
        <f t="shared" si="80"/>
        <v>1699.9451879999999</v>
      </c>
      <c r="X235" s="256">
        <f t="shared" si="80"/>
        <v>1703.405188</v>
      </c>
      <c r="Y235" s="256">
        <f t="shared" si="80"/>
        <v>1704.5251880000001</v>
      </c>
      <c r="Z235" s="257"/>
      <c r="AA235" s="262">
        <v>1168.97</v>
      </c>
      <c r="AB235" s="259">
        <v>1169.6300000000001</v>
      </c>
      <c r="AC235" s="259">
        <v>1169.99</v>
      </c>
      <c r="AD235" s="259">
        <v>1169.54</v>
      </c>
      <c r="AE235" s="259">
        <v>1169.05</v>
      </c>
      <c r="AF235" s="259">
        <v>1348.78</v>
      </c>
      <c r="AG235" s="259">
        <v>1341.74</v>
      </c>
      <c r="AH235" s="259">
        <v>1339.94</v>
      </c>
      <c r="AI235" s="259">
        <v>1334.87</v>
      </c>
      <c r="AJ235" s="259">
        <v>1334.64</v>
      </c>
      <c r="AK235" s="259">
        <v>1335</v>
      </c>
      <c r="AL235" s="259">
        <v>1335.43</v>
      </c>
      <c r="AM235" s="259">
        <v>1335.35</v>
      </c>
      <c r="AN235" s="259">
        <v>1335.62</v>
      </c>
      <c r="AO235" s="259">
        <v>1156.1099999999999</v>
      </c>
      <c r="AP235" s="259">
        <v>1156.04</v>
      </c>
      <c r="AQ235" s="259">
        <v>1157.6199999999999</v>
      </c>
      <c r="AR235" s="259">
        <v>1183.83</v>
      </c>
      <c r="AS235" s="259">
        <v>1159.71</v>
      </c>
      <c r="AT235" s="259">
        <v>1160.26</v>
      </c>
      <c r="AU235" s="259">
        <v>1163.7</v>
      </c>
      <c r="AV235" s="259">
        <v>1165.0899999999999</v>
      </c>
      <c r="AW235" s="259">
        <v>1168.55</v>
      </c>
      <c r="AX235" s="260">
        <v>1169.67</v>
      </c>
      <c r="AY235" s="345">
        <v>529.51</v>
      </c>
      <c r="AZ235" s="261">
        <v>5.3451880000000003</v>
      </c>
      <c r="BA235" s="261">
        <v>0</v>
      </c>
      <c r="BB235" s="269">
        <v>0</v>
      </c>
    </row>
    <row r="236" spans="1:54" s="246" customFormat="1">
      <c r="A236" s="255">
        <v>9</v>
      </c>
      <c r="B236" s="256">
        <f t="shared" si="79"/>
        <v>1704.105188</v>
      </c>
      <c r="C236" s="256">
        <f t="shared" si="78"/>
        <v>1704.895188</v>
      </c>
      <c r="D236" s="256">
        <f t="shared" si="78"/>
        <v>1705.395188</v>
      </c>
      <c r="E236" s="256">
        <f t="shared" si="78"/>
        <v>1705.595188</v>
      </c>
      <c r="F236" s="256">
        <f t="shared" si="78"/>
        <v>1705.585188</v>
      </c>
      <c r="G236" s="256">
        <f t="shared" si="78"/>
        <v>1884.5351880000001</v>
      </c>
      <c r="H236" s="256">
        <f t="shared" si="78"/>
        <v>1878.7651880000001</v>
      </c>
      <c r="I236" s="256">
        <f t="shared" si="78"/>
        <v>1877.625188</v>
      </c>
      <c r="J236" s="256">
        <f t="shared" si="78"/>
        <v>1876.4551879999999</v>
      </c>
      <c r="K236" s="256">
        <f t="shared" si="78"/>
        <v>1876.825188</v>
      </c>
      <c r="L236" s="256">
        <f t="shared" si="78"/>
        <v>1877.345188</v>
      </c>
      <c r="M236" s="256">
        <f t="shared" si="78"/>
        <v>1876.075188</v>
      </c>
      <c r="N236" s="256">
        <f t="shared" si="78"/>
        <v>1876.7351880000001</v>
      </c>
      <c r="O236" s="256">
        <f t="shared" si="78"/>
        <v>1876.875188</v>
      </c>
      <c r="P236" s="256">
        <f t="shared" si="78"/>
        <v>1876.6851879999999</v>
      </c>
      <c r="Q236" s="256">
        <f t="shared" si="78"/>
        <v>1696.4751879999999</v>
      </c>
      <c r="R236" s="256">
        <f t="shared" ref="R236:R258" si="81">AQ236+$AY236+$AZ236+ROUND($BA236*$BB236,2)</f>
        <v>1697.2451880000001</v>
      </c>
      <c r="S236" s="256">
        <f t="shared" si="80"/>
        <v>1698.075188</v>
      </c>
      <c r="T236" s="256">
        <f t="shared" si="80"/>
        <v>1698.5251880000001</v>
      </c>
      <c r="U236" s="256">
        <f t="shared" si="80"/>
        <v>1700.885188</v>
      </c>
      <c r="V236" s="256">
        <f t="shared" si="80"/>
        <v>1700.7951880000001</v>
      </c>
      <c r="W236" s="256">
        <f t="shared" si="80"/>
        <v>1700.855188</v>
      </c>
      <c r="X236" s="256">
        <f t="shared" si="80"/>
        <v>1703.7851880000001</v>
      </c>
      <c r="Y236" s="256">
        <f t="shared" si="80"/>
        <v>1704.6651879999999</v>
      </c>
      <c r="Z236" s="257"/>
      <c r="AA236" s="262">
        <v>1169.25</v>
      </c>
      <c r="AB236" s="259">
        <v>1170.04</v>
      </c>
      <c r="AC236" s="259">
        <v>1170.54</v>
      </c>
      <c r="AD236" s="259">
        <v>1170.74</v>
      </c>
      <c r="AE236" s="259">
        <v>1170.73</v>
      </c>
      <c r="AF236" s="259">
        <v>1349.68</v>
      </c>
      <c r="AG236" s="259">
        <v>1343.91</v>
      </c>
      <c r="AH236" s="259">
        <v>1342.77</v>
      </c>
      <c r="AI236" s="259">
        <v>1341.6</v>
      </c>
      <c r="AJ236" s="259">
        <v>1341.97</v>
      </c>
      <c r="AK236" s="259">
        <v>1342.49</v>
      </c>
      <c r="AL236" s="259">
        <v>1341.22</v>
      </c>
      <c r="AM236" s="259">
        <v>1341.88</v>
      </c>
      <c r="AN236" s="259">
        <v>1342.02</v>
      </c>
      <c r="AO236" s="259">
        <v>1341.83</v>
      </c>
      <c r="AP236" s="259">
        <v>1161.6199999999999</v>
      </c>
      <c r="AQ236" s="259">
        <v>1162.3900000000001</v>
      </c>
      <c r="AR236" s="259">
        <v>1163.22</v>
      </c>
      <c r="AS236" s="259">
        <v>1163.67</v>
      </c>
      <c r="AT236" s="259">
        <v>1166.03</v>
      </c>
      <c r="AU236" s="259">
        <v>1165.94</v>
      </c>
      <c r="AV236" s="259">
        <v>1166</v>
      </c>
      <c r="AW236" s="259">
        <v>1168.93</v>
      </c>
      <c r="AX236" s="260">
        <v>1169.81</v>
      </c>
      <c r="AY236" s="345">
        <v>529.51</v>
      </c>
      <c r="AZ236" s="261">
        <v>5.3451880000000003</v>
      </c>
      <c r="BA236" s="261">
        <v>0</v>
      </c>
      <c r="BB236" s="269">
        <v>0</v>
      </c>
    </row>
    <row r="237" spans="1:54" s="246" customFormat="1">
      <c r="A237" s="255">
        <v>10</v>
      </c>
      <c r="B237" s="256">
        <f t="shared" si="79"/>
        <v>1700.865188</v>
      </c>
      <c r="C237" s="256">
        <f t="shared" si="78"/>
        <v>1703.7651880000001</v>
      </c>
      <c r="D237" s="256">
        <f t="shared" si="78"/>
        <v>1704.4351879999999</v>
      </c>
      <c r="E237" s="256">
        <f t="shared" si="78"/>
        <v>1705.625188</v>
      </c>
      <c r="F237" s="256">
        <f t="shared" si="78"/>
        <v>1705.875188</v>
      </c>
      <c r="G237" s="256">
        <f t="shared" si="78"/>
        <v>1885.905188</v>
      </c>
      <c r="H237" s="256">
        <f t="shared" si="78"/>
        <v>1886.325188</v>
      </c>
      <c r="I237" s="256">
        <f t="shared" si="78"/>
        <v>1885.315188</v>
      </c>
      <c r="J237" s="256">
        <f t="shared" si="78"/>
        <v>1882.7451880000001</v>
      </c>
      <c r="K237" s="256">
        <f t="shared" si="78"/>
        <v>1881.305188</v>
      </c>
      <c r="L237" s="256">
        <f t="shared" si="78"/>
        <v>1881.335188</v>
      </c>
      <c r="M237" s="256">
        <f t="shared" si="78"/>
        <v>1881.0451880000001</v>
      </c>
      <c r="N237" s="256">
        <f t="shared" si="78"/>
        <v>1880.9951880000001</v>
      </c>
      <c r="O237" s="256">
        <f t="shared" si="78"/>
        <v>1881.1651879999999</v>
      </c>
      <c r="P237" s="256">
        <f t="shared" si="78"/>
        <v>1881.595188</v>
      </c>
      <c r="Q237" s="256">
        <f t="shared" si="78"/>
        <v>1702.085188</v>
      </c>
      <c r="R237" s="256">
        <f t="shared" si="81"/>
        <v>1702.325188</v>
      </c>
      <c r="S237" s="256">
        <f t="shared" si="80"/>
        <v>1703.0151880000001</v>
      </c>
      <c r="T237" s="256">
        <f t="shared" si="80"/>
        <v>1702.6751879999999</v>
      </c>
      <c r="U237" s="256">
        <f t="shared" si="80"/>
        <v>1700.585188</v>
      </c>
      <c r="V237" s="256">
        <f t="shared" si="80"/>
        <v>1700.595188</v>
      </c>
      <c r="W237" s="256">
        <f t="shared" si="80"/>
        <v>1702.2951880000001</v>
      </c>
      <c r="X237" s="256">
        <f t="shared" si="80"/>
        <v>1703.7151879999999</v>
      </c>
      <c r="Y237" s="256">
        <f t="shared" si="80"/>
        <v>1705.065188</v>
      </c>
      <c r="Z237" s="257"/>
      <c r="AA237" s="262">
        <v>1166.01</v>
      </c>
      <c r="AB237" s="259">
        <v>1168.9100000000001</v>
      </c>
      <c r="AC237" s="259">
        <v>1169.58</v>
      </c>
      <c r="AD237" s="259">
        <v>1170.77</v>
      </c>
      <c r="AE237" s="259">
        <v>1171.02</v>
      </c>
      <c r="AF237" s="259">
        <v>1351.05</v>
      </c>
      <c r="AG237" s="259">
        <v>1351.47</v>
      </c>
      <c r="AH237" s="259">
        <v>1350.46</v>
      </c>
      <c r="AI237" s="259">
        <v>1347.89</v>
      </c>
      <c r="AJ237" s="259">
        <v>1346.45</v>
      </c>
      <c r="AK237" s="259">
        <v>1346.48</v>
      </c>
      <c r="AL237" s="259">
        <v>1346.19</v>
      </c>
      <c r="AM237" s="259">
        <v>1346.14</v>
      </c>
      <c r="AN237" s="259">
        <v>1346.31</v>
      </c>
      <c r="AO237" s="259">
        <v>1346.74</v>
      </c>
      <c r="AP237" s="259">
        <v>1167.23</v>
      </c>
      <c r="AQ237" s="259">
        <v>1167.47</v>
      </c>
      <c r="AR237" s="259">
        <v>1168.1600000000001</v>
      </c>
      <c r="AS237" s="259">
        <v>1167.82</v>
      </c>
      <c r="AT237" s="259">
        <v>1165.73</v>
      </c>
      <c r="AU237" s="259">
        <v>1165.74</v>
      </c>
      <c r="AV237" s="259">
        <v>1167.44</v>
      </c>
      <c r="AW237" s="259">
        <v>1168.8599999999999</v>
      </c>
      <c r="AX237" s="260">
        <v>1170.21</v>
      </c>
      <c r="AY237" s="345">
        <v>529.51</v>
      </c>
      <c r="AZ237" s="261">
        <v>5.3451880000000003</v>
      </c>
      <c r="BA237" s="261">
        <v>0</v>
      </c>
      <c r="BB237" s="269">
        <v>0</v>
      </c>
    </row>
    <row r="238" spans="1:54" s="246" customFormat="1">
      <c r="A238" s="255">
        <v>11</v>
      </c>
      <c r="B238" s="256">
        <f t="shared" si="79"/>
        <v>1704.065188</v>
      </c>
      <c r="C238" s="256">
        <f t="shared" si="78"/>
        <v>1705.115188</v>
      </c>
      <c r="D238" s="256">
        <f t="shared" si="78"/>
        <v>1705.375188</v>
      </c>
      <c r="E238" s="256">
        <f t="shared" si="78"/>
        <v>1705.4751879999999</v>
      </c>
      <c r="F238" s="256">
        <f t="shared" si="78"/>
        <v>1705.9351879999999</v>
      </c>
      <c r="G238" s="256">
        <f t="shared" si="78"/>
        <v>1885.7151879999999</v>
      </c>
      <c r="H238" s="256">
        <f t="shared" si="78"/>
        <v>1886.2851880000001</v>
      </c>
      <c r="I238" s="256">
        <f t="shared" si="78"/>
        <v>1885.7951880000001</v>
      </c>
      <c r="J238" s="256">
        <f t="shared" si="78"/>
        <v>1883.9551879999999</v>
      </c>
      <c r="K238" s="256">
        <f t="shared" si="78"/>
        <v>1882.5151880000001</v>
      </c>
      <c r="L238" s="256">
        <f t="shared" si="78"/>
        <v>1882.145188</v>
      </c>
      <c r="M238" s="256">
        <f t="shared" si="78"/>
        <v>1881.9751879999999</v>
      </c>
      <c r="N238" s="256">
        <f t="shared" si="78"/>
        <v>1882.4351879999999</v>
      </c>
      <c r="O238" s="256">
        <f t="shared" si="78"/>
        <v>1882.585188</v>
      </c>
      <c r="P238" s="256">
        <f t="shared" si="78"/>
        <v>1882.9551879999999</v>
      </c>
      <c r="Q238" s="256">
        <f t="shared" si="78"/>
        <v>1703.405188</v>
      </c>
      <c r="R238" s="256">
        <f t="shared" si="81"/>
        <v>1703.325188</v>
      </c>
      <c r="S238" s="256">
        <f t="shared" si="80"/>
        <v>1703.405188</v>
      </c>
      <c r="T238" s="256">
        <f t="shared" si="80"/>
        <v>1702.7751880000001</v>
      </c>
      <c r="U238" s="256">
        <f t="shared" si="80"/>
        <v>1701.4951880000001</v>
      </c>
      <c r="V238" s="256">
        <f t="shared" si="80"/>
        <v>1700.4151879999999</v>
      </c>
      <c r="W238" s="256">
        <f t="shared" si="80"/>
        <v>1701.585188</v>
      </c>
      <c r="X238" s="256">
        <f t="shared" si="80"/>
        <v>1703.115188</v>
      </c>
      <c r="Y238" s="256">
        <f t="shared" si="80"/>
        <v>1704.835188</v>
      </c>
      <c r="Z238" s="257"/>
      <c r="AA238" s="258">
        <v>1169.21</v>
      </c>
      <c r="AB238" s="259">
        <v>1170.26</v>
      </c>
      <c r="AC238" s="259">
        <v>1170.52</v>
      </c>
      <c r="AD238" s="259">
        <v>1170.6199999999999</v>
      </c>
      <c r="AE238" s="259">
        <v>1171.08</v>
      </c>
      <c r="AF238" s="259">
        <v>1350.86</v>
      </c>
      <c r="AG238" s="259">
        <v>1351.43</v>
      </c>
      <c r="AH238" s="259">
        <v>1350.94</v>
      </c>
      <c r="AI238" s="259">
        <v>1349.1</v>
      </c>
      <c r="AJ238" s="259">
        <v>1347.66</v>
      </c>
      <c r="AK238" s="259">
        <v>1347.29</v>
      </c>
      <c r="AL238" s="259">
        <v>1347.12</v>
      </c>
      <c r="AM238" s="259">
        <v>1347.58</v>
      </c>
      <c r="AN238" s="259">
        <v>1347.73</v>
      </c>
      <c r="AO238" s="259">
        <v>1348.1</v>
      </c>
      <c r="AP238" s="259">
        <v>1168.55</v>
      </c>
      <c r="AQ238" s="259">
        <v>1168.47</v>
      </c>
      <c r="AR238" s="259">
        <v>1168.55</v>
      </c>
      <c r="AS238" s="259">
        <v>1167.92</v>
      </c>
      <c r="AT238" s="259">
        <v>1166.6400000000001</v>
      </c>
      <c r="AU238" s="259">
        <v>1165.56</v>
      </c>
      <c r="AV238" s="259">
        <v>1166.73</v>
      </c>
      <c r="AW238" s="259">
        <v>1168.26</v>
      </c>
      <c r="AX238" s="260">
        <v>1169.98</v>
      </c>
      <c r="AY238" s="345">
        <v>529.51</v>
      </c>
      <c r="AZ238" s="261">
        <v>5.3451880000000003</v>
      </c>
      <c r="BA238" s="261">
        <v>0</v>
      </c>
      <c r="BB238" s="269">
        <v>0</v>
      </c>
    </row>
    <row r="239" spans="1:54" s="246" customFormat="1">
      <c r="A239" s="255">
        <v>12</v>
      </c>
      <c r="B239" s="256">
        <f t="shared" si="79"/>
        <v>1705.135188</v>
      </c>
      <c r="C239" s="256">
        <f t="shared" si="78"/>
        <v>1707.065188</v>
      </c>
      <c r="D239" s="256">
        <f t="shared" si="78"/>
        <v>1707.1651879999999</v>
      </c>
      <c r="E239" s="256">
        <f t="shared" si="78"/>
        <v>1707.155188</v>
      </c>
      <c r="F239" s="256">
        <f t="shared" si="78"/>
        <v>1706.9351879999999</v>
      </c>
      <c r="G239" s="256">
        <f t="shared" si="78"/>
        <v>1885.7451880000001</v>
      </c>
      <c r="H239" s="256">
        <f t="shared" si="78"/>
        <v>1882.6651879999999</v>
      </c>
      <c r="I239" s="256">
        <f t="shared" si="78"/>
        <v>1881.155188</v>
      </c>
      <c r="J239" s="256">
        <f t="shared" si="78"/>
        <v>1878.885188</v>
      </c>
      <c r="K239" s="256">
        <f t="shared" si="78"/>
        <v>1877.9851880000001</v>
      </c>
      <c r="L239" s="256">
        <f t="shared" si="78"/>
        <v>1877.835188</v>
      </c>
      <c r="M239" s="256">
        <f t="shared" si="78"/>
        <v>1877.645188</v>
      </c>
      <c r="N239" s="256">
        <f t="shared" si="78"/>
        <v>1878.1751879999999</v>
      </c>
      <c r="O239" s="256">
        <f t="shared" si="78"/>
        <v>1877.895188</v>
      </c>
      <c r="P239" s="256">
        <f t="shared" si="78"/>
        <v>1878.0051880000001</v>
      </c>
      <c r="Q239" s="256">
        <f t="shared" si="78"/>
        <v>1697.7351880000001</v>
      </c>
      <c r="R239" s="256">
        <f t="shared" si="81"/>
        <v>1698.2451880000001</v>
      </c>
      <c r="S239" s="256">
        <f t="shared" si="80"/>
        <v>1699.2551880000001</v>
      </c>
      <c r="T239" s="256">
        <f t="shared" si="80"/>
        <v>1700.115188</v>
      </c>
      <c r="U239" s="256">
        <f t="shared" si="80"/>
        <v>1698.4351879999999</v>
      </c>
      <c r="V239" s="256">
        <f t="shared" si="80"/>
        <v>1698.905188</v>
      </c>
      <c r="W239" s="256">
        <f t="shared" si="80"/>
        <v>1699.155188</v>
      </c>
      <c r="X239" s="256">
        <f t="shared" si="80"/>
        <v>1702.855188</v>
      </c>
      <c r="Y239" s="256">
        <f t="shared" si="80"/>
        <v>1704.625188</v>
      </c>
      <c r="Z239" s="257"/>
      <c r="AA239" s="258">
        <v>1170.28</v>
      </c>
      <c r="AB239" s="259">
        <v>1172.21</v>
      </c>
      <c r="AC239" s="259">
        <v>1172.31</v>
      </c>
      <c r="AD239" s="259">
        <v>1172.3</v>
      </c>
      <c r="AE239" s="259">
        <v>1172.08</v>
      </c>
      <c r="AF239" s="259">
        <v>1350.89</v>
      </c>
      <c r="AG239" s="259">
        <v>1347.81</v>
      </c>
      <c r="AH239" s="259">
        <v>1346.3</v>
      </c>
      <c r="AI239" s="259">
        <v>1344.03</v>
      </c>
      <c r="AJ239" s="259">
        <v>1343.13</v>
      </c>
      <c r="AK239" s="259">
        <v>1342.98</v>
      </c>
      <c r="AL239" s="259">
        <v>1342.79</v>
      </c>
      <c r="AM239" s="259">
        <v>1343.32</v>
      </c>
      <c r="AN239" s="259">
        <v>1343.04</v>
      </c>
      <c r="AO239" s="259">
        <v>1343.15</v>
      </c>
      <c r="AP239" s="259">
        <v>1162.8800000000001</v>
      </c>
      <c r="AQ239" s="259">
        <v>1163.3900000000001</v>
      </c>
      <c r="AR239" s="259">
        <v>1164.4000000000001</v>
      </c>
      <c r="AS239" s="259">
        <v>1165.26</v>
      </c>
      <c r="AT239" s="259">
        <v>1163.58</v>
      </c>
      <c r="AU239" s="259">
        <v>1164.05</v>
      </c>
      <c r="AV239" s="259">
        <v>1164.3</v>
      </c>
      <c r="AW239" s="259">
        <v>1168</v>
      </c>
      <c r="AX239" s="260">
        <v>1169.77</v>
      </c>
      <c r="AY239" s="345">
        <v>529.51</v>
      </c>
      <c r="AZ239" s="261">
        <v>5.3451880000000003</v>
      </c>
      <c r="BA239" s="261">
        <v>0</v>
      </c>
      <c r="BB239" s="269">
        <v>0</v>
      </c>
    </row>
    <row r="240" spans="1:54" s="246" customFormat="1">
      <c r="A240" s="255">
        <v>13</v>
      </c>
      <c r="B240" s="256">
        <f t="shared" si="79"/>
        <v>1705.2151879999999</v>
      </c>
      <c r="C240" s="256">
        <f t="shared" si="78"/>
        <v>1706.105188</v>
      </c>
      <c r="D240" s="256">
        <f t="shared" si="78"/>
        <v>1706.315188</v>
      </c>
      <c r="E240" s="256">
        <f t="shared" si="78"/>
        <v>1706.1751879999999</v>
      </c>
      <c r="F240" s="256">
        <f t="shared" si="78"/>
        <v>1705.9351879999999</v>
      </c>
      <c r="G240" s="256">
        <f t="shared" si="78"/>
        <v>1884.6651879999999</v>
      </c>
      <c r="H240" s="256">
        <f t="shared" si="78"/>
        <v>1880.7851880000001</v>
      </c>
      <c r="I240" s="256">
        <f t="shared" si="78"/>
        <v>1879.2851880000001</v>
      </c>
      <c r="J240" s="256">
        <f t="shared" si="78"/>
        <v>1876.895188</v>
      </c>
      <c r="K240" s="256">
        <f t="shared" si="78"/>
        <v>1876.0451880000001</v>
      </c>
      <c r="L240" s="256">
        <f t="shared" si="78"/>
        <v>1875.645188</v>
      </c>
      <c r="M240" s="256">
        <f t="shared" si="78"/>
        <v>1875.5051880000001</v>
      </c>
      <c r="N240" s="256">
        <f t="shared" si="78"/>
        <v>1876.2951880000001</v>
      </c>
      <c r="O240" s="256">
        <f t="shared" si="78"/>
        <v>1877.065188</v>
      </c>
      <c r="P240" s="256">
        <f t="shared" si="78"/>
        <v>1877.2951880000001</v>
      </c>
      <c r="Q240" s="256">
        <f t="shared" si="78"/>
        <v>1877.085188</v>
      </c>
      <c r="R240" s="256">
        <f t="shared" si="81"/>
        <v>1877.835188</v>
      </c>
      <c r="S240" s="256">
        <f t="shared" si="80"/>
        <v>1698.4851880000001</v>
      </c>
      <c r="T240" s="256">
        <f t="shared" si="80"/>
        <v>1698.9651879999999</v>
      </c>
      <c r="U240" s="256">
        <f t="shared" si="80"/>
        <v>1697.385188</v>
      </c>
      <c r="V240" s="256">
        <f t="shared" si="80"/>
        <v>1696.615188</v>
      </c>
      <c r="W240" s="256">
        <f t="shared" si="80"/>
        <v>1696.105188</v>
      </c>
      <c r="X240" s="256">
        <f t="shared" si="80"/>
        <v>1700.855188</v>
      </c>
      <c r="Y240" s="256">
        <f t="shared" si="80"/>
        <v>1704.7051879999999</v>
      </c>
      <c r="Z240" s="257"/>
      <c r="AA240" s="258">
        <v>1170.3599999999999</v>
      </c>
      <c r="AB240" s="259">
        <v>1171.25</v>
      </c>
      <c r="AC240" s="259">
        <v>1171.46</v>
      </c>
      <c r="AD240" s="259">
        <v>1171.32</v>
      </c>
      <c r="AE240" s="259">
        <v>1171.08</v>
      </c>
      <c r="AF240" s="259">
        <v>1349.81</v>
      </c>
      <c r="AG240" s="259">
        <v>1345.93</v>
      </c>
      <c r="AH240" s="259">
        <v>1344.43</v>
      </c>
      <c r="AI240" s="259">
        <v>1342.04</v>
      </c>
      <c r="AJ240" s="259">
        <v>1341.19</v>
      </c>
      <c r="AK240" s="259">
        <v>1340.79</v>
      </c>
      <c r="AL240" s="259">
        <v>1340.65</v>
      </c>
      <c r="AM240" s="259">
        <v>1341.44</v>
      </c>
      <c r="AN240" s="259">
        <v>1342.21</v>
      </c>
      <c r="AO240" s="259">
        <v>1342.44</v>
      </c>
      <c r="AP240" s="259">
        <v>1342.23</v>
      </c>
      <c r="AQ240" s="259">
        <v>1342.98</v>
      </c>
      <c r="AR240" s="259">
        <v>1163.6300000000001</v>
      </c>
      <c r="AS240" s="259">
        <v>1164.1099999999999</v>
      </c>
      <c r="AT240" s="259">
        <v>1162.53</v>
      </c>
      <c r="AU240" s="259">
        <v>1161.76</v>
      </c>
      <c r="AV240" s="259">
        <v>1161.25</v>
      </c>
      <c r="AW240" s="259">
        <v>1166</v>
      </c>
      <c r="AX240" s="260">
        <v>1169.8499999999999</v>
      </c>
      <c r="AY240" s="345">
        <v>529.51</v>
      </c>
      <c r="AZ240" s="261">
        <v>5.3451880000000003</v>
      </c>
      <c r="BA240" s="261">
        <v>0</v>
      </c>
      <c r="BB240" s="269">
        <v>0</v>
      </c>
    </row>
    <row r="241" spans="1:54" s="246" customFormat="1">
      <c r="A241" s="255">
        <v>14</v>
      </c>
      <c r="B241" s="256">
        <f t="shared" si="79"/>
        <v>1704.555188</v>
      </c>
      <c r="C241" s="256">
        <f t="shared" si="78"/>
        <v>1706.4251879999999</v>
      </c>
      <c r="D241" s="256">
        <f t="shared" si="78"/>
        <v>1706.6951879999999</v>
      </c>
      <c r="E241" s="256">
        <f t="shared" si="78"/>
        <v>1706.4651879999999</v>
      </c>
      <c r="F241" s="256">
        <f t="shared" si="78"/>
        <v>1706.115188</v>
      </c>
      <c r="G241" s="256">
        <f t="shared" si="78"/>
        <v>1884.9851880000001</v>
      </c>
      <c r="H241" s="256">
        <f t="shared" si="78"/>
        <v>1880.6651879999999</v>
      </c>
      <c r="I241" s="256">
        <f t="shared" si="78"/>
        <v>1879.6651879999999</v>
      </c>
      <c r="J241" s="256">
        <f t="shared" si="78"/>
        <v>1878.7551880000001</v>
      </c>
      <c r="K241" s="256">
        <f t="shared" si="78"/>
        <v>1878.4551879999999</v>
      </c>
      <c r="L241" s="256">
        <f t="shared" si="78"/>
        <v>1879.575188</v>
      </c>
      <c r="M241" s="256">
        <f t="shared" si="78"/>
        <v>1879.095188</v>
      </c>
      <c r="N241" s="256">
        <f t="shared" si="78"/>
        <v>1879.385188</v>
      </c>
      <c r="O241" s="256">
        <f t="shared" si="78"/>
        <v>1879.2051879999999</v>
      </c>
      <c r="P241" s="256">
        <f t="shared" si="78"/>
        <v>1880.085188</v>
      </c>
      <c r="Q241" s="256">
        <f t="shared" si="78"/>
        <v>1877.9251879999999</v>
      </c>
      <c r="R241" s="256">
        <f t="shared" si="81"/>
        <v>1879.0451880000001</v>
      </c>
      <c r="S241" s="256">
        <f t="shared" si="80"/>
        <v>1698.4351879999999</v>
      </c>
      <c r="T241" s="256">
        <f t="shared" si="80"/>
        <v>1697.2751880000001</v>
      </c>
      <c r="U241" s="256">
        <f t="shared" si="80"/>
        <v>1697.145188</v>
      </c>
      <c r="V241" s="256">
        <f t="shared" si="80"/>
        <v>1697.9751879999999</v>
      </c>
      <c r="W241" s="256">
        <f t="shared" si="80"/>
        <v>1699.895188</v>
      </c>
      <c r="X241" s="256">
        <f t="shared" si="80"/>
        <v>1445.2251880000001</v>
      </c>
      <c r="Y241" s="256">
        <f t="shared" si="80"/>
        <v>1444.9951880000001</v>
      </c>
      <c r="Z241" s="257"/>
      <c r="AA241" s="258">
        <v>1169.7</v>
      </c>
      <c r="AB241" s="259">
        <v>1171.57</v>
      </c>
      <c r="AC241" s="259">
        <v>1171.8399999999999</v>
      </c>
      <c r="AD241" s="259">
        <v>1171.6099999999999</v>
      </c>
      <c r="AE241" s="259">
        <v>1171.26</v>
      </c>
      <c r="AF241" s="259">
        <v>1350.13</v>
      </c>
      <c r="AG241" s="259">
        <v>1345.81</v>
      </c>
      <c r="AH241" s="259">
        <v>1344.81</v>
      </c>
      <c r="AI241" s="259">
        <v>1343.9</v>
      </c>
      <c r="AJ241" s="259">
        <v>1343.6</v>
      </c>
      <c r="AK241" s="259">
        <v>1344.72</v>
      </c>
      <c r="AL241" s="259">
        <v>1344.24</v>
      </c>
      <c r="AM241" s="259">
        <v>1344.53</v>
      </c>
      <c r="AN241" s="259">
        <v>1344.35</v>
      </c>
      <c r="AO241" s="259">
        <v>1345.23</v>
      </c>
      <c r="AP241" s="259">
        <v>1343.07</v>
      </c>
      <c r="AQ241" s="259">
        <v>1344.19</v>
      </c>
      <c r="AR241" s="259">
        <v>1163.58</v>
      </c>
      <c r="AS241" s="259">
        <v>1162.42</v>
      </c>
      <c r="AT241" s="259">
        <v>1162.29</v>
      </c>
      <c r="AU241" s="259">
        <v>1163.1199999999999</v>
      </c>
      <c r="AV241" s="259">
        <v>1165.04</v>
      </c>
      <c r="AW241" s="259">
        <v>910.37</v>
      </c>
      <c r="AX241" s="260">
        <v>910.14</v>
      </c>
      <c r="AY241" s="345">
        <v>529.51</v>
      </c>
      <c r="AZ241" s="261">
        <v>5.3451880000000003</v>
      </c>
      <c r="BA241" s="261">
        <v>0</v>
      </c>
      <c r="BB241" s="269">
        <v>0</v>
      </c>
    </row>
    <row r="242" spans="1:54" s="246" customFormat="1">
      <c r="A242" s="255">
        <v>15</v>
      </c>
      <c r="B242" s="256">
        <f t="shared" si="79"/>
        <v>1447.875188</v>
      </c>
      <c r="C242" s="256">
        <f t="shared" si="78"/>
        <v>1447.7151879999999</v>
      </c>
      <c r="D242" s="256">
        <f t="shared" si="78"/>
        <v>1446.815188</v>
      </c>
      <c r="E242" s="256">
        <f t="shared" si="78"/>
        <v>1446.2451880000001</v>
      </c>
      <c r="F242" s="256">
        <f t="shared" si="78"/>
        <v>1436.9151879999999</v>
      </c>
      <c r="G242" s="256">
        <f t="shared" si="78"/>
        <v>1446.9151879999999</v>
      </c>
      <c r="H242" s="256">
        <f t="shared" si="78"/>
        <v>1450.555188</v>
      </c>
      <c r="I242" s="256">
        <f t="shared" si="78"/>
        <v>1501.095188</v>
      </c>
      <c r="J242" s="256">
        <f t="shared" si="78"/>
        <v>1449.605188</v>
      </c>
      <c r="K242" s="256">
        <f t="shared" si="78"/>
        <v>1449.0351880000001</v>
      </c>
      <c r="L242" s="256">
        <f t="shared" si="78"/>
        <v>1448.6851880000002</v>
      </c>
      <c r="M242" s="256">
        <f t="shared" si="78"/>
        <v>1447.7651880000001</v>
      </c>
      <c r="N242" s="256">
        <f t="shared" si="78"/>
        <v>1447.365188</v>
      </c>
      <c r="O242" s="256">
        <f t="shared" si="78"/>
        <v>1446.1751879999999</v>
      </c>
      <c r="P242" s="256">
        <f t="shared" si="78"/>
        <v>1446.095188</v>
      </c>
      <c r="Q242" s="256">
        <f t="shared" si="78"/>
        <v>1446.6851880000002</v>
      </c>
      <c r="R242" s="256">
        <f t="shared" si="81"/>
        <v>1448.885188</v>
      </c>
      <c r="S242" s="256">
        <f t="shared" si="80"/>
        <v>1534.2151879999999</v>
      </c>
      <c r="T242" s="256">
        <f t="shared" si="80"/>
        <v>1577.055188</v>
      </c>
      <c r="U242" s="256">
        <f t="shared" si="80"/>
        <v>1529.2651880000001</v>
      </c>
      <c r="V242" s="256">
        <f t="shared" si="80"/>
        <v>1473.5451880000001</v>
      </c>
      <c r="W242" s="256">
        <f t="shared" si="80"/>
        <v>1444.575188</v>
      </c>
      <c r="X242" s="256">
        <f t="shared" si="80"/>
        <v>1450.655188</v>
      </c>
      <c r="Y242" s="256">
        <f t="shared" si="80"/>
        <v>1450.9451879999999</v>
      </c>
      <c r="Z242" s="257"/>
      <c r="AA242" s="258">
        <v>913.02</v>
      </c>
      <c r="AB242" s="259">
        <v>912.86</v>
      </c>
      <c r="AC242" s="259">
        <v>911.96</v>
      </c>
      <c r="AD242" s="259">
        <v>911.39</v>
      </c>
      <c r="AE242" s="259">
        <v>902.06</v>
      </c>
      <c r="AF242" s="259">
        <v>912.06</v>
      </c>
      <c r="AG242" s="259">
        <v>915.7</v>
      </c>
      <c r="AH242" s="259">
        <v>966.24</v>
      </c>
      <c r="AI242" s="259">
        <v>914.75</v>
      </c>
      <c r="AJ242" s="259">
        <v>914.18</v>
      </c>
      <c r="AK242" s="259">
        <v>913.83</v>
      </c>
      <c r="AL242" s="259">
        <v>912.91</v>
      </c>
      <c r="AM242" s="259">
        <v>912.51</v>
      </c>
      <c r="AN242" s="259">
        <v>911.32</v>
      </c>
      <c r="AO242" s="259">
        <v>911.24</v>
      </c>
      <c r="AP242" s="259">
        <v>911.83</v>
      </c>
      <c r="AQ242" s="259">
        <v>914.03</v>
      </c>
      <c r="AR242" s="259">
        <v>999.36</v>
      </c>
      <c r="AS242" s="259">
        <v>1042.2</v>
      </c>
      <c r="AT242" s="259">
        <v>994.41</v>
      </c>
      <c r="AU242" s="259">
        <v>938.69</v>
      </c>
      <c r="AV242" s="259">
        <v>909.72</v>
      </c>
      <c r="AW242" s="259">
        <v>915.8</v>
      </c>
      <c r="AX242" s="260">
        <v>916.09</v>
      </c>
      <c r="AY242" s="345">
        <v>529.51</v>
      </c>
      <c r="AZ242" s="261">
        <v>5.3451880000000003</v>
      </c>
      <c r="BA242" s="261">
        <v>0</v>
      </c>
      <c r="BB242" s="269">
        <v>0</v>
      </c>
    </row>
    <row r="243" spans="1:54" s="246" customFormat="1">
      <c r="A243" s="255">
        <v>16</v>
      </c>
      <c r="B243" s="256">
        <f t="shared" si="79"/>
        <v>1449.065188</v>
      </c>
      <c r="C243" s="256">
        <f t="shared" si="78"/>
        <v>1447.2251880000001</v>
      </c>
      <c r="D243" s="256">
        <f t="shared" si="78"/>
        <v>1448.055188</v>
      </c>
      <c r="E243" s="256">
        <f t="shared" si="78"/>
        <v>1433.555188</v>
      </c>
      <c r="F243" s="256">
        <f t="shared" si="78"/>
        <v>1440.2551879999999</v>
      </c>
      <c r="G243" s="256">
        <f t="shared" si="78"/>
        <v>1444.6851880000002</v>
      </c>
      <c r="H243" s="256">
        <f t="shared" si="78"/>
        <v>1489.345188</v>
      </c>
      <c r="I243" s="256">
        <f t="shared" si="78"/>
        <v>1487.355188</v>
      </c>
      <c r="J243" s="256">
        <f t="shared" si="78"/>
        <v>1484.375188</v>
      </c>
      <c r="K243" s="256">
        <f t="shared" si="78"/>
        <v>1487.4551880000001</v>
      </c>
      <c r="L243" s="256">
        <f t="shared" si="78"/>
        <v>1480.7151879999999</v>
      </c>
      <c r="M243" s="256">
        <f t="shared" si="78"/>
        <v>1472.7651880000001</v>
      </c>
      <c r="N243" s="256">
        <f t="shared" si="78"/>
        <v>1471.575188</v>
      </c>
      <c r="O243" s="256">
        <f t="shared" si="78"/>
        <v>1478.2951880000001</v>
      </c>
      <c r="P243" s="256">
        <f t="shared" si="78"/>
        <v>1478.7451880000001</v>
      </c>
      <c r="Q243" s="256">
        <f t="shared" si="78"/>
        <v>1481.335188</v>
      </c>
      <c r="R243" s="256">
        <f t="shared" si="81"/>
        <v>1531.645188</v>
      </c>
      <c r="S243" s="256">
        <f t="shared" si="80"/>
        <v>1536.2951880000001</v>
      </c>
      <c r="T243" s="256">
        <f t="shared" si="80"/>
        <v>1532.825188</v>
      </c>
      <c r="U243" s="256">
        <f t="shared" si="80"/>
        <v>1543.7451880000001</v>
      </c>
      <c r="V243" s="256">
        <f t="shared" si="80"/>
        <v>1483.625188</v>
      </c>
      <c r="W243" s="256">
        <f t="shared" si="80"/>
        <v>1442.305188</v>
      </c>
      <c r="X243" s="256">
        <f t="shared" si="80"/>
        <v>1450.2551879999999</v>
      </c>
      <c r="Y243" s="256">
        <f t="shared" si="80"/>
        <v>1449.615188</v>
      </c>
      <c r="Z243" s="257"/>
      <c r="AA243" s="258">
        <v>914.21</v>
      </c>
      <c r="AB243" s="259">
        <v>912.37</v>
      </c>
      <c r="AC243" s="259">
        <v>913.2</v>
      </c>
      <c r="AD243" s="259">
        <v>898.7</v>
      </c>
      <c r="AE243" s="259">
        <v>905.4</v>
      </c>
      <c r="AF243" s="259">
        <v>909.83</v>
      </c>
      <c r="AG243" s="259">
        <v>954.49</v>
      </c>
      <c r="AH243" s="259">
        <v>952.5</v>
      </c>
      <c r="AI243" s="259">
        <v>949.52</v>
      </c>
      <c r="AJ243" s="259">
        <v>952.6</v>
      </c>
      <c r="AK243" s="259">
        <v>945.86</v>
      </c>
      <c r="AL243" s="259">
        <v>937.91</v>
      </c>
      <c r="AM243" s="259">
        <v>936.72</v>
      </c>
      <c r="AN243" s="259">
        <v>943.44</v>
      </c>
      <c r="AO243" s="259">
        <v>943.89</v>
      </c>
      <c r="AP243" s="259">
        <v>946.48</v>
      </c>
      <c r="AQ243" s="259">
        <v>996.79</v>
      </c>
      <c r="AR243" s="259">
        <v>1001.44</v>
      </c>
      <c r="AS243" s="259">
        <v>997.97</v>
      </c>
      <c r="AT243" s="259">
        <v>1008.8900000000001</v>
      </c>
      <c r="AU243" s="259">
        <v>948.77</v>
      </c>
      <c r="AV243" s="259">
        <v>907.45</v>
      </c>
      <c r="AW243" s="259">
        <v>915.4</v>
      </c>
      <c r="AX243" s="260">
        <v>914.76</v>
      </c>
      <c r="AY243" s="345">
        <v>529.51</v>
      </c>
      <c r="AZ243" s="261">
        <v>5.3451880000000003</v>
      </c>
      <c r="BA243" s="261">
        <v>0</v>
      </c>
      <c r="BB243" s="269">
        <v>0</v>
      </c>
    </row>
    <row r="244" spans="1:54" s="246" customFormat="1">
      <c r="A244" s="255">
        <v>17</v>
      </c>
      <c r="B244" s="256">
        <f t="shared" si="79"/>
        <v>1455.7551879999999</v>
      </c>
      <c r="C244" s="256">
        <f t="shared" si="79"/>
        <v>1455.865188</v>
      </c>
      <c r="D244" s="256">
        <f t="shared" si="79"/>
        <v>1454.825188</v>
      </c>
      <c r="E244" s="256">
        <f t="shared" si="79"/>
        <v>1453.9251879999999</v>
      </c>
      <c r="F244" s="256">
        <f t="shared" si="79"/>
        <v>1440.7151879999999</v>
      </c>
      <c r="G244" s="256">
        <f t="shared" si="79"/>
        <v>1443.2051880000001</v>
      </c>
      <c r="H244" s="256">
        <f t="shared" si="79"/>
        <v>1449.325188</v>
      </c>
      <c r="I244" s="256">
        <f t="shared" si="79"/>
        <v>1452.2651880000001</v>
      </c>
      <c r="J244" s="256">
        <f t="shared" si="79"/>
        <v>1457.365188</v>
      </c>
      <c r="K244" s="256">
        <f t="shared" si="79"/>
        <v>1461.2451880000001</v>
      </c>
      <c r="L244" s="256">
        <f t="shared" si="79"/>
        <v>1455.5251879999998</v>
      </c>
      <c r="M244" s="256">
        <f t="shared" si="79"/>
        <v>1454.105188</v>
      </c>
      <c r="N244" s="256">
        <f t="shared" si="79"/>
        <v>1453.095188</v>
      </c>
      <c r="O244" s="256">
        <f t="shared" si="79"/>
        <v>1451.9951880000001</v>
      </c>
      <c r="P244" s="256">
        <f t="shared" si="79"/>
        <v>1451.9851879999999</v>
      </c>
      <c r="Q244" s="256">
        <f t="shared" si="79"/>
        <v>1452.9751880000001</v>
      </c>
      <c r="R244" s="256">
        <f t="shared" si="81"/>
        <v>1455.125188</v>
      </c>
      <c r="S244" s="256">
        <f t="shared" si="80"/>
        <v>1458.4851879999999</v>
      </c>
      <c r="T244" s="256">
        <f t="shared" si="80"/>
        <v>1460.6851880000002</v>
      </c>
      <c r="U244" s="256">
        <f t="shared" si="80"/>
        <v>1458.805188</v>
      </c>
      <c r="V244" s="256">
        <f t="shared" si="80"/>
        <v>1455.5451880000001</v>
      </c>
      <c r="W244" s="256">
        <f t="shared" si="80"/>
        <v>1442.325188</v>
      </c>
      <c r="X244" s="256">
        <f t="shared" si="80"/>
        <v>1454.4751880000001</v>
      </c>
      <c r="Y244" s="256">
        <f t="shared" si="80"/>
        <v>1455.155188</v>
      </c>
      <c r="Z244" s="257"/>
      <c r="AA244" s="258">
        <v>920.9</v>
      </c>
      <c r="AB244" s="259">
        <v>921.01</v>
      </c>
      <c r="AC244" s="259">
        <v>919.97</v>
      </c>
      <c r="AD244" s="259">
        <v>919.07</v>
      </c>
      <c r="AE244" s="259">
        <v>905.86</v>
      </c>
      <c r="AF244" s="259">
        <v>908.35</v>
      </c>
      <c r="AG244" s="259">
        <v>914.47</v>
      </c>
      <c r="AH244" s="259">
        <v>917.41</v>
      </c>
      <c r="AI244" s="259">
        <v>922.51</v>
      </c>
      <c r="AJ244" s="259">
        <v>926.39</v>
      </c>
      <c r="AK244" s="259">
        <v>920.67</v>
      </c>
      <c r="AL244" s="259">
        <v>919.25</v>
      </c>
      <c r="AM244" s="259">
        <v>918.24</v>
      </c>
      <c r="AN244" s="259">
        <v>917.14</v>
      </c>
      <c r="AO244" s="259">
        <v>917.13</v>
      </c>
      <c r="AP244" s="259">
        <v>918.12</v>
      </c>
      <c r="AQ244" s="259">
        <v>920.27</v>
      </c>
      <c r="AR244" s="259">
        <v>923.63</v>
      </c>
      <c r="AS244" s="259">
        <v>925.83</v>
      </c>
      <c r="AT244" s="259">
        <v>923.95</v>
      </c>
      <c r="AU244" s="259">
        <v>920.69</v>
      </c>
      <c r="AV244" s="259">
        <v>907.47</v>
      </c>
      <c r="AW244" s="259">
        <v>919.62</v>
      </c>
      <c r="AX244" s="260">
        <v>920.3</v>
      </c>
      <c r="AY244" s="345">
        <v>529.51</v>
      </c>
      <c r="AZ244" s="261">
        <v>5.3451880000000003</v>
      </c>
      <c r="BA244" s="261">
        <v>0</v>
      </c>
      <c r="BB244" s="269">
        <v>0</v>
      </c>
    </row>
    <row r="245" spans="1:54" s="246" customFormat="1">
      <c r="A245" s="255">
        <v>18</v>
      </c>
      <c r="B245" s="256">
        <f t="shared" si="79"/>
        <v>1455.615188</v>
      </c>
      <c r="C245" s="256">
        <f t="shared" si="79"/>
        <v>1455.4951880000001</v>
      </c>
      <c r="D245" s="256">
        <f t="shared" si="79"/>
        <v>1455.4151879999999</v>
      </c>
      <c r="E245" s="256">
        <f t="shared" si="79"/>
        <v>1439.625188</v>
      </c>
      <c r="F245" s="256">
        <f t="shared" si="79"/>
        <v>1440.885188</v>
      </c>
      <c r="G245" s="256">
        <f t="shared" si="79"/>
        <v>1441.855188</v>
      </c>
      <c r="H245" s="256">
        <f t="shared" si="79"/>
        <v>1446.7651880000001</v>
      </c>
      <c r="I245" s="256">
        <f t="shared" si="79"/>
        <v>1451.5051879999999</v>
      </c>
      <c r="J245" s="256">
        <f t="shared" si="79"/>
        <v>1453.5451880000001</v>
      </c>
      <c r="K245" s="256">
        <f t="shared" si="79"/>
        <v>1458.2451880000001</v>
      </c>
      <c r="L245" s="256">
        <f t="shared" si="79"/>
        <v>1457.4451879999999</v>
      </c>
      <c r="M245" s="256">
        <f t="shared" si="79"/>
        <v>1456.7751879999998</v>
      </c>
      <c r="N245" s="256">
        <f t="shared" si="79"/>
        <v>1455.635188</v>
      </c>
      <c r="O245" s="256">
        <f t="shared" si="79"/>
        <v>1455.2551879999999</v>
      </c>
      <c r="P245" s="256">
        <f t="shared" si="79"/>
        <v>1456.305188</v>
      </c>
      <c r="Q245" s="256">
        <f t="shared" si="79"/>
        <v>1457.9851879999999</v>
      </c>
      <c r="R245" s="256">
        <f t="shared" si="81"/>
        <v>1459.9551880000001</v>
      </c>
      <c r="S245" s="256">
        <f t="shared" si="80"/>
        <v>1481.345188</v>
      </c>
      <c r="T245" s="256">
        <f t="shared" si="80"/>
        <v>1486.305188</v>
      </c>
      <c r="U245" s="256">
        <f t="shared" si="80"/>
        <v>1497.645188</v>
      </c>
      <c r="V245" s="256">
        <f t="shared" si="80"/>
        <v>1458.135188</v>
      </c>
      <c r="W245" s="256">
        <f t="shared" si="80"/>
        <v>1450.7651880000001</v>
      </c>
      <c r="X245" s="256">
        <f t="shared" si="80"/>
        <v>1455.085188</v>
      </c>
      <c r="Y245" s="256">
        <f t="shared" si="80"/>
        <v>1455.835188</v>
      </c>
      <c r="Z245" s="257"/>
      <c r="AA245" s="258">
        <v>920.76</v>
      </c>
      <c r="AB245" s="259">
        <v>920.64</v>
      </c>
      <c r="AC245" s="259">
        <v>920.56</v>
      </c>
      <c r="AD245" s="259">
        <v>904.77</v>
      </c>
      <c r="AE245" s="259">
        <v>906.03</v>
      </c>
      <c r="AF245" s="259">
        <v>907</v>
      </c>
      <c r="AG245" s="259">
        <v>911.91</v>
      </c>
      <c r="AH245" s="259">
        <v>916.65</v>
      </c>
      <c r="AI245" s="259">
        <v>918.69</v>
      </c>
      <c r="AJ245" s="259">
        <v>923.39</v>
      </c>
      <c r="AK245" s="259">
        <v>922.59</v>
      </c>
      <c r="AL245" s="259">
        <v>921.92</v>
      </c>
      <c r="AM245" s="259">
        <v>920.78</v>
      </c>
      <c r="AN245" s="259">
        <v>920.4</v>
      </c>
      <c r="AO245" s="259">
        <v>921.45</v>
      </c>
      <c r="AP245" s="259">
        <v>923.13</v>
      </c>
      <c r="AQ245" s="259">
        <v>925.1</v>
      </c>
      <c r="AR245" s="259">
        <v>946.49</v>
      </c>
      <c r="AS245" s="259">
        <v>951.45</v>
      </c>
      <c r="AT245" s="259">
        <v>962.79</v>
      </c>
      <c r="AU245" s="259">
        <v>923.28</v>
      </c>
      <c r="AV245" s="259">
        <v>915.91</v>
      </c>
      <c r="AW245" s="259">
        <v>920.23</v>
      </c>
      <c r="AX245" s="260">
        <v>920.98</v>
      </c>
      <c r="AY245" s="345">
        <v>529.51</v>
      </c>
      <c r="AZ245" s="261">
        <v>5.3451880000000003</v>
      </c>
      <c r="BA245" s="261">
        <v>0</v>
      </c>
      <c r="BB245" s="269">
        <v>0</v>
      </c>
    </row>
    <row r="246" spans="1:54" s="246" customFormat="1">
      <c r="A246" s="255">
        <v>19</v>
      </c>
      <c r="B246" s="256">
        <f t="shared" si="79"/>
        <v>1459.4351880000002</v>
      </c>
      <c r="C246" s="256">
        <f t="shared" si="79"/>
        <v>1459.0151880000001</v>
      </c>
      <c r="D246" s="256">
        <f t="shared" si="79"/>
        <v>1457.575188</v>
      </c>
      <c r="E246" s="256">
        <f t="shared" si="79"/>
        <v>1442.9151879999999</v>
      </c>
      <c r="F246" s="256">
        <f t="shared" si="79"/>
        <v>1446.895188</v>
      </c>
      <c r="G246" s="256">
        <f t="shared" si="79"/>
        <v>1450.365188</v>
      </c>
      <c r="H246" s="256">
        <f t="shared" si="79"/>
        <v>1461.555188</v>
      </c>
      <c r="I246" s="256">
        <f t="shared" si="79"/>
        <v>1549.805188</v>
      </c>
      <c r="J246" s="256">
        <f t="shared" si="79"/>
        <v>1571.9351879999999</v>
      </c>
      <c r="K246" s="256">
        <f t="shared" si="79"/>
        <v>1595.7651880000001</v>
      </c>
      <c r="L246" s="256">
        <f t="shared" si="79"/>
        <v>1565.565188</v>
      </c>
      <c r="M246" s="256">
        <f t="shared" si="79"/>
        <v>1530.4951880000001</v>
      </c>
      <c r="N246" s="256">
        <f t="shared" si="79"/>
        <v>1521.845188</v>
      </c>
      <c r="O246" s="256">
        <f t="shared" si="79"/>
        <v>1519.095188</v>
      </c>
      <c r="P246" s="256">
        <f t="shared" si="79"/>
        <v>1503.2851880000001</v>
      </c>
      <c r="Q246" s="256">
        <f t="shared" si="79"/>
        <v>1505.4251879999999</v>
      </c>
      <c r="R246" s="256">
        <f t="shared" si="81"/>
        <v>1510.585188</v>
      </c>
      <c r="S246" s="256">
        <f t="shared" si="80"/>
        <v>1481.2851880000001</v>
      </c>
      <c r="T246" s="256">
        <f t="shared" si="80"/>
        <v>1462.875188</v>
      </c>
      <c r="U246" s="256">
        <f t="shared" si="80"/>
        <v>1482.1951879999999</v>
      </c>
      <c r="V246" s="256">
        <f t="shared" si="80"/>
        <v>1455.9651879999999</v>
      </c>
      <c r="W246" s="256">
        <f t="shared" si="80"/>
        <v>1443.0151880000001</v>
      </c>
      <c r="X246" s="256">
        <f t="shared" si="80"/>
        <v>1453.895188</v>
      </c>
      <c r="Y246" s="256">
        <f t="shared" si="80"/>
        <v>1454.9351880000002</v>
      </c>
      <c r="Z246" s="257"/>
      <c r="AA246" s="258">
        <v>924.58</v>
      </c>
      <c r="AB246" s="259">
        <v>924.16</v>
      </c>
      <c r="AC246" s="259">
        <v>922.72</v>
      </c>
      <c r="AD246" s="259">
        <v>908.06</v>
      </c>
      <c r="AE246" s="259">
        <v>912.04</v>
      </c>
      <c r="AF246" s="259">
        <v>915.51</v>
      </c>
      <c r="AG246" s="259">
        <v>926.7</v>
      </c>
      <c r="AH246" s="259">
        <v>1014.95</v>
      </c>
      <c r="AI246" s="259">
        <v>1037.08</v>
      </c>
      <c r="AJ246" s="259">
        <v>1060.9100000000001</v>
      </c>
      <c r="AK246" s="259">
        <v>1030.71</v>
      </c>
      <c r="AL246" s="259">
        <v>995.64</v>
      </c>
      <c r="AM246" s="259">
        <v>986.99</v>
      </c>
      <c r="AN246" s="259">
        <v>984.24</v>
      </c>
      <c r="AO246" s="259">
        <v>968.43</v>
      </c>
      <c r="AP246" s="259">
        <v>970.57</v>
      </c>
      <c r="AQ246" s="259">
        <v>975.73</v>
      </c>
      <c r="AR246" s="259">
        <v>946.43</v>
      </c>
      <c r="AS246" s="259">
        <v>928.02</v>
      </c>
      <c r="AT246" s="259">
        <v>947.34</v>
      </c>
      <c r="AU246" s="259">
        <v>921.11</v>
      </c>
      <c r="AV246" s="259">
        <v>908.16</v>
      </c>
      <c r="AW246" s="259">
        <v>919.04</v>
      </c>
      <c r="AX246" s="260">
        <v>920.08</v>
      </c>
      <c r="AY246" s="345">
        <v>529.51</v>
      </c>
      <c r="AZ246" s="261">
        <v>5.3451880000000003</v>
      </c>
      <c r="BA246" s="261">
        <v>0</v>
      </c>
      <c r="BB246" s="269">
        <v>0</v>
      </c>
    </row>
    <row r="247" spans="1:54" s="246" customFormat="1">
      <c r="A247" s="255">
        <v>20</v>
      </c>
      <c r="B247" s="256">
        <f t="shared" si="79"/>
        <v>1423.2551879999999</v>
      </c>
      <c r="C247" s="256">
        <f t="shared" si="79"/>
        <v>1423.4551880000001</v>
      </c>
      <c r="D247" s="256">
        <f t="shared" si="79"/>
        <v>1423.385188</v>
      </c>
      <c r="E247" s="256">
        <f t="shared" si="79"/>
        <v>1410.2051880000001</v>
      </c>
      <c r="F247" s="256">
        <f t="shared" si="79"/>
        <v>1444.845188</v>
      </c>
      <c r="G247" s="256">
        <f t="shared" si="79"/>
        <v>1450.565188</v>
      </c>
      <c r="H247" s="256">
        <f t="shared" si="79"/>
        <v>1450.4951880000001</v>
      </c>
      <c r="I247" s="256">
        <f t="shared" si="79"/>
        <v>1449.325188</v>
      </c>
      <c r="J247" s="256">
        <f t="shared" si="79"/>
        <v>1456.0251879999998</v>
      </c>
      <c r="K247" s="256">
        <f t="shared" si="79"/>
        <v>1453.9551880000001</v>
      </c>
      <c r="L247" s="256">
        <f t="shared" si="79"/>
        <v>1452.9651879999999</v>
      </c>
      <c r="M247" s="256">
        <f t="shared" si="79"/>
        <v>1451.7251880000001</v>
      </c>
      <c r="N247" s="256">
        <f t="shared" si="79"/>
        <v>1450.375188</v>
      </c>
      <c r="O247" s="256">
        <f t="shared" si="79"/>
        <v>1449.355188</v>
      </c>
      <c r="P247" s="256">
        <f t="shared" si="79"/>
        <v>1449.2951880000001</v>
      </c>
      <c r="Q247" s="256">
        <f t="shared" si="79"/>
        <v>1449.7251880000001</v>
      </c>
      <c r="R247" s="256">
        <f t="shared" si="81"/>
        <v>1452.355188</v>
      </c>
      <c r="S247" s="256">
        <f t="shared" si="80"/>
        <v>1455.385188</v>
      </c>
      <c r="T247" s="256">
        <f t="shared" si="80"/>
        <v>1450.9751880000001</v>
      </c>
      <c r="U247" s="256">
        <f t="shared" si="80"/>
        <v>1449.4651879999999</v>
      </c>
      <c r="V247" s="256">
        <f t="shared" si="80"/>
        <v>1445.4251879999999</v>
      </c>
      <c r="W247" s="256">
        <f t="shared" si="80"/>
        <v>1448.7851880000001</v>
      </c>
      <c r="X247" s="256">
        <f t="shared" si="80"/>
        <v>1454.1651879999999</v>
      </c>
      <c r="Y247" s="256">
        <f t="shared" si="80"/>
        <v>1452.4451879999999</v>
      </c>
      <c r="Z247" s="257"/>
      <c r="AA247" s="258">
        <v>888.4</v>
      </c>
      <c r="AB247" s="259">
        <v>888.6</v>
      </c>
      <c r="AC247" s="259">
        <v>888.53</v>
      </c>
      <c r="AD247" s="259">
        <v>875.35</v>
      </c>
      <c r="AE247" s="259">
        <v>909.99</v>
      </c>
      <c r="AF247" s="259">
        <v>915.71</v>
      </c>
      <c r="AG247" s="259">
        <v>915.64</v>
      </c>
      <c r="AH247" s="259">
        <v>914.47</v>
      </c>
      <c r="AI247" s="259">
        <v>921.17</v>
      </c>
      <c r="AJ247" s="259">
        <v>919.1</v>
      </c>
      <c r="AK247" s="259">
        <v>918.11</v>
      </c>
      <c r="AL247" s="259">
        <v>916.87</v>
      </c>
      <c r="AM247" s="259">
        <v>915.52</v>
      </c>
      <c r="AN247" s="259">
        <v>914.5</v>
      </c>
      <c r="AO247" s="259">
        <v>914.44</v>
      </c>
      <c r="AP247" s="259">
        <v>914.87</v>
      </c>
      <c r="AQ247" s="259">
        <v>917.5</v>
      </c>
      <c r="AR247" s="259">
        <v>920.53</v>
      </c>
      <c r="AS247" s="259">
        <v>916.12</v>
      </c>
      <c r="AT247" s="259">
        <v>914.61</v>
      </c>
      <c r="AU247" s="259">
        <v>910.57</v>
      </c>
      <c r="AV247" s="259">
        <v>913.93</v>
      </c>
      <c r="AW247" s="259">
        <v>919.31</v>
      </c>
      <c r="AX247" s="260">
        <v>917.59</v>
      </c>
      <c r="AY247" s="345">
        <v>529.51</v>
      </c>
      <c r="AZ247" s="261">
        <v>5.3451880000000003</v>
      </c>
      <c r="BA247" s="261">
        <v>0</v>
      </c>
      <c r="BB247" s="269">
        <v>0</v>
      </c>
    </row>
    <row r="248" spans="1:54" s="246" customFormat="1">
      <c r="A248" s="255">
        <v>21</v>
      </c>
      <c r="B248" s="256">
        <f t="shared" si="79"/>
        <v>1456.1951879999999</v>
      </c>
      <c r="C248" s="256">
        <f t="shared" si="79"/>
        <v>1444.9551880000001</v>
      </c>
      <c r="D248" s="256">
        <f t="shared" si="79"/>
        <v>1444.4651879999999</v>
      </c>
      <c r="E248" s="256">
        <f t="shared" si="79"/>
        <v>1445.2051880000001</v>
      </c>
      <c r="F248" s="256">
        <f t="shared" si="79"/>
        <v>1471.2251880000001</v>
      </c>
      <c r="G248" s="256">
        <f t="shared" si="79"/>
        <v>1454.2651880000001</v>
      </c>
      <c r="H248" s="256">
        <f t="shared" si="79"/>
        <v>1455.135188</v>
      </c>
      <c r="I248" s="256">
        <f t="shared" si="79"/>
        <v>1460.4751880000001</v>
      </c>
      <c r="J248" s="256">
        <f t="shared" si="79"/>
        <v>1458.865188</v>
      </c>
      <c r="K248" s="256">
        <f t="shared" si="79"/>
        <v>1459.5151880000001</v>
      </c>
      <c r="L248" s="256">
        <f t="shared" si="79"/>
        <v>1455.135188</v>
      </c>
      <c r="M248" s="256">
        <f t="shared" si="79"/>
        <v>1453.365188</v>
      </c>
      <c r="N248" s="256">
        <f t="shared" si="79"/>
        <v>1453.0151880000001</v>
      </c>
      <c r="O248" s="256">
        <f t="shared" si="79"/>
        <v>1451.885188</v>
      </c>
      <c r="P248" s="256">
        <f t="shared" si="79"/>
        <v>1452.2551879999999</v>
      </c>
      <c r="Q248" s="256">
        <f t="shared" si="79"/>
        <v>1451.145188</v>
      </c>
      <c r="R248" s="256">
        <f t="shared" si="81"/>
        <v>1455.115188</v>
      </c>
      <c r="S248" s="256">
        <f t="shared" si="80"/>
        <v>1459.095188</v>
      </c>
      <c r="T248" s="256">
        <f t="shared" si="80"/>
        <v>1456.9451879999999</v>
      </c>
      <c r="U248" s="256">
        <f t="shared" si="80"/>
        <v>1461.5351880000001</v>
      </c>
      <c r="V248" s="256">
        <f t="shared" si="80"/>
        <v>1458.105188</v>
      </c>
      <c r="W248" s="256">
        <f t="shared" si="80"/>
        <v>1444.085188</v>
      </c>
      <c r="X248" s="256">
        <f t="shared" si="80"/>
        <v>1440.635188</v>
      </c>
      <c r="Y248" s="256">
        <f t="shared" si="80"/>
        <v>1418.9451879999999</v>
      </c>
      <c r="Z248" s="257"/>
      <c r="AA248" s="258">
        <v>921.34</v>
      </c>
      <c r="AB248" s="259">
        <v>910.1</v>
      </c>
      <c r="AC248" s="259">
        <v>909.61</v>
      </c>
      <c r="AD248" s="259">
        <v>910.35</v>
      </c>
      <c r="AE248" s="259">
        <v>936.37</v>
      </c>
      <c r="AF248" s="259">
        <v>919.41</v>
      </c>
      <c r="AG248" s="259">
        <v>920.28</v>
      </c>
      <c r="AH248" s="259">
        <v>925.62</v>
      </c>
      <c r="AI248" s="259">
        <v>924.01</v>
      </c>
      <c r="AJ248" s="259">
        <v>924.66</v>
      </c>
      <c r="AK248" s="259">
        <v>920.28</v>
      </c>
      <c r="AL248" s="259">
        <v>918.51</v>
      </c>
      <c r="AM248" s="259">
        <v>918.16</v>
      </c>
      <c r="AN248" s="259">
        <v>917.03</v>
      </c>
      <c r="AO248" s="259">
        <v>917.4</v>
      </c>
      <c r="AP248" s="259">
        <v>916.29</v>
      </c>
      <c r="AQ248" s="259">
        <v>920.26</v>
      </c>
      <c r="AR248" s="259">
        <v>924.24</v>
      </c>
      <c r="AS248" s="259">
        <v>922.09</v>
      </c>
      <c r="AT248" s="259">
        <v>926.68</v>
      </c>
      <c r="AU248" s="259">
        <v>923.25</v>
      </c>
      <c r="AV248" s="259">
        <v>909.23</v>
      </c>
      <c r="AW248" s="259">
        <v>905.78</v>
      </c>
      <c r="AX248" s="260">
        <v>884.09</v>
      </c>
      <c r="AY248" s="345">
        <v>529.51</v>
      </c>
      <c r="AZ248" s="261">
        <v>5.3451880000000003</v>
      </c>
      <c r="BA248" s="261">
        <v>0</v>
      </c>
      <c r="BB248" s="269">
        <v>0</v>
      </c>
    </row>
    <row r="249" spans="1:54" s="246" customFormat="1">
      <c r="A249" s="255">
        <v>22</v>
      </c>
      <c r="B249" s="256">
        <f t="shared" si="79"/>
        <v>1418.825188</v>
      </c>
      <c r="C249" s="256">
        <f t="shared" si="79"/>
        <v>1419.305188</v>
      </c>
      <c r="D249" s="256">
        <f t="shared" si="79"/>
        <v>1419.125188</v>
      </c>
      <c r="E249" s="256">
        <f t="shared" si="79"/>
        <v>1419.585188</v>
      </c>
      <c r="F249" s="256">
        <f t="shared" si="79"/>
        <v>1443.5051879999999</v>
      </c>
      <c r="G249" s="256">
        <f t="shared" si="79"/>
        <v>1451.7651880000001</v>
      </c>
      <c r="H249" s="256">
        <f t="shared" si="79"/>
        <v>1450.9351880000002</v>
      </c>
      <c r="I249" s="256">
        <f t="shared" si="79"/>
        <v>1457.1751879999999</v>
      </c>
      <c r="J249" s="256">
        <f t="shared" si="79"/>
        <v>1454.565188</v>
      </c>
      <c r="K249" s="256">
        <f t="shared" si="79"/>
        <v>1453.9651879999999</v>
      </c>
      <c r="L249" s="256">
        <f t="shared" si="79"/>
        <v>1452.7751879999998</v>
      </c>
      <c r="M249" s="256">
        <f t="shared" si="79"/>
        <v>1452.1651879999999</v>
      </c>
      <c r="N249" s="256">
        <f t="shared" si="79"/>
        <v>1451.6851880000002</v>
      </c>
      <c r="O249" s="256">
        <f t="shared" si="79"/>
        <v>1450.9251879999999</v>
      </c>
      <c r="P249" s="256">
        <f t="shared" si="79"/>
        <v>1450.335188</v>
      </c>
      <c r="Q249" s="256">
        <f t="shared" si="79"/>
        <v>1451.0051879999999</v>
      </c>
      <c r="R249" s="256">
        <f t="shared" si="81"/>
        <v>1458.7351879999999</v>
      </c>
      <c r="S249" s="256">
        <f t="shared" si="80"/>
        <v>1457.4951880000001</v>
      </c>
      <c r="T249" s="256">
        <f t="shared" si="80"/>
        <v>1457.7251880000001</v>
      </c>
      <c r="U249" s="256">
        <f t="shared" si="80"/>
        <v>1525.7851880000001</v>
      </c>
      <c r="V249" s="256">
        <f t="shared" si="80"/>
        <v>1536.8951880000002</v>
      </c>
      <c r="W249" s="256">
        <f t="shared" si="80"/>
        <v>1620.055188</v>
      </c>
      <c r="X249" s="256">
        <f t="shared" si="80"/>
        <v>1466.5451880000001</v>
      </c>
      <c r="Y249" s="256">
        <f t="shared" si="80"/>
        <v>1443.5351880000001</v>
      </c>
      <c r="Z249" s="257"/>
      <c r="AA249" s="258">
        <v>883.97</v>
      </c>
      <c r="AB249" s="259">
        <v>884.45</v>
      </c>
      <c r="AC249" s="259">
        <v>884.27</v>
      </c>
      <c r="AD249" s="259">
        <v>884.73</v>
      </c>
      <c r="AE249" s="259">
        <v>908.65</v>
      </c>
      <c r="AF249" s="259">
        <v>916.91</v>
      </c>
      <c r="AG249" s="259">
        <v>916.08</v>
      </c>
      <c r="AH249" s="259">
        <v>922.32</v>
      </c>
      <c r="AI249" s="259">
        <v>919.71</v>
      </c>
      <c r="AJ249" s="259">
        <v>919.11</v>
      </c>
      <c r="AK249" s="259">
        <v>917.92</v>
      </c>
      <c r="AL249" s="259">
        <v>917.31</v>
      </c>
      <c r="AM249" s="259">
        <v>916.83</v>
      </c>
      <c r="AN249" s="259">
        <v>916.07</v>
      </c>
      <c r="AO249" s="259">
        <v>915.48</v>
      </c>
      <c r="AP249" s="259">
        <v>916.15</v>
      </c>
      <c r="AQ249" s="259">
        <v>923.88</v>
      </c>
      <c r="AR249" s="259">
        <v>922.64</v>
      </c>
      <c r="AS249" s="259">
        <v>922.87</v>
      </c>
      <c r="AT249" s="259">
        <v>990.93</v>
      </c>
      <c r="AU249" s="259">
        <v>1002.0400000000001</v>
      </c>
      <c r="AV249" s="259">
        <v>1085.2</v>
      </c>
      <c r="AW249" s="259">
        <v>931.69</v>
      </c>
      <c r="AX249" s="260">
        <v>908.68</v>
      </c>
      <c r="AY249" s="345">
        <v>529.51</v>
      </c>
      <c r="AZ249" s="261">
        <v>5.3451880000000003</v>
      </c>
      <c r="BA249" s="261">
        <v>0</v>
      </c>
      <c r="BB249" s="269">
        <v>0</v>
      </c>
    </row>
    <row r="250" spans="1:54" s="246" customFormat="1">
      <c r="A250" s="255">
        <v>23</v>
      </c>
      <c r="B250" s="256">
        <f t="shared" si="79"/>
        <v>1433.655188</v>
      </c>
      <c r="C250" s="256">
        <f t="shared" si="79"/>
        <v>1432.095188</v>
      </c>
      <c r="D250" s="256">
        <f t="shared" si="79"/>
        <v>1419.4751880000001</v>
      </c>
      <c r="E250" s="256">
        <f t="shared" si="79"/>
        <v>1415.105188</v>
      </c>
      <c r="F250" s="256">
        <f t="shared" si="79"/>
        <v>1437.5451880000001</v>
      </c>
      <c r="G250" s="256">
        <f t="shared" si="79"/>
        <v>1444.855188</v>
      </c>
      <c r="H250" s="256">
        <f t="shared" si="79"/>
        <v>1456.885188</v>
      </c>
      <c r="I250" s="256">
        <f t="shared" si="79"/>
        <v>1559.0351880000001</v>
      </c>
      <c r="J250" s="256">
        <f t="shared" si="79"/>
        <v>1571.2951880000001</v>
      </c>
      <c r="K250" s="256">
        <f t="shared" si="79"/>
        <v>1590.9651879999999</v>
      </c>
      <c r="L250" s="256">
        <f t="shared" si="79"/>
        <v>1618.2951880000001</v>
      </c>
      <c r="M250" s="256">
        <f t="shared" si="79"/>
        <v>1622.0351880000001</v>
      </c>
      <c r="N250" s="256">
        <f t="shared" si="79"/>
        <v>1607.595188</v>
      </c>
      <c r="O250" s="256">
        <f t="shared" si="79"/>
        <v>1591.7451880000001</v>
      </c>
      <c r="P250" s="256">
        <f t="shared" si="79"/>
        <v>1589.395188</v>
      </c>
      <c r="Q250" s="256">
        <f t="shared" si="79"/>
        <v>1590.0051880000001</v>
      </c>
      <c r="R250" s="256">
        <f t="shared" si="81"/>
        <v>1641.4751879999999</v>
      </c>
      <c r="S250" s="256">
        <f t="shared" si="80"/>
        <v>1616.1751879999999</v>
      </c>
      <c r="T250" s="256">
        <f t="shared" si="80"/>
        <v>1701.315188</v>
      </c>
      <c r="U250" s="256">
        <f t="shared" si="80"/>
        <v>1759.4351879999999</v>
      </c>
      <c r="V250" s="256">
        <f t="shared" si="80"/>
        <v>1680.385188</v>
      </c>
      <c r="W250" s="256">
        <f t="shared" si="80"/>
        <v>1613.9351879999999</v>
      </c>
      <c r="X250" s="256">
        <f t="shared" si="80"/>
        <v>1480.315188</v>
      </c>
      <c r="Y250" s="256">
        <f t="shared" si="80"/>
        <v>1442.4451879999999</v>
      </c>
      <c r="Z250" s="257"/>
      <c r="AA250" s="258">
        <v>898.8</v>
      </c>
      <c r="AB250" s="259">
        <v>897.24</v>
      </c>
      <c r="AC250" s="259">
        <v>884.62</v>
      </c>
      <c r="AD250" s="259">
        <v>880.25</v>
      </c>
      <c r="AE250" s="259">
        <v>902.69</v>
      </c>
      <c r="AF250" s="259">
        <v>910</v>
      </c>
      <c r="AG250" s="259">
        <v>922.03</v>
      </c>
      <c r="AH250" s="259">
        <v>1024.18</v>
      </c>
      <c r="AI250" s="259">
        <v>1036.44</v>
      </c>
      <c r="AJ250" s="259">
        <v>1056.1099999999999</v>
      </c>
      <c r="AK250" s="259">
        <v>1083.44</v>
      </c>
      <c r="AL250" s="259">
        <v>1087.18</v>
      </c>
      <c r="AM250" s="259">
        <v>1072.74</v>
      </c>
      <c r="AN250" s="259">
        <v>1056.8900000000001</v>
      </c>
      <c r="AO250" s="259">
        <v>1054.54</v>
      </c>
      <c r="AP250" s="259">
        <v>1055.1500000000001</v>
      </c>
      <c r="AQ250" s="259">
        <v>1106.6199999999999</v>
      </c>
      <c r="AR250" s="259">
        <v>1081.32</v>
      </c>
      <c r="AS250" s="259">
        <v>1166.46</v>
      </c>
      <c r="AT250" s="259">
        <v>1224.58</v>
      </c>
      <c r="AU250" s="259">
        <v>1145.53</v>
      </c>
      <c r="AV250" s="259">
        <v>1079.08</v>
      </c>
      <c r="AW250" s="259">
        <v>945.46</v>
      </c>
      <c r="AX250" s="260">
        <v>907.59</v>
      </c>
      <c r="AY250" s="345">
        <v>529.51</v>
      </c>
      <c r="AZ250" s="261">
        <v>5.3451880000000003</v>
      </c>
      <c r="BA250" s="261">
        <v>0</v>
      </c>
      <c r="BB250" s="269">
        <v>0</v>
      </c>
    </row>
    <row r="251" spans="1:54" s="246" customFormat="1">
      <c r="A251" s="255">
        <v>24</v>
      </c>
      <c r="B251" s="256">
        <f t="shared" si="79"/>
        <v>1442.4851879999999</v>
      </c>
      <c r="C251" s="256">
        <f t="shared" si="79"/>
        <v>1441.405188</v>
      </c>
      <c r="D251" s="256">
        <f t="shared" si="79"/>
        <v>1438.575188</v>
      </c>
      <c r="E251" s="256">
        <f t="shared" si="79"/>
        <v>1436.825188</v>
      </c>
      <c r="F251" s="256">
        <f t="shared" si="79"/>
        <v>1439.5251879999998</v>
      </c>
      <c r="G251" s="256">
        <f t="shared" si="79"/>
        <v>1445.585188</v>
      </c>
      <c r="H251" s="256">
        <f t="shared" si="79"/>
        <v>1453.105188</v>
      </c>
      <c r="I251" s="256">
        <f t="shared" si="79"/>
        <v>1499.615188</v>
      </c>
      <c r="J251" s="256">
        <f t="shared" si="79"/>
        <v>1661.825188</v>
      </c>
      <c r="K251" s="256">
        <f t="shared" si="79"/>
        <v>1712.825188</v>
      </c>
      <c r="L251" s="256">
        <f t="shared" si="79"/>
        <v>1756.9951880000001</v>
      </c>
      <c r="M251" s="256">
        <f t="shared" si="79"/>
        <v>1723.7751880000001</v>
      </c>
      <c r="N251" s="256">
        <f t="shared" si="79"/>
        <v>1718.9651879999999</v>
      </c>
      <c r="O251" s="256">
        <f t="shared" si="79"/>
        <v>1707.885188</v>
      </c>
      <c r="P251" s="256">
        <f t="shared" si="79"/>
        <v>1672.6751879999999</v>
      </c>
      <c r="Q251" s="256">
        <f t="shared" si="79"/>
        <v>1653.9451879999999</v>
      </c>
      <c r="R251" s="256">
        <f t="shared" si="81"/>
        <v>1674.635188</v>
      </c>
      <c r="S251" s="256">
        <f t="shared" si="80"/>
        <v>1666.6651879999999</v>
      </c>
      <c r="T251" s="256">
        <f t="shared" si="80"/>
        <v>1734.365188</v>
      </c>
      <c r="U251" s="256">
        <f t="shared" si="80"/>
        <v>1802.5451880000001</v>
      </c>
      <c r="V251" s="256">
        <f t="shared" si="80"/>
        <v>1722.7351880000001</v>
      </c>
      <c r="W251" s="256">
        <f t="shared" si="80"/>
        <v>1602.0151880000001</v>
      </c>
      <c r="X251" s="256">
        <f t="shared" si="80"/>
        <v>1478.6751879999999</v>
      </c>
      <c r="Y251" s="256">
        <f t="shared" si="80"/>
        <v>1445.2951880000001</v>
      </c>
      <c r="Z251" s="257"/>
      <c r="AA251" s="258">
        <v>907.63</v>
      </c>
      <c r="AB251" s="259">
        <v>906.55</v>
      </c>
      <c r="AC251" s="259">
        <v>903.72</v>
      </c>
      <c r="AD251" s="259">
        <v>901.97</v>
      </c>
      <c r="AE251" s="259">
        <v>904.67</v>
      </c>
      <c r="AF251" s="259">
        <v>910.73</v>
      </c>
      <c r="AG251" s="259">
        <v>918.25</v>
      </c>
      <c r="AH251" s="259">
        <v>964.76</v>
      </c>
      <c r="AI251" s="259">
        <v>1126.97</v>
      </c>
      <c r="AJ251" s="259">
        <v>1177.97</v>
      </c>
      <c r="AK251" s="259">
        <v>1222.1400000000001</v>
      </c>
      <c r="AL251" s="259">
        <v>1188.92</v>
      </c>
      <c r="AM251" s="259">
        <v>1184.1099999999999</v>
      </c>
      <c r="AN251" s="259">
        <v>1173.03</v>
      </c>
      <c r="AO251" s="259">
        <v>1137.82</v>
      </c>
      <c r="AP251" s="259">
        <v>1119.0899999999999</v>
      </c>
      <c r="AQ251" s="259">
        <v>1139.78</v>
      </c>
      <c r="AR251" s="259">
        <v>1131.81</v>
      </c>
      <c r="AS251" s="259">
        <v>1199.51</v>
      </c>
      <c r="AT251" s="259">
        <v>1267.69</v>
      </c>
      <c r="AU251" s="259">
        <v>1187.8800000000001</v>
      </c>
      <c r="AV251" s="259">
        <v>1067.1600000000001</v>
      </c>
      <c r="AW251" s="259">
        <v>943.82</v>
      </c>
      <c r="AX251" s="260">
        <v>910.44</v>
      </c>
      <c r="AY251" s="345">
        <v>529.51</v>
      </c>
      <c r="AZ251" s="261">
        <v>5.3451880000000003</v>
      </c>
      <c r="BA251" s="261">
        <v>0</v>
      </c>
      <c r="BB251" s="269">
        <v>0</v>
      </c>
    </row>
    <row r="252" spans="1:54" s="246" customFormat="1">
      <c r="A252" s="255">
        <v>25</v>
      </c>
      <c r="B252" s="256">
        <f t="shared" si="79"/>
        <v>1445.065188</v>
      </c>
      <c r="C252" s="256">
        <f t="shared" si="79"/>
        <v>1444.2751879999998</v>
      </c>
      <c r="D252" s="256">
        <f t="shared" si="79"/>
        <v>1439.9551880000001</v>
      </c>
      <c r="E252" s="256">
        <f t="shared" si="79"/>
        <v>1439.345188</v>
      </c>
      <c r="F252" s="256">
        <f t="shared" si="79"/>
        <v>1439.7051880000001</v>
      </c>
      <c r="G252" s="256">
        <f t="shared" si="79"/>
        <v>1444.895188</v>
      </c>
      <c r="H252" s="256">
        <f t="shared" si="79"/>
        <v>1449.4551880000001</v>
      </c>
      <c r="I252" s="256">
        <f t="shared" si="79"/>
        <v>1452.075188</v>
      </c>
      <c r="J252" s="256">
        <f t="shared" si="79"/>
        <v>1467.2251880000001</v>
      </c>
      <c r="K252" s="256">
        <f t="shared" si="79"/>
        <v>1619.2951880000001</v>
      </c>
      <c r="L252" s="256">
        <f t="shared" si="79"/>
        <v>1620.9151879999999</v>
      </c>
      <c r="M252" s="256">
        <f t="shared" si="79"/>
        <v>1612.5051880000001</v>
      </c>
      <c r="N252" s="256">
        <f t="shared" si="79"/>
        <v>1600.585188</v>
      </c>
      <c r="O252" s="256">
        <f t="shared" si="79"/>
        <v>1602.315188</v>
      </c>
      <c r="P252" s="256">
        <f t="shared" si="79"/>
        <v>1611.4351879999999</v>
      </c>
      <c r="Q252" s="256">
        <f t="shared" si="79"/>
        <v>1627.2651880000001</v>
      </c>
      <c r="R252" s="256">
        <f t="shared" si="81"/>
        <v>1647.4351879999999</v>
      </c>
      <c r="S252" s="256">
        <f t="shared" si="80"/>
        <v>1697.625188</v>
      </c>
      <c r="T252" s="256">
        <f t="shared" si="80"/>
        <v>1751.325188</v>
      </c>
      <c r="U252" s="256">
        <f t="shared" si="80"/>
        <v>1786.0251880000001</v>
      </c>
      <c r="V252" s="256">
        <f t="shared" si="80"/>
        <v>1676.7651880000001</v>
      </c>
      <c r="W252" s="256">
        <f t="shared" si="80"/>
        <v>1594.855188</v>
      </c>
      <c r="X252" s="256">
        <f t="shared" si="80"/>
        <v>1452.0051879999999</v>
      </c>
      <c r="Y252" s="256">
        <f t="shared" si="80"/>
        <v>1445.2851880000001</v>
      </c>
      <c r="Z252" s="257"/>
      <c r="AA252" s="258">
        <v>910.21</v>
      </c>
      <c r="AB252" s="259">
        <v>909.42</v>
      </c>
      <c r="AC252" s="259">
        <v>905.1</v>
      </c>
      <c r="AD252" s="259">
        <v>904.49</v>
      </c>
      <c r="AE252" s="259">
        <v>904.85</v>
      </c>
      <c r="AF252" s="259">
        <v>910.04</v>
      </c>
      <c r="AG252" s="259">
        <v>914.6</v>
      </c>
      <c r="AH252" s="259">
        <v>917.22</v>
      </c>
      <c r="AI252" s="259">
        <v>932.37</v>
      </c>
      <c r="AJ252" s="259">
        <v>1084.44</v>
      </c>
      <c r="AK252" s="259">
        <v>1086.06</v>
      </c>
      <c r="AL252" s="259">
        <v>1077.6500000000001</v>
      </c>
      <c r="AM252" s="259">
        <v>1065.73</v>
      </c>
      <c r="AN252" s="259">
        <v>1067.46</v>
      </c>
      <c r="AO252" s="259">
        <v>1076.58</v>
      </c>
      <c r="AP252" s="259">
        <v>1092.4100000000001</v>
      </c>
      <c r="AQ252" s="259">
        <v>1112.58</v>
      </c>
      <c r="AR252" s="259">
        <v>1162.77</v>
      </c>
      <c r="AS252" s="259">
        <v>1216.47</v>
      </c>
      <c r="AT252" s="259">
        <v>1251.17</v>
      </c>
      <c r="AU252" s="259">
        <v>1141.9100000000001</v>
      </c>
      <c r="AV252" s="259">
        <v>1060</v>
      </c>
      <c r="AW252" s="259">
        <v>917.15</v>
      </c>
      <c r="AX252" s="260">
        <v>910.43</v>
      </c>
      <c r="AY252" s="345">
        <v>529.51</v>
      </c>
      <c r="AZ252" s="261">
        <v>5.3451880000000003</v>
      </c>
      <c r="BA252" s="261">
        <v>0</v>
      </c>
      <c r="BB252" s="269">
        <v>0</v>
      </c>
    </row>
    <row r="253" spans="1:54" s="246" customFormat="1">
      <c r="A253" s="255">
        <v>26</v>
      </c>
      <c r="B253" s="256">
        <f t="shared" si="79"/>
        <v>1445.2851880000001</v>
      </c>
      <c r="C253" s="256">
        <f t="shared" si="79"/>
        <v>1444.4551880000001</v>
      </c>
      <c r="D253" s="256">
        <f t="shared" si="79"/>
        <v>1443.805188</v>
      </c>
      <c r="E253" s="256">
        <f t="shared" si="79"/>
        <v>1444.9851879999999</v>
      </c>
      <c r="F253" s="256">
        <f t="shared" si="79"/>
        <v>1449.825188</v>
      </c>
      <c r="G253" s="256">
        <f t="shared" si="79"/>
        <v>1453.5251879999998</v>
      </c>
      <c r="H253" s="256">
        <f t="shared" si="79"/>
        <v>1599.1851879999999</v>
      </c>
      <c r="I253" s="256">
        <f t="shared" si="79"/>
        <v>1728.615188</v>
      </c>
      <c r="J253" s="256">
        <f t="shared" si="79"/>
        <v>1837.595188</v>
      </c>
      <c r="K253" s="256">
        <f t="shared" si="79"/>
        <v>1865.095188</v>
      </c>
      <c r="L253" s="256">
        <f t="shared" si="79"/>
        <v>1839.2751880000001</v>
      </c>
      <c r="M253" s="256">
        <f t="shared" si="79"/>
        <v>1835.2451880000001</v>
      </c>
      <c r="N253" s="256">
        <f t="shared" si="79"/>
        <v>1725.7051879999999</v>
      </c>
      <c r="O253" s="256">
        <f t="shared" si="79"/>
        <v>1706.4551879999999</v>
      </c>
      <c r="P253" s="256">
        <f t="shared" si="79"/>
        <v>1697.385188</v>
      </c>
      <c r="Q253" s="256">
        <f t="shared" si="79"/>
        <v>1703.605188</v>
      </c>
      <c r="R253" s="256">
        <f t="shared" si="81"/>
        <v>1745.9951880000001</v>
      </c>
      <c r="S253" s="256">
        <f t="shared" si="80"/>
        <v>1703.555188</v>
      </c>
      <c r="T253" s="256">
        <f t="shared" si="80"/>
        <v>1639.9851880000001</v>
      </c>
      <c r="U253" s="256">
        <f t="shared" si="80"/>
        <v>1707.615188</v>
      </c>
      <c r="V253" s="256">
        <f t="shared" si="80"/>
        <v>1614.0351880000001</v>
      </c>
      <c r="W253" s="256">
        <f t="shared" si="80"/>
        <v>1446.7151879999999</v>
      </c>
      <c r="X253" s="256">
        <f t="shared" si="80"/>
        <v>1477.5451880000001</v>
      </c>
      <c r="Y253" s="256">
        <f t="shared" si="80"/>
        <v>1443.865188</v>
      </c>
      <c r="Z253" s="257"/>
      <c r="AA253" s="258">
        <v>910.43</v>
      </c>
      <c r="AB253" s="259">
        <v>909.6</v>
      </c>
      <c r="AC253" s="259">
        <v>908.95</v>
      </c>
      <c r="AD253" s="259">
        <v>910.13</v>
      </c>
      <c r="AE253" s="259">
        <v>914.97</v>
      </c>
      <c r="AF253" s="259">
        <v>918.67</v>
      </c>
      <c r="AG253" s="259">
        <v>1064.33</v>
      </c>
      <c r="AH253" s="259">
        <v>1193.76</v>
      </c>
      <c r="AI253" s="259">
        <v>1302.74</v>
      </c>
      <c r="AJ253" s="259">
        <v>1330.24</v>
      </c>
      <c r="AK253" s="259">
        <v>1304.42</v>
      </c>
      <c r="AL253" s="259">
        <v>1300.3900000000001</v>
      </c>
      <c r="AM253" s="259">
        <v>1190.8499999999999</v>
      </c>
      <c r="AN253" s="259">
        <v>1171.5999999999999</v>
      </c>
      <c r="AO253" s="259">
        <v>1162.53</v>
      </c>
      <c r="AP253" s="259">
        <v>1168.75</v>
      </c>
      <c r="AQ253" s="259">
        <v>1211.1400000000001</v>
      </c>
      <c r="AR253" s="259">
        <v>1168.7</v>
      </c>
      <c r="AS253" s="259">
        <v>1105.1300000000001</v>
      </c>
      <c r="AT253" s="259">
        <v>1172.76</v>
      </c>
      <c r="AU253" s="259">
        <v>1079.18</v>
      </c>
      <c r="AV253" s="259">
        <v>911.86</v>
      </c>
      <c r="AW253" s="259">
        <v>942.69</v>
      </c>
      <c r="AX253" s="260">
        <v>909.01</v>
      </c>
      <c r="AY253" s="345">
        <v>529.51</v>
      </c>
      <c r="AZ253" s="261">
        <v>5.3451880000000003</v>
      </c>
      <c r="BA253" s="261">
        <v>0</v>
      </c>
      <c r="BB253" s="269">
        <v>0</v>
      </c>
    </row>
    <row r="254" spans="1:54" s="246" customFormat="1">
      <c r="A254" s="255">
        <v>27</v>
      </c>
      <c r="B254" s="256">
        <f t="shared" si="79"/>
        <v>1441.2651880000001</v>
      </c>
      <c r="C254" s="256">
        <f t="shared" si="79"/>
        <v>1436.9951880000001</v>
      </c>
      <c r="D254" s="256">
        <f t="shared" si="79"/>
        <v>1434.905188</v>
      </c>
      <c r="E254" s="256">
        <f t="shared" si="79"/>
        <v>1437.065188</v>
      </c>
      <c r="F254" s="256">
        <f t="shared" si="79"/>
        <v>1446.9751880000001</v>
      </c>
      <c r="G254" s="256">
        <f t="shared" si="79"/>
        <v>1452.065188</v>
      </c>
      <c r="H254" s="256">
        <f t="shared" si="79"/>
        <v>1461.085188</v>
      </c>
      <c r="I254" s="256">
        <f t="shared" si="79"/>
        <v>1668.2251879999999</v>
      </c>
      <c r="J254" s="256">
        <f t="shared" si="79"/>
        <v>1682.4551879999999</v>
      </c>
      <c r="K254" s="256">
        <f t="shared" si="79"/>
        <v>1683.4651879999999</v>
      </c>
      <c r="L254" s="256">
        <f t="shared" si="79"/>
        <v>1651.555188</v>
      </c>
      <c r="M254" s="256">
        <f t="shared" si="79"/>
        <v>1641.4251879999999</v>
      </c>
      <c r="N254" s="256">
        <f t="shared" si="79"/>
        <v>1592.2851880000001</v>
      </c>
      <c r="O254" s="256">
        <f t="shared" si="79"/>
        <v>1579.315188</v>
      </c>
      <c r="P254" s="256">
        <f t="shared" si="79"/>
        <v>1545.2751879999998</v>
      </c>
      <c r="Q254" s="256">
        <f t="shared" si="79"/>
        <v>1535.1651880000002</v>
      </c>
      <c r="R254" s="256">
        <f t="shared" si="81"/>
        <v>1542.145188</v>
      </c>
      <c r="S254" s="256">
        <f t="shared" si="80"/>
        <v>1473.4251879999999</v>
      </c>
      <c r="T254" s="256">
        <f t="shared" si="80"/>
        <v>1640.655188</v>
      </c>
      <c r="U254" s="256">
        <f t="shared" si="80"/>
        <v>1586.9651879999999</v>
      </c>
      <c r="V254" s="256">
        <f t="shared" si="80"/>
        <v>1460.4851879999999</v>
      </c>
      <c r="W254" s="256">
        <f t="shared" si="80"/>
        <v>1445.6951879999999</v>
      </c>
      <c r="X254" s="256">
        <f t="shared" si="80"/>
        <v>1475.6751879999999</v>
      </c>
      <c r="Y254" s="256">
        <f t="shared" si="80"/>
        <v>1439.895188</v>
      </c>
      <c r="Z254" s="257"/>
      <c r="AA254" s="258">
        <v>906.41</v>
      </c>
      <c r="AB254" s="259">
        <v>902.14</v>
      </c>
      <c r="AC254" s="259">
        <v>900.05</v>
      </c>
      <c r="AD254" s="259">
        <v>902.21</v>
      </c>
      <c r="AE254" s="259">
        <v>912.12</v>
      </c>
      <c r="AF254" s="259">
        <v>917.21</v>
      </c>
      <c r="AG254" s="259">
        <v>926.23</v>
      </c>
      <c r="AH254" s="259">
        <v>1133.3699999999999</v>
      </c>
      <c r="AI254" s="259">
        <v>1147.5999999999999</v>
      </c>
      <c r="AJ254" s="259">
        <v>1148.6099999999999</v>
      </c>
      <c r="AK254" s="259">
        <v>1116.7</v>
      </c>
      <c r="AL254" s="259">
        <v>1106.57</v>
      </c>
      <c r="AM254" s="259">
        <v>1057.43</v>
      </c>
      <c r="AN254" s="259">
        <v>1044.46</v>
      </c>
      <c r="AO254" s="259">
        <v>1010.4199999999998</v>
      </c>
      <c r="AP254" s="259">
        <v>1000.3100000000001</v>
      </c>
      <c r="AQ254" s="259">
        <v>1007.29</v>
      </c>
      <c r="AR254" s="259">
        <v>938.57</v>
      </c>
      <c r="AS254" s="259">
        <v>1105.8</v>
      </c>
      <c r="AT254" s="259">
        <v>1052.1099999999999</v>
      </c>
      <c r="AU254" s="259">
        <v>925.63</v>
      </c>
      <c r="AV254" s="259">
        <v>910.84</v>
      </c>
      <c r="AW254" s="259">
        <v>940.82</v>
      </c>
      <c r="AX254" s="260">
        <v>905.04</v>
      </c>
      <c r="AY254" s="345">
        <v>529.51</v>
      </c>
      <c r="AZ254" s="261">
        <v>5.3451880000000003</v>
      </c>
      <c r="BA254" s="261">
        <v>0</v>
      </c>
      <c r="BB254" s="269">
        <v>0</v>
      </c>
    </row>
    <row r="255" spans="1:54" s="246" customFormat="1">
      <c r="A255" s="255">
        <v>28</v>
      </c>
      <c r="B255" s="256">
        <f t="shared" si="79"/>
        <v>1437.835188</v>
      </c>
      <c r="C255" s="256">
        <f t="shared" si="79"/>
        <v>1424.5351880000001</v>
      </c>
      <c r="D255" s="256">
        <f t="shared" si="79"/>
        <v>1408.375188</v>
      </c>
      <c r="E255" s="256">
        <f t="shared" si="79"/>
        <v>1421.9351880000002</v>
      </c>
      <c r="F255" s="256">
        <f t="shared" si="79"/>
        <v>1441.815188</v>
      </c>
      <c r="G255" s="256">
        <f t="shared" si="79"/>
        <v>1452.2351879999999</v>
      </c>
      <c r="H255" s="256">
        <f t="shared" si="79"/>
        <v>1451.085188</v>
      </c>
      <c r="I255" s="256">
        <f t="shared" si="79"/>
        <v>1450.0151880000001</v>
      </c>
      <c r="J255" s="256">
        <f t="shared" si="79"/>
        <v>1589.6651879999999</v>
      </c>
      <c r="K255" s="256">
        <f t="shared" si="79"/>
        <v>1607.355188</v>
      </c>
      <c r="L255" s="256">
        <f t="shared" si="79"/>
        <v>1593.065188</v>
      </c>
      <c r="M255" s="256">
        <f t="shared" si="79"/>
        <v>1586.575188</v>
      </c>
      <c r="N255" s="256">
        <f t="shared" si="79"/>
        <v>1582.115188</v>
      </c>
      <c r="O255" s="256">
        <f t="shared" si="79"/>
        <v>1585.625188</v>
      </c>
      <c r="P255" s="256">
        <f t="shared" si="79"/>
        <v>1585.655188</v>
      </c>
      <c r="Q255" s="256">
        <f t="shared" si="79"/>
        <v>1601.7351880000001</v>
      </c>
      <c r="R255" s="256">
        <f t="shared" si="81"/>
        <v>1593.805188</v>
      </c>
      <c r="S255" s="256">
        <f t="shared" si="80"/>
        <v>1483.085188</v>
      </c>
      <c r="T255" s="256">
        <f t="shared" si="80"/>
        <v>1500.595188</v>
      </c>
      <c r="U255" s="256">
        <f t="shared" si="80"/>
        <v>1500.565188</v>
      </c>
      <c r="V255" s="256">
        <f t="shared" si="80"/>
        <v>1446.7451880000001</v>
      </c>
      <c r="W255" s="256">
        <f t="shared" si="80"/>
        <v>1453.4251879999999</v>
      </c>
      <c r="X255" s="256">
        <f t="shared" si="80"/>
        <v>1484.4351880000002</v>
      </c>
      <c r="Y255" s="256">
        <f t="shared" si="80"/>
        <v>1480.6951879999999</v>
      </c>
      <c r="Z255" s="257"/>
      <c r="AA255" s="258">
        <v>902.98</v>
      </c>
      <c r="AB255" s="259">
        <v>889.68</v>
      </c>
      <c r="AC255" s="259">
        <v>873.52</v>
      </c>
      <c r="AD255" s="259">
        <v>887.08</v>
      </c>
      <c r="AE255" s="259">
        <v>906.96</v>
      </c>
      <c r="AF255" s="259">
        <v>917.38</v>
      </c>
      <c r="AG255" s="259">
        <v>916.23</v>
      </c>
      <c r="AH255" s="259">
        <v>915.16</v>
      </c>
      <c r="AI255" s="259">
        <v>1054.81</v>
      </c>
      <c r="AJ255" s="259">
        <v>1072.5</v>
      </c>
      <c r="AK255" s="259">
        <v>1058.21</v>
      </c>
      <c r="AL255" s="259">
        <v>1051.72</v>
      </c>
      <c r="AM255" s="259">
        <v>1047.26</v>
      </c>
      <c r="AN255" s="259">
        <v>1050.77</v>
      </c>
      <c r="AO255" s="259">
        <v>1050.8</v>
      </c>
      <c r="AP255" s="259">
        <v>1066.8800000000001</v>
      </c>
      <c r="AQ255" s="259">
        <v>1058.95</v>
      </c>
      <c r="AR255" s="259">
        <v>948.23</v>
      </c>
      <c r="AS255" s="259">
        <v>965.74</v>
      </c>
      <c r="AT255" s="259">
        <v>965.71</v>
      </c>
      <c r="AU255" s="259">
        <v>911.89</v>
      </c>
      <c r="AV255" s="259">
        <v>918.57</v>
      </c>
      <c r="AW255" s="259">
        <v>949.58</v>
      </c>
      <c r="AX255" s="260">
        <v>945.84</v>
      </c>
      <c r="AY255" s="345">
        <v>529.51</v>
      </c>
      <c r="AZ255" s="261">
        <v>5.3451880000000003</v>
      </c>
      <c r="BA255" s="261">
        <v>0</v>
      </c>
      <c r="BB255" s="269">
        <v>0</v>
      </c>
    </row>
    <row r="256" spans="1:54" s="246" customFormat="1">
      <c r="A256" s="255">
        <v>29</v>
      </c>
      <c r="B256" s="256">
        <f t="shared" si="79"/>
        <v>1508.385188</v>
      </c>
      <c r="C256" s="256">
        <f t="shared" si="79"/>
        <v>1505.595188</v>
      </c>
      <c r="D256" s="256">
        <f t="shared" si="79"/>
        <v>1502.385188</v>
      </c>
      <c r="E256" s="256">
        <f t="shared" si="79"/>
        <v>1506.5151880000001</v>
      </c>
      <c r="F256" s="256">
        <f t="shared" si="79"/>
        <v>1521.7051880000001</v>
      </c>
      <c r="G256" s="256">
        <f t="shared" si="79"/>
        <v>1526.4851879999999</v>
      </c>
      <c r="H256" s="256">
        <f t="shared" si="79"/>
        <v>1528.595188</v>
      </c>
      <c r="I256" s="256">
        <f t="shared" si="79"/>
        <v>1577.345188</v>
      </c>
      <c r="J256" s="256">
        <f t="shared" si="79"/>
        <v>1642.4851880000001</v>
      </c>
      <c r="K256" s="256">
        <f t="shared" si="79"/>
        <v>1633.7751880000001</v>
      </c>
      <c r="L256" s="256">
        <f t="shared" si="79"/>
        <v>1543.7551879999999</v>
      </c>
      <c r="M256" s="256">
        <f t="shared" si="79"/>
        <v>1536.2851880000001</v>
      </c>
      <c r="N256" s="256">
        <f t="shared" si="79"/>
        <v>1535.1051880000002</v>
      </c>
      <c r="O256" s="256">
        <f t="shared" si="79"/>
        <v>1536.645188</v>
      </c>
      <c r="P256" s="256">
        <f t="shared" si="79"/>
        <v>1534.0151880000001</v>
      </c>
      <c r="Q256" s="256">
        <f t="shared" si="79"/>
        <v>1556.2451880000001</v>
      </c>
      <c r="R256" s="256">
        <f t="shared" si="81"/>
        <v>1557.9351880000002</v>
      </c>
      <c r="S256" s="256">
        <f t="shared" si="80"/>
        <v>1569.2051879999999</v>
      </c>
      <c r="T256" s="256">
        <f t="shared" si="80"/>
        <v>1568.115188</v>
      </c>
      <c r="U256" s="256">
        <f t="shared" si="80"/>
        <v>1572.1851879999999</v>
      </c>
      <c r="V256" s="256">
        <f t="shared" si="80"/>
        <v>1527.395188</v>
      </c>
      <c r="W256" s="256">
        <f t="shared" si="80"/>
        <v>1520.1851880000002</v>
      </c>
      <c r="X256" s="256">
        <f t="shared" si="80"/>
        <v>1514.9551880000001</v>
      </c>
      <c r="Y256" s="256">
        <f t="shared" si="80"/>
        <v>1513.595188</v>
      </c>
      <c r="Z256" s="257"/>
      <c r="AA256" s="258">
        <v>973.53</v>
      </c>
      <c r="AB256" s="259">
        <v>970.74</v>
      </c>
      <c r="AC256" s="259">
        <v>967.53</v>
      </c>
      <c r="AD256" s="259">
        <v>971.66</v>
      </c>
      <c r="AE256" s="259">
        <v>986.85</v>
      </c>
      <c r="AF256" s="259">
        <v>991.63</v>
      </c>
      <c r="AG256" s="259">
        <v>993.74</v>
      </c>
      <c r="AH256" s="259">
        <v>1042.49</v>
      </c>
      <c r="AI256" s="259">
        <v>1107.6300000000001</v>
      </c>
      <c r="AJ256" s="259">
        <v>1098.92</v>
      </c>
      <c r="AK256" s="259">
        <v>1008.8999999999999</v>
      </c>
      <c r="AL256" s="259">
        <v>1001.4300000000001</v>
      </c>
      <c r="AM256" s="259">
        <v>1000.2500000000001</v>
      </c>
      <c r="AN256" s="259">
        <v>1001.79</v>
      </c>
      <c r="AO256" s="259">
        <v>999.16</v>
      </c>
      <c r="AP256" s="259">
        <v>1021.39</v>
      </c>
      <c r="AQ256" s="259">
        <v>1023.08</v>
      </c>
      <c r="AR256" s="259">
        <v>1034.3499999999999</v>
      </c>
      <c r="AS256" s="259">
        <v>1033.26</v>
      </c>
      <c r="AT256" s="259">
        <v>1037.33</v>
      </c>
      <c r="AU256" s="259">
        <v>992.54</v>
      </c>
      <c r="AV256" s="259">
        <v>985.33</v>
      </c>
      <c r="AW256" s="259">
        <v>980.1</v>
      </c>
      <c r="AX256" s="260">
        <v>978.74</v>
      </c>
      <c r="AY256" s="345">
        <v>529.51</v>
      </c>
      <c r="AZ256" s="261">
        <v>5.3451880000000003</v>
      </c>
      <c r="BA256" s="261">
        <v>0</v>
      </c>
      <c r="BB256" s="269">
        <v>0</v>
      </c>
    </row>
    <row r="257" spans="1:54" s="246" customFormat="1" ht="13.5" customHeight="1">
      <c r="A257" s="255">
        <v>30</v>
      </c>
      <c r="B257" s="256">
        <f t="shared" si="79"/>
        <v>1508.9951880000001</v>
      </c>
      <c r="C257" s="256">
        <f t="shared" si="79"/>
        <v>1502.4351880000002</v>
      </c>
      <c r="D257" s="256">
        <f t="shared" si="79"/>
        <v>1502.7851880000001</v>
      </c>
      <c r="E257" s="256">
        <f t="shared" si="79"/>
        <v>1496.615188</v>
      </c>
      <c r="F257" s="256">
        <f t="shared" si="79"/>
        <v>1506.7851880000001</v>
      </c>
      <c r="G257" s="256">
        <f t="shared" si="79"/>
        <v>1511.575188</v>
      </c>
      <c r="H257" s="256">
        <f t="shared" si="79"/>
        <v>1528.0451880000001</v>
      </c>
      <c r="I257" s="256">
        <f t="shared" si="79"/>
        <v>1585.6851879999999</v>
      </c>
      <c r="J257" s="256">
        <f t="shared" si="79"/>
        <v>1701.4951880000001</v>
      </c>
      <c r="K257" s="256">
        <f t="shared" si="79"/>
        <v>1704.405188</v>
      </c>
      <c r="L257" s="256">
        <f t="shared" si="79"/>
        <v>1690.6651879999999</v>
      </c>
      <c r="M257" s="256">
        <f t="shared" si="79"/>
        <v>1781.325188</v>
      </c>
      <c r="N257" s="256">
        <f t="shared" si="79"/>
        <v>1742.2151879999999</v>
      </c>
      <c r="O257" s="256">
        <f t="shared" si="79"/>
        <v>1740.7951880000001</v>
      </c>
      <c r="P257" s="256">
        <f t="shared" si="79"/>
        <v>1750.9551879999999</v>
      </c>
      <c r="Q257" s="256">
        <f t="shared" si="79"/>
        <v>1779.7951880000001</v>
      </c>
      <c r="R257" s="256">
        <f t="shared" si="81"/>
        <v>1843.7251879999999</v>
      </c>
      <c r="S257" s="256">
        <f t="shared" si="80"/>
        <v>1780.905188</v>
      </c>
      <c r="T257" s="256">
        <f t="shared" si="80"/>
        <v>1777.325188</v>
      </c>
      <c r="U257" s="256">
        <f t="shared" si="80"/>
        <v>1847.4551879999999</v>
      </c>
      <c r="V257" s="256">
        <f t="shared" si="80"/>
        <v>1794.7051879999999</v>
      </c>
      <c r="W257" s="256">
        <f t="shared" si="80"/>
        <v>1703.2551880000001</v>
      </c>
      <c r="X257" s="256">
        <f t="shared" si="80"/>
        <v>1512.7551879999999</v>
      </c>
      <c r="Y257" s="256">
        <f t="shared" si="80"/>
        <v>1510.0051879999999</v>
      </c>
      <c r="Z257" s="257"/>
      <c r="AA257" s="258">
        <v>974.14</v>
      </c>
      <c r="AB257" s="259">
        <v>967.58</v>
      </c>
      <c r="AC257" s="259">
        <v>967.93</v>
      </c>
      <c r="AD257" s="259">
        <v>961.76</v>
      </c>
      <c r="AE257" s="259">
        <v>971.93</v>
      </c>
      <c r="AF257" s="259">
        <v>976.72</v>
      </c>
      <c r="AG257" s="259">
        <v>993.19</v>
      </c>
      <c r="AH257" s="259">
        <v>1050.83</v>
      </c>
      <c r="AI257" s="259">
        <v>1166.6400000000001</v>
      </c>
      <c r="AJ257" s="259">
        <v>1169.55</v>
      </c>
      <c r="AK257" s="259">
        <v>1155.81</v>
      </c>
      <c r="AL257" s="259">
        <v>1246.47</v>
      </c>
      <c r="AM257" s="259">
        <v>1207.3599999999999</v>
      </c>
      <c r="AN257" s="259">
        <v>1205.94</v>
      </c>
      <c r="AO257" s="259">
        <v>1216.0999999999999</v>
      </c>
      <c r="AP257" s="259">
        <v>1244.94</v>
      </c>
      <c r="AQ257" s="259">
        <v>1308.8699999999999</v>
      </c>
      <c r="AR257" s="259">
        <v>1246.05</v>
      </c>
      <c r="AS257" s="259">
        <v>1242.47</v>
      </c>
      <c r="AT257" s="259">
        <v>1312.6</v>
      </c>
      <c r="AU257" s="259">
        <v>1259.8499999999999</v>
      </c>
      <c r="AV257" s="259">
        <v>1168.4000000000001</v>
      </c>
      <c r="AW257" s="259">
        <v>977.9</v>
      </c>
      <c r="AX257" s="260">
        <v>975.15</v>
      </c>
      <c r="AY257" s="345">
        <v>529.51</v>
      </c>
      <c r="AZ257" s="261">
        <v>5.3451880000000003</v>
      </c>
      <c r="BA257" s="261">
        <v>0</v>
      </c>
      <c r="BB257" s="269">
        <v>0</v>
      </c>
    </row>
    <row r="258" spans="1:54" s="246" customFormat="1" ht="13.5" thickBot="1">
      <c r="A258" s="263">
        <v>31</v>
      </c>
      <c r="B258" s="256">
        <f t="shared" si="79"/>
        <v>0</v>
      </c>
      <c r="C258" s="256">
        <f t="shared" si="79"/>
        <v>0</v>
      </c>
      <c r="D258" s="256">
        <f t="shared" si="79"/>
        <v>0</v>
      </c>
      <c r="E258" s="256">
        <f t="shared" si="79"/>
        <v>0</v>
      </c>
      <c r="F258" s="256">
        <f t="shared" si="79"/>
        <v>0</v>
      </c>
      <c r="G258" s="256">
        <f t="shared" si="79"/>
        <v>0</v>
      </c>
      <c r="H258" s="256">
        <f t="shared" si="79"/>
        <v>0</v>
      </c>
      <c r="I258" s="256">
        <f t="shared" si="79"/>
        <v>0</v>
      </c>
      <c r="J258" s="256">
        <f t="shared" si="79"/>
        <v>0</v>
      </c>
      <c r="K258" s="256">
        <f t="shared" si="79"/>
        <v>0</v>
      </c>
      <c r="L258" s="256">
        <f t="shared" si="79"/>
        <v>0</v>
      </c>
      <c r="M258" s="256">
        <f t="shared" si="79"/>
        <v>0</v>
      </c>
      <c r="N258" s="256">
        <f t="shared" si="79"/>
        <v>0</v>
      </c>
      <c r="O258" s="256">
        <f t="shared" si="79"/>
        <v>0</v>
      </c>
      <c r="P258" s="256">
        <f t="shared" si="79"/>
        <v>0</v>
      </c>
      <c r="Q258" s="256">
        <f t="shared" si="79"/>
        <v>0</v>
      </c>
      <c r="R258" s="256">
        <f t="shared" si="81"/>
        <v>0</v>
      </c>
      <c r="S258" s="256">
        <f t="shared" si="80"/>
        <v>0</v>
      </c>
      <c r="T258" s="256">
        <f t="shared" si="80"/>
        <v>0</v>
      </c>
      <c r="U258" s="256">
        <f t="shared" si="80"/>
        <v>0</v>
      </c>
      <c r="V258" s="256">
        <f t="shared" si="80"/>
        <v>0</v>
      </c>
      <c r="W258" s="256">
        <f t="shared" si="80"/>
        <v>0</v>
      </c>
      <c r="X258" s="256">
        <f t="shared" si="80"/>
        <v>0</v>
      </c>
      <c r="Y258" s="256">
        <f t="shared" si="80"/>
        <v>0</v>
      </c>
      <c r="Z258" s="257"/>
      <c r="AA258" s="264">
        <v>0</v>
      </c>
      <c r="AB258" s="265">
        <v>0</v>
      </c>
      <c r="AC258" s="265">
        <v>0</v>
      </c>
      <c r="AD258" s="265">
        <v>0</v>
      </c>
      <c r="AE258" s="265">
        <v>0</v>
      </c>
      <c r="AF258" s="265">
        <v>0</v>
      </c>
      <c r="AG258" s="265">
        <v>0</v>
      </c>
      <c r="AH258" s="265">
        <v>0</v>
      </c>
      <c r="AI258" s="265">
        <v>0</v>
      </c>
      <c r="AJ258" s="265">
        <v>0</v>
      </c>
      <c r="AK258" s="265">
        <v>0</v>
      </c>
      <c r="AL258" s="265">
        <v>0</v>
      </c>
      <c r="AM258" s="265">
        <v>0</v>
      </c>
      <c r="AN258" s="265">
        <v>0</v>
      </c>
      <c r="AO258" s="265">
        <v>0</v>
      </c>
      <c r="AP258" s="265">
        <v>0</v>
      </c>
      <c r="AQ258" s="265">
        <v>0</v>
      </c>
      <c r="AR258" s="265">
        <v>0</v>
      </c>
      <c r="AS258" s="265">
        <v>0</v>
      </c>
      <c r="AT258" s="265">
        <v>0</v>
      </c>
      <c r="AU258" s="265">
        <v>0</v>
      </c>
      <c r="AV258" s="265">
        <v>0</v>
      </c>
      <c r="AW258" s="265">
        <v>0</v>
      </c>
      <c r="AX258" s="266">
        <v>0</v>
      </c>
      <c r="AY258" s="346">
        <v>0</v>
      </c>
      <c r="AZ258" s="267">
        <v>0</v>
      </c>
      <c r="BA258" s="267"/>
      <c r="BB258" s="270"/>
    </row>
    <row r="259" spans="1:54" ht="13.5" thickBot="1">
      <c r="AA259" s="167"/>
      <c r="AB259" s="64"/>
      <c r="AZ259" s="19"/>
    </row>
    <row r="260" spans="1:54" s="242" customFormat="1" ht="39" customHeight="1" thickBot="1">
      <c r="A260" s="529" t="s">
        <v>2</v>
      </c>
      <c r="B260" s="508" t="s">
        <v>189</v>
      </c>
      <c r="C260" s="508"/>
      <c r="D260" s="508"/>
      <c r="E260" s="508"/>
      <c r="F260" s="508"/>
      <c r="G260" s="508"/>
      <c r="H260" s="508"/>
      <c r="I260" s="508"/>
      <c r="J260" s="508"/>
      <c r="K260" s="508"/>
      <c r="L260" s="508"/>
      <c r="M260" s="508"/>
      <c r="N260" s="508"/>
      <c r="O260" s="508"/>
      <c r="P260" s="508"/>
      <c r="Q260" s="508"/>
      <c r="R260" s="508"/>
      <c r="S260" s="508"/>
      <c r="T260" s="508"/>
      <c r="U260" s="508"/>
      <c r="V260" s="508"/>
      <c r="W260" s="508"/>
      <c r="X260" s="508"/>
      <c r="Y260" s="509"/>
      <c r="AA260" s="243" t="s">
        <v>183</v>
      </c>
      <c r="AB260" s="244"/>
      <c r="AC260" s="244"/>
      <c r="AD260" s="244"/>
      <c r="AE260" s="244"/>
      <c r="AF260" s="244"/>
      <c r="AG260" s="244"/>
      <c r="AH260" s="244"/>
      <c r="AI260" s="244"/>
      <c r="AJ260" s="244"/>
      <c r="AK260" s="244"/>
      <c r="AL260" s="244"/>
      <c r="AM260" s="244"/>
      <c r="AN260" s="244"/>
      <c r="AO260" s="244"/>
      <c r="AP260" s="244"/>
      <c r="AQ260" s="244"/>
      <c r="AR260" s="244"/>
      <c r="AS260" s="244"/>
      <c r="AT260" s="244"/>
      <c r="AU260" s="244"/>
      <c r="AV260" s="244"/>
      <c r="AW260" s="244"/>
      <c r="AX260" s="244"/>
      <c r="AY260" s="245"/>
      <c r="AZ260" s="244"/>
      <c r="BA260" s="244"/>
    </row>
    <row r="261" spans="1:54" s="246" customFormat="1" ht="58.5" customHeight="1">
      <c r="A261" s="530"/>
      <c r="B261" s="505" t="s">
        <v>3</v>
      </c>
      <c r="C261" s="505"/>
      <c r="D261" s="505"/>
      <c r="E261" s="505"/>
      <c r="F261" s="505"/>
      <c r="G261" s="505"/>
      <c r="H261" s="505"/>
      <c r="I261" s="505"/>
      <c r="J261" s="505"/>
      <c r="K261" s="505"/>
      <c r="L261" s="505"/>
      <c r="M261" s="505"/>
      <c r="N261" s="505"/>
      <c r="O261" s="505"/>
      <c r="P261" s="505"/>
      <c r="Q261" s="505"/>
      <c r="R261" s="505"/>
      <c r="S261" s="505"/>
      <c r="T261" s="505"/>
      <c r="U261" s="505"/>
      <c r="V261" s="505"/>
      <c r="W261" s="505"/>
      <c r="X261" s="505"/>
      <c r="Y261" s="506"/>
      <c r="AA261" s="510" t="s">
        <v>88</v>
      </c>
      <c r="AB261" s="511"/>
      <c r="AC261" s="511"/>
      <c r="AD261" s="511"/>
      <c r="AE261" s="511"/>
      <c r="AF261" s="511"/>
      <c r="AG261" s="511"/>
      <c r="AH261" s="511"/>
      <c r="AI261" s="511"/>
      <c r="AJ261" s="511"/>
      <c r="AK261" s="511"/>
      <c r="AL261" s="511"/>
      <c r="AM261" s="511"/>
      <c r="AN261" s="511"/>
      <c r="AO261" s="511"/>
      <c r="AP261" s="511"/>
      <c r="AQ261" s="511"/>
      <c r="AR261" s="511"/>
      <c r="AS261" s="511"/>
      <c r="AT261" s="511"/>
      <c r="AU261" s="511"/>
      <c r="AV261" s="511"/>
      <c r="AW261" s="511"/>
      <c r="AX261" s="512"/>
      <c r="AY261" s="560" t="str">
        <f>AY225</f>
        <v>Сбытовая надбавка</v>
      </c>
      <c r="AZ261" s="527" t="s">
        <v>199</v>
      </c>
      <c r="BA261" s="492" t="s">
        <v>193</v>
      </c>
      <c r="BB261" s="494" t="s">
        <v>180</v>
      </c>
    </row>
    <row r="262" spans="1:54" s="246" customFormat="1" ht="50.25" customHeight="1">
      <c r="A262" s="530"/>
      <c r="B262" s="247" t="s">
        <v>4</v>
      </c>
      <c r="C262" s="247" t="s">
        <v>5</v>
      </c>
      <c r="D262" s="247" t="s">
        <v>6</v>
      </c>
      <c r="E262" s="247" t="s">
        <v>7</v>
      </c>
      <c r="F262" s="247" t="s">
        <v>8</v>
      </c>
      <c r="G262" s="247" t="s">
        <v>9</v>
      </c>
      <c r="H262" s="247" t="s">
        <v>10</v>
      </c>
      <c r="I262" s="247" t="s">
        <v>11</v>
      </c>
      <c r="J262" s="247" t="s">
        <v>12</v>
      </c>
      <c r="K262" s="247" t="s">
        <v>13</v>
      </c>
      <c r="L262" s="247" t="s">
        <v>14</v>
      </c>
      <c r="M262" s="247" t="s">
        <v>15</v>
      </c>
      <c r="N262" s="247" t="s">
        <v>16</v>
      </c>
      <c r="O262" s="247" t="s">
        <v>17</v>
      </c>
      <c r="P262" s="247" t="s">
        <v>18</v>
      </c>
      <c r="Q262" s="247" t="s">
        <v>19</v>
      </c>
      <c r="R262" s="247" t="s">
        <v>20</v>
      </c>
      <c r="S262" s="247" t="s">
        <v>21</v>
      </c>
      <c r="T262" s="247" t="s">
        <v>22</v>
      </c>
      <c r="U262" s="247" t="s">
        <v>23</v>
      </c>
      <c r="V262" s="247" t="s">
        <v>24</v>
      </c>
      <c r="W262" s="247" t="s">
        <v>25</v>
      </c>
      <c r="X262" s="247" t="s">
        <v>26</v>
      </c>
      <c r="Y262" s="248" t="s">
        <v>27</v>
      </c>
      <c r="AA262" s="249" t="s">
        <v>4</v>
      </c>
      <c r="AB262" s="247" t="s">
        <v>5</v>
      </c>
      <c r="AC262" s="247" t="s">
        <v>6</v>
      </c>
      <c r="AD262" s="247" t="s">
        <v>7</v>
      </c>
      <c r="AE262" s="247" t="s">
        <v>8</v>
      </c>
      <c r="AF262" s="247" t="s">
        <v>9</v>
      </c>
      <c r="AG262" s="247" t="s">
        <v>10</v>
      </c>
      <c r="AH262" s="247" t="s">
        <v>11</v>
      </c>
      <c r="AI262" s="247" t="s">
        <v>12</v>
      </c>
      <c r="AJ262" s="247" t="s">
        <v>13</v>
      </c>
      <c r="AK262" s="247" t="s">
        <v>14</v>
      </c>
      <c r="AL262" s="247" t="s">
        <v>15</v>
      </c>
      <c r="AM262" s="247" t="s">
        <v>16</v>
      </c>
      <c r="AN262" s="247" t="s">
        <v>17</v>
      </c>
      <c r="AO262" s="247" t="s">
        <v>18</v>
      </c>
      <c r="AP262" s="247" t="s">
        <v>19</v>
      </c>
      <c r="AQ262" s="247" t="s">
        <v>20</v>
      </c>
      <c r="AR262" s="247" t="s">
        <v>21</v>
      </c>
      <c r="AS262" s="247" t="s">
        <v>22</v>
      </c>
      <c r="AT262" s="247" t="s">
        <v>23</v>
      </c>
      <c r="AU262" s="247" t="s">
        <v>24</v>
      </c>
      <c r="AV262" s="247" t="s">
        <v>25</v>
      </c>
      <c r="AW262" s="247" t="s">
        <v>26</v>
      </c>
      <c r="AX262" s="248" t="s">
        <v>27</v>
      </c>
      <c r="AY262" s="471"/>
      <c r="AZ262" s="528"/>
      <c r="BA262" s="493"/>
      <c r="BB262" s="495"/>
    </row>
    <row r="263" spans="1:54" s="251" customFormat="1" ht="16.149999999999999" customHeight="1">
      <c r="A263" s="522" t="s">
        <v>216</v>
      </c>
      <c r="B263" s="523"/>
      <c r="C263" s="523"/>
      <c r="D263" s="523"/>
      <c r="E263" s="523"/>
      <c r="F263" s="523"/>
      <c r="G263" s="523"/>
      <c r="H263" s="523"/>
      <c r="I263" s="523"/>
      <c r="J263" s="523"/>
      <c r="K263" s="523"/>
      <c r="L263" s="523"/>
      <c r="M263" s="523"/>
      <c r="N263" s="523"/>
      <c r="O263" s="523"/>
      <c r="P263" s="523"/>
      <c r="Q263" s="523"/>
      <c r="R263" s="523"/>
      <c r="S263" s="523"/>
      <c r="T263" s="523"/>
      <c r="U263" s="523"/>
      <c r="V263" s="523"/>
      <c r="W263" s="523"/>
      <c r="X263" s="523"/>
      <c r="Y263" s="524"/>
      <c r="AA263" s="502">
        <v>2</v>
      </c>
      <c r="AB263" s="503"/>
      <c r="AC263" s="503"/>
      <c r="AD263" s="503"/>
      <c r="AE263" s="503"/>
      <c r="AF263" s="503"/>
      <c r="AG263" s="503"/>
      <c r="AH263" s="503"/>
      <c r="AI263" s="503"/>
      <c r="AJ263" s="503"/>
      <c r="AK263" s="503"/>
      <c r="AL263" s="503"/>
      <c r="AM263" s="503"/>
      <c r="AN263" s="503"/>
      <c r="AO263" s="503"/>
      <c r="AP263" s="503"/>
      <c r="AQ263" s="503"/>
      <c r="AR263" s="503"/>
      <c r="AS263" s="503"/>
      <c r="AT263" s="503"/>
      <c r="AU263" s="503"/>
      <c r="AV263" s="503"/>
      <c r="AW263" s="503"/>
      <c r="AX263" s="504"/>
      <c r="AY263" s="252">
        <v>3</v>
      </c>
      <c r="AZ263" s="253">
        <v>4</v>
      </c>
      <c r="BA263" s="306">
        <v>5</v>
      </c>
      <c r="BB263" s="254">
        <v>6</v>
      </c>
    </row>
    <row r="264" spans="1:54" s="246" customFormat="1">
      <c r="A264" s="255">
        <v>1</v>
      </c>
      <c r="B264" s="256">
        <f>AA264+$AY264+$AZ264+ROUND($BA264*$BB264,2)</f>
        <v>1464.6851880000002</v>
      </c>
      <c r="C264" s="256">
        <f t="shared" ref="C264:Y279" si="82">AB264+$AY264+$AZ264+ROUND($BA264*$BB264,2)</f>
        <v>1450.135188</v>
      </c>
      <c r="D264" s="256">
        <f t="shared" si="82"/>
        <v>1453.385188</v>
      </c>
      <c r="E264" s="256">
        <f t="shared" si="82"/>
        <v>1468.835188</v>
      </c>
      <c r="F264" s="256">
        <f t="shared" si="82"/>
        <v>1476.555188</v>
      </c>
      <c r="G264" s="256">
        <f t="shared" si="82"/>
        <v>1488.2951880000001</v>
      </c>
      <c r="H264" s="256">
        <f t="shared" si="82"/>
        <v>1634.1851879999999</v>
      </c>
      <c r="I264" s="256">
        <f t="shared" si="82"/>
        <v>1646.095188</v>
      </c>
      <c r="J264" s="256">
        <f t="shared" si="82"/>
        <v>1637.335188</v>
      </c>
      <c r="K264" s="256">
        <f t="shared" si="82"/>
        <v>1636.7351880000001</v>
      </c>
      <c r="L264" s="256">
        <f t="shared" si="82"/>
        <v>1607.2851880000001</v>
      </c>
      <c r="M264" s="256">
        <f t="shared" si="82"/>
        <v>1627.7351880000001</v>
      </c>
      <c r="N264" s="256">
        <f t="shared" si="82"/>
        <v>1536.7751879999998</v>
      </c>
      <c r="O264" s="256">
        <f t="shared" si="82"/>
        <v>1521.4651879999999</v>
      </c>
      <c r="P264" s="256">
        <f t="shared" si="82"/>
        <v>1586.555188</v>
      </c>
      <c r="Q264" s="256">
        <f t="shared" si="82"/>
        <v>1621.9151879999999</v>
      </c>
      <c r="R264" s="256">
        <f t="shared" si="82"/>
        <v>1645.2051879999999</v>
      </c>
      <c r="S264" s="256">
        <f t="shared" si="82"/>
        <v>1656.805188</v>
      </c>
      <c r="T264" s="256">
        <f t="shared" si="82"/>
        <v>1637.555188</v>
      </c>
      <c r="U264" s="256">
        <f t="shared" si="82"/>
        <v>1497.555188</v>
      </c>
      <c r="V264" s="256">
        <f t="shared" si="82"/>
        <v>1487.2551879999999</v>
      </c>
      <c r="W264" s="256">
        <f t="shared" si="82"/>
        <v>1480.9251879999999</v>
      </c>
      <c r="X264" s="256">
        <f t="shared" si="82"/>
        <v>1470.7951880000001</v>
      </c>
      <c r="Y264" s="256">
        <f t="shared" si="82"/>
        <v>1467.2451880000001</v>
      </c>
      <c r="Z264" s="257"/>
      <c r="AA264" s="258">
        <v>929.83</v>
      </c>
      <c r="AB264" s="259">
        <v>915.28</v>
      </c>
      <c r="AC264" s="259">
        <v>918.53</v>
      </c>
      <c r="AD264" s="259">
        <v>933.98</v>
      </c>
      <c r="AE264" s="259">
        <v>941.7</v>
      </c>
      <c r="AF264" s="259">
        <v>953.44</v>
      </c>
      <c r="AG264" s="259">
        <v>1099.33</v>
      </c>
      <c r="AH264" s="259">
        <v>1111.24</v>
      </c>
      <c r="AI264" s="259">
        <v>1102.48</v>
      </c>
      <c r="AJ264" s="259">
        <v>1101.8800000000001</v>
      </c>
      <c r="AK264" s="259">
        <v>1072.43</v>
      </c>
      <c r="AL264" s="259">
        <v>1092.8800000000001</v>
      </c>
      <c r="AM264" s="259">
        <v>1001.92</v>
      </c>
      <c r="AN264" s="259">
        <v>986.61</v>
      </c>
      <c r="AO264" s="259">
        <v>1051.7</v>
      </c>
      <c r="AP264" s="259">
        <v>1087.06</v>
      </c>
      <c r="AQ264" s="259">
        <v>1110.3499999999999</v>
      </c>
      <c r="AR264" s="259">
        <v>1121.95</v>
      </c>
      <c r="AS264" s="259">
        <v>1102.7</v>
      </c>
      <c r="AT264" s="259">
        <v>962.7</v>
      </c>
      <c r="AU264" s="259">
        <v>952.4</v>
      </c>
      <c r="AV264" s="259">
        <v>946.07</v>
      </c>
      <c r="AW264" s="259">
        <v>935.94</v>
      </c>
      <c r="AX264" s="260">
        <v>932.39</v>
      </c>
      <c r="AY264" s="345">
        <v>529.51</v>
      </c>
      <c r="AZ264" s="261">
        <v>5.3451880000000003</v>
      </c>
      <c r="BA264" s="268">
        <v>0</v>
      </c>
      <c r="BB264" s="269">
        <v>0</v>
      </c>
    </row>
    <row r="265" spans="1:54" s="246" customFormat="1">
      <c r="A265" s="255">
        <v>2</v>
      </c>
      <c r="B265" s="256">
        <f t="shared" ref="B265:Q294" si="83">AA265+$AY265+$AZ265+ROUND($BA265*$BB265,2)</f>
        <v>1465.5051879999999</v>
      </c>
      <c r="C265" s="256">
        <f t="shared" si="82"/>
        <v>1466.115188</v>
      </c>
      <c r="D265" s="256">
        <f t="shared" si="82"/>
        <v>1482.0451880000001</v>
      </c>
      <c r="E265" s="256">
        <f t="shared" si="82"/>
        <v>1484.605188</v>
      </c>
      <c r="F265" s="256">
        <f t="shared" si="82"/>
        <v>1497.0451880000001</v>
      </c>
      <c r="G265" s="256">
        <f t="shared" si="82"/>
        <v>1506.9451879999999</v>
      </c>
      <c r="H265" s="256">
        <f t="shared" si="82"/>
        <v>1666.7751880000001</v>
      </c>
      <c r="I265" s="256">
        <f t="shared" si="82"/>
        <v>1564.7551880000001</v>
      </c>
      <c r="J265" s="256">
        <f t="shared" si="82"/>
        <v>1543.7151880000001</v>
      </c>
      <c r="K265" s="256">
        <f t="shared" si="82"/>
        <v>1506.115188</v>
      </c>
      <c r="L265" s="256">
        <f t="shared" si="82"/>
        <v>1505.4351880000002</v>
      </c>
      <c r="M265" s="256">
        <f t="shared" si="82"/>
        <v>1504.9651879999999</v>
      </c>
      <c r="N265" s="256">
        <f t="shared" si="82"/>
        <v>1503.4751880000001</v>
      </c>
      <c r="O265" s="256">
        <f t="shared" si="82"/>
        <v>1504.585188</v>
      </c>
      <c r="P265" s="256">
        <f t="shared" si="82"/>
        <v>1504.2451880000001</v>
      </c>
      <c r="Q265" s="256">
        <f t="shared" si="82"/>
        <v>1505.2151879999999</v>
      </c>
      <c r="R265" s="256">
        <f t="shared" si="82"/>
        <v>1509.115188</v>
      </c>
      <c r="S265" s="256">
        <f t="shared" ref="S265:Y294" si="84">AR265+$AY265+$AZ265+ROUND($BA265*$BB265,2)</f>
        <v>1513.7851880000001</v>
      </c>
      <c r="T265" s="256">
        <f t="shared" si="84"/>
        <v>1512.615188</v>
      </c>
      <c r="U265" s="256">
        <f t="shared" si="84"/>
        <v>1509.7551879999999</v>
      </c>
      <c r="V265" s="256">
        <f t="shared" si="84"/>
        <v>1505.4351880000002</v>
      </c>
      <c r="W265" s="256">
        <f t="shared" si="84"/>
        <v>1494.585188</v>
      </c>
      <c r="X265" s="256">
        <f t="shared" si="84"/>
        <v>1484.645188</v>
      </c>
      <c r="Y265" s="256">
        <f t="shared" si="84"/>
        <v>1481.595188</v>
      </c>
      <c r="Z265" s="257"/>
      <c r="AA265" s="262">
        <v>930.65</v>
      </c>
      <c r="AB265" s="259">
        <v>931.26</v>
      </c>
      <c r="AC265" s="259">
        <v>947.19</v>
      </c>
      <c r="AD265" s="259">
        <v>949.75</v>
      </c>
      <c r="AE265" s="259">
        <v>962.19</v>
      </c>
      <c r="AF265" s="259">
        <v>972.09</v>
      </c>
      <c r="AG265" s="259">
        <v>1131.92</v>
      </c>
      <c r="AH265" s="259">
        <v>1029.9000000000001</v>
      </c>
      <c r="AI265" s="259">
        <v>1008.8600000000001</v>
      </c>
      <c r="AJ265" s="259">
        <v>971.26</v>
      </c>
      <c r="AK265" s="259">
        <v>970.58</v>
      </c>
      <c r="AL265" s="259">
        <v>970.11</v>
      </c>
      <c r="AM265" s="259">
        <v>968.62</v>
      </c>
      <c r="AN265" s="259">
        <v>969.73</v>
      </c>
      <c r="AO265" s="259">
        <v>969.39</v>
      </c>
      <c r="AP265" s="259">
        <v>970.36</v>
      </c>
      <c r="AQ265" s="259">
        <v>974.26</v>
      </c>
      <c r="AR265" s="259">
        <v>978.93</v>
      </c>
      <c r="AS265" s="259">
        <v>977.76</v>
      </c>
      <c r="AT265" s="259">
        <v>974.9</v>
      </c>
      <c r="AU265" s="259">
        <v>970.58</v>
      </c>
      <c r="AV265" s="259">
        <v>959.73</v>
      </c>
      <c r="AW265" s="259">
        <v>949.79</v>
      </c>
      <c r="AX265" s="260">
        <v>946.74</v>
      </c>
      <c r="AY265" s="345">
        <v>529.51</v>
      </c>
      <c r="AZ265" s="261">
        <v>5.3451880000000003</v>
      </c>
      <c r="BA265" s="261">
        <v>0</v>
      </c>
      <c r="BB265" s="269">
        <v>0</v>
      </c>
    </row>
    <row r="266" spans="1:54" s="246" customFormat="1">
      <c r="A266" s="255">
        <v>3</v>
      </c>
      <c r="B266" s="256">
        <f t="shared" si="83"/>
        <v>1488.125188</v>
      </c>
      <c r="C266" s="256">
        <f t="shared" si="82"/>
        <v>1483.7251880000001</v>
      </c>
      <c r="D266" s="256">
        <f t="shared" si="82"/>
        <v>1483.855188</v>
      </c>
      <c r="E266" s="256">
        <f t="shared" si="82"/>
        <v>1484.0351880000001</v>
      </c>
      <c r="F266" s="256">
        <f t="shared" si="82"/>
        <v>1486.085188</v>
      </c>
      <c r="G266" s="256">
        <f t="shared" si="82"/>
        <v>1492.4451879999999</v>
      </c>
      <c r="H266" s="256">
        <f t="shared" si="82"/>
        <v>1500.825188</v>
      </c>
      <c r="I266" s="256">
        <f t="shared" si="82"/>
        <v>1567.575188</v>
      </c>
      <c r="J266" s="256">
        <f t="shared" si="82"/>
        <v>1641.1951879999999</v>
      </c>
      <c r="K266" s="256">
        <f t="shared" si="82"/>
        <v>1636.9451879999999</v>
      </c>
      <c r="L266" s="256">
        <f t="shared" si="82"/>
        <v>1626.7451880000001</v>
      </c>
      <c r="M266" s="256">
        <f t="shared" si="82"/>
        <v>1611.5451880000001</v>
      </c>
      <c r="N266" s="256">
        <f t="shared" si="82"/>
        <v>1625.0451880000001</v>
      </c>
      <c r="O266" s="256">
        <f t="shared" si="82"/>
        <v>1624.855188</v>
      </c>
      <c r="P266" s="256">
        <f t="shared" si="82"/>
        <v>1633.5051880000001</v>
      </c>
      <c r="Q266" s="256">
        <f t="shared" si="82"/>
        <v>1642.2451880000001</v>
      </c>
      <c r="R266" s="256">
        <f t="shared" si="82"/>
        <v>1652.5251880000001</v>
      </c>
      <c r="S266" s="256">
        <f t="shared" si="84"/>
        <v>1668.6951879999999</v>
      </c>
      <c r="T266" s="256">
        <f t="shared" si="84"/>
        <v>1667.6951879999999</v>
      </c>
      <c r="U266" s="256">
        <f t="shared" si="84"/>
        <v>1629.1951879999999</v>
      </c>
      <c r="V266" s="256">
        <f t="shared" si="84"/>
        <v>1568.625188</v>
      </c>
      <c r="W266" s="256">
        <f t="shared" si="84"/>
        <v>1497.7651880000001</v>
      </c>
      <c r="X266" s="256">
        <f t="shared" si="84"/>
        <v>1490.6751879999999</v>
      </c>
      <c r="Y266" s="256">
        <f t="shared" si="84"/>
        <v>1486.4851879999999</v>
      </c>
      <c r="Z266" s="257"/>
      <c r="AA266" s="262">
        <v>953.27</v>
      </c>
      <c r="AB266" s="259">
        <v>948.87</v>
      </c>
      <c r="AC266" s="259">
        <v>949</v>
      </c>
      <c r="AD266" s="259">
        <v>949.18</v>
      </c>
      <c r="AE266" s="259">
        <v>951.23</v>
      </c>
      <c r="AF266" s="259">
        <v>957.59</v>
      </c>
      <c r="AG266" s="259">
        <v>965.97</v>
      </c>
      <c r="AH266" s="259">
        <v>1032.72</v>
      </c>
      <c r="AI266" s="259">
        <v>1106.3399999999999</v>
      </c>
      <c r="AJ266" s="259">
        <v>1102.0899999999999</v>
      </c>
      <c r="AK266" s="259">
        <v>1091.8900000000001</v>
      </c>
      <c r="AL266" s="259">
        <v>1076.69</v>
      </c>
      <c r="AM266" s="259">
        <v>1090.19</v>
      </c>
      <c r="AN266" s="259">
        <v>1090</v>
      </c>
      <c r="AO266" s="259">
        <v>1098.6500000000001</v>
      </c>
      <c r="AP266" s="259">
        <v>1107.3900000000001</v>
      </c>
      <c r="AQ266" s="259">
        <v>1117.67</v>
      </c>
      <c r="AR266" s="259">
        <v>1133.8399999999999</v>
      </c>
      <c r="AS266" s="259">
        <v>1132.8399999999999</v>
      </c>
      <c r="AT266" s="259">
        <v>1094.3399999999999</v>
      </c>
      <c r="AU266" s="259">
        <v>1033.77</v>
      </c>
      <c r="AV266" s="259">
        <v>962.91</v>
      </c>
      <c r="AW266" s="259">
        <v>955.82</v>
      </c>
      <c r="AX266" s="260">
        <v>951.63</v>
      </c>
      <c r="AY266" s="345">
        <v>529.51</v>
      </c>
      <c r="AZ266" s="261">
        <v>5.3451880000000003</v>
      </c>
      <c r="BA266" s="261">
        <v>0</v>
      </c>
      <c r="BB266" s="269">
        <v>0</v>
      </c>
    </row>
    <row r="267" spans="1:54" s="246" customFormat="1">
      <c r="A267" s="255">
        <v>4</v>
      </c>
      <c r="B267" s="256">
        <f t="shared" si="83"/>
        <v>1481.1751879999999</v>
      </c>
      <c r="C267" s="256">
        <f t="shared" si="82"/>
        <v>1479.395188</v>
      </c>
      <c r="D267" s="256">
        <f t="shared" si="82"/>
        <v>1476.9151879999999</v>
      </c>
      <c r="E267" s="256">
        <f t="shared" si="82"/>
        <v>1477.4851879999999</v>
      </c>
      <c r="F267" s="256">
        <f t="shared" si="82"/>
        <v>1479.615188</v>
      </c>
      <c r="G267" s="256">
        <f t="shared" si="82"/>
        <v>1483.9651879999999</v>
      </c>
      <c r="H267" s="256">
        <f t="shared" si="82"/>
        <v>1492.9451879999999</v>
      </c>
      <c r="I267" s="256">
        <f t="shared" si="82"/>
        <v>1497.9551880000001</v>
      </c>
      <c r="J267" s="256">
        <f t="shared" si="82"/>
        <v>1557.2551879999999</v>
      </c>
      <c r="K267" s="256">
        <f t="shared" si="82"/>
        <v>1633.9551879999999</v>
      </c>
      <c r="L267" s="256">
        <f t="shared" si="82"/>
        <v>1627.595188</v>
      </c>
      <c r="M267" s="256">
        <f t="shared" si="82"/>
        <v>1621.345188</v>
      </c>
      <c r="N267" s="256">
        <f t="shared" si="82"/>
        <v>1628.4751879999999</v>
      </c>
      <c r="O267" s="256">
        <f t="shared" si="82"/>
        <v>1629.2751880000001</v>
      </c>
      <c r="P267" s="256">
        <f t="shared" si="82"/>
        <v>1632.9351879999999</v>
      </c>
      <c r="Q267" s="256">
        <f t="shared" si="82"/>
        <v>1637.1751879999999</v>
      </c>
      <c r="R267" s="256">
        <f t="shared" si="82"/>
        <v>1640.9951880000001</v>
      </c>
      <c r="S267" s="256">
        <f t="shared" si="84"/>
        <v>1652.115188</v>
      </c>
      <c r="T267" s="256">
        <f t="shared" si="84"/>
        <v>1665.2551880000001</v>
      </c>
      <c r="U267" s="256">
        <f t="shared" si="84"/>
        <v>1629.835188</v>
      </c>
      <c r="V267" s="256">
        <f t="shared" si="84"/>
        <v>1591.565188</v>
      </c>
      <c r="W267" s="256">
        <f t="shared" si="84"/>
        <v>1492.405188</v>
      </c>
      <c r="X267" s="256">
        <f t="shared" si="84"/>
        <v>1480.385188</v>
      </c>
      <c r="Y267" s="256">
        <f t="shared" si="84"/>
        <v>1477.2251880000001</v>
      </c>
      <c r="Z267" s="257"/>
      <c r="AA267" s="262">
        <v>946.32</v>
      </c>
      <c r="AB267" s="259">
        <v>944.54</v>
      </c>
      <c r="AC267" s="259">
        <v>942.06</v>
      </c>
      <c r="AD267" s="259">
        <v>942.63</v>
      </c>
      <c r="AE267" s="259">
        <v>944.76</v>
      </c>
      <c r="AF267" s="259">
        <v>949.11</v>
      </c>
      <c r="AG267" s="259">
        <v>958.09</v>
      </c>
      <c r="AH267" s="259">
        <v>963.1</v>
      </c>
      <c r="AI267" s="259">
        <v>1022.4</v>
      </c>
      <c r="AJ267" s="259">
        <v>1099.0999999999999</v>
      </c>
      <c r="AK267" s="259">
        <v>1092.74</v>
      </c>
      <c r="AL267" s="259">
        <v>1086.49</v>
      </c>
      <c r="AM267" s="259">
        <v>1093.6199999999999</v>
      </c>
      <c r="AN267" s="259">
        <v>1094.42</v>
      </c>
      <c r="AO267" s="259">
        <v>1098.08</v>
      </c>
      <c r="AP267" s="259">
        <v>1102.32</v>
      </c>
      <c r="AQ267" s="259">
        <v>1106.1400000000001</v>
      </c>
      <c r="AR267" s="259">
        <v>1117.26</v>
      </c>
      <c r="AS267" s="259">
        <v>1130.4000000000001</v>
      </c>
      <c r="AT267" s="259">
        <v>1094.98</v>
      </c>
      <c r="AU267" s="259">
        <v>1056.71</v>
      </c>
      <c r="AV267" s="259">
        <v>957.55</v>
      </c>
      <c r="AW267" s="259">
        <v>945.53</v>
      </c>
      <c r="AX267" s="260">
        <v>942.37</v>
      </c>
      <c r="AY267" s="345">
        <v>529.51</v>
      </c>
      <c r="AZ267" s="261">
        <v>5.3451880000000003</v>
      </c>
      <c r="BA267" s="261">
        <v>0</v>
      </c>
      <c r="BB267" s="269">
        <v>0</v>
      </c>
    </row>
    <row r="268" spans="1:54" s="246" customFormat="1">
      <c r="A268" s="255">
        <v>5</v>
      </c>
      <c r="B268" s="256">
        <f t="shared" si="83"/>
        <v>1479.5051879999999</v>
      </c>
      <c r="C268" s="256">
        <f t="shared" si="82"/>
        <v>1475.0251879999998</v>
      </c>
      <c r="D268" s="256">
        <f t="shared" si="82"/>
        <v>1476.065188</v>
      </c>
      <c r="E268" s="256">
        <f t="shared" si="82"/>
        <v>1480.075188</v>
      </c>
      <c r="F268" s="256">
        <f t="shared" si="82"/>
        <v>1488.375188</v>
      </c>
      <c r="G268" s="256">
        <f t="shared" si="82"/>
        <v>1498.615188</v>
      </c>
      <c r="H268" s="256">
        <f t="shared" si="82"/>
        <v>1692.7551880000001</v>
      </c>
      <c r="I268" s="256">
        <f t="shared" si="82"/>
        <v>1707.2151879999999</v>
      </c>
      <c r="J268" s="256">
        <f t="shared" si="82"/>
        <v>1732.5251880000001</v>
      </c>
      <c r="K268" s="256">
        <f t="shared" si="82"/>
        <v>1735.1751879999999</v>
      </c>
      <c r="L268" s="256">
        <f t="shared" si="82"/>
        <v>1643.9651879999999</v>
      </c>
      <c r="M268" s="256">
        <f t="shared" si="82"/>
        <v>1695.605188</v>
      </c>
      <c r="N268" s="256">
        <f t="shared" si="82"/>
        <v>1727.9551879999999</v>
      </c>
      <c r="O268" s="256">
        <f t="shared" si="82"/>
        <v>1722.2351880000001</v>
      </c>
      <c r="P268" s="256">
        <f t="shared" si="82"/>
        <v>1730.1651879999999</v>
      </c>
      <c r="Q268" s="256">
        <f t="shared" si="82"/>
        <v>1734.115188</v>
      </c>
      <c r="R268" s="256">
        <f t="shared" si="82"/>
        <v>1749.345188</v>
      </c>
      <c r="S268" s="256">
        <f t="shared" si="84"/>
        <v>1756.2751880000001</v>
      </c>
      <c r="T268" s="256">
        <f t="shared" si="84"/>
        <v>1862.0351880000001</v>
      </c>
      <c r="U268" s="256">
        <f t="shared" si="84"/>
        <v>1863.7551880000001</v>
      </c>
      <c r="V268" s="256">
        <f t="shared" si="84"/>
        <v>1866.855188</v>
      </c>
      <c r="W268" s="256">
        <f t="shared" si="84"/>
        <v>1869.2351880000001</v>
      </c>
      <c r="X268" s="256">
        <f t="shared" si="84"/>
        <v>1867.4451879999999</v>
      </c>
      <c r="Y268" s="256">
        <f t="shared" si="84"/>
        <v>1875.325188</v>
      </c>
      <c r="Z268" s="257"/>
      <c r="AA268" s="262">
        <v>944.65</v>
      </c>
      <c r="AB268" s="259">
        <v>940.17</v>
      </c>
      <c r="AC268" s="259">
        <v>941.21</v>
      </c>
      <c r="AD268" s="259">
        <v>945.22</v>
      </c>
      <c r="AE268" s="259">
        <v>953.52</v>
      </c>
      <c r="AF268" s="259">
        <v>963.76</v>
      </c>
      <c r="AG268" s="259">
        <v>1157.9000000000001</v>
      </c>
      <c r="AH268" s="259">
        <v>1172.3599999999999</v>
      </c>
      <c r="AI268" s="259">
        <v>1197.67</v>
      </c>
      <c r="AJ268" s="259">
        <v>1200.32</v>
      </c>
      <c r="AK268" s="259">
        <v>1109.1099999999999</v>
      </c>
      <c r="AL268" s="259">
        <v>1160.75</v>
      </c>
      <c r="AM268" s="259">
        <v>1193.0999999999999</v>
      </c>
      <c r="AN268" s="259">
        <v>1187.3800000000001</v>
      </c>
      <c r="AO268" s="259">
        <v>1195.31</v>
      </c>
      <c r="AP268" s="259">
        <v>1199.26</v>
      </c>
      <c r="AQ268" s="259">
        <v>1214.49</v>
      </c>
      <c r="AR268" s="259">
        <v>1221.42</v>
      </c>
      <c r="AS268" s="259">
        <v>1327.18</v>
      </c>
      <c r="AT268" s="259">
        <v>1328.9</v>
      </c>
      <c r="AU268" s="259">
        <v>1332</v>
      </c>
      <c r="AV268" s="259">
        <v>1334.38</v>
      </c>
      <c r="AW268" s="259">
        <v>1332.59</v>
      </c>
      <c r="AX268" s="260">
        <v>1340.47</v>
      </c>
      <c r="AY268" s="345">
        <v>529.51</v>
      </c>
      <c r="AZ268" s="261">
        <v>5.3451880000000003</v>
      </c>
      <c r="BA268" s="261">
        <v>0</v>
      </c>
      <c r="BB268" s="269">
        <v>0</v>
      </c>
    </row>
    <row r="269" spans="1:54" s="246" customFormat="1">
      <c r="A269" s="255">
        <v>6</v>
      </c>
      <c r="B269" s="256">
        <f t="shared" si="83"/>
        <v>1704.2751880000001</v>
      </c>
      <c r="C269" s="256">
        <f t="shared" si="82"/>
        <v>1705.2551880000001</v>
      </c>
      <c r="D269" s="256">
        <f t="shared" si="82"/>
        <v>1705.4851880000001</v>
      </c>
      <c r="E269" s="256">
        <f t="shared" si="82"/>
        <v>1705.4251879999999</v>
      </c>
      <c r="F269" s="256">
        <f t="shared" si="82"/>
        <v>1705.055188</v>
      </c>
      <c r="G269" s="256">
        <f t="shared" si="82"/>
        <v>1702.125188</v>
      </c>
      <c r="H269" s="256">
        <f t="shared" si="82"/>
        <v>1805.7051879999999</v>
      </c>
      <c r="I269" s="256">
        <f t="shared" si="82"/>
        <v>1801.0051880000001</v>
      </c>
      <c r="J269" s="256">
        <f t="shared" si="82"/>
        <v>1812.805188</v>
      </c>
      <c r="K269" s="256">
        <f t="shared" si="82"/>
        <v>1797.4251879999999</v>
      </c>
      <c r="L269" s="256">
        <f t="shared" si="82"/>
        <v>1798.4251879999999</v>
      </c>
      <c r="M269" s="256">
        <f t="shared" si="82"/>
        <v>1797.4751879999999</v>
      </c>
      <c r="N269" s="256">
        <f t="shared" si="82"/>
        <v>1798.6751879999999</v>
      </c>
      <c r="O269" s="256">
        <f t="shared" si="82"/>
        <v>1799.635188</v>
      </c>
      <c r="P269" s="256">
        <f t="shared" si="82"/>
        <v>1799.9851880000001</v>
      </c>
      <c r="Q269" s="256">
        <f t="shared" si="82"/>
        <v>1801.7351880000001</v>
      </c>
      <c r="R269" s="256">
        <f t="shared" si="82"/>
        <v>1800.115188</v>
      </c>
      <c r="S269" s="256">
        <f t="shared" si="84"/>
        <v>1799.7451880000001</v>
      </c>
      <c r="T269" s="256">
        <f t="shared" si="84"/>
        <v>1800.1751879999999</v>
      </c>
      <c r="U269" s="256">
        <f t="shared" si="84"/>
        <v>1700.2451880000001</v>
      </c>
      <c r="V269" s="256">
        <f t="shared" si="84"/>
        <v>1688.9551879999999</v>
      </c>
      <c r="W269" s="256">
        <f t="shared" si="84"/>
        <v>1692.585188</v>
      </c>
      <c r="X269" s="256">
        <f t="shared" si="84"/>
        <v>1698.315188</v>
      </c>
      <c r="Y269" s="256">
        <f t="shared" si="84"/>
        <v>1702.7151879999999</v>
      </c>
      <c r="Z269" s="257"/>
      <c r="AA269" s="262">
        <v>1169.42</v>
      </c>
      <c r="AB269" s="259">
        <v>1170.4000000000001</v>
      </c>
      <c r="AC269" s="259">
        <v>1170.6300000000001</v>
      </c>
      <c r="AD269" s="259">
        <v>1170.57</v>
      </c>
      <c r="AE269" s="259">
        <v>1170.2</v>
      </c>
      <c r="AF269" s="259">
        <v>1167.27</v>
      </c>
      <c r="AG269" s="259">
        <v>1270.8499999999999</v>
      </c>
      <c r="AH269" s="259">
        <v>1266.1500000000001</v>
      </c>
      <c r="AI269" s="259">
        <v>1277.95</v>
      </c>
      <c r="AJ269" s="259">
        <v>1262.57</v>
      </c>
      <c r="AK269" s="259">
        <v>1263.57</v>
      </c>
      <c r="AL269" s="259">
        <v>1262.6199999999999</v>
      </c>
      <c r="AM269" s="259">
        <v>1263.82</v>
      </c>
      <c r="AN269" s="259">
        <v>1264.78</v>
      </c>
      <c r="AO269" s="259">
        <v>1265.1300000000001</v>
      </c>
      <c r="AP269" s="259">
        <v>1266.8800000000001</v>
      </c>
      <c r="AQ269" s="259">
        <v>1265.26</v>
      </c>
      <c r="AR269" s="259">
        <v>1264.8900000000001</v>
      </c>
      <c r="AS269" s="259">
        <v>1265.32</v>
      </c>
      <c r="AT269" s="259">
        <v>1165.3900000000001</v>
      </c>
      <c r="AU269" s="259">
        <v>1154.0999999999999</v>
      </c>
      <c r="AV269" s="259">
        <v>1157.73</v>
      </c>
      <c r="AW269" s="259">
        <v>1163.46</v>
      </c>
      <c r="AX269" s="260">
        <v>1167.8599999999999</v>
      </c>
      <c r="AY269" s="345">
        <v>529.51</v>
      </c>
      <c r="AZ269" s="261">
        <v>5.3451880000000003</v>
      </c>
      <c r="BA269" s="261">
        <v>0</v>
      </c>
      <c r="BB269" s="269">
        <v>0</v>
      </c>
    </row>
    <row r="270" spans="1:54" s="246" customFormat="1">
      <c r="A270" s="255">
        <v>7</v>
      </c>
      <c r="B270" s="256">
        <f t="shared" si="83"/>
        <v>1703.305188</v>
      </c>
      <c r="C270" s="256">
        <f t="shared" si="82"/>
        <v>1704.7851880000001</v>
      </c>
      <c r="D270" s="256">
        <f t="shared" si="82"/>
        <v>1705.2651880000001</v>
      </c>
      <c r="E270" s="256">
        <f t="shared" si="82"/>
        <v>1705.1951879999999</v>
      </c>
      <c r="F270" s="256">
        <f t="shared" si="82"/>
        <v>1704.905188</v>
      </c>
      <c r="G270" s="256">
        <f t="shared" si="82"/>
        <v>1814.2851880000001</v>
      </c>
      <c r="H270" s="256">
        <f t="shared" si="82"/>
        <v>1807.0051880000001</v>
      </c>
      <c r="I270" s="256">
        <f t="shared" si="82"/>
        <v>1804.7851880000001</v>
      </c>
      <c r="J270" s="256">
        <f t="shared" si="82"/>
        <v>1799.305188</v>
      </c>
      <c r="K270" s="256">
        <f t="shared" si="82"/>
        <v>1799.0151880000001</v>
      </c>
      <c r="L270" s="256">
        <f t="shared" si="82"/>
        <v>1799.1651879999999</v>
      </c>
      <c r="M270" s="256">
        <f t="shared" si="82"/>
        <v>1798.9451879999999</v>
      </c>
      <c r="N270" s="256">
        <f t="shared" si="82"/>
        <v>1799.2351880000001</v>
      </c>
      <c r="O270" s="256">
        <f t="shared" si="82"/>
        <v>1799.135188</v>
      </c>
      <c r="P270" s="256">
        <f t="shared" si="82"/>
        <v>1799.2851880000001</v>
      </c>
      <c r="Q270" s="256">
        <f t="shared" si="82"/>
        <v>1798.835188</v>
      </c>
      <c r="R270" s="256">
        <f t="shared" si="82"/>
        <v>1808.905188</v>
      </c>
      <c r="S270" s="256">
        <f t="shared" si="84"/>
        <v>1828.855188</v>
      </c>
      <c r="T270" s="256">
        <f t="shared" si="84"/>
        <v>1822.805188</v>
      </c>
      <c r="U270" s="256">
        <f t="shared" si="84"/>
        <v>1771.2651880000001</v>
      </c>
      <c r="V270" s="256">
        <f t="shared" si="84"/>
        <v>1690.125188</v>
      </c>
      <c r="W270" s="256">
        <f t="shared" si="84"/>
        <v>1693.315188</v>
      </c>
      <c r="X270" s="256">
        <f t="shared" si="84"/>
        <v>1700.375188</v>
      </c>
      <c r="Y270" s="256">
        <f t="shared" si="84"/>
        <v>1704.585188</v>
      </c>
      <c r="Z270" s="257"/>
      <c r="AA270" s="262">
        <v>1168.45</v>
      </c>
      <c r="AB270" s="259">
        <v>1169.93</v>
      </c>
      <c r="AC270" s="259">
        <v>1170.4100000000001</v>
      </c>
      <c r="AD270" s="259">
        <v>1170.3399999999999</v>
      </c>
      <c r="AE270" s="259">
        <v>1170.05</v>
      </c>
      <c r="AF270" s="259">
        <v>1279.43</v>
      </c>
      <c r="AG270" s="259">
        <v>1272.1500000000001</v>
      </c>
      <c r="AH270" s="259">
        <v>1269.93</v>
      </c>
      <c r="AI270" s="259">
        <v>1264.45</v>
      </c>
      <c r="AJ270" s="259">
        <v>1264.1600000000001</v>
      </c>
      <c r="AK270" s="259">
        <v>1264.31</v>
      </c>
      <c r="AL270" s="259">
        <v>1264.0899999999999</v>
      </c>
      <c r="AM270" s="259">
        <v>1264.3800000000001</v>
      </c>
      <c r="AN270" s="259">
        <v>1264.28</v>
      </c>
      <c r="AO270" s="259">
        <v>1264.43</v>
      </c>
      <c r="AP270" s="259">
        <v>1263.98</v>
      </c>
      <c r="AQ270" s="259">
        <v>1274.05</v>
      </c>
      <c r="AR270" s="259">
        <v>1294</v>
      </c>
      <c r="AS270" s="259">
        <v>1287.95</v>
      </c>
      <c r="AT270" s="259">
        <v>1236.4100000000001</v>
      </c>
      <c r="AU270" s="259">
        <v>1155.27</v>
      </c>
      <c r="AV270" s="259">
        <v>1158.46</v>
      </c>
      <c r="AW270" s="259">
        <v>1165.52</v>
      </c>
      <c r="AX270" s="260">
        <v>1169.73</v>
      </c>
      <c r="AY270" s="345">
        <v>529.51</v>
      </c>
      <c r="AZ270" s="261">
        <v>5.3451880000000003</v>
      </c>
      <c r="BA270" s="261">
        <v>0</v>
      </c>
      <c r="BB270" s="269">
        <v>0</v>
      </c>
    </row>
    <row r="271" spans="1:54" s="246" customFormat="1">
      <c r="A271" s="255">
        <v>8</v>
      </c>
      <c r="B271" s="256">
        <f t="shared" si="83"/>
        <v>1703.825188</v>
      </c>
      <c r="C271" s="256">
        <f t="shared" si="82"/>
        <v>1704.4851880000001</v>
      </c>
      <c r="D271" s="256">
        <f t="shared" si="82"/>
        <v>1704.845188</v>
      </c>
      <c r="E271" s="256">
        <f t="shared" si="82"/>
        <v>1704.395188</v>
      </c>
      <c r="F271" s="256">
        <f t="shared" si="82"/>
        <v>1703.905188</v>
      </c>
      <c r="G271" s="256">
        <f t="shared" si="82"/>
        <v>1883.635188</v>
      </c>
      <c r="H271" s="256">
        <f t="shared" si="82"/>
        <v>1876.595188</v>
      </c>
      <c r="I271" s="256">
        <f t="shared" si="82"/>
        <v>1874.7951880000001</v>
      </c>
      <c r="J271" s="256">
        <f t="shared" si="82"/>
        <v>1869.7251879999999</v>
      </c>
      <c r="K271" s="256">
        <f t="shared" si="82"/>
        <v>1869.4951880000001</v>
      </c>
      <c r="L271" s="256">
        <f t="shared" si="82"/>
        <v>1869.855188</v>
      </c>
      <c r="M271" s="256">
        <f t="shared" si="82"/>
        <v>1870.2851880000001</v>
      </c>
      <c r="N271" s="256">
        <f t="shared" si="82"/>
        <v>1870.2051879999999</v>
      </c>
      <c r="O271" s="256">
        <f t="shared" si="82"/>
        <v>1870.4751879999999</v>
      </c>
      <c r="P271" s="256">
        <f t="shared" si="82"/>
        <v>1690.9651879999999</v>
      </c>
      <c r="Q271" s="256">
        <f t="shared" si="82"/>
        <v>1690.895188</v>
      </c>
      <c r="R271" s="256">
        <f t="shared" si="82"/>
        <v>1692.4751879999999</v>
      </c>
      <c r="S271" s="256">
        <f t="shared" si="84"/>
        <v>1718.6851879999999</v>
      </c>
      <c r="T271" s="256">
        <f t="shared" si="84"/>
        <v>1694.565188</v>
      </c>
      <c r="U271" s="256">
        <f t="shared" si="84"/>
        <v>1695.115188</v>
      </c>
      <c r="V271" s="256">
        <f t="shared" si="84"/>
        <v>1698.555188</v>
      </c>
      <c r="W271" s="256">
        <f t="shared" si="84"/>
        <v>1699.9451879999999</v>
      </c>
      <c r="X271" s="256">
        <f t="shared" si="84"/>
        <v>1703.405188</v>
      </c>
      <c r="Y271" s="256">
        <f t="shared" si="84"/>
        <v>1704.5251880000001</v>
      </c>
      <c r="Z271" s="257"/>
      <c r="AA271" s="262">
        <v>1168.97</v>
      </c>
      <c r="AB271" s="259">
        <v>1169.6300000000001</v>
      </c>
      <c r="AC271" s="259">
        <v>1169.99</v>
      </c>
      <c r="AD271" s="259">
        <v>1169.54</v>
      </c>
      <c r="AE271" s="259">
        <v>1169.05</v>
      </c>
      <c r="AF271" s="259">
        <v>1348.78</v>
      </c>
      <c r="AG271" s="259">
        <v>1341.74</v>
      </c>
      <c r="AH271" s="259">
        <v>1339.94</v>
      </c>
      <c r="AI271" s="259">
        <v>1334.87</v>
      </c>
      <c r="AJ271" s="259">
        <v>1334.64</v>
      </c>
      <c r="AK271" s="259">
        <v>1335</v>
      </c>
      <c r="AL271" s="259">
        <v>1335.43</v>
      </c>
      <c r="AM271" s="259">
        <v>1335.35</v>
      </c>
      <c r="AN271" s="259">
        <v>1335.62</v>
      </c>
      <c r="AO271" s="259">
        <v>1156.1099999999999</v>
      </c>
      <c r="AP271" s="259">
        <v>1156.04</v>
      </c>
      <c r="AQ271" s="259">
        <v>1157.6199999999999</v>
      </c>
      <c r="AR271" s="259">
        <v>1183.83</v>
      </c>
      <c r="AS271" s="259">
        <v>1159.71</v>
      </c>
      <c r="AT271" s="259">
        <v>1160.26</v>
      </c>
      <c r="AU271" s="259">
        <v>1163.7</v>
      </c>
      <c r="AV271" s="259">
        <v>1165.0899999999999</v>
      </c>
      <c r="AW271" s="259">
        <v>1168.55</v>
      </c>
      <c r="AX271" s="260">
        <v>1169.67</v>
      </c>
      <c r="AY271" s="345">
        <v>529.51</v>
      </c>
      <c r="AZ271" s="261">
        <v>5.3451880000000003</v>
      </c>
      <c r="BA271" s="261">
        <v>0</v>
      </c>
      <c r="BB271" s="269">
        <v>0</v>
      </c>
    </row>
    <row r="272" spans="1:54" s="246" customFormat="1">
      <c r="A272" s="255">
        <v>9</v>
      </c>
      <c r="B272" s="256">
        <f t="shared" si="83"/>
        <v>1704.105188</v>
      </c>
      <c r="C272" s="256">
        <f t="shared" si="82"/>
        <v>1704.895188</v>
      </c>
      <c r="D272" s="256">
        <f t="shared" si="82"/>
        <v>1705.395188</v>
      </c>
      <c r="E272" s="256">
        <f t="shared" si="82"/>
        <v>1705.595188</v>
      </c>
      <c r="F272" s="256">
        <f t="shared" si="82"/>
        <v>1705.585188</v>
      </c>
      <c r="G272" s="256">
        <f t="shared" si="82"/>
        <v>1884.5351880000001</v>
      </c>
      <c r="H272" s="256">
        <f t="shared" si="82"/>
        <v>1878.7651880000001</v>
      </c>
      <c r="I272" s="256">
        <f t="shared" si="82"/>
        <v>1877.625188</v>
      </c>
      <c r="J272" s="256">
        <f t="shared" si="82"/>
        <v>1876.4551879999999</v>
      </c>
      <c r="K272" s="256">
        <f t="shared" si="82"/>
        <v>1876.825188</v>
      </c>
      <c r="L272" s="256">
        <f t="shared" si="82"/>
        <v>1877.345188</v>
      </c>
      <c r="M272" s="256">
        <f t="shared" si="82"/>
        <v>1876.075188</v>
      </c>
      <c r="N272" s="256">
        <f t="shared" si="82"/>
        <v>1876.7351880000001</v>
      </c>
      <c r="O272" s="256">
        <f t="shared" si="82"/>
        <v>1876.875188</v>
      </c>
      <c r="P272" s="256">
        <f t="shared" si="82"/>
        <v>1876.6851879999999</v>
      </c>
      <c r="Q272" s="256">
        <f t="shared" si="82"/>
        <v>1696.4751879999999</v>
      </c>
      <c r="R272" s="256">
        <f t="shared" ref="R272:R294" si="85">AQ272+$AY272+$AZ272+ROUND($BA272*$BB272,2)</f>
        <v>1697.2451880000001</v>
      </c>
      <c r="S272" s="256">
        <f t="shared" si="84"/>
        <v>1698.075188</v>
      </c>
      <c r="T272" s="256">
        <f t="shared" si="84"/>
        <v>1698.5251880000001</v>
      </c>
      <c r="U272" s="256">
        <f t="shared" si="84"/>
        <v>1700.885188</v>
      </c>
      <c r="V272" s="256">
        <f t="shared" si="84"/>
        <v>1700.7951880000001</v>
      </c>
      <c r="W272" s="256">
        <f t="shared" si="84"/>
        <v>1700.855188</v>
      </c>
      <c r="X272" s="256">
        <f t="shared" si="84"/>
        <v>1703.7851880000001</v>
      </c>
      <c r="Y272" s="256">
        <f t="shared" si="84"/>
        <v>1704.6651879999999</v>
      </c>
      <c r="Z272" s="257"/>
      <c r="AA272" s="262">
        <v>1169.25</v>
      </c>
      <c r="AB272" s="259">
        <v>1170.04</v>
      </c>
      <c r="AC272" s="259">
        <v>1170.54</v>
      </c>
      <c r="AD272" s="259">
        <v>1170.74</v>
      </c>
      <c r="AE272" s="259">
        <v>1170.73</v>
      </c>
      <c r="AF272" s="259">
        <v>1349.68</v>
      </c>
      <c r="AG272" s="259">
        <v>1343.91</v>
      </c>
      <c r="AH272" s="259">
        <v>1342.77</v>
      </c>
      <c r="AI272" s="259">
        <v>1341.6</v>
      </c>
      <c r="AJ272" s="259">
        <v>1341.97</v>
      </c>
      <c r="AK272" s="259">
        <v>1342.49</v>
      </c>
      <c r="AL272" s="259">
        <v>1341.22</v>
      </c>
      <c r="AM272" s="259">
        <v>1341.88</v>
      </c>
      <c r="AN272" s="259">
        <v>1342.02</v>
      </c>
      <c r="AO272" s="259">
        <v>1341.83</v>
      </c>
      <c r="AP272" s="259">
        <v>1161.6199999999999</v>
      </c>
      <c r="AQ272" s="259">
        <v>1162.3900000000001</v>
      </c>
      <c r="AR272" s="259">
        <v>1163.22</v>
      </c>
      <c r="AS272" s="259">
        <v>1163.67</v>
      </c>
      <c r="AT272" s="259">
        <v>1166.03</v>
      </c>
      <c r="AU272" s="259">
        <v>1165.94</v>
      </c>
      <c r="AV272" s="259">
        <v>1166</v>
      </c>
      <c r="AW272" s="259">
        <v>1168.93</v>
      </c>
      <c r="AX272" s="260">
        <v>1169.81</v>
      </c>
      <c r="AY272" s="345">
        <v>529.51</v>
      </c>
      <c r="AZ272" s="261">
        <v>5.3451880000000003</v>
      </c>
      <c r="BA272" s="261">
        <v>0</v>
      </c>
      <c r="BB272" s="269">
        <v>0</v>
      </c>
    </row>
    <row r="273" spans="1:54" s="246" customFormat="1">
      <c r="A273" s="255">
        <v>10</v>
      </c>
      <c r="B273" s="256">
        <f t="shared" si="83"/>
        <v>1700.865188</v>
      </c>
      <c r="C273" s="256">
        <f t="shared" si="82"/>
        <v>1703.7651880000001</v>
      </c>
      <c r="D273" s="256">
        <f t="shared" si="82"/>
        <v>1704.4351879999999</v>
      </c>
      <c r="E273" s="256">
        <f t="shared" si="82"/>
        <v>1705.625188</v>
      </c>
      <c r="F273" s="256">
        <f t="shared" si="82"/>
        <v>1705.875188</v>
      </c>
      <c r="G273" s="256">
        <f t="shared" si="82"/>
        <v>1885.905188</v>
      </c>
      <c r="H273" s="256">
        <f t="shared" si="82"/>
        <v>1886.325188</v>
      </c>
      <c r="I273" s="256">
        <f t="shared" si="82"/>
        <v>1885.315188</v>
      </c>
      <c r="J273" s="256">
        <f t="shared" si="82"/>
        <v>1882.7451880000001</v>
      </c>
      <c r="K273" s="256">
        <f t="shared" si="82"/>
        <v>1881.305188</v>
      </c>
      <c r="L273" s="256">
        <f t="shared" si="82"/>
        <v>1881.335188</v>
      </c>
      <c r="M273" s="256">
        <f t="shared" si="82"/>
        <v>1881.0451880000001</v>
      </c>
      <c r="N273" s="256">
        <f t="shared" si="82"/>
        <v>1880.9951880000001</v>
      </c>
      <c r="O273" s="256">
        <f t="shared" si="82"/>
        <v>1881.1651879999999</v>
      </c>
      <c r="P273" s="256">
        <f t="shared" si="82"/>
        <v>1881.595188</v>
      </c>
      <c r="Q273" s="256">
        <f t="shared" si="82"/>
        <v>1702.085188</v>
      </c>
      <c r="R273" s="256">
        <f t="shared" si="85"/>
        <v>1702.325188</v>
      </c>
      <c r="S273" s="256">
        <f t="shared" si="84"/>
        <v>1703.0151880000001</v>
      </c>
      <c r="T273" s="256">
        <f t="shared" si="84"/>
        <v>1702.6751879999999</v>
      </c>
      <c r="U273" s="256">
        <f t="shared" si="84"/>
        <v>1700.585188</v>
      </c>
      <c r="V273" s="256">
        <f t="shared" si="84"/>
        <v>1700.595188</v>
      </c>
      <c r="W273" s="256">
        <f t="shared" si="84"/>
        <v>1702.2951880000001</v>
      </c>
      <c r="X273" s="256">
        <f t="shared" si="84"/>
        <v>1703.7151879999999</v>
      </c>
      <c r="Y273" s="256">
        <f t="shared" si="84"/>
        <v>1705.065188</v>
      </c>
      <c r="Z273" s="257"/>
      <c r="AA273" s="262">
        <v>1166.01</v>
      </c>
      <c r="AB273" s="259">
        <v>1168.9100000000001</v>
      </c>
      <c r="AC273" s="259">
        <v>1169.58</v>
      </c>
      <c r="AD273" s="259">
        <v>1170.77</v>
      </c>
      <c r="AE273" s="259">
        <v>1171.02</v>
      </c>
      <c r="AF273" s="259">
        <v>1351.05</v>
      </c>
      <c r="AG273" s="259">
        <v>1351.47</v>
      </c>
      <c r="AH273" s="259">
        <v>1350.46</v>
      </c>
      <c r="AI273" s="259">
        <v>1347.89</v>
      </c>
      <c r="AJ273" s="259">
        <v>1346.45</v>
      </c>
      <c r="AK273" s="259">
        <v>1346.48</v>
      </c>
      <c r="AL273" s="259">
        <v>1346.19</v>
      </c>
      <c r="AM273" s="259">
        <v>1346.14</v>
      </c>
      <c r="AN273" s="259">
        <v>1346.31</v>
      </c>
      <c r="AO273" s="259">
        <v>1346.74</v>
      </c>
      <c r="AP273" s="259">
        <v>1167.23</v>
      </c>
      <c r="AQ273" s="259">
        <v>1167.47</v>
      </c>
      <c r="AR273" s="259">
        <v>1168.1600000000001</v>
      </c>
      <c r="AS273" s="259">
        <v>1167.82</v>
      </c>
      <c r="AT273" s="259">
        <v>1165.73</v>
      </c>
      <c r="AU273" s="259">
        <v>1165.74</v>
      </c>
      <c r="AV273" s="259">
        <v>1167.44</v>
      </c>
      <c r="AW273" s="259">
        <v>1168.8599999999999</v>
      </c>
      <c r="AX273" s="260">
        <v>1170.21</v>
      </c>
      <c r="AY273" s="345">
        <v>529.51</v>
      </c>
      <c r="AZ273" s="261">
        <v>5.3451880000000003</v>
      </c>
      <c r="BA273" s="261">
        <v>0</v>
      </c>
      <c r="BB273" s="269">
        <v>0</v>
      </c>
    </row>
    <row r="274" spans="1:54" s="246" customFormat="1">
      <c r="A274" s="255">
        <v>11</v>
      </c>
      <c r="B274" s="256">
        <f t="shared" si="83"/>
        <v>1704.065188</v>
      </c>
      <c r="C274" s="256">
        <f t="shared" si="82"/>
        <v>1705.115188</v>
      </c>
      <c r="D274" s="256">
        <f t="shared" si="82"/>
        <v>1705.375188</v>
      </c>
      <c r="E274" s="256">
        <f t="shared" si="82"/>
        <v>1705.4751879999999</v>
      </c>
      <c r="F274" s="256">
        <f t="shared" si="82"/>
        <v>1705.9351879999999</v>
      </c>
      <c r="G274" s="256">
        <f t="shared" si="82"/>
        <v>1885.7151879999999</v>
      </c>
      <c r="H274" s="256">
        <f t="shared" si="82"/>
        <v>1886.2851880000001</v>
      </c>
      <c r="I274" s="256">
        <f t="shared" si="82"/>
        <v>1885.7951880000001</v>
      </c>
      <c r="J274" s="256">
        <f t="shared" si="82"/>
        <v>1883.9551879999999</v>
      </c>
      <c r="K274" s="256">
        <f t="shared" si="82"/>
        <v>1882.5151880000001</v>
      </c>
      <c r="L274" s="256">
        <f t="shared" si="82"/>
        <v>1882.145188</v>
      </c>
      <c r="M274" s="256">
        <f t="shared" si="82"/>
        <v>1881.9751879999999</v>
      </c>
      <c r="N274" s="256">
        <f t="shared" si="82"/>
        <v>1882.4351879999999</v>
      </c>
      <c r="O274" s="256">
        <f t="shared" si="82"/>
        <v>1882.585188</v>
      </c>
      <c r="P274" s="256">
        <f t="shared" si="82"/>
        <v>1882.9551879999999</v>
      </c>
      <c r="Q274" s="256">
        <f t="shared" si="82"/>
        <v>1703.405188</v>
      </c>
      <c r="R274" s="256">
        <f t="shared" si="85"/>
        <v>1703.325188</v>
      </c>
      <c r="S274" s="256">
        <f t="shared" si="84"/>
        <v>1703.405188</v>
      </c>
      <c r="T274" s="256">
        <f t="shared" si="84"/>
        <v>1702.7751880000001</v>
      </c>
      <c r="U274" s="256">
        <f t="shared" si="84"/>
        <v>1701.4951880000001</v>
      </c>
      <c r="V274" s="256">
        <f t="shared" si="84"/>
        <v>1700.4151879999999</v>
      </c>
      <c r="W274" s="256">
        <f t="shared" si="84"/>
        <v>1701.585188</v>
      </c>
      <c r="X274" s="256">
        <f t="shared" si="84"/>
        <v>1703.115188</v>
      </c>
      <c r="Y274" s="256">
        <f t="shared" si="84"/>
        <v>1704.835188</v>
      </c>
      <c r="Z274" s="257"/>
      <c r="AA274" s="258">
        <v>1169.21</v>
      </c>
      <c r="AB274" s="259">
        <v>1170.26</v>
      </c>
      <c r="AC274" s="259">
        <v>1170.52</v>
      </c>
      <c r="AD274" s="259">
        <v>1170.6199999999999</v>
      </c>
      <c r="AE274" s="259">
        <v>1171.08</v>
      </c>
      <c r="AF274" s="259">
        <v>1350.86</v>
      </c>
      <c r="AG274" s="259">
        <v>1351.43</v>
      </c>
      <c r="AH274" s="259">
        <v>1350.94</v>
      </c>
      <c r="AI274" s="259">
        <v>1349.1</v>
      </c>
      <c r="AJ274" s="259">
        <v>1347.66</v>
      </c>
      <c r="AK274" s="259">
        <v>1347.29</v>
      </c>
      <c r="AL274" s="259">
        <v>1347.12</v>
      </c>
      <c r="AM274" s="259">
        <v>1347.58</v>
      </c>
      <c r="AN274" s="259">
        <v>1347.73</v>
      </c>
      <c r="AO274" s="259">
        <v>1348.1</v>
      </c>
      <c r="AP274" s="259">
        <v>1168.55</v>
      </c>
      <c r="AQ274" s="259">
        <v>1168.47</v>
      </c>
      <c r="AR274" s="259">
        <v>1168.55</v>
      </c>
      <c r="AS274" s="259">
        <v>1167.92</v>
      </c>
      <c r="AT274" s="259">
        <v>1166.6400000000001</v>
      </c>
      <c r="AU274" s="259">
        <v>1165.56</v>
      </c>
      <c r="AV274" s="259">
        <v>1166.73</v>
      </c>
      <c r="AW274" s="259">
        <v>1168.26</v>
      </c>
      <c r="AX274" s="260">
        <v>1169.98</v>
      </c>
      <c r="AY274" s="345">
        <v>529.51</v>
      </c>
      <c r="AZ274" s="261">
        <v>5.3451880000000003</v>
      </c>
      <c r="BA274" s="261">
        <v>0</v>
      </c>
      <c r="BB274" s="269">
        <v>0</v>
      </c>
    </row>
    <row r="275" spans="1:54" s="246" customFormat="1">
      <c r="A275" s="255">
        <v>12</v>
      </c>
      <c r="B275" s="256">
        <f t="shared" si="83"/>
        <v>1705.135188</v>
      </c>
      <c r="C275" s="256">
        <f t="shared" si="82"/>
        <v>1707.065188</v>
      </c>
      <c r="D275" s="256">
        <f t="shared" si="82"/>
        <v>1707.1651879999999</v>
      </c>
      <c r="E275" s="256">
        <f t="shared" si="82"/>
        <v>1707.155188</v>
      </c>
      <c r="F275" s="256">
        <f t="shared" si="82"/>
        <v>1706.9351879999999</v>
      </c>
      <c r="G275" s="256">
        <f t="shared" si="82"/>
        <v>1885.7451880000001</v>
      </c>
      <c r="H275" s="256">
        <f t="shared" si="82"/>
        <v>1882.6651879999999</v>
      </c>
      <c r="I275" s="256">
        <f t="shared" si="82"/>
        <v>1881.155188</v>
      </c>
      <c r="J275" s="256">
        <f t="shared" si="82"/>
        <v>1878.885188</v>
      </c>
      <c r="K275" s="256">
        <f t="shared" si="82"/>
        <v>1877.9851880000001</v>
      </c>
      <c r="L275" s="256">
        <f t="shared" si="82"/>
        <v>1877.835188</v>
      </c>
      <c r="M275" s="256">
        <f t="shared" si="82"/>
        <v>1877.645188</v>
      </c>
      <c r="N275" s="256">
        <f t="shared" si="82"/>
        <v>1878.1751879999999</v>
      </c>
      <c r="O275" s="256">
        <f t="shared" si="82"/>
        <v>1877.895188</v>
      </c>
      <c r="P275" s="256">
        <f t="shared" si="82"/>
        <v>1878.0051880000001</v>
      </c>
      <c r="Q275" s="256">
        <f t="shared" si="82"/>
        <v>1697.7351880000001</v>
      </c>
      <c r="R275" s="256">
        <f t="shared" si="85"/>
        <v>1698.2451880000001</v>
      </c>
      <c r="S275" s="256">
        <f t="shared" si="84"/>
        <v>1699.2551880000001</v>
      </c>
      <c r="T275" s="256">
        <f t="shared" si="84"/>
        <v>1700.115188</v>
      </c>
      <c r="U275" s="256">
        <f t="shared" si="84"/>
        <v>1698.4351879999999</v>
      </c>
      <c r="V275" s="256">
        <f t="shared" si="84"/>
        <v>1698.905188</v>
      </c>
      <c r="W275" s="256">
        <f t="shared" si="84"/>
        <v>1699.155188</v>
      </c>
      <c r="X275" s="256">
        <f t="shared" si="84"/>
        <v>1702.855188</v>
      </c>
      <c r="Y275" s="256">
        <f t="shared" si="84"/>
        <v>1704.625188</v>
      </c>
      <c r="Z275" s="257"/>
      <c r="AA275" s="258">
        <v>1170.28</v>
      </c>
      <c r="AB275" s="259">
        <v>1172.21</v>
      </c>
      <c r="AC275" s="259">
        <v>1172.31</v>
      </c>
      <c r="AD275" s="259">
        <v>1172.3</v>
      </c>
      <c r="AE275" s="259">
        <v>1172.08</v>
      </c>
      <c r="AF275" s="259">
        <v>1350.89</v>
      </c>
      <c r="AG275" s="259">
        <v>1347.81</v>
      </c>
      <c r="AH275" s="259">
        <v>1346.3</v>
      </c>
      <c r="AI275" s="259">
        <v>1344.03</v>
      </c>
      <c r="AJ275" s="259">
        <v>1343.13</v>
      </c>
      <c r="AK275" s="259">
        <v>1342.98</v>
      </c>
      <c r="AL275" s="259">
        <v>1342.79</v>
      </c>
      <c r="AM275" s="259">
        <v>1343.32</v>
      </c>
      <c r="AN275" s="259">
        <v>1343.04</v>
      </c>
      <c r="AO275" s="259">
        <v>1343.15</v>
      </c>
      <c r="AP275" s="259">
        <v>1162.8800000000001</v>
      </c>
      <c r="AQ275" s="259">
        <v>1163.3900000000001</v>
      </c>
      <c r="AR275" s="259">
        <v>1164.4000000000001</v>
      </c>
      <c r="AS275" s="259">
        <v>1165.26</v>
      </c>
      <c r="AT275" s="259">
        <v>1163.58</v>
      </c>
      <c r="AU275" s="259">
        <v>1164.05</v>
      </c>
      <c r="AV275" s="259">
        <v>1164.3</v>
      </c>
      <c r="AW275" s="259">
        <v>1168</v>
      </c>
      <c r="AX275" s="260">
        <v>1169.77</v>
      </c>
      <c r="AY275" s="345">
        <v>529.51</v>
      </c>
      <c r="AZ275" s="261">
        <v>5.3451880000000003</v>
      </c>
      <c r="BA275" s="261">
        <v>0</v>
      </c>
      <c r="BB275" s="269">
        <v>0</v>
      </c>
    </row>
    <row r="276" spans="1:54" s="246" customFormat="1">
      <c r="A276" s="255">
        <v>13</v>
      </c>
      <c r="B276" s="256">
        <f t="shared" si="83"/>
        <v>1705.2151879999999</v>
      </c>
      <c r="C276" s="256">
        <f t="shared" si="82"/>
        <v>1706.105188</v>
      </c>
      <c r="D276" s="256">
        <f t="shared" si="82"/>
        <v>1706.315188</v>
      </c>
      <c r="E276" s="256">
        <f t="shared" si="82"/>
        <v>1706.1751879999999</v>
      </c>
      <c r="F276" s="256">
        <f t="shared" si="82"/>
        <v>1705.9351879999999</v>
      </c>
      <c r="G276" s="256">
        <f t="shared" si="82"/>
        <v>1884.6651879999999</v>
      </c>
      <c r="H276" s="256">
        <f t="shared" si="82"/>
        <v>1880.7851880000001</v>
      </c>
      <c r="I276" s="256">
        <f t="shared" si="82"/>
        <v>1879.2851880000001</v>
      </c>
      <c r="J276" s="256">
        <f t="shared" si="82"/>
        <v>1876.895188</v>
      </c>
      <c r="K276" s="256">
        <f t="shared" si="82"/>
        <v>1876.0451880000001</v>
      </c>
      <c r="L276" s="256">
        <f t="shared" si="82"/>
        <v>1875.645188</v>
      </c>
      <c r="M276" s="256">
        <f t="shared" si="82"/>
        <v>1875.5051880000001</v>
      </c>
      <c r="N276" s="256">
        <f t="shared" si="82"/>
        <v>1876.2951880000001</v>
      </c>
      <c r="O276" s="256">
        <f t="shared" si="82"/>
        <v>1877.065188</v>
      </c>
      <c r="P276" s="256">
        <f t="shared" si="82"/>
        <v>1877.2951880000001</v>
      </c>
      <c r="Q276" s="256">
        <f t="shared" si="82"/>
        <v>1877.085188</v>
      </c>
      <c r="R276" s="256">
        <f t="shared" si="85"/>
        <v>1877.835188</v>
      </c>
      <c r="S276" s="256">
        <f t="shared" si="84"/>
        <v>1698.4851880000001</v>
      </c>
      <c r="T276" s="256">
        <f t="shared" si="84"/>
        <v>1698.9651879999999</v>
      </c>
      <c r="U276" s="256">
        <f t="shared" si="84"/>
        <v>1697.385188</v>
      </c>
      <c r="V276" s="256">
        <f t="shared" si="84"/>
        <v>1696.615188</v>
      </c>
      <c r="W276" s="256">
        <f t="shared" si="84"/>
        <v>1696.105188</v>
      </c>
      <c r="X276" s="256">
        <f t="shared" si="84"/>
        <v>1700.855188</v>
      </c>
      <c r="Y276" s="256">
        <f t="shared" si="84"/>
        <v>1704.7051879999999</v>
      </c>
      <c r="Z276" s="257"/>
      <c r="AA276" s="258">
        <v>1170.3599999999999</v>
      </c>
      <c r="AB276" s="259">
        <v>1171.25</v>
      </c>
      <c r="AC276" s="259">
        <v>1171.46</v>
      </c>
      <c r="AD276" s="259">
        <v>1171.32</v>
      </c>
      <c r="AE276" s="259">
        <v>1171.08</v>
      </c>
      <c r="AF276" s="259">
        <v>1349.81</v>
      </c>
      <c r="AG276" s="259">
        <v>1345.93</v>
      </c>
      <c r="AH276" s="259">
        <v>1344.43</v>
      </c>
      <c r="AI276" s="259">
        <v>1342.04</v>
      </c>
      <c r="AJ276" s="259">
        <v>1341.19</v>
      </c>
      <c r="AK276" s="259">
        <v>1340.79</v>
      </c>
      <c r="AL276" s="259">
        <v>1340.65</v>
      </c>
      <c r="AM276" s="259">
        <v>1341.44</v>
      </c>
      <c r="AN276" s="259">
        <v>1342.21</v>
      </c>
      <c r="AO276" s="259">
        <v>1342.44</v>
      </c>
      <c r="AP276" s="259">
        <v>1342.23</v>
      </c>
      <c r="AQ276" s="259">
        <v>1342.98</v>
      </c>
      <c r="AR276" s="259">
        <v>1163.6300000000001</v>
      </c>
      <c r="AS276" s="259">
        <v>1164.1099999999999</v>
      </c>
      <c r="AT276" s="259">
        <v>1162.53</v>
      </c>
      <c r="AU276" s="259">
        <v>1161.76</v>
      </c>
      <c r="AV276" s="259">
        <v>1161.25</v>
      </c>
      <c r="AW276" s="259">
        <v>1166</v>
      </c>
      <c r="AX276" s="260">
        <v>1169.8499999999999</v>
      </c>
      <c r="AY276" s="345">
        <v>529.51</v>
      </c>
      <c r="AZ276" s="261">
        <v>5.3451880000000003</v>
      </c>
      <c r="BA276" s="261">
        <v>0</v>
      </c>
      <c r="BB276" s="269">
        <v>0</v>
      </c>
    </row>
    <row r="277" spans="1:54" s="246" customFormat="1">
      <c r="A277" s="255">
        <v>14</v>
      </c>
      <c r="B277" s="256">
        <f t="shared" si="83"/>
        <v>1704.555188</v>
      </c>
      <c r="C277" s="256">
        <f t="shared" si="82"/>
        <v>1706.4251879999999</v>
      </c>
      <c r="D277" s="256">
        <f t="shared" si="82"/>
        <v>1706.6951879999999</v>
      </c>
      <c r="E277" s="256">
        <f t="shared" si="82"/>
        <v>1706.4651879999999</v>
      </c>
      <c r="F277" s="256">
        <f t="shared" si="82"/>
        <v>1706.115188</v>
      </c>
      <c r="G277" s="256">
        <f t="shared" si="82"/>
        <v>1884.9851880000001</v>
      </c>
      <c r="H277" s="256">
        <f t="shared" si="82"/>
        <v>1880.6651879999999</v>
      </c>
      <c r="I277" s="256">
        <f t="shared" si="82"/>
        <v>1879.6651879999999</v>
      </c>
      <c r="J277" s="256">
        <f t="shared" si="82"/>
        <v>1878.7551880000001</v>
      </c>
      <c r="K277" s="256">
        <f t="shared" si="82"/>
        <v>1878.4551879999999</v>
      </c>
      <c r="L277" s="256">
        <f t="shared" si="82"/>
        <v>1879.575188</v>
      </c>
      <c r="M277" s="256">
        <f t="shared" si="82"/>
        <v>1879.095188</v>
      </c>
      <c r="N277" s="256">
        <f t="shared" si="82"/>
        <v>1879.385188</v>
      </c>
      <c r="O277" s="256">
        <f t="shared" si="82"/>
        <v>1879.2051879999999</v>
      </c>
      <c r="P277" s="256">
        <f t="shared" si="82"/>
        <v>1880.085188</v>
      </c>
      <c r="Q277" s="256">
        <f t="shared" si="82"/>
        <v>1877.9251879999999</v>
      </c>
      <c r="R277" s="256">
        <f t="shared" si="85"/>
        <v>1879.0451880000001</v>
      </c>
      <c r="S277" s="256">
        <f t="shared" si="84"/>
        <v>1698.4351879999999</v>
      </c>
      <c r="T277" s="256">
        <f t="shared" si="84"/>
        <v>1697.2751880000001</v>
      </c>
      <c r="U277" s="256">
        <f t="shared" si="84"/>
        <v>1697.145188</v>
      </c>
      <c r="V277" s="256">
        <f t="shared" si="84"/>
        <v>1697.9751879999999</v>
      </c>
      <c r="W277" s="256">
        <f t="shared" si="84"/>
        <v>1699.895188</v>
      </c>
      <c r="X277" s="256">
        <f t="shared" si="84"/>
        <v>1445.2251880000001</v>
      </c>
      <c r="Y277" s="256">
        <f t="shared" si="84"/>
        <v>1444.9951880000001</v>
      </c>
      <c r="Z277" s="257"/>
      <c r="AA277" s="258">
        <v>1169.7</v>
      </c>
      <c r="AB277" s="259">
        <v>1171.57</v>
      </c>
      <c r="AC277" s="259">
        <v>1171.8399999999999</v>
      </c>
      <c r="AD277" s="259">
        <v>1171.6099999999999</v>
      </c>
      <c r="AE277" s="259">
        <v>1171.26</v>
      </c>
      <c r="AF277" s="259">
        <v>1350.13</v>
      </c>
      <c r="AG277" s="259">
        <v>1345.81</v>
      </c>
      <c r="AH277" s="259">
        <v>1344.81</v>
      </c>
      <c r="AI277" s="259">
        <v>1343.9</v>
      </c>
      <c r="AJ277" s="259">
        <v>1343.6</v>
      </c>
      <c r="AK277" s="259">
        <v>1344.72</v>
      </c>
      <c r="AL277" s="259">
        <v>1344.24</v>
      </c>
      <c r="AM277" s="259">
        <v>1344.53</v>
      </c>
      <c r="AN277" s="259">
        <v>1344.35</v>
      </c>
      <c r="AO277" s="259">
        <v>1345.23</v>
      </c>
      <c r="AP277" s="259">
        <v>1343.07</v>
      </c>
      <c r="AQ277" s="259">
        <v>1344.19</v>
      </c>
      <c r="AR277" s="259">
        <v>1163.58</v>
      </c>
      <c r="AS277" s="259">
        <v>1162.42</v>
      </c>
      <c r="AT277" s="259">
        <v>1162.29</v>
      </c>
      <c r="AU277" s="259">
        <v>1163.1199999999999</v>
      </c>
      <c r="AV277" s="259">
        <v>1165.04</v>
      </c>
      <c r="AW277" s="259">
        <v>910.37</v>
      </c>
      <c r="AX277" s="260">
        <v>910.14</v>
      </c>
      <c r="AY277" s="345">
        <v>529.51</v>
      </c>
      <c r="AZ277" s="261">
        <v>5.3451880000000003</v>
      </c>
      <c r="BA277" s="261">
        <v>0</v>
      </c>
      <c r="BB277" s="269">
        <v>0</v>
      </c>
    </row>
    <row r="278" spans="1:54" s="246" customFormat="1">
      <c r="A278" s="255">
        <v>15</v>
      </c>
      <c r="B278" s="256">
        <f t="shared" si="83"/>
        <v>1447.875188</v>
      </c>
      <c r="C278" s="256">
        <f t="shared" si="82"/>
        <v>1447.7151879999999</v>
      </c>
      <c r="D278" s="256">
        <f t="shared" si="82"/>
        <v>1446.815188</v>
      </c>
      <c r="E278" s="256">
        <f t="shared" si="82"/>
        <v>1446.2451880000001</v>
      </c>
      <c r="F278" s="256">
        <f t="shared" si="82"/>
        <v>1436.9151879999999</v>
      </c>
      <c r="G278" s="256">
        <f t="shared" si="82"/>
        <v>1446.9151879999999</v>
      </c>
      <c r="H278" s="256">
        <f t="shared" si="82"/>
        <v>1450.555188</v>
      </c>
      <c r="I278" s="256">
        <f t="shared" si="82"/>
        <v>1501.095188</v>
      </c>
      <c r="J278" s="256">
        <f t="shared" si="82"/>
        <v>1449.605188</v>
      </c>
      <c r="K278" s="256">
        <f t="shared" si="82"/>
        <v>1449.0351880000001</v>
      </c>
      <c r="L278" s="256">
        <f t="shared" si="82"/>
        <v>1448.6851880000002</v>
      </c>
      <c r="M278" s="256">
        <f t="shared" si="82"/>
        <v>1447.7651880000001</v>
      </c>
      <c r="N278" s="256">
        <f t="shared" si="82"/>
        <v>1447.365188</v>
      </c>
      <c r="O278" s="256">
        <f t="shared" si="82"/>
        <v>1446.1751879999999</v>
      </c>
      <c r="P278" s="256">
        <f t="shared" si="82"/>
        <v>1446.095188</v>
      </c>
      <c r="Q278" s="256">
        <f t="shared" si="82"/>
        <v>1446.6851880000002</v>
      </c>
      <c r="R278" s="256">
        <f t="shared" si="85"/>
        <v>1448.885188</v>
      </c>
      <c r="S278" s="256">
        <f t="shared" si="84"/>
        <v>1534.2151879999999</v>
      </c>
      <c r="T278" s="256">
        <f t="shared" si="84"/>
        <v>1577.055188</v>
      </c>
      <c r="U278" s="256">
        <f t="shared" si="84"/>
        <v>1529.2651880000001</v>
      </c>
      <c r="V278" s="256">
        <f t="shared" si="84"/>
        <v>1473.5451880000001</v>
      </c>
      <c r="W278" s="256">
        <f t="shared" si="84"/>
        <v>1444.575188</v>
      </c>
      <c r="X278" s="256">
        <f t="shared" si="84"/>
        <v>1450.655188</v>
      </c>
      <c r="Y278" s="256">
        <f t="shared" si="84"/>
        <v>1450.9451879999999</v>
      </c>
      <c r="Z278" s="257"/>
      <c r="AA278" s="258">
        <v>913.02</v>
      </c>
      <c r="AB278" s="259">
        <v>912.86</v>
      </c>
      <c r="AC278" s="259">
        <v>911.96</v>
      </c>
      <c r="AD278" s="259">
        <v>911.39</v>
      </c>
      <c r="AE278" s="259">
        <v>902.06</v>
      </c>
      <c r="AF278" s="259">
        <v>912.06</v>
      </c>
      <c r="AG278" s="259">
        <v>915.7</v>
      </c>
      <c r="AH278" s="259">
        <v>966.24</v>
      </c>
      <c r="AI278" s="259">
        <v>914.75</v>
      </c>
      <c r="AJ278" s="259">
        <v>914.18</v>
      </c>
      <c r="AK278" s="259">
        <v>913.83</v>
      </c>
      <c r="AL278" s="259">
        <v>912.91</v>
      </c>
      <c r="AM278" s="259">
        <v>912.51</v>
      </c>
      <c r="AN278" s="259">
        <v>911.32</v>
      </c>
      <c r="AO278" s="259">
        <v>911.24</v>
      </c>
      <c r="AP278" s="259">
        <v>911.83</v>
      </c>
      <c r="AQ278" s="259">
        <v>914.03</v>
      </c>
      <c r="AR278" s="259">
        <v>999.36</v>
      </c>
      <c r="AS278" s="259">
        <v>1042.2</v>
      </c>
      <c r="AT278" s="259">
        <v>994.41</v>
      </c>
      <c r="AU278" s="259">
        <v>938.69</v>
      </c>
      <c r="AV278" s="259">
        <v>909.72</v>
      </c>
      <c r="AW278" s="259">
        <v>915.8</v>
      </c>
      <c r="AX278" s="260">
        <v>916.09</v>
      </c>
      <c r="AY278" s="345">
        <v>529.51</v>
      </c>
      <c r="AZ278" s="261">
        <v>5.3451880000000003</v>
      </c>
      <c r="BA278" s="261">
        <v>0</v>
      </c>
      <c r="BB278" s="269">
        <v>0</v>
      </c>
    </row>
    <row r="279" spans="1:54" s="246" customFormat="1">
      <c r="A279" s="255">
        <v>16</v>
      </c>
      <c r="B279" s="256">
        <f t="shared" si="83"/>
        <v>1449.065188</v>
      </c>
      <c r="C279" s="256">
        <f t="shared" si="82"/>
        <v>1447.2251880000001</v>
      </c>
      <c r="D279" s="256">
        <f t="shared" si="82"/>
        <v>1448.055188</v>
      </c>
      <c r="E279" s="256">
        <f t="shared" si="82"/>
        <v>1433.555188</v>
      </c>
      <c r="F279" s="256">
        <f t="shared" si="82"/>
        <v>1440.2551879999999</v>
      </c>
      <c r="G279" s="256">
        <f t="shared" si="82"/>
        <v>1444.6851880000002</v>
      </c>
      <c r="H279" s="256">
        <f t="shared" si="82"/>
        <v>1489.345188</v>
      </c>
      <c r="I279" s="256">
        <f t="shared" si="82"/>
        <v>1487.355188</v>
      </c>
      <c r="J279" s="256">
        <f t="shared" si="82"/>
        <v>1484.375188</v>
      </c>
      <c r="K279" s="256">
        <f t="shared" si="82"/>
        <v>1487.4551880000001</v>
      </c>
      <c r="L279" s="256">
        <f t="shared" si="82"/>
        <v>1480.7151879999999</v>
      </c>
      <c r="M279" s="256">
        <f t="shared" si="82"/>
        <v>1472.7651880000001</v>
      </c>
      <c r="N279" s="256">
        <f t="shared" si="82"/>
        <v>1471.575188</v>
      </c>
      <c r="O279" s="256">
        <f t="shared" si="82"/>
        <v>1478.2951880000001</v>
      </c>
      <c r="P279" s="256">
        <f t="shared" si="82"/>
        <v>1478.7451880000001</v>
      </c>
      <c r="Q279" s="256">
        <f t="shared" si="82"/>
        <v>1481.335188</v>
      </c>
      <c r="R279" s="256">
        <f t="shared" si="85"/>
        <v>1531.645188</v>
      </c>
      <c r="S279" s="256">
        <f t="shared" si="84"/>
        <v>1536.2951880000001</v>
      </c>
      <c r="T279" s="256">
        <f t="shared" si="84"/>
        <v>1532.825188</v>
      </c>
      <c r="U279" s="256">
        <f t="shared" si="84"/>
        <v>1543.7451880000001</v>
      </c>
      <c r="V279" s="256">
        <f t="shared" si="84"/>
        <v>1483.625188</v>
      </c>
      <c r="W279" s="256">
        <f t="shared" si="84"/>
        <v>1442.305188</v>
      </c>
      <c r="X279" s="256">
        <f t="shared" si="84"/>
        <v>1450.2551879999999</v>
      </c>
      <c r="Y279" s="256">
        <f t="shared" si="84"/>
        <v>1449.615188</v>
      </c>
      <c r="Z279" s="257"/>
      <c r="AA279" s="258">
        <v>914.21</v>
      </c>
      <c r="AB279" s="259">
        <v>912.37</v>
      </c>
      <c r="AC279" s="259">
        <v>913.2</v>
      </c>
      <c r="AD279" s="259">
        <v>898.7</v>
      </c>
      <c r="AE279" s="259">
        <v>905.4</v>
      </c>
      <c r="AF279" s="259">
        <v>909.83</v>
      </c>
      <c r="AG279" s="259">
        <v>954.49</v>
      </c>
      <c r="AH279" s="259">
        <v>952.5</v>
      </c>
      <c r="AI279" s="259">
        <v>949.52</v>
      </c>
      <c r="AJ279" s="259">
        <v>952.6</v>
      </c>
      <c r="AK279" s="259">
        <v>945.86</v>
      </c>
      <c r="AL279" s="259">
        <v>937.91</v>
      </c>
      <c r="AM279" s="259">
        <v>936.72</v>
      </c>
      <c r="AN279" s="259">
        <v>943.44</v>
      </c>
      <c r="AO279" s="259">
        <v>943.89</v>
      </c>
      <c r="AP279" s="259">
        <v>946.48</v>
      </c>
      <c r="AQ279" s="259">
        <v>996.79</v>
      </c>
      <c r="AR279" s="259">
        <v>1001.44</v>
      </c>
      <c r="AS279" s="259">
        <v>997.97</v>
      </c>
      <c r="AT279" s="259">
        <v>1008.8900000000001</v>
      </c>
      <c r="AU279" s="259">
        <v>948.77</v>
      </c>
      <c r="AV279" s="259">
        <v>907.45</v>
      </c>
      <c r="AW279" s="259">
        <v>915.4</v>
      </c>
      <c r="AX279" s="260">
        <v>914.76</v>
      </c>
      <c r="AY279" s="345">
        <v>529.51</v>
      </c>
      <c r="AZ279" s="261">
        <v>5.3451880000000003</v>
      </c>
      <c r="BA279" s="261">
        <v>0</v>
      </c>
      <c r="BB279" s="269">
        <v>0</v>
      </c>
    </row>
    <row r="280" spans="1:54" s="246" customFormat="1">
      <c r="A280" s="255">
        <v>17</v>
      </c>
      <c r="B280" s="256">
        <f t="shared" si="83"/>
        <v>1455.7551879999999</v>
      </c>
      <c r="C280" s="256">
        <f t="shared" si="83"/>
        <v>1455.865188</v>
      </c>
      <c r="D280" s="256">
        <f t="shared" si="83"/>
        <v>1454.825188</v>
      </c>
      <c r="E280" s="256">
        <f t="shared" si="83"/>
        <v>1453.9251879999999</v>
      </c>
      <c r="F280" s="256">
        <f t="shared" si="83"/>
        <v>1440.7151879999999</v>
      </c>
      <c r="G280" s="256">
        <f t="shared" si="83"/>
        <v>1443.2051880000001</v>
      </c>
      <c r="H280" s="256">
        <f t="shared" si="83"/>
        <v>1449.325188</v>
      </c>
      <c r="I280" s="256">
        <f t="shared" si="83"/>
        <v>1452.2651880000001</v>
      </c>
      <c r="J280" s="256">
        <f t="shared" si="83"/>
        <v>1457.365188</v>
      </c>
      <c r="K280" s="256">
        <f t="shared" si="83"/>
        <v>1461.2451880000001</v>
      </c>
      <c r="L280" s="256">
        <f t="shared" si="83"/>
        <v>1455.5251879999998</v>
      </c>
      <c r="M280" s="256">
        <f t="shared" si="83"/>
        <v>1454.105188</v>
      </c>
      <c r="N280" s="256">
        <f t="shared" si="83"/>
        <v>1453.095188</v>
      </c>
      <c r="O280" s="256">
        <f t="shared" si="83"/>
        <v>1451.9951880000001</v>
      </c>
      <c r="P280" s="256">
        <f t="shared" si="83"/>
        <v>1451.9851879999999</v>
      </c>
      <c r="Q280" s="256">
        <f t="shared" si="83"/>
        <v>1452.9751880000001</v>
      </c>
      <c r="R280" s="256">
        <f t="shared" si="85"/>
        <v>1455.125188</v>
      </c>
      <c r="S280" s="256">
        <f t="shared" si="84"/>
        <v>1458.4851879999999</v>
      </c>
      <c r="T280" s="256">
        <f t="shared" si="84"/>
        <v>1460.6851880000002</v>
      </c>
      <c r="U280" s="256">
        <f t="shared" si="84"/>
        <v>1458.805188</v>
      </c>
      <c r="V280" s="256">
        <f t="shared" si="84"/>
        <v>1455.5451880000001</v>
      </c>
      <c r="W280" s="256">
        <f t="shared" si="84"/>
        <v>1442.325188</v>
      </c>
      <c r="X280" s="256">
        <f t="shared" si="84"/>
        <v>1454.4751880000001</v>
      </c>
      <c r="Y280" s="256">
        <f t="shared" si="84"/>
        <v>1455.155188</v>
      </c>
      <c r="Z280" s="257"/>
      <c r="AA280" s="258">
        <v>920.9</v>
      </c>
      <c r="AB280" s="259">
        <v>921.01</v>
      </c>
      <c r="AC280" s="259">
        <v>919.97</v>
      </c>
      <c r="AD280" s="259">
        <v>919.07</v>
      </c>
      <c r="AE280" s="259">
        <v>905.86</v>
      </c>
      <c r="AF280" s="259">
        <v>908.35</v>
      </c>
      <c r="AG280" s="259">
        <v>914.47</v>
      </c>
      <c r="AH280" s="259">
        <v>917.41</v>
      </c>
      <c r="AI280" s="259">
        <v>922.51</v>
      </c>
      <c r="AJ280" s="259">
        <v>926.39</v>
      </c>
      <c r="AK280" s="259">
        <v>920.67</v>
      </c>
      <c r="AL280" s="259">
        <v>919.25</v>
      </c>
      <c r="AM280" s="259">
        <v>918.24</v>
      </c>
      <c r="AN280" s="259">
        <v>917.14</v>
      </c>
      <c r="AO280" s="259">
        <v>917.13</v>
      </c>
      <c r="AP280" s="259">
        <v>918.12</v>
      </c>
      <c r="AQ280" s="259">
        <v>920.27</v>
      </c>
      <c r="AR280" s="259">
        <v>923.63</v>
      </c>
      <c r="AS280" s="259">
        <v>925.83</v>
      </c>
      <c r="AT280" s="259">
        <v>923.95</v>
      </c>
      <c r="AU280" s="259">
        <v>920.69</v>
      </c>
      <c r="AV280" s="259">
        <v>907.47</v>
      </c>
      <c r="AW280" s="259">
        <v>919.62</v>
      </c>
      <c r="AX280" s="260">
        <v>920.3</v>
      </c>
      <c r="AY280" s="345">
        <v>529.51</v>
      </c>
      <c r="AZ280" s="261">
        <v>5.3451880000000003</v>
      </c>
      <c r="BA280" s="261">
        <v>0</v>
      </c>
      <c r="BB280" s="269">
        <v>0</v>
      </c>
    </row>
    <row r="281" spans="1:54" s="246" customFormat="1">
      <c r="A281" s="255">
        <v>18</v>
      </c>
      <c r="B281" s="256">
        <f t="shared" si="83"/>
        <v>1455.615188</v>
      </c>
      <c r="C281" s="256">
        <f t="shared" si="83"/>
        <v>1455.4951880000001</v>
      </c>
      <c r="D281" s="256">
        <f t="shared" si="83"/>
        <v>1455.4151879999999</v>
      </c>
      <c r="E281" s="256">
        <f t="shared" si="83"/>
        <v>1439.625188</v>
      </c>
      <c r="F281" s="256">
        <f t="shared" si="83"/>
        <v>1440.885188</v>
      </c>
      <c r="G281" s="256">
        <f t="shared" si="83"/>
        <v>1441.855188</v>
      </c>
      <c r="H281" s="256">
        <f t="shared" si="83"/>
        <v>1446.7651880000001</v>
      </c>
      <c r="I281" s="256">
        <f t="shared" si="83"/>
        <v>1451.5051879999999</v>
      </c>
      <c r="J281" s="256">
        <f t="shared" si="83"/>
        <v>1453.5451880000001</v>
      </c>
      <c r="K281" s="256">
        <f t="shared" si="83"/>
        <v>1458.2451880000001</v>
      </c>
      <c r="L281" s="256">
        <f t="shared" si="83"/>
        <v>1457.4451879999999</v>
      </c>
      <c r="M281" s="256">
        <f t="shared" si="83"/>
        <v>1456.7751879999998</v>
      </c>
      <c r="N281" s="256">
        <f t="shared" si="83"/>
        <v>1455.635188</v>
      </c>
      <c r="O281" s="256">
        <f t="shared" si="83"/>
        <v>1455.2551879999999</v>
      </c>
      <c r="P281" s="256">
        <f t="shared" si="83"/>
        <v>1456.305188</v>
      </c>
      <c r="Q281" s="256">
        <f t="shared" si="83"/>
        <v>1457.9851879999999</v>
      </c>
      <c r="R281" s="256">
        <f t="shared" si="85"/>
        <v>1459.9551880000001</v>
      </c>
      <c r="S281" s="256">
        <f t="shared" si="84"/>
        <v>1481.345188</v>
      </c>
      <c r="T281" s="256">
        <f t="shared" si="84"/>
        <v>1486.305188</v>
      </c>
      <c r="U281" s="256">
        <f t="shared" si="84"/>
        <v>1497.645188</v>
      </c>
      <c r="V281" s="256">
        <f t="shared" si="84"/>
        <v>1458.135188</v>
      </c>
      <c r="W281" s="256">
        <f t="shared" si="84"/>
        <v>1450.7651880000001</v>
      </c>
      <c r="X281" s="256">
        <f t="shared" si="84"/>
        <v>1455.085188</v>
      </c>
      <c r="Y281" s="256">
        <f t="shared" si="84"/>
        <v>1455.835188</v>
      </c>
      <c r="Z281" s="257"/>
      <c r="AA281" s="258">
        <v>920.76</v>
      </c>
      <c r="AB281" s="259">
        <v>920.64</v>
      </c>
      <c r="AC281" s="259">
        <v>920.56</v>
      </c>
      <c r="AD281" s="259">
        <v>904.77</v>
      </c>
      <c r="AE281" s="259">
        <v>906.03</v>
      </c>
      <c r="AF281" s="259">
        <v>907</v>
      </c>
      <c r="AG281" s="259">
        <v>911.91</v>
      </c>
      <c r="AH281" s="259">
        <v>916.65</v>
      </c>
      <c r="AI281" s="259">
        <v>918.69</v>
      </c>
      <c r="AJ281" s="259">
        <v>923.39</v>
      </c>
      <c r="AK281" s="259">
        <v>922.59</v>
      </c>
      <c r="AL281" s="259">
        <v>921.92</v>
      </c>
      <c r="AM281" s="259">
        <v>920.78</v>
      </c>
      <c r="AN281" s="259">
        <v>920.4</v>
      </c>
      <c r="AO281" s="259">
        <v>921.45</v>
      </c>
      <c r="AP281" s="259">
        <v>923.13</v>
      </c>
      <c r="AQ281" s="259">
        <v>925.1</v>
      </c>
      <c r="AR281" s="259">
        <v>946.49</v>
      </c>
      <c r="AS281" s="259">
        <v>951.45</v>
      </c>
      <c r="AT281" s="259">
        <v>962.79</v>
      </c>
      <c r="AU281" s="259">
        <v>923.28</v>
      </c>
      <c r="AV281" s="259">
        <v>915.91</v>
      </c>
      <c r="AW281" s="259">
        <v>920.23</v>
      </c>
      <c r="AX281" s="260">
        <v>920.98</v>
      </c>
      <c r="AY281" s="345">
        <v>529.51</v>
      </c>
      <c r="AZ281" s="261">
        <v>5.3451880000000003</v>
      </c>
      <c r="BA281" s="261">
        <v>0</v>
      </c>
      <c r="BB281" s="269">
        <v>0</v>
      </c>
    </row>
    <row r="282" spans="1:54" s="246" customFormat="1">
      <c r="A282" s="255">
        <v>19</v>
      </c>
      <c r="B282" s="256">
        <f t="shared" si="83"/>
        <v>1459.4351880000002</v>
      </c>
      <c r="C282" s="256">
        <f t="shared" si="83"/>
        <v>1459.0151880000001</v>
      </c>
      <c r="D282" s="256">
        <f t="shared" si="83"/>
        <v>1457.575188</v>
      </c>
      <c r="E282" s="256">
        <f t="shared" si="83"/>
        <v>1442.9151879999999</v>
      </c>
      <c r="F282" s="256">
        <f t="shared" si="83"/>
        <v>1446.895188</v>
      </c>
      <c r="G282" s="256">
        <f t="shared" si="83"/>
        <v>1450.365188</v>
      </c>
      <c r="H282" s="256">
        <f t="shared" si="83"/>
        <v>1461.555188</v>
      </c>
      <c r="I282" s="256">
        <f t="shared" si="83"/>
        <v>1549.805188</v>
      </c>
      <c r="J282" s="256">
        <f t="shared" si="83"/>
        <v>1571.9351879999999</v>
      </c>
      <c r="K282" s="256">
        <f t="shared" si="83"/>
        <v>1595.7651880000001</v>
      </c>
      <c r="L282" s="256">
        <f t="shared" si="83"/>
        <v>1565.565188</v>
      </c>
      <c r="M282" s="256">
        <f t="shared" si="83"/>
        <v>1530.4951880000001</v>
      </c>
      <c r="N282" s="256">
        <f t="shared" si="83"/>
        <v>1521.845188</v>
      </c>
      <c r="O282" s="256">
        <f t="shared" si="83"/>
        <v>1519.095188</v>
      </c>
      <c r="P282" s="256">
        <f t="shared" si="83"/>
        <v>1503.2851880000001</v>
      </c>
      <c r="Q282" s="256">
        <f t="shared" si="83"/>
        <v>1505.4251879999999</v>
      </c>
      <c r="R282" s="256">
        <f t="shared" si="85"/>
        <v>1510.585188</v>
      </c>
      <c r="S282" s="256">
        <f t="shared" si="84"/>
        <v>1481.2851880000001</v>
      </c>
      <c r="T282" s="256">
        <f t="shared" si="84"/>
        <v>1462.875188</v>
      </c>
      <c r="U282" s="256">
        <f t="shared" si="84"/>
        <v>1482.1951879999999</v>
      </c>
      <c r="V282" s="256">
        <f t="shared" si="84"/>
        <v>1455.9651879999999</v>
      </c>
      <c r="W282" s="256">
        <f t="shared" si="84"/>
        <v>1443.0151880000001</v>
      </c>
      <c r="X282" s="256">
        <f t="shared" si="84"/>
        <v>1453.895188</v>
      </c>
      <c r="Y282" s="256">
        <f t="shared" si="84"/>
        <v>1454.9351880000002</v>
      </c>
      <c r="Z282" s="257"/>
      <c r="AA282" s="258">
        <v>924.58</v>
      </c>
      <c r="AB282" s="259">
        <v>924.16</v>
      </c>
      <c r="AC282" s="259">
        <v>922.72</v>
      </c>
      <c r="AD282" s="259">
        <v>908.06</v>
      </c>
      <c r="AE282" s="259">
        <v>912.04</v>
      </c>
      <c r="AF282" s="259">
        <v>915.51</v>
      </c>
      <c r="AG282" s="259">
        <v>926.7</v>
      </c>
      <c r="AH282" s="259">
        <v>1014.95</v>
      </c>
      <c r="AI282" s="259">
        <v>1037.08</v>
      </c>
      <c r="AJ282" s="259">
        <v>1060.9100000000001</v>
      </c>
      <c r="AK282" s="259">
        <v>1030.71</v>
      </c>
      <c r="AL282" s="259">
        <v>995.64</v>
      </c>
      <c r="AM282" s="259">
        <v>986.99</v>
      </c>
      <c r="AN282" s="259">
        <v>984.24</v>
      </c>
      <c r="AO282" s="259">
        <v>968.43</v>
      </c>
      <c r="AP282" s="259">
        <v>970.57</v>
      </c>
      <c r="AQ282" s="259">
        <v>975.73</v>
      </c>
      <c r="AR282" s="259">
        <v>946.43</v>
      </c>
      <c r="AS282" s="259">
        <v>928.02</v>
      </c>
      <c r="AT282" s="259">
        <v>947.34</v>
      </c>
      <c r="AU282" s="259">
        <v>921.11</v>
      </c>
      <c r="AV282" s="259">
        <v>908.16</v>
      </c>
      <c r="AW282" s="259">
        <v>919.04</v>
      </c>
      <c r="AX282" s="260">
        <v>920.08</v>
      </c>
      <c r="AY282" s="345">
        <v>529.51</v>
      </c>
      <c r="AZ282" s="261">
        <v>5.3451880000000003</v>
      </c>
      <c r="BA282" s="261">
        <v>0</v>
      </c>
      <c r="BB282" s="269">
        <v>0</v>
      </c>
    </row>
    <row r="283" spans="1:54" s="246" customFormat="1">
      <c r="A283" s="255">
        <v>20</v>
      </c>
      <c r="B283" s="256">
        <f t="shared" si="83"/>
        <v>1423.2551879999999</v>
      </c>
      <c r="C283" s="256">
        <f t="shared" si="83"/>
        <v>1423.4551880000001</v>
      </c>
      <c r="D283" s="256">
        <f t="shared" si="83"/>
        <v>1423.385188</v>
      </c>
      <c r="E283" s="256">
        <f t="shared" si="83"/>
        <v>1410.2051880000001</v>
      </c>
      <c r="F283" s="256">
        <f t="shared" si="83"/>
        <v>1444.845188</v>
      </c>
      <c r="G283" s="256">
        <f t="shared" si="83"/>
        <v>1450.565188</v>
      </c>
      <c r="H283" s="256">
        <f t="shared" si="83"/>
        <v>1450.4951880000001</v>
      </c>
      <c r="I283" s="256">
        <f t="shared" si="83"/>
        <v>1449.325188</v>
      </c>
      <c r="J283" s="256">
        <f t="shared" si="83"/>
        <v>1456.0251879999998</v>
      </c>
      <c r="K283" s="256">
        <f t="shared" si="83"/>
        <v>1453.9551880000001</v>
      </c>
      <c r="L283" s="256">
        <f t="shared" si="83"/>
        <v>1452.9651879999999</v>
      </c>
      <c r="M283" s="256">
        <f t="shared" si="83"/>
        <v>1451.7251880000001</v>
      </c>
      <c r="N283" s="256">
        <f t="shared" si="83"/>
        <v>1450.375188</v>
      </c>
      <c r="O283" s="256">
        <f t="shared" si="83"/>
        <v>1449.355188</v>
      </c>
      <c r="P283" s="256">
        <f t="shared" si="83"/>
        <v>1449.2951880000001</v>
      </c>
      <c r="Q283" s="256">
        <f t="shared" si="83"/>
        <v>1449.7251880000001</v>
      </c>
      <c r="R283" s="256">
        <f t="shared" si="85"/>
        <v>1452.355188</v>
      </c>
      <c r="S283" s="256">
        <f t="shared" si="84"/>
        <v>1455.385188</v>
      </c>
      <c r="T283" s="256">
        <f t="shared" si="84"/>
        <v>1450.9751880000001</v>
      </c>
      <c r="U283" s="256">
        <f t="shared" si="84"/>
        <v>1449.4651879999999</v>
      </c>
      <c r="V283" s="256">
        <f t="shared" si="84"/>
        <v>1445.4251879999999</v>
      </c>
      <c r="W283" s="256">
        <f t="shared" si="84"/>
        <v>1448.7851880000001</v>
      </c>
      <c r="X283" s="256">
        <f t="shared" si="84"/>
        <v>1454.1651879999999</v>
      </c>
      <c r="Y283" s="256">
        <f t="shared" si="84"/>
        <v>1452.4451879999999</v>
      </c>
      <c r="Z283" s="257"/>
      <c r="AA283" s="258">
        <v>888.4</v>
      </c>
      <c r="AB283" s="259">
        <v>888.6</v>
      </c>
      <c r="AC283" s="259">
        <v>888.53</v>
      </c>
      <c r="AD283" s="259">
        <v>875.35</v>
      </c>
      <c r="AE283" s="259">
        <v>909.99</v>
      </c>
      <c r="AF283" s="259">
        <v>915.71</v>
      </c>
      <c r="AG283" s="259">
        <v>915.64</v>
      </c>
      <c r="AH283" s="259">
        <v>914.47</v>
      </c>
      <c r="AI283" s="259">
        <v>921.17</v>
      </c>
      <c r="AJ283" s="259">
        <v>919.1</v>
      </c>
      <c r="AK283" s="259">
        <v>918.11</v>
      </c>
      <c r="AL283" s="259">
        <v>916.87</v>
      </c>
      <c r="AM283" s="259">
        <v>915.52</v>
      </c>
      <c r="AN283" s="259">
        <v>914.5</v>
      </c>
      <c r="AO283" s="259">
        <v>914.44</v>
      </c>
      <c r="AP283" s="259">
        <v>914.87</v>
      </c>
      <c r="AQ283" s="259">
        <v>917.5</v>
      </c>
      <c r="AR283" s="259">
        <v>920.53</v>
      </c>
      <c r="AS283" s="259">
        <v>916.12</v>
      </c>
      <c r="AT283" s="259">
        <v>914.61</v>
      </c>
      <c r="AU283" s="259">
        <v>910.57</v>
      </c>
      <c r="AV283" s="259">
        <v>913.93</v>
      </c>
      <c r="AW283" s="259">
        <v>919.31</v>
      </c>
      <c r="AX283" s="260">
        <v>917.59</v>
      </c>
      <c r="AY283" s="345">
        <v>529.51</v>
      </c>
      <c r="AZ283" s="261">
        <v>5.3451880000000003</v>
      </c>
      <c r="BA283" s="261">
        <v>0</v>
      </c>
      <c r="BB283" s="269">
        <v>0</v>
      </c>
    </row>
    <row r="284" spans="1:54" s="246" customFormat="1">
      <c r="A284" s="255">
        <v>21</v>
      </c>
      <c r="B284" s="256">
        <f t="shared" si="83"/>
        <v>1456.1951879999999</v>
      </c>
      <c r="C284" s="256">
        <f t="shared" si="83"/>
        <v>1444.9551880000001</v>
      </c>
      <c r="D284" s="256">
        <f t="shared" si="83"/>
        <v>1444.4651879999999</v>
      </c>
      <c r="E284" s="256">
        <f t="shared" si="83"/>
        <v>1445.2051880000001</v>
      </c>
      <c r="F284" s="256">
        <f t="shared" si="83"/>
        <v>1471.2251880000001</v>
      </c>
      <c r="G284" s="256">
        <f t="shared" si="83"/>
        <v>1454.2651880000001</v>
      </c>
      <c r="H284" s="256">
        <f t="shared" si="83"/>
        <v>1455.135188</v>
      </c>
      <c r="I284" s="256">
        <f t="shared" si="83"/>
        <v>1460.4751880000001</v>
      </c>
      <c r="J284" s="256">
        <f t="shared" si="83"/>
        <v>1458.865188</v>
      </c>
      <c r="K284" s="256">
        <f t="shared" si="83"/>
        <v>1459.5151880000001</v>
      </c>
      <c r="L284" s="256">
        <f t="shared" si="83"/>
        <v>1455.135188</v>
      </c>
      <c r="M284" s="256">
        <f t="shared" si="83"/>
        <v>1453.365188</v>
      </c>
      <c r="N284" s="256">
        <f t="shared" si="83"/>
        <v>1453.0151880000001</v>
      </c>
      <c r="O284" s="256">
        <f t="shared" si="83"/>
        <v>1451.885188</v>
      </c>
      <c r="P284" s="256">
        <f t="shared" si="83"/>
        <v>1452.2551879999999</v>
      </c>
      <c r="Q284" s="256">
        <f t="shared" si="83"/>
        <v>1451.145188</v>
      </c>
      <c r="R284" s="256">
        <f t="shared" si="85"/>
        <v>1455.115188</v>
      </c>
      <c r="S284" s="256">
        <f t="shared" si="84"/>
        <v>1459.095188</v>
      </c>
      <c r="T284" s="256">
        <f t="shared" si="84"/>
        <v>1456.9451879999999</v>
      </c>
      <c r="U284" s="256">
        <f t="shared" si="84"/>
        <v>1461.5351880000001</v>
      </c>
      <c r="V284" s="256">
        <f t="shared" si="84"/>
        <v>1458.105188</v>
      </c>
      <c r="W284" s="256">
        <f t="shared" si="84"/>
        <v>1444.085188</v>
      </c>
      <c r="X284" s="256">
        <f t="shared" si="84"/>
        <v>1440.635188</v>
      </c>
      <c r="Y284" s="256">
        <f t="shared" si="84"/>
        <v>1418.9451879999999</v>
      </c>
      <c r="Z284" s="257"/>
      <c r="AA284" s="258">
        <v>921.34</v>
      </c>
      <c r="AB284" s="259">
        <v>910.1</v>
      </c>
      <c r="AC284" s="259">
        <v>909.61</v>
      </c>
      <c r="AD284" s="259">
        <v>910.35</v>
      </c>
      <c r="AE284" s="259">
        <v>936.37</v>
      </c>
      <c r="AF284" s="259">
        <v>919.41</v>
      </c>
      <c r="AG284" s="259">
        <v>920.28</v>
      </c>
      <c r="AH284" s="259">
        <v>925.62</v>
      </c>
      <c r="AI284" s="259">
        <v>924.01</v>
      </c>
      <c r="AJ284" s="259">
        <v>924.66</v>
      </c>
      <c r="AK284" s="259">
        <v>920.28</v>
      </c>
      <c r="AL284" s="259">
        <v>918.51</v>
      </c>
      <c r="AM284" s="259">
        <v>918.16</v>
      </c>
      <c r="AN284" s="259">
        <v>917.03</v>
      </c>
      <c r="AO284" s="259">
        <v>917.4</v>
      </c>
      <c r="AP284" s="259">
        <v>916.29</v>
      </c>
      <c r="AQ284" s="259">
        <v>920.26</v>
      </c>
      <c r="AR284" s="259">
        <v>924.24</v>
      </c>
      <c r="AS284" s="259">
        <v>922.09</v>
      </c>
      <c r="AT284" s="259">
        <v>926.68</v>
      </c>
      <c r="AU284" s="259">
        <v>923.25</v>
      </c>
      <c r="AV284" s="259">
        <v>909.23</v>
      </c>
      <c r="AW284" s="259">
        <v>905.78</v>
      </c>
      <c r="AX284" s="260">
        <v>884.09</v>
      </c>
      <c r="AY284" s="345">
        <v>529.51</v>
      </c>
      <c r="AZ284" s="261">
        <v>5.3451880000000003</v>
      </c>
      <c r="BA284" s="261">
        <v>0</v>
      </c>
      <c r="BB284" s="269">
        <v>0</v>
      </c>
    </row>
    <row r="285" spans="1:54" s="246" customFormat="1">
      <c r="A285" s="255">
        <v>22</v>
      </c>
      <c r="B285" s="256">
        <f t="shared" si="83"/>
        <v>1418.825188</v>
      </c>
      <c r="C285" s="256">
        <f t="shared" si="83"/>
        <v>1419.305188</v>
      </c>
      <c r="D285" s="256">
        <f t="shared" si="83"/>
        <v>1419.125188</v>
      </c>
      <c r="E285" s="256">
        <f t="shared" si="83"/>
        <v>1419.585188</v>
      </c>
      <c r="F285" s="256">
        <f t="shared" si="83"/>
        <v>1443.5051879999999</v>
      </c>
      <c r="G285" s="256">
        <f t="shared" si="83"/>
        <v>1451.7651880000001</v>
      </c>
      <c r="H285" s="256">
        <f t="shared" si="83"/>
        <v>1450.9351880000002</v>
      </c>
      <c r="I285" s="256">
        <f t="shared" si="83"/>
        <v>1457.1751879999999</v>
      </c>
      <c r="J285" s="256">
        <f t="shared" si="83"/>
        <v>1454.565188</v>
      </c>
      <c r="K285" s="256">
        <f t="shared" si="83"/>
        <v>1453.9651879999999</v>
      </c>
      <c r="L285" s="256">
        <f t="shared" si="83"/>
        <v>1452.7751879999998</v>
      </c>
      <c r="M285" s="256">
        <f t="shared" si="83"/>
        <v>1452.1651879999999</v>
      </c>
      <c r="N285" s="256">
        <f t="shared" si="83"/>
        <v>1451.6851880000002</v>
      </c>
      <c r="O285" s="256">
        <f t="shared" si="83"/>
        <v>1450.9251879999999</v>
      </c>
      <c r="P285" s="256">
        <f t="shared" si="83"/>
        <v>1450.335188</v>
      </c>
      <c r="Q285" s="256">
        <f t="shared" si="83"/>
        <v>1451.0051879999999</v>
      </c>
      <c r="R285" s="256">
        <f t="shared" si="85"/>
        <v>1458.7351879999999</v>
      </c>
      <c r="S285" s="256">
        <f t="shared" si="84"/>
        <v>1457.4951880000001</v>
      </c>
      <c r="T285" s="256">
        <f t="shared" si="84"/>
        <v>1457.7251880000001</v>
      </c>
      <c r="U285" s="256">
        <f t="shared" si="84"/>
        <v>1525.7851880000001</v>
      </c>
      <c r="V285" s="256">
        <f t="shared" si="84"/>
        <v>1536.8951880000002</v>
      </c>
      <c r="W285" s="256">
        <f t="shared" si="84"/>
        <v>1620.055188</v>
      </c>
      <c r="X285" s="256">
        <f t="shared" si="84"/>
        <v>1466.5451880000001</v>
      </c>
      <c r="Y285" s="256">
        <f t="shared" si="84"/>
        <v>1443.5351880000001</v>
      </c>
      <c r="Z285" s="257"/>
      <c r="AA285" s="258">
        <v>883.97</v>
      </c>
      <c r="AB285" s="259">
        <v>884.45</v>
      </c>
      <c r="AC285" s="259">
        <v>884.27</v>
      </c>
      <c r="AD285" s="259">
        <v>884.73</v>
      </c>
      <c r="AE285" s="259">
        <v>908.65</v>
      </c>
      <c r="AF285" s="259">
        <v>916.91</v>
      </c>
      <c r="AG285" s="259">
        <v>916.08</v>
      </c>
      <c r="AH285" s="259">
        <v>922.32</v>
      </c>
      <c r="AI285" s="259">
        <v>919.71</v>
      </c>
      <c r="AJ285" s="259">
        <v>919.11</v>
      </c>
      <c r="AK285" s="259">
        <v>917.92</v>
      </c>
      <c r="AL285" s="259">
        <v>917.31</v>
      </c>
      <c r="AM285" s="259">
        <v>916.83</v>
      </c>
      <c r="AN285" s="259">
        <v>916.07</v>
      </c>
      <c r="AO285" s="259">
        <v>915.48</v>
      </c>
      <c r="AP285" s="259">
        <v>916.15</v>
      </c>
      <c r="AQ285" s="259">
        <v>923.88</v>
      </c>
      <c r="AR285" s="259">
        <v>922.64</v>
      </c>
      <c r="AS285" s="259">
        <v>922.87</v>
      </c>
      <c r="AT285" s="259">
        <v>990.93</v>
      </c>
      <c r="AU285" s="259">
        <v>1002.0400000000001</v>
      </c>
      <c r="AV285" s="259">
        <v>1085.2</v>
      </c>
      <c r="AW285" s="259">
        <v>931.69</v>
      </c>
      <c r="AX285" s="260">
        <v>908.68</v>
      </c>
      <c r="AY285" s="345">
        <v>529.51</v>
      </c>
      <c r="AZ285" s="261">
        <v>5.3451880000000003</v>
      </c>
      <c r="BA285" s="261">
        <v>0</v>
      </c>
      <c r="BB285" s="269">
        <v>0</v>
      </c>
    </row>
    <row r="286" spans="1:54" s="246" customFormat="1">
      <c r="A286" s="255">
        <v>23</v>
      </c>
      <c r="B286" s="256">
        <f t="shared" si="83"/>
        <v>1433.655188</v>
      </c>
      <c r="C286" s="256">
        <f t="shared" si="83"/>
        <v>1432.095188</v>
      </c>
      <c r="D286" s="256">
        <f t="shared" si="83"/>
        <v>1419.4751880000001</v>
      </c>
      <c r="E286" s="256">
        <f t="shared" si="83"/>
        <v>1415.105188</v>
      </c>
      <c r="F286" s="256">
        <f t="shared" si="83"/>
        <v>1437.5451880000001</v>
      </c>
      <c r="G286" s="256">
        <f t="shared" si="83"/>
        <v>1444.855188</v>
      </c>
      <c r="H286" s="256">
        <f t="shared" si="83"/>
        <v>1456.885188</v>
      </c>
      <c r="I286" s="256">
        <f t="shared" si="83"/>
        <v>1559.0351880000001</v>
      </c>
      <c r="J286" s="256">
        <f t="shared" si="83"/>
        <v>1571.2951880000001</v>
      </c>
      <c r="K286" s="256">
        <f t="shared" si="83"/>
        <v>1590.9651879999999</v>
      </c>
      <c r="L286" s="256">
        <f t="shared" si="83"/>
        <v>1618.2951880000001</v>
      </c>
      <c r="M286" s="256">
        <f t="shared" si="83"/>
        <v>1622.0351880000001</v>
      </c>
      <c r="N286" s="256">
        <f t="shared" si="83"/>
        <v>1607.595188</v>
      </c>
      <c r="O286" s="256">
        <f t="shared" si="83"/>
        <v>1591.7451880000001</v>
      </c>
      <c r="P286" s="256">
        <f t="shared" si="83"/>
        <v>1589.395188</v>
      </c>
      <c r="Q286" s="256">
        <f t="shared" si="83"/>
        <v>1590.0051880000001</v>
      </c>
      <c r="R286" s="256">
        <f t="shared" si="85"/>
        <v>1641.4751879999999</v>
      </c>
      <c r="S286" s="256">
        <f t="shared" si="84"/>
        <v>1616.1751879999999</v>
      </c>
      <c r="T286" s="256">
        <f t="shared" si="84"/>
        <v>1701.315188</v>
      </c>
      <c r="U286" s="256">
        <f t="shared" si="84"/>
        <v>1759.4351879999999</v>
      </c>
      <c r="V286" s="256">
        <f t="shared" si="84"/>
        <v>1680.385188</v>
      </c>
      <c r="W286" s="256">
        <f t="shared" si="84"/>
        <v>1613.9351879999999</v>
      </c>
      <c r="X286" s="256">
        <f t="shared" si="84"/>
        <v>1480.315188</v>
      </c>
      <c r="Y286" s="256">
        <f t="shared" si="84"/>
        <v>1442.4451879999999</v>
      </c>
      <c r="Z286" s="257"/>
      <c r="AA286" s="258">
        <v>898.8</v>
      </c>
      <c r="AB286" s="259">
        <v>897.24</v>
      </c>
      <c r="AC286" s="259">
        <v>884.62</v>
      </c>
      <c r="AD286" s="259">
        <v>880.25</v>
      </c>
      <c r="AE286" s="259">
        <v>902.69</v>
      </c>
      <c r="AF286" s="259">
        <v>910</v>
      </c>
      <c r="AG286" s="259">
        <v>922.03</v>
      </c>
      <c r="AH286" s="259">
        <v>1024.18</v>
      </c>
      <c r="AI286" s="259">
        <v>1036.44</v>
      </c>
      <c r="AJ286" s="259">
        <v>1056.1099999999999</v>
      </c>
      <c r="AK286" s="259">
        <v>1083.44</v>
      </c>
      <c r="AL286" s="259">
        <v>1087.18</v>
      </c>
      <c r="AM286" s="259">
        <v>1072.74</v>
      </c>
      <c r="AN286" s="259">
        <v>1056.8900000000001</v>
      </c>
      <c r="AO286" s="259">
        <v>1054.54</v>
      </c>
      <c r="AP286" s="259">
        <v>1055.1500000000001</v>
      </c>
      <c r="AQ286" s="259">
        <v>1106.6199999999999</v>
      </c>
      <c r="AR286" s="259">
        <v>1081.32</v>
      </c>
      <c r="AS286" s="259">
        <v>1166.46</v>
      </c>
      <c r="AT286" s="259">
        <v>1224.58</v>
      </c>
      <c r="AU286" s="259">
        <v>1145.53</v>
      </c>
      <c r="AV286" s="259">
        <v>1079.08</v>
      </c>
      <c r="AW286" s="259">
        <v>945.46</v>
      </c>
      <c r="AX286" s="260">
        <v>907.59</v>
      </c>
      <c r="AY286" s="345">
        <v>529.51</v>
      </c>
      <c r="AZ286" s="261">
        <v>5.3451880000000003</v>
      </c>
      <c r="BA286" s="261">
        <v>0</v>
      </c>
      <c r="BB286" s="269">
        <v>0</v>
      </c>
    </row>
    <row r="287" spans="1:54" s="246" customFormat="1">
      <c r="A287" s="255">
        <v>24</v>
      </c>
      <c r="B287" s="256">
        <f t="shared" si="83"/>
        <v>1442.4851879999999</v>
      </c>
      <c r="C287" s="256">
        <f t="shared" si="83"/>
        <v>1441.405188</v>
      </c>
      <c r="D287" s="256">
        <f t="shared" si="83"/>
        <v>1438.575188</v>
      </c>
      <c r="E287" s="256">
        <f t="shared" si="83"/>
        <v>1436.825188</v>
      </c>
      <c r="F287" s="256">
        <f t="shared" si="83"/>
        <v>1439.5251879999998</v>
      </c>
      <c r="G287" s="256">
        <f t="shared" si="83"/>
        <v>1445.585188</v>
      </c>
      <c r="H287" s="256">
        <f t="shared" si="83"/>
        <v>1453.105188</v>
      </c>
      <c r="I287" s="256">
        <f t="shared" si="83"/>
        <v>1499.615188</v>
      </c>
      <c r="J287" s="256">
        <f t="shared" si="83"/>
        <v>1661.825188</v>
      </c>
      <c r="K287" s="256">
        <f t="shared" si="83"/>
        <v>1712.825188</v>
      </c>
      <c r="L287" s="256">
        <f t="shared" si="83"/>
        <v>1756.9951880000001</v>
      </c>
      <c r="M287" s="256">
        <f t="shared" si="83"/>
        <v>1723.7751880000001</v>
      </c>
      <c r="N287" s="256">
        <f t="shared" si="83"/>
        <v>1718.9651879999999</v>
      </c>
      <c r="O287" s="256">
        <f t="shared" si="83"/>
        <v>1707.885188</v>
      </c>
      <c r="P287" s="256">
        <f t="shared" si="83"/>
        <v>1672.6751879999999</v>
      </c>
      <c r="Q287" s="256">
        <f t="shared" si="83"/>
        <v>1653.9451879999999</v>
      </c>
      <c r="R287" s="256">
        <f t="shared" si="85"/>
        <v>1674.635188</v>
      </c>
      <c r="S287" s="256">
        <f t="shared" si="84"/>
        <v>1666.6651879999999</v>
      </c>
      <c r="T287" s="256">
        <f t="shared" si="84"/>
        <v>1734.365188</v>
      </c>
      <c r="U287" s="256">
        <f t="shared" si="84"/>
        <v>1802.5451880000001</v>
      </c>
      <c r="V287" s="256">
        <f t="shared" si="84"/>
        <v>1722.7351880000001</v>
      </c>
      <c r="W287" s="256">
        <f t="shared" si="84"/>
        <v>1602.0151880000001</v>
      </c>
      <c r="X287" s="256">
        <f t="shared" si="84"/>
        <v>1478.6751879999999</v>
      </c>
      <c r="Y287" s="256">
        <f t="shared" si="84"/>
        <v>1445.2951880000001</v>
      </c>
      <c r="Z287" s="257"/>
      <c r="AA287" s="258">
        <v>907.63</v>
      </c>
      <c r="AB287" s="259">
        <v>906.55</v>
      </c>
      <c r="AC287" s="259">
        <v>903.72</v>
      </c>
      <c r="AD287" s="259">
        <v>901.97</v>
      </c>
      <c r="AE287" s="259">
        <v>904.67</v>
      </c>
      <c r="AF287" s="259">
        <v>910.73</v>
      </c>
      <c r="AG287" s="259">
        <v>918.25</v>
      </c>
      <c r="AH287" s="259">
        <v>964.76</v>
      </c>
      <c r="AI287" s="259">
        <v>1126.97</v>
      </c>
      <c r="AJ287" s="259">
        <v>1177.97</v>
      </c>
      <c r="AK287" s="259">
        <v>1222.1400000000001</v>
      </c>
      <c r="AL287" s="259">
        <v>1188.92</v>
      </c>
      <c r="AM287" s="259">
        <v>1184.1099999999999</v>
      </c>
      <c r="AN287" s="259">
        <v>1173.03</v>
      </c>
      <c r="AO287" s="259">
        <v>1137.82</v>
      </c>
      <c r="AP287" s="259">
        <v>1119.0899999999999</v>
      </c>
      <c r="AQ287" s="259">
        <v>1139.78</v>
      </c>
      <c r="AR287" s="259">
        <v>1131.81</v>
      </c>
      <c r="AS287" s="259">
        <v>1199.51</v>
      </c>
      <c r="AT287" s="259">
        <v>1267.69</v>
      </c>
      <c r="AU287" s="259">
        <v>1187.8800000000001</v>
      </c>
      <c r="AV287" s="259">
        <v>1067.1600000000001</v>
      </c>
      <c r="AW287" s="259">
        <v>943.82</v>
      </c>
      <c r="AX287" s="260">
        <v>910.44</v>
      </c>
      <c r="AY287" s="345">
        <v>529.51</v>
      </c>
      <c r="AZ287" s="261">
        <v>5.3451880000000003</v>
      </c>
      <c r="BA287" s="261">
        <v>0</v>
      </c>
      <c r="BB287" s="269">
        <v>0</v>
      </c>
    </row>
    <row r="288" spans="1:54" s="246" customFormat="1">
      <c r="A288" s="255">
        <v>25</v>
      </c>
      <c r="B288" s="256">
        <f t="shared" si="83"/>
        <v>1445.065188</v>
      </c>
      <c r="C288" s="256">
        <f t="shared" si="83"/>
        <v>1444.2751879999998</v>
      </c>
      <c r="D288" s="256">
        <f t="shared" si="83"/>
        <v>1439.9551880000001</v>
      </c>
      <c r="E288" s="256">
        <f t="shared" si="83"/>
        <v>1439.345188</v>
      </c>
      <c r="F288" s="256">
        <f t="shared" si="83"/>
        <v>1439.7051880000001</v>
      </c>
      <c r="G288" s="256">
        <f t="shared" si="83"/>
        <v>1444.895188</v>
      </c>
      <c r="H288" s="256">
        <f t="shared" si="83"/>
        <v>1449.4551880000001</v>
      </c>
      <c r="I288" s="256">
        <f t="shared" si="83"/>
        <v>1452.075188</v>
      </c>
      <c r="J288" s="256">
        <f t="shared" si="83"/>
        <v>1467.2251880000001</v>
      </c>
      <c r="K288" s="256">
        <f t="shared" si="83"/>
        <v>1619.2951880000001</v>
      </c>
      <c r="L288" s="256">
        <f t="shared" si="83"/>
        <v>1620.9151879999999</v>
      </c>
      <c r="M288" s="256">
        <f t="shared" si="83"/>
        <v>1612.5051880000001</v>
      </c>
      <c r="N288" s="256">
        <f t="shared" si="83"/>
        <v>1600.585188</v>
      </c>
      <c r="O288" s="256">
        <f t="shared" si="83"/>
        <v>1602.315188</v>
      </c>
      <c r="P288" s="256">
        <f t="shared" si="83"/>
        <v>1611.4351879999999</v>
      </c>
      <c r="Q288" s="256">
        <f t="shared" si="83"/>
        <v>1627.2651880000001</v>
      </c>
      <c r="R288" s="256">
        <f t="shared" si="85"/>
        <v>1647.4351879999999</v>
      </c>
      <c r="S288" s="256">
        <f t="shared" si="84"/>
        <v>1697.625188</v>
      </c>
      <c r="T288" s="256">
        <f t="shared" si="84"/>
        <v>1751.325188</v>
      </c>
      <c r="U288" s="256">
        <f t="shared" si="84"/>
        <v>1786.0251880000001</v>
      </c>
      <c r="V288" s="256">
        <f t="shared" si="84"/>
        <v>1676.7651880000001</v>
      </c>
      <c r="W288" s="256">
        <f t="shared" si="84"/>
        <v>1594.855188</v>
      </c>
      <c r="X288" s="256">
        <f t="shared" si="84"/>
        <v>1452.0051879999999</v>
      </c>
      <c r="Y288" s="256">
        <f t="shared" si="84"/>
        <v>1445.2851880000001</v>
      </c>
      <c r="Z288" s="257"/>
      <c r="AA288" s="258">
        <v>910.21</v>
      </c>
      <c r="AB288" s="259">
        <v>909.42</v>
      </c>
      <c r="AC288" s="259">
        <v>905.1</v>
      </c>
      <c r="AD288" s="259">
        <v>904.49</v>
      </c>
      <c r="AE288" s="259">
        <v>904.85</v>
      </c>
      <c r="AF288" s="259">
        <v>910.04</v>
      </c>
      <c r="AG288" s="259">
        <v>914.6</v>
      </c>
      <c r="AH288" s="259">
        <v>917.22</v>
      </c>
      <c r="AI288" s="259">
        <v>932.37</v>
      </c>
      <c r="AJ288" s="259">
        <v>1084.44</v>
      </c>
      <c r="AK288" s="259">
        <v>1086.06</v>
      </c>
      <c r="AL288" s="259">
        <v>1077.6500000000001</v>
      </c>
      <c r="AM288" s="259">
        <v>1065.73</v>
      </c>
      <c r="AN288" s="259">
        <v>1067.46</v>
      </c>
      <c r="AO288" s="259">
        <v>1076.58</v>
      </c>
      <c r="AP288" s="259">
        <v>1092.4100000000001</v>
      </c>
      <c r="AQ288" s="259">
        <v>1112.58</v>
      </c>
      <c r="AR288" s="259">
        <v>1162.77</v>
      </c>
      <c r="AS288" s="259">
        <v>1216.47</v>
      </c>
      <c r="AT288" s="259">
        <v>1251.17</v>
      </c>
      <c r="AU288" s="259">
        <v>1141.9100000000001</v>
      </c>
      <c r="AV288" s="259">
        <v>1060</v>
      </c>
      <c r="AW288" s="259">
        <v>917.15</v>
      </c>
      <c r="AX288" s="260">
        <v>910.43</v>
      </c>
      <c r="AY288" s="345">
        <v>529.51</v>
      </c>
      <c r="AZ288" s="261">
        <v>5.3451880000000003</v>
      </c>
      <c r="BA288" s="261">
        <v>0</v>
      </c>
      <c r="BB288" s="269">
        <v>0</v>
      </c>
    </row>
    <row r="289" spans="1:54" s="246" customFormat="1">
      <c r="A289" s="255">
        <v>26</v>
      </c>
      <c r="B289" s="256">
        <f t="shared" si="83"/>
        <v>1445.2851880000001</v>
      </c>
      <c r="C289" s="256">
        <f t="shared" si="83"/>
        <v>1444.4551880000001</v>
      </c>
      <c r="D289" s="256">
        <f t="shared" si="83"/>
        <v>1443.805188</v>
      </c>
      <c r="E289" s="256">
        <f t="shared" si="83"/>
        <v>1444.9851879999999</v>
      </c>
      <c r="F289" s="256">
        <f t="shared" si="83"/>
        <v>1449.825188</v>
      </c>
      <c r="G289" s="256">
        <f t="shared" si="83"/>
        <v>1453.5251879999998</v>
      </c>
      <c r="H289" s="256">
        <f t="shared" si="83"/>
        <v>1599.1851879999999</v>
      </c>
      <c r="I289" s="256">
        <f t="shared" si="83"/>
        <v>1728.615188</v>
      </c>
      <c r="J289" s="256">
        <f t="shared" si="83"/>
        <v>1837.595188</v>
      </c>
      <c r="K289" s="256">
        <f t="shared" si="83"/>
        <v>1865.095188</v>
      </c>
      <c r="L289" s="256">
        <f t="shared" si="83"/>
        <v>1839.2751880000001</v>
      </c>
      <c r="M289" s="256">
        <f t="shared" si="83"/>
        <v>1835.2451880000001</v>
      </c>
      <c r="N289" s="256">
        <f t="shared" si="83"/>
        <v>1725.7051879999999</v>
      </c>
      <c r="O289" s="256">
        <f t="shared" si="83"/>
        <v>1706.4551879999999</v>
      </c>
      <c r="P289" s="256">
        <f t="shared" si="83"/>
        <v>1697.385188</v>
      </c>
      <c r="Q289" s="256">
        <f t="shared" si="83"/>
        <v>1703.605188</v>
      </c>
      <c r="R289" s="256">
        <f t="shared" si="85"/>
        <v>1745.9951880000001</v>
      </c>
      <c r="S289" s="256">
        <f t="shared" si="84"/>
        <v>1703.555188</v>
      </c>
      <c r="T289" s="256">
        <f t="shared" si="84"/>
        <v>1639.9851880000001</v>
      </c>
      <c r="U289" s="256">
        <f t="shared" si="84"/>
        <v>1707.615188</v>
      </c>
      <c r="V289" s="256">
        <f t="shared" si="84"/>
        <v>1614.0351880000001</v>
      </c>
      <c r="W289" s="256">
        <f t="shared" si="84"/>
        <v>1446.7151879999999</v>
      </c>
      <c r="X289" s="256">
        <f t="shared" si="84"/>
        <v>1477.5451880000001</v>
      </c>
      <c r="Y289" s="256">
        <f t="shared" si="84"/>
        <v>1443.865188</v>
      </c>
      <c r="Z289" s="257"/>
      <c r="AA289" s="258">
        <v>910.43</v>
      </c>
      <c r="AB289" s="259">
        <v>909.6</v>
      </c>
      <c r="AC289" s="259">
        <v>908.95</v>
      </c>
      <c r="AD289" s="259">
        <v>910.13</v>
      </c>
      <c r="AE289" s="259">
        <v>914.97</v>
      </c>
      <c r="AF289" s="259">
        <v>918.67</v>
      </c>
      <c r="AG289" s="259">
        <v>1064.33</v>
      </c>
      <c r="AH289" s="259">
        <v>1193.76</v>
      </c>
      <c r="AI289" s="259">
        <v>1302.74</v>
      </c>
      <c r="AJ289" s="259">
        <v>1330.24</v>
      </c>
      <c r="AK289" s="259">
        <v>1304.42</v>
      </c>
      <c r="AL289" s="259">
        <v>1300.3900000000001</v>
      </c>
      <c r="AM289" s="259">
        <v>1190.8499999999999</v>
      </c>
      <c r="AN289" s="259">
        <v>1171.5999999999999</v>
      </c>
      <c r="AO289" s="259">
        <v>1162.53</v>
      </c>
      <c r="AP289" s="259">
        <v>1168.75</v>
      </c>
      <c r="AQ289" s="259">
        <v>1211.1400000000001</v>
      </c>
      <c r="AR289" s="259">
        <v>1168.7</v>
      </c>
      <c r="AS289" s="259">
        <v>1105.1300000000001</v>
      </c>
      <c r="AT289" s="259">
        <v>1172.76</v>
      </c>
      <c r="AU289" s="259">
        <v>1079.18</v>
      </c>
      <c r="AV289" s="259">
        <v>911.86</v>
      </c>
      <c r="AW289" s="259">
        <v>942.69</v>
      </c>
      <c r="AX289" s="260">
        <v>909.01</v>
      </c>
      <c r="AY289" s="345">
        <v>529.51</v>
      </c>
      <c r="AZ289" s="261">
        <v>5.3451880000000003</v>
      </c>
      <c r="BA289" s="261">
        <v>0</v>
      </c>
      <c r="BB289" s="269">
        <v>0</v>
      </c>
    </row>
    <row r="290" spans="1:54" s="246" customFormat="1">
      <c r="A290" s="255">
        <v>27</v>
      </c>
      <c r="B290" s="256">
        <f t="shared" si="83"/>
        <v>1441.2651880000001</v>
      </c>
      <c r="C290" s="256">
        <f t="shared" si="83"/>
        <v>1436.9951880000001</v>
      </c>
      <c r="D290" s="256">
        <f t="shared" si="83"/>
        <v>1434.905188</v>
      </c>
      <c r="E290" s="256">
        <f t="shared" si="83"/>
        <v>1437.065188</v>
      </c>
      <c r="F290" s="256">
        <f t="shared" si="83"/>
        <v>1446.9751880000001</v>
      </c>
      <c r="G290" s="256">
        <f t="shared" si="83"/>
        <v>1452.065188</v>
      </c>
      <c r="H290" s="256">
        <f t="shared" si="83"/>
        <v>1461.085188</v>
      </c>
      <c r="I290" s="256">
        <f t="shared" si="83"/>
        <v>1668.2251879999999</v>
      </c>
      <c r="J290" s="256">
        <f t="shared" si="83"/>
        <v>1682.4551879999999</v>
      </c>
      <c r="K290" s="256">
        <f t="shared" si="83"/>
        <v>1683.4651879999999</v>
      </c>
      <c r="L290" s="256">
        <f t="shared" si="83"/>
        <v>1651.555188</v>
      </c>
      <c r="M290" s="256">
        <f t="shared" si="83"/>
        <v>1641.4251879999999</v>
      </c>
      <c r="N290" s="256">
        <f t="shared" si="83"/>
        <v>1592.2851880000001</v>
      </c>
      <c r="O290" s="256">
        <f t="shared" si="83"/>
        <v>1579.315188</v>
      </c>
      <c r="P290" s="256">
        <f t="shared" si="83"/>
        <v>1545.2751879999998</v>
      </c>
      <c r="Q290" s="256">
        <f t="shared" si="83"/>
        <v>1535.1651880000002</v>
      </c>
      <c r="R290" s="256">
        <f t="shared" si="85"/>
        <v>1542.145188</v>
      </c>
      <c r="S290" s="256">
        <f t="shared" si="84"/>
        <v>1473.4251879999999</v>
      </c>
      <c r="T290" s="256">
        <f t="shared" si="84"/>
        <v>1640.655188</v>
      </c>
      <c r="U290" s="256">
        <f t="shared" si="84"/>
        <v>1586.9651879999999</v>
      </c>
      <c r="V290" s="256">
        <f t="shared" si="84"/>
        <v>1460.4851879999999</v>
      </c>
      <c r="W290" s="256">
        <f t="shared" si="84"/>
        <v>1445.6951879999999</v>
      </c>
      <c r="X290" s="256">
        <f t="shared" si="84"/>
        <v>1475.6751879999999</v>
      </c>
      <c r="Y290" s="256">
        <f t="shared" si="84"/>
        <v>1439.895188</v>
      </c>
      <c r="Z290" s="257"/>
      <c r="AA290" s="258">
        <v>906.41</v>
      </c>
      <c r="AB290" s="259">
        <v>902.14</v>
      </c>
      <c r="AC290" s="259">
        <v>900.05</v>
      </c>
      <c r="AD290" s="259">
        <v>902.21</v>
      </c>
      <c r="AE290" s="259">
        <v>912.12</v>
      </c>
      <c r="AF290" s="259">
        <v>917.21</v>
      </c>
      <c r="AG290" s="259">
        <v>926.23</v>
      </c>
      <c r="AH290" s="259">
        <v>1133.3699999999999</v>
      </c>
      <c r="AI290" s="259">
        <v>1147.5999999999999</v>
      </c>
      <c r="AJ290" s="259">
        <v>1148.6099999999999</v>
      </c>
      <c r="AK290" s="259">
        <v>1116.7</v>
      </c>
      <c r="AL290" s="259">
        <v>1106.57</v>
      </c>
      <c r="AM290" s="259">
        <v>1057.43</v>
      </c>
      <c r="AN290" s="259">
        <v>1044.46</v>
      </c>
      <c r="AO290" s="259">
        <v>1010.4199999999998</v>
      </c>
      <c r="AP290" s="259">
        <v>1000.3100000000001</v>
      </c>
      <c r="AQ290" s="259">
        <v>1007.29</v>
      </c>
      <c r="AR290" s="259">
        <v>938.57</v>
      </c>
      <c r="AS290" s="259">
        <v>1105.8</v>
      </c>
      <c r="AT290" s="259">
        <v>1052.1099999999999</v>
      </c>
      <c r="AU290" s="259">
        <v>925.63</v>
      </c>
      <c r="AV290" s="259">
        <v>910.84</v>
      </c>
      <c r="AW290" s="259">
        <v>940.82</v>
      </c>
      <c r="AX290" s="260">
        <v>905.04</v>
      </c>
      <c r="AY290" s="345">
        <v>529.51</v>
      </c>
      <c r="AZ290" s="261">
        <v>5.3451880000000003</v>
      </c>
      <c r="BA290" s="261">
        <v>0</v>
      </c>
      <c r="BB290" s="269">
        <v>0</v>
      </c>
    </row>
    <row r="291" spans="1:54" s="246" customFormat="1">
      <c r="A291" s="255">
        <v>28</v>
      </c>
      <c r="B291" s="256">
        <f t="shared" si="83"/>
        <v>1437.835188</v>
      </c>
      <c r="C291" s="256">
        <f t="shared" si="83"/>
        <v>1424.5351880000001</v>
      </c>
      <c r="D291" s="256">
        <f t="shared" si="83"/>
        <v>1408.375188</v>
      </c>
      <c r="E291" s="256">
        <f t="shared" si="83"/>
        <v>1421.9351880000002</v>
      </c>
      <c r="F291" s="256">
        <f t="shared" si="83"/>
        <v>1441.815188</v>
      </c>
      <c r="G291" s="256">
        <f t="shared" si="83"/>
        <v>1452.2351879999999</v>
      </c>
      <c r="H291" s="256">
        <f t="shared" si="83"/>
        <v>1451.085188</v>
      </c>
      <c r="I291" s="256">
        <f t="shared" si="83"/>
        <v>1450.0151880000001</v>
      </c>
      <c r="J291" s="256">
        <f t="shared" si="83"/>
        <v>1589.6651879999999</v>
      </c>
      <c r="K291" s="256">
        <f t="shared" si="83"/>
        <v>1607.355188</v>
      </c>
      <c r="L291" s="256">
        <f t="shared" si="83"/>
        <v>1593.065188</v>
      </c>
      <c r="M291" s="256">
        <f t="shared" si="83"/>
        <v>1586.575188</v>
      </c>
      <c r="N291" s="256">
        <f t="shared" si="83"/>
        <v>1582.115188</v>
      </c>
      <c r="O291" s="256">
        <f t="shared" si="83"/>
        <v>1585.625188</v>
      </c>
      <c r="P291" s="256">
        <f t="shared" si="83"/>
        <v>1585.655188</v>
      </c>
      <c r="Q291" s="256">
        <f t="shared" si="83"/>
        <v>1601.7351880000001</v>
      </c>
      <c r="R291" s="256">
        <f t="shared" si="85"/>
        <v>1593.805188</v>
      </c>
      <c r="S291" s="256">
        <f t="shared" si="84"/>
        <v>1483.085188</v>
      </c>
      <c r="T291" s="256">
        <f t="shared" si="84"/>
        <v>1500.595188</v>
      </c>
      <c r="U291" s="256">
        <f t="shared" si="84"/>
        <v>1500.565188</v>
      </c>
      <c r="V291" s="256">
        <f t="shared" si="84"/>
        <v>1446.7451880000001</v>
      </c>
      <c r="W291" s="256">
        <f t="shared" si="84"/>
        <v>1453.4251879999999</v>
      </c>
      <c r="X291" s="256">
        <f t="shared" si="84"/>
        <v>1484.4351880000002</v>
      </c>
      <c r="Y291" s="256">
        <f t="shared" si="84"/>
        <v>1480.6951879999999</v>
      </c>
      <c r="Z291" s="257"/>
      <c r="AA291" s="258">
        <v>902.98</v>
      </c>
      <c r="AB291" s="259">
        <v>889.68</v>
      </c>
      <c r="AC291" s="259">
        <v>873.52</v>
      </c>
      <c r="AD291" s="259">
        <v>887.08</v>
      </c>
      <c r="AE291" s="259">
        <v>906.96</v>
      </c>
      <c r="AF291" s="259">
        <v>917.38</v>
      </c>
      <c r="AG291" s="259">
        <v>916.23</v>
      </c>
      <c r="AH291" s="259">
        <v>915.16</v>
      </c>
      <c r="AI291" s="259">
        <v>1054.81</v>
      </c>
      <c r="AJ291" s="259">
        <v>1072.5</v>
      </c>
      <c r="AK291" s="259">
        <v>1058.21</v>
      </c>
      <c r="AL291" s="259">
        <v>1051.72</v>
      </c>
      <c r="AM291" s="259">
        <v>1047.26</v>
      </c>
      <c r="AN291" s="259">
        <v>1050.77</v>
      </c>
      <c r="AO291" s="259">
        <v>1050.8</v>
      </c>
      <c r="AP291" s="259">
        <v>1066.8800000000001</v>
      </c>
      <c r="AQ291" s="259">
        <v>1058.95</v>
      </c>
      <c r="AR291" s="259">
        <v>948.23</v>
      </c>
      <c r="AS291" s="259">
        <v>965.74</v>
      </c>
      <c r="AT291" s="259">
        <v>965.71</v>
      </c>
      <c r="AU291" s="259">
        <v>911.89</v>
      </c>
      <c r="AV291" s="259">
        <v>918.57</v>
      </c>
      <c r="AW291" s="259">
        <v>949.58</v>
      </c>
      <c r="AX291" s="260">
        <v>945.84</v>
      </c>
      <c r="AY291" s="345">
        <v>529.51</v>
      </c>
      <c r="AZ291" s="261">
        <v>5.3451880000000003</v>
      </c>
      <c r="BA291" s="261">
        <v>0</v>
      </c>
      <c r="BB291" s="269">
        <v>0</v>
      </c>
    </row>
    <row r="292" spans="1:54" s="246" customFormat="1">
      <c r="A292" s="255">
        <v>29</v>
      </c>
      <c r="B292" s="256">
        <f t="shared" si="83"/>
        <v>1508.385188</v>
      </c>
      <c r="C292" s="256">
        <f t="shared" si="83"/>
        <v>1505.595188</v>
      </c>
      <c r="D292" s="256">
        <f t="shared" si="83"/>
        <v>1502.385188</v>
      </c>
      <c r="E292" s="256">
        <f t="shared" si="83"/>
        <v>1506.5151880000001</v>
      </c>
      <c r="F292" s="256">
        <f t="shared" si="83"/>
        <v>1521.7051880000001</v>
      </c>
      <c r="G292" s="256">
        <f t="shared" si="83"/>
        <v>1526.4851879999999</v>
      </c>
      <c r="H292" s="256">
        <f t="shared" si="83"/>
        <v>1528.595188</v>
      </c>
      <c r="I292" s="256">
        <f t="shared" si="83"/>
        <v>1577.345188</v>
      </c>
      <c r="J292" s="256">
        <f t="shared" si="83"/>
        <v>1642.4851880000001</v>
      </c>
      <c r="K292" s="256">
        <f t="shared" si="83"/>
        <v>1633.7751880000001</v>
      </c>
      <c r="L292" s="256">
        <f t="shared" si="83"/>
        <v>1543.7551879999999</v>
      </c>
      <c r="M292" s="256">
        <f t="shared" si="83"/>
        <v>1536.2851880000001</v>
      </c>
      <c r="N292" s="256">
        <f t="shared" si="83"/>
        <v>1535.1051880000002</v>
      </c>
      <c r="O292" s="256">
        <f t="shared" si="83"/>
        <v>1536.645188</v>
      </c>
      <c r="P292" s="256">
        <f t="shared" si="83"/>
        <v>1534.0151880000001</v>
      </c>
      <c r="Q292" s="256">
        <f t="shared" si="83"/>
        <v>1556.2451880000001</v>
      </c>
      <c r="R292" s="256">
        <f t="shared" si="85"/>
        <v>1557.9351880000002</v>
      </c>
      <c r="S292" s="256">
        <f t="shared" si="84"/>
        <v>1569.2051879999999</v>
      </c>
      <c r="T292" s="256">
        <f t="shared" si="84"/>
        <v>1568.115188</v>
      </c>
      <c r="U292" s="256">
        <f t="shared" si="84"/>
        <v>1572.1851879999999</v>
      </c>
      <c r="V292" s="256">
        <f t="shared" si="84"/>
        <v>1527.395188</v>
      </c>
      <c r="W292" s="256">
        <f t="shared" si="84"/>
        <v>1520.1851880000002</v>
      </c>
      <c r="X292" s="256">
        <f t="shared" si="84"/>
        <v>1514.9551880000001</v>
      </c>
      <c r="Y292" s="256">
        <f t="shared" si="84"/>
        <v>1513.595188</v>
      </c>
      <c r="Z292" s="257"/>
      <c r="AA292" s="258">
        <v>973.53</v>
      </c>
      <c r="AB292" s="259">
        <v>970.74</v>
      </c>
      <c r="AC292" s="259">
        <v>967.53</v>
      </c>
      <c r="AD292" s="259">
        <v>971.66</v>
      </c>
      <c r="AE292" s="259">
        <v>986.85</v>
      </c>
      <c r="AF292" s="259">
        <v>991.63</v>
      </c>
      <c r="AG292" s="259">
        <v>993.74</v>
      </c>
      <c r="AH292" s="259">
        <v>1042.49</v>
      </c>
      <c r="AI292" s="259">
        <v>1107.6300000000001</v>
      </c>
      <c r="AJ292" s="259">
        <v>1098.92</v>
      </c>
      <c r="AK292" s="259">
        <v>1008.8999999999999</v>
      </c>
      <c r="AL292" s="259">
        <v>1001.4300000000001</v>
      </c>
      <c r="AM292" s="259">
        <v>1000.2500000000001</v>
      </c>
      <c r="AN292" s="259">
        <v>1001.79</v>
      </c>
      <c r="AO292" s="259">
        <v>999.16</v>
      </c>
      <c r="AP292" s="259">
        <v>1021.39</v>
      </c>
      <c r="AQ292" s="259">
        <v>1023.08</v>
      </c>
      <c r="AR292" s="259">
        <v>1034.3499999999999</v>
      </c>
      <c r="AS292" s="259">
        <v>1033.26</v>
      </c>
      <c r="AT292" s="259">
        <v>1037.33</v>
      </c>
      <c r="AU292" s="259">
        <v>992.54</v>
      </c>
      <c r="AV292" s="259">
        <v>985.33</v>
      </c>
      <c r="AW292" s="259">
        <v>980.1</v>
      </c>
      <c r="AX292" s="260">
        <v>978.74</v>
      </c>
      <c r="AY292" s="345">
        <v>529.51</v>
      </c>
      <c r="AZ292" s="261">
        <v>5.3451880000000003</v>
      </c>
      <c r="BA292" s="261">
        <v>0</v>
      </c>
      <c r="BB292" s="269">
        <v>0</v>
      </c>
    </row>
    <row r="293" spans="1:54" s="246" customFormat="1" ht="13.5" customHeight="1">
      <c r="A293" s="255">
        <v>30</v>
      </c>
      <c r="B293" s="256">
        <f t="shared" si="83"/>
        <v>1508.9951880000001</v>
      </c>
      <c r="C293" s="256">
        <f t="shared" si="83"/>
        <v>1502.4351880000002</v>
      </c>
      <c r="D293" s="256">
        <f t="shared" si="83"/>
        <v>1502.7851880000001</v>
      </c>
      <c r="E293" s="256">
        <f t="shared" si="83"/>
        <v>1496.615188</v>
      </c>
      <c r="F293" s="256">
        <f t="shared" si="83"/>
        <v>1506.7851880000001</v>
      </c>
      <c r="G293" s="256">
        <f t="shared" si="83"/>
        <v>1511.575188</v>
      </c>
      <c r="H293" s="256">
        <f t="shared" si="83"/>
        <v>1528.0451880000001</v>
      </c>
      <c r="I293" s="256">
        <f t="shared" si="83"/>
        <v>1585.6851879999999</v>
      </c>
      <c r="J293" s="256">
        <f t="shared" si="83"/>
        <v>1701.4951880000001</v>
      </c>
      <c r="K293" s="256">
        <f t="shared" si="83"/>
        <v>1704.405188</v>
      </c>
      <c r="L293" s="256">
        <f t="shared" si="83"/>
        <v>1690.6651879999999</v>
      </c>
      <c r="M293" s="256">
        <f t="shared" si="83"/>
        <v>1781.325188</v>
      </c>
      <c r="N293" s="256">
        <f t="shared" si="83"/>
        <v>1742.2151879999999</v>
      </c>
      <c r="O293" s="256">
        <f t="shared" si="83"/>
        <v>1740.7951880000001</v>
      </c>
      <c r="P293" s="256">
        <f t="shared" si="83"/>
        <v>1750.9551879999999</v>
      </c>
      <c r="Q293" s="256">
        <f t="shared" si="83"/>
        <v>1779.7951880000001</v>
      </c>
      <c r="R293" s="256">
        <f t="shared" si="85"/>
        <v>1843.7251879999999</v>
      </c>
      <c r="S293" s="256">
        <f t="shared" si="84"/>
        <v>1780.905188</v>
      </c>
      <c r="T293" s="256">
        <f t="shared" si="84"/>
        <v>1777.325188</v>
      </c>
      <c r="U293" s="256">
        <f t="shared" si="84"/>
        <v>1847.4551879999999</v>
      </c>
      <c r="V293" s="256">
        <f t="shared" si="84"/>
        <v>1794.7051879999999</v>
      </c>
      <c r="W293" s="256">
        <f t="shared" si="84"/>
        <v>1703.2551880000001</v>
      </c>
      <c r="X293" s="256">
        <f t="shared" si="84"/>
        <v>1512.7551879999999</v>
      </c>
      <c r="Y293" s="256">
        <f t="shared" si="84"/>
        <v>1510.0051879999999</v>
      </c>
      <c r="Z293" s="257"/>
      <c r="AA293" s="258">
        <v>974.14</v>
      </c>
      <c r="AB293" s="259">
        <v>967.58</v>
      </c>
      <c r="AC293" s="259">
        <v>967.93</v>
      </c>
      <c r="AD293" s="259">
        <v>961.76</v>
      </c>
      <c r="AE293" s="259">
        <v>971.93</v>
      </c>
      <c r="AF293" s="259">
        <v>976.72</v>
      </c>
      <c r="AG293" s="259">
        <v>993.19</v>
      </c>
      <c r="AH293" s="259">
        <v>1050.83</v>
      </c>
      <c r="AI293" s="259">
        <v>1166.6400000000001</v>
      </c>
      <c r="AJ293" s="259">
        <v>1169.55</v>
      </c>
      <c r="AK293" s="259">
        <v>1155.81</v>
      </c>
      <c r="AL293" s="259">
        <v>1246.47</v>
      </c>
      <c r="AM293" s="259">
        <v>1207.3599999999999</v>
      </c>
      <c r="AN293" s="259">
        <v>1205.94</v>
      </c>
      <c r="AO293" s="259">
        <v>1216.0999999999999</v>
      </c>
      <c r="AP293" s="259">
        <v>1244.94</v>
      </c>
      <c r="AQ293" s="259">
        <v>1308.8699999999999</v>
      </c>
      <c r="AR293" s="259">
        <v>1246.05</v>
      </c>
      <c r="AS293" s="259">
        <v>1242.47</v>
      </c>
      <c r="AT293" s="259">
        <v>1312.6</v>
      </c>
      <c r="AU293" s="259">
        <v>1259.8499999999999</v>
      </c>
      <c r="AV293" s="259">
        <v>1168.4000000000001</v>
      </c>
      <c r="AW293" s="259">
        <v>977.9</v>
      </c>
      <c r="AX293" s="260">
        <v>975.15</v>
      </c>
      <c r="AY293" s="345">
        <v>529.51</v>
      </c>
      <c r="AZ293" s="261">
        <v>5.3451880000000003</v>
      </c>
      <c r="BA293" s="261">
        <v>0</v>
      </c>
      <c r="BB293" s="269">
        <v>0</v>
      </c>
    </row>
    <row r="294" spans="1:54" s="246" customFormat="1" ht="13.5" thickBot="1">
      <c r="A294" s="263">
        <v>31</v>
      </c>
      <c r="B294" s="256">
        <f t="shared" si="83"/>
        <v>0</v>
      </c>
      <c r="C294" s="256">
        <f t="shared" si="83"/>
        <v>0</v>
      </c>
      <c r="D294" s="256">
        <f t="shared" si="83"/>
        <v>0</v>
      </c>
      <c r="E294" s="256">
        <f t="shared" si="83"/>
        <v>0</v>
      </c>
      <c r="F294" s="256">
        <f t="shared" si="83"/>
        <v>0</v>
      </c>
      <c r="G294" s="256">
        <f t="shared" si="83"/>
        <v>0</v>
      </c>
      <c r="H294" s="256">
        <f t="shared" si="83"/>
        <v>0</v>
      </c>
      <c r="I294" s="256">
        <f t="shared" si="83"/>
        <v>0</v>
      </c>
      <c r="J294" s="256">
        <f t="shared" si="83"/>
        <v>0</v>
      </c>
      <c r="K294" s="256">
        <f t="shared" si="83"/>
        <v>0</v>
      </c>
      <c r="L294" s="256">
        <f t="shared" si="83"/>
        <v>0</v>
      </c>
      <c r="M294" s="256">
        <f t="shared" si="83"/>
        <v>0</v>
      </c>
      <c r="N294" s="256">
        <f t="shared" si="83"/>
        <v>0</v>
      </c>
      <c r="O294" s="256">
        <f t="shared" si="83"/>
        <v>0</v>
      </c>
      <c r="P294" s="256">
        <f t="shared" si="83"/>
        <v>0</v>
      </c>
      <c r="Q294" s="256">
        <f t="shared" si="83"/>
        <v>0</v>
      </c>
      <c r="R294" s="256">
        <f t="shared" si="85"/>
        <v>0</v>
      </c>
      <c r="S294" s="256">
        <f t="shared" si="84"/>
        <v>0</v>
      </c>
      <c r="T294" s="256">
        <f t="shared" si="84"/>
        <v>0</v>
      </c>
      <c r="U294" s="256">
        <f t="shared" si="84"/>
        <v>0</v>
      </c>
      <c r="V294" s="256">
        <f t="shared" si="84"/>
        <v>0</v>
      </c>
      <c r="W294" s="256">
        <f t="shared" si="84"/>
        <v>0</v>
      </c>
      <c r="X294" s="256">
        <f t="shared" si="84"/>
        <v>0</v>
      </c>
      <c r="Y294" s="256">
        <f t="shared" si="84"/>
        <v>0</v>
      </c>
      <c r="Z294" s="257"/>
      <c r="AA294" s="264">
        <v>0</v>
      </c>
      <c r="AB294" s="265">
        <v>0</v>
      </c>
      <c r="AC294" s="265">
        <v>0</v>
      </c>
      <c r="AD294" s="265">
        <v>0</v>
      </c>
      <c r="AE294" s="265">
        <v>0</v>
      </c>
      <c r="AF294" s="265">
        <v>0</v>
      </c>
      <c r="AG294" s="265">
        <v>0</v>
      </c>
      <c r="AH294" s="265">
        <v>0</v>
      </c>
      <c r="AI294" s="265">
        <v>0</v>
      </c>
      <c r="AJ294" s="265">
        <v>0</v>
      </c>
      <c r="AK294" s="265">
        <v>0</v>
      </c>
      <c r="AL294" s="265">
        <v>0</v>
      </c>
      <c r="AM294" s="265">
        <v>0</v>
      </c>
      <c r="AN294" s="265">
        <v>0</v>
      </c>
      <c r="AO294" s="265">
        <v>0</v>
      </c>
      <c r="AP294" s="265">
        <v>0</v>
      </c>
      <c r="AQ294" s="265">
        <v>0</v>
      </c>
      <c r="AR294" s="265">
        <v>0</v>
      </c>
      <c r="AS294" s="265">
        <v>0</v>
      </c>
      <c r="AT294" s="265">
        <v>0</v>
      </c>
      <c r="AU294" s="265">
        <v>0</v>
      </c>
      <c r="AV294" s="265">
        <v>0</v>
      </c>
      <c r="AW294" s="265">
        <v>0</v>
      </c>
      <c r="AX294" s="266">
        <v>0</v>
      </c>
      <c r="AY294" s="346">
        <v>0</v>
      </c>
      <c r="AZ294" s="267">
        <v>0</v>
      </c>
      <c r="BA294" s="267"/>
      <c r="BB294" s="270"/>
    </row>
    <row r="295" spans="1:54">
      <c r="AA295" s="167"/>
      <c r="AB295" s="64"/>
      <c r="AZ295" s="19"/>
    </row>
    <row r="296" spans="1:54">
      <c r="AA296" s="167"/>
      <c r="AB296" s="64"/>
      <c r="AZ296" s="19"/>
    </row>
    <row r="297" spans="1:54">
      <c r="A297" s="290" t="s">
        <v>152</v>
      </c>
      <c r="B297" s="25" t="s">
        <v>85</v>
      </c>
      <c r="C297" s="25"/>
      <c r="D297" s="25"/>
      <c r="E297" s="25"/>
      <c r="F297" s="25"/>
      <c r="G297" s="25"/>
      <c r="H297" s="25"/>
      <c r="I297" s="25"/>
      <c r="J297" s="25"/>
      <c r="K297" s="25"/>
      <c r="L297" s="293"/>
      <c r="M297" s="293"/>
      <c r="N297" s="25"/>
      <c r="O297" s="25"/>
      <c r="P297" s="25"/>
      <c r="Q297" s="25"/>
      <c r="R297" s="25"/>
      <c r="S297" s="17"/>
      <c r="T297" s="17"/>
      <c r="U297" s="17"/>
      <c r="V297" s="17"/>
      <c r="W297" s="17"/>
      <c r="X297" s="17"/>
      <c r="Y297" s="17"/>
    </row>
    <row r="298" spans="1:54" ht="13.5" thickBot="1">
      <c r="AA298" s="168"/>
      <c r="AB298" s="64"/>
    </row>
    <row r="299" spans="1:54" ht="54.75" customHeight="1">
      <c r="A299" s="499" t="s">
        <v>35</v>
      </c>
      <c r="B299" s="500"/>
      <c r="C299" s="500"/>
      <c r="D299" s="500"/>
      <c r="E299" s="500"/>
      <c r="F299" s="501" t="s">
        <v>0</v>
      </c>
      <c r="G299" s="501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4"/>
      <c r="V299" s="62"/>
      <c r="W299" s="62"/>
      <c r="X299" s="62"/>
      <c r="Y299" s="62"/>
      <c r="Z299" s="63"/>
      <c r="AB299" s="137"/>
      <c r="AC299" s="137"/>
      <c r="AD299" s="464"/>
      <c r="AE299" s="464"/>
      <c r="AF299" s="464"/>
      <c r="AG299" s="464"/>
      <c r="AH299" s="464"/>
      <c r="AI299" s="464"/>
      <c r="AJ299" s="464"/>
      <c r="AK299" s="464"/>
      <c r="AL299" s="464"/>
      <c r="AM299" s="464"/>
      <c r="AN299" s="464"/>
      <c r="AO299" s="464"/>
      <c r="AP299" s="464"/>
      <c r="AQ299" s="464"/>
      <c r="AR299" s="464"/>
      <c r="AS299" s="464"/>
      <c r="AT299" s="19"/>
      <c r="AU299" s="4"/>
      <c r="AV299" s="6"/>
      <c r="AW299" s="19"/>
      <c r="AX299" s="4"/>
      <c r="BA299" s="4"/>
      <c r="BB299" s="4"/>
    </row>
    <row r="300" spans="1:54" s="8" customFormat="1" ht="17.45" customHeight="1">
      <c r="A300" s="497">
        <v>1</v>
      </c>
      <c r="B300" s="498"/>
      <c r="C300" s="498"/>
      <c r="D300" s="498"/>
      <c r="E300" s="498"/>
      <c r="F300" s="463">
        <v>2</v>
      </c>
      <c r="G300" s="463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  <c r="S300" s="135"/>
      <c r="T300" s="135"/>
      <c r="V300" s="138"/>
      <c r="W300" s="138"/>
      <c r="X300" s="138"/>
      <c r="Y300" s="138"/>
      <c r="Z300" s="138"/>
      <c r="AA300" s="138"/>
      <c r="AB300" s="139"/>
      <c r="AC300" s="139"/>
      <c r="AD300" s="136"/>
      <c r="AE300" s="136"/>
      <c r="AF300" s="136"/>
      <c r="AG300" s="136"/>
      <c r="AH300" s="136"/>
      <c r="AI300" s="136"/>
      <c r="AJ300" s="136"/>
      <c r="AK300" s="136"/>
      <c r="AL300" s="136"/>
      <c r="AM300" s="136"/>
      <c r="AN300" s="136"/>
      <c r="AO300" s="136"/>
      <c r="AP300" s="136"/>
      <c r="AQ300" s="136"/>
      <c r="AR300" s="136"/>
      <c r="AS300" s="136"/>
      <c r="AT300" s="162"/>
      <c r="AV300" s="31"/>
      <c r="AW300" s="162"/>
    </row>
    <row r="301" spans="1:54" ht="39.75" customHeight="1" thickBot="1">
      <c r="A301" s="513" t="s">
        <v>102</v>
      </c>
      <c r="B301" s="514"/>
      <c r="C301" s="514"/>
      <c r="D301" s="514"/>
      <c r="E301" s="514"/>
      <c r="F301" s="438">
        <f>'1_ЦК'!H27</f>
        <v>912622.98</v>
      </c>
      <c r="G301" s="439"/>
      <c r="H301" s="75"/>
      <c r="I301" s="75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5"/>
      <c r="U301" s="42"/>
      <c r="V301" s="63"/>
      <c r="W301" s="63"/>
      <c r="X301" s="63"/>
      <c r="Y301" s="63"/>
      <c r="Z301" s="63"/>
      <c r="AB301" s="140"/>
      <c r="AC301" s="141"/>
      <c r="AD301" s="458"/>
      <c r="AE301" s="458"/>
      <c r="AF301" s="458"/>
      <c r="AG301" s="458"/>
      <c r="AH301" s="458"/>
      <c r="AI301" s="458"/>
      <c r="AJ301" s="458"/>
      <c r="AK301" s="458"/>
      <c r="AL301" s="458"/>
      <c r="AM301" s="458"/>
      <c r="AN301" s="458"/>
      <c r="AO301" s="458"/>
      <c r="AP301" s="458"/>
      <c r="AQ301" s="458"/>
      <c r="AR301" s="458"/>
      <c r="AS301" s="458"/>
      <c r="AT301" s="19"/>
      <c r="AU301" s="4"/>
      <c r="AV301" s="6"/>
      <c r="AW301" s="19"/>
      <c r="AX301" s="4"/>
      <c r="BA301" s="4"/>
      <c r="BB301" s="4"/>
    </row>
    <row r="303" spans="1:54" ht="13.5" thickBot="1">
      <c r="A303" s="290" t="s">
        <v>157</v>
      </c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295"/>
      <c r="M303" s="295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</row>
    <row r="304" spans="1:54" ht="15" customHeight="1">
      <c r="A304" s="499"/>
      <c r="B304" s="500"/>
      <c r="C304" s="500"/>
      <c r="D304" s="500"/>
      <c r="E304" s="500"/>
      <c r="F304" s="519" t="s">
        <v>34</v>
      </c>
      <c r="G304" s="519"/>
      <c r="H304" s="519"/>
      <c r="I304" s="519"/>
      <c r="J304" s="519"/>
      <c r="K304" s="519"/>
      <c r="L304" s="519"/>
      <c r="M304" s="519"/>
      <c r="N304" s="519"/>
      <c r="O304" s="519"/>
      <c r="P304" s="519"/>
      <c r="Q304" s="519"/>
      <c r="R304" s="519"/>
      <c r="S304" s="519"/>
      <c r="T304" s="519"/>
      <c r="U304" s="519"/>
      <c r="V304" s="519"/>
      <c r="W304" s="519"/>
      <c r="X304" s="519"/>
      <c r="Y304" s="520"/>
      <c r="AE304" s="62"/>
      <c r="AF304" s="62"/>
      <c r="AG304" s="62"/>
      <c r="AH304" s="62"/>
      <c r="AI304" s="62"/>
      <c r="AJ304" s="62"/>
      <c r="AK304" s="62"/>
      <c r="AL304" s="62"/>
      <c r="AM304" s="62"/>
      <c r="AN304" s="62"/>
      <c r="AO304" s="62"/>
    </row>
    <row r="305" spans="1:54">
      <c r="A305" s="518"/>
      <c r="B305" s="507"/>
      <c r="C305" s="507"/>
      <c r="D305" s="507"/>
      <c r="E305" s="507"/>
      <c r="F305" s="507" t="s">
        <v>29</v>
      </c>
      <c r="G305" s="507"/>
      <c r="H305" s="507"/>
      <c r="I305" s="507"/>
      <c r="J305" s="507" t="s">
        <v>30</v>
      </c>
      <c r="K305" s="507"/>
      <c r="L305" s="507"/>
      <c r="M305" s="507"/>
      <c r="N305" s="507" t="s">
        <v>31</v>
      </c>
      <c r="O305" s="507"/>
      <c r="P305" s="507"/>
      <c r="Q305" s="507"/>
      <c r="R305" s="507" t="s">
        <v>32</v>
      </c>
      <c r="S305" s="507"/>
      <c r="T305" s="507"/>
      <c r="U305" s="507"/>
      <c r="V305" s="507" t="s">
        <v>33</v>
      </c>
      <c r="W305" s="507"/>
      <c r="X305" s="507"/>
      <c r="Y305" s="521"/>
      <c r="AA305" s="69"/>
      <c r="AB305" s="69"/>
      <c r="AC305" s="69"/>
      <c r="AD305" s="69"/>
      <c r="AE305" s="132"/>
      <c r="AF305" s="132"/>
      <c r="AG305" s="132"/>
      <c r="AH305" s="132"/>
      <c r="AI305" s="132"/>
      <c r="AJ305" s="132"/>
      <c r="AK305" s="132"/>
      <c r="AL305" s="132"/>
      <c r="AM305" s="132"/>
      <c r="AN305" s="132"/>
      <c r="AO305" s="132"/>
      <c r="AP305" s="132"/>
      <c r="AQ305" s="132"/>
      <c r="AR305" s="132"/>
      <c r="AS305" s="132"/>
      <c r="AT305" s="132"/>
      <c r="AU305" s="132"/>
      <c r="AV305" s="132"/>
      <c r="AW305" s="132"/>
      <c r="AX305" s="132"/>
    </row>
    <row r="306" spans="1:54" ht="60" customHeight="1" thickBot="1">
      <c r="A306" s="525" t="s">
        <v>151</v>
      </c>
      <c r="B306" s="526"/>
      <c r="C306" s="526"/>
      <c r="D306" s="526"/>
      <c r="E306" s="526"/>
      <c r="F306" s="496">
        <v>1013778.5</v>
      </c>
      <c r="G306" s="496"/>
      <c r="H306" s="496"/>
      <c r="I306" s="496"/>
      <c r="J306" s="496">
        <v>0</v>
      </c>
      <c r="K306" s="496"/>
      <c r="L306" s="496"/>
      <c r="M306" s="496"/>
      <c r="N306" s="496">
        <v>1402844.7799999998</v>
      </c>
      <c r="O306" s="496"/>
      <c r="P306" s="496"/>
      <c r="Q306" s="496"/>
      <c r="R306" s="496">
        <v>1571124.94</v>
      </c>
      <c r="S306" s="496"/>
      <c r="T306" s="496"/>
      <c r="U306" s="496"/>
      <c r="V306" s="496">
        <v>775143.58000000007</v>
      </c>
      <c r="W306" s="496"/>
      <c r="X306" s="496"/>
      <c r="Y306" s="496"/>
      <c r="AA306" s="64"/>
      <c r="AB306" s="64"/>
      <c r="AC306" s="64"/>
      <c r="AD306" s="64"/>
      <c r="AE306" s="458"/>
      <c r="AF306" s="458"/>
      <c r="AG306" s="458"/>
      <c r="AH306" s="458"/>
      <c r="AI306" s="458" t="s">
        <v>227</v>
      </c>
      <c r="AJ306" s="458"/>
      <c r="AK306" s="458"/>
      <c r="AL306" s="458"/>
      <c r="AM306" s="458"/>
      <c r="AN306" s="458"/>
      <c r="AO306" s="458"/>
      <c r="AP306" s="458"/>
      <c r="AQ306" s="458"/>
      <c r="AR306" s="458"/>
      <c r="AS306" s="458"/>
      <c r="AT306" s="458"/>
      <c r="AU306" s="458"/>
      <c r="AV306" s="458"/>
      <c r="AW306" s="458"/>
      <c r="AX306" s="458"/>
    </row>
    <row r="307" spans="1:54" ht="24" customHeight="1">
      <c r="A307" s="76"/>
      <c r="B307" s="76"/>
      <c r="C307" s="76"/>
      <c r="D307" s="76"/>
      <c r="E307" s="76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AA307" s="64"/>
      <c r="AB307" s="64"/>
      <c r="AC307" s="64"/>
      <c r="AD307" s="64"/>
      <c r="AE307" s="131"/>
      <c r="AF307" s="131"/>
      <c r="AG307" s="131"/>
      <c r="AH307" s="131"/>
      <c r="AI307" s="131"/>
      <c r="AJ307" s="131"/>
      <c r="AK307" s="131"/>
      <c r="AL307" s="131"/>
      <c r="AM307" s="131"/>
      <c r="AN307" s="131"/>
      <c r="AO307" s="131"/>
      <c r="AP307" s="131"/>
      <c r="AQ307" s="131"/>
      <c r="AR307" s="131"/>
      <c r="AS307" s="131"/>
      <c r="AT307" s="131"/>
      <c r="AU307" s="131"/>
      <c r="AV307" s="131"/>
      <c r="AW307" s="131"/>
      <c r="AX307" s="131"/>
    </row>
    <row r="308" spans="1:54" ht="13.5" thickBot="1">
      <c r="A308" s="290" t="s">
        <v>158</v>
      </c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295"/>
      <c r="M308" s="295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</row>
    <row r="309" spans="1:54" ht="15.75">
      <c r="A309" s="515" t="s">
        <v>190</v>
      </c>
      <c r="B309" s="516"/>
      <c r="C309" s="516"/>
      <c r="D309" s="516"/>
      <c r="E309" s="516"/>
      <c r="F309" s="516"/>
      <c r="G309" s="516"/>
      <c r="H309" s="516"/>
      <c r="I309" s="517"/>
    </row>
    <row r="310" spans="1:54" ht="12.75" customHeight="1">
      <c r="A310" s="537" t="s">
        <v>191</v>
      </c>
      <c r="B310" s="538"/>
      <c r="C310" s="538"/>
      <c r="D310" s="538"/>
      <c r="E310" s="539"/>
      <c r="F310" s="551">
        <v>0</v>
      </c>
      <c r="G310" s="552"/>
      <c r="H310" s="552"/>
      <c r="I310" s="553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</row>
    <row r="311" spans="1:54" ht="40.5" customHeight="1" thickBot="1">
      <c r="A311" s="540"/>
      <c r="B311" s="541"/>
      <c r="C311" s="541"/>
      <c r="D311" s="541"/>
      <c r="E311" s="542"/>
      <c r="F311" s="554"/>
      <c r="G311" s="555"/>
      <c r="H311" s="555"/>
      <c r="I311" s="556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54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AZ312" s="19"/>
    </row>
    <row r="313" spans="1:54" s="9" customFormat="1" ht="27" customHeight="1">
      <c r="A313" s="468" t="s">
        <v>217</v>
      </c>
      <c r="B313" s="468"/>
      <c r="C313" s="468"/>
      <c r="D313" s="468"/>
      <c r="E313" s="468"/>
      <c r="F313" s="468"/>
      <c r="G313" s="468"/>
      <c r="H313" s="468"/>
      <c r="I313" s="468"/>
      <c r="J313" s="468"/>
      <c r="K313" s="468"/>
      <c r="L313" s="468"/>
      <c r="M313" s="468"/>
      <c r="N313" s="468"/>
      <c r="O313" s="468"/>
      <c r="P313" s="468"/>
      <c r="Q313" s="468"/>
      <c r="R313" s="468"/>
      <c r="S313" s="468"/>
      <c r="T313" s="468"/>
      <c r="U313" s="468"/>
      <c r="V313" s="468"/>
      <c r="W313" s="468"/>
      <c r="X313" s="468"/>
      <c r="Y313" s="468"/>
      <c r="AA313" s="305" t="s">
        <v>123</v>
      </c>
      <c r="AB313" s="66"/>
      <c r="AC313" s="66"/>
      <c r="AD313" s="66"/>
      <c r="AE313" s="66"/>
      <c r="AF313" s="66"/>
      <c r="AG313" s="66"/>
      <c r="AH313" s="66"/>
      <c r="AI313" s="66"/>
      <c r="AJ313" s="66"/>
      <c r="AK313" s="66"/>
      <c r="AL313" s="66"/>
      <c r="AM313" s="66"/>
      <c r="AN313" s="66"/>
      <c r="AO313" s="66"/>
      <c r="AP313" s="66"/>
      <c r="AQ313" s="66"/>
      <c r="AR313" s="66"/>
      <c r="AS313" s="66"/>
      <c r="AT313" s="66"/>
      <c r="AU313" s="66"/>
      <c r="AV313" s="66"/>
      <c r="AW313" s="66"/>
      <c r="AX313" s="66"/>
      <c r="BA313" s="193"/>
    </row>
    <row r="314" spans="1:54" ht="15.75" customHeight="1">
      <c r="A314" s="290" t="s">
        <v>159</v>
      </c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AZ314" s="19"/>
      <c r="BB314" s="4"/>
    </row>
    <row r="315" spans="1:54" ht="13.5" thickBot="1">
      <c r="A315" s="152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AZ315" s="19"/>
    </row>
    <row r="316" spans="1:54" s="8" customFormat="1" ht="21.75" customHeight="1" thickBot="1">
      <c r="A316" s="440" t="s">
        <v>2</v>
      </c>
      <c r="B316" s="442" t="s">
        <v>107</v>
      </c>
      <c r="C316" s="442"/>
      <c r="D316" s="442"/>
      <c r="E316" s="442"/>
      <c r="F316" s="442"/>
      <c r="G316" s="442"/>
      <c r="H316" s="442"/>
      <c r="I316" s="442"/>
      <c r="J316" s="442"/>
      <c r="K316" s="442"/>
      <c r="L316" s="442"/>
      <c r="M316" s="442"/>
      <c r="N316" s="442"/>
      <c r="O316" s="442"/>
      <c r="P316" s="442"/>
      <c r="Q316" s="442"/>
      <c r="R316" s="442"/>
      <c r="S316" s="442"/>
      <c r="T316" s="442"/>
      <c r="U316" s="442"/>
      <c r="V316" s="442"/>
      <c r="W316" s="442"/>
      <c r="X316" s="442"/>
      <c r="Y316" s="443"/>
      <c r="Z316" s="4"/>
      <c r="AA316" s="148" t="s">
        <v>183</v>
      </c>
      <c r="AB316" s="158"/>
      <c r="AC316" s="158"/>
      <c r="AD316" s="158"/>
      <c r="AE316" s="158"/>
      <c r="AF316" s="158"/>
      <c r="AG316" s="158"/>
      <c r="AH316" s="158"/>
      <c r="AI316" s="158"/>
      <c r="AJ316" s="158"/>
      <c r="AK316" s="158"/>
      <c r="AL316" s="158"/>
      <c r="AM316" s="158"/>
      <c r="AN316" s="158"/>
      <c r="AO316" s="158"/>
      <c r="AP316" s="158"/>
      <c r="AQ316" s="158"/>
      <c r="AR316" s="158"/>
      <c r="AS316" s="158"/>
      <c r="AT316" s="158"/>
      <c r="AU316" s="158"/>
      <c r="AV316" s="158"/>
      <c r="AW316" s="158"/>
      <c r="AX316" s="158"/>
      <c r="AY316" s="232"/>
      <c r="AZ316" s="158"/>
      <c r="BA316" s="166"/>
    </row>
    <row r="317" spans="1:54" ht="33" customHeight="1">
      <c r="A317" s="441"/>
      <c r="B317" s="433" t="s">
        <v>3</v>
      </c>
      <c r="C317" s="433"/>
      <c r="D317" s="433"/>
      <c r="E317" s="433"/>
      <c r="F317" s="433"/>
      <c r="G317" s="433"/>
      <c r="H317" s="433"/>
      <c r="I317" s="433"/>
      <c r="J317" s="433"/>
      <c r="K317" s="433"/>
      <c r="L317" s="433"/>
      <c r="M317" s="433"/>
      <c r="N317" s="433"/>
      <c r="O317" s="433"/>
      <c r="P317" s="433"/>
      <c r="Q317" s="433"/>
      <c r="R317" s="433"/>
      <c r="S317" s="433"/>
      <c r="T317" s="433"/>
      <c r="U317" s="433"/>
      <c r="V317" s="433"/>
      <c r="W317" s="433"/>
      <c r="X317" s="433"/>
      <c r="Y317" s="434"/>
      <c r="AA317" s="455" t="s">
        <v>88</v>
      </c>
      <c r="AB317" s="456"/>
      <c r="AC317" s="456"/>
      <c r="AD317" s="456"/>
      <c r="AE317" s="456"/>
      <c r="AF317" s="456"/>
      <c r="AG317" s="456"/>
      <c r="AH317" s="456"/>
      <c r="AI317" s="456"/>
      <c r="AJ317" s="456"/>
      <c r="AK317" s="456"/>
      <c r="AL317" s="456"/>
      <c r="AM317" s="456"/>
      <c r="AN317" s="456"/>
      <c r="AO317" s="456"/>
      <c r="AP317" s="456"/>
      <c r="AQ317" s="456"/>
      <c r="AR317" s="456"/>
      <c r="AS317" s="456"/>
      <c r="AT317" s="456"/>
      <c r="AU317" s="456"/>
      <c r="AV317" s="456"/>
      <c r="AW317" s="456"/>
      <c r="AX317" s="457"/>
      <c r="AY317" s="431" t="str">
        <f>AY189</f>
        <v>Сбытовая надбавка</v>
      </c>
      <c r="AZ317" s="466" t="s">
        <v>199</v>
      </c>
      <c r="BA317" s="484"/>
    </row>
    <row r="318" spans="1:54" ht="52.5" customHeight="1">
      <c r="A318" s="441"/>
      <c r="B318" s="48" t="s">
        <v>4</v>
      </c>
      <c r="C318" s="48" t="s">
        <v>5</v>
      </c>
      <c r="D318" s="48" t="s">
        <v>6</v>
      </c>
      <c r="E318" s="48" t="s">
        <v>7</v>
      </c>
      <c r="F318" s="48" t="s">
        <v>8</v>
      </c>
      <c r="G318" s="48" t="s">
        <v>9</v>
      </c>
      <c r="H318" s="48" t="s">
        <v>10</v>
      </c>
      <c r="I318" s="48" t="s">
        <v>11</v>
      </c>
      <c r="J318" s="48" t="s">
        <v>12</v>
      </c>
      <c r="K318" s="48" t="s">
        <v>13</v>
      </c>
      <c r="L318" s="48" t="s">
        <v>14</v>
      </c>
      <c r="M318" s="48" t="s">
        <v>15</v>
      </c>
      <c r="N318" s="48" t="s">
        <v>16</v>
      </c>
      <c r="O318" s="48" t="s">
        <v>17</v>
      </c>
      <c r="P318" s="48" t="s">
        <v>18</v>
      </c>
      <c r="Q318" s="48" t="s">
        <v>19</v>
      </c>
      <c r="R318" s="48" t="s">
        <v>20</v>
      </c>
      <c r="S318" s="48" t="s">
        <v>21</v>
      </c>
      <c r="T318" s="48" t="s">
        <v>22</v>
      </c>
      <c r="U318" s="48" t="s">
        <v>23</v>
      </c>
      <c r="V318" s="48" t="s">
        <v>24</v>
      </c>
      <c r="W318" s="48" t="s">
        <v>25</v>
      </c>
      <c r="X318" s="48" t="s">
        <v>26</v>
      </c>
      <c r="Y318" s="49" t="s">
        <v>27</v>
      </c>
      <c r="AA318" s="60" t="s">
        <v>4</v>
      </c>
      <c r="AB318" s="61" t="s">
        <v>5</v>
      </c>
      <c r="AC318" s="61" t="s">
        <v>6</v>
      </c>
      <c r="AD318" s="61" t="s">
        <v>7</v>
      </c>
      <c r="AE318" s="61" t="s">
        <v>8</v>
      </c>
      <c r="AF318" s="61" t="s">
        <v>9</v>
      </c>
      <c r="AG318" s="61" t="s">
        <v>10</v>
      </c>
      <c r="AH318" s="61" t="s">
        <v>11</v>
      </c>
      <c r="AI318" s="61" t="s">
        <v>12</v>
      </c>
      <c r="AJ318" s="61" t="s">
        <v>13</v>
      </c>
      <c r="AK318" s="61" t="s">
        <v>14</v>
      </c>
      <c r="AL318" s="61" t="s">
        <v>15</v>
      </c>
      <c r="AM318" s="61" t="s">
        <v>16</v>
      </c>
      <c r="AN318" s="61" t="s">
        <v>17</v>
      </c>
      <c r="AO318" s="61" t="s">
        <v>18</v>
      </c>
      <c r="AP318" s="61" t="s">
        <v>19</v>
      </c>
      <c r="AQ318" s="61" t="s">
        <v>20</v>
      </c>
      <c r="AR318" s="61" t="s">
        <v>21</v>
      </c>
      <c r="AS318" s="61" t="s">
        <v>22</v>
      </c>
      <c r="AT318" s="61" t="s">
        <v>23</v>
      </c>
      <c r="AU318" s="61" t="s">
        <v>24</v>
      </c>
      <c r="AV318" s="61" t="s">
        <v>25</v>
      </c>
      <c r="AW318" s="61" t="s">
        <v>26</v>
      </c>
      <c r="AX318" s="129" t="s">
        <v>27</v>
      </c>
      <c r="AY318" s="471"/>
      <c r="AZ318" s="467"/>
      <c r="BA318" s="484"/>
    </row>
    <row r="319" spans="1:54" s="173" customFormat="1" ht="16.149999999999999" customHeight="1">
      <c r="A319" s="447" t="s">
        <v>206</v>
      </c>
      <c r="B319" s="448"/>
      <c r="C319" s="448"/>
      <c r="D319" s="448"/>
      <c r="E319" s="448"/>
      <c r="F319" s="448"/>
      <c r="G319" s="448"/>
      <c r="H319" s="448"/>
      <c r="I319" s="448"/>
      <c r="J319" s="448"/>
      <c r="K319" s="448"/>
      <c r="L319" s="448"/>
      <c r="M319" s="448"/>
      <c r="N319" s="448"/>
      <c r="O319" s="448"/>
      <c r="P319" s="448"/>
      <c r="Q319" s="448"/>
      <c r="R319" s="448"/>
      <c r="S319" s="448"/>
      <c r="T319" s="448"/>
      <c r="U319" s="448"/>
      <c r="V319" s="448"/>
      <c r="W319" s="448"/>
      <c r="X319" s="448"/>
      <c r="Y319" s="449"/>
      <c r="AA319" s="452">
        <v>2</v>
      </c>
      <c r="AB319" s="453"/>
      <c r="AC319" s="453"/>
      <c r="AD319" s="453"/>
      <c r="AE319" s="453"/>
      <c r="AF319" s="453"/>
      <c r="AG319" s="453"/>
      <c r="AH319" s="453"/>
      <c r="AI319" s="453"/>
      <c r="AJ319" s="453"/>
      <c r="AK319" s="453"/>
      <c r="AL319" s="453"/>
      <c r="AM319" s="453"/>
      <c r="AN319" s="453"/>
      <c r="AO319" s="453"/>
      <c r="AP319" s="453"/>
      <c r="AQ319" s="453"/>
      <c r="AR319" s="453"/>
      <c r="AS319" s="453"/>
      <c r="AT319" s="453"/>
      <c r="AU319" s="453"/>
      <c r="AV319" s="453"/>
      <c r="AW319" s="453"/>
      <c r="AX319" s="454"/>
      <c r="AY319" s="184">
        <v>3</v>
      </c>
      <c r="AZ319" s="185">
        <v>4</v>
      </c>
      <c r="BA319" s="171"/>
    </row>
    <row r="320" spans="1:54">
      <c r="A320" s="47">
        <v>1</v>
      </c>
      <c r="B320" s="170">
        <f>AA320+$AZ320+$AY320</f>
        <v>1129.7651880000001</v>
      </c>
      <c r="C320" s="170">
        <f t="shared" ref="C320:Y335" si="86">AB320+$AZ320+$AY320</f>
        <v>1115.2151879999999</v>
      </c>
      <c r="D320" s="170">
        <f t="shared" si="86"/>
        <v>1118.4651879999999</v>
      </c>
      <c r="E320" s="170">
        <f t="shared" si="86"/>
        <v>1133.9151879999999</v>
      </c>
      <c r="F320" s="170">
        <f t="shared" si="86"/>
        <v>1141.635188</v>
      </c>
      <c r="G320" s="170">
        <f t="shared" si="86"/>
        <v>1153.375188</v>
      </c>
      <c r="H320" s="170">
        <f t="shared" si="86"/>
        <v>1299.2651879999999</v>
      </c>
      <c r="I320" s="170">
        <f t="shared" si="86"/>
        <v>1311.1751879999999</v>
      </c>
      <c r="J320" s="170">
        <f t="shared" si="86"/>
        <v>1302.4151879999999</v>
      </c>
      <c r="K320" s="170">
        <f t="shared" si="86"/>
        <v>1301.815188</v>
      </c>
      <c r="L320" s="170">
        <f t="shared" si="86"/>
        <v>1272.365188</v>
      </c>
      <c r="M320" s="170">
        <f t="shared" si="86"/>
        <v>1292.815188</v>
      </c>
      <c r="N320" s="170">
        <f t="shared" si="86"/>
        <v>1201.855188</v>
      </c>
      <c r="O320" s="170">
        <f t="shared" si="86"/>
        <v>1186.5451880000001</v>
      </c>
      <c r="P320" s="170">
        <f t="shared" si="86"/>
        <v>1251.635188</v>
      </c>
      <c r="Q320" s="170">
        <f t="shared" si="86"/>
        <v>1286.9951879999999</v>
      </c>
      <c r="R320" s="170">
        <f t="shared" si="86"/>
        <v>1310.2851879999998</v>
      </c>
      <c r="S320" s="170">
        <f t="shared" si="86"/>
        <v>1321.885188</v>
      </c>
      <c r="T320" s="170">
        <f t="shared" si="86"/>
        <v>1302.635188</v>
      </c>
      <c r="U320" s="170">
        <f t="shared" si="86"/>
        <v>1162.635188</v>
      </c>
      <c r="V320" s="170">
        <f t="shared" si="86"/>
        <v>1152.335188</v>
      </c>
      <c r="W320" s="170">
        <f t="shared" si="86"/>
        <v>1146.0051880000001</v>
      </c>
      <c r="X320" s="170">
        <f t="shared" si="86"/>
        <v>1135.875188</v>
      </c>
      <c r="Y320" s="170">
        <f t="shared" si="86"/>
        <v>1132.325188</v>
      </c>
      <c r="Z320" s="37"/>
      <c r="AA320" s="41">
        <v>929.83</v>
      </c>
      <c r="AB320" s="39">
        <v>915.28</v>
      </c>
      <c r="AC320" s="39">
        <v>918.53</v>
      </c>
      <c r="AD320" s="39">
        <v>933.98</v>
      </c>
      <c r="AE320" s="39">
        <v>941.7</v>
      </c>
      <c r="AF320" s="39">
        <v>953.44</v>
      </c>
      <c r="AG320" s="39">
        <v>1099.33</v>
      </c>
      <c r="AH320" s="39">
        <v>1111.24</v>
      </c>
      <c r="AI320" s="39">
        <v>1102.48</v>
      </c>
      <c r="AJ320" s="39">
        <v>1101.8800000000001</v>
      </c>
      <c r="AK320" s="39">
        <v>1072.43</v>
      </c>
      <c r="AL320" s="39">
        <v>1092.8800000000001</v>
      </c>
      <c r="AM320" s="39">
        <v>1001.92</v>
      </c>
      <c r="AN320" s="39">
        <v>986.61</v>
      </c>
      <c r="AO320" s="39">
        <v>1051.7</v>
      </c>
      <c r="AP320" s="39">
        <v>1087.06</v>
      </c>
      <c r="AQ320" s="39">
        <v>1110.3499999999999</v>
      </c>
      <c r="AR320" s="39">
        <v>1121.95</v>
      </c>
      <c r="AS320" s="39">
        <v>1102.7</v>
      </c>
      <c r="AT320" s="39">
        <v>962.7</v>
      </c>
      <c r="AU320" s="39">
        <v>952.4</v>
      </c>
      <c r="AV320" s="39">
        <v>946.07</v>
      </c>
      <c r="AW320" s="39">
        <v>935.94</v>
      </c>
      <c r="AX320" s="40">
        <v>932.39</v>
      </c>
      <c r="AY320" s="339">
        <v>194.59</v>
      </c>
      <c r="AZ320" s="159">
        <v>5.3451880000000003</v>
      </c>
      <c r="BA320" s="143"/>
    </row>
    <row r="321" spans="1:54">
      <c r="A321" s="47">
        <v>2</v>
      </c>
      <c r="B321" s="170">
        <f t="shared" ref="B321:Q350" si="87">AA321+$AZ321+$AY321</f>
        <v>1130.585188</v>
      </c>
      <c r="C321" s="170">
        <f t="shared" si="86"/>
        <v>1131.1951879999999</v>
      </c>
      <c r="D321" s="170">
        <f t="shared" si="86"/>
        <v>1147.125188</v>
      </c>
      <c r="E321" s="170">
        <f t="shared" si="86"/>
        <v>1149.6851879999999</v>
      </c>
      <c r="F321" s="170">
        <f t="shared" si="86"/>
        <v>1162.125188</v>
      </c>
      <c r="G321" s="170">
        <f t="shared" si="86"/>
        <v>1172.0251880000001</v>
      </c>
      <c r="H321" s="170">
        <f t="shared" si="86"/>
        <v>1331.855188</v>
      </c>
      <c r="I321" s="170">
        <f t="shared" si="86"/>
        <v>1229.835188</v>
      </c>
      <c r="J321" s="170">
        <f t="shared" si="86"/>
        <v>1208.7951880000001</v>
      </c>
      <c r="K321" s="170">
        <f t="shared" si="86"/>
        <v>1171.1951879999999</v>
      </c>
      <c r="L321" s="170">
        <f t="shared" si="86"/>
        <v>1170.5151880000001</v>
      </c>
      <c r="M321" s="170">
        <f t="shared" si="86"/>
        <v>1170.0451880000001</v>
      </c>
      <c r="N321" s="170">
        <f t="shared" si="86"/>
        <v>1168.555188</v>
      </c>
      <c r="O321" s="170">
        <f t="shared" si="86"/>
        <v>1169.6651879999999</v>
      </c>
      <c r="P321" s="170">
        <f t="shared" si="86"/>
        <v>1169.325188</v>
      </c>
      <c r="Q321" s="170">
        <f t="shared" si="86"/>
        <v>1170.2951880000001</v>
      </c>
      <c r="R321" s="170">
        <f t="shared" si="86"/>
        <v>1174.1951879999999</v>
      </c>
      <c r="S321" s="170">
        <f t="shared" ref="S321:Y350" si="88">AR321+$AZ321+$AY321</f>
        <v>1178.865188</v>
      </c>
      <c r="T321" s="170">
        <f t="shared" si="88"/>
        <v>1177.6951879999999</v>
      </c>
      <c r="U321" s="170">
        <f t="shared" si="88"/>
        <v>1174.835188</v>
      </c>
      <c r="V321" s="170">
        <f t="shared" si="88"/>
        <v>1170.5151880000001</v>
      </c>
      <c r="W321" s="170">
        <f t="shared" si="88"/>
        <v>1159.6651879999999</v>
      </c>
      <c r="X321" s="170">
        <f t="shared" si="88"/>
        <v>1149.7251879999999</v>
      </c>
      <c r="Y321" s="170">
        <f t="shared" si="88"/>
        <v>1146.6751879999999</v>
      </c>
      <c r="Z321" s="37"/>
      <c r="AA321" s="38">
        <v>930.65</v>
      </c>
      <c r="AB321" s="39">
        <v>931.26</v>
      </c>
      <c r="AC321" s="39">
        <v>947.19</v>
      </c>
      <c r="AD321" s="39">
        <v>949.75</v>
      </c>
      <c r="AE321" s="39">
        <v>962.19</v>
      </c>
      <c r="AF321" s="39">
        <v>972.09</v>
      </c>
      <c r="AG321" s="39">
        <v>1131.92</v>
      </c>
      <c r="AH321" s="39">
        <v>1029.9000000000001</v>
      </c>
      <c r="AI321" s="39">
        <v>1008.8600000000001</v>
      </c>
      <c r="AJ321" s="39">
        <v>971.26</v>
      </c>
      <c r="AK321" s="39">
        <v>970.58</v>
      </c>
      <c r="AL321" s="39">
        <v>970.11</v>
      </c>
      <c r="AM321" s="39">
        <v>968.62</v>
      </c>
      <c r="AN321" s="39">
        <v>969.73</v>
      </c>
      <c r="AO321" s="39">
        <v>969.39</v>
      </c>
      <c r="AP321" s="39">
        <v>970.36</v>
      </c>
      <c r="AQ321" s="39">
        <v>974.26</v>
      </c>
      <c r="AR321" s="39">
        <v>978.93</v>
      </c>
      <c r="AS321" s="39">
        <v>977.76</v>
      </c>
      <c r="AT321" s="39">
        <v>974.9</v>
      </c>
      <c r="AU321" s="39">
        <v>970.58</v>
      </c>
      <c r="AV321" s="39">
        <v>959.73</v>
      </c>
      <c r="AW321" s="39">
        <v>949.79</v>
      </c>
      <c r="AX321" s="40">
        <v>946.74</v>
      </c>
      <c r="AY321" s="340">
        <v>194.59</v>
      </c>
      <c r="AZ321" s="159">
        <v>5.3451880000000003</v>
      </c>
      <c r="BA321" s="143"/>
    </row>
    <row r="322" spans="1:54">
      <c r="A322" s="47">
        <v>3</v>
      </c>
      <c r="B322" s="170">
        <f t="shared" si="87"/>
        <v>1153.2051879999999</v>
      </c>
      <c r="C322" s="170">
        <f t="shared" si="86"/>
        <v>1148.805188</v>
      </c>
      <c r="D322" s="170">
        <f t="shared" si="86"/>
        <v>1148.9351879999999</v>
      </c>
      <c r="E322" s="170">
        <f t="shared" si="86"/>
        <v>1149.115188</v>
      </c>
      <c r="F322" s="170">
        <f t="shared" si="86"/>
        <v>1151.1651879999999</v>
      </c>
      <c r="G322" s="170">
        <f t="shared" si="86"/>
        <v>1157.5251880000001</v>
      </c>
      <c r="H322" s="170">
        <f t="shared" si="86"/>
        <v>1165.905188</v>
      </c>
      <c r="I322" s="170">
        <f t="shared" si="86"/>
        <v>1232.655188</v>
      </c>
      <c r="J322" s="170">
        <f t="shared" si="86"/>
        <v>1306.2751879999998</v>
      </c>
      <c r="K322" s="170">
        <f t="shared" si="86"/>
        <v>1302.0251879999998</v>
      </c>
      <c r="L322" s="170">
        <f t="shared" si="86"/>
        <v>1291.825188</v>
      </c>
      <c r="M322" s="170">
        <f t="shared" si="86"/>
        <v>1276.625188</v>
      </c>
      <c r="N322" s="170">
        <f t="shared" si="86"/>
        <v>1290.125188</v>
      </c>
      <c r="O322" s="170">
        <f t="shared" si="86"/>
        <v>1289.9351879999999</v>
      </c>
      <c r="P322" s="170">
        <f t="shared" si="86"/>
        <v>1298.585188</v>
      </c>
      <c r="Q322" s="170">
        <f t="shared" si="86"/>
        <v>1307.325188</v>
      </c>
      <c r="R322" s="170">
        <f t="shared" si="86"/>
        <v>1317.605188</v>
      </c>
      <c r="S322" s="170">
        <f t="shared" si="88"/>
        <v>1333.7751879999998</v>
      </c>
      <c r="T322" s="170">
        <f t="shared" si="88"/>
        <v>1332.7751879999998</v>
      </c>
      <c r="U322" s="170">
        <f t="shared" si="88"/>
        <v>1294.2751879999998</v>
      </c>
      <c r="V322" s="170">
        <f t="shared" si="88"/>
        <v>1233.7051879999999</v>
      </c>
      <c r="W322" s="170">
        <f t="shared" si="88"/>
        <v>1162.845188</v>
      </c>
      <c r="X322" s="170">
        <f t="shared" si="88"/>
        <v>1155.7551880000001</v>
      </c>
      <c r="Y322" s="170">
        <f t="shared" si="88"/>
        <v>1151.565188</v>
      </c>
      <c r="Z322" s="37"/>
      <c r="AA322" s="38">
        <v>953.27</v>
      </c>
      <c r="AB322" s="39">
        <v>948.87</v>
      </c>
      <c r="AC322" s="39">
        <v>949</v>
      </c>
      <c r="AD322" s="39">
        <v>949.18</v>
      </c>
      <c r="AE322" s="39">
        <v>951.23</v>
      </c>
      <c r="AF322" s="39">
        <v>957.59</v>
      </c>
      <c r="AG322" s="39">
        <v>965.97</v>
      </c>
      <c r="AH322" s="39">
        <v>1032.72</v>
      </c>
      <c r="AI322" s="39">
        <v>1106.3399999999999</v>
      </c>
      <c r="AJ322" s="39">
        <v>1102.0899999999999</v>
      </c>
      <c r="AK322" s="39">
        <v>1091.8900000000001</v>
      </c>
      <c r="AL322" s="39">
        <v>1076.69</v>
      </c>
      <c r="AM322" s="39">
        <v>1090.19</v>
      </c>
      <c r="AN322" s="39">
        <v>1090</v>
      </c>
      <c r="AO322" s="39">
        <v>1098.6500000000001</v>
      </c>
      <c r="AP322" s="39">
        <v>1107.3900000000001</v>
      </c>
      <c r="AQ322" s="39">
        <v>1117.67</v>
      </c>
      <c r="AR322" s="39">
        <v>1133.8399999999999</v>
      </c>
      <c r="AS322" s="39">
        <v>1132.8399999999999</v>
      </c>
      <c r="AT322" s="39">
        <v>1094.3399999999999</v>
      </c>
      <c r="AU322" s="39">
        <v>1033.77</v>
      </c>
      <c r="AV322" s="39">
        <v>962.91</v>
      </c>
      <c r="AW322" s="39">
        <v>955.82</v>
      </c>
      <c r="AX322" s="40">
        <v>951.63</v>
      </c>
      <c r="AY322" s="340">
        <v>194.59</v>
      </c>
      <c r="AZ322" s="159">
        <v>5.3451880000000003</v>
      </c>
      <c r="BA322" s="143"/>
    </row>
    <row r="323" spans="1:54">
      <c r="A323" s="47">
        <v>4</v>
      </c>
      <c r="B323" s="170">
        <f t="shared" si="87"/>
        <v>1146.2551880000001</v>
      </c>
      <c r="C323" s="170">
        <f t="shared" si="86"/>
        <v>1144.4751879999999</v>
      </c>
      <c r="D323" s="170">
        <f t="shared" si="86"/>
        <v>1141.9951879999999</v>
      </c>
      <c r="E323" s="170">
        <f t="shared" si="86"/>
        <v>1142.565188</v>
      </c>
      <c r="F323" s="170">
        <f t="shared" si="86"/>
        <v>1144.6951879999999</v>
      </c>
      <c r="G323" s="170">
        <f t="shared" si="86"/>
        <v>1149.0451880000001</v>
      </c>
      <c r="H323" s="170">
        <f t="shared" si="86"/>
        <v>1158.0251880000001</v>
      </c>
      <c r="I323" s="170">
        <f t="shared" si="86"/>
        <v>1163.0351880000001</v>
      </c>
      <c r="J323" s="170">
        <f t="shared" si="86"/>
        <v>1222.3351879999998</v>
      </c>
      <c r="K323" s="170">
        <f t="shared" si="86"/>
        <v>1299.0351879999998</v>
      </c>
      <c r="L323" s="170">
        <f t="shared" si="86"/>
        <v>1292.6751879999999</v>
      </c>
      <c r="M323" s="170">
        <f t="shared" si="86"/>
        <v>1286.4251879999999</v>
      </c>
      <c r="N323" s="170">
        <f t="shared" si="86"/>
        <v>1293.5551879999998</v>
      </c>
      <c r="O323" s="170">
        <f t="shared" si="86"/>
        <v>1294.355188</v>
      </c>
      <c r="P323" s="170">
        <f t="shared" si="86"/>
        <v>1298.0151879999999</v>
      </c>
      <c r="Q323" s="170">
        <f t="shared" si="86"/>
        <v>1302.2551879999999</v>
      </c>
      <c r="R323" s="170">
        <f t="shared" si="86"/>
        <v>1306.075188</v>
      </c>
      <c r="S323" s="170">
        <f t="shared" si="88"/>
        <v>1317.1951879999999</v>
      </c>
      <c r="T323" s="170">
        <f t="shared" si="88"/>
        <v>1330.335188</v>
      </c>
      <c r="U323" s="170">
        <f t="shared" si="88"/>
        <v>1294.9151879999999</v>
      </c>
      <c r="V323" s="170">
        <f t="shared" si="88"/>
        <v>1256.645188</v>
      </c>
      <c r="W323" s="170">
        <f t="shared" si="88"/>
        <v>1157.4851879999999</v>
      </c>
      <c r="X323" s="170">
        <f t="shared" si="88"/>
        <v>1145.4651879999999</v>
      </c>
      <c r="Y323" s="170">
        <f t="shared" si="88"/>
        <v>1142.305188</v>
      </c>
      <c r="Z323" s="37"/>
      <c r="AA323" s="38">
        <v>946.32</v>
      </c>
      <c r="AB323" s="39">
        <v>944.54</v>
      </c>
      <c r="AC323" s="39">
        <v>942.06</v>
      </c>
      <c r="AD323" s="39">
        <v>942.63</v>
      </c>
      <c r="AE323" s="39">
        <v>944.76</v>
      </c>
      <c r="AF323" s="39">
        <v>949.11</v>
      </c>
      <c r="AG323" s="39">
        <v>958.09</v>
      </c>
      <c r="AH323" s="39">
        <v>963.1</v>
      </c>
      <c r="AI323" s="39">
        <v>1022.4</v>
      </c>
      <c r="AJ323" s="39">
        <v>1099.0999999999999</v>
      </c>
      <c r="AK323" s="39">
        <v>1092.74</v>
      </c>
      <c r="AL323" s="39">
        <v>1086.49</v>
      </c>
      <c r="AM323" s="39">
        <v>1093.6199999999999</v>
      </c>
      <c r="AN323" s="39">
        <v>1094.42</v>
      </c>
      <c r="AO323" s="39">
        <v>1098.08</v>
      </c>
      <c r="AP323" s="39">
        <v>1102.32</v>
      </c>
      <c r="AQ323" s="39">
        <v>1106.1400000000001</v>
      </c>
      <c r="AR323" s="39">
        <v>1117.26</v>
      </c>
      <c r="AS323" s="39">
        <v>1130.4000000000001</v>
      </c>
      <c r="AT323" s="39">
        <v>1094.98</v>
      </c>
      <c r="AU323" s="39">
        <v>1056.71</v>
      </c>
      <c r="AV323" s="39">
        <v>957.55</v>
      </c>
      <c r="AW323" s="39">
        <v>945.53</v>
      </c>
      <c r="AX323" s="40">
        <v>942.37</v>
      </c>
      <c r="AY323" s="340">
        <v>194.59</v>
      </c>
      <c r="AZ323" s="159">
        <v>5.3451880000000003</v>
      </c>
      <c r="BA323" s="143"/>
    </row>
    <row r="324" spans="1:54">
      <c r="A324" s="47">
        <v>5</v>
      </c>
      <c r="B324" s="170">
        <f t="shared" si="87"/>
        <v>1144.585188</v>
      </c>
      <c r="C324" s="170">
        <f t="shared" si="86"/>
        <v>1140.105188</v>
      </c>
      <c r="D324" s="170">
        <f t="shared" si="86"/>
        <v>1141.145188</v>
      </c>
      <c r="E324" s="170">
        <f t="shared" si="86"/>
        <v>1145.155188</v>
      </c>
      <c r="F324" s="170">
        <f t="shared" si="86"/>
        <v>1153.4551879999999</v>
      </c>
      <c r="G324" s="170">
        <f t="shared" si="86"/>
        <v>1163.6951879999999</v>
      </c>
      <c r="H324" s="170">
        <f t="shared" si="86"/>
        <v>1357.835188</v>
      </c>
      <c r="I324" s="170">
        <f t="shared" si="86"/>
        <v>1372.2951879999998</v>
      </c>
      <c r="J324" s="170">
        <f t="shared" si="86"/>
        <v>1397.605188</v>
      </c>
      <c r="K324" s="170">
        <f t="shared" si="86"/>
        <v>1400.2551879999999</v>
      </c>
      <c r="L324" s="170">
        <f t="shared" si="86"/>
        <v>1309.0451879999998</v>
      </c>
      <c r="M324" s="170">
        <f t="shared" si="86"/>
        <v>1360.6851879999999</v>
      </c>
      <c r="N324" s="170">
        <f t="shared" si="86"/>
        <v>1393.0351879999998</v>
      </c>
      <c r="O324" s="170">
        <f t="shared" si="86"/>
        <v>1387.315188</v>
      </c>
      <c r="P324" s="170">
        <f t="shared" si="86"/>
        <v>1395.2451879999999</v>
      </c>
      <c r="Q324" s="170">
        <f t="shared" si="86"/>
        <v>1399.1951879999999</v>
      </c>
      <c r="R324" s="170">
        <f t="shared" si="86"/>
        <v>1414.4251879999999</v>
      </c>
      <c r="S324" s="170">
        <f t="shared" si="88"/>
        <v>1421.355188</v>
      </c>
      <c r="T324" s="170">
        <f t="shared" si="88"/>
        <v>1527.115188</v>
      </c>
      <c r="U324" s="170">
        <f t="shared" si="88"/>
        <v>1528.835188</v>
      </c>
      <c r="V324" s="170">
        <f t="shared" si="88"/>
        <v>1531.9351879999999</v>
      </c>
      <c r="W324" s="170">
        <f t="shared" si="88"/>
        <v>1534.315188</v>
      </c>
      <c r="X324" s="170">
        <f t="shared" si="88"/>
        <v>1532.5251879999998</v>
      </c>
      <c r="Y324" s="170">
        <f t="shared" si="88"/>
        <v>1540.405188</v>
      </c>
      <c r="Z324" s="37"/>
      <c r="AA324" s="38">
        <v>944.65</v>
      </c>
      <c r="AB324" s="39">
        <v>940.17</v>
      </c>
      <c r="AC324" s="39">
        <v>941.21</v>
      </c>
      <c r="AD324" s="39">
        <v>945.22</v>
      </c>
      <c r="AE324" s="39">
        <v>953.52</v>
      </c>
      <c r="AF324" s="39">
        <v>963.76</v>
      </c>
      <c r="AG324" s="39">
        <v>1157.9000000000001</v>
      </c>
      <c r="AH324" s="39">
        <v>1172.3599999999999</v>
      </c>
      <c r="AI324" s="39">
        <v>1197.67</v>
      </c>
      <c r="AJ324" s="39">
        <v>1200.32</v>
      </c>
      <c r="AK324" s="39">
        <v>1109.1099999999999</v>
      </c>
      <c r="AL324" s="39">
        <v>1160.75</v>
      </c>
      <c r="AM324" s="39">
        <v>1193.0999999999999</v>
      </c>
      <c r="AN324" s="39">
        <v>1187.3800000000001</v>
      </c>
      <c r="AO324" s="39">
        <v>1195.31</v>
      </c>
      <c r="AP324" s="39">
        <v>1199.26</v>
      </c>
      <c r="AQ324" s="39">
        <v>1214.49</v>
      </c>
      <c r="AR324" s="39">
        <v>1221.42</v>
      </c>
      <c r="AS324" s="39">
        <v>1327.18</v>
      </c>
      <c r="AT324" s="39">
        <v>1328.9</v>
      </c>
      <c r="AU324" s="39">
        <v>1332</v>
      </c>
      <c r="AV324" s="39">
        <v>1334.38</v>
      </c>
      <c r="AW324" s="39">
        <v>1332.59</v>
      </c>
      <c r="AX324" s="40">
        <v>1340.47</v>
      </c>
      <c r="AY324" s="340">
        <v>194.59</v>
      </c>
      <c r="AZ324" s="159">
        <v>5.3451880000000003</v>
      </c>
      <c r="BA324" s="143"/>
    </row>
    <row r="325" spans="1:54">
      <c r="A325" s="47">
        <v>6</v>
      </c>
      <c r="B325" s="170">
        <f t="shared" si="87"/>
        <v>1369.355188</v>
      </c>
      <c r="C325" s="170">
        <f t="shared" si="86"/>
        <v>1370.335188</v>
      </c>
      <c r="D325" s="170">
        <f t="shared" si="86"/>
        <v>1370.565188</v>
      </c>
      <c r="E325" s="170">
        <f t="shared" si="86"/>
        <v>1370.5051879999999</v>
      </c>
      <c r="F325" s="170">
        <f t="shared" si="86"/>
        <v>1370.135188</v>
      </c>
      <c r="G325" s="170">
        <f t="shared" si="86"/>
        <v>1367.2051879999999</v>
      </c>
      <c r="H325" s="170">
        <f t="shared" si="86"/>
        <v>1470.7851879999998</v>
      </c>
      <c r="I325" s="170">
        <f t="shared" si="86"/>
        <v>1466.085188</v>
      </c>
      <c r="J325" s="170">
        <f t="shared" si="86"/>
        <v>1477.885188</v>
      </c>
      <c r="K325" s="170">
        <f t="shared" si="86"/>
        <v>1462.5051879999999</v>
      </c>
      <c r="L325" s="170">
        <f t="shared" si="86"/>
        <v>1463.5051879999999</v>
      </c>
      <c r="M325" s="170">
        <f t="shared" si="86"/>
        <v>1462.5551879999998</v>
      </c>
      <c r="N325" s="170">
        <f t="shared" si="86"/>
        <v>1463.7551879999999</v>
      </c>
      <c r="O325" s="170">
        <f t="shared" si="86"/>
        <v>1464.7151879999999</v>
      </c>
      <c r="P325" s="170">
        <f t="shared" si="86"/>
        <v>1465.065188</v>
      </c>
      <c r="Q325" s="170">
        <f t="shared" si="86"/>
        <v>1466.815188</v>
      </c>
      <c r="R325" s="170">
        <f t="shared" si="86"/>
        <v>1465.1951879999999</v>
      </c>
      <c r="S325" s="170">
        <f t="shared" si="88"/>
        <v>1464.825188</v>
      </c>
      <c r="T325" s="170">
        <f t="shared" si="88"/>
        <v>1465.2551879999999</v>
      </c>
      <c r="U325" s="170">
        <f t="shared" si="88"/>
        <v>1365.325188</v>
      </c>
      <c r="V325" s="170">
        <f t="shared" si="88"/>
        <v>1354.0351879999998</v>
      </c>
      <c r="W325" s="170">
        <f t="shared" si="88"/>
        <v>1357.6651879999999</v>
      </c>
      <c r="X325" s="170">
        <f t="shared" si="88"/>
        <v>1363.395188</v>
      </c>
      <c r="Y325" s="170">
        <f t="shared" si="88"/>
        <v>1367.7951879999998</v>
      </c>
      <c r="Z325" s="37"/>
      <c r="AA325" s="38">
        <v>1169.42</v>
      </c>
      <c r="AB325" s="39">
        <v>1170.4000000000001</v>
      </c>
      <c r="AC325" s="39">
        <v>1170.6300000000001</v>
      </c>
      <c r="AD325" s="39">
        <v>1170.57</v>
      </c>
      <c r="AE325" s="39">
        <v>1170.2</v>
      </c>
      <c r="AF325" s="39">
        <v>1167.27</v>
      </c>
      <c r="AG325" s="39">
        <v>1270.8499999999999</v>
      </c>
      <c r="AH325" s="39">
        <v>1266.1500000000001</v>
      </c>
      <c r="AI325" s="39">
        <v>1277.95</v>
      </c>
      <c r="AJ325" s="39">
        <v>1262.57</v>
      </c>
      <c r="AK325" s="39">
        <v>1263.57</v>
      </c>
      <c r="AL325" s="39">
        <v>1262.6199999999999</v>
      </c>
      <c r="AM325" s="39">
        <v>1263.82</v>
      </c>
      <c r="AN325" s="39">
        <v>1264.78</v>
      </c>
      <c r="AO325" s="39">
        <v>1265.1300000000001</v>
      </c>
      <c r="AP325" s="39">
        <v>1266.8800000000001</v>
      </c>
      <c r="AQ325" s="39">
        <v>1265.26</v>
      </c>
      <c r="AR325" s="39">
        <v>1264.8900000000001</v>
      </c>
      <c r="AS325" s="39">
        <v>1265.32</v>
      </c>
      <c r="AT325" s="39">
        <v>1165.3900000000001</v>
      </c>
      <c r="AU325" s="39">
        <v>1154.0999999999999</v>
      </c>
      <c r="AV325" s="39">
        <v>1157.73</v>
      </c>
      <c r="AW325" s="39">
        <v>1163.46</v>
      </c>
      <c r="AX325" s="40">
        <v>1167.8599999999999</v>
      </c>
      <c r="AY325" s="340">
        <v>194.59</v>
      </c>
      <c r="AZ325" s="159">
        <v>5.3451880000000003</v>
      </c>
      <c r="BA325" s="143"/>
    </row>
    <row r="326" spans="1:54">
      <c r="A326" s="47">
        <v>7</v>
      </c>
      <c r="B326" s="170">
        <f t="shared" si="87"/>
        <v>1368.385188</v>
      </c>
      <c r="C326" s="170">
        <f t="shared" si="86"/>
        <v>1369.865188</v>
      </c>
      <c r="D326" s="170">
        <f t="shared" si="86"/>
        <v>1370.345188</v>
      </c>
      <c r="E326" s="170">
        <f t="shared" si="86"/>
        <v>1370.2751879999998</v>
      </c>
      <c r="F326" s="170">
        <f t="shared" si="86"/>
        <v>1369.9851879999999</v>
      </c>
      <c r="G326" s="170">
        <f t="shared" si="86"/>
        <v>1479.365188</v>
      </c>
      <c r="H326" s="170">
        <f t="shared" si="86"/>
        <v>1472.085188</v>
      </c>
      <c r="I326" s="170">
        <f t="shared" si="86"/>
        <v>1469.865188</v>
      </c>
      <c r="J326" s="170">
        <f t="shared" si="86"/>
        <v>1464.385188</v>
      </c>
      <c r="K326" s="170">
        <f t="shared" si="86"/>
        <v>1464.095188</v>
      </c>
      <c r="L326" s="170">
        <f t="shared" si="86"/>
        <v>1464.2451879999999</v>
      </c>
      <c r="M326" s="170">
        <f t="shared" si="86"/>
        <v>1464.0251879999998</v>
      </c>
      <c r="N326" s="170">
        <f t="shared" si="86"/>
        <v>1464.315188</v>
      </c>
      <c r="O326" s="170">
        <f t="shared" si="86"/>
        <v>1464.2151879999999</v>
      </c>
      <c r="P326" s="170">
        <f t="shared" si="86"/>
        <v>1464.365188</v>
      </c>
      <c r="Q326" s="170">
        <f t="shared" si="86"/>
        <v>1463.9151879999999</v>
      </c>
      <c r="R326" s="170">
        <f t="shared" si="86"/>
        <v>1473.9851879999999</v>
      </c>
      <c r="S326" s="170">
        <f t="shared" si="88"/>
        <v>1493.9351879999999</v>
      </c>
      <c r="T326" s="170">
        <f t="shared" si="88"/>
        <v>1487.885188</v>
      </c>
      <c r="U326" s="170">
        <f t="shared" si="88"/>
        <v>1436.345188</v>
      </c>
      <c r="V326" s="170">
        <f t="shared" si="88"/>
        <v>1355.2051879999999</v>
      </c>
      <c r="W326" s="170">
        <f t="shared" si="88"/>
        <v>1358.395188</v>
      </c>
      <c r="X326" s="170">
        <f t="shared" si="88"/>
        <v>1365.4551879999999</v>
      </c>
      <c r="Y326" s="170">
        <f t="shared" si="88"/>
        <v>1369.6651879999999</v>
      </c>
      <c r="Z326" s="37"/>
      <c r="AA326" s="38">
        <v>1168.45</v>
      </c>
      <c r="AB326" s="39">
        <v>1169.93</v>
      </c>
      <c r="AC326" s="39">
        <v>1170.4100000000001</v>
      </c>
      <c r="AD326" s="39">
        <v>1170.3399999999999</v>
      </c>
      <c r="AE326" s="39">
        <v>1170.05</v>
      </c>
      <c r="AF326" s="39">
        <v>1279.43</v>
      </c>
      <c r="AG326" s="39">
        <v>1272.1500000000001</v>
      </c>
      <c r="AH326" s="39">
        <v>1269.93</v>
      </c>
      <c r="AI326" s="39">
        <v>1264.45</v>
      </c>
      <c r="AJ326" s="39">
        <v>1264.1600000000001</v>
      </c>
      <c r="AK326" s="39">
        <v>1264.31</v>
      </c>
      <c r="AL326" s="39">
        <v>1264.0899999999999</v>
      </c>
      <c r="AM326" s="39">
        <v>1264.3800000000001</v>
      </c>
      <c r="AN326" s="39">
        <v>1264.28</v>
      </c>
      <c r="AO326" s="39">
        <v>1264.43</v>
      </c>
      <c r="AP326" s="39">
        <v>1263.98</v>
      </c>
      <c r="AQ326" s="39">
        <v>1274.05</v>
      </c>
      <c r="AR326" s="39">
        <v>1294</v>
      </c>
      <c r="AS326" s="39">
        <v>1287.95</v>
      </c>
      <c r="AT326" s="39">
        <v>1236.4100000000001</v>
      </c>
      <c r="AU326" s="39">
        <v>1155.27</v>
      </c>
      <c r="AV326" s="39">
        <v>1158.46</v>
      </c>
      <c r="AW326" s="39">
        <v>1165.52</v>
      </c>
      <c r="AX326" s="40">
        <v>1169.73</v>
      </c>
      <c r="AY326" s="340">
        <v>194.59</v>
      </c>
      <c r="AZ326" s="159">
        <v>5.3451880000000003</v>
      </c>
      <c r="BA326" s="143"/>
    </row>
    <row r="327" spans="1:54">
      <c r="A327" s="47">
        <v>8</v>
      </c>
      <c r="B327" s="170">
        <f t="shared" si="87"/>
        <v>1368.905188</v>
      </c>
      <c r="C327" s="170">
        <f t="shared" si="86"/>
        <v>1369.565188</v>
      </c>
      <c r="D327" s="170">
        <f t="shared" si="86"/>
        <v>1369.9251879999999</v>
      </c>
      <c r="E327" s="170">
        <f t="shared" si="86"/>
        <v>1369.4751879999999</v>
      </c>
      <c r="F327" s="170">
        <f t="shared" si="86"/>
        <v>1368.9851879999999</v>
      </c>
      <c r="G327" s="170">
        <f t="shared" si="86"/>
        <v>1548.7151879999999</v>
      </c>
      <c r="H327" s="170">
        <f t="shared" si="86"/>
        <v>1541.6751879999999</v>
      </c>
      <c r="I327" s="170">
        <f t="shared" si="86"/>
        <v>1539.875188</v>
      </c>
      <c r="J327" s="170">
        <f t="shared" si="86"/>
        <v>1534.8051879999998</v>
      </c>
      <c r="K327" s="170">
        <f t="shared" si="86"/>
        <v>1534.575188</v>
      </c>
      <c r="L327" s="170">
        <f t="shared" si="86"/>
        <v>1534.9351879999999</v>
      </c>
      <c r="M327" s="170">
        <f t="shared" si="86"/>
        <v>1535.365188</v>
      </c>
      <c r="N327" s="170">
        <f t="shared" si="86"/>
        <v>1535.2851879999998</v>
      </c>
      <c r="O327" s="170">
        <f t="shared" si="86"/>
        <v>1535.5551879999998</v>
      </c>
      <c r="P327" s="170">
        <f t="shared" si="86"/>
        <v>1356.0451879999998</v>
      </c>
      <c r="Q327" s="170">
        <f t="shared" si="86"/>
        <v>1355.9751879999999</v>
      </c>
      <c r="R327" s="170">
        <f t="shared" si="86"/>
        <v>1357.5551879999998</v>
      </c>
      <c r="S327" s="170">
        <f t="shared" si="88"/>
        <v>1383.7651879999999</v>
      </c>
      <c r="T327" s="170">
        <f t="shared" si="88"/>
        <v>1359.645188</v>
      </c>
      <c r="U327" s="170">
        <f t="shared" si="88"/>
        <v>1360.1951879999999</v>
      </c>
      <c r="V327" s="170">
        <f t="shared" si="88"/>
        <v>1363.635188</v>
      </c>
      <c r="W327" s="170">
        <f t="shared" si="88"/>
        <v>1365.0251879999998</v>
      </c>
      <c r="X327" s="170">
        <f t="shared" si="88"/>
        <v>1368.4851879999999</v>
      </c>
      <c r="Y327" s="170">
        <f t="shared" si="88"/>
        <v>1369.605188</v>
      </c>
      <c r="Z327" s="37"/>
      <c r="AA327" s="38">
        <v>1168.97</v>
      </c>
      <c r="AB327" s="39">
        <v>1169.6300000000001</v>
      </c>
      <c r="AC327" s="39">
        <v>1169.99</v>
      </c>
      <c r="AD327" s="39">
        <v>1169.54</v>
      </c>
      <c r="AE327" s="39">
        <v>1169.05</v>
      </c>
      <c r="AF327" s="39">
        <v>1348.78</v>
      </c>
      <c r="AG327" s="39">
        <v>1341.74</v>
      </c>
      <c r="AH327" s="39">
        <v>1339.94</v>
      </c>
      <c r="AI327" s="39">
        <v>1334.87</v>
      </c>
      <c r="AJ327" s="39">
        <v>1334.64</v>
      </c>
      <c r="AK327" s="39">
        <v>1335</v>
      </c>
      <c r="AL327" s="39">
        <v>1335.43</v>
      </c>
      <c r="AM327" s="39">
        <v>1335.35</v>
      </c>
      <c r="AN327" s="39">
        <v>1335.62</v>
      </c>
      <c r="AO327" s="39">
        <v>1156.1099999999999</v>
      </c>
      <c r="AP327" s="39">
        <v>1156.04</v>
      </c>
      <c r="AQ327" s="39">
        <v>1157.6199999999999</v>
      </c>
      <c r="AR327" s="39">
        <v>1183.83</v>
      </c>
      <c r="AS327" s="39">
        <v>1159.71</v>
      </c>
      <c r="AT327" s="39">
        <v>1160.26</v>
      </c>
      <c r="AU327" s="39">
        <v>1163.7</v>
      </c>
      <c r="AV327" s="39">
        <v>1165.0899999999999</v>
      </c>
      <c r="AW327" s="39">
        <v>1168.55</v>
      </c>
      <c r="AX327" s="40">
        <v>1169.67</v>
      </c>
      <c r="AY327" s="340">
        <v>194.59</v>
      </c>
      <c r="AZ327" s="159">
        <v>5.3451880000000003</v>
      </c>
      <c r="BA327" s="143"/>
    </row>
    <row r="328" spans="1:54">
      <c r="A328" s="47">
        <v>9</v>
      </c>
      <c r="B328" s="170">
        <f t="shared" si="87"/>
        <v>1369.1851879999999</v>
      </c>
      <c r="C328" s="170">
        <f t="shared" si="86"/>
        <v>1369.9751879999999</v>
      </c>
      <c r="D328" s="170">
        <f t="shared" si="86"/>
        <v>1370.4751879999999</v>
      </c>
      <c r="E328" s="170">
        <f t="shared" si="86"/>
        <v>1370.6751879999999</v>
      </c>
      <c r="F328" s="170">
        <f t="shared" si="86"/>
        <v>1370.6651879999999</v>
      </c>
      <c r="G328" s="170">
        <f t="shared" si="86"/>
        <v>1549.615188</v>
      </c>
      <c r="H328" s="170">
        <f t="shared" si="86"/>
        <v>1543.845188</v>
      </c>
      <c r="I328" s="170">
        <f t="shared" si="86"/>
        <v>1542.7051879999999</v>
      </c>
      <c r="J328" s="170">
        <f t="shared" si="86"/>
        <v>1541.5351879999998</v>
      </c>
      <c r="K328" s="170">
        <f t="shared" si="86"/>
        <v>1541.905188</v>
      </c>
      <c r="L328" s="170">
        <f t="shared" si="86"/>
        <v>1542.4251879999999</v>
      </c>
      <c r="M328" s="170">
        <f t="shared" si="86"/>
        <v>1541.155188</v>
      </c>
      <c r="N328" s="170">
        <f t="shared" si="86"/>
        <v>1541.815188</v>
      </c>
      <c r="O328" s="170">
        <f t="shared" si="86"/>
        <v>1541.9551879999999</v>
      </c>
      <c r="P328" s="170">
        <f t="shared" si="86"/>
        <v>1541.7651879999999</v>
      </c>
      <c r="Q328" s="170">
        <f t="shared" si="86"/>
        <v>1361.5551879999998</v>
      </c>
      <c r="R328" s="170">
        <f t="shared" ref="R328:R350" si="89">AQ328+$AZ328+$AY328</f>
        <v>1362.325188</v>
      </c>
      <c r="S328" s="170">
        <f t="shared" si="88"/>
        <v>1363.155188</v>
      </c>
      <c r="T328" s="170">
        <f t="shared" si="88"/>
        <v>1363.605188</v>
      </c>
      <c r="U328" s="170">
        <f t="shared" si="88"/>
        <v>1365.9651879999999</v>
      </c>
      <c r="V328" s="170">
        <f t="shared" si="88"/>
        <v>1365.875188</v>
      </c>
      <c r="W328" s="170">
        <f t="shared" si="88"/>
        <v>1365.9351879999999</v>
      </c>
      <c r="X328" s="170">
        <f t="shared" si="88"/>
        <v>1368.865188</v>
      </c>
      <c r="Y328" s="170">
        <f t="shared" si="88"/>
        <v>1369.7451879999999</v>
      </c>
      <c r="Z328" s="37"/>
      <c r="AA328" s="38">
        <v>1169.25</v>
      </c>
      <c r="AB328" s="39">
        <v>1170.04</v>
      </c>
      <c r="AC328" s="39">
        <v>1170.54</v>
      </c>
      <c r="AD328" s="39">
        <v>1170.74</v>
      </c>
      <c r="AE328" s="39">
        <v>1170.73</v>
      </c>
      <c r="AF328" s="39">
        <v>1349.68</v>
      </c>
      <c r="AG328" s="39">
        <v>1343.91</v>
      </c>
      <c r="AH328" s="39">
        <v>1342.77</v>
      </c>
      <c r="AI328" s="39">
        <v>1341.6</v>
      </c>
      <c r="AJ328" s="39">
        <v>1341.97</v>
      </c>
      <c r="AK328" s="39">
        <v>1342.49</v>
      </c>
      <c r="AL328" s="39">
        <v>1341.22</v>
      </c>
      <c r="AM328" s="39">
        <v>1341.88</v>
      </c>
      <c r="AN328" s="39">
        <v>1342.02</v>
      </c>
      <c r="AO328" s="39">
        <v>1341.83</v>
      </c>
      <c r="AP328" s="39">
        <v>1161.6199999999999</v>
      </c>
      <c r="AQ328" s="39">
        <v>1162.3900000000001</v>
      </c>
      <c r="AR328" s="39">
        <v>1163.22</v>
      </c>
      <c r="AS328" s="39">
        <v>1163.67</v>
      </c>
      <c r="AT328" s="39">
        <v>1166.03</v>
      </c>
      <c r="AU328" s="39">
        <v>1165.94</v>
      </c>
      <c r="AV328" s="39">
        <v>1166</v>
      </c>
      <c r="AW328" s="39">
        <v>1168.93</v>
      </c>
      <c r="AX328" s="40">
        <v>1169.81</v>
      </c>
      <c r="AY328" s="340">
        <v>194.59</v>
      </c>
      <c r="AZ328" s="159">
        <v>5.3451880000000003</v>
      </c>
      <c r="BA328" s="143"/>
    </row>
    <row r="329" spans="1:54">
      <c r="A329" s="47">
        <v>10</v>
      </c>
      <c r="B329" s="170">
        <f t="shared" si="87"/>
        <v>1365.9451879999999</v>
      </c>
      <c r="C329" s="170">
        <f t="shared" si="86"/>
        <v>1368.845188</v>
      </c>
      <c r="D329" s="170">
        <f t="shared" si="86"/>
        <v>1369.5151879999999</v>
      </c>
      <c r="E329" s="170">
        <f t="shared" si="86"/>
        <v>1370.7051879999999</v>
      </c>
      <c r="F329" s="170">
        <f t="shared" si="86"/>
        <v>1370.9551879999999</v>
      </c>
      <c r="G329" s="170">
        <f t="shared" si="86"/>
        <v>1550.9851879999999</v>
      </c>
      <c r="H329" s="170">
        <f t="shared" si="86"/>
        <v>1551.405188</v>
      </c>
      <c r="I329" s="170">
        <f t="shared" si="86"/>
        <v>1550.395188</v>
      </c>
      <c r="J329" s="170">
        <f t="shared" si="86"/>
        <v>1547.825188</v>
      </c>
      <c r="K329" s="170">
        <f t="shared" si="86"/>
        <v>1546.385188</v>
      </c>
      <c r="L329" s="170">
        <f t="shared" si="86"/>
        <v>1546.4151879999999</v>
      </c>
      <c r="M329" s="170">
        <f t="shared" si="86"/>
        <v>1546.125188</v>
      </c>
      <c r="N329" s="170">
        <f t="shared" si="86"/>
        <v>1546.075188</v>
      </c>
      <c r="O329" s="170">
        <f t="shared" si="86"/>
        <v>1546.2451879999999</v>
      </c>
      <c r="P329" s="170">
        <f t="shared" si="86"/>
        <v>1546.6751879999999</v>
      </c>
      <c r="Q329" s="170">
        <f t="shared" si="86"/>
        <v>1367.1651879999999</v>
      </c>
      <c r="R329" s="170">
        <f t="shared" si="89"/>
        <v>1367.405188</v>
      </c>
      <c r="S329" s="170">
        <f t="shared" si="88"/>
        <v>1368.095188</v>
      </c>
      <c r="T329" s="170">
        <f t="shared" si="88"/>
        <v>1367.7551879999999</v>
      </c>
      <c r="U329" s="170">
        <f t="shared" si="88"/>
        <v>1365.6651879999999</v>
      </c>
      <c r="V329" s="170">
        <f t="shared" si="88"/>
        <v>1365.6751879999999</v>
      </c>
      <c r="W329" s="170">
        <f t="shared" si="88"/>
        <v>1367.375188</v>
      </c>
      <c r="X329" s="170">
        <f t="shared" si="88"/>
        <v>1368.7951879999998</v>
      </c>
      <c r="Y329" s="170">
        <f t="shared" si="88"/>
        <v>1370.145188</v>
      </c>
      <c r="Z329" s="37"/>
      <c r="AA329" s="38">
        <v>1166.01</v>
      </c>
      <c r="AB329" s="39">
        <v>1168.9100000000001</v>
      </c>
      <c r="AC329" s="39">
        <v>1169.58</v>
      </c>
      <c r="AD329" s="39">
        <v>1170.77</v>
      </c>
      <c r="AE329" s="39">
        <v>1171.02</v>
      </c>
      <c r="AF329" s="39">
        <v>1351.05</v>
      </c>
      <c r="AG329" s="39">
        <v>1351.47</v>
      </c>
      <c r="AH329" s="39">
        <v>1350.46</v>
      </c>
      <c r="AI329" s="39">
        <v>1347.89</v>
      </c>
      <c r="AJ329" s="39">
        <v>1346.45</v>
      </c>
      <c r="AK329" s="39">
        <v>1346.48</v>
      </c>
      <c r="AL329" s="39">
        <v>1346.19</v>
      </c>
      <c r="AM329" s="39">
        <v>1346.14</v>
      </c>
      <c r="AN329" s="39">
        <v>1346.31</v>
      </c>
      <c r="AO329" s="39">
        <v>1346.74</v>
      </c>
      <c r="AP329" s="39">
        <v>1167.23</v>
      </c>
      <c r="AQ329" s="39">
        <v>1167.47</v>
      </c>
      <c r="AR329" s="39">
        <v>1168.1600000000001</v>
      </c>
      <c r="AS329" s="39">
        <v>1167.82</v>
      </c>
      <c r="AT329" s="39">
        <v>1165.73</v>
      </c>
      <c r="AU329" s="39">
        <v>1165.74</v>
      </c>
      <c r="AV329" s="39">
        <v>1167.44</v>
      </c>
      <c r="AW329" s="39">
        <v>1168.8599999999999</v>
      </c>
      <c r="AX329" s="40">
        <v>1170.21</v>
      </c>
      <c r="AY329" s="340">
        <v>194.59</v>
      </c>
      <c r="AZ329" s="159">
        <v>5.3451880000000003</v>
      </c>
      <c r="BA329" s="143"/>
      <c r="BB329" s="4"/>
    </row>
    <row r="330" spans="1:54">
      <c r="A330" s="47">
        <v>11</v>
      </c>
      <c r="B330" s="170">
        <f t="shared" si="87"/>
        <v>1369.145188</v>
      </c>
      <c r="C330" s="170">
        <f t="shared" si="86"/>
        <v>1370.1951879999999</v>
      </c>
      <c r="D330" s="170">
        <f t="shared" si="86"/>
        <v>1370.4551879999999</v>
      </c>
      <c r="E330" s="170">
        <f t="shared" si="86"/>
        <v>1370.5551879999998</v>
      </c>
      <c r="F330" s="170">
        <f t="shared" si="86"/>
        <v>1371.0151879999999</v>
      </c>
      <c r="G330" s="170">
        <f t="shared" si="86"/>
        <v>1550.7951879999998</v>
      </c>
      <c r="H330" s="170">
        <f t="shared" si="86"/>
        <v>1551.365188</v>
      </c>
      <c r="I330" s="170">
        <f t="shared" si="86"/>
        <v>1550.875188</v>
      </c>
      <c r="J330" s="170">
        <f t="shared" si="86"/>
        <v>1549.0351879999998</v>
      </c>
      <c r="K330" s="170">
        <f t="shared" si="86"/>
        <v>1547.595188</v>
      </c>
      <c r="L330" s="170">
        <f t="shared" si="86"/>
        <v>1547.2251879999999</v>
      </c>
      <c r="M330" s="170">
        <f t="shared" si="86"/>
        <v>1547.0551879999998</v>
      </c>
      <c r="N330" s="170">
        <f t="shared" si="86"/>
        <v>1547.5151879999999</v>
      </c>
      <c r="O330" s="170">
        <f t="shared" si="86"/>
        <v>1547.6651879999999</v>
      </c>
      <c r="P330" s="170">
        <f t="shared" si="86"/>
        <v>1548.0351879999998</v>
      </c>
      <c r="Q330" s="170">
        <f t="shared" si="86"/>
        <v>1368.4851879999999</v>
      </c>
      <c r="R330" s="170">
        <f t="shared" si="89"/>
        <v>1368.405188</v>
      </c>
      <c r="S330" s="170">
        <f t="shared" si="88"/>
        <v>1368.4851879999999</v>
      </c>
      <c r="T330" s="170">
        <f t="shared" si="88"/>
        <v>1367.855188</v>
      </c>
      <c r="U330" s="170">
        <f t="shared" si="88"/>
        <v>1366.575188</v>
      </c>
      <c r="V330" s="170">
        <f t="shared" si="88"/>
        <v>1365.4951879999999</v>
      </c>
      <c r="W330" s="170">
        <f t="shared" si="88"/>
        <v>1366.6651879999999</v>
      </c>
      <c r="X330" s="170">
        <f t="shared" si="88"/>
        <v>1368.1951879999999</v>
      </c>
      <c r="Y330" s="170">
        <f t="shared" si="88"/>
        <v>1369.9151879999999</v>
      </c>
      <c r="Z330" s="37"/>
      <c r="AA330" s="41">
        <v>1169.21</v>
      </c>
      <c r="AB330" s="39">
        <v>1170.26</v>
      </c>
      <c r="AC330" s="39">
        <v>1170.52</v>
      </c>
      <c r="AD330" s="39">
        <v>1170.6199999999999</v>
      </c>
      <c r="AE330" s="39">
        <v>1171.08</v>
      </c>
      <c r="AF330" s="39">
        <v>1350.86</v>
      </c>
      <c r="AG330" s="39">
        <v>1351.43</v>
      </c>
      <c r="AH330" s="39">
        <v>1350.94</v>
      </c>
      <c r="AI330" s="39">
        <v>1349.1</v>
      </c>
      <c r="AJ330" s="39">
        <v>1347.66</v>
      </c>
      <c r="AK330" s="39">
        <v>1347.29</v>
      </c>
      <c r="AL330" s="39">
        <v>1347.12</v>
      </c>
      <c r="AM330" s="39">
        <v>1347.58</v>
      </c>
      <c r="AN330" s="39">
        <v>1347.73</v>
      </c>
      <c r="AO330" s="39">
        <v>1348.1</v>
      </c>
      <c r="AP330" s="39">
        <v>1168.55</v>
      </c>
      <c r="AQ330" s="39">
        <v>1168.47</v>
      </c>
      <c r="AR330" s="39">
        <v>1168.55</v>
      </c>
      <c r="AS330" s="39">
        <v>1167.92</v>
      </c>
      <c r="AT330" s="39">
        <v>1166.6400000000001</v>
      </c>
      <c r="AU330" s="39">
        <v>1165.56</v>
      </c>
      <c r="AV330" s="39">
        <v>1166.73</v>
      </c>
      <c r="AW330" s="39">
        <v>1168.26</v>
      </c>
      <c r="AX330" s="40">
        <v>1169.98</v>
      </c>
      <c r="AY330" s="340">
        <v>194.59</v>
      </c>
      <c r="AZ330" s="159">
        <v>5.3451880000000003</v>
      </c>
      <c r="BA330" s="143"/>
      <c r="BB330" s="4"/>
    </row>
    <row r="331" spans="1:54">
      <c r="A331" s="47">
        <v>12</v>
      </c>
      <c r="B331" s="170">
        <f t="shared" si="87"/>
        <v>1370.2151879999999</v>
      </c>
      <c r="C331" s="170">
        <f t="shared" si="86"/>
        <v>1372.145188</v>
      </c>
      <c r="D331" s="170">
        <f t="shared" si="86"/>
        <v>1372.2451879999999</v>
      </c>
      <c r="E331" s="170">
        <f t="shared" si="86"/>
        <v>1372.2351879999999</v>
      </c>
      <c r="F331" s="170">
        <f t="shared" si="86"/>
        <v>1372.0151879999999</v>
      </c>
      <c r="G331" s="170">
        <f t="shared" si="86"/>
        <v>1550.825188</v>
      </c>
      <c r="H331" s="170">
        <f t="shared" si="86"/>
        <v>1547.7451879999999</v>
      </c>
      <c r="I331" s="170">
        <f t="shared" si="86"/>
        <v>1546.2351879999999</v>
      </c>
      <c r="J331" s="170">
        <f t="shared" si="86"/>
        <v>1543.9651879999999</v>
      </c>
      <c r="K331" s="170">
        <f t="shared" si="86"/>
        <v>1543.065188</v>
      </c>
      <c r="L331" s="170">
        <f t="shared" si="86"/>
        <v>1542.9151879999999</v>
      </c>
      <c r="M331" s="170">
        <f t="shared" si="86"/>
        <v>1542.7251879999999</v>
      </c>
      <c r="N331" s="170">
        <f t="shared" si="86"/>
        <v>1543.2551879999999</v>
      </c>
      <c r="O331" s="170">
        <f t="shared" si="86"/>
        <v>1542.9751879999999</v>
      </c>
      <c r="P331" s="170">
        <f t="shared" si="86"/>
        <v>1543.085188</v>
      </c>
      <c r="Q331" s="170">
        <f t="shared" si="86"/>
        <v>1362.815188</v>
      </c>
      <c r="R331" s="170">
        <f t="shared" si="89"/>
        <v>1363.325188</v>
      </c>
      <c r="S331" s="170">
        <f t="shared" si="88"/>
        <v>1364.335188</v>
      </c>
      <c r="T331" s="170">
        <f t="shared" si="88"/>
        <v>1365.1951879999999</v>
      </c>
      <c r="U331" s="170">
        <f t="shared" si="88"/>
        <v>1363.5151879999999</v>
      </c>
      <c r="V331" s="170">
        <f t="shared" si="88"/>
        <v>1363.9851879999999</v>
      </c>
      <c r="W331" s="170">
        <f t="shared" si="88"/>
        <v>1364.2351879999999</v>
      </c>
      <c r="X331" s="170">
        <f t="shared" si="88"/>
        <v>1367.9351879999999</v>
      </c>
      <c r="Y331" s="170">
        <f t="shared" si="88"/>
        <v>1369.7051879999999</v>
      </c>
      <c r="Z331" s="37"/>
      <c r="AA331" s="41">
        <v>1170.28</v>
      </c>
      <c r="AB331" s="39">
        <v>1172.21</v>
      </c>
      <c r="AC331" s="39">
        <v>1172.31</v>
      </c>
      <c r="AD331" s="39">
        <v>1172.3</v>
      </c>
      <c r="AE331" s="39">
        <v>1172.08</v>
      </c>
      <c r="AF331" s="39">
        <v>1350.89</v>
      </c>
      <c r="AG331" s="39">
        <v>1347.81</v>
      </c>
      <c r="AH331" s="39">
        <v>1346.3</v>
      </c>
      <c r="AI331" s="39">
        <v>1344.03</v>
      </c>
      <c r="AJ331" s="39">
        <v>1343.13</v>
      </c>
      <c r="AK331" s="39">
        <v>1342.98</v>
      </c>
      <c r="AL331" s="39">
        <v>1342.79</v>
      </c>
      <c r="AM331" s="39">
        <v>1343.32</v>
      </c>
      <c r="AN331" s="39">
        <v>1343.04</v>
      </c>
      <c r="AO331" s="39">
        <v>1343.15</v>
      </c>
      <c r="AP331" s="39">
        <v>1162.8800000000001</v>
      </c>
      <c r="AQ331" s="39">
        <v>1163.3900000000001</v>
      </c>
      <c r="AR331" s="39">
        <v>1164.4000000000001</v>
      </c>
      <c r="AS331" s="39">
        <v>1165.26</v>
      </c>
      <c r="AT331" s="39">
        <v>1163.58</v>
      </c>
      <c r="AU331" s="39">
        <v>1164.05</v>
      </c>
      <c r="AV331" s="39">
        <v>1164.3</v>
      </c>
      <c r="AW331" s="39">
        <v>1168</v>
      </c>
      <c r="AX331" s="40">
        <v>1169.77</v>
      </c>
      <c r="AY331" s="340">
        <v>194.59</v>
      </c>
      <c r="AZ331" s="159">
        <v>5.3451880000000003</v>
      </c>
      <c r="BA331" s="143"/>
      <c r="BB331" s="4"/>
    </row>
    <row r="332" spans="1:54">
      <c r="A332" s="47">
        <v>13</v>
      </c>
      <c r="B332" s="170">
        <f t="shared" si="87"/>
        <v>1370.2951879999998</v>
      </c>
      <c r="C332" s="170">
        <f t="shared" si="86"/>
        <v>1371.1851879999999</v>
      </c>
      <c r="D332" s="170">
        <f t="shared" si="86"/>
        <v>1371.395188</v>
      </c>
      <c r="E332" s="170">
        <f t="shared" si="86"/>
        <v>1371.2551879999999</v>
      </c>
      <c r="F332" s="170">
        <f t="shared" si="86"/>
        <v>1371.0151879999999</v>
      </c>
      <c r="G332" s="170">
        <f t="shared" si="86"/>
        <v>1549.7451879999999</v>
      </c>
      <c r="H332" s="170">
        <f t="shared" si="86"/>
        <v>1545.865188</v>
      </c>
      <c r="I332" s="170">
        <f t="shared" si="86"/>
        <v>1544.365188</v>
      </c>
      <c r="J332" s="170">
        <f t="shared" si="86"/>
        <v>1541.9751879999999</v>
      </c>
      <c r="K332" s="170">
        <f t="shared" si="86"/>
        <v>1541.125188</v>
      </c>
      <c r="L332" s="170">
        <f t="shared" si="86"/>
        <v>1540.7251879999999</v>
      </c>
      <c r="M332" s="170">
        <f t="shared" si="86"/>
        <v>1540.585188</v>
      </c>
      <c r="N332" s="170">
        <f t="shared" si="86"/>
        <v>1541.375188</v>
      </c>
      <c r="O332" s="170">
        <f t="shared" si="86"/>
        <v>1542.145188</v>
      </c>
      <c r="P332" s="170">
        <f t="shared" si="86"/>
        <v>1542.375188</v>
      </c>
      <c r="Q332" s="170">
        <f t="shared" si="86"/>
        <v>1542.1651879999999</v>
      </c>
      <c r="R332" s="170">
        <f t="shared" si="89"/>
        <v>1542.9151879999999</v>
      </c>
      <c r="S332" s="170">
        <f t="shared" si="88"/>
        <v>1363.565188</v>
      </c>
      <c r="T332" s="170">
        <f t="shared" si="88"/>
        <v>1364.0451879999998</v>
      </c>
      <c r="U332" s="170">
        <f t="shared" si="88"/>
        <v>1362.4651879999999</v>
      </c>
      <c r="V332" s="170">
        <f t="shared" si="88"/>
        <v>1361.6951879999999</v>
      </c>
      <c r="W332" s="170">
        <f t="shared" si="88"/>
        <v>1361.1851879999999</v>
      </c>
      <c r="X332" s="170">
        <f t="shared" si="88"/>
        <v>1365.9351879999999</v>
      </c>
      <c r="Y332" s="170">
        <f t="shared" si="88"/>
        <v>1369.7851879999998</v>
      </c>
      <c r="Z332" s="37"/>
      <c r="AA332" s="41">
        <v>1170.3599999999999</v>
      </c>
      <c r="AB332" s="39">
        <v>1171.25</v>
      </c>
      <c r="AC332" s="39">
        <v>1171.46</v>
      </c>
      <c r="AD332" s="39">
        <v>1171.32</v>
      </c>
      <c r="AE332" s="39">
        <v>1171.08</v>
      </c>
      <c r="AF332" s="39">
        <v>1349.81</v>
      </c>
      <c r="AG332" s="39">
        <v>1345.93</v>
      </c>
      <c r="AH332" s="39">
        <v>1344.43</v>
      </c>
      <c r="AI332" s="39">
        <v>1342.04</v>
      </c>
      <c r="AJ332" s="39">
        <v>1341.19</v>
      </c>
      <c r="AK332" s="39">
        <v>1340.79</v>
      </c>
      <c r="AL332" s="39">
        <v>1340.65</v>
      </c>
      <c r="AM332" s="39">
        <v>1341.44</v>
      </c>
      <c r="AN332" s="39">
        <v>1342.21</v>
      </c>
      <c r="AO332" s="39">
        <v>1342.44</v>
      </c>
      <c r="AP332" s="39">
        <v>1342.23</v>
      </c>
      <c r="AQ332" s="39">
        <v>1342.98</v>
      </c>
      <c r="AR332" s="39">
        <v>1163.6300000000001</v>
      </c>
      <c r="AS332" s="39">
        <v>1164.1099999999999</v>
      </c>
      <c r="AT332" s="39">
        <v>1162.53</v>
      </c>
      <c r="AU332" s="39">
        <v>1161.76</v>
      </c>
      <c r="AV332" s="39">
        <v>1161.25</v>
      </c>
      <c r="AW332" s="39">
        <v>1166</v>
      </c>
      <c r="AX332" s="40">
        <v>1169.8499999999999</v>
      </c>
      <c r="AY332" s="340">
        <v>194.59</v>
      </c>
      <c r="AZ332" s="159">
        <v>5.3451880000000003</v>
      </c>
      <c r="BA332" s="143"/>
      <c r="BB332" s="4"/>
    </row>
    <row r="333" spans="1:54">
      <c r="A333" s="47">
        <v>14</v>
      </c>
      <c r="B333" s="170">
        <f t="shared" si="87"/>
        <v>1369.635188</v>
      </c>
      <c r="C333" s="170">
        <f t="shared" si="86"/>
        <v>1371.5051879999999</v>
      </c>
      <c r="D333" s="170">
        <f t="shared" si="86"/>
        <v>1371.7751879999998</v>
      </c>
      <c r="E333" s="170">
        <f t="shared" si="86"/>
        <v>1371.5451879999998</v>
      </c>
      <c r="F333" s="170">
        <f t="shared" si="86"/>
        <v>1371.1951879999999</v>
      </c>
      <c r="G333" s="170">
        <f t="shared" si="86"/>
        <v>1550.065188</v>
      </c>
      <c r="H333" s="170">
        <f t="shared" si="86"/>
        <v>1545.7451879999999</v>
      </c>
      <c r="I333" s="170">
        <f t="shared" si="86"/>
        <v>1544.7451879999999</v>
      </c>
      <c r="J333" s="170">
        <f t="shared" si="86"/>
        <v>1543.835188</v>
      </c>
      <c r="K333" s="170">
        <f t="shared" si="86"/>
        <v>1543.5351879999998</v>
      </c>
      <c r="L333" s="170">
        <f t="shared" si="86"/>
        <v>1544.655188</v>
      </c>
      <c r="M333" s="170">
        <f t="shared" si="86"/>
        <v>1544.1751879999999</v>
      </c>
      <c r="N333" s="170">
        <f t="shared" si="86"/>
        <v>1544.4651879999999</v>
      </c>
      <c r="O333" s="170">
        <f t="shared" si="86"/>
        <v>1544.2851879999998</v>
      </c>
      <c r="P333" s="170">
        <f t="shared" si="86"/>
        <v>1545.1651879999999</v>
      </c>
      <c r="Q333" s="170">
        <f t="shared" si="86"/>
        <v>1543.0051879999999</v>
      </c>
      <c r="R333" s="170">
        <f t="shared" si="89"/>
        <v>1544.125188</v>
      </c>
      <c r="S333" s="170">
        <f t="shared" si="88"/>
        <v>1363.5151879999999</v>
      </c>
      <c r="T333" s="170">
        <f t="shared" si="88"/>
        <v>1362.355188</v>
      </c>
      <c r="U333" s="170">
        <f t="shared" si="88"/>
        <v>1362.2251879999999</v>
      </c>
      <c r="V333" s="170">
        <f t="shared" si="88"/>
        <v>1363.0551879999998</v>
      </c>
      <c r="W333" s="170">
        <f t="shared" si="88"/>
        <v>1364.9751879999999</v>
      </c>
      <c r="X333" s="170">
        <f t="shared" si="88"/>
        <v>1110.305188</v>
      </c>
      <c r="Y333" s="170">
        <f t="shared" si="88"/>
        <v>1110.075188</v>
      </c>
      <c r="Z333" s="37"/>
      <c r="AA333" s="41">
        <v>1169.7</v>
      </c>
      <c r="AB333" s="39">
        <v>1171.57</v>
      </c>
      <c r="AC333" s="39">
        <v>1171.8399999999999</v>
      </c>
      <c r="AD333" s="39">
        <v>1171.6099999999999</v>
      </c>
      <c r="AE333" s="39">
        <v>1171.26</v>
      </c>
      <c r="AF333" s="39">
        <v>1350.13</v>
      </c>
      <c r="AG333" s="39">
        <v>1345.81</v>
      </c>
      <c r="AH333" s="39">
        <v>1344.81</v>
      </c>
      <c r="AI333" s="39">
        <v>1343.9</v>
      </c>
      <c r="AJ333" s="39">
        <v>1343.6</v>
      </c>
      <c r="AK333" s="39">
        <v>1344.72</v>
      </c>
      <c r="AL333" s="39">
        <v>1344.24</v>
      </c>
      <c r="AM333" s="39">
        <v>1344.53</v>
      </c>
      <c r="AN333" s="39">
        <v>1344.35</v>
      </c>
      <c r="AO333" s="39">
        <v>1345.23</v>
      </c>
      <c r="AP333" s="39">
        <v>1343.07</v>
      </c>
      <c r="AQ333" s="39">
        <v>1344.19</v>
      </c>
      <c r="AR333" s="39">
        <v>1163.58</v>
      </c>
      <c r="AS333" s="39">
        <v>1162.42</v>
      </c>
      <c r="AT333" s="39">
        <v>1162.29</v>
      </c>
      <c r="AU333" s="39">
        <v>1163.1199999999999</v>
      </c>
      <c r="AV333" s="39">
        <v>1165.04</v>
      </c>
      <c r="AW333" s="39">
        <v>910.37</v>
      </c>
      <c r="AX333" s="40">
        <v>910.14</v>
      </c>
      <c r="AY333" s="340">
        <v>194.59</v>
      </c>
      <c r="AZ333" s="159">
        <v>5.3451880000000003</v>
      </c>
      <c r="BA333" s="143"/>
      <c r="BB333" s="4"/>
    </row>
    <row r="334" spans="1:54">
      <c r="A334" s="47">
        <v>15</v>
      </c>
      <c r="B334" s="170">
        <f t="shared" si="87"/>
        <v>1112.9551879999999</v>
      </c>
      <c r="C334" s="170">
        <f t="shared" si="86"/>
        <v>1112.7951880000001</v>
      </c>
      <c r="D334" s="170">
        <f t="shared" si="86"/>
        <v>1111.895188</v>
      </c>
      <c r="E334" s="170">
        <f t="shared" si="86"/>
        <v>1111.325188</v>
      </c>
      <c r="F334" s="170">
        <f t="shared" si="86"/>
        <v>1101.9951879999999</v>
      </c>
      <c r="G334" s="170">
        <f t="shared" si="86"/>
        <v>1111.9951879999999</v>
      </c>
      <c r="H334" s="170">
        <f t="shared" si="86"/>
        <v>1115.635188</v>
      </c>
      <c r="I334" s="170">
        <f t="shared" si="86"/>
        <v>1166.1751879999999</v>
      </c>
      <c r="J334" s="170">
        <f t="shared" si="86"/>
        <v>1114.6851879999999</v>
      </c>
      <c r="K334" s="170">
        <f t="shared" si="86"/>
        <v>1114.115188</v>
      </c>
      <c r="L334" s="170">
        <f t="shared" si="86"/>
        <v>1113.7651880000001</v>
      </c>
      <c r="M334" s="170">
        <f t="shared" si="86"/>
        <v>1112.845188</v>
      </c>
      <c r="N334" s="170">
        <f t="shared" si="86"/>
        <v>1112.4451879999999</v>
      </c>
      <c r="O334" s="170">
        <f t="shared" si="86"/>
        <v>1111.2551880000001</v>
      </c>
      <c r="P334" s="170">
        <f t="shared" si="86"/>
        <v>1111.1751879999999</v>
      </c>
      <c r="Q334" s="170">
        <f t="shared" si="86"/>
        <v>1111.7651880000001</v>
      </c>
      <c r="R334" s="170">
        <f t="shared" si="89"/>
        <v>1113.9651879999999</v>
      </c>
      <c r="S334" s="170">
        <f t="shared" si="88"/>
        <v>1199.2951880000001</v>
      </c>
      <c r="T334" s="170">
        <f t="shared" si="88"/>
        <v>1242.135188</v>
      </c>
      <c r="U334" s="170">
        <f t="shared" si="88"/>
        <v>1194.345188</v>
      </c>
      <c r="V334" s="170">
        <f t="shared" si="88"/>
        <v>1138.625188</v>
      </c>
      <c r="W334" s="170">
        <f t="shared" si="88"/>
        <v>1109.655188</v>
      </c>
      <c r="X334" s="170">
        <f t="shared" si="88"/>
        <v>1115.7351879999999</v>
      </c>
      <c r="Y334" s="170">
        <f t="shared" si="88"/>
        <v>1116.0251880000001</v>
      </c>
      <c r="Z334" s="37"/>
      <c r="AA334" s="41">
        <v>913.02</v>
      </c>
      <c r="AB334" s="39">
        <v>912.86</v>
      </c>
      <c r="AC334" s="39">
        <v>911.96</v>
      </c>
      <c r="AD334" s="39">
        <v>911.39</v>
      </c>
      <c r="AE334" s="39">
        <v>902.06</v>
      </c>
      <c r="AF334" s="39">
        <v>912.06</v>
      </c>
      <c r="AG334" s="39">
        <v>915.7</v>
      </c>
      <c r="AH334" s="39">
        <v>966.24</v>
      </c>
      <c r="AI334" s="39">
        <v>914.75</v>
      </c>
      <c r="AJ334" s="39">
        <v>914.18</v>
      </c>
      <c r="AK334" s="39">
        <v>913.83</v>
      </c>
      <c r="AL334" s="39">
        <v>912.91</v>
      </c>
      <c r="AM334" s="39">
        <v>912.51</v>
      </c>
      <c r="AN334" s="39">
        <v>911.32</v>
      </c>
      <c r="AO334" s="39">
        <v>911.24</v>
      </c>
      <c r="AP334" s="39">
        <v>911.83</v>
      </c>
      <c r="AQ334" s="39">
        <v>914.03</v>
      </c>
      <c r="AR334" s="39">
        <v>999.36</v>
      </c>
      <c r="AS334" s="39">
        <v>1042.2</v>
      </c>
      <c r="AT334" s="39">
        <v>994.41</v>
      </c>
      <c r="AU334" s="39">
        <v>938.69</v>
      </c>
      <c r="AV334" s="39">
        <v>909.72</v>
      </c>
      <c r="AW334" s="39">
        <v>915.8</v>
      </c>
      <c r="AX334" s="40">
        <v>916.09</v>
      </c>
      <c r="AY334" s="340">
        <v>194.59</v>
      </c>
      <c r="AZ334" s="159">
        <v>5.3451880000000003</v>
      </c>
      <c r="BA334" s="143"/>
      <c r="BB334" s="4"/>
    </row>
    <row r="335" spans="1:54">
      <c r="A335" s="47">
        <v>16</v>
      </c>
      <c r="B335" s="170">
        <f t="shared" si="87"/>
        <v>1114.145188</v>
      </c>
      <c r="C335" s="170">
        <f t="shared" si="86"/>
        <v>1112.305188</v>
      </c>
      <c r="D335" s="170">
        <f t="shared" si="86"/>
        <v>1113.135188</v>
      </c>
      <c r="E335" s="170">
        <f t="shared" si="86"/>
        <v>1098.635188</v>
      </c>
      <c r="F335" s="170">
        <f t="shared" si="86"/>
        <v>1105.335188</v>
      </c>
      <c r="G335" s="170">
        <f t="shared" si="86"/>
        <v>1109.7651880000001</v>
      </c>
      <c r="H335" s="170">
        <f t="shared" si="86"/>
        <v>1154.4251879999999</v>
      </c>
      <c r="I335" s="170">
        <f t="shared" si="86"/>
        <v>1152.4351879999999</v>
      </c>
      <c r="J335" s="170">
        <f t="shared" si="86"/>
        <v>1149.4551879999999</v>
      </c>
      <c r="K335" s="170">
        <f t="shared" si="86"/>
        <v>1152.5351880000001</v>
      </c>
      <c r="L335" s="170">
        <f t="shared" si="86"/>
        <v>1145.7951880000001</v>
      </c>
      <c r="M335" s="170">
        <f t="shared" si="86"/>
        <v>1137.845188</v>
      </c>
      <c r="N335" s="170">
        <f t="shared" si="86"/>
        <v>1136.655188</v>
      </c>
      <c r="O335" s="170">
        <f t="shared" si="86"/>
        <v>1143.375188</v>
      </c>
      <c r="P335" s="170">
        <f t="shared" si="86"/>
        <v>1143.825188</v>
      </c>
      <c r="Q335" s="170">
        <f t="shared" si="86"/>
        <v>1146.4151879999999</v>
      </c>
      <c r="R335" s="170">
        <f t="shared" si="89"/>
        <v>1196.7251879999999</v>
      </c>
      <c r="S335" s="170">
        <f t="shared" si="88"/>
        <v>1201.375188</v>
      </c>
      <c r="T335" s="170">
        <f t="shared" si="88"/>
        <v>1197.905188</v>
      </c>
      <c r="U335" s="170">
        <f t="shared" si="88"/>
        <v>1208.825188</v>
      </c>
      <c r="V335" s="170">
        <f t="shared" si="88"/>
        <v>1148.7051879999999</v>
      </c>
      <c r="W335" s="170">
        <f t="shared" si="88"/>
        <v>1107.385188</v>
      </c>
      <c r="X335" s="170">
        <f t="shared" si="88"/>
        <v>1115.335188</v>
      </c>
      <c r="Y335" s="170">
        <f t="shared" si="88"/>
        <v>1114.6951879999999</v>
      </c>
      <c r="Z335" s="37"/>
      <c r="AA335" s="41">
        <v>914.21</v>
      </c>
      <c r="AB335" s="39">
        <v>912.37</v>
      </c>
      <c r="AC335" s="39">
        <v>913.2</v>
      </c>
      <c r="AD335" s="39">
        <v>898.7</v>
      </c>
      <c r="AE335" s="39">
        <v>905.4</v>
      </c>
      <c r="AF335" s="39">
        <v>909.83</v>
      </c>
      <c r="AG335" s="39">
        <v>954.49</v>
      </c>
      <c r="AH335" s="39">
        <v>952.5</v>
      </c>
      <c r="AI335" s="39">
        <v>949.52</v>
      </c>
      <c r="AJ335" s="39">
        <v>952.6</v>
      </c>
      <c r="AK335" s="39">
        <v>945.86</v>
      </c>
      <c r="AL335" s="39">
        <v>937.91</v>
      </c>
      <c r="AM335" s="39">
        <v>936.72</v>
      </c>
      <c r="AN335" s="39">
        <v>943.44</v>
      </c>
      <c r="AO335" s="39">
        <v>943.89</v>
      </c>
      <c r="AP335" s="39">
        <v>946.48</v>
      </c>
      <c r="AQ335" s="39">
        <v>996.79</v>
      </c>
      <c r="AR335" s="39">
        <v>1001.44</v>
      </c>
      <c r="AS335" s="39">
        <v>997.97</v>
      </c>
      <c r="AT335" s="39">
        <v>1008.8900000000001</v>
      </c>
      <c r="AU335" s="39">
        <v>948.77</v>
      </c>
      <c r="AV335" s="39">
        <v>907.45</v>
      </c>
      <c r="AW335" s="39">
        <v>915.4</v>
      </c>
      <c r="AX335" s="40">
        <v>914.76</v>
      </c>
      <c r="AY335" s="340">
        <v>194.59</v>
      </c>
      <c r="AZ335" s="159">
        <v>5.3451880000000003</v>
      </c>
      <c r="BA335" s="143"/>
      <c r="BB335" s="4"/>
    </row>
    <row r="336" spans="1:54">
      <c r="A336" s="47">
        <v>17</v>
      </c>
      <c r="B336" s="170">
        <f t="shared" si="87"/>
        <v>1120.835188</v>
      </c>
      <c r="C336" s="170">
        <f t="shared" si="87"/>
        <v>1120.9451879999999</v>
      </c>
      <c r="D336" s="170">
        <f t="shared" si="87"/>
        <v>1119.905188</v>
      </c>
      <c r="E336" s="170">
        <f t="shared" si="87"/>
        <v>1119.0051880000001</v>
      </c>
      <c r="F336" s="170">
        <f t="shared" si="87"/>
        <v>1105.7951880000001</v>
      </c>
      <c r="G336" s="170">
        <f t="shared" si="87"/>
        <v>1108.2851880000001</v>
      </c>
      <c r="H336" s="170">
        <f t="shared" si="87"/>
        <v>1114.405188</v>
      </c>
      <c r="I336" s="170">
        <f t="shared" si="87"/>
        <v>1117.345188</v>
      </c>
      <c r="J336" s="170">
        <f t="shared" si="87"/>
        <v>1122.4451879999999</v>
      </c>
      <c r="K336" s="170">
        <f t="shared" si="87"/>
        <v>1126.325188</v>
      </c>
      <c r="L336" s="170">
        <f t="shared" si="87"/>
        <v>1120.605188</v>
      </c>
      <c r="M336" s="170">
        <f t="shared" si="87"/>
        <v>1119.1851879999999</v>
      </c>
      <c r="N336" s="170">
        <f t="shared" si="87"/>
        <v>1118.1751879999999</v>
      </c>
      <c r="O336" s="170">
        <f t="shared" si="87"/>
        <v>1117.075188</v>
      </c>
      <c r="P336" s="170">
        <f t="shared" si="87"/>
        <v>1117.065188</v>
      </c>
      <c r="Q336" s="170">
        <f t="shared" si="87"/>
        <v>1118.055188</v>
      </c>
      <c r="R336" s="170">
        <f t="shared" si="89"/>
        <v>1120.2051879999999</v>
      </c>
      <c r="S336" s="170">
        <f t="shared" si="88"/>
        <v>1123.565188</v>
      </c>
      <c r="T336" s="170">
        <f t="shared" si="88"/>
        <v>1125.7651880000001</v>
      </c>
      <c r="U336" s="170">
        <f t="shared" si="88"/>
        <v>1123.885188</v>
      </c>
      <c r="V336" s="170">
        <f t="shared" si="88"/>
        <v>1120.625188</v>
      </c>
      <c r="W336" s="170">
        <f t="shared" si="88"/>
        <v>1107.405188</v>
      </c>
      <c r="X336" s="170">
        <f t="shared" si="88"/>
        <v>1119.555188</v>
      </c>
      <c r="Y336" s="170">
        <f t="shared" si="88"/>
        <v>1120.2351879999999</v>
      </c>
      <c r="Z336" s="37"/>
      <c r="AA336" s="41">
        <v>920.9</v>
      </c>
      <c r="AB336" s="39">
        <v>921.01</v>
      </c>
      <c r="AC336" s="39">
        <v>919.97</v>
      </c>
      <c r="AD336" s="39">
        <v>919.07</v>
      </c>
      <c r="AE336" s="39">
        <v>905.86</v>
      </c>
      <c r="AF336" s="39">
        <v>908.35</v>
      </c>
      <c r="AG336" s="39">
        <v>914.47</v>
      </c>
      <c r="AH336" s="39">
        <v>917.41</v>
      </c>
      <c r="AI336" s="39">
        <v>922.51</v>
      </c>
      <c r="AJ336" s="39">
        <v>926.39</v>
      </c>
      <c r="AK336" s="39">
        <v>920.67</v>
      </c>
      <c r="AL336" s="39">
        <v>919.25</v>
      </c>
      <c r="AM336" s="39">
        <v>918.24</v>
      </c>
      <c r="AN336" s="39">
        <v>917.14</v>
      </c>
      <c r="AO336" s="39">
        <v>917.13</v>
      </c>
      <c r="AP336" s="39">
        <v>918.12</v>
      </c>
      <c r="AQ336" s="39">
        <v>920.27</v>
      </c>
      <c r="AR336" s="39">
        <v>923.63</v>
      </c>
      <c r="AS336" s="39">
        <v>925.83</v>
      </c>
      <c r="AT336" s="39">
        <v>923.95</v>
      </c>
      <c r="AU336" s="39">
        <v>920.69</v>
      </c>
      <c r="AV336" s="39">
        <v>907.47</v>
      </c>
      <c r="AW336" s="39">
        <v>919.62</v>
      </c>
      <c r="AX336" s="40">
        <v>920.3</v>
      </c>
      <c r="AY336" s="340">
        <v>194.59</v>
      </c>
      <c r="AZ336" s="159">
        <v>5.3451880000000003</v>
      </c>
      <c r="BA336" s="143"/>
      <c r="BB336" s="4"/>
    </row>
    <row r="337" spans="1:54">
      <c r="A337" s="47">
        <v>18</v>
      </c>
      <c r="B337" s="170">
        <f t="shared" si="87"/>
        <v>1120.6951879999999</v>
      </c>
      <c r="C337" s="170">
        <f t="shared" si="87"/>
        <v>1120.575188</v>
      </c>
      <c r="D337" s="170">
        <f t="shared" si="87"/>
        <v>1120.4951879999999</v>
      </c>
      <c r="E337" s="170">
        <f t="shared" si="87"/>
        <v>1104.7051879999999</v>
      </c>
      <c r="F337" s="170">
        <f t="shared" si="87"/>
        <v>1105.9651879999999</v>
      </c>
      <c r="G337" s="170">
        <f t="shared" si="87"/>
        <v>1106.9351879999999</v>
      </c>
      <c r="H337" s="170">
        <f t="shared" si="87"/>
        <v>1111.845188</v>
      </c>
      <c r="I337" s="170">
        <f t="shared" si="87"/>
        <v>1116.585188</v>
      </c>
      <c r="J337" s="170">
        <f t="shared" si="87"/>
        <v>1118.625188</v>
      </c>
      <c r="K337" s="170">
        <f t="shared" si="87"/>
        <v>1123.325188</v>
      </c>
      <c r="L337" s="170">
        <f t="shared" si="87"/>
        <v>1122.5251880000001</v>
      </c>
      <c r="M337" s="170">
        <f t="shared" si="87"/>
        <v>1121.855188</v>
      </c>
      <c r="N337" s="170">
        <f t="shared" si="87"/>
        <v>1120.7151879999999</v>
      </c>
      <c r="O337" s="170">
        <f t="shared" si="87"/>
        <v>1120.335188</v>
      </c>
      <c r="P337" s="170">
        <f t="shared" si="87"/>
        <v>1121.385188</v>
      </c>
      <c r="Q337" s="170">
        <f t="shared" si="87"/>
        <v>1123.065188</v>
      </c>
      <c r="R337" s="170">
        <f t="shared" si="89"/>
        <v>1125.0351880000001</v>
      </c>
      <c r="S337" s="170">
        <f t="shared" si="88"/>
        <v>1146.4251879999999</v>
      </c>
      <c r="T337" s="170">
        <f t="shared" si="88"/>
        <v>1151.385188</v>
      </c>
      <c r="U337" s="170">
        <f t="shared" si="88"/>
        <v>1162.7251879999999</v>
      </c>
      <c r="V337" s="170">
        <f t="shared" si="88"/>
        <v>1123.2151879999999</v>
      </c>
      <c r="W337" s="170">
        <f t="shared" si="88"/>
        <v>1115.845188</v>
      </c>
      <c r="X337" s="170">
        <f t="shared" si="88"/>
        <v>1120.1651879999999</v>
      </c>
      <c r="Y337" s="170">
        <f t="shared" si="88"/>
        <v>1120.9151879999999</v>
      </c>
      <c r="Z337" s="37"/>
      <c r="AA337" s="41">
        <v>920.76</v>
      </c>
      <c r="AB337" s="39">
        <v>920.64</v>
      </c>
      <c r="AC337" s="39">
        <v>920.56</v>
      </c>
      <c r="AD337" s="39">
        <v>904.77</v>
      </c>
      <c r="AE337" s="39">
        <v>906.03</v>
      </c>
      <c r="AF337" s="39">
        <v>907</v>
      </c>
      <c r="AG337" s="39">
        <v>911.91</v>
      </c>
      <c r="AH337" s="39">
        <v>916.65</v>
      </c>
      <c r="AI337" s="39">
        <v>918.69</v>
      </c>
      <c r="AJ337" s="39">
        <v>923.39</v>
      </c>
      <c r="AK337" s="39">
        <v>922.59</v>
      </c>
      <c r="AL337" s="39">
        <v>921.92</v>
      </c>
      <c r="AM337" s="39">
        <v>920.78</v>
      </c>
      <c r="AN337" s="39">
        <v>920.4</v>
      </c>
      <c r="AO337" s="39">
        <v>921.45</v>
      </c>
      <c r="AP337" s="39">
        <v>923.13</v>
      </c>
      <c r="AQ337" s="39">
        <v>925.1</v>
      </c>
      <c r="AR337" s="39">
        <v>946.49</v>
      </c>
      <c r="AS337" s="39">
        <v>951.45</v>
      </c>
      <c r="AT337" s="39">
        <v>962.79</v>
      </c>
      <c r="AU337" s="39">
        <v>923.28</v>
      </c>
      <c r="AV337" s="39">
        <v>915.91</v>
      </c>
      <c r="AW337" s="39">
        <v>920.23</v>
      </c>
      <c r="AX337" s="40">
        <v>920.98</v>
      </c>
      <c r="AY337" s="340">
        <v>194.59</v>
      </c>
      <c r="AZ337" s="159">
        <v>5.3451880000000003</v>
      </c>
      <c r="BA337" s="143"/>
      <c r="BB337" s="4"/>
    </row>
    <row r="338" spans="1:54">
      <c r="A338" s="47">
        <v>19</v>
      </c>
      <c r="B338" s="170">
        <f t="shared" si="87"/>
        <v>1124.5151880000001</v>
      </c>
      <c r="C338" s="170">
        <f t="shared" si="87"/>
        <v>1124.095188</v>
      </c>
      <c r="D338" s="170">
        <f t="shared" si="87"/>
        <v>1122.655188</v>
      </c>
      <c r="E338" s="170">
        <f t="shared" si="87"/>
        <v>1107.9951879999999</v>
      </c>
      <c r="F338" s="170">
        <f t="shared" si="87"/>
        <v>1111.9751879999999</v>
      </c>
      <c r="G338" s="170">
        <f t="shared" si="87"/>
        <v>1115.4451879999999</v>
      </c>
      <c r="H338" s="170">
        <f t="shared" si="87"/>
        <v>1126.635188</v>
      </c>
      <c r="I338" s="170">
        <f t="shared" si="87"/>
        <v>1214.885188</v>
      </c>
      <c r="J338" s="170">
        <f t="shared" si="87"/>
        <v>1237.0151879999999</v>
      </c>
      <c r="K338" s="170">
        <f t="shared" si="87"/>
        <v>1260.845188</v>
      </c>
      <c r="L338" s="170">
        <f t="shared" si="87"/>
        <v>1230.645188</v>
      </c>
      <c r="M338" s="170">
        <f t="shared" si="87"/>
        <v>1195.575188</v>
      </c>
      <c r="N338" s="170">
        <f t="shared" si="87"/>
        <v>1186.9251879999999</v>
      </c>
      <c r="O338" s="170">
        <f t="shared" si="87"/>
        <v>1184.1751879999999</v>
      </c>
      <c r="P338" s="170">
        <f t="shared" si="87"/>
        <v>1168.365188</v>
      </c>
      <c r="Q338" s="170">
        <f t="shared" si="87"/>
        <v>1170.5051880000001</v>
      </c>
      <c r="R338" s="170">
        <f t="shared" si="89"/>
        <v>1175.6651879999999</v>
      </c>
      <c r="S338" s="170">
        <f t="shared" si="88"/>
        <v>1146.365188</v>
      </c>
      <c r="T338" s="170">
        <f t="shared" si="88"/>
        <v>1127.9551879999999</v>
      </c>
      <c r="U338" s="170">
        <f t="shared" si="88"/>
        <v>1147.2751880000001</v>
      </c>
      <c r="V338" s="170">
        <f t="shared" si="88"/>
        <v>1121.0451880000001</v>
      </c>
      <c r="W338" s="170">
        <f t="shared" si="88"/>
        <v>1108.095188</v>
      </c>
      <c r="X338" s="170">
        <f t="shared" si="88"/>
        <v>1118.9751879999999</v>
      </c>
      <c r="Y338" s="170">
        <f t="shared" si="88"/>
        <v>1120.0151880000001</v>
      </c>
      <c r="Z338" s="37"/>
      <c r="AA338" s="41">
        <v>924.58</v>
      </c>
      <c r="AB338" s="39">
        <v>924.16</v>
      </c>
      <c r="AC338" s="39">
        <v>922.72</v>
      </c>
      <c r="AD338" s="39">
        <v>908.06</v>
      </c>
      <c r="AE338" s="39">
        <v>912.04</v>
      </c>
      <c r="AF338" s="39">
        <v>915.51</v>
      </c>
      <c r="AG338" s="39">
        <v>926.7</v>
      </c>
      <c r="AH338" s="39">
        <v>1014.95</v>
      </c>
      <c r="AI338" s="39">
        <v>1037.08</v>
      </c>
      <c r="AJ338" s="39">
        <v>1060.9100000000001</v>
      </c>
      <c r="AK338" s="39">
        <v>1030.71</v>
      </c>
      <c r="AL338" s="39">
        <v>995.64</v>
      </c>
      <c r="AM338" s="39">
        <v>986.99</v>
      </c>
      <c r="AN338" s="39">
        <v>984.24</v>
      </c>
      <c r="AO338" s="39">
        <v>968.43</v>
      </c>
      <c r="AP338" s="39">
        <v>970.57</v>
      </c>
      <c r="AQ338" s="39">
        <v>975.73</v>
      </c>
      <c r="AR338" s="39">
        <v>946.43</v>
      </c>
      <c r="AS338" s="39">
        <v>928.02</v>
      </c>
      <c r="AT338" s="39">
        <v>947.34</v>
      </c>
      <c r="AU338" s="39">
        <v>921.11</v>
      </c>
      <c r="AV338" s="39">
        <v>908.16</v>
      </c>
      <c r="AW338" s="39">
        <v>919.04</v>
      </c>
      <c r="AX338" s="40">
        <v>920.08</v>
      </c>
      <c r="AY338" s="340">
        <v>194.59</v>
      </c>
      <c r="AZ338" s="159">
        <v>5.3451880000000003</v>
      </c>
      <c r="BA338" s="143"/>
      <c r="BB338" s="4"/>
    </row>
    <row r="339" spans="1:54">
      <c r="A339" s="47">
        <v>20</v>
      </c>
      <c r="B339" s="170">
        <f t="shared" si="87"/>
        <v>1088.335188</v>
      </c>
      <c r="C339" s="170">
        <f t="shared" si="87"/>
        <v>1088.5351880000001</v>
      </c>
      <c r="D339" s="170">
        <f t="shared" si="87"/>
        <v>1088.4651879999999</v>
      </c>
      <c r="E339" s="170">
        <f t="shared" si="87"/>
        <v>1075.2851880000001</v>
      </c>
      <c r="F339" s="170">
        <f t="shared" si="87"/>
        <v>1109.9251879999999</v>
      </c>
      <c r="G339" s="170">
        <f t="shared" si="87"/>
        <v>1115.645188</v>
      </c>
      <c r="H339" s="170">
        <f t="shared" si="87"/>
        <v>1115.575188</v>
      </c>
      <c r="I339" s="170">
        <f t="shared" si="87"/>
        <v>1114.405188</v>
      </c>
      <c r="J339" s="170">
        <f t="shared" si="87"/>
        <v>1121.105188</v>
      </c>
      <c r="K339" s="170">
        <f t="shared" si="87"/>
        <v>1119.0351880000001</v>
      </c>
      <c r="L339" s="170">
        <f t="shared" si="87"/>
        <v>1118.0451880000001</v>
      </c>
      <c r="M339" s="170">
        <f t="shared" si="87"/>
        <v>1116.805188</v>
      </c>
      <c r="N339" s="170">
        <f t="shared" si="87"/>
        <v>1115.4551879999999</v>
      </c>
      <c r="O339" s="170">
        <f t="shared" si="87"/>
        <v>1114.4351879999999</v>
      </c>
      <c r="P339" s="170">
        <f t="shared" si="87"/>
        <v>1114.375188</v>
      </c>
      <c r="Q339" s="170">
        <f t="shared" si="87"/>
        <v>1114.805188</v>
      </c>
      <c r="R339" s="170">
        <f t="shared" si="89"/>
        <v>1117.4351879999999</v>
      </c>
      <c r="S339" s="170">
        <f t="shared" si="88"/>
        <v>1120.4651879999999</v>
      </c>
      <c r="T339" s="170">
        <f t="shared" si="88"/>
        <v>1116.055188</v>
      </c>
      <c r="U339" s="170">
        <f t="shared" si="88"/>
        <v>1114.5451880000001</v>
      </c>
      <c r="V339" s="170">
        <f t="shared" si="88"/>
        <v>1110.5051880000001</v>
      </c>
      <c r="W339" s="170">
        <f t="shared" si="88"/>
        <v>1113.865188</v>
      </c>
      <c r="X339" s="170">
        <f t="shared" si="88"/>
        <v>1119.2451879999999</v>
      </c>
      <c r="Y339" s="170">
        <f t="shared" si="88"/>
        <v>1117.5251880000001</v>
      </c>
      <c r="Z339" s="37"/>
      <c r="AA339" s="41">
        <v>888.4</v>
      </c>
      <c r="AB339" s="39">
        <v>888.6</v>
      </c>
      <c r="AC339" s="39">
        <v>888.53</v>
      </c>
      <c r="AD339" s="39">
        <v>875.35</v>
      </c>
      <c r="AE339" s="39">
        <v>909.99</v>
      </c>
      <c r="AF339" s="39">
        <v>915.71</v>
      </c>
      <c r="AG339" s="39">
        <v>915.64</v>
      </c>
      <c r="AH339" s="39">
        <v>914.47</v>
      </c>
      <c r="AI339" s="39">
        <v>921.17</v>
      </c>
      <c r="AJ339" s="39">
        <v>919.1</v>
      </c>
      <c r="AK339" s="39">
        <v>918.11</v>
      </c>
      <c r="AL339" s="39">
        <v>916.87</v>
      </c>
      <c r="AM339" s="39">
        <v>915.52</v>
      </c>
      <c r="AN339" s="39">
        <v>914.5</v>
      </c>
      <c r="AO339" s="39">
        <v>914.44</v>
      </c>
      <c r="AP339" s="39">
        <v>914.87</v>
      </c>
      <c r="AQ339" s="39">
        <v>917.5</v>
      </c>
      <c r="AR339" s="39">
        <v>920.53</v>
      </c>
      <c r="AS339" s="39">
        <v>916.12</v>
      </c>
      <c r="AT339" s="39">
        <v>914.61</v>
      </c>
      <c r="AU339" s="39">
        <v>910.57</v>
      </c>
      <c r="AV339" s="39">
        <v>913.93</v>
      </c>
      <c r="AW339" s="39">
        <v>919.31</v>
      </c>
      <c r="AX339" s="40">
        <v>917.59</v>
      </c>
      <c r="AY339" s="340">
        <v>194.59</v>
      </c>
      <c r="AZ339" s="159">
        <v>5.3451880000000003</v>
      </c>
      <c r="BA339" s="143"/>
      <c r="BB339" s="4"/>
    </row>
    <row r="340" spans="1:54">
      <c r="A340" s="47">
        <v>21</v>
      </c>
      <c r="B340" s="170">
        <f t="shared" si="87"/>
        <v>1121.2751880000001</v>
      </c>
      <c r="C340" s="170">
        <f t="shared" si="87"/>
        <v>1110.0351880000001</v>
      </c>
      <c r="D340" s="170">
        <f t="shared" si="87"/>
        <v>1109.5451880000001</v>
      </c>
      <c r="E340" s="170">
        <f t="shared" si="87"/>
        <v>1110.2851880000001</v>
      </c>
      <c r="F340" s="170">
        <f t="shared" si="87"/>
        <v>1136.305188</v>
      </c>
      <c r="G340" s="170">
        <f t="shared" si="87"/>
        <v>1119.345188</v>
      </c>
      <c r="H340" s="170">
        <f t="shared" si="87"/>
        <v>1120.2151879999999</v>
      </c>
      <c r="I340" s="170">
        <f t="shared" si="87"/>
        <v>1125.555188</v>
      </c>
      <c r="J340" s="170">
        <f t="shared" si="87"/>
        <v>1123.9451879999999</v>
      </c>
      <c r="K340" s="170">
        <f t="shared" si="87"/>
        <v>1124.595188</v>
      </c>
      <c r="L340" s="170">
        <f t="shared" si="87"/>
        <v>1120.2151879999999</v>
      </c>
      <c r="M340" s="170">
        <f t="shared" si="87"/>
        <v>1118.4451879999999</v>
      </c>
      <c r="N340" s="170">
        <f t="shared" si="87"/>
        <v>1118.095188</v>
      </c>
      <c r="O340" s="170">
        <f t="shared" si="87"/>
        <v>1116.9651879999999</v>
      </c>
      <c r="P340" s="170">
        <f t="shared" si="87"/>
        <v>1117.335188</v>
      </c>
      <c r="Q340" s="170">
        <f t="shared" si="87"/>
        <v>1116.2251879999999</v>
      </c>
      <c r="R340" s="170">
        <f t="shared" si="89"/>
        <v>1120.1951879999999</v>
      </c>
      <c r="S340" s="170">
        <f t="shared" si="88"/>
        <v>1124.1751879999999</v>
      </c>
      <c r="T340" s="170">
        <f t="shared" si="88"/>
        <v>1122.0251880000001</v>
      </c>
      <c r="U340" s="170">
        <f t="shared" si="88"/>
        <v>1126.615188</v>
      </c>
      <c r="V340" s="170">
        <f t="shared" si="88"/>
        <v>1123.1851879999999</v>
      </c>
      <c r="W340" s="170">
        <f t="shared" si="88"/>
        <v>1109.1651879999999</v>
      </c>
      <c r="X340" s="170">
        <f t="shared" si="88"/>
        <v>1105.7151879999999</v>
      </c>
      <c r="Y340" s="170">
        <f t="shared" si="88"/>
        <v>1084.0251880000001</v>
      </c>
      <c r="Z340" s="37"/>
      <c r="AA340" s="41">
        <v>921.34</v>
      </c>
      <c r="AB340" s="39">
        <v>910.1</v>
      </c>
      <c r="AC340" s="39">
        <v>909.61</v>
      </c>
      <c r="AD340" s="39">
        <v>910.35</v>
      </c>
      <c r="AE340" s="39">
        <v>936.37</v>
      </c>
      <c r="AF340" s="39">
        <v>919.41</v>
      </c>
      <c r="AG340" s="39">
        <v>920.28</v>
      </c>
      <c r="AH340" s="39">
        <v>925.62</v>
      </c>
      <c r="AI340" s="39">
        <v>924.01</v>
      </c>
      <c r="AJ340" s="39">
        <v>924.66</v>
      </c>
      <c r="AK340" s="39">
        <v>920.28</v>
      </c>
      <c r="AL340" s="39">
        <v>918.51</v>
      </c>
      <c r="AM340" s="39">
        <v>918.16</v>
      </c>
      <c r="AN340" s="39">
        <v>917.03</v>
      </c>
      <c r="AO340" s="39">
        <v>917.4</v>
      </c>
      <c r="AP340" s="39">
        <v>916.29</v>
      </c>
      <c r="AQ340" s="39">
        <v>920.26</v>
      </c>
      <c r="AR340" s="39">
        <v>924.24</v>
      </c>
      <c r="AS340" s="39">
        <v>922.09</v>
      </c>
      <c r="AT340" s="39">
        <v>926.68</v>
      </c>
      <c r="AU340" s="39">
        <v>923.25</v>
      </c>
      <c r="AV340" s="39">
        <v>909.23</v>
      </c>
      <c r="AW340" s="39">
        <v>905.78</v>
      </c>
      <c r="AX340" s="40">
        <v>884.09</v>
      </c>
      <c r="AY340" s="340">
        <v>194.59</v>
      </c>
      <c r="AZ340" s="159">
        <v>5.3451880000000003</v>
      </c>
      <c r="BA340" s="143"/>
      <c r="BB340" s="4"/>
    </row>
    <row r="341" spans="1:54">
      <c r="A341" s="47">
        <v>22</v>
      </c>
      <c r="B341" s="170">
        <f t="shared" si="87"/>
        <v>1083.905188</v>
      </c>
      <c r="C341" s="170">
        <f t="shared" si="87"/>
        <v>1084.385188</v>
      </c>
      <c r="D341" s="170">
        <f t="shared" si="87"/>
        <v>1084.2051879999999</v>
      </c>
      <c r="E341" s="170">
        <f t="shared" si="87"/>
        <v>1084.6651879999999</v>
      </c>
      <c r="F341" s="170">
        <f t="shared" si="87"/>
        <v>1108.585188</v>
      </c>
      <c r="G341" s="170">
        <f t="shared" si="87"/>
        <v>1116.845188</v>
      </c>
      <c r="H341" s="170">
        <f t="shared" si="87"/>
        <v>1116.0151880000001</v>
      </c>
      <c r="I341" s="170">
        <f t="shared" si="87"/>
        <v>1122.2551880000001</v>
      </c>
      <c r="J341" s="170">
        <f t="shared" si="87"/>
        <v>1119.645188</v>
      </c>
      <c r="K341" s="170">
        <f t="shared" si="87"/>
        <v>1119.0451880000001</v>
      </c>
      <c r="L341" s="170">
        <f t="shared" si="87"/>
        <v>1117.855188</v>
      </c>
      <c r="M341" s="170">
        <f t="shared" si="87"/>
        <v>1117.2451879999999</v>
      </c>
      <c r="N341" s="170">
        <f t="shared" si="87"/>
        <v>1116.7651880000001</v>
      </c>
      <c r="O341" s="170">
        <f t="shared" si="87"/>
        <v>1116.0051880000001</v>
      </c>
      <c r="P341" s="170">
        <f t="shared" si="87"/>
        <v>1115.4151879999999</v>
      </c>
      <c r="Q341" s="170">
        <f t="shared" si="87"/>
        <v>1116.085188</v>
      </c>
      <c r="R341" s="170">
        <f t="shared" si="89"/>
        <v>1123.815188</v>
      </c>
      <c r="S341" s="170">
        <f t="shared" si="88"/>
        <v>1122.575188</v>
      </c>
      <c r="T341" s="170">
        <f t="shared" si="88"/>
        <v>1122.805188</v>
      </c>
      <c r="U341" s="170">
        <f t="shared" si="88"/>
        <v>1190.865188</v>
      </c>
      <c r="V341" s="170">
        <f t="shared" si="88"/>
        <v>1201.9751880000001</v>
      </c>
      <c r="W341" s="170">
        <f t="shared" si="88"/>
        <v>1285.135188</v>
      </c>
      <c r="X341" s="170">
        <f t="shared" si="88"/>
        <v>1131.625188</v>
      </c>
      <c r="Y341" s="170">
        <f t="shared" si="88"/>
        <v>1108.615188</v>
      </c>
      <c r="Z341" s="37"/>
      <c r="AA341" s="41">
        <v>883.97</v>
      </c>
      <c r="AB341" s="39">
        <v>884.45</v>
      </c>
      <c r="AC341" s="39">
        <v>884.27</v>
      </c>
      <c r="AD341" s="39">
        <v>884.73</v>
      </c>
      <c r="AE341" s="39">
        <v>908.65</v>
      </c>
      <c r="AF341" s="39">
        <v>916.91</v>
      </c>
      <c r="AG341" s="39">
        <v>916.08</v>
      </c>
      <c r="AH341" s="39">
        <v>922.32</v>
      </c>
      <c r="AI341" s="39">
        <v>919.71</v>
      </c>
      <c r="AJ341" s="39">
        <v>919.11</v>
      </c>
      <c r="AK341" s="39">
        <v>917.92</v>
      </c>
      <c r="AL341" s="39">
        <v>917.31</v>
      </c>
      <c r="AM341" s="39">
        <v>916.83</v>
      </c>
      <c r="AN341" s="39">
        <v>916.07</v>
      </c>
      <c r="AO341" s="39">
        <v>915.48</v>
      </c>
      <c r="AP341" s="39">
        <v>916.15</v>
      </c>
      <c r="AQ341" s="39">
        <v>923.88</v>
      </c>
      <c r="AR341" s="39">
        <v>922.64</v>
      </c>
      <c r="AS341" s="39">
        <v>922.87</v>
      </c>
      <c r="AT341" s="39">
        <v>990.93</v>
      </c>
      <c r="AU341" s="39">
        <v>1002.0400000000001</v>
      </c>
      <c r="AV341" s="39">
        <v>1085.2</v>
      </c>
      <c r="AW341" s="39">
        <v>931.69</v>
      </c>
      <c r="AX341" s="40">
        <v>908.68</v>
      </c>
      <c r="AY341" s="340">
        <v>194.59</v>
      </c>
      <c r="AZ341" s="159">
        <v>5.3451880000000003</v>
      </c>
      <c r="BA341" s="143"/>
      <c r="BB341" s="4"/>
    </row>
    <row r="342" spans="1:54">
      <c r="A342" s="47">
        <v>23</v>
      </c>
      <c r="B342" s="170">
        <f t="shared" si="87"/>
        <v>1098.7351879999999</v>
      </c>
      <c r="C342" s="170">
        <f t="shared" si="87"/>
        <v>1097.1751879999999</v>
      </c>
      <c r="D342" s="170">
        <f t="shared" si="87"/>
        <v>1084.555188</v>
      </c>
      <c r="E342" s="170">
        <f t="shared" si="87"/>
        <v>1080.1851879999999</v>
      </c>
      <c r="F342" s="170">
        <f t="shared" si="87"/>
        <v>1102.625188</v>
      </c>
      <c r="G342" s="170">
        <f t="shared" si="87"/>
        <v>1109.9351879999999</v>
      </c>
      <c r="H342" s="170">
        <f t="shared" si="87"/>
        <v>1121.9651879999999</v>
      </c>
      <c r="I342" s="170">
        <f t="shared" si="87"/>
        <v>1224.115188</v>
      </c>
      <c r="J342" s="170">
        <f t="shared" si="87"/>
        <v>1236.375188</v>
      </c>
      <c r="K342" s="170">
        <f t="shared" si="87"/>
        <v>1256.0451879999998</v>
      </c>
      <c r="L342" s="170">
        <f t="shared" si="87"/>
        <v>1283.375188</v>
      </c>
      <c r="M342" s="170">
        <f t="shared" si="87"/>
        <v>1287.115188</v>
      </c>
      <c r="N342" s="170">
        <f t="shared" si="87"/>
        <v>1272.6751879999999</v>
      </c>
      <c r="O342" s="170">
        <f t="shared" si="87"/>
        <v>1256.825188</v>
      </c>
      <c r="P342" s="170">
        <f t="shared" si="87"/>
        <v>1254.4751879999999</v>
      </c>
      <c r="Q342" s="170">
        <f t="shared" si="87"/>
        <v>1255.085188</v>
      </c>
      <c r="R342" s="170">
        <f t="shared" si="89"/>
        <v>1306.5551879999998</v>
      </c>
      <c r="S342" s="170">
        <f t="shared" si="88"/>
        <v>1281.2551879999999</v>
      </c>
      <c r="T342" s="170">
        <f t="shared" si="88"/>
        <v>1366.395188</v>
      </c>
      <c r="U342" s="170">
        <f t="shared" si="88"/>
        <v>1424.5151879999999</v>
      </c>
      <c r="V342" s="170">
        <f t="shared" si="88"/>
        <v>1345.4651879999999</v>
      </c>
      <c r="W342" s="170">
        <f t="shared" si="88"/>
        <v>1279.0151879999999</v>
      </c>
      <c r="X342" s="170">
        <f t="shared" si="88"/>
        <v>1145.395188</v>
      </c>
      <c r="Y342" s="170">
        <f t="shared" si="88"/>
        <v>1107.5251880000001</v>
      </c>
      <c r="Z342" s="37"/>
      <c r="AA342" s="41">
        <v>898.8</v>
      </c>
      <c r="AB342" s="39">
        <v>897.24</v>
      </c>
      <c r="AC342" s="39">
        <v>884.62</v>
      </c>
      <c r="AD342" s="39">
        <v>880.25</v>
      </c>
      <c r="AE342" s="39">
        <v>902.69</v>
      </c>
      <c r="AF342" s="39">
        <v>910</v>
      </c>
      <c r="AG342" s="39">
        <v>922.03</v>
      </c>
      <c r="AH342" s="39">
        <v>1024.18</v>
      </c>
      <c r="AI342" s="39">
        <v>1036.44</v>
      </c>
      <c r="AJ342" s="39">
        <v>1056.1099999999999</v>
      </c>
      <c r="AK342" s="39">
        <v>1083.44</v>
      </c>
      <c r="AL342" s="39">
        <v>1087.18</v>
      </c>
      <c r="AM342" s="39">
        <v>1072.74</v>
      </c>
      <c r="AN342" s="39">
        <v>1056.8900000000001</v>
      </c>
      <c r="AO342" s="39">
        <v>1054.54</v>
      </c>
      <c r="AP342" s="39">
        <v>1055.1500000000001</v>
      </c>
      <c r="AQ342" s="39">
        <v>1106.6199999999999</v>
      </c>
      <c r="AR342" s="39">
        <v>1081.32</v>
      </c>
      <c r="AS342" s="39">
        <v>1166.46</v>
      </c>
      <c r="AT342" s="39">
        <v>1224.58</v>
      </c>
      <c r="AU342" s="39">
        <v>1145.53</v>
      </c>
      <c r="AV342" s="39">
        <v>1079.08</v>
      </c>
      <c r="AW342" s="39">
        <v>945.46</v>
      </c>
      <c r="AX342" s="40">
        <v>907.59</v>
      </c>
      <c r="AY342" s="340">
        <v>194.59</v>
      </c>
      <c r="AZ342" s="159">
        <v>5.3451880000000003</v>
      </c>
      <c r="BA342" s="143"/>
      <c r="BB342" s="4"/>
    </row>
    <row r="343" spans="1:54">
      <c r="A343" s="47">
        <v>24</v>
      </c>
      <c r="B343" s="170">
        <f t="shared" si="87"/>
        <v>1107.565188</v>
      </c>
      <c r="C343" s="170">
        <f t="shared" si="87"/>
        <v>1106.4851879999999</v>
      </c>
      <c r="D343" s="170">
        <f t="shared" si="87"/>
        <v>1103.655188</v>
      </c>
      <c r="E343" s="170">
        <f t="shared" si="87"/>
        <v>1101.905188</v>
      </c>
      <c r="F343" s="170">
        <f t="shared" si="87"/>
        <v>1104.605188</v>
      </c>
      <c r="G343" s="170">
        <f t="shared" si="87"/>
        <v>1110.6651879999999</v>
      </c>
      <c r="H343" s="170">
        <f t="shared" si="87"/>
        <v>1118.1851879999999</v>
      </c>
      <c r="I343" s="170">
        <f t="shared" si="87"/>
        <v>1164.6951879999999</v>
      </c>
      <c r="J343" s="170">
        <f t="shared" si="87"/>
        <v>1326.905188</v>
      </c>
      <c r="K343" s="170">
        <f t="shared" si="87"/>
        <v>1377.905188</v>
      </c>
      <c r="L343" s="170">
        <f t="shared" si="87"/>
        <v>1422.075188</v>
      </c>
      <c r="M343" s="170">
        <f t="shared" si="87"/>
        <v>1388.855188</v>
      </c>
      <c r="N343" s="170">
        <f t="shared" si="87"/>
        <v>1384.0451879999998</v>
      </c>
      <c r="O343" s="170">
        <f t="shared" si="87"/>
        <v>1372.9651879999999</v>
      </c>
      <c r="P343" s="170">
        <f t="shared" si="87"/>
        <v>1337.7551879999999</v>
      </c>
      <c r="Q343" s="170">
        <f t="shared" si="87"/>
        <v>1319.0251879999998</v>
      </c>
      <c r="R343" s="170">
        <f t="shared" si="89"/>
        <v>1339.7151879999999</v>
      </c>
      <c r="S343" s="170">
        <f t="shared" si="88"/>
        <v>1331.7451879999999</v>
      </c>
      <c r="T343" s="170">
        <f t="shared" si="88"/>
        <v>1399.4451879999999</v>
      </c>
      <c r="U343" s="170">
        <f t="shared" si="88"/>
        <v>1467.625188</v>
      </c>
      <c r="V343" s="170">
        <f t="shared" si="88"/>
        <v>1387.815188</v>
      </c>
      <c r="W343" s="170">
        <f t="shared" si="88"/>
        <v>1267.095188</v>
      </c>
      <c r="X343" s="170">
        <f t="shared" si="88"/>
        <v>1143.7551880000001</v>
      </c>
      <c r="Y343" s="170">
        <f t="shared" si="88"/>
        <v>1110.375188</v>
      </c>
      <c r="Z343" s="37"/>
      <c r="AA343" s="41">
        <v>907.63</v>
      </c>
      <c r="AB343" s="39">
        <v>906.55</v>
      </c>
      <c r="AC343" s="39">
        <v>903.72</v>
      </c>
      <c r="AD343" s="39">
        <v>901.97</v>
      </c>
      <c r="AE343" s="39">
        <v>904.67</v>
      </c>
      <c r="AF343" s="39">
        <v>910.73</v>
      </c>
      <c r="AG343" s="39">
        <v>918.25</v>
      </c>
      <c r="AH343" s="39">
        <v>964.76</v>
      </c>
      <c r="AI343" s="39">
        <v>1126.97</v>
      </c>
      <c r="AJ343" s="39">
        <v>1177.97</v>
      </c>
      <c r="AK343" s="39">
        <v>1222.1400000000001</v>
      </c>
      <c r="AL343" s="39">
        <v>1188.92</v>
      </c>
      <c r="AM343" s="39">
        <v>1184.1099999999999</v>
      </c>
      <c r="AN343" s="39">
        <v>1173.03</v>
      </c>
      <c r="AO343" s="39">
        <v>1137.82</v>
      </c>
      <c r="AP343" s="39">
        <v>1119.0899999999999</v>
      </c>
      <c r="AQ343" s="39">
        <v>1139.78</v>
      </c>
      <c r="AR343" s="39">
        <v>1131.81</v>
      </c>
      <c r="AS343" s="39">
        <v>1199.51</v>
      </c>
      <c r="AT343" s="39">
        <v>1267.69</v>
      </c>
      <c r="AU343" s="39">
        <v>1187.8800000000001</v>
      </c>
      <c r="AV343" s="39">
        <v>1067.1600000000001</v>
      </c>
      <c r="AW343" s="39">
        <v>943.82</v>
      </c>
      <c r="AX343" s="40">
        <v>910.44</v>
      </c>
      <c r="AY343" s="340">
        <v>194.59</v>
      </c>
      <c r="AZ343" s="159">
        <v>5.3451880000000003</v>
      </c>
      <c r="BA343" s="143"/>
      <c r="BB343" s="4"/>
    </row>
    <row r="344" spans="1:54">
      <c r="A344" s="47">
        <v>25</v>
      </c>
      <c r="B344" s="170">
        <f t="shared" si="87"/>
        <v>1110.145188</v>
      </c>
      <c r="C344" s="170">
        <f t="shared" si="87"/>
        <v>1109.355188</v>
      </c>
      <c r="D344" s="170">
        <f t="shared" si="87"/>
        <v>1105.0351880000001</v>
      </c>
      <c r="E344" s="170">
        <f t="shared" si="87"/>
        <v>1104.4251879999999</v>
      </c>
      <c r="F344" s="170">
        <f t="shared" si="87"/>
        <v>1104.7851880000001</v>
      </c>
      <c r="G344" s="170">
        <f t="shared" si="87"/>
        <v>1109.9751879999999</v>
      </c>
      <c r="H344" s="170">
        <f t="shared" si="87"/>
        <v>1114.5351880000001</v>
      </c>
      <c r="I344" s="170">
        <f t="shared" si="87"/>
        <v>1117.155188</v>
      </c>
      <c r="J344" s="170">
        <f t="shared" si="87"/>
        <v>1132.305188</v>
      </c>
      <c r="K344" s="170">
        <f t="shared" si="87"/>
        <v>1284.375188</v>
      </c>
      <c r="L344" s="170">
        <f t="shared" si="87"/>
        <v>1285.9951879999999</v>
      </c>
      <c r="M344" s="170">
        <f t="shared" si="87"/>
        <v>1277.585188</v>
      </c>
      <c r="N344" s="170">
        <f t="shared" si="87"/>
        <v>1265.6651879999999</v>
      </c>
      <c r="O344" s="170">
        <f t="shared" si="87"/>
        <v>1267.395188</v>
      </c>
      <c r="P344" s="170">
        <f t="shared" si="87"/>
        <v>1276.5151879999999</v>
      </c>
      <c r="Q344" s="170">
        <f t="shared" si="87"/>
        <v>1292.345188</v>
      </c>
      <c r="R344" s="170">
        <f t="shared" si="89"/>
        <v>1312.5151879999999</v>
      </c>
      <c r="S344" s="170">
        <f t="shared" si="88"/>
        <v>1362.7051879999999</v>
      </c>
      <c r="T344" s="170">
        <f t="shared" si="88"/>
        <v>1416.405188</v>
      </c>
      <c r="U344" s="170">
        <f t="shared" si="88"/>
        <v>1451.105188</v>
      </c>
      <c r="V344" s="170">
        <f t="shared" si="88"/>
        <v>1341.845188</v>
      </c>
      <c r="W344" s="170">
        <f t="shared" si="88"/>
        <v>1259.9351879999999</v>
      </c>
      <c r="X344" s="170">
        <f t="shared" si="88"/>
        <v>1117.085188</v>
      </c>
      <c r="Y344" s="170">
        <f t="shared" si="88"/>
        <v>1110.365188</v>
      </c>
      <c r="Z344" s="37"/>
      <c r="AA344" s="41">
        <v>910.21</v>
      </c>
      <c r="AB344" s="39">
        <v>909.42</v>
      </c>
      <c r="AC344" s="39">
        <v>905.1</v>
      </c>
      <c r="AD344" s="39">
        <v>904.49</v>
      </c>
      <c r="AE344" s="39">
        <v>904.85</v>
      </c>
      <c r="AF344" s="39">
        <v>910.04</v>
      </c>
      <c r="AG344" s="39">
        <v>914.6</v>
      </c>
      <c r="AH344" s="39">
        <v>917.22</v>
      </c>
      <c r="AI344" s="39">
        <v>932.37</v>
      </c>
      <c r="AJ344" s="39">
        <v>1084.44</v>
      </c>
      <c r="AK344" s="39">
        <v>1086.06</v>
      </c>
      <c r="AL344" s="39">
        <v>1077.6500000000001</v>
      </c>
      <c r="AM344" s="39">
        <v>1065.73</v>
      </c>
      <c r="AN344" s="39">
        <v>1067.46</v>
      </c>
      <c r="AO344" s="39">
        <v>1076.58</v>
      </c>
      <c r="AP344" s="39">
        <v>1092.4100000000001</v>
      </c>
      <c r="AQ344" s="39">
        <v>1112.58</v>
      </c>
      <c r="AR344" s="39">
        <v>1162.77</v>
      </c>
      <c r="AS344" s="39">
        <v>1216.47</v>
      </c>
      <c r="AT344" s="39">
        <v>1251.17</v>
      </c>
      <c r="AU344" s="39">
        <v>1141.9100000000001</v>
      </c>
      <c r="AV344" s="39">
        <v>1060</v>
      </c>
      <c r="AW344" s="39">
        <v>917.15</v>
      </c>
      <c r="AX344" s="40">
        <v>910.43</v>
      </c>
      <c r="AY344" s="340">
        <v>194.59</v>
      </c>
      <c r="AZ344" s="159">
        <v>5.3451880000000003</v>
      </c>
      <c r="BA344" s="143"/>
      <c r="BB344" s="4"/>
    </row>
    <row r="345" spans="1:54">
      <c r="A345" s="47">
        <v>26</v>
      </c>
      <c r="B345" s="170">
        <f t="shared" si="87"/>
        <v>1110.365188</v>
      </c>
      <c r="C345" s="170">
        <f t="shared" si="87"/>
        <v>1109.5351880000001</v>
      </c>
      <c r="D345" s="170">
        <f t="shared" si="87"/>
        <v>1108.885188</v>
      </c>
      <c r="E345" s="170">
        <f t="shared" si="87"/>
        <v>1110.065188</v>
      </c>
      <c r="F345" s="170">
        <f t="shared" si="87"/>
        <v>1114.905188</v>
      </c>
      <c r="G345" s="170">
        <f t="shared" si="87"/>
        <v>1118.605188</v>
      </c>
      <c r="H345" s="170">
        <f t="shared" si="87"/>
        <v>1264.2651879999999</v>
      </c>
      <c r="I345" s="170">
        <f t="shared" si="87"/>
        <v>1393.6951879999999</v>
      </c>
      <c r="J345" s="170">
        <f t="shared" si="87"/>
        <v>1502.6751879999999</v>
      </c>
      <c r="K345" s="170">
        <f t="shared" si="87"/>
        <v>1530.1751879999999</v>
      </c>
      <c r="L345" s="170">
        <f t="shared" si="87"/>
        <v>1504.355188</v>
      </c>
      <c r="M345" s="170">
        <f t="shared" si="87"/>
        <v>1500.325188</v>
      </c>
      <c r="N345" s="170">
        <f t="shared" si="87"/>
        <v>1390.7851879999998</v>
      </c>
      <c r="O345" s="170">
        <f t="shared" si="87"/>
        <v>1371.5351879999998</v>
      </c>
      <c r="P345" s="170">
        <f t="shared" si="87"/>
        <v>1362.4651879999999</v>
      </c>
      <c r="Q345" s="170">
        <f t="shared" si="87"/>
        <v>1368.6851879999999</v>
      </c>
      <c r="R345" s="170">
        <f t="shared" si="89"/>
        <v>1411.075188</v>
      </c>
      <c r="S345" s="170">
        <f t="shared" si="88"/>
        <v>1368.635188</v>
      </c>
      <c r="T345" s="170">
        <f t="shared" si="88"/>
        <v>1305.065188</v>
      </c>
      <c r="U345" s="170">
        <f t="shared" si="88"/>
        <v>1372.6951879999999</v>
      </c>
      <c r="V345" s="170">
        <f t="shared" si="88"/>
        <v>1279.115188</v>
      </c>
      <c r="W345" s="170">
        <f t="shared" si="88"/>
        <v>1111.7951880000001</v>
      </c>
      <c r="X345" s="170">
        <f t="shared" si="88"/>
        <v>1142.625188</v>
      </c>
      <c r="Y345" s="170">
        <f t="shared" si="88"/>
        <v>1108.9451879999999</v>
      </c>
      <c r="Z345" s="37"/>
      <c r="AA345" s="41">
        <v>910.43</v>
      </c>
      <c r="AB345" s="39">
        <v>909.6</v>
      </c>
      <c r="AC345" s="39">
        <v>908.95</v>
      </c>
      <c r="AD345" s="39">
        <v>910.13</v>
      </c>
      <c r="AE345" s="39">
        <v>914.97</v>
      </c>
      <c r="AF345" s="39">
        <v>918.67</v>
      </c>
      <c r="AG345" s="39">
        <v>1064.33</v>
      </c>
      <c r="AH345" s="39">
        <v>1193.76</v>
      </c>
      <c r="AI345" s="39">
        <v>1302.74</v>
      </c>
      <c r="AJ345" s="39">
        <v>1330.24</v>
      </c>
      <c r="AK345" s="39">
        <v>1304.42</v>
      </c>
      <c r="AL345" s="39">
        <v>1300.3900000000001</v>
      </c>
      <c r="AM345" s="39">
        <v>1190.8499999999999</v>
      </c>
      <c r="AN345" s="39">
        <v>1171.5999999999999</v>
      </c>
      <c r="AO345" s="39">
        <v>1162.53</v>
      </c>
      <c r="AP345" s="39">
        <v>1168.75</v>
      </c>
      <c r="AQ345" s="39">
        <v>1211.1400000000001</v>
      </c>
      <c r="AR345" s="39">
        <v>1168.7</v>
      </c>
      <c r="AS345" s="39">
        <v>1105.1300000000001</v>
      </c>
      <c r="AT345" s="39">
        <v>1172.76</v>
      </c>
      <c r="AU345" s="39">
        <v>1079.18</v>
      </c>
      <c r="AV345" s="39">
        <v>911.86</v>
      </c>
      <c r="AW345" s="39">
        <v>942.69</v>
      </c>
      <c r="AX345" s="40">
        <v>909.01</v>
      </c>
      <c r="AY345" s="340">
        <v>194.59</v>
      </c>
      <c r="AZ345" s="159">
        <v>5.3451880000000003</v>
      </c>
      <c r="BA345" s="143"/>
    </row>
    <row r="346" spans="1:54">
      <c r="A346" s="47">
        <v>27</v>
      </c>
      <c r="B346" s="170">
        <f t="shared" si="87"/>
        <v>1106.345188</v>
      </c>
      <c r="C346" s="170">
        <f t="shared" si="87"/>
        <v>1102.075188</v>
      </c>
      <c r="D346" s="170">
        <f t="shared" si="87"/>
        <v>1099.9851879999999</v>
      </c>
      <c r="E346" s="170">
        <f t="shared" si="87"/>
        <v>1102.145188</v>
      </c>
      <c r="F346" s="170">
        <f t="shared" si="87"/>
        <v>1112.055188</v>
      </c>
      <c r="G346" s="170">
        <f t="shared" si="87"/>
        <v>1117.145188</v>
      </c>
      <c r="H346" s="170">
        <f t="shared" si="87"/>
        <v>1126.1651879999999</v>
      </c>
      <c r="I346" s="170">
        <f t="shared" si="87"/>
        <v>1333.3051879999998</v>
      </c>
      <c r="J346" s="170">
        <f t="shared" si="87"/>
        <v>1347.5351879999998</v>
      </c>
      <c r="K346" s="170">
        <f t="shared" si="87"/>
        <v>1348.5451879999998</v>
      </c>
      <c r="L346" s="170">
        <f t="shared" si="87"/>
        <v>1316.635188</v>
      </c>
      <c r="M346" s="170">
        <f t="shared" si="87"/>
        <v>1306.5051879999999</v>
      </c>
      <c r="N346" s="170">
        <f t="shared" si="87"/>
        <v>1257.365188</v>
      </c>
      <c r="O346" s="170">
        <f t="shared" si="87"/>
        <v>1244.395188</v>
      </c>
      <c r="P346" s="170">
        <f t="shared" si="87"/>
        <v>1210.3551879999998</v>
      </c>
      <c r="Q346" s="170">
        <f t="shared" si="87"/>
        <v>1200.2451880000001</v>
      </c>
      <c r="R346" s="170">
        <f t="shared" si="89"/>
        <v>1207.2251879999999</v>
      </c>
      <c r="S346" s="170">
        <f t="shared" si="88"/>
        <v>1138.5051880000001</v>
      </c>
      <c r="T346" s="170">
        <f t="shared" si="88"/>
        <v>1305.7351879999999</v>
      </c>
      <c r="U346" s="170">
        <f t="shared" si="88"/>
        <v>1252.0451879999998</v>
      </c>
      <c r="V346" s="170">
        <f t="shared" si="88"/>
        <v>1125.565188</v>
      </c>
      <c r="W346" s="170">
        <f t="shared" si="88"/>
        <v>1110.7751880000001</v>
      </c>
      <c r="X346" s="170">
        <f t="shared" si="88"/>
        <v>1140.7551880000001</v>
      </c>
      <c r="Y346" s="170">
        <f t="shared" si="88"/>
        <v>1104.9751879999999</v>
      </c>
      <c r="Z346" s="37"/>
      <c r="AA346" s="41">
        <v>906.41</v>
      </c>
      <c r="AB346" s="39">
        <v>902.14</v>
      </c>
      <c r="AC346" s="39">
        <v>900.05</v>
      </c>
      <c r="AD346" s="39">
        <v>902.21</v>
      </c>
      <c r="AE346" s="39">
        <v>912.12</v>
      </c>
      <c r="AF346" s="39">
        <v>917.21</v>
      </c>
      <c r="AG346" s="39">
        <v>926.23</v>
      </c>
      <c r="AH346" s="39">
        <v>1133.3699999999999</v>
      </c>
      <c r="AI346" s="39">
        <v>1147.5999999999999</v>
      </c>
      <c r="AJ346" s="39">
        <v>1148.6099999999999</v>
      </c>
      <c r="AK346" s="39">
        <v>1116.7</v>
      </c>
      <c r="AL346" s="39">
        <v>1106.57</v>
      </c>
      <c r="AM346" s="39">
        <v>1057.43</v>
      </c>
      <c r="AN346" s="39">
        <v>1044.46</v>
      </c>
      <c r="AO346" s="39">
        <v>1010.4199999999998</v>
      </c>
      <c r="AP346" s="39">
        <v>1000.3100000000001</v>
      </c>
      <c r="AQ346" s="39">
        <v>1007.29</v>
      </c>
      <c r="AR346" s="39">
        <v>938.57</v>
      </c>
      <c r="AS346" s="39">
        <v>1105.8</v>
      </c>
      <c r="AT346" s="39">
        <v>1052.1099999999999</v>
      </c>
      <c r="AU346" s="39">
        <v>925.63</v>
      </c>
      <c r="AV346" s="39">
        <v>910.84</v>
      </c>
      <c r="AW346" s="39">
        <v>940.82</v>
      </c>
      <c r="AX346" s="40">
        <v>905.04</v>
      </c>
      <c r="AY346" s="340">
        <v>194.59</v>
      </c>
      <c r="AZ346" s="159">
        <v>5.3451880000000003</v>
      </c>
      <c r="BA346" s="143"/>
    </row>
    <row r="347" spans="1:54">
      <c r="A347" s="47">
        <v>28</v>
      </c>
      <c r="B347" s="170">
        <f t="shared" si="87"/>
        <v>1102.9151879999999</v>
      </c>
      <c r="C347" s="170">
        <f t="shared" si="87"/>
        <v>1089.615188</v>
      </c>
      <c r="D347" s="170">
        <f t="shared" si="87"/>
        <v>1073.4551879999999</v>
      </c>
      <c r="E347" s="170">
        <f t="shared" si="87"/>
        <v>1087.0151880000001</v>
      </c>
      <c r="F347" s="170">
        <f t="shared" si="87"/>
        <v>1106.895188</v>
      </c>
      <c r="G347" s="170">
        <f t="shared" si="87"/>
        <v>1117.315188</v>
      </c>
      <c r="H347" s="170">
        <f t="shared" si="87"/>
        <v>1116.1651879999999</v>
      </c>
      <c r="I347" s="170">
        <f t="shared" si="87"/>
        <v>1115.095188</v>
      </c>
      <c r="J347" s="170">
        <f t="shared" si="87"/>
        <v>1254.7451879999999</v>
      </c>
      <c r="K347" s="170">
        <f t="shared" si="87"/>
        <v>1272.4351879999999</v>
      </c>
      <c r="L347" s="170">
        <f t="shared" si="87"/>
        <v>1258.145188</v>
      </c>
      <c r="M347" s="170">
        <f t="shared" si="87"/>
        <v>1251.655188</v>
      </c>
      <c r="N347" s="170">
        <f t="shared" si="87"/>
        <v>1247.1951879999999</v>
      </c>
      <c r="O347" s="170">
        <f t="shared" si="87"/>
        <v>1250.7051879999999</v>
      </c>
      <c r="P347" s="170">
        <f t="shared" si="87"/>
        <v>1250.7351879999999</v>
      </c>
      <c r="Q347" s="170">
        <f t="shared" si="87"/>
        <v>1266.815188</v>
      </c>
      <c r="R347" s="170">
        <f t="shared" si="89"/>
        <v>1258.885188</v>
      </c>
      <c r="S347" s="170">
        <f t="shared" si="88"/>
        <v>1148.1651879999999</v>
      </c>
      <c r="T347" s="170">
        <f t="shared" si="88"/>
        <v>1165.6751879999999</v>
      </c>
      <c r="U347" s="170">
        <f t="shared" si="88"/>
        <v>1165.645188</v>
      </c>
      <c r="V347" s="170">
        <f t="shared" si="88"/>
        <v>1111.825188</v>
      </c>
      <c r="W347" s="170">
        <f t="shared" si="88"/>
        <v>1118.5051880000001</v>
      </c>
      <c r="X347" s="170">
        <f t="shared" si="88"/>
        <v>1149.5151880000001</v>
      </c>
      <c r="Y347" s="170">
        <f t="shared" si="88"/>
        <v>1145.7751880000001</v>
      </c>
      <c r="Z347" s="37"/>
      <c r="AA347" s="41">
        <v>902.98</v>
      </c>
      <c r="AB347" s="39">
        <v>889.68</v>
      </c>
      <c r="AC347" s="39">
        <v>873.52</v>
      </c>
      <c r="AD347" s="39">
        <v>887.08</v>
      </c>
      <c r="AE347" s="39">
        <v>906.96</v>
      </c>
      <c r="AF347" s="39">
        <v>917.38</v>
      </c>
      <c r="AG347" s="39">
        <v>916.23</v>
      </c>
      <c r="AH347" s="39">
        <v>915.16</v>
      </c>
      <c r="AI347" s="39">
        <v>1054.81</v>
      </c>
      <c r="AJ347" s="39">
        <v>1072.5</v>
      </c>
      <c r="AK347" s="39">
        <v>1058.21</v>
      </c>
      <c r="AL347" s="39">
        <v>1051.72</v>
      </c>
      <c r="AM347" s="39">
        <v>1047.26</v>
      </c>
      <c r="AN347" s="39">
        <v>1050.77</v>
      </c>
      <c r="AO347" s="39">
        <v>1050.8</v>
      </c>
      <c r="AP347" s="39">
        <v>1066.8800000000001</v>
      </c>
      <c r="AQ347" s="39">
        <v>1058.95</v>
      </c>
      <c r="AR347" s="39">
        <v>948.23</v>
      </c>
      <c r="AS347" s="39">
        <v>965.74</v>
      </c>
      <c r="AT347" s="39">
        <v>965.71</v>
      </c>
      <c r="AU347" s="39">
        <v>911.89</v>
      </c>
      <c r="AV347" s="39">
        <v>918.57</v>
      </c>
      <c r="AW347" s="39">
        <v>949.58</v>
      </c>
      <c r="AX347" s="40">
        <v>945.84</v>
      </c>
      <c r="AY347" s="340">
        <v>194.59</v>
      </c>
      <c r="AZ347" s="159">
        <v>5.3451880000000003</v>
      </c>
      <c r="BA347" s="143"/>
    </row>
    <row r="348" spans="1:54">
      <c r="A348" s="47">
        <v>29</v>
      </c>
      <c r="B348" s="170">
        <f t="shared" si="87"/>
        <v>1173.4651879999999</v>
      </c>
      <c r="C348" s="170">
        <f t="shared" si="87"/>
        <v>1170.6751879999999</v>
      </c>
      <c r="D348" s="170">
        <f t="shared" si="87"/>
        <v>1167.4651879999999</v>
      </c>
      <c r="E348" s="170">
        <f t="shared" si="87"/>
        <v>1171.595188</v>
      </c>
      <c r="F348" s="170">
        <f t="shared" si="87"/>
        <v>1186.7851880000001</v>
      </c>
      <c r="G348" s="170">
        <f t="shared" si="87"/>
        <v>1191.565188</v>
      </c>
      <c r="H348" s="170">
        <f t="shared" si="87"/>
        <v>1193.6751879999999</v>
      </c>
      <c r="I348" s="170">
        <f t="shared" si="87"/>
        <v>1242.4251879999999</v>
      </c>
      <c r="J348" s="170">
        <f t="shared" si="87"/>
        <v>1307.565188</v>
      </c>
      <c r="K348" s="170">
        <f t="shared" si="87"/>
        <v>1298.855188</v>
      </c>
      <c r="L348" s="170">
        <f t="shared" si="87"/>
        <v>1208.8351879999998</v>
      </c>
      <c r="M348" s="170">
        <f t="shared" si="87"/>
        <v>1201.365188</v>
      </c>
      <c r="N348" s="170">
        <f t="shared" si="87"/>
        <v>1200.1851880000002</v>
      </c>
      <c r="O348" s="170">
        <f t="shared" si="87"/>
        <v>1201.7251879999999</v>
      </c>
      <c r="P348" s="170">
        <f t="shared" si="87"/>
        <v>1199.095188</v>
      </c>
      <c r="Q348" s="170">
        <f t="shared" si="87"/>
        <v>1221.3251879999998</v>
      </c>
      <c r="R348" s="170">
        <f t="shared" si="89"/>
        <v>1223.0151879999999</v>
      </c>
      <c r="S348" s="170">
        <f t="shared" si="88"/>
        <v>1234.2851879999998</v>
      </c>
      <c r="T348" s="170">
        <f t="shared" si="88"/>
        <v>1233.1951879999999</v>
      </c>
      <c r="U348" s="170">
        <f t="shared" si="88"/>
        <v>1237.2651879999999</v>
      </c>
      <c r="V348" s="170">
        <f t="shared" si="88"/>
        <v>1192.4751879999999</v>
      </c>
      <c r="W348" s="170">
        <f t="shared" si="88"/>
        <v>1185.2651880000001</v>
      </c>
      <c r="X348" s="170">
        <f t="shared" si="88"/>
        <v>1180.0351880000001</v>
      </c>
      <c r="Y348" s="170">
        <f t="shared" si="88"/>
        <v>1178.6751879999999</v>
      </c>
      <c r="Z348" s="37"/>
      <c r="AA348" s="41">
        <v>973.53</v>
      </c>
      <c r="AB348" s="39">
        <v>970.74</v>
      </c>
      <c r="AC348" s="39">
        <v>967.53</v>
      </c>
      <c r="AD348" s="39">
        <v>971.66</v>
      </c>
      <c r="AE348" s="39">
        <v>986.85</v>
      </c>
      <c r="AF348" s="39">
        <v>991.63</v>
      </c>
      <c r="AG348" s="39">
        <v>993.74</v>
      </c>
      <c r="AH348" s="39">
        <v>1042.49</v>
      </c>
      <c r="AI348" s="39">
        <v>1107.6300000000001</v>
      </c>
      <c r="AJ348" s="39">
        <v>1098.92</v>
      </c>
      <c r="AK348" s="39">
        <v>1008.8999999999999</v>
      </c>
      <c r="AL348" s="39">
        <v>1001.4300000000001</v>
      </c>
      <c r="AM348" s="39">
        <v>1000.2500000000001</v>
      </c>
      <c r="AN348" s="39">
        <v>1001.79</v>
      </c>
      <c r="AO348" s="39">
        <v>999.16</v>
      </c>
      <c r="AP348" s="39">
        <v>1021.39</v>
      </c>
      <c r="AQ348" s="39">
        <v>1023.08</v>
      </c>
      <c r="AR348" s="39">
        <v>1034.3499999999999</v>
      </c>
      <c r="AS348" s="39">
        <v>1033.26</v>
      </c>
      <c r="AT348" s="39">
        <v>1037.33</v>
      </c>
      <c r="AU348" s="39">
        <v>992.54</v>
      </c>
      <c r="AV348" s="39">
        <v>985.33</v>
      </c>
      <c r="AW348" s="39">
        <v>980.1</v>
      </c>
      <c r="AX348" s="40">
        <v>978.74</v>
      </c>
      <c r="AY348" s="340">
        <v>194.59</v>
      </c>
      <c r="AZ348" s="159">
        <v>5.3451880000000003</v>
      </c>
      <c r="BA348" s="143"/>
    </row>
    <row r="349" spans="1:54">
      <c r="A349" s="47">
        <v>30</v>
      </c>
      <c r="B349" s="170">
        <f t="shared" si="87"/>
        <v>1174.075188</v>
      </c>
      <c r="C349" s="170">
        <f t="shared" si="87"/>
        <v>1167.5151880000001</v>
      </c>
      <c r="D349" s="170">
        <f t="shared" si="87"/>
        <v>1167.865188</v>
      </c>
      <c r="E349" s="170">
        <f t="shared" si="87"/>
        <v>1161.6951879999999</v>
      </c>
      <c r="F349" s="170">
        <f t="shared" si="87"/>
        <v>1171.865188</v>
      </c>
      <c r="G349" s="170">
        <f t="shared" si="87"/>
        <v>1176.655188</v>
      </c>
      <c r="H349" s="170">
        <f t="shared" si="87"/>
        <v>1193.125188</v>
      </c>
      <c r="I349" s="170">
        <f t="shared" si="87"/>
        <v>1250.7651879999999</v>
      </c>
      <c r="J349" s="170">
        <f t="shared" si="87"/>
        <v>1366.575188</v>
      </c>
      <c r="K349" s="170">
        <f t="shared" si="87"/>
        <v>1369.4851879999999</v>
      </c>
      <c r="L349" s="170">
        <f t="shared" si="87"/>
        <v>1355.7451879999999</v>
      </c>
      <c r="M349" s="170">
        <f t="shared" si="87"/>
        <v>1446.405188</v>
      </c>
      <c r="N349" s="170">
        <f t="shared" si="87"/>
        <v>1407.2951879999998</v>
      </c>
      <c r="O349" s="170">
        <f t="shared" si="87"/>
        <v>1405.875188</v>
      </c>
      <c r="P349" s="170">
        <f t="shared" si="87"/>
        <v>1416.0351879999998</v>
      </c>
      <c r="Q349" s="170">
        <f t="shared" si="87"/>
        <v>1444.875188</v>
      </c>
      <c r="R349" s="170">
        <f t="shared" si="89"/>
        <v>1508.8051879999998</v>
      </c>
      <c r="S349" s="170">
        <f t="shared" si="88"/>
        <v>1445.9851879999999</v>
      </c>
      <c r="T349" s="170">
        <f t="shared" si="88"/>
        <v>1442.405188</v>
      </c>
      <c r="U349" s="170">
        <f t="shared" si="88"/>
        <v>1512.5351879999998</v>
      </c>
      <c r="V349" s="170">
        <f t="shared" si="88"/>
        <v>1459.7851879999998</v>
      </c>
      <c r="W349" s="170">
        <f t="shared" si="88"/>
        <v>1368.335188</v>
      </c>
      <c r="X349" s="170">
        <f t="shared" si="88"/>
        <v>1177.835188</v>
      </c>
      <c r="Y349" s="170">
        <f t="shared" si="88"/>
        <v>1175.085188</v>
      </c>
      <c r="Z349" s="37"/>
      <c r="AA349" s="41">
        <v>974.14</v>
      </c>
      <c r="AB349" s="39">
        <v>967.58</v>
      </c>
      <c r="AC349" s="39">
        <v>967.93</v>
      </c>
      <c r="AD349" s="39">
        <v>961.76</v>
      </c>
      <c r="AE349" s="39">
        <v>971.93</v>
      </c>
      <c r="AF349" s="39">
        <v>976.72</v>
      </c>
      <c r="AG349" s="39">
        <v>993.19</v>
      </c>
      <c r="AH349" s="39">
        <v>1050.83</v>
      </c>
      <c r="AI349" s="39">
        <v>1166.6400000000001</v>
      </c>
      <c r="AJ349" s="39">
        <v>1169.55</v>
      </c>
      <c r="AK349" s="39">
        <v>1155.81</v>
      </c>
      <c r="AL349" s="39">
        <v>1246.47</v>
      </c>
      <c r="AM349" s="39">
        <v>1207.3599999999999</v>
      </c>
      <c r="AN349" s="39">
        <v>1205.94</v>
      </c>
      <c r="AO349" s="39">
        <v>1216.0999999999999</v>
      </c>
      <c r="AP349" s="39">
        <v>1244.94</v>
      </c>
      <c r="AQ349" s="39">
        <v>1308.8699999999999</v>
      </c>
      <c r="AR349" s="39">
        <v>1246.05</v>
      </c>
      <c r="AS349" s="39">
        <v>1242.47</v>
      </c>
      <c r="AT349" s="39">
        <v>1312.6</v>
      </c>
      <c r="AU349" s="39">
        <v>1259.8499999999999</v>
      </c>
      <c r="AV349" s="39">
        <v>1168.4000000000001</v>
      </c>
      <c r="AW349" s="39">
        <v>977.9</v>
      </c>
      <c r="AX349" s="40">
        <v>975.15</v>
      </c>
      <c r="AY349" s="340">
        <v>194.59</v>
      </c>
      <c r="AZ349" s="159">
        <v>5.3451880000000003</v>
      </c>
      <c r="BA349" s="143"/>
    </row>
    <row r="350" spans="1:54" ht="13.5" thickBot="1">
      <c r="A350" s="154">
        <v>31</v>
      </c>
      <c r="B350" s="170">
        <f t="shared" si="87"/>
        <v>0</v>
      </c>
      <c r="C350" s="170">
        <f t="shared" si="87"/>
        <v>0</v>
      </c>
      <c r="D350" s="170">
        <f t="shared" si="87"/>
        <v>0</v>
      </c>
      <c r="E350" s="170">
        <f t="shared" si="87"/>
        <v>0</v>
      </c>
      <c r="F350" s="170">
        <f t="shared" si="87"/>
        <v>0</v>
      </c>
      <c r="G350" s="170">
        <f t="shared" si="87"/>
        <v>0</v>
      </c>
      <c r="H350" s="170">
        <f t="shared" si="87"/>
        <v>0</v>
      </c>
      <c r="I350" s="170">
        <f t="shared" si="87"/>
        <v>0</v>
      </c>
      <c r="J350" s="170">
        <f t="shared" si="87"/>
        <v>0</v>
      </c>
      <c r="K350" s="170">
        <f t="shared" si="87"/>
        <v>0</v>
      </c>
      <c r="L350" s="170">
        <f t="shared" si="87"/>
        <v>0</v>
      </c>
      <c r="M350" s="170">
        <f t="shared" si="87"/>
        <v>0</v>
      </c>
      <c r="N350" s="170">
        <f t="shared" si="87"/>
        <v>0</v>
      </c>
      <c r="O350" s="170">
        <f t="shared" si="87"/>
        <v>0</v>
      </c>
      <c r="P350" s="170">
        <f t="shared" si="87"/>
        <v>0</v>
      </c>
      <c r="Q350" s="170">
        <f t="shared" si="87"/>
        <v>0</v>
      </c>
      <c r="R350" s="170">
        <f t="shared" si="89"/>
        <v>0</v>
      </c>
      <c r="S350" s="170">
        <f t="shared" si="88"/>
        <v>0</v>
      </c>
      <c r="T350" s="170">
        <f t="shared" si="88"/>
        <v>0</v>
      </c>
      <c r="U350" s="170">
        <f t="shared" si="88"/>
        <v>0</v>
      </c>
      <c r="V350" s="170">
        <f t="shared" si="88"/>
        <v>0</v>
      </c>
      <c r="W350" s="170">
        <f t="shared" si="88"/>
        <v>0</v>
      </c>
      <c r="X350" s="170">
        <f t="shared" si="88"/>
        <v>0</v>
      </c>
      <c r="Y350" s="170">
        <f t="shared" si="88"/>
        <v>0</v>
      </c>
      <c r="Z350" s="37"/>
      <c r="AA350" s="72">
        <v>0</v>
      </c>
      <c r="AB350" s="73">
        <v>0</v>
      </c>
      <c r="AC350" s="73">
        <v>0</v>
      </c>
      <c r="AD350" s="73">
        <v>0</v>
      </c>
      <c r="AE350" s="73">
        <v>0</v>
      </c>
      <c r="AF350" s="73">
        <v>0</v>
      </c>
      <c r="AG350" s="73">
        <v>0</v>
      </c>
      <c r="AH350" s="73">
        <v>0</v>
      </c>
      <c r="AI350" s="73">
        <v>0</v>
      </c>
      <c r="AJ350" s="73">
        <v>0</v>
      </c>
      <c r="AK350" s="73">
        <v>0</v>
      </c>
      <c r="AL350" s="73">
        <v>0</v>
      </c>
      <c r="AM350" s="73">
        <v>0</v>
      </c>
      <c r="AN350" s="73">
        <v>0</v>
      </c>
      <c r="AO350" s="73">
        <v>0</v>
      </c>
      <c r="AP350" s="73">
        <v>0</v>
      </c>
      <c r="AQ350" s="73">
        <v>0</v>
      </c>
      <c r="AR350" s="73">
        <v>0</v>
      </c>
      <c r="AS350" s="73">
        <v>0</v>
      </c>
      <c r="AT350" s="73">
        <v>0</v>
      </c>
      <c r="AU350" s="73">
        <v>0</v>
      </c>
      <c r="AV350" s="73">
        <v>0</v>
      </c>
      <c r="AW350" s="73">
        <v>0</v>
      </c>
      <c r="AX350" s="130">
        <v>0</v>
      </c>
      <c r="AY350" s="341">
        <v>0</v>
      </c>
      <c r="AZ350" s="160">
        <v>0</v>
      </c>
      <c r="BA350" s="147"/>
    </row>
    <row r="351" spans="1:54" ht="13.5" customHeight="1" thickBot="1">
      <c r="A351" s="58"/>
      <c r="B351" s="292" t="s">
        <v>119</v>
      </c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AA351" s="167">
        <f>SUM(AA320:AX350)</f>
        <v>769697.9599999995</v>
      </c>
      <c r="AB351" s="168"/>
      <c r="AZ351" s="19"/>
    </row>
    <row r="352" spans="1:54" s="8" customFormat="1" ht="23.25" customHeight="1" thickBot="1">
      <c r="A352" s="440" t="s">
        <v>2</v>
      </c>
      <c r="B352" s="442" t="s">
        <v>137</v>
      </c>
      <c r="C352" s="442"/>
      <c r="D352" s="442"/>
      <c r="E352" s="442"/>
      <c r="F352" s="442"/>
      <c r="G352" s="442"/>
      <c r="H352" s="442"/>
      <c r="I352" s="442"/>
      <c r="J352" s="442"/>
      <c r="K352" s="442"/>
      <c r="L352" s="442"/>
      <c r="M352" s="442"/>
      <c r="N352" s="442"/>
      <c r="O352" s="442"/>
      <c r="P352" s="442"/>
      <c r="Q352" s="442"/>
      <c r="R352" s="442"/>
      <c r="S352" s="442"/>
      <c r="T352" s="442"/>
      <c r="U352" s="442"/>
      <c r="V352" s="442"/>
      <c r="W352" s="442"/>
      <c r="X352" s="442"/>
      <c r="Y352" s="443"/>
      <c r="AA352" s="148" t="s">
        <v>183</v>
      </c>
      <c r="AB352" s="166"/>
      <c r="AC352" s="166"/>
      <c r="AD352" s="166"/>
      <c r="AE352" s="166"/>
      <c r="AF352" s="166"/>
      <c r="AG352" s="166"/>
      <c r="AH352" s="166"/>
      <c r="AI352" s="166"/>
      <c r="AJ352" s="166"/>
      <c r="AK352" s="166"/>
      <c r="AL352" s="166"/>
      <c r="AM352" s="166"/>
      <c r="AN352" s="166"/>
      <c r="AO352" s="166"/>
      <c r="AP352" s="166"/>
      <c r="AQ352" s="166"/>
      <c r="AR352" s="166"/>
      <c r="AS352" s="166"/>
      <c r="AT352" s="166"/>
      <c r="AU352" s="166"/>
      <c r="AV352" s="166"/>
      <c r="AW352" s="166"/>
      <c r="AX352" s="166"/>
      <c r="AY352" s="232"/>
      <c r="AZ352" s="166"/>
      <c r="BA352" s="166"/>
    </row>
    <row r="353" spans="1:54" ht="96.75" customHeight="1">
      <c r="A353" s="441"/>
      <c r="B353" s="433" t="s">
        <v>3</v>
      </c>
      <c r="C353" s="433"/>
      <c r="D353" s="433"/>
      <c r="E353" s="433"/>
      <c r="F353" s="433"/>
      <c r="G353" s="433"/>
      <c r="H353" s="433"/>
      <c r="I353" s="433"/>
      <c r="J353" s="433"/>
      <c r="K353" s="433"/>
      <c r="L353" s="433"/>
      <c r="M353" s="433"/>
      <c r="N353" s="433"/>
      <c r="O353" s="433"/>
      <c r="P353" s="433"/>
      <c r="Q353" s="433"/>
      <c r="R353" s="433"/>
      <c r="S353" s="433"/>
      <c r="T353" s="433"/>
      <c r="U353" s="433"/>
      <c r="V353" s="433"/>
      <c r="W353" s="433"/>
      <c r="X353" s="433"/>
      <c r="Y353" s="434"/>
      <c r="AA353" s="455" t="s">
        <v>88</v>
      </c>
      <c r="AB353" s="456"/>
      <c r="AC353" s="456"/>
      <c r="AD353" s="456"/>
      <c r="AE353" s="456"/>
      <c r="AF353" s="456"/>
      <c r="AG353" s="456"/>
      <c r="AH353" s="456"/>
      <c r="AI353" s="456"/>
      <c r="AJ353" s="456"/>
      <c r="AK353" s="456"/>
      <c r="AL353" s="456"/>
      <c r="AM353" s="456"/>
      <c r="AN353" s="456"/>
      <c r="AO353" s="456"/>
      <c r="AP353" s="456"/>
      <c r="AQ353" s="456"/>
      <c r="AR353" s="456"/>
      <c r="AS353" s="456"/>
      <c r="AT353" s="456"/>
      <c r="AU353" s="456"/>
      <c r="AV353" s="456"/>
      <c r="AW353" s="456"/>
      <c r="AX353" s="457"/>
      <c r="AY353" s="431" t="str">
        <f>AY317</f>
        <v>Сбытовая надбавка</v>
      </c>
      <c r="AZ353" s="450" t="s">
        <v>199</v>
      </c>
      <c r="BA353" s="229" t="str">
        <f>BA189</f>
        <v>Тарифы на услуги по передаче электроэнергии, 
 ставка  на оплату  технологического расхода  (потерь) в электрических сетях</v>
      </c>
      <c r="BB353" s="4"/>
    </row>
    <row r="354" spans="1:54" ht="44.25" customHeight="1">
      <c r="A354" s="441"/>
      <c r="B354" s="48" t="s">
        <v>4</v>
      </c>
      <c r="C354" s="48" t="s">
        <v>5</v>
      </c>
      <c r="D354" s="48" t="s">
        <v>6</v>
      </c>
      <c r="E354" s="48" t="s">
        <v>7</v>
      </c>
      <c r="F354" s="48" t="s">
        <v>8</v>
      </c>
      <c r="G354" s="48" t="s">
        <v>9</v>
      </c>
      <c r="H354" s="48" t="s">
        <v>10</v>
      </c>
      <c r="I354" s="48" t="s">
        <v>11</v>
      </c>
      <c r="J354" s="48" t="s">
        <v>12</v>
      </c>
      <c r="K354" s="48" t="s">
        <v>13</v>
      </c>
      <c r="L354" s="48" t="s">
        <v>14</v>
      </c>
      <c r="M354" s="48" t="s">
        <v>15</v>
      </c>
      <c r="N354" s="48" t="s">
        <v>16</v>
      </c>
      <c r="O354" s="48" t="s">
        <v>17</v>
      </c>
      <c r="P354" s="48" t="s">
        <v>18</v>
      </c>
      <c r="Q354" s="48" t="s">
        <v>19</v>
      </c>
      <c r="R354" s="48" t="s">
        <v>20</v>
      </c>
      <c r="S354" s="48" t="s">
        <v>21</v>
      </c>
      <c r="T354" s="48" t="s">
        <v>22</v>
      </c>
      <c r="U354" s="48" t="s">
        <v>23</v>
      </c>
      <c r="V354" s="48" t="s">
        <v>24</v>
      </c>
      <c r="W354" s="48" t="s">
        <v>25</v>
      </c>
      <c r="X354" s="48" t="s">
        <v>26</v>
      </c>
      <c r="Y354" s="49" t="s">
        <v>27</v>
      </c>
      <c r="AA354" s="60" t="s">
        <v>4</v>
      </c>
      <c r="AB354" s="61" t="s">
        <v>5</v>
      </c>
      <c r="AC354" s="61" t="s">
        <v>6</v>
      </c>
      <c r="AD354" s="61" t="s">
        <v>7</v>
      </c>
      <c r="AE354" s="61" t="s">
        <v>8</v>
      </c>
      <c r="AF354" s="61" t="s">
        <v>9</v>
      </c>
      <c r="AG354" s="61" t="s">
        <v>10</v>
      </c>
      <c r="AH354" s="61" t="s">
        <v>11</v>
      </c>
      <c r="AI354" s="61" t="s">
        <v>12</v>
      </c>
      <c r="AJ354" s="61" t="s">
        <v>13</v>
      </c>
      <c r="AK354" s="61" t="s">
        <v>14</v>
      </c>
      <c r="AL354" s="61" t="s">
        <v>15</v>
      </c>
      <c r="AM354" s="61" t="s">
        <v>16</v>
      </c>
      <c r="AN354" s="61" t="s">
        <v>17</v>
      </c>
      <c r="AO354" s="61" t="s">
        <v>18</v>
      </c>
      <c r="AP354" s="61" t="s">
        <v>19</v>
      </c>
      <c r="AQ354" s="61" t="s">
        <v>20</v>
      </c>
      <c r="AR354" s="61" t="s">
        <v>21</v>
      </c>
      <c r="AS354" s="61" t="s">
        <v>22</v>
      </c>
      <c r="AT354" s="61" t="s">
        <v>23</v>
      </c>
      <c r="AU354" s="61" t="s">
        <v>24</v>
      </c>
      <c r="AV354" s="61" t="s">
        <v>25</v>
      </c>
      <c r="AW354" s="61" t="s">
        <v>26</v>
      </c>
      <c r="AX354" s="129" t="s">
        <v>27</v>
      </c>
      <c r="AY354" s="471"/>
      <c r="AZ354" s="451"/>
      <c r="BA354" s="177" t="s">
        <v>29</v>
      </c>
      <c r="BB354" s="4"/>
    </row>
    <row r="355" spans="1:54" s="173" customFormat="1" ht="16.149999999999999" customHeight="1">
      <c r="A355" s="447" t="s">
        <v>207</v>
      </c>
      <c r="B355" s="448"/>
      <c r="C355" s="448"/>
      <c r="D355" s="448"/>
      <c r="E355" s="448"/>
      <c r="F355" s="448"/>
      <c r="G355" s="448"/>
      <c r="H355" s="448"/>
      <c r="I355" s="448"/>
      <c r="J355" s="448"/>
      <c r="K355" s="448"/>
      <c r="L355" s="448"/>
      <c r="M355" s="448"/>
      <c r="N355" s="448"/>
      <c r="O355" s="448"/>
      <c r="P355" s="448"/>
      <c r="Q355" s="448"/>
      <c r="R355" s="448"/>
      <c r="S355" s="448"/>
      <c r="T355" s="448"/>
      <c r="U355" s="448"/>
      <c r="V355" s="448"/>
      <c r="W355" s="448"/>
      <c r="X355" s="448"/>
      <c r="Y355" s="449"/>
      <c r="AA355" s="452">
        <v>2</v>
      </c>
      <c r="AB355" s="453"/>
      <c r="AC355" s="453"/>
      <c r="AD355" s="453"/>
      <c r="AE355" s="453"/>
      <c r="AF355" s="453"/>
      <c r="AG355" s="453"/>
      <c r="AH355" s="453"/>
      <c r="AI355" s="453"/>
      <c r="AJ355" s="453"/>
      <c r="AK355" s="453"/>
      <c r="AL355" s="453"/>
      <c r="AM355" s="453"/>
      <c r="AN355" s="453"/>
      <c r="AO355" s="453"/>
      <c r="AP355" s="453"/>
      <c r="AQ355" s="453"/>
      <c r="AR355" s="453"/>
      <c r="AS355" s="453"/>
      <c r="AT355" s="453"/>
      <c r="AU355" s="453"/>
      <c r="AV355" s="453"/>
      <c r="AW355" s="453"/>
      <c r="AX355" s="454"/>
      <c r="AY355" s="184">
        <v>3</v>
      </c>
      <c r="AZ355" s="186">
        <v>4</v>
      </c>
      <c r="BA355" s="187">
        <v>5</v>
      </c>
    </row>
    <row r="356" spans="1:54">
      <c r="A356" s="47">
        <v>1</v>
      </c>
      <c r="B356" s="170">
        <f>AA356+$BA356+$AZ356+$AY356</f>
        <v>1208.575188</v>
      </c>
      <c r="C356" s="170">
        <f>AB356+$BA356+$AZ356+$AY356</f>
        <v>1194.0251879999998</v>
      </c>
      <c r="D356" s="170">
        <f t="shared" ref="D356:Y371" si="90">AC356+$BA356+$AZ356+$AY356</f>
        <v>1197.2751879999998</v>
      </c>
      <c r="E356" s="170">
        <f t="shared" si="90"/>
        <v>1212.7251879999999</v>
      </c>
      <c r="F356" s="170">
        <f t="shared" si="90"/>
        <v>1220.4451879999999</v>
      </c>
      <c r="G356" s="170">
        <f t="shared" si="90"/>
        <v>1232.1851879999999</v>
      </c>
      <c r="H356" s="170">
        <f t="shared" si="90"/>
        <v>1378.0751879999998</v>
      </c>
      <c r="I356" s="170">
        <f t="shared" si="90"/>
        <v>1389.9851879999999</v>
      </c>
      <c r="J356" s="170">
        <f t="shared" si="90"/>
        <v>1381.2251879999999</v>
      </c>
      <c r="K356" s="170">
        <f t="shared" si="90"/>
        <v>1380.625188</v>
      </c>
      <c r="L356" s="170">
        <f t="shared" si="90"/>
        <v>1351.1751879999999</v>
      </c>
      <c r="M356" s="170">
        <f t="shared" si="90"/>
        <v>1371.625188</v>
      </c>
      <c r="N356" s="170">
        <f t="shared" si="90"/>
        <v>1280.6651879999999</v>
      </c>
      <c r="O356" s="170">
        <f t="shared" si="90"/>
        <v>1265.355188</v>
      </c>
      <c r="P356" s="170">
        <f t="shared" si="90"/>
        <v>1330.4451879999999</v>
      </c>
      <c r="Q356" s="170">
        <f t="shared" si="90"/>
        <v>1365.8051879999998</v>
      </c>
      <c r="R356" s="170">
        <f t="shared" si="90"/>
        <v>1389.0951879999998</v>
      </c>
      <c r="S356" s="170">
        <f t="shared" si="90"/>
        <v>1400.6951879999999</v>
      </c>
      <c r="T356" s="170">
        <f t="shared" si="90"/>
        <v>1381.4451879999999</v>
      </c>
      <c r="U356" s="170">
        <f t="shared" si="90"/>
        <v>1241.4451879999999</v>
      </c>
      <c r="V356" s="170">
        <f t="shared" si="90"/>
        <v>1231.145188</v>
      </c>
      <c r="W356" s="170">
        <f t="shared" si="90"/>
        <v>1224.815188</v>
      </c>
      <c r="X356" s="170">
        <f t="shared" si="90"/>
        <v>1214.6851879999999</v>
      </c>
      <c r="Y356" s="170">
        <f t="shared" si="90"/>
        <v>1211.135188</v>
      </c>
      <c r="Z356" s="37"/>
      <c r="AA356" s="41">
        <v>929.83</v>
      </c>
      <c r="AB356" s="39">
        <v>915.28</v>
      </c>
      <c r="AC356" s="39">
        <v>918.53</v>
      </c>
      <c r="AD356" s="39">
        <v>933.98</v>
      </c>
      <c r="AE356" s="39">
        <v>941.7</v>
      </c>
      <c r="AF356" s="39">
        <v>953.44</v>
      </c>
      <c r="AG356" s="39">
        <v>1099.33</v>
      </c>
      <c r="AH356" s="39">
        <v>1111.24</v>
      </c>
      <c r="AI356" s="39">
        <v>1102.48</v>
      </c>
      <c r="AJ356" s="39">
        <v>1101.8800000000001</v>
      </c>
      <c r="AK356" s="39">
        <v>1072.43</v>
      </c>
      <c r="AL356" s="39">
        <v>1092.8800000000001</v>
      </c>
      <c r="AM356" s="39">
        <v>1001.92</v>
      </c>
      <c r="AN356" s="39">
        <v>986.61</v>
      </c>
      <c r="AO356" s="39">
        <v>1051.7</v>
      </c>
      <c r="AP356" s="39">
        <v>1087.06</v>
      </c>
      <c r="AQ356" s="39">
        <v>1110.3499999999999</v>
      </c>
      <c r="AR356" s="39">
        <v>1121.95</v>
      </c>
      <c r="AS356" s="39">
        <v>1102.7</v>
      </c>
      <c r="AT356" s="39">
        <v>962.7</v>
      </c>
      <c r="AU356" s="39">
        <v>952.4</v>
      </c>
      <c r="AV356" s="39">
        <v>946.07</v>
      </c>
      <c r="AW356" s="39">
        <v>935.94</v>
      </c>
      <c r="AX356" s="40">
        <v>932.39</v>
      </c>
      <c r="AY356" s="339">
        <v>194.59</v>
      </c>
      <c r="AZ356" s="175">
        <v>5.3451880000000003</v>
      </c>
      <c r="BA356" s="178">
        <v>78.81</v>
      </c>
    </row>
    <row r="357" spans="1:54">
      <c r="A357" s="47">
        <v>2</v>
      </c>
      <c r="B357" s="170">
        <f t="shared" ref="B357:B386" si="91">AA357+$BA357+$AZ357+$AY357</f>
        <v>1209.395188</v>
      </c>
      <c r="C357" s="170">
        <f t="shared" ref="C357:R386" si="92">AB357+$BA357+$AZ357+$AY357</f>
        <v>1210.0051879999999</v>
      </c>
      <c r="D357" s="170">
        <f t="shared" si="90"/>
        <v>1225.9351879999999</v>
      </c>
      <c r="E357" s="170">
        <f t="shared" si="90"/>
        <v>1228.4951879999999</v>
      </c>
      <c r="F357" s="170">
        <f t="shared" si="90"/>
        <v>1240.9351879999999</v>
      </c>
      <c r="G357" s="170">
        <f t="shared" si="90"/>
        <v>1250.835188</v>
      </c>
      <c r="H357" s="170">
        <f t="shared" si="90"/>
        <v>1410.6651879999999</v>
      </c>
      <c r="I357" s="170">
        <f t="shared" si="90"/>
        <v>1308.645188</v>
      </c>
      <c r="J357" s="170">
        <f t="shared" si="90"/>
        <v>1287.605188</v>
      </c>
      <c r="K357" s="170">
        <f t="shared" si="90"/>
        <v>1250.0051879999999</v>
      </c>
      <c r="L357" s="170">
        <f t="shared" si="90"/>
        <v>1249.325188</v>
      </c>
      <c r="M357" s="170">
        <f t="shared" si="90"/>
        <v>1248.855188</v>
      </c>
      <c r="N357" s="170">
        <f t="shared" si="90"/>
        <v>1247.365188</v>
      </c>
      <c r="O357" s="170">
        <f t="shared" si="90"/>
        <v>1248.4751879999999</v>
      </c>
      <c r="P357" s="170">
        <f t="shared" si="90"/>
        <v>1248.135188</v>
      </c>
      <c r="Q357" s="170">
        <f t="shared" si="90"/>
        <v>1249.105188</v>
      </c>
      <c r="R357" s="170">
        <f t="shared" si="90"/>
        <v>1253.0051879999999</v>
      </c>
      <c r="S357" s="170">
        <f t="shared" si="90"/>
        <v>1257.6751879999999</v>
      </c>
      <c r="T357" s="170">
        <f t="shared" ref="T357:Y386" si="93">AS357+$BA357+$AZ357+$AY357</f>
        <v>1256.5051879999999</v>
      </c>
      <c r="U357" s="170">
        <f t="shared" si="93"/>
        <v>1253.645188</v>
      </c>
      <c r="V357" s="170">
        <f t="shared" si="93"/>
        <v>1249.325188</v>
      </c>
      <c r="W357" s="170">
        <f t="shared" si="93"/>
        <v>1238.4751879999999</v>
      </c>
      <c r="X357" s="170">
        <f t="shared" si="93"/>
        <v>1228.5351879999998</v>
      </c>
      <c r="Y357" s="170">
        <f t="shared" si="93"/>
        <v>1225.4851879999999</v>
      </c>
      <c r="Z357" s="37"/>
      <c r="AA357" s="38">
        <v>930.65</v>
      </c>
      <c r="AB357" s="39">
        <v>931.26</v>
      </c>
      <c r="AC357" s="39">
        <v>947.19</v>
      </c>
      <c r="AD357" s="39">
        <v>949.75</v>
      </c>
      <c r="AE357" s="39">
        <v>962.19</v>
      </c>
      <c r="AF357" s="39">
        <v>972.09</v>
      </c>
      <c r="AG357" s="39">
        <v>1131.92</v>
      </c>
      <c r="AH357" s="39">
        <v>1029.9000000000001</v>
      </c>
      <c r="AI357" s="39">
        <v>1008.8600000000001</v>
      </c>
      <c r="AJ357" s="39">
        <v>971.26</v>
      </c>
      <c r="AK357" s="39">
        <v>970.58</v>
      </c>
      <c r="AL357" s="39">
        <v>970.11</v>
      </c>
      <c r="AM357" s="39">
        <v>968.62</v>
      </c>
      <c r="AN357" s="39">
        <v>969.73</v>
      </c>
      <c r="AO357" s="39">
        <v>969.39</v>
      </c>
      <c r="AP357" s="39">
        <v>970.36</v>
      </c>
      <c r="AQ357" s="39">
        <v>974.26</v>
      </c>
      <c r="AR357" s="39">
        <v>978.93</v>
      </c>
      <c r="AS357" s="39">
        <v>977.76</v>
      </c>
      <c r="AT357" s="39">
        <v>974.9</v>
      </c>
      <c r="AU357" s="39">
        <v>970.58</v>
      </c>
      <c r="AV357" s="39">
        <v>959.73</v>
      </c>
      <c r="AW357" s="39">
        <v>949.79</v>
      </c>
      <c r="AX357" s="40">
        <v>946.74</v>
      </c>
      <c r="AY357" s="340">
        <v>194.59</v>
      </c>
      <c r="AZ357" s="175">
        <v>5.3451880000000003</v>
      </c>
      <c r="BA357" s="159">
        <v>78.81</v>
      </c>
    </row>
    <row r="358" spans="1:54">
      <c r="A358" s="47">
        <v>3</v>
      </c>
      <c r="B358" s="170">
        <f t="shared" si="91"/>
        <v>1232.0151879999999</v>
      </c>
      <c r="C358" s="170">
        <f t="shared" si="92"/>
        <v>1227.615188</v>
      </c>
      <c r="D358" s="170">
        <f t="shared" si="90"/>
        <v>1227.7451879999999</v>
      </c>
      <c r="E358" s="170">
        <f t="shared" si="90"/>
        <v>1227.9251879999999</v>
      </c>
      <c r="F358" s="170">
        <f t="shared" si="90"/>
        <v>1229.9751879999999</v>
      </c>
      <c r="G358" s="170">
        <f t="shared" si="90"/>
        <v>1236.335188</v>
      </c>
      <c r="H358" s="170">
        <f t="shared" si="90"/>
        <v>1244.7151879999999</v>
      </c>
      <c r="I358" s="170">
        <f t="shared" si="90"/>
        <v>1311.4651879999999</v>
      </c>
      <c r="J358" s="170">
        <f t="shared" si="90"/>
        <v>1385.0851879999998</v>
      </c>
      <c r="K358" s="170">
        <f t="shared" si="90"/>
        <v>1380.8351879999998</v>
      </c>
      <c r="L358" s="170">
        <f t="shared" si="90"/>
        <v>1370.635188</v>
      </c>
      <c r="M358" s="170">
        <f t="shared" si="90"/>
        <v>1355.4351879999999</v>
      </c>
      <c r="N358" s="170">
        <f t="shared" si="90"/>
        <v>1368.9351879999999</v>
      </c>
      <c r="O358" s="170">
        <f t="shared" si="90"/>
        <v>1368.7451879999999</v>
      </c>
      <c r="P358" s="170">
        <f t="shared" si="90"/>
        <v>1377.395188</v>
      </c>
      <c r="Q358" s="170">
        <f t="shared" si="90"/>
        <v>1386.135188</v>
      </c>
      <c r="R358" s="170">
        <f t="shared" si="90"/>
        <v>1396.4151879999999</v>
      </c>
      <c r="S358" s="170">
        <f t="shared" si="90"/>
        <v>1412.5851879999998</v>
      </c>
      <c r="T358" s="170">
        <f t="shared" si="93"/>
        <v>1411.5851879999998</v>
      </c>
      <c r="U358" s="170">
        <f t="shared" si="93"/>
        <v>1373.0851879999998</v>
      </c>
      <c r="V358" s="170">
        <f t="shared" si="93"/>
        <v>1312.5151879999999</v>
      </c>
      <c r="W358" s="170">
        <f t="shared" si="93"/>
        <v>1241.655188</v>
      </c>
      <c r="X358" s="170">
        <f t="shared" si="93"/>
        <v>1234.565188</v>
      </c>
      <c r="Y358" s="170">
        <f t="shared" si="93"/>
        <v>1230.375188</v>
      </c>
      <c r="Z358" s="37"/>
      <c r="AA358" s="38">
        <v>953.27</v>
      </c>
      <c r="AB358" s="39">
        <v>948.87</v>
      </c>
      <c r="AC358" s="39">
        <v>949</v>
      </c>
      <c r="AD358" s="39">
        <v>949.18</v>
      </c>
      <c r="AE358" s="39">
        <v>951.23</v>
      </c>
      <c r="AF358" s="39">
        <v>957.59</v>
      </c>
      <c r="AG358" s="39">
        <v>965.97</v>
      </c>
      <c r="AH358" s="39">
        <v>1032.72</v>
      </c>
      <c r="AI358" s="39">
        <v>1106.3399999999999</v>
      </c>
      <c r="AJ358" s="39">
        <v>1102.0899999999999</v>
      </c>
      <c r="AK358" s="39">
        <v>1091.8900000000001</v>
      </c>
      <c r="AL358" s="39">
        <v>1076.69</v>
      </c>
      <c r="AM358" s="39">
        <v>1090.19</v>
      </c>
      <c r="AN358" s="39">
        <v>1090</v>
      </c>
      <c r="AO358" s="39">
        <v>1098.6500000000001</v>
      </c>
      <c r="AP358" s="39">
        <v>1107.3900000000001</v>
      </c>
      <c r="AQ358" s="39">
        <v>1117.67</v>
      </c>
      <c r="AR358" s="39">
        <v>1133.8399999999999</v>
      </c>
      <c r="AS358" s="39">
        <v>1132.8399999999999</v>
      </c>
      <c r="AT358" s="39">
        <v>1094.3399999999999</v>
      </c>
      <c r="AU358" s="39">
        <v>1033.77</v>
      </c>
      <c r="AV358" s="39">
        <v>962.91</v>
      </c>
      <c r="AW358" s="39">
        <v>955.82</v>
      </c>
      <c r="AX358" s="40">
        <v>951.63</v>
      </c>
      <c r="AY358" s="340">
        <v>194.59</v>
      </c>
      <c r="AZ358" s="175">
        <v>5.3451880000000003</v>
      </c>
      <c r="BA358" s="159">
        <v>78.81</v>
      </c>
    </row>
    <row r="359" spans="1:54">
      <c r="A359" s="47">
        <v>4</v>
      </c>
      <c r="B359" s="170">
        <f t="shared" si="91"/>
        <v>1225.065188</v>
      </c>
      <c r="C359" s="170">
        <f t="shared" si="92"/>
        <v>1223.2851879999998</v>
      </c>
      <c r="D359" s="170">
        <f t="shared" si="90"/>
        <v>1220.8051879999998</v>
      </c>
      <c r="E359" s="170">
        <f t="shared" si="90"/>
        <v>1221.375188</v>
      </c>
      <c r="F359" s="170">
        <f t="shared" si="90"/>
        <v>1223.5051879999999</v>
      </c>
      <c r="G359" s="170">
        <f t="shared" si="90"/>
        <v>1227.855188</v>
      </c>
      <c r="H359" s="170">
        <f t="shared" si="90"/>
        <v>1236.835188</v>
      </c>
      <c r="I359" s="170">
        <f t="shared" si="90"/>
        <v>1241.845188</v>
      </c>
      <c r="J359" s="170">
        <f t="shared" si="90"/>
        <v>1301.145188</v>
      </c>
      <c r="K359" s="170">
        <f t="shared" si="90"/>
        <v>1377.8451879999998</v>
      </c>
      <c r="L359" s="170">
        <f t="shared" si="90"/>
        <v>1371.4851879999999</v>
      </c>
      <c r="M359" s="170">
        <f t="shared" si="90"/>
        <v>1365.2351879999999</v>
      </c>
      <c r="N359" s="170">
        <f t="shared" si="90"/>
        <v>1372.3651879999998</v>
      </c>
      <c r="O359" s="170">
        <f t="shared" si="90"/>
        <v>1373.1651879999999</v>
      </c>
      <c r="P359" s="170">
        <f t="shared" si="90"/>
        <v>1376.8251879999998</v>
      </c>
      <c r="Q359" s="170">
        <f t="shared" si="90"/>
        <v>1381.0651879999998</v>
      </c>
      <c r="R359" s="170">
        <f t="shared" si="90"/>
        <v>1384.885188</v>
      </c>
      <c r="S359" s="170">
        <f t="shared" si="90"/>
        <v>1396.0051879999999</v>
      </c>
      <c r="T359" s="170">
        <f t="shared" si="93"/>
        <v>1409.145188</v>
      </c>
      <c r="U359" s="170">
        <f t="shared" si="93"/>
        <v>1373.7251879999999</v>
      </c>
      <c r="V359" s="170">
        <f t="shared" si="93"/>
        <v>1335.4551879999999</v>
      </c>
      <c r="W359" s="170">
        <f t="shared" si="93"/>
        <v>1236.2951879999998</v>
      </c>
      <c r="X359" s="170">
        <f t="shared" si="93"/>
        <v>1224.2751879999998</v>
      </c>
      <c r="Y359" s="170">
        <f t="shared" si="93"/>
        <v>1221.115188</v>
      </c>
      <c r="Z359" s="37"/>
      <c r="AA359" s="38">
        <v>946.32</v>
      </c>
      <c r="AB359" s="39">
        <v>944.54</v>
      </c>
      <c r="AC359" s="39">
        <v>942.06</v>
      </c>
      <c r="AD359" s="39">
        <v>942.63</v>
      </c>
      <c r="AE359" s="39">
        <v>944.76</v>
      </c>
      <c r="AF359" s="39">
        <v>949.11</v>
      </c>
      <c r="AG359" s="39">
        <v>958.09</v>
      </c>
      <c r="AH359" s="39">
        <v>963.1</v>
      </c>
      <c r="AI359" s="39">
        <v>1022.4</v>
      </c>
      <c r="AJ359" s="39">
        <v>1099.0999999999999</v>
      </c>
      <c r="AK359" s="39">
        <v>1092.74</v>
      </c>
      <c r="AL359" s="39">
        <v>1086.49</v>
      </c>
      <c r="AM359" s="39">
        <v>1093.6199999999999</v>
      </c>
      <c r="AN359" s="39">
        <v>1094.42</v>
      </c>
      <c r="AO359" s="39">
        <v>1098.08</v>
      </c>
      <c r="AP359" s="39">
        <v>1102.32</v>
      </c>
      <c r="AQ359" s="39">
        <v>1106.1400000000001</v>
      </c>
      <c r="AR359" s="39">
        <v>1117.26</v>
      </c>
      <c r="AS359" s="39">
        <v>1130.4000000000001</v>
      </c>
      <c r="AT359" s="39">
        <v>1094.98</v>
      </c>
      <c r="AU359" s="39">
        <v>1056.71</v>
      </c>
      <c r="AV359" s="39">
        <v>957.55</v>
      </c>
      <c r="AW359" s="39">
        <v>945.53</v>
      </c>
      <c r="AX359" s="40">
        <v>942.37</v>
      </c>
      <c r="AY359" s="340">
        <v>194.59</v>
      </c>
      <c r="AZ359" s="175">
        <v>5.3451880000000003</v>
      </c>
      <c r="BA359" s="159">
        <v>78.81</v>
      </c>
    </row>
    <row r="360" spans="1:54">
      <c r="A360" s="47">
        <v>5</v>
      </c>
      <c r="B360" s="170">
        <f t="shared" si="91"/>
        <v>1223.395188</v>
      </c>
      <c r="C360" s="170">
        <f t="shared" si="92"/>
        <v>1218.9151879999999</v>
      </c>
      <c r="D360" s="170">
        <f t="shared" si="90"/>
        <v>1219.9551879999999</v>
      </c>
      <c r="E360" s="170">
        <f t="shared" si="90"/>
        <v>1223.9651879999999</v>
      </c>
      <c r="F360" s="170">
        <f t="shared" si="90"/>
        <v>1232.2651879999999</v>
      </c>
      <c r="G360" s="170">
        <f t="shared" si="90"/>
        <v>1242.5051879999999</v>
      </c>
      <c r="H360" s="170">
        <f t="shared" si="90"/>
        <v>1436.645188</v>
      </c>
      <c r="I360" s="170">
        <f t="shared" si="90"/>
        <v>1451.1051879999998</v>
      </c>
      <c r="J360" s="170">
        <f t="shared" si="90"/>
        <v>1476.4151879999999</v>
      </c>
      <c r="K360" s="170">
        <f t="shared" si="90"/>
        <v>1479.0651879999998</v>
      </c>
      <c r="L360" s="170">
        <f t="shared" si="90"/>
        <v>1387.8551879999998</v>
      </c>
      <c r="M360" s="170">
        <f t="shared" si="90"/>
        <v>1439.4951879999999</v>
      </c>
      <c r="N360" s="170">
        <f t="shared" si="90"/>
        <v>1471.8451879999998</v>
      </c>
      <c r="O360" s="170">
        <f t="shared" si="90"/>
        <v>1466.125188</v>
      </c>
      <c r="P360" s="170">
        <f t="shared" si="90"/>
        <v>1474.0551879999998</v>
      </c>
      <c r="Q360" s="170">
        <f t="shared" si="90"/>
        <v>1478.0051879999999</v>
      </c>
      <c r="R360" s="170">
        <f t="shared" si="90"/>
        <v>1493.2351879999999</v>
      </c>
      <c r="S360" s="170">
        <f t="shared" si="90"/>
        <v>1500.1651879999999</v>
      </c>
      <c r="T360" s="170">
        <f t="shared" si="93"/>
        <v>1605.9251879999999</v>
      </c>
      <c r="U360" s="170">
        <f t="shared" si="93"/>
        <v>1607.645188</v>
      </c>
      <c r="V360" s="170">
        <f t="shared" si="93"/>
        <v>1610.7451879999999</v>
      </c>
      <c r="W360" s="170">
        <f t="shared" si="93"/>
        <v>1613.125188</v>
      </c>
      <c r="X360" s="170">
        <f t="shared" si="93"/>
        <v>1611.3351879999998</v>
      </c>
      <c r="Y360" s="170">
        <f t="shared" si="93"/>
        <v>1619.2151879999999</v>
      </c>
      <c r="Z360" s="37"/>
      <c r="AA360" s="38">
        <v>944.65</v>
      </c>
      <c r="AB360" s="39">
        <v>940.17</v>
      </c>
      <c r="AC360" s="39">
        <v>941.21</v>
      </c>
      <c r="AD360" s="39">
        <v>945.22</v>
      </c>
      <c r="AE360" s="39">
        <v>953.52</v>
      </c>
      <c r="AF360" s="39">
        <v>963.76</v>
      </c>
      <c r="AG360" s="39">
        <v>1157.9000000000001</v>
      </c>
      <c r="AH360" s="39">
        <v>1172.3599999999999</v>
      </c>
      <c r="AI360" s="39">
        <v>1197.67</v>
      </c>
      <c r="AJ360" s="39">
        <v>1200.32</v>
      </c>
      <c r="AK360" s="39">
        <v>1109.1099999999999</v>
      </c>
      <c r="AL360" s="39">
        <v>1160.75</v>
      </c>
      <c r="AM360" s="39">
        <v>1193.0999999999999</v>
      </c>
      <c r="AN360" s="39">
        <v>1187.3800000000001</v>
      </c>
      <c r="AO360" s="39">
        <v>1195.31</v>
      </c>
      <c r="AP360" s="39">
        <v>1199.26</v>
      </c>
      <c r="AQ360" s="39">
        <v>1214.49</v>
      </c>
      <c r="AR360" s="39">
        <v>1221.42</v>
      </c>
      <c r="AS360" s="39">
        <v>1327.18</v>
      </c>
      <c r="AT360" s="39">
        <v>1328.9</v>
      </c>
      <c r="AU360" s="39">
        <v>1332</v>
      </c>
      <c r="AV360" s="39">
        <v>1334.38</v>
      </c>
      <c r="AW360" s="39">
        <v>1332.59</v>
      </c>
      <c r="AX360" s="40">
        <v>1340.47</v>
      </c>
      <c r="AY360" s="340">
        <v>194.59</v>
      </c>
      <c r="AZ360" s="175">
        <v>5.3451880000000003</v>
      </c>
      <c r="BA360" s="159">
        <v>78.81</v>
      </c>
    </row>
    <row r="361" spans="1:54">
      <c r="A361" s="47">
        <v>6</v>
      </c>
      <c r="B361" s="170">
        <f t="shared" si="91"/>
        <v>1448.1651879999999</v>
      </c>
      <c r="C361" s="170">
        <f t="shared" si="92"/>
        <v>1449.145188</v>
      </c>
      <c r="D361" s="170">
        <f t="shared" si="90"/>
        <v>1449.375188</v>
      </c>
      <c r="E361" s="170">
        <f t="shared" si="90"/>
        <v>1449.3151879999998</v>
      </c>
      <c r="F361" s="170">
        <f t="shared" si="90"/>
        <v>1448.9451879999999</v>
      </c>
      <c r="G361" s="170">
        <f t="shared" si="90"/>
        <v>1446.0151879999999</v>
      </c>
      <c r="H361" s="170">
        <f t="shared" si="90"/>
        <v>1549.5951879999998</v>
      </c>
      <c r="I361" s="170">
        <f t="shared" si="90"/>
        <v>1544.895188</v>
      </c>
      <c r="J361" s="170">
        <f t="shared" si="90"/>
        <v>1556.6951879999999</v>
      </c>
      <c r="K361" s="170">
        <f t="shared" si="90"/>
        <v>1541.3151879999998</v>
      </c>
      <c r="L361" s="170">
        <f t="shared" si="90"/>
        <v>1542.3151879999998</v>
      </c>
      <c r="M361" s="170">
        <f t="shared" si="90"/>
        <v>1541.3651879999998</v>
      </c>
      <c r="N361" s="170">
        <f t="shared" si="90"/>
        <v>1542.5651879999998</v>
      </c>
      <c r="O361" s="170">
        <f t="shared" si="90"/>
        <v>1543.5251879999998</v>
      </c>
      <c r="P361" s="170">
        <f t="shared" si="90"/>
        <v>1543.875188</v>
      </c>
      <c r="Q361" s="170">
        <f t="shared" si="90"/>
        <v>1545.625188</v>
      </c>
      <c r="R361" s="170">
        <f t="shared" si="90"/>
        <v>1544.0051879999999</v>
      </c>
      <c r="S361" s="170">
        <f t="shared" si="90"/>
        <v>1543.635188</v>
      </c>
      <c r="T361" s="170">
        <f t="shared" si="93"/>
        <v>1544.0651879999998</v>
      </c>
      <c r="U361" s="170">
        <f t="shared" si="93"/>
        <v>1444.135188</v>
      </c>
      <c r="V361" s="170">
        <f t="shared" si="93"/>
        <v>1432.8451879999998</v>
      </c>
      <c r="W361" s="170">
        <f t="shared" si="93"/>
        <v>1436.4751879999999</v>
      </c>
      <c r="X361" s="170">
        <f t="shared" si="93"/>
        <v>1442.2051879999999</v>
      </c>
      <c r="Y361" s="170">
        <f t="shared" si="93"/>
        <v>1446.6051879999998</v>
      </c>
      <c r="Z361" s="37"/>
      <c r="AA361" s="38">
        <v>1169.42</v>
      </c>
      <c r="AB361" s="39">
        <v>1170.4000000000001</v>
      </c>
      <c r="AC361" s="39">
        <v>1170.6300000000001</v>
      </c>
      <c r="AD361" s="39">
        <v>1170.57</v>
      </c>
      <c r="AE361" s="39">
        <v>1170.2</v>
      </c>
      <c r="AF361" s="39">
        <v>1167.27</v>
      </c>
      <c r="AG361" s="39">
        <v>1270.8499999999999</v>
      </c>
      <c r="AH361" s="39">
        <v>1266.1500000000001</v>
      </c>
      <c r="AI361" s="39">
        <v>1277.95</v>
      </c>
      <c r="AJ361" s="39">
        <v>1262.57</v>
      </c>
      <c r="AK361" s="39">
        <v>1263.57</v>
      </c>
      <c r="AL361" s="39">
        <v>1262.6199999999999</v>
      </c>
      <c r="AM361" s="39">
        <v>1263.82</v>
      </c>
      <c r="AN361" s="39">
        <v>1264.78</v>
      </c>
      <c r="AO361" s="39">
        <v>1265.1300000000001</v>
      </c>
      <c r="AP361" s="39">
        <v>1266.8800000000001</v>
      </c>
      <c r="AQ361" s="39">
        <v>1265.26</v>
      </c>
      <c r="AR361" s="39">
        <v>1264.8900000000001</v>
      </c>
      <c r="AS361" s="39">
        <v>1265.32</v>
      </c>
      <c r="AT361" s="39">
        <v>1165.3900000000001</v>
      </c>
      <c r="AU361" s="39">
        <v>1154.0999999999999</v>
      </c>
      <c r="AV361" s="39">
        <v>1157.73</v>
      </c>
      <c r="AW361" s="39">
        <v>1163.46</v>
      </c>
      <c r="AX361" s="40">
        <v>1167.8599999999999</v>
      </c>
      <c r="AY361" s="340">
        <v>194.59</v>
      </c>
      <c r="AZ361" s="175">
        <v>5.3451880000000003</v>
      </c>
      <c r="BA361" s="159">
        <v>78.81</v>
      </c>
    </row>
    <row r="362" spans="1:54">
      <c r="A362" s="47">
        <v>7</v>
      </c>
      <c r="B362" s="170">
        <f t="shared" si="91"/>
        <v>1447.1951879999999</v>
      </c>
      <c r="C362" s="170">
        <f t="shared" si="92"/>
        <v>1448.6751879999999</v>
      </c>
      <c r="D362" s="170">
        <f t="shared" si="90"/>
        <v>1449.155188</v>
      </c>
      <c r="E362" s="170">
        <f t="shared" si="90"/>
        <v>1449.0851879999998</v>
      </c>
      <c r="F362" s="170">
        <f t="shared" si="90"/>
        <v>1448.7951879999998</v>
      </c>
      <c r="G362" s="170">
        <f t="shared" si="90"/>
        <v>1558.1751879999999</v>
      </c>
      <c r="H362" s="170">
        <f t="shared" si="90"/>
        <v>1550.895188</v>
      </c>
      <c r="I362" s="170">
        <f t="shared" si="90"/>
        <v>1548.6751879999999</v>
      </c>
      <c r="J362" s="170">
        <f t="shared" si="90"/>
        <v>1543.1951879999999</v>
      </c>
      <c r="K362" s="170">
        <f t="shared" si="90"/>
        <v>1542.905188</v>
      </c>
      <c r="L362" s="170">
        <f t="shared" si="90"/>
        <v>1543.0551879999998</v>
      </c>
      <c r="M362" s="170">
        <f t="shared" si="90"/>
        <v>1542.8351879999998</v>
      </c>
      <c r="N362" s="170">
        <f t="shared" si="90"/>
        <v>1543.125188</v>
      </c>
      <c r="O362" s="170">
        <f t="shared" si="90"/>
        <v>1543.0251879999998</v>
      </c>
      <c r="P362" s="170">
        <f t="shared" si="90"/>
        <v>1543.1751879999999</v>
      </c>
      <c r="Q362" s="170">
        <f t="shared" si="90"/>
        <v>1542.7251879999999</v>
      </c>
      <c r="R362" s="170">
        <f t="shared" si="90"/>
        <v>1552.7951879999998</v>
      </c>
      <c r="S362" s="170">
        <f t="shared" si="90"/>
        <v>1572.7451879999999</v>
      </c>
      <c r="T362" s="170">
        <f t="shared" si="93"/>
        <v>1566.6951879999999</v>
      </c>
      <c r="U362" s="170">
        <f t="shared" si="93"/>
        <v>1515.155188</v>
      </c>
      <c r="V362" s="170">
        <f t="shared" si="93"/>
        <v>1434.0151879999999</v>
      </c>
      <c r="W362" s="170">
        <f t="shared" si="93"/>
        <v>1437.2051879999999</v>
      </c>
      <c r="X362" s="170">
        <f t="shared" si="93"/>
        <v>1444.2651879999999</v>
      </c>
      <c r="Y362" s="170">
        <f t="shared" si="93"/>
        <v>1448.4751879999999</v>
      </c>
      <c r="Z362" s="37"/>
      <c r="AA362" s="38">
        <v>1168.45</v>
      </c>
      <c r="AB362" s="39">
        <v>1169.93</v>
      </c>
      <c r="AC362" s="39">
        <v>1170.4100000000001</v>
      </c>
      <c r="AD362" s="39">
        <v>1170.3399999999999</v>
      </c>
      <c r="AE362" s="39">
        <v>1170.05</v>
      </c>
      <c r="AF362" s="39">
        <v>1279.43</v>
      </c>
      <c r="AG362" s="39">
        <v>1272.1500000000001</v>
      </c>
      <c r="AH362" s="39">
        <v>1269.93</v>
      </c>
      <c r="AI362" s="39">
        <v>1264.45</v>
      </c>
      <c r="AJ362" s="39">
        <v>1264.1600000000001</v>
      </c>
      <c r="AK362" s="39">
        <v>1264.31</v>
      </c>
      <c r="AL362" s="39">
        <v>1264.0899999999999</v>
      </c>
      <c r="AM362" s="39">
        <v>1264.3800000000001</v>
      </c>
      <c r="AN362" s="39">
        <v>1264.28</v>
      </c>
      <c r="AO362" s="39">
        <v>1264.43</v>
      </c>
      <c r="AP362" s="39">
        <v>1263.98</v>
      </c>
      <c r="AQ362" s="39">
        <v>1274.05</v>
      </c>
      <c r="AR362" s="39">
        <v>1294</v>
      </c>
      <c r="AS362" s="39">
        <v>1287.95</v>
      </c>
      <c r="AT362" s="39">
        <v>1236.4100000000001</v>
      </c>
      <c r="AU362" s="39">
        <v>1155.27</v>
      </c>
      <c r="AV362" s="39">
        <v>1158.46</v>
      </c>
      <c r="AW362" s="39">
        <v>1165.52</v>
      </c>
      <c r="AX362" s="40">
        <v>1169.73</v>
      </c>
      <c r="AY362" s="340">
        <v>194.59</v>
      </c>
      <c r="AZ362" s="175">
        <v>5.3451880000000003</v>
      </c>
      <c r="BA362" s="159">
        <v>78.81</v>
      </c>
      <c r="BB362" s="4"/>
    </row>
    <row r="363" spans="1:54">
      <c r="A363" s="47">
        <v>8</v>
      </c>
      <c r="B363" s="170">
        <f t="shared" si="91"/>
        <v>1447.7151879999999</v>
      </c>
      <c r="C363" s="170">
        <f t="shared" si="92"/>
        <v>1448.375188</v>
      </c>
      <c r="D363" s="170">
        <f t="shared" si="90"/>
        <v>1448.7351879999999</v>
      </c>
      <c r="E363" s="170">
        <f t="shared" si="90"/>
        <v>1448.2851879999998</v>
      </c>
      <c r="F363" s="170">
        <f t="shared" si="90"/>
        <v>1447.7951879999998</v>
      </c>
      <c r="G363" s="170">
        <f t="shared" si="90"/>
        <v>1627.5251879999998</v>
      </c>
      <c r="H363" s="170">
        <f t="shared" si="90"/>
        <v>1620.4851879999999</v>
      </c>
      <c r="I363" s="170">
        <f t="shared" si="90"/>
        <v>1618.6851879999999</v>
      </c>
      <c r="J363" s="170">
        <f t="shared" si="90"/>
        <v>1613.6151879999998</v>
      </c>
      <c r="K363" s="170">
        <f t="shared" si="90"/>
        <v>1613.385188</v>
      </c>
      <c r="L363" s="170">
        <f t="shared" si="90"/>
        <v>1613.7451879999999</v>
      </c>
      <c r="M363" s="170">
        <f t="shared" si="90"/>
        <v>1614.1751879999999</v>
      </c>
      <c r="N363" s="170">
        <f t="shared" si="90"/>
        <v>1614.0951879999998</v>
      </c>
      <c r="O363" s="170">
        <f t="shared" si="90"/>
        <v>1614.3651879999998</v>
      </c>
      <c r="P363" s="170">
        <f t="shared" si="90"/>
        <v>1434.8551879999998</v>
      </c>
      <c r="Q363" s="170">
        <f t="shared" si="90"/>
        <v>1434.7851879999998</v>
      </c>
      <c r="R363" s="170">
        <f t="shared" si="90"/>
        <v>1436.3651879999998</v>
      </c>
      <c r="S363" s="170">
        <f t="shared" si="90"/>
        <v>1462.5751879999998</v>
      </c>
      <c r="T363" s="170">
        <f t="shared" si="93"/>
        <v>1438.4551879999999</v>
      </c>
      <c r="U363" s="170">
        <f t="shared" si="93"/>
        <v>1439.0051879999999</v>
      </c>
      <c r="V363" s="170">
        <f t="shared" si="93"/>
        <v>1442.4451879999999</v>
      </c>
      <c r="W363" s="170">
        <f t="shared" si="93"/>
        <v>1443.8351879999998</v>
      </c>
      <c r="X363" s="170">
        <f t="shared" si="93"/>
        <v>1447.2951879999998</v>
      </c>
      <c r="Y363" s="170">
        <f t="shared" si="93"/>
        <v>1448.4151879999999</v>
      </c>
      <c r="Z363" s="37"/>
      <c r="AA363" s="38">
        <v>1168.97</v>
      </c>
      <c r="AB363" s="39">
        <v>1169.6300000000001</v>
      </c>
      <c r="AC363" s="39">
        <v>1169.99</v>
      </c>
      <c r="AD363" s="39">
        <v>1169.54</v>
      </c>
      <c r="AE363" s="39">
        <v>1169.05</v>
      </c>
      <c r="AF363" s="39">
        <v>1348.78</v>
      </c>
      <c r="AG363" s="39">
        <v>1341.74</v>
      </c>
      <c r="AH363" s="39">
        <v>1339.94</v>
      </c>
      <c r="AI363" s="39">
        <v>1334.87</v>
      </c>
      <c r="AJ363" s="39">
        <v>1334.64</v>
      </c>
      <c r="AK363" s="39">
        <v>1335</v>
      </c>
      <c r="AL363" s="39">
        <v>1335.43</v>
      </c>
      <c r="AM363" s="39">
        <v>1335.35</v>
      </c>
      <c r="AN363" s="39">
        <v>1335.62</v>
      </c>
      <c r="AO363" s="39">
        <v>1156.1099999999999</v>
      </c>
      <c r="AP363" s="39">
        <v>1156.04</v>
      </c>
      <c r="AQ363" s="39">
        <v>1157.6199999999999</v>
      </c>
      <c r="AR363" s="39">
        <v>1183.83</v>
      </c>
      <c r="AS363" s="39">
        <v>1159.71</v>
      </c>
      <c r="AT363" s="39">
        <v>1160.26</v>
      </c>
      <c r="AU363" s="39">
        <v>1163.7</v>
      </c>
      <c r="AV363" s="39">
        <v>1165.0899999999999</v>
      </c>
      <c r="AW363" s="39">
        <v>1168.55</v>
      </c>
      <c r="AX363" s="40">
        <v>1169.67</v>
      </c>
      <c r="AY363" s="340">
        <v>194.59</v>
      </c>
      <c r="AZ363" s="175">
        <v>5.3451880000000003</v>
      </c>
      <c r="BA363" s="159">
        <v>78.81</v>
      </c>
      <c r="BB363" s="4"/>
    </row>
    <row r="364" spans="1:54">
      <c r="A364" s="47">
        <v>9</v>
      </c>
      <c r="B364" s="170">
        <f t="shared" si="91"/>
        <v>1447.9951879999999</v>
      </c>
      <c r="C364" s="170">
        <f t="shared" si="92"/>
        <v>1448.7851879999998</v>
      </c>
      <c r="D364" s="170">
        <f t="shared" si="90"/>
        <v>1449.2851879999998</v>
      </c>
      <c r="E364" s="170">
        <f t="shared" si="90"/>
        <v>1449.4851879999999</v>
      </c>
      <c r="F364" s="170">
        <f t="shared" si="90"/>
        <v>1449.4751879999999</v>
      </c>
      <c r="G364" s="170">
        <f t="shared" si="90"/>
        <v>1628.4251879999999</v>
      </c>
      <c r="H364" s="170">
        <f t="shared" si="90"/>
        <v>1622.655188</v>
      </c>
      <c r="I364" s="170">
        <f t="shared" si="90"/>
        <v>1621.5151879999999</v>
      </c>
      <c r="J364" s="170">
        <f t="shared" si="90"/>
        <v>1620.3451879999998</v>
      </c>
      <c r="K364" s="170">
        <f t="shared" si="90"/>
        <v>1620.7151879999999</v>
      </c>
      <c r="L364" s="170">
        <f t="shared" si="90"/>
        <v>1621.2351879999999</v>
      </c>
      <c r="M364" s="170">
        <f t="shared" si="90"/>
        <v>1619.9651879999999</v>
      </c>
      <c r="N364" s="170">
        <f t="shared" si="90"/>
        <v>1620.625188</v>
      </c>
      <c r="O364" s="170">
        <f t="shared" si="90"/>
        <v>1620.7651879999999</v>
      </c>
      <c r="P364" s="170">
        <f t="shared" si="90"/>
        <v>1620.5751879999998</v>
      </c>
      <c r="Q364" s="170">
        <f t="shared" si="90"/>
        <v>1440.3651879999998</v>
      </c>
      <c r="R364" s="170">
        <f t="shared" si="90"/>
        <v>1441.135188</v>
      </c>
      <c r="S364" s="170">
        <f t="shared" si="90"/>
        <v>1441.9651879999999</v>
      </c>
      <c r="T364" s="170">
        <f t="shared" si="93"/>
        <v>1442.4151879999999</v>
      </c>
      <c r="U364" s="170">
        <f t="shared" si="93"/>
        <v>1444.7751879999998</v>
      </c>
      <c r="V364" s="170">
        <f t="shared" si="93"/>
        <v>1444.6851879999999</v>
      </c>
      <c r="W364" s="170">
        <f t="shared" si="93"/>
        <v>1444.7451879999999</v>
      </c>
      <c r="X364" s="170">
        <f t="shared" si="93"/>
        <v>1447.6751879999999</v>
      </c>
      <c r="Y364" s="170">
        <f t="shared" si="93"/>
        <v>1448.5551879999998</v>
      </c>
      <c r="Z364" s="37"/>
      <c r="AA364" s="38">
        <v>1169.25</v>
      </c>
      <c r="AB364" s="39">
        <v>1170.04</v>
      </c>
      <c r="AC364" s="39">
        <v>1170.54</v>
      </c>
      <c r="AD364" s="39">
        <v>1170.74</v>
      </c>
      <c r="AE364" s="39">
        <v>1170.73</v>
      </c>
      <c r="AF364" s="39">
        <v>1349.68</v>
      </c>
      <c r="AG364" s="39">
        <v>1343.91</v>
      </c>
      <c r="AH364" s="39">
        <v>1342.77</v>
      </c>
      <c r="AI364" s="39">
        <v>1341.6</v>
      </c>
      <c r="AJ364" s="39">
        <v>1341.97</v>
      </c>
      <c r="AK364" s="39">
        <v>1342.49</v>
      </c>
      <c r="AL364" s="39">
        <v>1341.22</v>
      </c>
      <c r="AM364" s="39">
        <v>1341.88</v>
      </c>
      <c r="AN364" s="39">
        <v>1342.02</v>
      </c>
      <c r="AO364" s="39">
        <v>1341.83</v>
      </c>
      <c r="AP364" s="39">
        <v>1161.6199999999999</v>
      </c>
      <c r="AQ364" s="39">
        <v>1162.3900000000001</v>
      </c>
      <c r="AR364" s="39">
        <v>1163.22</v>
      </c>
      <c r="AS364" s="39">
        <v>1163.67</v>
      </c>
      <c r="AT364" s="39">
        <v>1166.03</v>
      </c>
      <c r="AU364" s="39">
        <v>1165.94</v>
      </c>
      <c r="AV364" s="39">
        <v>1166</v>
      </c>
      <c r="AW364" s="39">
        <v>1168.93</v>
      </c>
      <c r="AX364" s="40">
        <v>1169.81</v>
      </c>
      <c r="AY364" s="340">
        <v>194.59</v>
      </c>
      <c r="AZ364" s="175">
        <v>5.3451880000000003</v>
      </c>
      <c r="BA364" s="159">
        <v>78.81</v>
      </c>
      <c r="BB364" s="4"/>
    </row>
    <row r="365" spans="1:54">
      <c r="A365" s="47">
        <v>10</v>
      </c>
      <c r="B365" s="170">
        <f t="shared" si="91"/>
        <v>1444.7551879999999</v>
      </c>
      <c r="C365" s="170">
        <f t="shared" si="92"/>
        <v>1447.655188</v>
      </c>
      <c r="D365" s="170">
        <f t="shared" si="90"/>
        <v>1448.3251879999998</v>
      </c>
      <c r="E365" s="170">
        <f t="shared" si="90"/>
        <v>1449.5151879999999</v>
      </c>
      <c r="F365" s="170">
        <f t="shared" si="90"/>
        <v>1449.7651879999999</v>
      </c>
      <c r="G365" s="170">
        <f t="shared" si="90"/>
        <v>1629.7951879999998</v>
      </c>
      <c r="H365" s="170">
        <f t="shared" si="90"/>
        <v>1630.2151879999999</v>
      </c>
      <c r="I365" s="170">
        <f t="shared" si="90"/>
        <v>1629.2051879999999</v>
      </c>
      <c r="J365" s="170">
        <f t="shared" si="90"/>
        <v>1626.635188</v>
      </c>
      <c r="K365" s="170">
        <f t="shared" si="90"/>
        <v>1625.1951879999999</v>
      </c>
      <c r="L365" s="170">
        <f t="shared" si="90"/>
        <v>1625.2251879999999</v>
      </c>
      <c r="M365" s="170">
        <f t="shared" si="90"/>
        <v>1624.9351879999999</v>
      </c>
      <c r="N365" s="170">
        <f t="shared" si="90"/>
        <v>1624.885188</v>
      </c>
      <c r="O365" s="170">
        <f t="shared" si="90"/>
        <v>1625.0551879999998</v>
      </c>
      <c r="P365" s="170">
        <f t="shared" si="90"/>
        <v>1625.4851879999999</v>
      </c>
      <c r="Q365" s="170">
        <f t="shared" si="90"/>
        <v>1445.9751879999999</v>
      </c>
      <c r="R365" s="170">
        <f t="shared" si="90"/>
        <v>1446.2151879999999</v>
      </c>
      <c r="S365" s="170">
        <f t="shared" ref="S365:S386" si="94">AR365+$BA365+$AZ365+$AY365</f>
        <v>1446.905188</v>
      </c>
      <c r="T365" s="170">
        <f t="shared" si="93"/>
        <v>1446.5651879999998</v>
      </c>
      <c r="U365" s="170">
        <f t="shared" si="93"/>
        <v>1444.4751879999999</v>
      </c>
      <c r="V365" s="170">
        <f t="shared" si="93"/>
        <v>1444.4851879999999</v>
      </c>
      <c r="W365" s="170">
        <f t="shared" si="93"/>
        <v>1446.1851879999999</v>
      </c>
      <c r="X365" s="170">
        <f t="shared" si="93"/>
        <v>1447.6051879999998</v>
      </c>
      <c r="Y365" s="170">
        <f t="shared" si="93"/>
        <v>1448.9551879999999</v>
      </c>
      <c r="Z365" s="37"/>
      <c r="AA365" s="38">
        <v>1166.01</v>
      </c>
      <c r="AB365" s="39">
        <v>1168.9100000000001</v>
      </c>
      <c r="AC365" s="39">
        <v>1169.58</v>
      </c>
      <c r="AD365" s="39">
        <v>1170.77</v>
      </c>
      <c r="AE365" s="39">
        <v>1171.02</v>
      </c>
      <c r="AF365" s="39">
        <v>1351.05</v>
      </c>
      <c r="AG365" s="39">
        <v>1351.47</v>
      </c>
      <c r="AH365" s="39">
        <v>1350.46</v>
      </c>
      <c r="AI365" s="39">
        <v>1347.89</v>
      </c>
      <c r="AJ365" s="39">
        <v>1346.45</v>
      </c>
      <c r="AK365" s="39">
        <v>1346.48</v>
      </c>
      <c r="AL365" s="39">
        <v>1346.19</v>
      </c>
      <c r="AM365" s="39">
        <v>1346.14</v>
      </c>
      <c r="AN365" s="39">
        <v>1346.31</v>
      </c>
      <c r="AO365" s="39">
        <v>1346.74</v>
      </c>
      <c r="AP365" s="39">
        <v>1167.23</v>
      </c>
      <c r="AQ365" s="39">
        <v>1167.47</v>
      </c>
      <c r="AR365" s="39">
        <v>1168.1600000000001</v>
      </c>
      <c r="AS365" s="39">
        <v>1167.82</v>
      </c>
      <c r="AT365" s="39">
        <v>1165.73</v>
      </c>
      <c r="AU365" s="39">
        <v>1165.74</v>
      </c>
      <c r="AV365" s="39">
        <v>1167.44</v>
      </c>
      <c r="AW365" s="39">
        <v>1168.8599999999999</v>
      </c>
      <c r="AX365" s="40">
        <v>1170.21</v>
      </c>
      <c r="AY365" s="340">
        <v>194.59</v>
      </c>
      <c r="AZ365" s="175">
        <v>5.3451880000000003</v>
      </c>
      <c r="BA365" s="159">
        <v>78.81</v>
      </c>
      <c r="BB365" s="4"/>
    </row>
    <row r="366" spans="1:54">
      <c r="A366" s="47">
        <v>11</v>
      </c>
      <c r="B366" s="170">
        <f t="shared" si="91"/>
        <v>1447.9551879999999</v>
      </c>
      <c r="C366" s="170">
        <f t="shared" si="92"/>
        <v>1449.0051879999999</v>
      </c>
      <c r="D366" s="170">
        <f t="shared" si="90"/>
        <v>1449.2651879999999</v>
      </c>
      <c r="E366" s="170">
        <f t="shared" si="90"/>
        <v>1449.3651879999998</v>
      </c>
      <c r="F366" s="170">
        <f t="shared" si="90"/>
        <v>1449.8251879999998</v>
      </c>
      <c r="G366" s="170">
        <f t="shared" si="90"/>
        <v>1629.6051879999998</v>
      </c>
      <c r="H366" s="170">
        <f t="shared" si="90"/>
        <v>1630.1751879999999</v>
      </c>
      <c r="I366" s="170">
        <f t="shared" si="90"/>
        <v>1629.6851879999999</v>
      </c>
      <c r="J366" s="170">
        <f t="shared" si="90"/>
        <v>1627.8451879999998</v>
      </c>
      <c r="K366" s="170">
        <f t="shared" si="90"/>
        <v>1626.405188</v>
      </c>
      <c r="L366" s="170">
        <f t="shared" si="90"/>
        <v>1626.0351879999998</v>
      </c>
      <c r="M366" s="170">
        <f t="shared" si="90"/>
        <v>1625.8651879999998</v>
      </c>
      <c r="N366" s="170">
        <f t="shared" si="90"/>
        <v>1626.3251879999998</v>
      </c>
      <c r="O366" s="170">
        <f t="shared" si="90"/>
        <v>1626.4751879999999</v>
      </c>
      <c r="P366" s="170">
        <f t="shared" si="90"/>
        <v>1626.8451879999998</v>
      </c>
      <c r="Q366" s="170">
        <f t="shared" si="90"/>
        <v>1447.2951879999998</v>
      </c>
      <c r="R366" s="170">
        <f t="shared" si="90"/>
        <v>1447.2151879999999</v>
      </c>
      <c r="S366" s="170">
        <f t="shared" si="94"/>
        <v>1447.2951879999998</v>
      </c>
      <c r="T366" s="170">
        <f t="shared" si="93"/>
        <v>1446.6651879999999</v>
      </c>
      <c r="U366" s="170">
        <f t="shared" si="93"/>
        <v>1445.385188</v>
      </c>
      <c r="V366" s="170">
        <f t="shared" si="93"/>
        <v>1444.3051879999998</v>
      </c>
      <c r="W366" s="170">
        <f t="shared" si="93"/>
        <v>1445.4751879999999</v>
      </c>
      <c r="X366" s="170">
        <f t="shared" si="93"/>
        <v>1447.0051879999999</v>
      </c>
      <c r="Y366" s="170">
        <f t="shared" si="93"/>
        <v>1448.7251879999999</v>
      </c>
      <c r="Z366" s="37"/>
      <c r="AA366" s="41">
        <v>1169.21</v>
      </c>
      <c r="AB366" s="39">
        <v>1170.26</v>
      </c>
      <c r="AC366" s="39">
        <v>1170.52</v>
      </c>
      <c r="AD366" s="39">
        <v>1170.6199999999999</v>
      </c>
      <c r="AE366" s="39">
        <v>1171.08</v>
      </c>
      <c r="AF366" s="39">
        <v>1350.86</v>
      </c>
      <c r="AG366" s="39">
        <v>1351.43</v>
      </c>
      <c r="AH366" s="39">
        <v>1350.94</v>
      </c>
      <c r="AI366" s="39">
        <v>1349.1</v>
      </c>
      <c r="AJ366" s="39">
        <v>1347.66</v>
      </c>
      <c r="AK366" s="39">
        <v>1347.29</v>
      </c>
      <c r="AL366" s="39">
        <v>1347.12</v>
      </c>
      <c r="AM366" s="39">
        <v>1347.58</v>
      </c>
      <c r="AN366" s="39">
        <v>1347.73</v>
      </c>
      <c r="AO366" s="39">
        <v>1348.1</v>
      </c>
      <c r="AP366" s="39">
        <v>1168.55</v>
      </c>
      <c r="AQ366" s="39">
        <v>1168.47</v>
      </c>
      <c r="AR366" s="39">
        <v>1168.55</v>
      </c>
      <c r="AS366" s="39">
        <v>1167.92</v>
      </c>
      <c r="AT366" s="39">
        <v>1166.6400000000001</v>
      </c>
      <c r="AU366" s="39">
        <v>1165.56</v>
      </c>
      <c r="AV366" s="39">
        <v>1166.73</v>
      </c>
      <c r="AW366" s="39">
        <v>1168.26</v>
      </c>
      <c r="AX366" s="40">
        <v>1169.98</v>
      </c>
      <c r="AY366" s="340">
        <v>194.59</v>
      </c>
      <c r="AZ366" s="175">
        <v>5.3451880000000003</v>
      </c>
      <c r="BA366" s="159">
        <v>78.81</v>
      </c>
      <c r="BB366" s="4"/>
    </row>
    <row r="367" spans="1:54">
      <c r="A367" s="47">
        <v>12</v>
      </c>
      <c r="B367" s="170">
        <f t="shared" si="91"/>
        <v>1449.0251879999998</v>
      </c>
      <c r="C367" s="170">
        <f t="shared" si="92"/>
        <v>1450.9551879999999</v>
      </c>
      <c r="D367" s="170">
        <f t="shared" si="90"/>
        <v>1451.0551879999998</v>
      </c>
      <c r="E367" s="170">
        <f t="shared" si="90"/>
        <v>1451.0451879999998</v>
      </c>
      <c r="F367" s="170">
        <f t="shared" si="90"/>
        <v>1450.8251879999998</v>
      </c>
      <c r="G367" s="170">
        <f t="shared" si="90"/>
        <v>1629.635188</v>
      </c>
      <c r="H367" s="170">
        <f t="shared" si="90"/>
        <v>1626.5551879999998</v>
      </c>
      <c r="I367" s="170">
        <f t="shared" si="90"/>
        <v>1625.0451879999998</v>
      </c>
      <c r="J367" s="170">
        <f t="shared" si="90"/>
        <v>1622.7751879999998</v>
      </c>
      <c r="K367" s="170">
        <f t="shared" si="90"/>
        <v>1621.875188</v>
      </c>
      <c r="L367" s="170">
        <f t="shared" si="90"/>
        <v>1621.7251879999999</v>
      </c>
      <c r="M367" s="170">
        <f t="shared" si="90"/>
        <v>1621.5351879999998</v>
      </c>
      <c r="N367" s="170">
        <f t="shared" si="90"/>
        <v>1622.0651879999998</v>
      </c>
      <c r="O367" s="170">
        <f t="shared" si="90"/>
        <v>1621.7851879999998</v>
      </c>
      <c r="P367" s="170">
        <f t="shared" si="90"/>
        <v>1621.895188</v>
      </c>
      <c r="Q367" s="170">
        <f t="shared" si="90"/>
        <v>1441.625188</v>
      </c>
      <c r="R367" s="170">
        <f t="shared" si="90"/>
        <v>1442.135188</v>
      </c>
      <c r="S367" s="170">
        <f t="shared" si="94"/>
        <v>1443.145188</v>
      </c>
      <c r="T367" s="170">
        <f t="shared" si="93"/>
        <v>1444.0051879999999</v>
      </c>
      <c r="U367" s="170">
        <f t="shared" si="93"/>
        <v>1442.3251879999998</v>
      </c>
      <c r="V367" s="170">
        <f t="shared" si="93"/>
        <v>1442.7951879999998</v>
      </c>
      <c r="W367" s="170">
        <f t="shared" si="93"/>
        <v>1443.0451879999998</v>
      </c>
      <c r="X367" s="170">
        <f t="shared" si="93"/>
        <v>1446.7451879999999</v>
      </c>
      <c r="Y367" s="170">
        <f t="shared" si="93"/>
        <v>1448.5151879999999</v>
      </c>
      <c r="Z367" s="37"/>
      <c r="AA367" s="41">
        <v>1170.28</v>
      </c>
      <c r="AB367" s="39">
        <v>1172.21</v>
      </c>
      <c r="AC367" s="39">
        <v>1172.31</v>
      </c>
      <c r="AD367" s="39">
        <v>1172.3</v>
      </c>
      <c r="AE367" s="39">
        <v>1172.08</v>
      </c>
      <c r="AF367" s="39">
        <v>1350.89</v>
      </c>
      <c r="AG367" s="39">
        <v>1347.81</v>
      </c>
      <c r="AH367" s="39">
        <v>1346.3</v>
      </c>
      <c r="AI367" s="39">
        <v>1344.03</v>
      </c>
      <c r="AJ367" s="39">
        <v>1343.13</v>
      </c>
      <c r="AK367" s="39">
        <v>1342.98</v>
      </c>
      <c r="AL367" s="39">
        <v>1342.79</v>
      </c>
      <c r="AM367" s="39">
        <v>1343.32</v>
      </c>
      <c r="AN367" s="39">
        <v>1343.04</v>
      </c>
      <c r="AO367" s="39">
        <v>1343.15</v>
      </c>
      <c r="AP367" s="39">
        <v>1162.8800000000001</v>
      </c>
      <c r="AQ367" s="39">
        <v>1163.3900000000001</v>
      </c>
      <c r="AR367" s="39">
        <v>1164.4000000000001</v>
      </c>
      <c r="AS367" s="39">
        <v>1165.26</v>
      </c>
      <c r="AT367" s="39">
        <v>1163.58</v>
      </c>
      <c r="AU367" s="39">
        <v>1164.05</v>
      </c>
      <c r="AV367" s="39">
        <v>1164.3</v>
      </c>
      <c r="AW367" s="39">
        <v>1168</v>
      </c>
      <c r="AX367" s="40">
        <v>1169.77</v>
      </c>
      <c r="AY367" s="340">
        <v>194.59</v>
      </c>
      <c r="AZ367" s="175">
        <v>5.3451880000000003</v>
      </c>
      <c r="BA367" s="159">
        <v>78.81</v>
      </c>
      <c r="BB367" s="4"/>
    </row>
    <row r="368" spans="1:54">
      <c r="A368" s="47">
        <v>13</v>
      </c>
      <c r="B368" s="170">
        <f t="shared" si="91"/>
        <v>1449.1051879999998</v>
      </c>
      <c r="C368" s="170">
        <f t="shared" si="92"/>
        <v>1449.9951879999999</v>
      </c>
      <c r="D368" s="170">
        <f t="shared" si="90"/>
        <v>1450.2051879999999</v>
      </c>
      <c r="E368" s="170">
        <f t="shared" si="90"/>
        <v>1450.0651879999998</v>
      </c>
      <c r="F368" s="170">
        <f t="shared" si="90"/>
        <v>1449.8251879999998</v>
      </c>
      <c r="G368" s="170">
        <f t="shared" si="90"/>
        <v>1628.5551879999998</v>
      </c>
      <c r="H368" s="170">
        <f t="shared" si="90"/>
        <v>1624.6751879999999</v>
      </c>
      <c r="I368" s="170">
        <f t="shared" si="90"/>
        <v>1623.1751879999999</v>
      </c>
      <c r="J368" s="170">
        <f t="shared" si="90"/>
        <v>1620.7851879999998</v>
      </c>
      <c r="K368" s="170">
        <f t="shared" si="90"/>
        <v>1619.9351879999999</v>
      </c>
      <c r="L368" s="170">
        <f t="shared" si="90"/>
        <v>1619.5351879999998</v>
      </c>
      <c r="M368" s="170">
        <f t="shared" si="90"/>
        <v>1619.395188</v>
      </c>
      <c r="N368" s="170">
        <f t="shared" si="90"/>
        <v>1620.1851879999999</v>
      </c>
      <c r="O368" s="170">
        <f t="shared" si="90"/>
        <v>1620.9551879999999</v>
      </c>
      <c r="P368" s="170">
        <f t="shared" si="90"/>
        <v>1621.1851879999999</v>
      </c>
      <c r="Q368" s="170">
        <f t="shared" si="90"/>
        <v>1620.9751879999999</v>
      </c>
      <c r="R368" s="170">
        <f t="shared" si="90"/>
        <v>1621.7251879999999</v>
      </c>
      <c r="S368" s="170">
        <f t="shared" si="94"/>
        <v>1442.375188</v>
      </c>
      <c r="T368" s="170">
        <f t="shared" si="93"/>
        <v>1442.8551879999998</v>
      </c>
      <c r="U368" s="170">
        <f t="shared" si="93"/>
        <v>1441.2751879999998</v>
      </c>
      <c r="V368" s="170">
        <f t="shared" si="93"/>
        <v>1440.5051879999999</v>
      </c>
      <c r="W368" s="170">
        <f t="shared" si="93"/>
        <v>1439.9951879999999</v>
      </c>
      <c r="X368" s="170">
        <f t="shared" si="93"/>
        <v>1444.7451879999999</v>
      </c>
      <c r="Y368" s="170">
        <f t="shared" si="93"/>
        <v>1448.5951879999998</v>
      </c>
      <c r="Z368" s="37"/>
      <c r="AA368" s="41">
        <v>1170.3599999999999</v>
      </c>
      <c r="AB368" s="39">
        <v>1171.25</v>
      </c>
      <c r="AC368" s="39">
        <v>1171.46</v>
      </c>
      <c r="AD368" s="39">
        <v>1171.32</v>
      </c>
      <c r="AE368" s="39">
        <v>1171.08</v>
      </c>
      <c r="AF368" s="39">
        <v>1349.81</v>
      </c>
      <c r="AG368" s="39">
        <v>1345.93</v>
      </c>
      <c r="AH368" s="39">
        <v>1344.43</v>
      </c>
      <c r="AI368" s="39">
        <v>1342.04</v>
      </c>
      <c r="AJ368" s="39">
        <v>1341.19</v>
      </c>
      <c r="AK368" s="39">
        <v>1340.79</v>
      </c>
      <c r="AL368" s="39">
        <v>1340.65</v>
      </c>
      <c r="AM368" s="39">
        <v>1341.44</v>
      </c>
      <c r="AN368" s="39">
        <v>1342.21</v>
      </c>
      <c r="AO368" s="39">
        <v>1342.44</v>
      </c>
      <c r="AP368" s="39">
        <v>1342.23</v>
      </c>
      <c r="AQ368" s="39">
        <v>1342.98</v>
      </c>
      <c r="AR368" s="39">
        <v>1163.6300000000001</v>
      </c>
      <c r="AS368" s="39">
        <v>1164.1099999999999</v>
      </c>
      <c r="AT368" s="39">
        <v>1162.53</v>
      </c>
      <c r="AU368" s="39">
        <v>1161.76</v>
      </c>
      <c r="AV368" s="39">
        <v>1161.25</v>
      </c>
      <c r="AW368" s="39">
        <v>1166</v>
      </c>
      <c r="AX368" s="40">
        <v>1169.8499999999999</v>
      </c>
      <c r="AY368" s="340">
        <v>194.59</v>
      </c>
      <c r="AZ368" s="175">
        <v>5.3451880000000003</v>
      </c>
      <c r="BA368" s="159">
        <v>78.81</v>
      </c>
      <c r="BB368" s="4"/>
    </row>
    <row r="369" spans="1:54">
      <c r="A369" s="47">
        <v>14</v>
      </c>
      <c r="B369" s="170">
        <f t="shared" si="91"/>
        <v>1448.4451879999999</v>
      </c>
      <c r="C369" s="170">
        <f t="shared" si="92"/>
        <v>1450.3151879999998</v>
      </c>
      <c r="D369" s="170">
        <f t="shared" si="90"/>
        <v>1450.5851879999998</v>
      </c>
      <c r="E369" s="170">
        <f t="shared" si="90"/>
        <v>1450.3551879999998</v>
      </c>
      <c r="F369" s="170">
        <f t="shared" si="90"/>
        <v>1450.0051879999999</v>
      </c>
      <c r="G369" s="170">
        <f t="shared" si="90"/>
        <v>1628.875188</v>
      </c>
      <c r="H369" s="170">
        <f t="shared" si="90"/>
        <v>1624.5551879999998</v>
      </c>
      <c r="I369" s="170">
        <f t="shared" si="90"/>
        <v>1623.5551879999998</v>
      </c>
      <c r="J369" s="170">
        <f t="shared" si="90"/>
        <v>1622.645188</v>
      </c>
      <c r="K369" s="170">
        <f t="shared" si="90"/>
        <v>1622.3451879999998</v>
      </c>
      <c r="L369" s="170">
        <f t="shared" si="90"/>
        <v>1623.4651879999999</v>
      </c>
      <c r="M369" s="170">
        <f t="shared" si="90"/>
        <v>1622.9851879999999</v>
      </c>
      <c r="N369" s="170">
        <f t="shared" si="90"/>
        <v>1623.2751879999998</v>
      </c>
      <c r="O369" s="170">
        <f t="shared" si="90"/>
        <v>1623.0951879999998</v>
      </c>
      <c r="P369" s="170">
        <f t="shared" si="90"/>
        <v>1623.9751879999999</v>
      </c>
      <c r="Q369" s="170">
        <f t="shared" si="90"/>
        <v>1621.8151879999998</v>
      </c>
      <c r="R369" s="170">
        <f t="shared" si="90"/>
        <v>1622.9351879999999</v>
      </c>
      <c r="S369" s="170">
        <f t="shared" si="94"/>
        <v>1442.3251879999998</v>
      </c>
      <c r="T369" s="170">
        <f t="shared" si="93"/>
        <v>1441.1651879999999</v>
      </c>
      <c r="U369" s="170">
        <f t="shared" si="93"/>
        <v>1441.0351879999998</v>
      </c>
      <c r="V369" s="170">
        <f t="shared" si="93"/>
        <v>1441.8651879999998</v>
      </c>
      <c r="W369" s="170">
        <f t="shared" si="93"/>
        <v>1443.7851879999998</v>
      </c>
      <c r="X369" s="170">
        <f t="shared" si="93"/>
        <v>1189.115188</v>
      </c>
      <c r="Y369" s="170">
        <f t="shared" si="93"/>
        <v>1188.885188</v>
      </c>
      <c r="Z369" s="37"/>
      <c r="AA369" s="41">
        <v>1169.7</v>
      </c>
      <c r="AB369" s="39">
        <v>1171.57</v>
      </c>
      <c r="AC369" s="39">
        <v>1171.8399999999999</v>
      </c>
      <c r="AD369" s="39">
        <v>1171.6099999999999</v>
      </c>
      <c r="AE369" s="39">
        <v>1171.26</v>
      </c>
      <c r="AF369" s="39">
        <v>1350.13</v>
      </c>
      <c r="AG369" s="39">
        <v>1345.81</v>
      </c>
      <c r="AH369" s="39">
        <v>1344.81</v>
      </c>
      <c r="AI369" s="39">
        <v>1343.9</v>
      </c>
      <c r="AJ369" s="39">
        <v>1343.6</v>
      </c>
      <c r="AK369" s="39">
        <v>1344.72</v>
      </c>
      <c r="AL369" s="39">
        <v>1344.24</v>
      </c>
      <c r="AM369" s="39">
        <v>1344.53</v>
      </c>
      <c r="AN369" s="39">
        <v>1344.35</v>
      </c>
      <c r="AO369" s="39">
        <v>1345.23</v>
      </c>
      <c r="AP369" s="39">
        <v>1343.07</v>
      </c>
      <c r="AQ369" s="39">
        <v>1344.19</v>
      </c>
      <c r="AR369" s="39">
        <v>1163.58</v>
      </c>
      <c r="AS369" s="39">
        <v>1162.42</v>
      </c>
      <c r="AT369" s="39">
        <v>1162.29</v>
      </c>
      <c r="AU369" s="39">
        <v>1163.1199999999999</v>
      </c>
      <c r="AV369" s="39">
        <v>1165.04</v>
      </c>
      <c r="AW369" s="39">
        <v>910.37</v>
      </c>
      <c r="AX369" s="40">
        <v>910.14</v>
      </c>
      <c r="AY369" s="340">
        <v>194.59</v>
      </c>
      <c r="AZ369" s="175">
        <v>5.3451880000000003</v>
      </c>
      <c r="BA369" s="159">
        <v>78.81</v>
      </c>
      <c r="BB369" s="4"/>
    </row>
    <row r="370" spans="1:54">
      <c r="A370" s="47">
        <v>15</v>
      </c>
      <c r="B370" s="170">
        <f t="shared" si="91"/>
        <v>1191.7651879999999</v>
      </c>
      <c r="C370" s="170">
        <f t="shared" si="92"/>
        <v>1191.605188</v>
      </c>
      <c r="D370" s="170">
        <f t="shared" si="90"/>
        <v>1190.7051879999999</v>
      </c>
      <c r="E370" s="170">
        <f t="shared" si="90"/>
        <v>1190.135188</v>
      </c>
      <c r="F370" s="170">
        <f t="shared" si="90"/>
        <v>1180.8051879999998</v>
      </c>
      <c r="G370" s="170">
        <f t="shared" si="90"/>
        <v>1190.8051879999998</v>
      </c>
      <c r="H370" s="170">
        <f t="shared" si="90"/>
        <v>1194.4451879999999</v>
      </c>
      <c r="I370" s="170">
        <f t="shared" si="90"/>
        <v>1244.9851879999999</v>
      </c>
      <c r="J370" s="170">
        <f t="shared" si="90"/>
        <v>1193.4951879999999</v>
      </c>
      <c r="K370" s="170">
        <f t="shared" si="90"/>
        <v>1192.9251879999999</v>
      </c>
      <c r="L370" s="170">
        <f t="shared" si="90"/>
        <v>1192.575188</v>
      </c>
      <c r="M370" s="170">
        <f t="shared" si="90"/>
        <v>1191.655188</v>
      </c>
      <c r="N370" s="170">
        <f t="shared" si="90"/>
        <v>1191.2551879999999</v>
      </c>
      <c r="O370" s="170">
        <f t="shared" si="90"/>
        <v>1190.065188</v>
      </c>
      <c r="P370" s="170">
        <f t="shared" si="90"/>
        <v>1189.9851879999999</v>
      </c>
      <c r="Q370" s="170">
        <f t="shared" si="90"/>
        <v>1190.575188</v>
      </c>
      <c r="R370" s="170">
        <f t="shared" si="90"/>
        <v>1192.7751879999998</v>
      </c>
      <c r="S370" s="170">
        <f t="shared" si="94"/>
        <v>1278.105188</v>
      </c>
      <c r="T370" s="170">
        <f t="shared" si="93"/>
        <v>1320.9451879999999</v>
      </c>
      <c r="U370" s="170">
        <f t="shared" si="93"/>
        <v>1273.155188</v>
      </c>
      <c r="V370" s="170">
        <f t="shared" si="93"/>
        <v>1217.4351879999999</v>
      </c>
      <c r="W370" s="170">
        <f t="shared" si="93"/>
        <v>1188.4651879999999</v>
      </c>
      <c r="X370" s="170">
        <f t="shared" si="93"/>
        <v>1194.5451879999998</v>
      </c>
      <c r="Y370" s="170">
        <f t="shared" si="93"/>
        <v>1194.835188</v>
      </c>
      <c r="Z370" s="37"/>
      <c r="AA370" s="41">
        <v>913.02</v>
      </c>
      <c r="AB370" s="39">
        <v>912.86</v>
      </c>
      <c r="AC370" s="39">
        <v>911.96</v>
      </c>
      <c r="AD370" s="39">
        <v>911.39</v>
      </c>
      <c r="AE370" s="39">
        <v>902.06</v>
      </c>
      <c r="AF370" s="39">
        <v>912.06</v>
      </c>
      <c r="AG370" s="39">
        <v>915.7</v>
      </c>
      <c r="AH370" s="39">
        <v>966.24</v>
      </c>
      <c r="AI370" s="39">
        <v>914.75</v>
      </c>
      <c r="AJ370" s="39">
        <v>914.18</v>
      </c>
      <c r="AK370" s="39">
        <v>913.83</v>
      </c>
      <c r="AL370" s="39">
        <v>912.91</v>
      </c>
      <c r="AM370" s="39">
        <v>912.51</v>
      </c>
      <c r="AN370" s="39">
        <v>911.32</v>
      </c>
      <c r="AO370" s="39">
        <v>911.24</v>
      </c>
      <c r="AP370" s="39">
        <v>911.83</v>
      </c>
      <c r="AQ370" s="39">
        <v>914.03</v>
      </c>
      <c r="AR370" s="39">
        <v>999.36</v>
      </c>
      <c r="AS370" s="39">
        <v>1042.2</v>
      </c>
      <c r="AT370" s="39">
        <v>994.41</v>
      </c>
      <c r="AU370" s="39">
        <v>938.69</v>
      </c>
      <c r="AV370" s="39">
        <v>909.72</v>
      </c>
      <c r="AW370" s="39">
        <v>915.8</v>
      </c>
      <c r="AX370" s="40">
        <v>916.09</v>
      </c>
      <c r="AY370" s="340">
        <v>194.59</v>
      </c>
      <c r="AZ370" s="175">
        <v>5.3451880000000003</v>
      </c>
      <c r="BA370" s="159">
        <v>78.81</v>
      </c>
      <c r="BB370" s="4"/>
    </row>
    <row r="371" spans="1:54">
      <c r="A371" s="47">
        <v>16</v>
      </c>
      <c r="B371" s="170">
        <f t="shared" si="91"/>
        <v>1192.9551879999999</v>
      </c>
      <c r="C371" s="170">
        <f t="shared" si="92"/>
        <v>1191.115188</v>
      </c>
      <c r="D371" s="170">
        <f t="shared" si="90"/>
        <v>1191.9451879999999</v>
      </c>
      <c r="E371" s="170">
        <f t="shared" si="90"/>
        <v>1177.4451879999999</v>
      </c>
      <c r="F371" s="170">
        <f t="shared" si="90"/>
        <v>1184.145188</v>
      </c>
      <c r="G371" s="170">
        <f t="shared" si="90"/>
        <v>1188.575188</v>
      </c>
      <c r="H371" s="170">
        <f t="shared" si="90"/>
        <v>1233.2351879999999</v>
      </c>
      <c r="I371" s="170">
        <f t="shared" si="90"/>
        <v>1231.2451879999999</v>
      </c>
      <c r="J371" s="170">
        <f t="shared" si="90"/>
        <v>1228.2651879999999</v>
      </c>
      <c r="K371" s="170">
        <f t="shared" si="90"/>
        <v>1231.345188</v>
      </c>
      <c r="L371" s="170">
        <f t="shared" si="90"/>
        <v>1224.605188</v>
      </c>
      <c r="M371" s="170">
        <f t="shared" si="90"/>
        <v>1216.655188</v>
      </c>
      <c r="N371" s="170">
        <f t="shared" si="90"/>
        <v>1215.4651879999999</v>
      </c>
      <c r="O371" s="170">
        <f t="shared" si="90"/>
        <v>1222.1851879999999</v>
      </c>
      <c r="P371" s="170">
        <f t="shared" si="90"/>
        <v>1222.635188</v>
      </c>
      <c r="Q371" s="170">
        <f t="shared" si="90"/>
        <v>1225.2251879999999</v>
      </c>
      <c r="R371" s="170">
        <f t="shared" si="90"/>
        <v>1275.5351879999998</v>
      </c>
      <c r="S371" s="170">
        <f t="shared" si="94"/>
        <v>1280.1851879999999</v>
      </c>
      <c r="T371" s="170">
        <f t="shared" si="93"/>
        <v>1276.7151879999999</v>
      </c>
      <c r="U371" s="170">
        <f t="shared" si="93"/>
        <v>1287.635188</v>
      </c>
      <c r="V371" s="170">
        <f t="shared" si="93"/>
        <v>1227.5151879999999</v>
      </c>
      <c r="W371" s="170">
        <f t="shared" si="93"/>
        <v>1186.1951879999999</v>
      </c>
      <c r="X371" s="170">
        <f t="shared" si="93"/>
        <v>1194.145188</v>
      </c>
      <c r="Y371" s="170">
        <f t="shared" si="93"/>
        <v>1193.5051879999999</v>
      </c>
      <c r="Z371" s="37"/>
      <c r="AA371" s="41">
        <v>914.21</v>
      </c>
      <c r="AB371" s="39">
        <v>912.37</v>
      </c>
      <c r="AC371" s="39">
        <v>913.2</v>
      </c>
      <c r="AD371" s="39">
        <v>898.7</v>
      </c>
      <c r="AE371" s="39">
        <v>905.4</v>
      </c>
      <c r="AF371" s="39">
        <v>909.83</v>
      </c>
      <c r="AG371" s="39">
        <v>954.49</v>
      </c>
      <c r="AH371" s="39">
        <v>952.5</v>
      </c>
      <c r="AI371" s="39">
        <v>949.52</v>
      </c>
      <c r="AJ371" s="39">
        <v>952.6</v>
      </c>
      <c r="AK371" s="39">
        <v>945.86</v>
      </c>
      <c r="AL371" s="39">
        <v>937.91</v>
      </c>
      <c r="AM371" s="39">
        <v>936.72</v>
      </c>
      <c r="AN371" s="39">
        <v>943.44</v>
      </c>
      <c r="AO371" s="39">
        <v>943.89</v>
      </c>
      <c r="AP371" s="39">
        <v>946.48</v>
      </c>
      <c r="AQ371" s="39">
        <v>996.79</v>
      </c>
      <c r="AR371" s="39">
        <v>1001.44</v>
      </c>
      <c r="AS371" s="39">
        <v>997.97</v>
      </c>
      <c r="AT371" s="39">
        <v>1008.8900000000001</v>
      </c>
      <c r="AU371" s="39">
        <v>948.77</v>
      </c>
      <c r="AV371" s="39">
        <v>907.45</v>
      </c>
      <c r="AW371" s="39">
        <v>915.4</v>
      </c>
      <c r="AX371" s="40">
        <v>914.76</v>
      </c>
      <c r="AY371" s="340">
        <v>194.59</v>
      </c>
      <c r="AZ371" s="175">
        <v>5.3451880000000003</v>
      </c>
      <c r="BA371" s="159">
        <v>78.81</v>
      </c>
      <c r="BB371" s="4"/>
    </row>
    <row r="372" spans="1:54">
      <c r="A372" s="47">
        <v>17</v>
      </c>
      <c r="B372" s="170">
        <f t="shared" si="91"/>
        <v>1199.645188</v>
      </c>
      <c r="C372" s="170">
        <f t="shared" si="92"/>
        <v>1199.7551879999999</v>
      </c>
      <c r="D372" s="170">
        <f t="shared" si="92"/>
        <v>1198.7151879999999</v>
      </c>
      <c r="E372" s="170">
        <f t="shared" si="92"/>
        <v>1197.815188</v>
      </c>
      <c r="F372" s="170">
        <f t="shared" si="92"/>
        <v>1184.605188</v>
      </c>
      <c r="G372" s="170">
        <f t="shared" si="92"/>
        <v>1187.095188</v>
      </c>
      <c r="H372" s="170">
        <f t="shared" si="92"/>
        <v>1193.2151879999999</v>
      </c>
      <c r="I372" s="170">
        <f t="shared" si="92"/>
        <v>1196.155188</v>
      </c>
      <c r="J372" s="170">
        <f t="shared" si="92"/>
        <v>1201.2551879999999</v>
      </c>
      <c r="K372" s="170">
        <f t="shared" si="92"/>
        <v>1205.135188</v>
      </c>
      <c r="L372" s="170">
        <f t="shared" si="92"/>
        <v>1199.4151879999999</v>
      </c>
      <c r="M372" s="170">
        <f t="shared" si="92"/>
        <v>1197.9951879999999</v>
      </c>
      <c r="N372" s="170">
        <f t="shared" si="92"/>
        <v>1196.9851879999999</v>
      </c>
      <c r="O372" s="170">
        <f t="shared" si="92"/>
        <v>1195.885188</v>
      </c>
      <c r="P372" s="170">
        <f t="shared" si="92"/>
        <v>1195.875188</v>
      </c>
      <c r="Q372" s="170">
        <f t="shared" si="92"/>
        <v>1196.865188</v>
      </c>
      <c r="R372" s="170">
        <f t="shared" si="92"/>
        <v>1199.0151879999999</v>
      </c>
      <c r="S372" s="170">
        <f t="shared" si="94"/>
        <v>1202.375188</v>
      </c>
      <c r="T372" s="170">
        <f t="shared" si="93"/>
        <v>1204.575188</v>
      </c>
      <c r="U372" s="170">
        <f t="shared" si="93"/>
        <v>1202.6951879999999</v>
      </c>
      <c r="V372" s="170">
        <f t="shared" si="93"/>
        <v>1199.4351879999999</v>
      </c>
      <c r="W372" s="170">
        <f t="shared" si="93"/>
        <v>1186.2151879999999</v>
      </c>
      <c r="X372" s="170">
        <f t="shared" si="93"/>
        <v>1198.365188</v>
      </c>
      <c r="Y372" s="170">
        <f t="shared" si="93"/>
        <v>1199.0451879999998</v>
      </c>
      <c r="Z372" s="37"/>
      <c r="AA372" s="41">
        <v>920.9</v>
      </c>
      <c r="AB372" s="39">
        <v>921.01</v>
      </c>
      <c r="AC372" s="39">
        <v>919.97</v>
      </c>
      <c r="AD372" s="39">
        <v>919.07</v>
      </c>
      <c r="AE372" s="39">
        <v>905.86</v>
      </c>
      <c r="AF372" s="39">
        <v>908.35</v>
      </c>
      <c r="AG372" s="39">
        <v>914.47</v>
      </c>
      <c r="AH372" s="39">
        <v>917.41</v>
      </c>
      <c r="AI372" s="39">
        <v>922.51</v>
      </c>
      <c r="AJ372" s="39">
        <v>926.39</v>
      </c>
      <c r="AK372" s="39">
        <v>920.67</v>
      </c>
      <c r="AL372" s="39">
        <v>919.25</v>
      </c>
      <c r="AM372" s="39">
        <v>918.24</v>
      </c>
      <c r="AN372" s="39">
        <v>917.14</v>
      </c>
      <c r="AO372" s="39">
        <v>917.13</v>
      </c>
      <c r="AP372" s="39">
        <v>918.12</v>
      </c>
      <c r="AQ372" s="39">
        <v>920.27</v>
      </c>
      <c r="AR372" s="39">
        <v>923.63</v>
      </c>
      <c r="AS372" s="39">
        <v>925.83</v>
      </c>
      <c r="AT372" s="39">
        <v>923.95</v>
      </c>
      <c r="AU372" s="39">
        <v>920.69</v>
      </c>
      <c r="AV372" s="39">
        <v>907.47</v>
      </c>
      <c r="AW372" s="39">
        <v>919.62</v>
      </c>
      <c r="AX372" s="40">
        <v>920.3</v>
      </c>
      <c r="AY372" s="340">
        <v>194.59</v>
      </c>
      <c r="AZ372" s="175">
        <v>5.3451880000000003</v>
      </c>
      <c r="BA372" s="159">
        <v>78.81</v>
      </c>
      <c r="BB372" s="4"/>
    </row>
    <row r="373" spans="1:54">
      <c r="A373" s="47">
        <v>18</v>
      </c>
      <c r="B373" s="170">
        <f t="shared" si="91"/>
        <v>1199.5051879999999</v>
      </c>
      <c r="C373" s="170">
        <f t="shared" si="92"/>
        <v>1199.385188</v>
      </c>
      <c r="D373" s="170">
        <f t="shared" si="92"/>
        <v>1199.3051879999998</v>
      </c>
      <c r="E373" s="170">
        <f t="shared" si="92"/>
        <v>1183.5151879999999</v>
      </c>
      <c r="F373" s="170">
        <f t="shared" si="92"/>
        <v>1184.7751879999998</v>
      </c>
      <c r="G373" s="170">
        <f t="shared" si="92"/>
        <v>1185.7451879999999</v>
      </c>
      <c r="H373" s="170">
        <f t="shared" si="92"/>
        <v>1190.655188</v>
      </c>
      <c r="I373" s="170">
        <f t="shared" si="92"/>
        <v>1195.395188</v>
      </c>
      <c r="J373" s="170">
        <f t="shared" si="92"/>
        <v>1197.4351879999999</v>
      </c>
      <c r="K373" s="170">
        <f t="shared" si="92"/>
        <v>1202.135188</v>
      </c>
      <c r="L373" s="170">
        <f t="shared" si="92"/>
        <v>1201.335188</v>
      </c>
      <c r="M373" s="170">
        <f t="shared" si="92"/>
        <v>1200.6651879999999</v>
      </c>
      <c r="N373" s="170">
        <f t="shared" si="92"/>
        <v>1199.5251879999998</v>
      </c>
      <c r="O373" s="170">
        <f t="shared" si="92"/>
        <v>1199.145188</v>
      </c>
      <c r="P373" s="170">
        <f t="shared" si="92"/>
        <v>1200.1951879999999</v>
      </c>
      <c r="Q373" s="170">
        <f t="shared" si="92"/>
        <v>1201.875188</v>
      </c>
      <c r="R373" s="170">
        <f t="shared" si="92"/>
        <v>1203.845188</v>
      </c>
      <c r="S373" s="170">
        <f t="shared" si="94"/>
        <v>1225.2351879999999</v>
      </c>
      <c r="T373" s="170">
        <f t="shared" si="93"/>
        <v>1230.1951879999999</v>
      </c>
      <c r="U373" s="170">
        <f t="shared" si="93"/>
        <v>1241.5351879999998</v>
      </c>
      <c r="V373" s="170">
        <f t="shared" si="93"/>
        <v>1202.0251879999998</v>
      </c>
      <c r="W373" s="170">
        <f t="shared" si="93"/>
        <v>1194.655188</v>
      </c>
      <c r="X373" s="170">
        <f t="shared" si="93"/>
        <v>1198.9751879999999</v>
      </c>
      <c r="Y373" s="170">
        <f t="shared" si="93"/>
        <v>1199.7251879999999</v>
      </c>
      <c r="Z373" s="37"/>
      <c r="AA373" s="41">
        <v>920.76</v>
      </c>
      <c r="AB373" s="39">
        <v>920.64</v>
      </c>
      <c r="AC373" s="39">
        <v>920.56</v>
      </c>
      <c r="AD373" s="39">
        <v>904.77</v>
      </c>
      <c r="AE373" s="39">
        <v>906.03</v>
      </c>
      <c r="AF373" s="39">
        <v>907</v>
      </c>
      <c r="AG373" s="39">
        <v>911.91</v>
      </c>
      <c r="AH373" s="39">
        <v>916.65</v>
      </c>
      <c r="AI373" s="39">
        <v>918.69</v>
      </c>
      <c r="AJ373" s="39">
        <v>923.39</v>
      </c>
      <c r="AK373" s="39">
        <v>922.59</v>
      </c>
      <c r="AL373" s="39">
        <v>921.92</v>
      </c>
      <c r="AM373" s="39">
        <v>920.78</v>
      </c>
      <c r="AN373" s="39">
        <v>920.4</v>
      </c>
      <c r="AO373" s="39">
        <v>921.45</v>
      </c>
      <c r="AP373" s="39">
        <v>923.13</v>
      </c>
      <c r="AQ373" s="39">
        <v>925.1</v>
      </c>
      <c r="AR373" s="39">
        <v>946.49</v>
      </c>
      <c r="AS373" s="39">
        <v>951.45</v>
      </c>
      <c r="AT373" s="39">
        <v>962.79</v>
      </c>
      <c r="AU373" s="39">
        <v>923.28</v>
      </c>
      <c r="AV373" s="39">
        <v>915.91</v>
      </c>
      <c r="AW373" s="39">
        <v>920.23</v>
      </c>
      <c r="AX373" s="40">
        <v>920.98</v>
      </c>
      <c r="AY373" s="340">
        <v>194.59</v>
      </c>
      <c r="AZ373" s="175">
        <v>5.3451880000000003</v>
      </c>
      <c r="BA373" s="159">
        <v>78.81</v>
      </c>
      <c r="BB373" s="4"/>
    </row>
    <row r="374" spans="1:54">
      <c r="A374" s="47">
        <v>19</v>
      </c>
      <c r="B374" s="170">
        <f t="shared" si="91"/>
        <v>1203.325188</v>
      </c>
      <c r="C374" s="170">
        <f t="shared" si="92"/>
        <v>1202.905188</v>
      </c>
      <c r="D374" s="170">
        <f t="shared" si="92"/>
        <v>1201.4651879999999</v>
      </c>
      <c r="E374" s="170">
        <f t="shared" si="92"/>
        <v>1186.8051879999998</v>
      </c>
      <c r="F374" s="170">
        <f t="shared" si="92"/>
        <v>1190.7851879999998</v>
      </c>
      <c r="G374" s="170">
        <f t="shared" si="92"/>
        <v>1194.2551879999999</v>
      </c>
      <c r="H374" s="170">
        <f t="shared" si="92"/>
        <v>1205.4451879999999</v>
      </c>
      <c r="I374" s="170">
        <f t="shared" si="92"/>
        <v>1293.6951879999999</v>
      </c>
      <c r="J374" s="170">
        <f t="shared" si="92"/>
        <v>1315.8251879999998</v>
      </c>
      <c r="K374" s="170">
        <f t="shared" si="92"/>
        <v>1339.655188</v>
      </c>
      <c r="L374" s="170">
        <f t="shared" si="92"/>
        <v>1309.4551879999999</v>
      </c>
      <c r="M374" s="170">
        <f t="shared" si="92"/>
        <v>1274.385188</v>
      </c>
      <c r="N374" s="170">
        <f t="shared" si="92"/>
        <v>1265.7351879999999</v>
      </c>
      <c r="O374" s="170">
        <f t="shared" si="92"/>
        <v>1262.9851879999999</v>
      </c>
      <c r="P374" s="170">
        <f t="shared" si="92"/>
        <v>1247.1751879999999</v>
      </c>
      <c r="Q374" s="170">
        <f t="shared" si="92"/>
        <v>1249.315188</v>
      </c>
      <c r="R374" s="170">
        <f t="shared" si="92"/>
        <v>1254.4751879999999</v>
      </c>
      <c r="S374" s="170">
        <f t="shared" si="94"/>
        <v>1225.1751879999999</v>
      </c>
      <c r="T374" s="170">
        <f t="shared" si="93"/>
        <v>1206.7651879999999</v>
      </c>
      <c r="U374" s="170">
        <f t="shared" si="93"/>
        <v>1226.085188</v>
      </c>
      <c r="V374" s="170">
        <f t="shared" si="93"/>
        <v>1199.855188</v>
      </c>
      <c r="W374" s="170">
        <f t="shared" si="93"/>
        <v>1186.905188</v>
      </c>
      <c r="X374" s="170">
        <f t="shared" si="93"/>
        <v>1197.7851879999998</v>
      </c>
      <c r="Y374" s="170">
        <f t="shared" si="93"/>
        <v>1198.825188</v>
      </c>
      <c r="Z374" s="37"/>
      <c r="AA374" s="41">
        <v>924.58</v>
      </c>
      <c r="AB374" s="39">
        <v>924.16</v>
      </c>
      <c r="AC374" s="39">
        <v>922.72</v>
      </c>
      <c r="AD374" s="39">
        <v>908.06</v>
      </c>
      <c r="AE374" s="39">
        <v>912.04</v>
      </c>
      <c r="AF374" s="39">
        <v>915.51</v>
      </c>
      <c r="AG374" s="39">
        <v>926.7</v>
      </c>
      <c r="AH374" s="39">
        <v>1014.95</v>
      </c>
      <c r="AI374" s="39">
        <v>1037.08</v>
      </c>
      <c r="AJ374" s="39">
        <v>1060.9100000000001</v>
      </c>
      <c r="AK374" s="39">
        <v>1030.71</v>
      </c>
      <c r="AL374" s="39">
        <v>995.64</v>
      </c>
      <c r="AM374" s="39">
        <v>986.99</v>
      </c>
      <c r="AN374" s="39">
        <v>984.24</v>
      </c>
      <c r="AO374" s="39">
        <v>968.43</v>
      </c>
      <c r="AP374" s="39">
        <v>970.57</v>
      </c>
      <c r="AQ374" s="39">
        <v>975.73</v>
      </c>
      <c r="AR374" s="39">
        <v>946.43</v>
      </c>
      <c r="AS374" s="39">
        <v>928.02</v>
      </c>
      <c r="AT374" s="39">
        <v>947.34</v>
      </c>
      <c r="AU374" s="39">
        <v>921.11</v>
      </c>
      <c r="AV374" s="39">
        <v>908.16</v>
      </c>
      <c r="AW374" s="39">
        <v>919.04</v>
      </c>
      <c r="AX374" s="40">
        <v>920.08</v>
      </c>
      <c r="AY374" s="340">
        <v>194.59</v>
      </c>
      <c r="AZ374" s="175">
        <v>5.3451880000000003</v>
      </c>
      <c r="BA374" s="159">
        <v>78.81</v>
      </c>
      <c r="BB374" s="4"/>
    </row>
    <row r="375" spans="1:54">
      <c r="A375" s="47">
        <v>20</v>
      </c>
      <c r="B375" s="170">
        <f t="shared" si="91"/>
        <v>1167.145188</v>
      </c>
      <c r="C375" s="170">
        <f t="shared" si="92"/>
        <v>1167.345188</v>
      </c>
      <c r="D375" s="170">
        <f t="shared" si="92"/>
        <v>1167.2751879999998</v>
      </c>
      <c r="E375" s="170">
        <f t="shared" si="92"/>
        <v>1154.095188</v>
      </c>
      <c r="F375" s="170">
        <f t="shared" si="92"/>
        <v>1188.7351879999999</v>
      </c>
      <c r="G375" s="170">
        <f t="shared" si="92"/>
        <v>1194.4551879999999</v>
      </c>
      <c r="H375" s="170">
        <f t="shared" si="92"/>
        <v>1194.385188</v>
      </c>
      <c r="I375" s="170">
        <f t="shared" si="92"/>
        <v>1193.2151879999999</v>
      </c>
      <c r="J375" s="170">
        <f t="shared" si="92"/>
        <v>1199.9151879999999</v>
      </c>
      <c r="K375" s="170">
        <f t="shared" si="92"/>
        <v>1197.845188</v>
      </c>
      <c r="L375" s="170">
        <f t="shared" si="92"/>
        <v>1196.855188</v>
      </c>
      <c r="M375" s="170">
        <f t="shared" si="92"/>
        <v>1195.615188</v>
      </c>
      <c r="N375" s="170">
        <f t="shared" si="92"/>
        <v>1194.2651879999999</v>
      </c>
      <c r="O375" s="170">
        <f t="shared" si="92"/>
        <v>1193.2451879999999</v>
      </c>
      <c r="P375" s="170">
        <f t="shared" si="92"/>
        <v>1193.1851879999999</v>
      </c>
      <c r="Q375" s="170">
        <f t="shared" si="92"/>
        <v>1193.615188</v>
      </c>
      <c r="R375" s="170">
        <f t="shared" si="92"/>
        <v>1196.2451879999999</v>
      </c>
      <c r="S375" s="170">
        <f t="shared" si="94"/>
        <v>1199.2751879999998</v>
      </c>
      <c r="T375" s="170">
        <f t="shared" si="93"/>
        <v>1194.865188</v>
      </c>
      <c r="U375" s="170">
        <f t="shared" si="93"/>
        <v>1193.355188</v>
      </c>
      <c r="V375" s="170">
        <f t="shared" si="93"/>
        <v>1189.315188</v>
      </c>
      <c r="W375" s="170">
        <f t="shared" si="93"/>
        <v>1192.6751879999999</v>
      </c>
      <c r="X375" s="170">
        <f t="shared" si="93"/>
        <v>1198.0551879999998</v>
      </c>
      <c r="Y375" s="170">
        <f t="shared" si="93"/>
        <v>1196.335188</v>
      </c>
      <c r="Z375" s="37"/>
      <c r="AA375" s="41">
        <v>888.4</v>
      </c>
      <c r="AB375" s="39">
        <v>888.6</v>
      </c>
      <c r="AC375" s="39">
        <v>888.53</v>
      </c>
      <c r="AD375" s="39">
        <v>875.35</v>
      </c>
      <c r="AE375" s="39">
        <v>909.99</v>
      </c>
      <c r="AF375" s="39">
        <v>915.71</v>
      </c>
      <c r="AG375" s="39">
        <v>915.64</v>
      </c>
      <c r="AH375" s="39">
        <v>914.47</v>
      </c>
      <c r="AI375" s="39">
        <v>921.17</v>
      </c>
      <c r="AJ375" s="39">
        <v>919.1</v>
      </c>
      <c r="AK375" s="39">
        <v>918.11</v>
      </c>
      <c r="AL375" s="39">
        <v>916.87</v>
      </c>
      <c r="AM375" s="39">
        <v>915.52</v>
      </c>
      <c r="AN375" s="39">
        <v>914.5</v>
      </c>
      <c r="AO375" s="39">
        <v>914.44</v>
      </c>
      <c r="AP375" s="39">
        <v>914.87</v>
      </c>
      <c r="AQ375" s="39">
        <v>917.5</v>
      </c>
      <c r="AR375" s="39">
        <v>920.53</v>
      </c>
      <c r="AS375" s="39">
        <v>916.12</v>
      </c>
      <c r="AT375" s="39">
        <v>914.61</v>
      </c>
      <c r="AU375" s="39">
        <v>910.57</v>
      </c>
      <c r="AV375" s="39">
        <v>913.93</v>
      </c>
      <c r="AW375" s="39">
        <v>919.31</v>
      </c>
      <c r="AX375" s="40">
        <v>917.59</v>
      </c>
      <c r="AY375" s="340">
        <v>194.59</v>
      </c>
      <c r="AZ375" s="175">
        <v>5.3451880000000003</v>
      </c>
      <c r="BA375" s="159">
        <v>78.81</v>
      </c>
      <c r="BB375" s="4"/>
    </row>
    <row r="376" spans="1:54">
      <c r="A376" s="47">
        <v>21</v>
      </c>
      <c r="B376" s="170">
        <f t="shared" si="91"/>
        <v>1200.085188</v>
      </c>
      <c r="C376" s="170">
        <f t="shared" si="92"/>
        <v>1188.845188</v>
      </c>
      <c r="D376" s="170">
        <f t="shared" si="92"/>
        <v>1188.355188</v>
      </c>
      <c r="E376" s="170">
        <f t="shared" si="92"/>
        <v>1189.095188</v>
      </c>
      <c r="F376" s="170">
        <f t="shared" si="92"/>
        <v>1215.115188</v>
      </c>
      <c r="G376" s="170">
        <f t="shared" si="92"/>
        <v>1198.155188</v>
      </c>
      <c r="H376" s="170">
        <f t="shared" si="92"/>
        <v>1199.0251879999998</v>
      </c>
      <c r="I376" s="170">
        <f t="shared" si="92"/>
        <v>1204.365188</v>
      </c>
      <c r="J376" s="170">
        <f t="shared" si="92"/>
        <v>1202.7551879999999</v>
      </c>
      <c r="K376" s="170">
        <f t="shared" si="92"/>
        <v>1203.405188</v>
      </c>
      <c r="L376" s="170">
        <f t="shared" si="92"/>
        <v>1199.0251879999998</v>
      </c>
      <c r="M376" s="170">
        <f t="shared" si="92"/>
        <v>1197.2551879999999</v>
      </c>
      <c r="N376" s="170">
        <f t="shared" si="92"/>
        <v>1196.905188</v>
      </c>
      <c r="O376" s="170">
        <f t="shared" si="92"/>
        <v>1195.7751879999998</v>
      </c>
      <c r="P376" s="170">
        <f t="shared" si="92"/>
        <v>1196.145188</v>
      </c>
      <c r="Q376" s="170">
        <f t="shared" si="92"/>
        <v>1195.0351879999998</v>
      </c>
      <c r="R376" s="170">
        <f t="shared" si="92"/>
        <v>1199.0051879999999</v>
      </c>
      <c r="S376" s="170">
        <f t="shared" si="94"/>
        <v>1202.9851879999999</v>
      </c>
      <c r="T376" s="170">
        <f t="shared" si="93"/>
        <v>1200.835188</v>
      </c>
      <c r="U376" s="170">
        <f t="shared" si="93"/>
        <v>1205.4251879999999</v>
      </c>
      <c r="V376" s="170">
        <f t="shared" si="93"/>
        <v>1201.9951879999999</v>
      </c>
      <c r="W376" s="170">
        <f t="shared" si="93"/>
        <v>1187.9751879999999</v>
      </c>
      <c r="X376" s="170">
        <f t="shared" si="93"/>
        <v>1184.5251879999998</v>
      </c>
      <c r="Y376" s="170">
        <f t="shared" si="93"/>
        <v>1162.835188</v>
      </c>
      <c r="Z376" s="37"/>
      <c r="AA376" s="41">
        <v>921.34</v>
      </c>
      <c r="AB376" s="39">
        <v>910.1</v>
      </c>
      <c r="AC376" s="39">
        <v>909.61</v>
      </c>
      <c r="AD376" s="39">
        <v>910.35</v>
      </c>
      <c r="AE376" s="39">
        <v>936.37</v>
      </c>
      <c r="AF376" s="39">
        <v>919.41</v>
      </c>
      <c r="AG376" s="39">
        <v>920.28</v>
      </c>
      <c r="AH376" s="39">
        <v>925.62</v>
      </c>
      <c r="AI376" s="39">
        <v>924.01</v>
      </c>
      <c r="AJ376" s="39">
        <v>924.66</v>
      </c>
      <c r="AK376" s="39">
        <v>920.28</v>
      </c>
      <c r="AL376" s="39">
        <v>918.51</v>
      </c>
      <c r="AM376" s="39">
        <v>918.16</v>
      </c>
      <c r="AN376" s="39">
        <v>917.03</v>
      </c>
      <c r="AO376" s="39">
        <v>917.4</v>
      </c>
      <c r="AP376" s="39">
        <v>916.29</v>
      </c>
      <c r="AQ376" s="39">
        <v>920.26</v>
      </c>
      <c r="AR376" s="39">
        <v>924.24</v>
      </c>
      <c r="AS376" s="39">
        <v>922.09</v>
      </c>
      <c r="AT376" s="39">
        <v>926.68</v>
      </c>
      <c r="AU376" s="39">
        <v>923.25</v>
      </c>
      <c r="AV376" s="39">
        <v>909.23</v>
      </c>
      <c r="AW376" s="39">
        <v>905.78</v>
      </c>
      <c r="AX376" s="40">
        <v>884.09</v>
      </c>
      <c r="AY376" s="340">
        <v>194.59</v>
      </c>
      <c r="AZ376" s="175">
        <v>5.3451880000000003</v>
      </c>
      <c r="BA376" s="159">
        <v>78.81</v>
      </c>
      <c r="BB376" s="4"/>
    </row>
    <row r="377" spans="1:54">
      <c r="A377" s="47">
        <v>22</v>
      </c>
      <c r="B377" s="170">
        <f t="shared" si="91"/>
        <v>1162.7151879999999</v>
      </c>
      <c r="C377" s="170">
        <f t="shared" si="92"/>
        <v>1163.1951879999999</v>
      </c>
      <c r="D377" s="170">
        <f t="shared" si="92"/>
        <v>1163.0151879999999</v>
      </c>
      <c r="E377" s="170">
        <f t="shared" si="92"/>
        <v>1163.4751879999999</v>
      </c>
      <c r="F377" s="170">
        <f t="shared" si="92"/>
        <v>1187.395188</v>
      </c>
      <c r="G377" s="170">
        <f t="shared" si="92"/>
        <v>1195.655188</v>
      </c>
      <c r="H377" s="170">
        <f t="shared" si="92"/>
        <v>1194.825188</v>
      </c>
      <c r="I377" s="170">
        <f t="shared" si="92"/>
        <v>1201.065188</v>
      </c>
      <c r="J377" s="170">
        <f t="shared" si="92"/>
        <v>1198.4551879999999</v>
      </c>
      <c r="K377" s="170">
        <f t="shared" si="92"/>
        <v>1197.855188</v>
      </c>
      <c r="L377" s="170">
        <f t="shared" si="92"/>
        <v>1196.6651879999999</v>
      </c>
      <c r="M377" s="170">
        <f t="shared" si="92"/>
        <v>1196.0551879999998</v>
      </c>
      <c r="N377" s="170">
        <f t="shared" si="92"/>
        <v>1195.575188</v>
      </c>
      <c r="O377" s="170">
        <f t="shared" si="92"/>
        <v>1194.815188</v>
      </c>
      <c r="P377" s="170">
        <f t="shared" si="92"/>
        <v>1194.2251879999999</v>
      </c>
      <c r="Q377" s="170">
        <f t="shared" si="92"/>
        <v>1194.895188</v>
      </c>
      <c r="R377" s="170">
        <f t="shared" si="92"/>
        <v>1202.625188</v>
      </c>
      <c r="S377" s="170">
        <f t="shared" si="94"/>
        <v>1201.385188</v>
      </c>
      <c r="T377" s="170">
        <f t="shared" si="93"/>
        <v>1201.615188</v>
      </c>
      <c r="U377" s="170">
        <f t="shared" si="93"/>
        <v>1269.6751879999999</v>
      </c>
      <c r="V377" s="170">
        <f t="shared" si="93"/>
        <v>1280.7851880000001</v>
      </c>
      <c r="W377" s="170">
        <f t="shared" si="93"/>
        <v>1363.9451879999999</v>
      </c>
      <c r="X377" s="170">
        <f t="shared" si="93"/>
        <v>1210.4351879999999</v>
      </c>
      <c r="Y377" s="170">
        <f t="shared" si="93"/>
        <v>1187.4251879999999</v>
      </c>
      <c r="Z377" s="37"/>
      <c r="AA377" s="41">
        <v>883.97</v>
      </c>
      <c r="AB377" s="39">
        <v>884.45</v>
      </c>
      <c r="AC377" s="39">
        <v>884.27</v>
      </c>
      <c r="AD377" s="39">
        <v>884.73</v>
      </c>
      <c r="AE377" s="39">
        <v>908.65</v>
      </c>
      <c r="AF377" s="39">
        <v>916.91</v>
      </c>
      <c r="AG377" s="39">
        <v>916.08</v>
      </c>
      <c r="AH377" s="39">
        <v>922.32</v>
      </c>
      <c r="AI377" s="39">
        <v>919.71</v>
      </c>
      <c r="AJ377" s="39">
        <v>919.11</v>
      </c>
      <c r="AK377" s="39">
        <v>917.92</v>
      </c>
      <c r="AL377" s="39">
        <v>917.31</v>
      </c>
      <c r="AM377" s="39">
        <v>916.83</v>
      </c>
      <c r="AN377" s="39">
        <v>916.07</v>
      </c>
      <c r="AO377" s="39">
        <v>915.48</v>
      </c>
      <c r="AP377" s="39">
        <v>916.15</v>
      </c>
      <c r="AQ377" s="39">
        <v>923.88</v>
      </c>
      <c r="AR377" s="39">
        <v>922.64</v>
      </c>
      <c r="AS377" s="39">
        <v>922.87</v>
      </c>
      <c r="AT377" s="39">
        <v>990.93</v>
      </c>
      <c r="AU377" s="39">
        <v>1002.0400000000001</v>
      </c>
      <c r="AV377" s="39">
        <v>1085.2</v>
      </c>
      <c r="AW377" s="39">
        <v>931.69</v>
      </c>
      <c r="AX377" s="40">
        <v>908.68</v>
      </c>
      <c r="AY377" s="340">
        <v>194.59</v>
      </c>
      <c r="AZ377" s="175">
        <v>5.3451880000000003</v>
      </c>
      <c r="BA377" s="159">
        <v>78.81</v>
      </c>
      <c r="BB377" s="4"/>
    </row>
    <row r="378" spans="1:54">
      <c r="A378" s="47">
        <v>23</v>
      </c>
      <c r="B378" s="170">
        <f t="shared" si="91"/>
        <v>1177.5451879999998</v>
      </c>
      <c r="C378" s="170">
        <f t="shared" si="92"/>
        <v>1175.9851879999999</v>
      </c>
      <c r="D378" s="170">
        <f t="shared" si="92"/>
        <v>1163.365188</v>
      </c>
      <c r="E378" s="170">
        <f t="shared" si="92"/>
        <v>1158.9951879999999</v>
      </c>
      <c r="F378" s="170">
        <f t="shared" si="92"/>
        <v>1181.4351879999999</v>
      </c>
      <c r="G378" s="170">
        <f t="shared" si="92"/>
        <v>1188.7451879999999</v>
      </c>
      <c r="H378" s="170">
        <f t="shared" si="92"/>
        <v>1200.7751879999998</v>
      </c>
      <c r="I378" s="170">
        <f t="shared" si="92"/>
        <v>1302.9251879999999</v>
      </c>
      <c r="J378" s="170">
        <f t="shared" si="92"/>
        <v>1315.1851879999999</v>
      </c>
      <c r="K378" s="170">
        <f t="shared" si="92"/>
        <v>1334.8551879999998</v>
      </c>
      <c r="L378" s="170">
        <f t="shared" si="92"/>
        <v>1362.1851879999999</v>
      </c>
      <c r="M378" s="170">
        <f t="shared" si="92"/>
        <v>1365.9251879999999</v>
      </c>
      <c r="N378" s="170">
        <f t="shared" si="92"/>
        <v>1351.4851879999999</v>
      </c>
      <c r="O378" s="170">
        <f t="shared" si="92"/>
        <v>1335.635188</v>
      </c>
      <c r="P378" s="170">
        <f t="shared" si="92"/>
        <v>1333.2851879999998</v>
      </c>
      <c r="Q378" s="170">
        <f t="shared" si="92"/>
        <v>1333.895188</v>
      </c>
      <c r="R378" s="170">
        <f t="shared" si="92"/>
        <v>1385.3651879999998</v>
      </c>
      <c r="S378" s="170">
        <f t="shared" si="94"/>
        <v>1360.0651879999998</v>
      </c>
      <c r="T378" s="170">
        <f t="shared" si="93"/>
        <v>1445.2051879999999</v>
      </c>
      <c r="U378" s="170">
        <f t="shared" si="93"/>
        <v>1503.3251879999998</v>
      </c>
      <c r="V378" s="170">
        <f t="shared" si="93"/>
        <v>1424.2751879999998</v>
      </c>
      <c r="W378" s="170">
        <f t="shared" si="93"/>
        <v>1357.8251879999998</v>
      </c>
      <c r="X378" s="170">
        <f t="shared" si="93"/>
        <v>1224.2051879999999</v>
      </c>
      <c r="Y378" s="170">
        <f t="shared" si="93"/>
        <v>1186.335188</v>
      </c>
      <c r="Z378" s="37"/>
      <c r="AA378" s="41">
        <v>898.8</v>
      </c>
      <c r="AB378" s="39">
        <v>897.24</v>
      </c>
      <c r="AC378" s="39">
        <v>884.62</v>
      </c>
      <c r="AD378" s="39">
        <v>880.25</v>
      </c>
      <c r="AE378" s="39">
        <v>902.69</v>
      </c>
      <c r="AF378" s="39">
        <v>910</v>
      </c>
      <c r="AG378" s="39">
        <v>922.03</v>
      </c>
      <c r="AH378" s="39">
        <v>1024.18</v>
      </c>
      <c r="AI378" s="39">
        <v>1036.44</v>
      </c>
      <c r="AJ378" s="39">
        <v>1056.1099999999999</v>
      </c>
      <c r="AK378" s="39">
        <v>1083.44</v>
      </c>
      <c r="AL378" s="39">
        <v>1087.18</v>
      </c>
      <c r="AM378" s="39">
        <v>1072.74</v>
      </c>
      <c r="AN378" s="39">
        <v>1056.8900000000001</v>
      </c>
      <c r="AO378" s="39">
        <v>1054.54</v>
      </c>
      <c r="AP378" s="39">
        <v>1055.1500000000001</v>
      </c>
      <c r="AQ378" s="39">
        <v>1106.6199999999999</v>
      </c>
      <c r="AR378" s="39">
        <v>1081.32</v>
      </c>
      <c r="AS378" s="39">
        <v>1166.46</v>
      </c>
      <c r="AT378" s="39">
        <v>1224.58</v>
      </c>
      <c r="AU378" s="39">
        <v>1145.53</v>
      </c>
      <c r="AV378" s="39">
        <v>1079.08</v>
      </c>
      <c r="AW378" s="39">
        <v>945.46</v>
      </c>
      <c r="AX378" s="40">
        <v>907.59</v>
      </c>
      <c r="AY378" s="340">
        <v>194.59</v>
      </c>
      <c r="AZ378" s="175">
        <v>5.3451880000000003</v>
      </c>
      <c r="BA378" s="159">
        <v>78.81</v>
      </c>
    </row>
    <row r="379" spans="1:54">
      <c r="A379" s="47">
        <v>24</v>
      </c>
      <c r="B379" s="170">
        <f t="shared" si="91"/>
        <v>1186.375188</v>
      </c>
      <c r="C379" s="170">
        <f t="shared" si="92"/>
        <v>1185.2951879999998</v>
      </c>
      <c r="D379" s="170">
        <f t="shared" si="92"/>
        <v>1182.4651879999999</v>
      </c>
      <c r="E379" s="170">
        <f t="shared" si="92"/>
        <v>1180.7151879999999</v>
      </c>
      <c r="F379" s="170">
        <f t="shared" si="92"/>
        <v>1183.4151879999999</v>
      </c>
      <c r="G379" s="170">
        <f t="shared" si="92"/>
        <v>1189.4751879999999</v>
      </c>
      <c r="H379" s="170">
        <f t="shared" si="92"/>
        <v>1196.9951879999999</v>
      </c>
      <c r="I379" s="170">
        <f t="shared" si="92"/>
        <v>1243.5051879999999</v>
      </c>
      <c r="J379" s="170">
        <f t="shared" si="92"/>
        <v>1405.7151879999999</v>
      </c>
      <c r="K379" s="170">
        <f t="shared" si="92"/>
        <v>1456.7151879999999</v>
      </c>
      <c r="L379" s="170">
        <f t="shared" si="92"/>
        <v>1500.885188</v>
      </c>
      <c r="M379" s="170">
        <f t="shared" si="92"/>
        <v>1467.6651879999999</v>
      </c>
      <c r="N379" s="170">
        <f t="shared" si="92"/>
        <v>1462.8551879999998</v>
      </c>
      <c r="O379" s="170">
        <f t="shared" si="92"/>
        <v>1451.7751879999998</v>
      </c>
      <c r="P379" s="170">
        <f t="shared" si="92"/>
        <v>1416.5651879999998</v>
      </c>
      <c r="Q379" s="170">
        <f t="shared" si="92"/>
        <v>1397.8351879999998</v>
      </c>
      <c r="R379" s="170">
        <f t="shared" si="92"/>
        <v>1418.5251879999998</v>
      </c>
      <c r="S379" s="170">
        <f t="shared" si="94"/>
        <v>1410.5551879999998</v>
      </c>
      <c r="T379" s="170">
        <f t="shared" si="93"/>
        <v>1478.2551879999999</v>
      </c>
      <c r="U379" s="170">
        <f t="shared" si="93"/>
        <v>1546.4351879999999</v>
      </c>
      <c r="V379" s="170">
        <f t="shared" si="93"/>
        <v>1466.625188</v>
      </c>
      <c r="W379" s="170">
        <f t="shared" si="93"/>
        <v>1345.905188</v>
      </c>
      <c r="X379" s="170">
        <f t="shared" si="93"/>
        <v>1222.565188</v>
      </c>
      <c r="Y379" s="170">
        <f t="shared" si="93"/>
        <v>1189.1851879999999</v>
      </c>
      <c r="Z379" s="37"/>
      <c r="AA379" s="41">
        <v>907.63</v>
      </c>
      <c r="AB379" s="39">
        <v>906.55</v>
      </c>
      <c r="AC379" s="39">
        <v>903.72</v>
      </c>
      <c r="AD379" s="39">
        <v>901.97</v>
      </c>
      <c r="AE379" s="39">
        <v>904.67</v>
      </c>
      <c r="AF379" s="39">
        <v>910.73</v>
      </c>
      <c r="AG379" s="39">
        <v>918.25</v>
      </c>
      <c r="AH379" s="39">
        <v>964.76</v>
      </c>
      <c r="AI379" s="39">
        <v>1126.97</v>
      </c>
      <c r="AJ379" s="39">
        <v>1177.97</v>
      </c>
      <c r="AK379" s="39">
        <v>1222.1400000000001</v>
      </c>
      <c r="AL379" s="39">
        <v>1188.92</v>
      </c>
      <c r="AM379" s="39">
        <v>1184.1099999999999</v>
      </c>
      <c r="AN379" s="39">
        <v>1173.03</v>
      </c>
      <c r="AO379" s="39">
        <v>1137.82</v>
      </c>
      <c r="AP379" s="39">
        <v>1119.0899999999999</v>
      </c>
      <c r="AQ379" s="39">
        <v>1139.78</v>
      </c>
      <c r="AR379" s="39">
        <v>1131.81</v>
      </c>
      <c r="AS379" s="39">
        <v>1199.51</v>
      </c>
      <c r="AT379" s="39">
        <v>1267.69</v>
      </c>
      <c r="AU379" s="39">
        <v>1187.8800000000001</v>
      </c>
      <c r="AV379" s="39">
        <v>1067.1600000000001</v>
      </c>
      <c r="AW379" s="39">
        <v>943.82</v>
      </c>
      <c r="AX379" s="40">
        <v>910.44</v>
      </c>
      <c r="AY379" s="340">
        <v>194.59</v>
      </c>
      <c r="AZ379" s="175">
        <v>5.3451880000000003</v>
      </c>
      <c r="BA379" s="159">
        <v>78.81</v>
      </c>
    </row>
    <row r="380" spans="1:54">
      <c r="A380" s="47">
        <v>25</v>
      </c>
      <c r="B380" s="170">
        <f t="shared" si="91"/>
        <v>1188.9551879999999</v>
      </c>
      <c r="C380" s="170">
        <f t="shared" si="92"/>
        <v>1188.1651879999999</v>
      </c>
      <c r="D380" s="170">
        <f t="shared" si="92"/>
        <v>1183.845188</v>
      </c>
      <c r="E380" s="170">
        <f t="shared" si="92"/>
        <v>1183.2351879999999</v>
      </c>
      <c r="F380" s="170">
        <f t="shared" si="92"/>
        <v>1183.595188</v>
      </c>
      <c r="G380" s="170">
        <f t="shared" si="92"/>
        <v>1188.7851879999998</v>
      </c>
      <c r="H380" s="170">
        <f t="shared" si="92"/>
        <v>1193.345188</v>
      </c>
      <c r="I380" s="170">
        <f t="shared" si="92"/>
        <v>1195.9651879999999</v>
      </c>
      <c r="J380" s="170">
        <f t="shared" si="92"/>
        <v>1211.115188</v>
      </c>
      <c r="K380" s="170">
        <f t="shared" si="92"/>
        <v>1363.1851879999999</v>
      </c>
      <c r="L380" s="170">
        <f t="shared" si="92"/>
        <v>1364.8051879999998</v>
      </c>
      <c r="M380" s="170">
        <f t="shared" si="92"/>
        <v>1356.395188</v>
      </c>
      <c r="N380" s="170">
        <f t="shared" si="92"/>
        <v>1344.4751879999999</v>
      </c>
      <c r="O380" s="170">
        <f t="shared" si="92"/>
        <v>1346.2051879999999</v>
      </c>
      <c r="P380" s="170">
        <f t="shared" si="92"/>
        <v>1355.3251879999998</v>
      </c>
      <c r="Q380" s="170">
        <f t="shared" si="92"/>
        <v>1371.155188</v>
      </c>
      <c r="R380" s="170">
        <f t="shared" si="92"/>
        <v>1391.3251879999998</v>
      </c>
      <c r="S380" s="170">
        <f t="shared" si="94"/>
        <v>1441.5151879999999</v>
      </c>
      <c r="T380" s="170">
        <f t="shared" si="93"/>
        <v>1495.2151879999999</v>
      </c>
      <c r="U380" s="170">
        <f t="shared" si="93"/>
        <v>1529.9151879999999</v>
      </c>
      <c r="V380" s="170">
        <f t="shared" si="93"/>
        <v>1420.655188</v>
      </c>
      <c r="W380" s="170">
        <f t="shared" si="93"/>
        <v>1338.7451879999999</v>
      </c>
      <c r="X380" s="170">
        <f t="shared" si="93"/>
        <v>1195.895188</v>
      </c>
      <c r="Y380" s="170">
        <f t="shared" si="93"/>
        <v>1189.1751879999999</v>
      </c>
      <c r="Z380" s="37"/>
      <c r="AA380" s="41">
        <v>910.21</v>
      </c>
      <c r="AB380" s="39">
        <v>909.42</v>
      </c>
      <c r="AC380" s="39">
        <v>905.1</v>
      </c>
      <c r="AD380" s="39">
        <v>904.49</v>
      </c>
      <c r="AE380" s="39">
        <v>904.85</v>
      </c>
      <c r="AF380" s="39">
        <v>910.04</v>
      </c>
      <c r="AG380" s="39">
        <v>914.6</v>
      </c>
      <c r="AH380" s="39">
        <v>917.22</v>
      </c>
      <c r="AI380" s="39">
        <v>932.37</v>
      </c>
      <c r="AJ380" s="39">
        <v>1084.44</v>
      </c>
      <c r="AK380" s="39">
        <v>1086.06</v>
      </c>
      <c r="AL380" s="39">
        <v>1077.6500000000001</v>
      </c>
      <c r="AM380" s="39">
        <v>1065.73</v>
      </c>
      <c r="AN380" s="39">
        <v>1067.46</v>
      </c>
      <c r="AO380" s="39">
        <v>1076.58</v>
      </c>
      <c r="AP380" s="39">
        <v>1092.4100000000001</v>
      </c>
      <c r="AQ380" s="39">
        <v>1112.58</v>
      </c>
      <c r="AR380" s="39">
        <v>1162.77</v>
      </c>
      <c r="AS380" s="39">
        <v>1216.47</v>
      </c>
      <c r="AT380" s="39">
        <v>1251.17</v>
      </c>
      <c r="AU380" s="39">
        <v>1141.9100000000001</v>
      </c>
      <c r="AV380" s="39">
        <v>1060</v>
      </c>
      <c r="AW380" s="39">
        <v>917.15</v>
      </c>
      <c r="AX380" s="40">
        <v>910.43</v>
      </c>
      <c r="AY380" s="340">
        <v>194.59</v>
      </c>
      <c r="AZ380" s="175">
        <v>5.3451880000000003</v>
      </c>
      <c r="BA380" s="159">
        <v>78.81</v>
      </c>
    </row>
    <row r="381" spans="1:54">
      <c r="A381" s="47">
        <v>26</v>
      </c>
      <c r="B381" s="170">
        <f t="shared" si="91"/>
        <v>1189.1751879999999</v>
      </c>
      <c r="C381" s="170">
        <f t="shared" si="92"/>
        <v>1188.345188</v>
      </c>
      <c r="D381" s="170">
        <f t="shared" si="92"/>
        <v>1187.6951879999999</v>
      </c>
      <c r="E381" s="170">
        <f t="shared" si="92"/>
        <v>1188.875188</v>
      </c>
      <c r="F381" s="170">
        <f t="shared" si="92"/>
        <v>1193.7151879999999</v>
      </c>
      <c r="G381" s="170">
        <f t="shared" si="92"/>
        <v>1197.4151879999999</v>
      </c>
      <c r="H381" s="170">
        <f t="shared" si="92"/>
        <v>1343.0751879999998</v>
      </c>
      <c r="I381" s="170">
        <f t="shared" si="92"/>
        <v>1472.5051879999999</v>
      </c>
      <c r="J381" s="170">
        <f t="shared" si="92"/>
        <v>1581.4851879999999</v>
      </c>
      <c r="K381" s="170">
        <f t="shared" si="92"/>
        <v>1608.9851879999999</v>
      </c>
      <c r="L381" s="170">
        <f t="shared" si="92"/>
        <v>1583.1651879999999</v>
      </c>
      <c r="M381" s="170">
        <f t="shared" si="92"/>
        <v>1579.135188</v>
      </c>
      <c r="N381" s="170">
        <f t="shared" si="92"/>
        <v>1469.5951879999998</v>
      </c>
      <c r="O381" s="170">
        <f t="shared" si="92"/>
        <v>1450.3451879999998</v>
      </c>
      <c r="P381" s="170">
        <f t="shared" si="92"/>
        <v>1441.2751879999998</v>
      </c>
      <c r="Q381" s="170">
        <f t="shared" si="92"/>
        <v>1447.4951879999999</v>
      </c>
      <c r="R381" s="170">
        <f t="shared" si="92"/>
        <v>1489.885188</v>
      </c>
      <c r="S381" s="170">
        <f t="shared" si="94"/>
        <v>1447.4451879999999</v>
      </c>
      <c r="T381" s="170">
        <f t="shared" si="93"/>
        <v>1383.875188</v>
      </c>
      <c r="U381" s="170">
        <f t="shared" si="93"/>
        <v>1451.5051879999999</v>
      </c>
      <c r="V381" s="170">
        <f t="shared" si="93"/>
        <v>1357.9251879999999</v>
      </c>
      <c r="W381" s="170">
        <f t="shared" si="93"/>
        <v>1190.605188</v>
      </c>
      <c r="X381" s="170">
        <f t="shared" si="93"/>
        <v>1221.4351879999999</v>
      </c>
      <c r="Y381" s="170">
        <f t="shared" si="93"/>
        <v>1187.7551879999999</v>
      </c>
      <c r="Z381" s="37"/>
      <c r="AA381" s="41">
        <v>910.43</v>
      </c>
      <c r="AB381" s="39">
        <v>909.6</v>
      </c>
      <c r="AC381" s="39">
        <v>908.95</v>
      </c>
      <c r="AD381" s="39">
        <v>910.13</v>
      </c>
      <c r="AE381" s="39">
        <v>914.97</v>
      </c>
      <c r="AF381" s="39">
        <v>918.67</v>
      </c>
      <c r="AG381" s="39">
        <v>1064.33</v>
      </c>
      <c r="AH381" s="39">
        <v>1193.76</v>
      </c>
      <c r="AI381" s="39">
        <v>1302.74</v>
      </c>
      <c r="AJ381" s="39">
        <v>1330.24</v>
      </c>
      <c r="AK381" s="39">
        <v>1304.42</v>
      </c>
      <c r="AL381" s="39">
        <v>1300.3900000000001</v>
      </c>
      <c r="AM381" s="39">
        <v>1190.8499999999999</v>
      </c>
      <c r="AN381" s="39">
        <v>1171.5999999999999</v>
      </c>
      <c r="AO381" s="39">
        <v>1162.53</v>
      </c>
      <c r="AP381" s="39">
        <v>1168.75</v>
      </c>
      <c r="AQ381" s="39">
        <v>1211.1400000000001</v>
      </c>
      <c r="AR381" s="39">
        <v>1168.7</v>
      </c>
      <c r="AS381" s="39">
        <v>1105.1300000000001</v>
      </c>
      <c r="AT381" s="39">
        <v>1172.76</v>
      </c>
      <c r="AU381" s="39">
        <v>1079.18</v>
      </c>
      <c r="AV381" s="39">
        <v>911.86</v>
      </c>
      <c r="AW381" s="39">
        <v>942.69</v>
      </c>
      <c r="AX381" s="40">
        <v>909.01</v>
      </c>
      <c r="AY381" s="340">
        <v>194.59</v>
      </c>
      <c r="AZ381" s="175">
        <v>5.3451880000000003</v>
      </c>
      <c r="BA381" s="159">
        <v>78.81</v>
      </c>
    </row>
    <row r="382" spans="1:54">
      <c r="A382" s="47">
        <v>27</v>
      </c>
      <c r="B382" s="170">
        <f t="shared" si="91"/>
        <v>1185.155188</v>
      </c>
      <c r="C382" s="170">
        <f t="shared" si="92"/>
        <v>1180.885188</v>
      </c>
      <c r="D382" s="170">
        <f t="shared" si="92"/>
        <v>1178.7951879999998</v>
      </c>
      <c r="E382" s="170">
        <f t="shared" si="92"/>
        <v>1180.9551879999999</v>
      </c>
      <c r="F382" s="170">
        <f t="shared" si="92"/>
        <v>1190.865188</v>
      </c>
      <c r="G382" s="170">
        <f t="shared" si="92"/>
        <v>1195.9551879999999</v>
      </c>
      <c r="H382" s="170">
        <f t="shared" si="92"/>
        <v>1204.9751879999999</v>
      </c>
      <c r="I382" s="170">
        <f t="shared" si="92"/>
        <v>1412.1151879999998</v>
      </c>
      <c r="J382" s="170">
        <f t="shared" si="92"/>
        <v>1426.3451879999998</v>
      </c>
      <c r="K382" s="170">
        <f t="shared" si="92"/>
        <v>1427.3551879999998</v>
      </c>
      <c r="L382" s="170">
        <f t="shared" si="92"/>
        <v>1395.4451879999999</v>
      </c>
      <c r="M382" s="170">
        <f t="shared" si="92"/>
        <v>1385.3151879999998</v>
      </c>
      <c r="N382" s="170">
        <f t="shared" si="92"/>
        <v>1336.1751879999999</v>
      </c>
      <c r="O382" s="170">
        <f t="shared" si="92"/>
        <v>1323.2051879999999</v>
      </c>
      <c r="P382" s="170">
        <f t="shared" si="92"/>
        <v>1289.1651879999997</v>
      </c>
      <c r="Q382" s="170">
        <f t="shared" si="92"/>
        <v>1279.055188</v>
      </c>
      <c r="R382" s="170">
        <f t="shared" si="92"/>
        <v>1286.0351879999998</v>
      </c>
      <c r="S382" s="170">
        <f t="shared" si="94"/>
        <v>1217.315188</v>
      </c>
      <c r="T382" s="170">
        <f t="shared" si="93"/>
        <v>1384.5451879999998</v>
      </c>
      <c r="U382" s="170">
        <f t="shared" si="93"/>
        <v>1330.8551879999998</v>
      </c>
      <c r="V382" s="170">
        <f t="shared" si="93"/>
        <v>1204.375188</v>
      </c>
      <c r="W382" s="170">
        <f t="shared" si="93"/>
        <v>1189.585188</v>
      </c>
      <c r="X382" s="170">
        <f t="shared" si="93"/>
        <v>1219.565188</v>
      </c>
      <c r="Y382" s="170">
        <f t="shared" si="93"/>
        <v>1183.7851879999998</v>
      </c>
      <c r="Z382" s="37"/>
      <c r="AA382" s="41">
        <v>906.41</v>
      </c>
      <c r="AB382" s="39">
        <v>902.14</v>
      </c>
      <c r="AC382" s="39">
        <v>900.05</v>
      </c>
      <c r="AD382" s="39">
        <v>902.21</v>
      </c>
      <c r="AE382" s="39">
        <v>912.12</v>
      </c>
      <c r="AF382" s="39">
        <v>917.21</v>
      </c>
      <c r="AG382" s="39">
        <v>926.23</v>
      </c>
      <c r="AH382" s="39">
        <v>1133.3699999999999</v>
      </c>
      <c r="AI382" s="39">
        <v>1147.5999999999999</v>
      </c>
      <c r="AJ382" s="39">
        <v>1148.6099999999999</v>
      </c>
      <c r="AK382" s="39">
        <v>1116.7</v>
      </c>
      <c r="AL382" s="39">
        <v>1106.57</v>
      </c>
      <c r="AM382" s="39">
        <v>1057.43</v>
      </c>
      <c r="AN382" s="39">
        <v>1044.46</v>
      </c>
      <c r="AO382" s="39">
        <v>1010.4199999999998</v>
      </c>
      <c r="AP382" s="39">
        <v>1000.3100000000001</v>
      </c>
      <c r="AQ382" s="39">
        <v>1007.29</v>
      </c>
      <c r="AR382" s="39">
        <v>938.57</v>
      </c>
      <c r="AS382" s="39">
        <v>1105.8</v>
      </c>
      <c r="AT382" s="39">
        <v>1052.1099999999999</v>
      </c>
      <c r="AU382" s="39">
        <v>925.63</v>
      </c>
      <c r="AV382" s="39">
        <v>910.84</v>
      </c>
      <c r="AW382" s="39">
        <v>940.82</v>
      </c>
      <c r="AX382" s="40">
        <v>905.04</v>
      </c>
      <c r="AY382" s="340">
        <v>194.59</v>
      </c>
      <c r="AZ382" s="175">
        <v>5.3451880000000003</v>
      </c>
      <c r="BA382" s="159">
        <v>78.81</v>
      </c>
    </row>
    <row r="383" spans="1:54">
      <c r="A383" s="47">
        <v>28</v>
      </c>
      <c r="B383" s="170">
        <f t="shared" si="91"/>
        <v>1181.7251879999999</v>
      </c>
      <c r="C383" s="170">
        <f t="shared" si="92"/>
        <v>1168.4251879999999</v>
      </c>
      <c r="D383" s="170">
        <f t="shared" si="92"/>
        <v>1152.2651879999999</v>
      </c>
      <c r="E383" s="170">
        <f t="shared" si="92"/>
        <v>1165.825188</v>
      </c>
      <c r="F383" s="170">
        <f t="shared" si="92"/>
        <v>1185.7051879999999</v>
      </c>
      <c r="G383" s="170">
        <f t="shared" si="92"/>
        <v>1196.125188</v>
      </c>
      <c r="H383" s="170">
        <f t="shared" si="92"/>
        <v>1194.9751879999999</v>
      </c>
      <c r="I383" s="170">
        <f t="shared" si="92"/>
        <v>1193.905188</v>
      </c>
      <c r="J383" s="170">
        <f t="shared" si="92"/>
        <v>1333.5551879999998</v>
      </c>
      <c r="K383" s="170">
        <f t="shared" si="92"/>
        <v>1351.2451879999999</v>
      </c>
      <c r="L383" s="170">
        <f t="shared" si="92"/>
        <v>1336.9551879999999</v>
      </c>
      <c r="M383" s="170">
        <f t="shared" si="92"/>
        <v>1330.4651879999999</v>
      </c>
      <c r="N383" s="170">
        <f t="shared" si="92"/>
        <v>1326.0051879999999</v>
      </c>
      <c r="O383" s="170">
        <f t="shared" si="92"/>
        <v>1329.5151879999999</v>
      </c>
      <c r="P383" s="170">
        <f t="shared" si="92"/>
        <v>1329.5451879999998</v>
      </c>
      <c r="Q383" s="170">
        <f t="shared" si="92"/>
        <v>1345.625188</v>
      </c>
      <c r="R383" s="170">
        <f t="shared" si="92"/>
        <v>1337.6951879999999</v>
      </c>
      <c r="S383" s="170">
        <f t="shared" si="94"/>
        <v>1226.9751879999999</v>
      </c>
      <c r="T383" s="170">
        <f t="shared" si="93"/>
        <v>1244.4851879999999</v>
      </c>
      <c r="U383" s="170">
        <f t="shared" si="93"/>
        <v>1244.4551879999999</v>
      </c>
      <c r="V383" s="170">
        <f t="shared" si="93"/>
        <v>1190.635188</v>
      </c>
      <c r="W383" s="170">
        <f t="shared" si="93"/>
        <v>1197.315188</v>
      </c>
      <c r="X383" s="170">
        <f t="shared" si="93"/>
        <v>1228.325188</v>
      </c>
      <c r="Y383" s="170">
        <f t="shared" si="93"/>
        <v>1224.585188</v>
      </c>
      <c r="Z383" s="37"/>
      <c r="AA383" s="41">
        <v>902.98</v>
      </c>
      <c r="AB383" s="39">
        <v>889.68</v>
      </c>
      <c r="AC383" s="39">
        <v>873.52</v>
      </c>
      <c r="AD383" s="39">
        <v>887.08</v>
      </c>
      <c r="AE383" s="39">
        <v>906.96</v>
      </c>
      <c r="AF383" s="39">
        <v>917.38</v>
      </c>
      <c r="AG383" s="39">
        <v>916.23</v>
      </c>
      <c r="AH383" s="39">
        <v>915.16</v>
      </c>
      <c r="AI383" s="39">
        <v>1054.81</v>
      </c>
      <c r="AJ383" s="39">
        <v>1072.5</v>
      </c>
      <c r="AK383" s="39">
        <v>1058.21</v>
      </c>
      <c r="AL383" s="39">
        <v>1051.72</v>
      </c>
      <c r="AM383" s="39">
        <v>1047.26</v>
      </c>
      <c r="AN383" s="39">
        <v>1050.77</v>
      </c>
      <c r="AO383" s="39">
        <v>1050.8</v>
      </c>
      <c r="AP383" s="39">
        <v>1066.8800000000001</v>
      </c>
      <c r="AQ383" s="39">
        <v>1058.95</v>
      </c>
      <c r="AR383" s="39">
        <v>948.23</v>
      </c>
      <c r="AS383" s="39">
        <v>965.74</v>
      </c>
      <c r="AT383" s="39">
        <v>965.71</v>
      </c>
      <c r="AU383" s="39">
        <v>911.89</v>
      </c>
      <c r="AV383" s="39">
        <v>918.57</v>
      </c>
      <c r="AW383" s="39">
        <v>949.58</v>
      </c>
      <c r="AX383" s="40">
        <v>945.84</v>
      </c>
      <c r="AY383" s="340">
        <v>194.59</v>
      </c>
      <c r="AZ383" s="175">
        <v>5.3451880000000003</v>
      </c>
      <c r="BA383" s="159">
        <v>78.81</v>
      </c>
    </row>
    <row r="384" spans="1:54">
      <c r="A384" s="47">
        <v>29</v>
      </c>
      <c r="B384" s="170">
        <f t="shared" si="91"/>
        <v>1252.2751879999998</v>
      </c>
      <c r="C384" s="170">
        <f t="shared" si="92"/>
        <v>1249.4851879999999</v>
      </c>
      <c r="D384" s="170">
        <f t="shared" si="92"/>
        <v>1246.2751879999998</v>
      </c>
      <c r="E384" s="170">
        <f t="shared" si="92"/>
        <v>1250.405188</v>
      </c>
      <c r="F384" s="170">
        <f t="shared" si="92"/>
        <v>1265.595188</v>
      </c>
      <c r="G384" s="170">
        <f t="shared" si="92"/>
        <v>1270.375188</v>
      </c>
      <c r="H384" s="170">
        <f t="shared" si="92"/>
        <v>1272.4851879999999</v>
      </c>
      <c r="I384" s="170">
        <f t="shared" si="92"/>
        <v>1321.2351879999999</v>
      </c>
      <c r="J384" s="170">
        <f t="shared" si="92"/>
        <v>1386.375188</v>
      </c>
      <c r="K384" s="170">
        <f t="shared" si="92"/>
        <v>1377.6651879999999</v>
      </c>
      <c r="L384" s="170">
        <f t="shared" si="92"/>
        <v>1287.6451879999997</v>
      </c>
      <c r="M384" s="170">
        <f t="shared" si="92"/>
        <v>1280.1751879999999</v>
      </c>
      <c r="N384" s="170">
        <f t="shared" si="92"/>
        <v>1278.9951880000001</v>
      </c>
      <c r="O384" s="170">
        <f t="shared" si="92"/>
        <v>1280.5351879999998</v>
      </c>
      <c r="P384" s="170">
        <f t="shared" si="92"/>
        <v>1277.905188</v>
      </c>
      <c r="Q384" s="170">
        <f t="shared" si="92"/>
        <v>1300.135188</v>
      </c>
      <c r="R384" s="170">
        <f t="shared" si="92"/>
        <v>1301.825188</v>
      </c>
      <c r="S384" s="170">
        <f t="shared" si="94"/>
        <v>1313.0951879999998</v>
      </c>
      <c r="T384" s="170">
        <f t="shared" si="93"/>
        <v>1312.0051879999999</v>
      </c>
      <c r="U384" s="170">
        <f t="shared" si="93"/>
        <v>1316.0751879999998</v>
      </c>
      <c r="V384" s="170">
        <f t="shared" si="93"/>
        <v>1271.2851879999998</v>
      </c>
      <c r="W384" s="170">
        <f t="shared" si="93"/>
        <v>1264.075188</v>
      </c>
      <c r="X384" s="170">
        <f t="shared" si="93"/>
        <v>1258.845188</v>
      </c>
      <c r="Y384" s="170">
        <f t="shared" si="93"/>
        <v>1257.4851879999999</v>
      </c>
      <c r="Z384" s="37"/>
      <c r="AA384" s="41">
        <v>973.53</v>
      </c>
      <c r="AB384" s="39">
        <v>970.74</v>
      </c>
      <c r="AC384" s="39">
        <v>967.53</v>
      </c>
      <c r="AD384" s="39">
        <v>971.66</v>
      </c>
      <c r="AE384" s="39">
        <v>986.85</v>
      </c>
      <c r="AF384" s="39">
        <v>991.63</v>
      </c>
      <c r="AG384" s="39">
        <v>993.74</v>
      </c>
      <c r="AH384" s="39">
        <v>1042.49</v>
      </c>
      <c r="AI384" s="39">
        <v>1107.6300000000001</v>
      </c>
      <c r="AJ384" s="39">
        <v>1098.92</v>
      </c>
      <c r="AK384" s="39">
        <v>1008.8999999999999</v>
      </c>
      <c r="AL384" s="39">
        <v>1001.4300000000001</v>
      </c>
      <c r="AM384" s="39">
        <v>1000.2500000000001</v>
      </c>
      <c r="AN384" s="39">
        <v>1001.79</v>
      </c>
      <c r="AO384" s="39">
        <v>999.16</v>
      </c>
      <c r="AP384" s="39">
        <v>1021.39</v>
      </c>
      <c r="AQ384" s="39">
        <v>1023.08</v>
      </c>
      <c r="AR384" s="39">
        <v>1034.3499999999999</v>
      </c>
      <c r="AS384" s="39">
        <v>1033.26</v>
      </c>
      <c r="AT384" s="39">
        <v>1037.33</v>
      </c>
      <c r="AU384" s="39">
        <v>992.54</v>
      </c>
      <c r="AV384" s="39">
        <v>985.33</v>
      </c>
      <c r="AW384" s="39">
        <v>980.1</v>
      </c>
      <c r="AX384" s="40">
        <v>978.74</v>
      </c>
      <c r="AY384" s="340">
        <v>194.59</v>
      </c>
      <c r="AZ384" s="175">
        <v>5.3451880000000003</v>
      </c>
      <c r="BA384" s="159">
        <v>78.81</v>
      </c>
    </row>
    <row r="385" spans="1:54">
      <c r="A385" s="47">
        <v>30</v>
      </c>
      <c r="B385" s="170">
        <f t="shared" si="91"/>
        <v>1252.885188</v>
      </c>
      <c r="C385" s="170">
        <f t="shared" si="92"/>
        <v>1246.325188</v>
      </c>
      <c r="D385" s="170">
        <f t="shared" si="92"/>
        <v>1246.6751879999999</v>
      </c>
      <c r="E385" s="170">
        <f t="shared" si="92"/>
        <v>1240.5051879999999</v>
      </c>
      <c r="F385" s="170">
        <f t="shared" si="92"/>
        <v>1250.6751879999999</v>
      </c>
      <c r="G385" s="170">
        <f t="shared" si="92"/>
        <v>1255.4651879999999</v>
      </c>
      <c r="H385" s="170">
        <f t="shared" si="92"/>
        <v>1271.9351879999999</v>
      </c>
      <c r="I385" s="170">
        <f t="shared" si="92"/>
        <v>1329.5751879999998</v>
      </c>
      <c r="J385" s="170">
        <f t="shared" si="92"/>
        <v>1445.385188</v>
      </c>
      <c r="K385" s="170">
        <f t="shared" si="92"/>
        <v>1448.2951879999998</v>
      </c>
      <c r="L385" s="170">
        <f t="shared" si="92"/>
        <v>1434.5551879999998</v>
      </c>
      <c r="M385" s="170">
        <f t="shared" si="92"/>
        <v>1525.2151879999999</v>
      </c>
      <c r="N385" s="170">
        <f t="shared" si="92"/>
        <v>1486.1051879999998</v>
      </c>
      <c r="O385" s="170">
        <f t="shared" si="92"/>
        <v>1484.6851879999999</v>
      </c>
      <c r="P385" s="170">
        <f t="shared" si="92"/>
        <v>1494.8451879999998</v>
      </c>
      <c r="Q385" s="170">
        <f t="shared" si="92"/>
        <v>1523.6851879999999</v>
      </c>
      <c r="R385" s="170">
        <f t="shared" si="92"/>
        <v>1587.6151879999998</v>
      </c>
      <c r="S385" s="170">
        <f t="shared" si="94"/>
        <v>1524.7951879999998</v>
      </c>
      <c r="T385" s="170">
        <f t="shared" si="93"/>
        <v>1521.2151879999999</v>
      </c>
      <c r="U385" s="170">
        <f t="shared" si="93"/>
        <v>1591.3451879999998</v>
      </c>
      <c r="V385" s="170">
        <f t="shared" si="93"/>
        <v>1538.5951879999998</v>
      </c>
      <c r="W385" s="170">
        <f t="shared" si="93"/>
        <v>1447.145188</v>
      </c>
      <c r="X385" s="170">
        <f t="shared" si="93"/>
        <v>1256.645188</v>
      </c>
      <c r="Y385" s="170">
        <f t="shared" si="93"/>
        <v>1253.895188</v>
      </c>
      <c r="Z385" s="37"/>
      <c r="AA385" s="41">
        <v>974.14</v>
      </c>
      <c r="AB385" s="39">
        <v>967.58</v>
      </c>
      <c r="AC385" s="39">
        <v>967.93</v>
      </c>
      <c r="AD385" s="39">
        <v>961.76</v>
      </c>
      <c r="AE385" s="39">
        <v>971.93</v>
      </c>
      <c r="AF385" s="39">
        <v>976.72</v>
      </c>
      <c r="AG385" s="39">
        <v>993.19</v>
      </c>
      <c r="AH385" s="39">
        <v>1050.83</v>
      </c>
      <c r="AI385" s="39">
        <v>1166.6400000000001</v>
      </c>
      <c r="AJ385" s="39">
        <v>1169.55</v>
      </c>
      <c r="AK385" s="39">
        <v>1155.81</v>
      </c>
      <c r="AL385" s="39">
        <v>1246.47</v>
      </c>
      <c r="AM385" s="39">
        <v>1207.3599999999999</v>
      </c>
      <c r="AN385" s="39">
        <v>1205.94</v>
      </c>
      <c r="AO385" s="39">
        <v>1216.0999999999999</v>
      </c>
      <c r="AP385" s="39">
        <v>1244.94</v>
      </c>
      <c r="AQ385" s="39">
        <v>1308.8699999999999</v>
      </c>
      <c r="AR385" s="39">
        <v>1246.05</v>
      </c>
      <c r="AS385" s="39">
        <v>1242.47</v>
      </c>
      <c r="AT385" s="39">
        <v>1312.6</v>
      </c>
      <c r="AU385" s="39">
        <v>1259.8499999999999</v>
      </c>
      <c r="AV385" s="39">
        <v>1168.4000000000001</v>
      </c>
      <c r="AW385" s="39">
        <v>977.9</v>
      </c>
      <c r="AX385" s="40">
        <v>975.15</v>
      </c>
      <c r="AY385" s="340">
        <v>194.59</v>
      </c>
      <c r="AZ385" s="175">
        <v>5.3451880000000003</v>
      </c>
      <c r="BA385" s="159">
        <v>78.81</v>
      </c>
    </row>
    <row r="386" spans="1:54" ht="13.5" thickBot="1">
      <c r="A386" s="154">
        <v>31</v>
      </c>
      <c r="B386" s="170">
        <f t="shared" si="91"/>
        <v>0</v>
      </c>
      <c r="C386" s="170">
        <f t="shared" si="92"/>
        <v>0</v>
      </c>
      <c r="D386" s="170">
        <f t="shared" si="92"/>
        <v>0</v>
      </c>
      <c r="E386" s="170">
        <f t="shared" si="92"/>
        <v>0</v>
      </c>
      <c r="F386" s="170">
        <f t="shared" si="92"/>
        <v>0</v>
      </c>
      <c r="G386" s="170">
        <f t="shared" si="92"/>
        <v>0</v>
      </c>
      <c r="H386" s="170">
        <f t="shared" si="92"/>
        <v>0</v>
      </c>
      <c r="I386" s="170">
        <f t="shared" si="92"/>
        <v>0</v>
      </c>
      <c r="J386" s="170">
        <f t="shared" si="92"/>
        <v>0</v>
      </c>
      <c r="K386" s="170">
        <f t="shared" si="92"/>
        <v>0</v>
      </c>
      <c r="L386" s="170">
        <f t="shared" si="92"/>
        <v>0</v>
      </c>
      <c r="M386" s="170">
        <f t="shared" si="92"/>
        <v>0</v>
      </c>
      <c r="N386" s="170">
        <f t="shared" si="92"/>
        <v>0</v>
      </c>
      <c r="O386" s="170">
        <f t="shared" si="92"/>
        <v>0</v>
      </c>
      <c r="P386" s="170">
        <f t="shared" si="92"/>
        <v>0</v>
      </c>
      <c r="Q386" s="170">
        <f t="shared" si="92"/>
        <v>0</v>
      </c>
      <c r="R386" s="170">
        <f t="shared" si="92"/>
        <v>0</v>
      </c>
      <c r="S386" s="170">
        <f t="shared" si="94"/>
        <v>0</v>
      </c>
      <c r="T386" s="170">
        <f t="shared" si="93"/>
        <v>0</v>
      </c>
      <c r="U386" s="170">
        <f t="shared" si="93"/>
        <v>0</v>
      </c>
      <c r="V386" s="170">
        <f t="shared" si="93"/>
        <v>0</v>
      </c>
      <c r="W386" s="170">
        <f t="shared" si="93"/>
        <v>0</v>
      </c>
      <c r="X386" s="170">
        <f t="shared" si="93"/>
        <v>0</v>
      </c>
      <c r="Y386" s="170">
        <f t="shared" si="93"/>
        <v>0</v>
      </c>
      <c r="Z386" s="37"/>
      <c r="AA386" s="72">
        <v>0</v>
      </c>
      <c r="AB386" s="73">
        <v>0</v>
      </c>
      <c r="AC386" s="73">
        <v>0</v>
      </c>
      <c r="AD386" s="73">
        <v>0</v>
      </c>
      <c r="AE386" s="73">
        <v>0</v>
      </c>
      <c r="AF386" s="73">
        <v>0</v>
      </c>
      <c r="AG386" s="73">
        <v>0</v>
      </c>
      <c r="AH386" s="73">
        <v>0</v>
      </c>
      <c r="AI386" s="73">
        <v>0</v>
      </c>
      <c r="AJ386" s="73">
        <v>0</v>
      </c>
      <c r="AK386" s="73">
        <v>0</v>
      </c>
      <c r="AL386" s="73">
        <v>0</v>
      </c>
      <c r="AM386" s="73">
        <v>0</v>
      </c>
      <c r="AN386" s="73">
        <v>0</v>
      </c>
      <c r="AO386" s="73">
        <v>0</v>
      </c>
      <c r="AP386" s="73">
        <v>0</v>
      </c>
      <c r="AQ386" s="73">
        <v>0</v>
      </c>
      <c r="AR386" s="73">
        <v>0</v>
      </c>
      <c r="AS386" s="73">
        <v>0</v>
      </c>
      <c r="AT386" s="73">
        <v>0</v>
      </c>
      <c r="AU386" s="73">
        <v>0</v>
      </c>
      <c r="AV386" s="73">
        <v>0</v>
      </c>
      <c r="AW386" s="73">
        <v>0</v>
      </c>
      <c r="AX386" s="130">
        <v>0</v>
      </c>
      <c r="AY386" s="341">
        <v>0</v>
      </c>
      <c r="AZ386" s="176">
        <v>0</v>
      </c>
      <c r="BA386" s="160"/>
    </row>
    <row r="387" spans="1:54" ht="13.5" thickBot="1">
      <c r="A387" s="45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AA387" s="167">
        <f>SUM(AA356:AX386)</f>
        <v>769697.9599999995</v>
      </c>
      <c r="AZ387" s="19"/>
    </row>
    <row r="388" spans="1:54" s="8" customFormat="1" ht="24" customHeight="1" thickBot="1">
      <c r="A388" s="440" t="s">
        <v>2</v>
      </c>
      <c r="B388" s="442" t="s">
        <v>144</v>
      </c>
      <c r="C388" s="442"/>
      <c r="D388" s="442"/>
      <c r="E388" s="442"/>
      <c r="F388" s="442"/>
      <c r="G388" s="442"/>
      <c r="H388" s="442"/>
      <c r="I388" s="442"/>
      <c r="J388" s="442"/>
      <c r="K388" s="442"/>
      <c r="L388" s="442"/>
      <c r="M388" s="442"/>
      <c r="N388" s="442"/>
      <c r="O388" s="442"/>
      <c r="P388" s="442"/>
      <c r="Q388" s="442"/>
      <c r="R388" s="442"/>
      <c r="S388" s="442"/>
      <c r="T388" s="442"/>
      <c r="U388" s="442"/>
      <c r="V388" s="442"/>
      <c r="W388" s="442"/>
      <c r="X388" s="442"/>
      <c r="Y388" s="443"/>
      <c r="AA388" s="148" t="s">
        <v>183</v>
      </c>
      <c r="AB388" s="166"/>
      <c r="AC388" s="166"/>
      <c r="AD388" s="166"/>
      <c r="AE388" s="166"/>
      <c r="AF388" s="166"/>
      <c r="AG388" s="166"/>
      <c r="AH388" s="166"/>
      <c r="AI388" s="166"/>
      <c r="AJ388" s="166"/>
      <c r="AK388" s="166"/>
      <c r="AL388" s="166"/>
      <c r="AM388" s="166"/>
      <c r="AN388" s="166"/>
      <c r="AO388" s="166"/>
      <c r="AP388" s="166"/>
      <c r="AQ388" s="166"/>
      <c r="AR388" s="166"/>
      <c r="AS388" s="166"/>
      <c r="AT388" s="166"/>
      <c r="AU388" s="166"/>
      <c r="AV388" s="166"/>
      <c r="AW388" s="166"/>
      <c r="AX388" s="166"/>
      <c r="AY388" s="232"/>
      <c r="AZ388" s="166"/>
      <c r="BA388" s="166"/>
    </row>
    <row r="389" spans="1:54" ht="96.75" customHeight="1">
      <c r="A389" s="441"/>
      <c r="B389" s="433" t="s">
        <v>3</v>
      </c>
      <c r="C389" s="433"/>
      <c r="D389" s="433"/>
      <c r="E389" s="433"/>
      <c r="F389" s="433"/>
      <c r="G389" s="433"/>
      <c r="H389" s="433"/>
      <c r="I389" s="433"/>
      <c r="J389" s="433"/>
      <c r="K389" s="433"/>
      <c r="L389" s="433"/>
      <c r="M389" s="433"/>
      <c r="N389" s="433"/>
      <c r="O389" s="433"/>
      <c r="P389" s="433"/>
      <c r="Q389" s="433"/>
      <c r="R389" s="433"/>
      <c r="S389" s="433"/>
      <c r="T389" s="433"/>
      <c r="U389" s="433"/>
      <c r="V389" s="433"/>
      <c r="W389" s="433"/>
      <c r="X389" s="433"/>
      <c r="Y389" s="434"/>
      <c r="AA389" s="455" t="s">
        <v>88</v>
      </c>
      <c r="AB389" s="456"/>
      <c r="AC389" s="456"/>
      <c r="AD389" s="456"/>
      <c r="AE389" s="456"/>
      <c r="AF389" s="456"/>
      <c r="AG389" s="456"/>
      <c r="AH389" s="456"/>
      <c r="AI389" s="456"/>
      <c r="AJ389" s="456"/>
      <c r="AK389" s="456"/>
      <c r="AL389" s="456"/>
      <c r="AM389" s="456"/>
      <c r="AN389" s="456"/>
      <c r="AO389" s="456"/>
      <c r="AP389" s="456"/>
      <c r="AQ389" s="456"/>
      <c r="AR389" s="456"/>
      <c r="AS389" s="456"/>
      <c r="AT389" s="456"/>
      <c r="AU389" s="456"/>
      <c r="AV389" s="456"/>
      <c r="AW389" s="456"/>
      <c r="AX389" s="457"/>
      <c r="AY389" s="431" t="str">
        <f>AY353</f>
        <v>Сбытовая надбавка</v>
      </c>
      <c r="AZ389" s="450" t="s">
        <v>199</v>
      </c>
      <c r="BA389" s="229" t="str">
        <f>BA353</f>
        <v>Тарифы на услуги по передаче электроэнергии, 
 ставка  на оплату  технологического расхода  (потерь) в электрических сетях</v>
      </c>
      <c r="BB389" s="4"/>
    </row>
    <row r="390" spans="1:54" ht="44.25" customHeight="1">
      <c r="A390" s="441"/>
      <c r="B390" s="48" t="s">
        <v>4</v>
      </c>
      <c r="C390" s="48" t="s">
        <v>5</v>
      </c>
      <c r="D390" s="48" t="s">
        <v>6</v>
      </c>
      <c r="E390" s="48" t="s">
        <v>7</v>
      </c>
      <c r="F390" s="48" t="s">
        <v>8</v>
      </c>
      <c r="G390" s="48" t="s">
        <v>9</v>
      </c>
      <c r="H390" s="48" t="s">
        <v>10</v>
      </c>
      <c r="I390" s="48" t="s">
        <v>11</v>
      </c>
      <c r="J390" s="48" t="s">
        <v>12</v>
      </c>
      <c r="K390" s="48" t="s">
        <v>13</v>
      </c>
      <c r="L390" s="48" t="s">
        <v>14</v>
      </c>
      <c r="M390" s="48" t="s">
        <v>15</v>
      </c>
      <c r="N390" s="48" t="s">
        <v>16</v>
      </c>
      <c r="O390" s="48" t="s">
        <v>17</v>
      </c>
      <c r="P390" s="48" t="s">
        <v>18</v>
      </c>
      <c r="Q390" s="48" t="s">
        <v>19</v>
      </c>
      <c r="R390" s="48" t="s">
        <v>20</v>
      </c>
      <c r="S390" s="48" t="s">
        <v>21</v>
      </c>
      <c r="T390" s="48" t="s">
        <v>22</v>
      </c>
      <c r="U390" s="48" t="s">
        <v>23</v>
      </c>
      <c r="V390" s="48" t="s">
        <v>24</v>
      </c>
      <c r="W390" s="48" t="s">
        <v>25</v>
      </c>
      <c r="X390" s="48" t="s">
        <v>26</v>
      </c>
      <c r="Y390" s="49" t="s">
        <v>27</v>
      </c>
      <c r="AA390" s="60" t="s">
        <v>4</v>
      </c>
      <c r="AB390" s="61" t="s">
        <v>5</v>
      </c>
      <c r="AC390" s="61" t="s">
        <v>6</v>
      </c>
      <c r="AD390" s="61" t="s">
        <v>7</v>
      </c>
      <c r="AE390" s="61" t="s">
        <v>8</v>
      </c>
      <c r="AF390" s="61" t="s">
        <v>9</v>
      </c>
      <c r="AG390" s="61" t="s">
        <v>10</v>
      </c>
      <c r="AH390" s="61" t="s">
        <v>11</v>
      </c>
      <c r="AI390" s="61" t="s">
        <v>12</v>
      </c>
      <c r="AJ390" s="61" t="s">
        <v>13</v>
      </c>
      <c r="AK390" s="61" t="s">
        <v>14</v>
      </c>
      <c r="AL390" s="61" t="s">
        <v>15</v>
      </c>
      <c r="AM390" s="61" t="s">
        <v>16</v>
      </c>
      <c r="AN390" s="61" t="s">
        <v>17</v>
      </c>
      <c r="AO390" s="61" t="s">
        <v>18</v>
      </c>
      <c r="AP390" s="61" t="s">
        <v>19</v>
      </c>
      <c r="AQ390" s="61" t="s">
        <v>20</v>
      </c>
      <c r="AR390" s="61" t="s">
        <v>21</v>
      </c>
      <c r="AS390" s="61" t="s">
        <v>22</v>
      </c>
      <c r="AT390" s="61" t="s">
        <v>23</v>
      </c>
      <c r="AU390" s="61" t="s">
        <v>24</v>
      </c>
      <c r="AV390" s="61" t="s">
        <v>25</v>
      </c>
      <c r="AW390" s="61" t="s">
        <v>26</v>
      </c>
      <c r="AX390" s="129" t="s">
        <v>27</v>
      </c>
      <c r="AY390" s="471"/>
      <c r="AZ390" s="451"/>
      <c r="BA390" s="177" t="s">
        <v>30</v>
      </c>
      <c r="BB390" s="4"/>
    </row>
    <row r="391" spans="1:54" s="173" customFormat="1" ht="16.149999999999999" customHeight="1">
      <c r="A391" s="447" t="s">
        <v>207</v>
      </c>
      <c r="B391" s="448"/>
      <c r="C391" s="448"/>
      <c r="D391" s="448"/>
      <c r="E391" s="448"/>
      <c r="F391" s="448"/>
      <c r="G391" s="448"/>
      <c r="H391" s="448"/>
      <c r="I391" s="448"/>
      <c r="J391" s="448"/>
      <c r="K391" s="448"/>
      <c r="L391" s="448"/>
      <c r="M391" s="448"/>
      <c r="N391" s="448"/>
      <c r="O391" s="448"/>
      <c r="P391" s="448"/>
      <c r="Q391" s="448"/>
      <c r="R391" s="448"/>
      <c r="S391" s="448"/>
      <c r="T391" s="448"/>
      <c r="U391" s="448"/>
      <c r="V391" s="448"/>
      <c r="W391" s="448"/>
      <c r="X391" s="448"/>
      <c r="Y391" s="449"/>
      <c r="AA391" s="452">
        <v>2</v>
      </c>
      <c r="AB391" s="453"/>
      <c r="AC391" s="453"/>
      <c r="AD391" s="453"/>
      <c r="AE391" s="453"/>
      <c r="AF391" s="453"/>
      <c r="AG391" s="453"/>
      <c r="AH391" s="453"/>
      <c r="AI391" s="453"/>
      <c r="AJ391" s="453"/>
      <c r="AK391" s="453"/>
      <c r="AL391" s="453"/>
      <c r="AM391" s="453"/>
      <c r="AN391" s="453"/>
      <c r="AO391" s="453"/>
      <c r="AP391" s="453"/>
      <c r="AQ391" s="453"/>
      <c r="AR391" s="453"/>
      <c r="AS391" s="453"/>
      <c r="AT391" s="453"/>
      <c r="AU391" s="453"/>
      <c r="AV391" s="453"/>
      <c r="AW391" s="453"/>
      <c r="AX391" s="454"/>
      <c r="AY391" s="184">
        <v>3</v>
      </c>
      <c r="AZ391" s="186">
        <v>4</v>
      </c>
      <c r="BA391" s="187">
        <v>5</v>
      </c>
    </row>
    <row r="392" spans="1:54">
      <c r="A392" s="47">
        <v>1</v>
      </c>
      <c r="B392" s="170">
        <f>AA392+$BA392+$AZ392+$AY392</f>
        <v>1129.7651880000001</v>
      </c>
      <c r="C392" s="170">
        <f t="shared" ref="C392:Y407" si="95">AB392+$BA392+$AZ392+$AY392</f>
        <v>1115.2151879999999</v>
      </c>
      <c r="D392" s="170">
        <f t="shared" si="95"/>
        <v>1118.4651879999999</v>
      </c>
      <c r="E392" s="170">
        <f t="shared" si="95"/>
        <v>1133.9151879999999</v>
      </c>
      <c r="F392" s="170">
        <f t="shared" si="95"/>
        <v>1141.635188</v>
      </c>
      <c r="G392" s="170">
        <f t="shared" si="95"/>
        <v>1153.375188</v>
      </c>
      <c r="H392" s="170">
        <f t="shared" si="95"/>
        <v>1299.2651879999999</v>
      </c>
      <c r="I392" s="170">
        <f t="shared" si="95"/>
        <v>1311.1751879999999</v>
      </c>
      <c r="J392" s="170">
        <f t="shared" si="95"/>
        <v>1302.4151879999999</v>
      </c>
      <c r="K392" s="170">
        <f t="shared" si="95"/>
        <v>1301.815188</v>
      </c>
      <c r="L392" s="170">
        <f t="shared" si="95"/>
        <v>1272.365188</v>
      </c>
      <c r="M392" s="170">
        <f t="shared" si="95"/>
        <v>1292.815188</v>
      </c>
      <c r="N392" s="170">
        <f t="shared" si="95"/>
        <v>1201.855188</v>
      </c>
      <c r="O392" s="170">
        <f t="shared" si="95"/>
        <v>1186.5451880000001</v>
      </c>
      <c r="P392" s="170">
        <f t="shared" si="95"/>
        <v>1251.635188</v>
      </c>
      <c r="Q392" s="170">
        <f t="shared" si="95"/>
        <v>1286.9951879999999</v>
      </c>
      <c r="R392" s="170">
        <f t="shared" si="95"/>
        <v>1310.2851879999998</v>
      </c>
      <c r="S392" s="170">
        <f t="shared" si="95"/>
        <v>1321.885188</v>
      </c>
      <c r="T392" s="170">
        <f t="shared" si="95"/>
        <v>1302.635188</v>
      </c>
      <c r="U392" s="170">
        <f t="shared" si="95"/>
        <v>1162.635188</v>
      </c>
      <c r="V392" s="170">
        <f t="shared" si="95"/>
        <v>1152.335188</v>
      </c>
      <c r="W392" s="170">
        <f t="shared" si="95"/>
        <v>1146.0051880000001</v>
      </c>
      <c r="X392" s="170">
        <f t="shared" si="95"/>
        <v>1135.875188</v>
      </c>
      <c r="Y392" s="170">
        <f t="shared" si="95"/>
        <v>1132.325188</v>
      </c>
      <c r="Z392" s="37"/>
      <c r="AA392" s="41">
        <v>929.83</v>
      </c>
      <c r="AB392" s="39">
        <v>915.28</v>
      </c>
      <c r="AC392" s="39">
        <v>918.53</v>
      </c>
      <c r="AD392" s="39">
        <v>933.98</v>
      </c>
      <c r="AE392" s="39">
        <v>941.7</v>
      </c>
      <c r="AF392" s="39">
        <v>953.44</v>
      </c>
      <c r="AG392" s="39">
        <v>1099.33</v>
      </c>
      <c r="AH392" s="39">
        <v>1111.24</v>
      </c>
      <c r="AI392" s="39">
        <v>1102.48</v>
      </c>
      <c r="AJ392" s="39">
        <v>1101.8800000000001</v>
      </c>
      <c r="AK392" s="39">
        <v>1072.43</v>
      </c>
      <c r="AL392" s="39">
        <v>1092.8800000000001</v>
      </c>
      <c r="AM392" s="39">
        <v>1001.92</v>
      </c>
      <c r="AN392" s="39">
        <v>986.61</v>
      </c>
      <c r="AO392" s="39">
        <v>1051.7</v>
      </c>
      <c r="AP392" s="39">
        <v>1087.06</v>
      </c>
      <c r="AQ392" s="39">
        <v>1110.3499999999999</v>
      </c>
      <c r="AR392" s="39">
        <v>1121.95</v>
      </c>
      <c r="AS392" s="39">
        <v>1102.7</v>
      </c>
      <c r="AT392" s="39">
        <v>962.7</v>
      </c>
      <c r="AU392" s="39">
        <v>952.4</v>
      </c>
      <c r="AV392" s="39">
        <v>946.07</v>
      </c>
      <c r="AW392" s="39">
        <v>935.94</v>
      </c>
      <c r="AX392" s="40">
        <v>932.39</v>
      </c>
      <c r="AY392" s="339">
        <v>194.59</v>
      </c>
      <c r="AZ392" s="175">
        <v>5.3451880000000003</v>
      </c>
      <c r="BA392" s="178">
        <v>0</v>
      </c>
    </row>
    <row r="393" spans="1:54">
      <c r="A393" s="47">
        <v>2</v>
      </c>
      <c r="B393" s="170">
        <f t="shared" ref="B393:Q422" si="96">AA393+$BA393+$AZ393+$AY393</f>
        <v>1130.585188</v>
      </c>
      <c r="C393" s="170">
        <f t="shared" si="95"/>
        <v>1131.1951879999999</v>
      </c>
      <c r="D393" s="170">
        <f t="shared" si="95"/>
        <v>1147.125188</v>
      </c>
      <c r="E393" s="170">
        <f t="shared" si="95"/>
        <v>1149.6851879999999</v>
      </c>
      <c r="F393" s="170">
        <f t="shared" si="95"/>
        <v>1162.125188</v>
      </c>
      <c r="G393" s="170">
        <f t="shared" si="95"/>
        <v>1172.0251880000001</v>
      </c>
      <c r="H393" s="170">
        <f t="shared" si="95"/>
        <v>1331.855188</v>
      </c>
      <c r="I393" s="170">
        <f t="shared" si="95"/>
        <v>1229.835188</v>
      </c>
      <c r="J393" s="170">
        <f t="shared" si="95"/>
        <v>1208.7951880000001</v>
      </c>
      <c r="K393" s="170">
        <f t="shared" si="95"/>
        <v>1171.1951879999999</v>
      </c>
      <c r="L393" s="170">
        <f t="shared" si="95"/>
        <v>1170.5151880000001</v>
      </c>
      <c r="M393" s="170">
        <f t="shared" si="95"/>
        <v>1170.0451880000001</v>
      </c>
      <c r="N393" s="170">
        <f t="shared" si="95"/>
        <v>1168.555188</v>
      </c>
      <c r="O393" s="170">
        <f t="shared" si="95"/>
        <v>1169.6651879999999</v>
      </c>
      <c r="P393" s="170">
        <f t="shared" si="95"/>
        <v>1169.325188</v>
      </c>
      <c r="Q393" s="170">
        <f t="shared" si="95"/>
        <v>1170.2951880000001</v>
      </c>
      <c r="R393" s="170">
        <f t="shared" si="95"/>
        <v>1174.1951879999999</v>
      </c>
      <c r="S393" s="170">
        <f t="shared" ref="S393:Y422" si="97">AR393+$BA393+$AZ393+$AY393</f>
        <v>1178.865188</v>
      </c>
      <c r="T393" s="170">
        <f t="shared" si="97"/>
        <v>1177.6951879999999</v>
      </c>
      <c r="U393" s="170">
        <f t="shared" si="97"/>
        <v>1174.835188</v>
      </c>
      <c r="V393" s="170">
        <f t="shared" si="97"/>
        <v>1170.5151880000001</v>
      </c>
      <c r="W393" s="170">
        <f t="shared" si="97"/>
        <v>1159.6651879999999</v>
      </c>
      <c r="X393" s="170">
        <f t="shared" si="97"/>
        <v>1149.7251879999999</v>
      </c>
      <c r="Y393" s="170">
        <f t="shared" si="97"/>
        <v>1146.6751879999999</v>
      </c>
      <c r="Z393" s="37"/>
      <c r="AA393" s="38">
        <v>930.65</v>
      </c>
      <c r="AB393" s="39">
        <v>931.26</v>
      </c>
      <c r="AC393" s="39">
        <v>947.19</v>
      </c>
      <c r="AD393" s="39">
        <v>949.75</v>
      </c>
      <c r="AE393" s="39">
        <v>962.19</v>
      </c>
      <c r="AF393" s="39">
        <v>972.09</v>
      </c>
      <c r="AG393" s="39">
        <v>1131.92</v>
      </c>
      <c r="AH393" s="39">
        <v>1029.9000000000001</v>
      </c>
      <c r="AI393" s="39">
        <v>1008.8600000000001</v>
      </c>
      <c r="AJ393" s="39">
        <v>971.26</v>
      </c>
      <c r="AK393" s="39">
        <v>970.58</v>
      </c>
      <c r="AL393" s="39">
        <v>970.11</v>
      </c>
      <c r="AM393" s="39">
        <v>968.62</v>
      </c>
      <c r="AN393" s="39">
        <v>969.73</v>
      </c>
      <c r="AO393" s="39">
        <v>969.39</v>
      </c>
      <c r="AP393" s="39">
        <v>970.36</v>
      </c>
      <c r="AQ393" s="39">
        <v>974.26</v>
      </c>
      <c r="AR393" s="39">
        <v>978.93</v>
      </c>
      <c r="AS393" s="39">
        <v>977.76</v>
      </c>
      <c r="AT393" s="39">
        <v>974.9</v>
      </c>
      <c r="AU393" s="39">
        <v>970.58</v>
      </c>
      <c r="AV393" s="39">
        <v>959.73</v>
      </c>
      <c r="AW393" s="39">
        <v>949.79</v>
      </c>
      <c r="AX393" s="40">
        <v>946.74</v>
      </c>
      <c r="AY393" s="340">
        <v>194.59</v>
      </c>
      <c r="AZ393" s="175">
        <v>5.3451880000000003</v>
      </c>
      <c r="BA393" s="159">
        <v>0</v>
      </c>
    </row>
    <row r="394" spans="1:54">
      <c r="A394" s="47">
        <v>3</v>
      </c>
      <c r="B394" s="170">
        <f t="shared" si="96"/>
        <v>1153.2051879999999</v>
      </c>
      <c r="C394" s="170">
        <f t="shared" si="95"/>
        <v>1148.805188</v>
      </c>
      <c r="D394" s="170">
        <f t="shared" si="95"/>
        <v>1148.9351879999999</v>
      </c>
      <c r="E394" s="170">
        <f t="shared" si="95"/>
        <v>1149.115188</v>
      </c>
      <c r="F394" s="170">
        <f t="shared" si="95"/>
        <v>1151.1651879999999</v>
      </c>
      <c r="G394" s="170">
        <f t="shared" si="95"/>
        <v>1157.5251880000001</v>
      </c>
      <c r="H394" s="170">
        <f t="shared" si="95"/>
        <v>1165.905188</v>
      </c>
      <c r="I394" s="170">
        <f t="shared" si="95"/>
        <v>1232.655188</v>
      </c>
      <c r="J394" s="170">
        <f t="shared" si="95"/>
        <v>1306.2751879999998</v>
      </c>
      <c r="K394" s="170">
        <f t="shared" si="95"/>
        <v>1302.0251879999998</v>
      </c>
      <c r="L394" s="170">
        <f t="shared" si="95"/>
        <v>1291.825188</v>
      </c>
      <c r="M394" s="170">
        <f t="shared" si="95"/>
        <v>1276.625188</v>
      </c>
      <c r="N394" s="170">
        <f t="shared" si="95"/>
        <v>1290.125188</v>
      </c>
      <c r="O394" s="170">
        <f t="shared" si="95"/>
        <v>1289.9351879999999</v>
      </c>
      <c r="P394" s="170">
        <f t="shared" si="95"/>
        <v>1298.585188</v>
      </c>
      <c r="Q394" s="170">
        <f t="shared" si="95"/>
        <v>1307.325188</v>
      </c>
      <c r="R394" s="170">
        <f t="shared" si="95"/>
        <v>1317.605188</v>
      </c>
      <c r="S394" s="170">
        <f t="shared" si="97"/>
        <v>1333.7751879999998</v>
      </c>
      <c r="T394" s="170">
        <f t="shared" si="97"/>
        <v>1332.7751879999998</v>
      </c>
      <c r="U394" s="170">
        <f t="shared" si="97"/>
        <v>1294.2751879999998</v>
      </c>
      <c r="V394" s="170">
        <f t="shared" si="97"/>
        <v>1233.7051879999999</v>
      </c>
      <c r="W394" s="170">
        <f t="shared" si="97"/>
        <v>1162.845188</v>
      </c>
      <c r="X394" s="170">
        <f t="shared" si="97"/>
        <v>1155.7551880000001</v>
      </c>
      <c r="Y394" s="170">
        <f t="shared" si="97"/>
        <v>1151.565188</v>
      </c>
      <c r="Z394" s="37"/>
      <c r="AA394" s="38">
        <v>953.27</v>
      </c>
      <c r="AB394" s="39">
        <v>948.87</v>
      </c>
      <c r="AC394" s="39">
        <v>949</v>
      </c>
      <c r="AD394" s="39">
        <v>949.18</v>
      </c>
      <c r="AE394" s="39">
        <v>951.23</v>
      </c>
      <c r="AF394" s="39">
        <v>957.59</v>
      </c>
      <c r="AG394" s="39">
        <v>965.97</v>
      </c>
      <c r="AH394" s="39">
        <v>1032.72</v>
      </c>
      <c r="AI394" s="39">
        <v>1106.3399999999999</v>
      </c>
      <c r="AJ394" s="39">
        <v>1102.0899999999999</v>
      </c>
      <c r="AK394" s="39">
        <v>1091.8900000000001</v>
      </c>
      <c r="AL394" s="39">
        <v>1076.69</v>
      </c>
      <c r="AM394" s="39">
        <v>1090.19</v>
      </c>
      <c r="AN394" s="39">
        <v>1090</v>
      </c>
      <c r="AO394" s="39">
        <v>1098.6500000000001</v>
      </c>
      <c r="AP394" s="39">
        <v>1107.3900000000001</v>
      </c>
      <c r="AQ394" s="39">
        <v>1117.67</v>
      </c>
      <c r="AR394" s="39">
        <v>1133.8399999999999</v>
      </c>
      <c r="AS394" s="39">
        <v>1132.8399999999999</v>
      </c>
      <c r="AT394" s="39">
        <v>1094.3399999999999</v>
      </c>
      <c r="AU394" s="39">
        <v>1033.77</v>
      </c>
      <c r="AV394" s="39">
        <v>962.91</v>
      </c>
      <c r="AW394" s="39">
        <v>955.82</v>
      </c>
      <c r="AX394" s="40">
        <v>951.63</v>
      </c>
      <c r="AY394" s="340">
        <v>194.59</v>
      </c>
      <c r="AZ394" s="175">
        <v>5.3451880000000003</v>
      </c>
      <c r="BA394" s="159">
        <v>0</v>
      </c>
    </row>
    <row r="395" spans="1:54">
      <c r="A395" s="47">
        <v>4</v>
      </c>
      <c r="B395" s="170">
        <f t="shared" si="96"/>
        <v>1146.2551880000001</v>
      </c>
      <c r="C395" s="170">
        <f t="shared" si="95"/>
        <v>1144.4751879999999</v>
      </c>
      <c r="D395" s="170">
        <f t="shared" si="95"/>
        <v>1141.9951879999999</v>
      </c>
      <c r="E395" s="170">
        <f t="shared" si="95"/>
        <v>1142.565188</v>
      </c>
      <c r="F395" s="170">
        <f t="shared" si="95"/>
        <v>1144.6951879999999</v>
      </c>
      <c r="G395" s="170">
        <f t="shared" si="95"/>
        <v>1149.0451880000001</v>
      </c>
      <c r="H395" s="170">
        <f t="shared" si="95"/>
        <v>1158.0251880000001</v>
      </c>
      <c r="I395" s="170">
        <f t="shared" si="95"/>
        <v>1163.0351880000001</v>
      </c>
      <c r="J395" s="170">
        <f t="shared" si="95"/>
        <v>1222.3351879999998</v>
      </c>
      <c r="K395" s="170">
        <f t="shared" si="95"/>
        <v>1299.0351879999998</v>
      </c>
      <c r="L395" s="170">
        <f t="shared" si="95"/>
        <v>1292.6751879999999</v>
      </c>
      <c r="M395" s="170">
        <f t="shared" si="95"/>
        <v>1286.4251879999999</v>
      </c>
      <c r="N395" s="170">
        <f t="shared" si="95"/>
        <v>1293.5551879999998</v>
      </c>
      <c r="O395" s="170">
        <f t="shared" si="95"/>
        <v>1294.355188</v>
      </c>
      <c r="P395" s="170">
        <f t="shared" si="95"/>
        <v>1298.0151879999999</v>
      </c>
      <c r="Q395" s="170">
        <f t="shared" si="95"/>
        <v>1302.2551879999999</v>
      </c>
      <c r="R395" s="170">
        <f t="shared" si="95"/>
        <v>1306.075188</v>
      </c>
      <c r="S395" s="170">
        <f t="shared" si="97"/>
        <v>1317.1951879999999</v>
      </c>
      <c r="T395" s="170">
        <f t="shared" si="97"/>
        <v>1330.335188</v>
      </c>
      <c r="U395" s="170">
        <f t="shared" si="97"/>
        <v>1294.9151879999999</v>
      </c>
      <c r="V395" s="170">
        <f t="shared" si="97"/>
        <v>1256.645188</v>
      </c>
      <c r="W395" s="170">
        <f t="shared" si="97"/>
        <v>1157.4851879999999</v>
      </c>
      <c r="X395" s="170">
        <f t="shared" si="97"/>
        <v>1145.4651879999999</v>
      </c>
      <c r="Y395" s="170">
        <f t="shared" si="97"/>
        <v>1142.305188</v>
      </c>
      <c r="Z395" s="37"/>
      <c r="AA395" s="38">
        <v>946.32</v>
      </c>
      <c r="AB395" s="39">
        <v>944.54</v>
      </c>
      <c r="AC395" s="39">
        <v>942.06</v>
      </c>
      <c r="AD395" s="39">
        <v>942.63</v>
      </c>
      <c r="AE395" s="39">
        <v>944.76</v>
      </c>
      <c r="AF395" s="39">
        <v>949.11</v>
      </c>
      <c r="AG395" s="39">
        <v>958.09</v>
      </c>
      <c r="AH395" s="39">
        <v>963.1</v>
      </c>
      <c r="AI395" s="39">
        <v>1022.4</v>
      </c>
      <c r="AJ395" s="39">
        <v>1099.0999999999999</v>
      </c>
      <c r="AK395" s="39">
        <v>1092.74</v>
      </c>
      <c r="AL395" s="39">
        <v>1086.49</v>
      </c>
      <c r="AM395" s="39">
        <v>1093.6199999999999</v>
      </c>
      <c r="AN395" s="39">
        <v>1094.42</v>
      </c>
      <c r="AO395" s="39">
        <v>1098.08</v>
      </c>
      <c r="AP395" s="39">
        <v>1102.32</v>
      </c>
      <c r="AQ395" s="39">
        <v>1106.1400000000001</v>
      </c>
      <c r="AR395" s="39">
        <v>1117.26</v>
      </c>
      <c r="AS395" s="39">
        <v>1130.4000000000001</v>
      </c>
      <c r="AT395" s="39">
        <v>1094.98</v>
      </c>
      <c r="AU395" s="39">
        <v>1056.71</v>
      </c>
      <c r="AV395" s="39">
        <v>957.55</v>
      </c>
      <c r="AW395" s="39">
        <v>945.53</v>
      </c>
      <c r="AX395" s="40">
        <v>942.37</v>
      </c>
      <c r="AY395" s="340">
        <v>194.59</v>
      </c>
      <c r="AZ395" s="175">
        <v>5.3451880000000003</v>
      </c>
      <c r="BA395" s="159">
        <v>0</v>
      </c>
      <c r="BB395" s="4"/>
    </row>
    <row r="396" spans="1:54">
      <c r="A396" s="47">
        <v>5</v>
      </c>
      <c r="B396" s="170">
        <f t="shared" si="96"/>
        <v>1144.585188</v>
      </c>
      <c r="C396" s="170">
        <f t="shared" si="95"/>
        <v>1140.105188</v>
      </c>
      <c r="D396" s="170">
        <f t="shared" si="95"/>
        <v>1141.145188</v>
      </c>
      <c r="E396" s="170">
        <f t="shared" si="95"/>
        <v>1145.155188</v>
      </c>
      <c r="F396" s="170">
        <f t="shared" si="95"/>
        <v>1153.4551879999999</v>
      </c>
      <c r="G396" s="170">
        <f t="shared" si="95"/>
        <v>1163.6951879999999</v>
      </c>
      <c r="H396" s="170">
        <f t="shared" si="95"/>
        <v>1357.835188</v>
      </c>
      <c r="I396" s="170">
        <f t="shared" si="95"/>
        <v>1372.2951879999998</v>
      </c>
      <c r="J396" s="170">
        <f t="shared" si="95"/>
        <v>1397.605188</v>
      </c>
      <c r="K396" s="170">
        <f t="shared" si="95"/>
        <v>1400.2551879999999</v>
      </c>
      <c r="L396" s="170">
        <f t="shared" si="95"/>
        <v>1309.0451879999998</v>
      </c>
      <c r="M396" s="170">
        <f t="shared" si="95"/>
        <v>1360.6851879999999</v>
      </c>
      <c r="N396" s="170">
        <f t="shared" si="95"/>
        <v>1393.0351879999998</v>
      </c>
      <c r="O396" s="170">
        <f t="shared" si="95"/>
        <v>1387.315188</v>
      </c>
      <c r="P396" s="170">
        <f t="shared" si="95"/>
        <v>1395.2451879999999</v>
      </c>
      <c r="Q396" s="170">
        <f t="shared" si="95"/>
        <v>1399.1951879999999</v>
      </c>
      <c r="R396" s="170">
        <f t="shared" si="95"/>
        <v>1414.4251879999999</v>
      </c>
      <c r="S396" s="170">
        <f t="shared" si="97"/>
        <v>1421.355188</v>
      </c>
      <c r="T396" s="170">
        <f t="shared" si="97"/>
        <v>1527.115188</v>
      </c>
      <c r="U396" s="170">
        <f t="shared" si="97"/>
        <v>1528.835188</v>
      </c>
      <c r="V396" s="170">
        <f t="shared" si="97"/>
        <v>1531.9351879999999</v>
      </c>
      <c r="W396" s="170">
        <f t="shared" si="97"/>
        <v>1534.315188</v>
      </c>
      <c r="X396" s="170">
        <f t="shared" si="97"/>
        <v>1532.5251879999998</v>
      </c>
      <c r="Y396" s="170">
        <f t="shared" si="97"/>
        <v>1540.405188</v>
      </c>
      <c r="Z396" s="37"/>
      <c r="AA396" s="38">
        <v>944.65</v>
      </c>
      <c r="AB396" s="39">
        <v>940.17</v>
      </c>
      <c r="AC396" s="39">
        <v>941.21</v>
      </c>
      <c r="AD396" s="39">
        <v>945.22</v>
      </c>
      <c r="AE396" s="39">
        <v>953.52</v>
      </c>
      <c r="AF396" s="39">
        <v>963.76</v>
      </c>
      <c r="AG396" s="39">
        <v>1157.9000000000001</v>
      </c>
      <c r="AH396" s="39">
        <v>1172.3599999999999</v>
      </c>
      <c r="AI396" s="39">
        <v>1197.67</v>
      </c>
      <c r="AJ396" s="39">
        <v>1200.32</v>
      </c>
      <c r="AK396" s="39">
        <v>1109.1099999999999</v>
      </c>
      <c r="AL396" s="39">
        <v>1160.75</v>
      </c>
      <c r="AM396" s="39">
        <v>1193.0999999999999</v>
      </c>
      <c r="AN396" s="39">
        <v>1187.3800000000001</v>
      </c>
      <c r="AO396" s="39">
        <v>1195.31</v>
      </c>
      <c r="AP396" s="39">
        <v>1199.26</v>
      </c>
      <c r="AQ396" s="39">
        <v>1214.49</v>
      </c>
      <c r="AR396" s="39">
        <v>1221.42</v>
      </c>
      <c r="AS396" s="39">
        <v>1327.18</v>
      </c>
      <c r="AT396" s="39">
        <v>1328.9</v>
      </c>
      <c r="AU396" s="39">
        <v>1332</v>
      </c>
      <c r="AV396" s="39">
        <v>1334.38</v>
      </c>
      <c r="AW396" s="39">
        <v>1332.59</v>
      </c>
      <c r="AX396" s="40">
        <v>1340.47</v>
      </c>
      <c r="AY396" s="340">
        <v>194.59</v>
      </c>
      <c r="AZ396" s="175">
        <v>5.3451880000000003</v>
      </c>
      <c r="BA396" s="159">
        <v>0</v>
      </c>
      <c r="BB396" s="4"/>
    </row>
    <row r="397" spans="1:54">
      <c r="A397" s="47">
        <v>6</v>
      </c>
      <c r="B397" s="170">
        <f t="shared" si="96"/>
        <v>1369.355188</v>
      </c>
      <c r="C397" s="170">
        <f t="shared" si="95"/>
        <v>1370.335188</v>
      </c>
      <c r="D397" s="170">
        <f t="shared" si="95"/>
        <v>1370.565188</v>
      </c>
      <c r="E397" s="170">
        <f t="shared" si="95"/>
        <v>1370.5051879999999</v>
      </c>
      <c r="F397" s="170">
        <f t="shared" si="95"/>
        <v>1370.135188</v>
      </c>
      <c r="G397" s="170">
        <f t="shared" si="95"/>
        <v>1367.2051879999999</v>
      </c>
      <c r="H397" s="170">
        <f t="shared" si="95"/>
        <v>1470.7851879999998</v>
      </c>
      <c r="I397" s="170">
        <f t="shared" si="95"/>
        <v>1466.085188</v>
      </c>
      <c r="J397" s="170">
        <f t="shared" si="95"/>
        <v>1477.885188</v>
      </c>
      <c r="K397" s="170">
        <f t="shared" si="95"/>
        <v>1462.5051879999999</v>
      </c>
      <c r="L397" s="170">
        <f t="shared" si="95"/>
        <v>1463.5051879999999</v>
      </c>
      <c r="M397" s="170">
        <f t="shared" si="95"/>
        <v>1462.5551879999998</v>
      </c>
      <c r="N397" s="170">
        <f t="shared" si="95"/>
        <v>1463.7551879999999</v>
      </c>
      <c r="O397" s="170">
        <f t="shared" si="95"/>
        <v>1464.7151879999999</v>
      </c>
      <c r="P397" s="170">
        <f t="shared" si="95"/>
        <v>1465.065188</v>
      </c>
      <c r="Q397" s="170">
        <f t="shared" si="95"/>
        <v>1466.815188</v>
      </c>
      <c r="R397" s="170">
        <f t="shared" si="95"/>
        <v>1465.1951879999999</v>
      </c>
      <c r="S397" s="170">
        <f t="shared" si="97"/>
        <v>1464.825188</v>
      </c>
      <c r="T397" s="170">
        <f t="shared" si="97"/>
        <v>1465.2551879999999</v>
      </c>
      <c r="U397" s="170">
        <f t="shared" si="97"/>
        <v>1365.325188</v>
      </c>
      <c r="V397" s="170">
        <f t="shared" si="97"/>
        <v>1354.0351879999998</v>
      </c>
      <c r="W397" s="170">
        <f t="shared" si="97"/>
        <v>1357.6651879999999</v>
      </c>
      <c r="X397" s="170">
        <f t="shared" si="97"/>
        <v>1363.395188</v>
      </c>
      <c r="Y397" s="170">
        <f t="shared" si="97"/>
        <v>1367.7951879999998</v>
      </c>
      <c r="Z397" s="37"/>
      <c r="AA397" s="38">
        <v>1169.42</v>
      </c>
      <c r="AB397" s="39">
        <v>1170.4000000000001</v>
      </c>
      <c r="AC397" s="39">
        <v>1170.6300000000001</v>
      </c>
      <c r="AD397" s="39">
        <v>1170.57</v>
      </c>
      <c r="AE397" s="39">
        <v>1170.2</v>
      </c>
      <c r="AF397" s="39">
        <v>1167.27</v>
      </c>
      <c r="AG397" s="39">
        <v>1270.8499999999999</v>
      </c>
      <c r="AH397" s="39">
        <v>1266.1500000000001</v>
      </c>
      <c r="AI397" s="39">
        <v>1277.95</v>
      </c>
      <c r="AJ397" s="39">
        <v>1262.57</v>
      </c>
      <c r="AK397" s="39">
        <v>1263.57</v>
      </c>
      <c r="AL397" s="39">
        <v>1262.6199999999999</v>
      </c>
      <c r="AM397" s="39">
        <v>1263.82</v>
      </c>
      <c r="AN397" s="39">
        <v>1264.78</v>
      </c>
      <c r="AO397" s="39">
        <v>1265.1300000000001</v>
      </c>
      <c r="AP397" s="39">
        <v>1266.8800000000001</v>
      </c>
      <c r="AQ397" s="39">
        <v>1265.26</v>
      </c>
      <c r="AR397" s="39">
        <v>1264.8900000000001</v>
      </c>
      <c r="AS397" s="39">
        <v>1265.32</v>
      </c>
      <c r="AT397" s="39">
        <v>1165.3900000000001</v>
      </c>
      <c r="AU397" s="39">
        <v>1154.0999999999999</v>
      </c>
      <c r="AV397" s="39">
        <v>1157.73</v>
      </c>
      <c r="AW397" s="39">
        <v>1163.46</v>
      </c>
      <c r="AX397" s="40">
        <v>1167.8599999999999</v>
      </c>
      <c r="AY397" s="340">
        <v>194.59</v>
      </c>
      <c r="AZ397" s="175">
        <v>5.3451880000000003</v>
      </c>
      <c r="BA397" s="159">
        <v>0</v>
      </c>
      <c r="BB397" s="4"/>
    </row>
    <row r="398" spans="1:54">
      <c r="A398" s="47">
        <v>7</v>
      </c>
      <c r="B398" s="170">
        <f t="shared" si="96"/>
        <v>1368.385188</v>
      </c>
      <c r="C398" s="170">
        <f t="shared" si="95"/>
        <v>1369.865188</v>
      </c>
      <c r="D398" s="170">
        <f t="shared" si="95"/>
        <v>1370.345188</v>
      </c>
      <c r="E398" s="170">
        <f t="shared" si="95"/>
        <v>1370.2751879999998</v>
      </c>
      <c r="F398" s="170">
        <f t="shared" si="95"/>
        <v>1369.9851879999999</v>
      </c>
      <c r="G398" s="170">
        <f t="shared" si="95"/>
        <v>1479.365188</v>
      </c>
      <c r="H398" s="170">
        <f t="shared" si="95"/>
        <v>1472.085188</v>
      </c>
      <c r="I398" s="170">
        <f t="shared" si="95"/>
        <v>1469.865188</v>
      </c>
      <c r="J398" s="170">
        <f t="shared" si="95"/>
        <v>1464.385188</v>
      </c>
      <c r="K398" s="170">
        <f t="shared" si="95"/>
        <v>1464.095188</v>
      </c>
      <c r="L398" s="170">
        <f t="shared" si="95"/>
        <v>1464.2451879999999</v>
      </c>
      <c r="M398" s="170">
        <f t="shared" si="95"/>
        <v>1464.0251879999998</v>
      </c>
      <c r="N398" s="170">
        <f t="shared" si="95"/>
        <v>1464.315188</v>
      </c>
      <c r="O398" s="170">
        <f t="shared" si="95"/>
        <v>1464.2151879999999</v>
      </c>
      <c r="P398" s="170">
        <f t="shared" si="95"/>
        <v>1464.365188</v>
      </c>
      <c r="Q398" s="170">
        <f t="shared" si="95"/>
        <v>1463.9151879999999</v>
      </c>
      <c r="R398" s="170">
        <f t="shared" si="95"/>
        <v>1473.9851879999999</v>
      </c>
      <c r="S398" s="170">
        <f t="shared" si="97"/>
        <v>1493.9351879999999</v>
      </c>
      <c r="T398" s="170">
        <f t="shared" si="97"/>
        <v>1487.885188</v>
      </c>
      <c r="U398" s="170">
        <f t="shared" si="97"/>
        <v>1436.345188</v>
      </c>
      <c r="V398" s="170">
        <f t="shared" si="97"/>
        <v>1355.2051879999999</v>
      </c>
      <c r="W398" s="170">
        <f t="shared" si="97"/>
        <v>1358.395188</v>
      </c>
      <c r="X398" s="170">
        <f t="shared" si="97"/>
        <v>1365.4551879999999</v>
      </c>
      <c r="Y398" s="170">
        <f t="shared" si="97"/>
        <v>1369.6651879999999</v>
      </c>
      <c r="Z398" s="37"/>
      <c r="AA398" s="38">
        <v>1168.45</v>
      </c>
      <c r="AB398" s="39">
        <v>1169.93</v>
      </c>
      <c r="AC398" s="39">
        <v>1170.4100000000001</v>
      </c>
      <c r="AD398" s="39">
        <v>1170.3399999999999</v>
      </c>
      <c r="AE398" s="39">
        <v>1170.05</v>
      </c>
      <c r="AF398" s="39">
        <v>1279.43</v>
      </c>
      <c r="AG398" s="39">
        <v>1272.1500000000001</v>
      </c>
      <c r="AH398" s="39">
        <v>1269.93</v>
      </c>
      <c r="AI398" s="39">
        <v>1264.45</v>
      </c>
      <c r="AJ398" s="39">
        <v>1264.1600000000001</v>
      </c>
      <c r="AK398" s="39">
        <v>1264.31</v>
      </c>
      <c r="AL398" s="39">
        <v>1264.0899999999999</v>
      </c>
      <c r="AM398" s="39">
        <v>1264.3800000000001</v>
      </c>
      <c r="AN398" s="39">
        <v>1264.28</v>
      </c>
      <c r="AO398" s="39">
        <v>1264.43</v>
      </c>
      <c r="AP398" s="39">
        <v>1263.98</v>
      </c>
      <c r="AQ398" s="39">
        <v>1274.05</v>
      </c>
      <c r="AR398" s="39">
        <v>1294</v>
      </c>
      <c r="AS398" s="39">
        <v>1287.95</v>
      </c>
      <c r="AT398" s="39">
        <v>1236.4100000000001</v>
      </c>
      <c r="AU398" s="39">
        <v>1155.27</v>
      </c>
      <c r="AV398" s="39">
        <v>1158.46</v>
      </c>
      <c r="AW398" s="39">
        <v>1165.52</v>
      </c>
      <c r="AX398" s="40">
        <v>1169.73</v>
      </c>
      <c r="AY398" s="340">
        <v>194.59</v>
      </c>
      <c r="AZ398" s="175">
        <v>5.3451880000000003</v>
      </c>
      <c r="BA398" s="159">
        <v>0</v>
      </c>
      <c r="BB398" s="4"/>
    </row>
    <row r="399" spans="1:54">
      <c r="A399" s="47">
        <v>8</v>
      </c>
      <c r="B399" s="170">
        <f t="shared" si="96"/>
        <v>1368.905188</v>
      </c>
      <c r="C399" s="170">
        <f t="shared" si="95"/>
        <v>1369.565188</v>
      </c>
      <c r="D399" s="170">
        <f t="shared" si="95"/>
        <v>1369.9251879999999</v>
      </c>
      <c r="E399" s="170">
        <f t="shared" si="95"/>
        <v>1369.4751879999999</v>
      </c>
      <c r="F399" s="170">
        <f t="shared" si="95"/>
        <v>1368.9851879999999</v>
      </c>
      <c r="G399" s="170">
        <f t="shared" si="95"/>
        <v>1548.7151879999999</v>
      </c>
      <c r="H399" s="170">
        <f t="shared" si="95"/>
        <v>1541.6751879999999</v>
      </c>
      <c r="I399" s="170">
        <f t="shared" si="95"/>
        <v>1539.875188</v>
      </c>
      <c r="J399" s="170">
        <f t="shared" si="95"/>
        <v>1534.8051879999998</v>
      </c>
      <c r="K399" s="170">
        <f t="shared" si="95"/>
        <v>1534.575188</v>
      </c>
      <c r="L399" s="170">
        <f t="shared" si="95"/>
        <v>1534.9351879999999</v>
      </c>
      <c r="M399" s="170">
        <f t="shared" si="95"/>
        <v>1535.365188</v>
      </c>
      <c r="N399" s="170">
        <f t="shared" si="95"/>
        <v>1535.2851879999998</v>
      </c>
      <c r="O399" s="170">
        <f t="shared" si="95"/>
        <v>1535.5551879999998</v>
      </c>
      <c r="P399" s="170">
        <f t="shared" si="95"/>
        <v>1356.0451879999998</v>
      </c>
      <c r="Q399" s="170">
        <f t="shared" si="95"/>
        <v>1355.9751879999999</v>
      </c>
      <c r="R399" s="170">
        <f t="shared" si="95"/>
        <v>1357.5551879999998</v>
      </c>
      <c r="S399" s="170">
        <f t="shared" si="97"/>
        <v>1383.7651879999999</v>
      </c>
      <c r="T399" s="170">
        <f t="shared" si="97"/>
        <v>1359.645188</v>
      </c>
      <c r="U399" s="170">
        <f t="shared" si="97"/>
        <v>1360.1951879999999</v>
      </c>
      <c r="V399" s="170">
        <f t="shared" si="97"/>
        <v>1363.635188</v>
      </c>
      <c r="W399" s="170">
        <f t="shared" si="97"/>
        <v>1365.0251879999998</v>
      </c>
      <c r="X399" s="170">
        <f t="shared" si="97"/>
        <v>1368.4851879999999</v>
      </c>
      <c r="Y399" s="170">
        <f t="shared" si="97"/>
        <v>1369.605188</v>
      </c>
      <c r="Z399" s="37"/>
      <c r="AA399" s="38">
        <v>1168.97</v>
      </c>
      <c r="AB399" s="39">
        <v>1169.6300000000001</v>
      </c>
      <c r="AC399" s="39">
        <v>1169.99</v>
      </c>
      <c r="AD399" s="39">
        <v>1169.54</v>
      </c>
      <c r="AE399" s="39">
        <v>1169.05</v>
      </c>
      <c r="AF399" s="39">
        <v>1348.78</v>
      </c>
      <c r="AG399" s="39">
        <v>1341.74</v>
      </c>
      <c r="AH399" s="39">
        <v>1339.94</v>
      </c>
      <c r="AI399" s="39">
        <v>1334.87</v>
      </c>
      <c r="AJ399" s="39">
        <v>1334.64</v>
      </c>
      <c r="AK399" s="39">
        <v>1335</v>
      </c>
      <c r="AL399" s="39">
        <v>1335.43</v>
      </c>
      <c r="AM399" s="39">
        <v>1335.35</v>
      </c>
      <c r="AN399" s="39">
        <v>1335.62</v>
      </c>
      <c r="AO399" s="39">
        <v>1156.1099999999999</v>
      </c>
      <c r="AP399" s="39">
        <v>1156.04</v>
      </c>
      <c r="AQ399" s="39">
        <v>1157.6199999999999</v>
      </c>
      <c r="AR399" s="39">
        <v>1183.83</v>
      </c>
      <c r="AS399" s="39">
        <v>1159.71</v>
      </c>
      <c r="AT399" s="39">
        <v>1160.26</v>
      </c>
      <c r="AU399" s="39">
        <v>1163.7</v>
      </c>
      <c r="AV399" s="39">
        <v>1165.0899999999999</v>
      </c>
      <c r="AW399" s="39">
        <v>1168.55</v>
      </c>
      <c r="AX399" s="40">
        <v>1169.67</v>
      </c>
      <c r="AY399" s="340">
        <v>194.59</v>
      </c>
      <c r="AZ399" s="175">
        <v>5.3451880000000003</v>
      </c>
      <c r="BA399" s="159">
        <v>0</v>
      </c>
      <c r="BB399" s="4"/>
    </row>
    <row r="400" spans="1:54">
      <c r="A400" s="47">
        <v>9</v>
      </c>
      <c r="B400" s="170">
        <f t="shared" si="96"/>
        <v>1369.1851879999999</v>
      </c>
      <c r="C400" s="170">
        <f t="shared" si="95"/>
        <v>1369.9751879999999</v>
      </c>
      <c r="D400" s="170">
        <f t="shared" si="95"/>
        <v>1370.4751879999999</v>
      </c>
      <c r="E400" s="170">
        <f t="shared" si="95"/>
        <v>1370.6751879999999</v>
      </c>
      <c r="F400" s="170">
        <f t="shared" si="95"/>
        <v>1370.6651879999999</v>
      </c>
      <c r="G400" s="170">
        <f t="shared" si="95"/>
        <v>1549.615188</v>
      </c>
      <c r="H400" s="170">
        <f t="shared" si="95"/>
        <v>1543.845188</v>
      </c>
      <c r="I400" s="170">
        <f t="shared" si="95"/>
        <v>1542.7051879999999</v>
      </c>
      <c r="J400" s="170">
        <f t="shared" si="95"/>
        <v>1541.5351879999998</v>
      </c>
      <c r="K400" s="170">
        <f t="shared" si="95"/>
        <v>1541.905188</v>
      </c>
      <c r="L400" s="170">
        <f t="shared" si="95"/>
        <v>1542.4251879999999</v>
      </c>
      <c r="M400" s="170">
        <f t="shared" si="95"/>
        <v>1541.155188</v>
      </c>
      <c r="N400" s="170">
        <f t="shared" si="95"/>
        <v>1541.815188</v>
      </c>
      <c r="O400" s="170">
        <f t="shared" si="95"/>
        <v>1541.9551879999999</v>
      </c>
      <c r="P400" s="170">
        <f t="shared" si="95"/>
        <v>1541.7651879999999</v>
      </c>
      <c r="Q400" s="170">
        <f t="shared" si="95"/>
        <v>1361.5551879999998</v>
      </c>
      <c r="R400" s="170">
        <f t="shared" ref="R400:R422" si="98">AQ400+$BA400+$AZ400+$AY400</f>
        <v>1362.325188</v>
      </c>
      <c r="S400" s="170">
        <f t="shared" si="97"/>
        <v>1363.155188</v>
      </c>
      <c r="T400" s="170">
        <f t="shared" si="97"/>
        <v>1363.605188</v>
      </c>
      <c r="U400" s="170">
        <f t="shared" si="97"/>
        <v>1365.9651879999999</v>
      </c>
      <c r="V400" s="170">
        <f t="shared" si="97"/>
        <v>1365.875188</v>
      </c>
      <c r="W400" s="170">
        <f t="shared" si="97"/>
        <v>1365.9351879999999</v>
      </c>
      <c r="X400" s="170">
        <f t="shared" si="97"/>
        <v>1368.865188</v>
      </c>
      <c r="Y400" s="170">
        <f t="shared" si="97"/>
        <v>1369.7451879999999</v>
      </c>
      <c r="Z400" s="37"/>
      <c r="AA400" s="38">
        <v>1169.25</v>
      </c>
      <c r="AB400" s="39">
        <v>1170.04</v>
      </c>
      <c r="AC400" s="39">
        <v>1170.54</v>
      </c>
      <c r="AD400" s="39">
        <v>1170.74</v>
      </c>
      <c r="AE400" s="39">
        <v>1170.73</v>
      </c>
      <c r="AF400" s="39">
        <v>1349.68</v>
      </c>
      <c r="AG400" s="39">
        <v>1343.91</v>
      </c>
      <c r="AH400" s="39">
        <v>1342.77</v>
      </c>
      <c r="AI400" s="39">
        <v>1341.6</v>
      </c>
      <c r="AJ400" s="39">
        <v>1341.97</v>
      </c>
      <c r="AK400" s="39">
        <v>1342.49</v>
      </c>
      <c r="AL400" s="39">
        <v>1341.22</v>
      </c>
      <c r="AM400" s="39">
        <v>1341.88</v>
      </c>
      <c r="AN400" s="39">
        <v>1342.02</v>
      </c>
      <c r="AO400" s="39">
        <v>1341.83</v>
      </c>
      <c r="AP400" s="39">
        <v>1161.6199999999999</v>
      </c>
      <c r="AQ400" s="39">
        <v>1162.3900000000001</v>
      </c>
      <c r="AR400" s="39">
        <v>1163.22</v>
      </c>
      <c r="AS400" s="39">
        <v>1163.67</v>
      </c>
      <c r="AT400" s="39">
        <v>1166.03</v>
      </c>
      <c r="AU400" s="39">
        <v>1165.94</v>
      </c>
      <c r="AV400" s="39">
        <v>1166</v>
      </c>
      <c r="AW400" s="39">
        <v>1168.93</v>
      </c>
      <c r="AX400" s="40">
        <v>1169.81</v>
      </c>
      <c r="AY400" s="340">
        <v>194.59</v>
      </c>
      <c r="AZ400" s="175">
        <v>5.3451880000000003</v>
      </c>
      <c r="BA400" s="159">
        <v>0</v>
      </c>
      <c r="BB400" s="4"/>
    </row>
    <row r="401" spans="1:54">
      <c r="A401" s="47">
        <v>10</v>
      </c>
      <c r="B401" s="170">
        <f t="shared" si="96"/>
        <v>1365.9451879999999</v>
      </c>
      <c r="C401" s="170">
        <f t="shared" si="95"/>
        <v>1368.845188</v>
      </c>
      <c r="D401" s="170">
        <f t="shared" si="95"/>
        <v>1369.5151879999999</v>
      </c>
      <c r="E401" s="170">
        <f t="shared" si="95"/>
        <v>1370.7051879999999</v>
      </c>
      <c r="F401" s="170">
        <f t="shared" si="95"/>
        <v>1370.9551879999999</v>
      </c>
      <c r="G401" s="170">
        <f t="shared" si="95"/>
        <v>1550.9851879999999</v>
      </c>
      <c r="H401" s="170">
        <f t="shared" si="95"/>
        <v>1551.405188</v>
      </c>
      <c r="I401" s="170">
        <f t="shared" si="95"/>
        <v>1550.395188</v>
      </c>
      <c r="J401" s="170">
        <f t="shared" si="95"/>
        <v>1547.825188</v>
      </c>
      <c r="K401" s="170">
        <f t="shared" si="95"/>
        <v>1546.385188</v>
      </c>
      <c r="L401" s="170">
        <f t="shared" si="95"/>
        <v>1546.4151879999999</v>
      </c>
      <c r="M401" s="170">
        <f t="shared" si="95"/>
        <v>1546.125188</v>
      </c>
      <c r="N401" s="170">
        <f t="shared" si="95"/>
        <v>1546.075188</v>
      </c>
      <c r="O401" s="170">
        <f t="shared" si="95"/>
        <v>1546.2451879999999</v>
      </c>
      <c r="P401" s="170">
        <f t="shared" si="95"/>
        <v>1546.6751879999999</v>
      </c>
      <c r="Q401" s="170">
        <f t="shared" si="95"/>
        <v>1367.1651879999999</v>
      </c>
      <c r="R401" s="170">
        <f t="shared" si="98"/>
        <v>1367.405188</v>
      </c>
      <c r="S401" s="170">
        <f t="shared" si="97"/>
        <v>1368.095188</v>
      </c>
      <c r="T401" s="170">
        <f t="shared" si="97"/>
        <v>1367.7551879999999</v>
      </c>
      <c r="U401" s="170">
        <f t="shared" si="97"/>
        <v>1365.6651879999999</v>
      </c>
      <c r="V401" s="170">
        <f t="shared" si="97"/>
        <v>1365.6751879999999</v>
      </c>
      <c r="W401" s="170">
        <f t="shared" si="97"/>
        <v>1367.375188</v>
      </c>
      <c r="X401" s="170">
        <f t="shared" si="97"/>
        <v>1368.7951879999998</v>
      </c>
      <c r="Y401" s="170">
        <f t="shared" si="97"/>
        <v>1370.145188</v>
      </c>
      <c r="Z401" s="37"/>
      <c r="AA401" s="38">
        <v>1166.01</v>
      </c>
      <c r="AB401" s="39">
        <v>1168.9100000000001</v>
      </c>
      <c r="AC401" s="39">
        <v>1169.58</v>
      </c>
      <c r="AD401" s="39">
        <v>1170.77</v>
      </c>
      <c r="AE401" s="39">
        <v>1171.02</v>
      </c>
      <c r="AF401" s="39">
        <v>1351.05</v>
      </c>
      <c r="AG401" s="39">
        <v>1351.47</v>
      </c>
      <c r="AH401" s="39">
        <v>1350.46</v>
      </c>
      <c r="AI401" s="39">
        <v>1347.89</v>
      </c>
      <c r="AJ401" s="39">
        <v>1346.45</v>
      </c>
      <c r="AK401" s="39">
        <v>1346.48</v>
      </c>
      <c r="AL401" s="39">
        <v>1346.19</v>
      </c>
      <c r="AM401" s="39">
        <v>1346.14</v>
      </c>
      <c r="AN401" s="39">
        <v>1346.31</v>
      </c>
      <c r="AO401" s="39">
        <v>1346.74</v>
      </c>
      <c r="AP401" s="39">
        <v>1167.23</v>
      </c>
      <c r="AQ401" s="39">
        <v>1167.47</v>
      </c>
      <c r="AR401" s="39">
        <v>1168.1600000000001</v>
      </c>
      <c r="AS401" s="39">
        <v>1167.82</v>
      </c>
      <c r="AT401" s="39">
        <v>1165.73</v>
      </c>
      <c r="AU401" s="39">
        <v>1165.74</v>
      </c>
      <c r="AV401" s="39">
        <v>1167.44</v>
      </c>
      <c r="AW401" s="39">
        <v>1168.8599999999999</v>
      </c>
      <c r="AX401" s="40">
        <v>1170.21</v>
      </c>
      <c r="AY401" s="340">
        <v>194.59</v>
      </c>
      <c r="AZ401" s="175">
        <v>5.3451880000000003</v>
      </c>
      <c r="BA401" s="159">
        <v>0</v>
      </c>
      <c r="BB401" s="4"/>
    </row>
    <row r="402" spans="1:54">
      <c r="A402" s="47">
        <v>11</v>
      </c>
      <c r="B402" s="170">
        <f t="shared" si="96"/>
        <v>1369.145188</v>
      </c>
      <c r="C402" s="170">
        <f t="shared" si="95"/>
        <v>1370.1951879999999</v>
      </c>
      <c r="D402" s="170">
        <f t="shared" si="95"/>
        <v>1370.4551879999999</v>
      </c>
      <c r="E402" s="170">
        <f t="shared" si="95"/>
        <v>1370.5551879999998</v>
      </c>
      <c r="F402" s="170">
        <f t="shared" si="95"/>
        <v>1371.0151879999999</v>
      </c>
      <c r="G402" s="170">
        <f t="shared" si="95"/>
        <v>1550.7951879999998</v>
      </c>
      <c r="H402" s="170">
        <f t="shared" si="95"/>
        <v>1551.365188</v>
      </c>
      <c r="I402" s="170">
        <f t="shared" si="95"/>
        <v>1550.875188</v>
      </c>
      <c r="J402" s="170">
        <f t="shared" si="95"/>
        <v>1549.0351879999998</v>
      </c>
      <c r="K402" s="170">
        <f t="shared" si="95"/>
        <v>1547.595188</v>
      </c>
      <c r="L402" s="170">
        <f t="shared" si="95"/>
        <v>1547.2251879999999</v>
      </c>
      <c r="M402" s="170">
        <f t="shared" si="95"/>
        <v>1547.0551879999998</v>
      </c>
      <c r="N402" s="170">
        <f t="shared" si="95"/>
        <v>1547.5151879999999</v>
      </c>
      <c r="O402" s="170">
        <f t="shared" si="95"/>
        <v>1547.6651879999999</v>
      </c>
      <c r="P402" s="170">
        <f t="shared" si="95"/>
        <v>1548.0351879999998</v>
      </c>
      <c r="Q402" s="170">
        <f t="shared" si="95"/>
        <v>1368.4851879999999</v>
      </c>
      <c r="R402" s="170">
        <f t="shared" si="98"/>
        <v>1368.405188</v>
      </c>
      <c r="S402" s="170">
        <f t="shared" si="97"/>
        <v>1368.4851879999999</v>
      </c>
      <c r="T402" s="170">
        <f t="shared" si="97"/>
        <v>1367.855188</v>
      </c>
      <c r="U402" s="170">
        <f t="shared" si="97"/>
        <v>1366.575188</v>
      </c>
      <c r="V402" s="170">
        <f t="shared" si="97"/>
        <v>1365.4951879999999</v>
      </c>
      <c r="W402" s="170">
        <f t="shared" si="97"/>
        <v>1366.6651879999999</v>
      </c>
      <c r="X402" s="170">
        <f t="shared" si="97"/>
        <v>1368.1951879999999</v>
      </c>
      <c r="Y402" s="170">
        <f t="shared" si="97"/>
        <v>1369.9151879999999</v>
      </c>
      <c r="Z402" s="37"/>
      <c r="AA402" s="41">
        <v>1169.21</v>
      </c>
      <c r="AB402" s="39">
        <v>1170.26</v>
      </c>
      <c r="AC402" s="39">
        <v>1170.52</v>
      </c>
      <c r="AD402" s="39">
        <v>1170.6199999999999</v>
      </c>
      <c r="AE402" s="39">
        <v>1171.08</v>
      </c>
      <c r="AF402" s="39">
        <v>1350.86</v>
      </c>
      <c r="AG402" s="39">
        <v>1351.43</v>
      </c>
      <c r="AH402" s="39">
        <v>1350.94</v>
      </c>
      <c r="AI402" s="39">
        <v>1349.1</v>
      </c>
      <c r="AJ402" s="39">
        <v>1347.66</v>
      </c>
      <c r="AK402" s="39">
        <v>1347.29</v>
      </c>
      <c r="AL402" s="39">
        <v>1347.12</v>
      </c>
      <c r="AM402" s="39">
        <v>1347.58</v>
      </c>
      <c r="AN402" s="39">
        <v>1347.73</v>
      </c>
      <c r="AO402" s="39">
        <v>1348.1</v>
      </c>
      <c r="AP402" s="39">
        <v>1168.55</v>
      </c>
      <c r="AQ402" s="39">
        <v>1168.47</v>
      </c>
      <c r="AR402" s="39">
        <v>1168.55</v>
      </c>
      <c r="AS402" s="39">
        <v>1167.92</v>
      </c>
      <c r="AT402" s="39">
        <v>1166.6400000000001</v>
      </c>
      <c r="AU402" s="39">
        <v>1165.56</v>
      </c>
      <c r="AV402" s="39">
        <v>1166.73</v>
      </c>
      <c r="AW402" s="39">
        <v>1168.26</v>
      </c>
      <c r="AX402" s="40">
        <v>1169.98</v>
      </c>
      <c r="AY402" s="340">
        <v>194.59</v>
      </c>
      <c r="AZ402" s="175">
        <v>5.3451880000000003</v>
      </c>
      <c r="BA402" s="159">
        <v>0</v>
      </c>
      <c r="BB402" s="4"/>
    </row>
    <row r="403" spans="1:54">
      <c r="A403" s="47">
        <v>12</v>
      </c>
      <c r="B403" s="170">
        <f t="shared" si="96"/>
        <v>1370.2151879999999</v>
      </c>
      <c r="C403" s="170">
        <f t="shared" si="95"/>
        <v>1372.145188</v>
      </c>
      <c r="D403" s="170">
        <f t="shared" si="95"/>
        <v>1372.2451879999999</v>
      </c>
      <c r="E403" s="170">
        <f t="shared" si="95"/>
        <v>1372.2351879999999</v>
      </c>
      <c r="F403" s="170">
        <f t="shared" si="95"/>
        <v>1372.0151879999999</v>
      </c>
      <c r="G403" s="170">
        <f t="shared" si="95"/>
        <v>1550.825188</v>
      </c>
      <c r="H403" s="170">
        <f t="shared" si="95"/>
        <v>1547.7451879999999</v>
      </c>
      <c r="I403" s="170">
        <f t="shared" si="95"/>
        <v>1546.2351879999999</v>
      </c>
      <c r="J403" s="170">
        <f t="shared" si="95"/>
        <v>1543.9651879999999</v>
      </c>
      <c r="K403" s="170">
        <f t="shared" si="95"/>
        <v>1543.065188</v>
      </c>
      <c r="L403" s="170">
        <f t="shared" si="95"/>
        <v>1542.9151879999999</v>
      </c>
      <c r="M403" s="170">
        <f t="shared" si="95"/>
        <v>1542.7251879999999</v>
      </c>
      <c r="N403" s="170">
        <f t="shared" si="95"/>
        <v>1543.2551879999999</v>
      </c>
      <c r="O403" s="170">
        <f t="shared" si="95"/>
        <v>1542.9751879999999</v>
      </c>
      <c r="P403" s="170">
        <f t="shared" si="95"/>
        <v>1543.085188</v>
      </c>
      <c r="Q403" s="170">
        <f t="shared" si="95"/>
        <v>1362.815188</v>
      </c>
      <c r="R403" s="170">
        <f t="shared" si="98"/>
        <v>1363.325188</v>
      </c>
      <c r="S403" s="170">
        <f t="shared" si="97"/>
        <v>1364.335188</v>
      </c>
      <c r="T403" s="170">
        <f t="shared" si="97"/>
        <v>1365.1951879999999</v>
      </c>
      <c r="U403" s="170">
        <f t="shared" si="97"/>
        <v>1363.5151879999999</v>
      </c>
      <c r="V403" s="170">
        <f t="shared" si="97"/>
        <v>1363.9851879999999</v>
      </c>
      <c r="W403" s="170">
        <f t="shared" si="97"/>
        <v>1364.2351879999999</v>
      </c>
      <c r="X403" s="170">
        <f t="shared" si="97"/>
        <v>1367.9351879999999</v>
      </c>
      <c r="Y403" s="170">
        <f t="shared" si="97"/>
        <v>1369.7051879999999</v>
      </c>
      <c r="Z403" s="37"/>
      <c r="AA403" s="41">
        <v>1170.28</v>
      </c>
      <c r="AB403" s="39">
        <v>1172.21</v>
      </c>
      <c r="AC403" s="39">
        <v>1172.31</v>
      </c>
      <c r="AD403" s="39">
        <v>1172.3</v>
      </c>
      <c r="AE403" s="39">
        <v>1172.08</v>
      </c>
      <c r="AF403" s="39">
        <v>1350.89</v>
      </c>
      <c r="AG403" s="39">
        <v>1347.81</v>
      </c>
      <c r="AH403" s="39">
        <v>1346.3</v>
      </c>
      <c r="AI403" s="39">
        <v>1344.03</v>
      </c>
      <c r="AJ403" s="39">
        <v>1343.13</v>
      </c>
      <c r="AK403" s="39">
        <v>1342.98</v>
      </c>
      <c r="AL403" s="39">
        <v>1342.79</v>
      </c>
      <c r="AM403" s="39">
        <v>1343.32</v>
      </c>
      <c r="AN403" s="39">
        <v>1343.04</v>
      </c>
      <c r="AO403" s="39">
        <v>1343.15</v>
      </c>
      <c r="AP403" s="39">
        <v>1162.8800000000001</v>
      </c>
      <c r="AQ403" s="39">
        <v>1163.3900000000001</v>
      </c>
      <c r="AR403" s="39">
        <v>1164.4000000000001</v>
      </c>
      <c r="AS403" s="39">
        <v>1165.26</v>
      </c>
      <c r="AT403" s="39">
        <v>1163.58</v>
      </c>
      <c r="AU403" s="39">
        <v>1164.05</v>
      </c>
      <c r="AV403" s="39">
        <v>1164.3</v>
      </c>
      <c r="AW403" s="39">
        <v>1168</v>
      </c>
      <c r="AX403" s="40">
        <v>1169.77</v>
      </c>
      <c r="AY403" s="340">
        <v>194.59</v>
      </c>
      <c r="AZ403" s="175">
        <v>5.3451880000000003</v>
      </c>
      <c r="BA403" s="159">
        <v>0</v>
      </c>
      <c r="BB403" s="4"/>
    </row>
    <row r="404" spans="1:54">
      <c r="A404" s="47">
        <v>13</v>
      </c>
      <c r="B404" s="170">
        <f t="shared" si="96"/>
        <v>1370.2951879999998</v>
      </c>
      <c r="C404" s="170">
        <f t="shared" si="95"/>
        <v>1371.1851879999999</v>
      </c>
      <c r="D404" s="170">
        <f t="shared" si="95"/>
        <v>1371.395188</v>
      </c>
      <c r="E404" s="170">
        <f t="shared" si="95"/>
        <v>1371.2551879999999</v>
      </c>
      <c r="F404" s="170">
        <f t="shared" si="95"/>
        <v>1371.0151879999999</v>
      </c>
      <c r="G404" s="170">
        <f t="shared" si="95"/>
        <v>1549.7451879999999</v>
      </c>
      <c r="H404" s="170">
        <f t="shared" si="95"/>
        <v>1545.865188</v>
      </c>
      <c r="I404" s="170">
        <f t="shared" si="95"/>
        <v>1544.365188</v>
      </c>
      <c r="J404" s="170">
        <f t="shared" si="95"/>
        <v>1541.9751879999999</v>
      </c>
      <c r="K404" s="170">
        <f t="shared" si="95"/>
        <v>1541.125188</v>
      </c>
      <c r="L404" s="170">
        <f t="shared" si="95"/>
        <v>1540.7251879999999</v>
      </c>
      <c r="M404" s="170">
        <f t="shared" si="95"/>
        <v>1540.585188</v>
      </c>
      <c r="N404" s="170">
        <f t="shared" si="95"/>
        <v>1541.375188</v>
      </c>
      <c r="O404" s="170">
        <f t="shared" si="95"/>
        <v>1542.145188</v>
      </c>
      <c r="P404" s="170">
        <f t="shared" si="95"/>
        <v>1542.375188</v>
      </c>
      <c r="Q404" s="170">
        <f t="shared" si="95"/>
        <v>1542.1651879999999</v>
      </c>
      <c r="R404" s="170">
        <f t="shared" si="98"/>
        <v>1542.9151879999999</v>
      </c>
      <c r="S404" s="170">
        <f t="shared" si="97"/>
        <v>1363.565188</v>
      </c>
      <c r="T404" s="170">
        <f t="shared" si="97"/>
        <v>1364.0451879999998</v>
      </c>
      <c r="U404" s="170">
        <f t="shared" si="97"/>
        <v>1362.4651879999999</v>
      </c>
      <c r="V404" s="170">
        <f t="shared" si="97"/>
        <v>1361.6951879999999</v>
      </c>
      <c r="W404" s="170">
        <f t="shared" si="97"/>
        <v>1361.1851879999999</v>
      </c>
      <c r="X404" s="170">
        <f t="shared" si="97"/>
        <v>1365.9351879999999</v>
      </c>
      <c r="Y404" s="170">
        <f t="shared" si="97"/>
        <v>1369.7851879999998</v>
      </c>
      <c r="Z404" s="37"/>
      <c r="AA404" s="41">
        <v>1170.3599999999999</v>
      </c>
      <c r="AB404" s="39">
        <v>1171.25</v>
      </c>
      <c r="AC404" s="39">
        <v>1171.46</v>
      </c>
      <c r="AD404" s="39">
        <v>1171.32</v>
      </c>
      <c r="AE404" s="39">
        <v>1171.08</v>
      </c>
      <c r="AF404" s="39">
        <v>1349.81</v>
      </c>
      <c r="AG404" s="39">
        <v>1345.93</v>
      </c>
      <c r="AH404" s="39">
        <v>1344.43</v>
      </c>
      <c r="AI404" s="39">
        <v>1342.04</v>
      </c>
      <c r="AJ404" s="39">
        <v>1341.19</v>
      </c>
      <c r="AK404" s="39">
        <v>1340.79</v>
      </c>
      <c r="AL404" s="39">
        <v>1340.65</v>
      </c>
      <c r="AM404" s="39">
        <v>1341.44</v>
      </c>
      <c r="AN404" s="39">
        <v>1342.21</v>
      </c>
      <c r="AO404" s="39">
        <v>1342.44</v>
      </c>
      <c r="AP404" s="39">
        <v>1342.23</v>
      </c>
      <c r="AQ404" s="39">
        <v>1342.98</v>
      </c>
      <c r="AR404" s="39">
        <v>1163.6300000000001</v>
      </c>
      <c r="AS404" s="39">
        <v>1164.1099999999999</v>
      </c>
      <c r="AT404" s="39">
        <v>1162.53</v>
      </c>
      <c r="AU404" s="39">
        <v>1161.76</v>
      </c>
      <c r="AV404" s="39">
        <v>1161.25</v>
      </c>
      <c r="AW404" s="39">
        <v>1166</v>
      </c>
      <c r="AX404" s="40">
        <v>1169.8499999999999</v>
      </c>
      <c r="AY404" s="340">
        <v>194.59</v>
      </c>
      <c r="AZ404" s="175">
        <v>5.3451880000000003</v>
      </c>
      <c r="BA404" s="159">
        <v>0</v>
      </c>
      <c r="BB404" s="4"/>
    </row>
    <row r="405" spans="1:54">
      <c r="A405" s="47">
        <v>14</v>
      </c>
      <c r="B405" s="170">
        <f t="shared" si="96"/>
        <v>1369.635188</v>
      </c>
      <c r="C405" s="170">
        <f t="shared" si="95"/>
        <v>1371.5051879999999</v>
      </c>
      <c r="D405" s="170">
        <f t="shared" si="95"/>
        <v>1371.7751879999998</v>
      </c>
      <c r="E405" s="170">
        <f t="shared" si="95"/>
        <v>1371.5451879999998</v>
      </c>
      <c r="F405" s="170">
        <f t="shared" si="95"/>
        <v>1371.1951879999999</v>
      </c>
      <c r="G405" s="170">
        <f t="shared" si="95"/>
        <v>1550.065188</v>
      </c>
      <c r="H405" s="170">
        <f t="shared" si="95"/>
        <v>1545.7451879999999</v>
      </c>
      <c r="I405" s="170">
        <f t="shared" si="95"/>
        <v>1544.7451879999999</v>
      </c>
      <c r="J405" s="170">
        <f t="shared" si="95"/>
        <v>1543.835188</v>
      </c>
      <c r="K405" s="170">
        <f t="shared" si="95"/>
        <v>1543.5351879999998</v>
      </c>
      <c r="L405" s="170">
        <f t="shared" si="95"/>
        <v>1544.655188</v>
      </c>
      <c r="M405" s="170">
        <f t="shared" si="95"/>
        <v>1544.1751879999999</v>
      </c>
      <c r="N405" s="170">
        <f t="shared" si="95"/>
        <v>1544.4651879999999</v>
      </c>
      <c r="O405" s="170">
        <f t="shared" si="95"/>
        <v>1544.2851879999998</v>
      </c>
      <c r="P405" s="170">
        <f t="shared" si="95"/>
        <v>1545.1651879999999</v>
      </c>
      <c r="Q405" s="170">
        <f t="shared" si="95"/>
        <v>1543.0051879999999</v>
      </c>
      <c r="R405" s="170">
        <f t="shared" si="98"/>
        <v>1544.125188</v>
      </c>
      <c r="S405" s="170">
        <f t="shared" si="97"/>
        <v>1363.5151879999999</v>
      </c>
      <c r="T405" s="170">
        <f t="shared" si="97"/>
        <v>1362.355188</v>
      </c>
      <c r="U405" s="170">
        <f t="shared" si="97"/>
        <v>1362.2251879999999</v>
      </c>
      <c r="V405" s="170">
        <f t="shared" si="97"/>
        <v>1363.0551879999998</v>
      </c>
      <c r="W405" s="170">
        <f t="shared" si="97"/>
        <v>1364.9751879999999</v>
      </c>
      <c r="X405" s="170">
        <f t="shared" si="97"/>
        <v>1110.305188</v>
      </c>
      <c r="Y405" s="170">
        <f t="shared" si="97"/>
        <v>1110.075188</v>
      </c>
      <c r="Z405" s="37"/>
      <c r="AA405" s="41">
        <v>1169.7</v>
      </c>
      <c r="AB405" s="39">
        <v>1171.57</v>
      </c>
      <c r="AC405" s="39">
        <v>1171.8399999999999</v>
      </c>
      <c r="AD405" s="39">
        <v>1171.6099999999999</v>
      </c>
      <c r="AE405" s="39">
        <v>1171.26</v>
      </c>
      <c r="AF405" s="39">
        <v>1350.13</v>
      </c>
      <c r="AG405" s="39">
        <v>1345.81</v>
      </c>
      <c r="AH405" s="39">
        <v>1344.81</v>
      </c>
      <c r="AI405" s="39">
        <v>1343.9</v>
      </c>
      <c r="AJ405" s="39">
        <v>1343.6</v>
      </c>
      <c r="AK405" s="39">
        <v>1344.72</v>
      </c>
      <c r="AL405" s="39">
        <v>1344.24</v>
      </c>
      <c r="AM405" s="39">
        <v>1344.53</v>
      </c>
      <c r="AN405" s="39">
        <v>1344.35</v>
      </c>
      <c r="AO405" s="39">
        <v>1345.23</v>
      </c>
      <c r="AP405" s="39">
        <v>1343.07</v>
      </c>
      <c r="AQ405" s="39">
        <v>1344.19</v>
      </c>
      <c r="AR405" s="39">
        <v>1163.58</v>
      </c>
      <c r="AS405" s="39">
        <v>1162.42</v>
      </c>
      <c r="AT405" s="39">
        <v>1162.29</v>
      </c>
      <c r="AU405" s="39">
        <v>1163.1199999999999</v>
      </c>
      <c r="AV405" s="39">
        <v>1165.04</v>
      </c>
      <c r="AW405" s="39">
        <v>910.37</v>
      </c>
      <c r="AX405" s="40">
        <v>910.14</v>
      </c>
      <c r="AY405" s="340">
        <v>194.59</v>
      </c>
      <c r="AZ405" s="175">
        <v>5.3451880000000003</v>
      </c>
      <c r="BA405" s="159">
        <v>0</v>
      </c>
      <c r="BB405" s="4"/>
    </row>
    <row r="406" spans="1:54">
      <c r="A406" s="47">
        <v>15</v>
      </c>
      <c r="B406" s="170">
        <f t="shared" si="96"/>
        <v>1112.9551879999999</v>
      </c>
      <c r="C406" s="170">
        <f t="shared" si="95"/>
        <v>1112.7951880000001</v>
      </c>
      <c r="D406" s="170">
        <f t="shared" si="95"/>
        <v>1111.895188</v>
      </c>
      <c r="E406" s="170">
        <f t="shared" si="95"/>
        <v>1111.325188</v>
      </c>
      <c r="F406" s="170">
        <f t="shared" si="95"/>
        <v>1101.9951879999999</v>
      </c>
      <c r="G406" s="170">
        <f t="shared" si="95"/>
        <v>1111.9951879999999</v>
      </c>
      <c r="H406" s="170">
        <f t="shared" si="95"/>
        <v>1115.635188</v>
      </c>
      <c r="I406" s="170">
        <f t="shared" si="95"/>
        <v>1166.1751879999999</v>
      </c>
      <c r="J406" s="170">
        <f t="shared" si="95"/>
        <v>1114.6851879999999</v>
      </c>
      <c r="K406" s="170">
        <f t="shared" si="95"/>
        <v>1114.115188</v>
      </c>
      <c r="L406" s="170">
        <f t="shared" si="95"/>
        <v>1113.7651880000001</v>
      </c>
      <c r="M406" s="170">
        <f t="shared" si="95"/>
        <v>1112.845188</v>
      </c>
      <c r="N406" s="170">
        <f t="shared" si="95"/>
        <v>1112.4451879999999</v>
      </c>
      <c r="O406" s="170">
        <f t="shared" si="95"/>
        <v>1111.2551880000001</v>
      </c>
      <c r="P406" s="170">
        <f t="shared" si="95"/>
        <v>1111.1751879999999</v>
      </c>
      <c r="Q406" s="170">
        <f t="shared" si="95"/>
        <v>1111.7651880000001</v>
      </c>
      <c r="R406" s="170">
        <f t="shared" si="98"/>
        <v>1113.9651879999999</v>
      </c>
      <c r="S406" s="170">
        <f t="shared" si="97"/>
        <v>1199.2951880000001</v>
      </c>
      <c r="T406" s="170">
        <f t="shared" si="97"/>
        <v>1242.135188</v>
      </c>
      <c r="U406" s="170">
        <f t="shared" si="97"/>
        <v>1194.345188</v>
      </c>
      <c r="V406" s="170">
        <f t="shared" si="97"/>
        <v>1138.625188</v>
      </c>
      <c r="W406" s="170">
        <f t="shared" si="97"/>
        <v>1109.655188</v>
      </c>
      <c r="X406" s="170">
        <f t="shared" si="97"/>
        <v>1115.7351879999999</v>
      </c>
      <c r="Y406" s="170">
        <f t="shared" si="97"/>
        <v>1116.0251880000001</v>
      </c>
      <c r="Z406" s="37"/>
      <c r="AA406" s="41">
        <v>913.02</v>
      </c>
      <c r="AB406" s="39">
        <v>912.86</v>
      </c>
      <c r="AC406" s="39">
        <v>911.96</v>
      </c>
      <c r="AD406" s="39">
        <v>911.39</v>
      </c>
      <c r="AE406" s="39">
        <v>902.06</v>
      </c>
      <c r="AF406" s="39">
        <v>912.06</v>
      </c>
      <c r="AG406" s="39">
        <v>915.7</v>
      </c>
      <c r="AH406" s="39">
        <v>966.24</v>
      </c>
      <c r="AI406" s="39">
        <v>914.75</v>
      </c>
      <c r="AJ406" s="39">
        <v>914.18</v>
      </c>
      <c r="AK406" s="39">
        <v>913.83</v>
      </c>
      <c r="AL406" s="39">
        <v>912.91</v>
      </c>
      <c r="AM406" s="39">
        <v>912.51</v>
      </c>
      <c r="AN406" s="39">
        <v>911.32</v>
      </c>
      <c r="AO406" s="39">
        <v>911.24</v>
      </c>
      <c r="AP406" s="39">
        <v>911.83</v>
      </c>
      <c r="AQ406" s="39">
        <v>914.03</v>
      </c>
      <c r="AR406" s="39">
        <v>999.36</v>
      </c>
      <c r="AS406" s="39">
        <v>1042.2</v>
      </c>
      <c r="AT406" s="39">
        <v>994.41</v>
      </c>
      <c r="AU406" s="39">
        <v>938.69</v>
      </c>
      <c r="AV406" s="39">
        <v>909.72</v>
      </c>
      <c r="AW406" s="39">
        <v>915.8</v>
      </c>
      <c r="AX406" s="40">
        <v>916.09</v>
      </c>
      <c r="AY406" s="340">
        <v>194.59</v>
      </c>
      <c r="AZ406" s="175">
        <v>5.3451880000000003</v>
      </c>
      <c r="BA406" s="159">
        <v>0</v>
      </c>
      <c r="BB406" s="4"/>
    </row>
    <row r="407" spans="1:54">
      <c r="A407" s="47">
        <v>16</v>
      </c>
      <c r="B407" s="170">
        <f t="shared" si="96"/>
        <v>1114.145188</v>
      </c>
      <c r="C407" s="170">
        <f t="shared" si="95"/>
        <v>1112.305188</v>
      </c>
      <c r="D407" s="170">
        <f t="shared" si="95"/>
        <v>1113.135188</v>
      </c>
      <c r="E407" s="170">
        <f t="shared" si="95"/>
        <v>1098.635188</v>
      </c>
      <c r="F407" s="170">
        <f t="shared" si="95"/>
        <v>1105.335188</v>
      </c>
      <c r="G407" s="170">
        <f t="shared" si="95"/>
        <v>1109.7651880000001</v>
      </c>
      <c r="H407" s="170">
        <f t="shared" si="95"/>
        <v>1154.4251879999999</v>
      </c>
      <c r="I407" s="170">
        <f t="shared" si="95"/>
        <v>1152.4351879999999</v>
      </c>
      <c r="J407" s="170">
        <f t="shared" si="95"/>
        <v>1149.4551879999999</v>
      </c>
      <c r="K407" s="170">
        <f t="shared" si="95"/>
        <v>1152.5351880000001</v>
      </c>
      <c r="L407" s="170">
        <f t="shared" si="95"/>
        <v>1145.7951880000001</v>
      </c>
      <c r="M407" s="170">
        <f t="shared" si="95"/>
        <v>1137.845188</v>
      </c>
      <c r="N407" s="170">
        <f t="shared" si="95"/>
        <v>1136.655188</v>
      </c>
      <c r="O407" s="170">
        <f t="shared" si="95"/>
        <v>1143.375188</v>
      </c>
      <c r="P407" s="170">
        <f t="shared" si="95"/>
        <v>1143.825188</v>
      </c>
      <c r="Q407" s="170">
        <f t="shared" si="95"/>
        <v>1146.4151879999999</v>
      </c>
      <c r="R407" s="170">
        <f t="shared" si="98"/>
        <v>1196.7251879999999</v>
      </c>
      <c r="S407" s="170">
        <f t="shared" si="97"/>
        <v>1201.375188</v>
      </c>
      <c r="T407" s="170">
        <f t="shared" si="97"/>
        <v>1197.905188</v>
      </c>
      <c r="U407" s="170">
        <f t="shared" si="97"/>
        <v>1208.825188</v>
      </c>
      <c r="V407" s="170">
        <f t="shared" si="97"/>
        <v>1148.7051879999999</v>
      </c>
      <c r="W407" s="170">
        <f t="shared" si="97"/>
        <v>1107.385188</v>
      </c>
      <c r="X407" s="170">
        <f t="shared" si="97"/>
        <v>1115.335188</v>
      </c>
      <c r="Y407" s="170">
        <f t="shared" si="97"/>
        <v>1114.6951879999999</v>
      </c>
      <c r="Z407" s="37"/>
      <c r="AA407" s="41">
        <v>914.21</v>
      </c>
      <c r="AB407" s="39">
        <v>912.37</v>
      </c>
      <c r="AC407" s="39">
        <v>913.2</v>
      </c>
      <c r="AD407" s="39">
        <v>898.7</v>
      </c>
      <c r="AE407" s="39">
        <v>905.4</v>
      </c>
      <c r="AF407" s="39">
        <v>909.83</v>
      </c>
      <c r="AG407" s="39">
        <v>954.49</v>
      </c>
      <c r="AH407" s="39">
        <v>952.5</v>
      </c>
      <c r="AI407" s="39">
        <v>949.52</v>
      </c>
      <c r="AJ407" s="39">
        <v>952.6</v>
      </c>
      <c r="AK407" s="39">
        <v>945.86</v>
      </c>
      <c r="AL407" s="39">
        <v>937.91</v>
      </c>
      <c r="AM407" s="39">
        <v>936.72</v>
      </c>
      <c r="AN407" s="39">
        <v>943.44</v>
      </c>
      <c r="AO407" s="39">
        <v>943.89</v>
      </c>
      <c r="AP407" s="39">
        <v>946.48</v>
      </c>
      <c r="AQ407" s="39">
        <v>996.79</v>
      </c>
      <c r="AR407" s="39">
        <v>1001.44</v>
      </c>
      <c r="AS407" s="39">
        <v>997.97</v>
      </c>
      <c r="AT407" s="39">
        <v>1008.8900000000001</v>
      </c>
      <c r="AU407" s="39">
        <v>948.77</v>
      </c>
      <c r="AV407" s="39">
        <v>907.45</v>
      </c>
      <c r="AW407" s="39">
        <v>915.4</v>
      </c>
      <c r="AX407" s="40">
        <v>914.76</v>
      </c>
      <c r="AY407" s="340">
        <v>194.59</v>
      </c>
      <c r="AZ407" s="175">
        <v>5.3451880000000003</v>
      </c>
      <c r="BA407" s="159">
        <v>0</v>
      </c>
      <c r="BB407" s="4"/>
    </row>
    <row r="408" spans="1:54">
      <c r="A408" s="47">
        <v>17</v>
      </c>
      <c r="B408" s="170">
        <f t="shared" si="96"/>
        <v>1120.835188</v>
      </c>
      <c r="C408" s="170">
        <f t="shared" si="96"/>
        <v>1120.9451879999999</v>
      </c>
      <c r="D408" s="170">
        <f t="shared" si="96"/>
        <v>1119.905188</v>
      </c>
      <c r="E408" s="170">
        <f t="shared" si="96"/>
        <v>1119.0051880000001</v>
      </c>
      <c r="F408" s="170">
        <f t="shared" si="96"/>
        <v>1105.7951880000001</v>
      </c>
      <c r="G408" s="170">
        <f t="shared" si="96"/>
        <v>1108.2851880000001</v>
      </c>
      <c r="H408" s="170">
        <f t="shared" si="96"/>
        <v>1114.405188</v>
      </c>
      <c r="I408" s="170">
        <f t="shared" si="96"/>
        <v>1117.345188</v>
      </c>
      <c r="J408" s="170">
        <f t="shared" si="96"/>
        <v>1122.4451879999999</v>
      </c>
      <c r="K408" s="170">
        <f t="shared" si="96"/>
        <v>1126.325188</v>
      </c>
      <c r="L408" s="170">
        <f t="shared" si="96"/>
        <v>1120.605188</v>
      </c>
      <c r="M408" s="170">
        <f t="shared" si="96"/>
        <v>1119.1851879999999</v>
      </c>
      <c r="N408" s="170">
        <f t="shared" si="96"/>
        <v>1118.1751879999999</v>
      </c>
      <c r="O408" s="170">
        <f t="shared" si="96"/>
        <v>1117.075188</v>
      </c>
      <c r="P408" s="170">
        <f t="shared" si="96"/>
        <v>1117.065188</v>
      </c>
      <c r="Q408" s="170">
        <f t="shared" si="96"/>
        <v>1118.055188</v>
      </c>
      <c r="R408" s="170">
        <f t="shared" si="98"/>
        <v>1120.2051879999999</v>
      </c>
      <c r="S408" s="170">
        <f t="shared" si="97"/>
        <v>1123.565188</v>
      </c>
      <c r="T408" s="170">
        <f t="shared" si="97"/>
        <v>1125.7651880000001</v>
      </c>
      <c r="U408" s="170">
        <f t="shared" si="97"/>
        <v>1123.885188</v>
      </c>
      <c r="V408" s="170">
        <f t="shared" si="97"/>
        <v>1120.625188</v>
      </c>
      <c r="W408" s="170">
        <f t="shared" si="97"/>
        <v>1107.405188</v>
      </c>
      <c r="X408" s="170">
        <f t="shared" si="97"/>
        <v>1119.555188</v>
      </c>
      <c r="Y408" s="170">
        <f t="shared" si="97"/>
        <v>1120.2351879999999</v>
      </c>
      <c r="Z408" s="37"/>
      <c r="AA408" s="41">
        <v>920.9</v>
      </c>
      <c r="AB408" s="39">
        <v>921.01</v>
      </c>
      <c r="AC408" s="39">
        <v>919.97</v>
      </c>
      <c r="AD408" s="39">
        <v>919.07</v>
      </c>
      <c r="AE408" s="39">
        <v>905.86</v>
      </c>
      <c r="AF408" s="39">
        <v>908.35</v>
      </c>
      <c r="AG408" s="39">
        <v>914.47</v>
      </c>
      <c r="AH408" s="39">
        <v>917.41</v>
      </c>
      <c r="AI408" s="39">
        <v>922.51</v>
      </c>
      <c r="AJ408" s="39">
        <v>926.39</v>
      </c>
      <c r="AK408" s="39">
        <v>920.67</v>
      </c>
      <c r="AL408" s="39">
        <v>919.25</v>
      </c>
      <c r="AM408" s="39">
        <v>918.24</v>
      </c>
      <c r="AN408" s="39">
        <v>917.14</v>
      </c>
      <c r="AO408" s="39">
        <v>917.13</v>
      </c>
      <c r="AP408" s="39">
        <v>918.12</v>
      </c>
      <c r="AQ408" s="39">
        <v>920.27</v>
      </c>
      <c r="AR408" s="39">
        <v>923.63</v>
      </c>
      <c r="AS408" s="39">
        <v>925.83</v>
      </c>
      <c r="AT408" s="39">
        <v>923.95</v>
      </c>
      <c r="AU408" s="39">
        <v>920.69</v>
      </c>
      <c r="AV408" s="39">
        <v>907.47</v>
      </c>
      <c r="AW408" s="39">
        <v>919.62</v>
      </c>
      <c r="AX408" s="40">
        <v>920.3</v>
      </c>
      <c r="AY408" s="340">
        <v>194.59</v>
      </c>
      <c r="AZ408" s="175">
        <v>5.3451880000000003</v>
      </c>
      <c r="BA408" s="159">
        <v>0</v>
      </c>
      <c r="BB408" s="4"/>
    </row>
    <row r="409" spans="1:54">
      <c r="A409" s="47">
        <v>18</v>
      </c>
      <c r="B409" s="170">
        <f t="shared" si="96"/>
        <v>1120.6951879999999</v>
      </c>
      <c r="C409" s="170">
        <f t="shared" si="96"/>
        <v>1120.575188</v>
      </c>
      <c r="D409" s="170">
        <f t="shared" si="96"/>
        <v>1120.4951879999999</v>
      </c>
      <c r="E409" s="170">
        <f t="shared" si="96"/>
        <v>1104.7051879999999</v>
      </c>
      <c r="F409" s="170">
        <f t="shared" si="96"/>
        <v>1105.9651879999999</v>
      </c>
      <c r="G409" s="170">
        <f t="shared" si="96"/>
        <v>1106.9351879999999</v>
      </c>
      <c r="H409" s="170">
        <f t="shared" si="96"/>
        <v>1111.845188</v>
      </c>
      <c r="I409" s="170">
        <f t="shared" si="96"/>
        <v>1116.585188</v>
      </c>
      <c r="J409" s="170">
        <f t="shared" si="96"/>
        <v>1118.625188</v>
      </c>
      <c r="K409" s="170">
        <f t="shared" si="96"/>
        <v>1123.325188</v>
      </c>
      <c r="L409" s="170">
        <f t="shared" si="96"/>
        <v>1122.5251880000001</v>
      </c>
      <c r="M409" s="170">
        <f t="shared" si="96"/>
        <v>1121.855188</v>
      </c>
      <c r="N409" s="170">
        <f t="shared" si="96"/>
        <v>1120.7151879999999</v>
      </c>
      <c r="O409" s="170">
        <f t="shared" si="96"/>
        <v>1120.335188</v>
      </c>
      <c r="P409" s="170">
        <f t="shared" si="96"/>
        <v>1121.385188</v>
      </c>
      <c r="Q409" s="170">
        <f t="shared" si="96"/>
        <v>1123.065188</v>
      </c>
      <c r="R409" s="170">
        <f t="shared" si="98"/>
        <v>1125.0351880000001</v>
      </c>
      <c r="S409" s="170">
        <f t="shared" si="97"/>
        <v>1146.4251879999999</v>
      </c>
      <c r="T409" s="170">
        <f t="shared" si="97"/>
        <v>1151.385188</v>
      </c>
      <c r="U409" s="170">
        <f t="shared" si="97"/>
        <v>1162.7251879999999</v>
      </c>
      <c r="V409" s="170">
        <f t="shared" si="97"/>
        <v>1123.2151879999999</v>
      </c>
      <c r="W409" s="170">
        <f t="shared" si="97"/>
        <v>1115.845188</v>
      </c>
      <c r="X409" s="170">
        <f t="shared" si="97"/>
        <v>1120.1651879999999</v>
      </c>
      <c r="Y409" s="170">
        <f t="shared" si="97"/>
        <v>1120.9151879999999</v>
      </c>
      <c r="Z409" s="37"/>
      <c r="AA409" s="41">
        <v>920.76</v>
      </c>
      <c r="AB409" s="39">
        <v>920.64</v>
      </c>
      <c r="AC409" s="39">
        <v>920.56</v>
      </c>
      <c r="AD409" s="39">
        <v>904.77</v>
      </c>
      <c r="AE409" s="39">
        <v>906.03</v>
      </c>
      <c r="AF409" s="39">
        <v>907</v>
      </c>
      <c r="AG409" s="39">
        <v>911.91</v>
      </c>
      <c r="AH409" s="39">
        <v>916.65</v>
      </c>
      <c r="AI409" s="39">
        <v>918.69</v>
      </c>
      <c r="AJ409" s="39">
        <v>923.39</v>
      </c>
      <c r="AK409" s="39">
        <v>922.59</v>
      </c>
      <c r="AL409" s="39">
        <v>921.92</v>
      </c>
      <c r="AM409" s="39">
        <v>920.78</v>
      </c>
      <c r="AN409" s="39">
        <v>920.4</v>
      </c>
      <c r="AO409" s="39">
        <v>921.45</v>
      </c>
      <c r="AP409" s="39">
        <v>923.13</v>
      </c>
      <c r="AQ409" s="39">
        <v>925.1</v>
      </c>
      <c r="AR409" s="39">
        <v>946.49</v>
      </c>
      <c r="AS409" s="39">
        <v>951.45</v>
      </c>
      <c r="AT409" s="39">
        <v>962.79</v>
      </c>
      <c r="AU409" s="39">
        <v>923.28</v>
      </c>
      <c r="AV409" s="39">
        <v>915.91</v>
      </c>
      <c r="AW409" s="39">
        <v>920.23</v>
      </c>
      <c r="AX409" s="40">
        <v>920.98</v>
      </c>
      <c r="AY409" s="340">
        <v>194.59</v>
      </c>
      <c r="AZ409" s="175">
        <v>5.3451880000000003</v>
      </c>
      <c r="BA409" s="159">
        <v>0</v>
      </c>
      <c r="BB409" s="4"/>
    </row>
    <row r="410" spans="1:54">
      <c r="A410" s="47">
        <v>19</v>
      </c>
      <c r="B410" s="170">
        <f t="shared" si="96"/>
        <v>1124.5151880000001</v>
      </c>
      <c r="C410" s="170">
        <f t="shared" si="96"/>
        <v>1124.095188</v>
      </c>
      <c r="D410" s="170">
        <f t="shared" si="96"/>
        <v>1122.655188</v>
      </c>
      <c r="E410" s="170">
        <f t="shared" si="96"/>
        <v>1107.9951879999999</v>
      </c>
      <c r="F410" s="170">
        <f t="shared" si="96"/>
        <v>1111.9751879999999</v>
      </c>
      <c r="G410" s="170">
        <f t="shared" si="96"/>
        <v>1115.4451879999999</v>
      </c>
      <c r="H410" s="170">
        <f t="shared" si="96"/>
        <v>1126.635188</v>
      </c>
      <c r="I410" s="170">
        <f t="shared" si="96"/>
        <v>1214.885188</v>
      </c>
      <c r="J410" s="170">
        <f t="shared" si="96"/>
        <v>1237.0151879999999</v>
      </c>
      <c r="K410" s="170">
        <f t="shared" si="96"/>
        <v>1260.845188</v>
      </c>
      <c r="L410" s="170">
        <f t="shared" si="96"/>
        <v>1230.645188</v>
      </c>
      <c r="M410" s="170">
        <f t="shared" si="96"/>
        <v>1195.575188</v>
      </c>
      <c r="N410" s="170">
        <f t="shared" si="96"/>
        <v>1186.9251879999999</v>
      </c>
      <c r="O410" s="170">
        <f t="shared" si="96"/>
        <v>1184.1751879999999</v>
      </c>
      <c r="P410" s="170">
        <f t="shared" si="96"/>
        <v>1168.365188</v>
      </c>
      <c r="Q410" s="170">
        <f t="shared" si="96"/>
        <v>1170.5051880000001</v>
      </c>
      <c r="R410" s="170">
        <f t="shared" si="98"/>
        <v>1175.6651879999999</v>
      </c>
      <c r="S410" s="170">
        <f t="shared" si="97"/>
        <v>1146.365188</v>
      </c>
      <c r="T410" s="170">
        <f t="shared" si="97"/>
        <v>1127.9551879999999</v>
      </c>
      <c r="U410" s="170">
        <f t="shared" si="97"/>
        <v>1147.2751880000001</v>
      </c>
      <c r="V410" s="170">
        <f t="shared" si="97"/>
        <v>1121.0451880000001</v>
      </c>
      <c r="W410" s="170">
        <f t="shared" si="97"/>
        <v>1108.095188</v>
      </c>
      <c r="X410" s="170">
        <f t="shared" si="97"/>
        <v>1118.9751879999999</v>
      </c>
      <c r="Y410" s="170">
        <f t="shared" si="97"/>
        <v>1120.0151880000001</v>
      </c>
      <c r="Z410" s="37"/>
      <c r="AA410" s="41">
        <v>924.58</v>
      </c>
      <c r="AB410" s="39">
        <v>924.16</v>
      </c>
      <c r="AC410" s="39">
        <v>922.72</v>
      </c>
      <c r="AD410" s="39">
        <v>908.06</v>
      </c>
      <c r="AE410" s="39">
        <v>912.04</v>
      </c>
      <c r="AF410" s="39">
        <v>915.51</v>
      </c>
      <c r="AG410" s="39">
        <v>926.7</v>
      </c>
      <c r="AH410" s="39">
        <v>1014.95</v>
      </c>
      <c r="AI410" s="39">
        <v>1037.08</v>
      </c>
      <c r="AJ410" s="39">
        <v>1060.9100000000001</v>
      </c>
      <c r="AK410" s="39">
        <v>1030.71</v>
      </c>
      <c r="AL410" s="39">
        <v>995.64</v>
      </c>
      <c r="AM410" s="39">
        <v>986.99</v>
      </c>
      <c r="AN410" s="39">
        <v>984.24</v>
      </c>
      <c r="AO410" s="39">
        <v>968.43</v>
      </c>
      <c r="AP410" s="39">
        <v>970.57</v>
      </c>
      <c r="AQ410" s="39">
        <v>975.73</v>
      </c>
      <c r="AR410" s="39">
        <v>946.43</v>
      </c>
      <c r="AS410" s="39">
        <v>928.02</v>
      </c>
      <c r="AT410" s="39">
        <v>947.34</v>
      </c>
      <c r="AU410" s="39">
        <v>921.11</v>
      </c>
      <c r="AV410" s="39">
        <v>908.16</v>
      </c>
      <c r="AW410" s="39">
        <v>919.04</v>
      </c>
      <c r="AX410" s="40">
        <v>920.08</v>
      </c>
      <c r="AY410" s="340">
        <v>194.59</v>
      </c>
      <c r="AZ410" s="175">
        <v>5.3451880000000003</v>
      </c>
      <c r="BA410" s="159">
        <v>0</v>
      </c>
      <c r="BB410" s="4"/>
    </row>
    <row r="411" spans="1:54">
      <c r="A411" s="47">
        <v>20</v>
      </c>
      <c r="B411" s="170">
        <f t="shared" si="96"/>
        <v>1088.335188</v>
      </c>
      <c r="C411" s="170">
        <f t="shared" si="96"/>
        <v>1088.5351880000001</v>
      </c>
      <c r="D411" s="170">
        <f t="shared" si="96"/>
        <v>1088.4651879999999</v>
      </c>
      <c r="E411" s="170">
        <f t="shared" si="96"/>
        <v>1075.2851880000001</v>
      </c>
      <c r="F411" s="170">
        <f t="shared" si="96"/>
        <v>1109.9251879999999</v>
      </c>
      <c r="G411" s="170">
        <f t="shared" si="96"/>
        <v>1115.645188</v>
      </c>
      <c r="H411" s="170">
        <f t="shared" si="96"/>
        <v>1115.575188</v>
      </c>
      <c r="I411" s="170">
        <f t="shared" si="96"/>
        <v>1114.405188</v>
      </c>
      <c r="J411" s="170">
        <f t="shared" si="96"/>
        <v>1121.105188</v>
      </c>
      <c r="K411" s="170">
        <f t="shared" si="96"/>
        <v>1119.0351880000001</v>
      </c>
      <c r="L411" s="170">
        <f t="shared" si="96"/>
        <v>1118.0451880000001</v>
      </c>
      <c r="M411" s="170">
        <f t="shared" si="96"/>
        <v>1116.805188</v>
      </c>
      <c r="N411" s="170">
        <f t="shared" si="96"/>
        <v>1115.4551879999999</v>
      </c>
      <c r="O411" s="170">
        <f t="shared" si="96"/>
        <v>1114.4351879999999</v>
      </c>
      <c r="P411" s="170">
        <f t="shared" si="96"/>
        <v>1114.375188</v>
      </c>
      <c r="Q411" s="170">
        <f t="shared" si="96"/>
        <v>1114.805188</v>
      </c>
      <c r="R411" s="170">
        <f t="shared" si="98"/>
        <v>1117.4351879999999</v>
      </c>
      <c r="S411" s="170">
        <f t="shared" si="97"/>
        <v>1120.4651879999999</v>
      </c>
      <c r="T411" s="170">
        <f t="shared" si="97"/>
        <v>1116.055188</v>
      </c>
      <c r="U411" s="170">
        <f t="shared" si="97"/>
        <v>1114.5451880000001</v>
      </c>
      <c r="V411" s="170">
        <f t="shared" si="97"/>
        <v>1110.5051880000001</v>
      </c>
      <c r="W411" s="170">
        <f t="shared" si="97"/>
        <v>1113.865188</v>
      </c>
      <c r="X411" s="170">
        <f t="shared" si="97"/>
        <v>1119.2451879999999</v>
      </c>
      <c r="Y411" s="170">
        <f t="shared" si="97"/>
        <v>1117.5251880000001</v>
      </c>
      <c r="Z411" s="37"/>
      <c r="AA411" s="41">
        <v>888.4</v>
      </c>
      <c r="AB411" s="39">
        <v>888.6</v>
      </c>
      <c r="AC411" s="39">
        <v>888.53</v>
      </c>
      <c r="AD411" s="39">
        <v>875.35</v>
      </c>
      <c r="AE411" s="39">
        <v>909.99</v>
      </c>
      <c r="AF411" s="39">
        <v>915.71</v>
      </c>
      <c r="AG411" s="39">
        <v>915.64</v>
      </c>
      <c r="AH411" s="39">
        <v>914.47</v>
      </c>
      <c r="AI411" s="39">
        <v>921.17</v>
      </c>
      <c r="AJ411" s="39">
        <v>919.1</v>
      </c>
      <c r="AK411" s="39">
        <v>918.11</v>
      </c>
      <c r="AL411" s="39">
        <v>916.87</v>
      </c>
      <c r="AM411" s="39">
        <v>915.52</v>
      </c>
      <c r="AN411" s="39">
        <v>914.5</v>
      </c>
      <c r="AO411" s="39">
        <v>914.44</v>
      </c>
      <c r="AP411" s="39">
        <v>914.87</v>
      </c>
      <c r="AQ411" s="39">
        <v>917.5</v>
      </c>
      <c r="AR411" s="39">
        <v>920.53</v>
      </c>
      <c r="AS411" s="39">
        <v>916.12</v>
      </c>
      <c r="AT411" s="39">
        <v>914.61</v>
      </c>
      <c r="AU411" s="39">
        <v>910.57</v>
      </c>
      <c r="AV411" s="39">
        <v>913.93</v>
      </c>
      <c r="AW411" s="39">
        <v>919.31</v>
      </c>
      <c r="AX411" s="40">
        <v>917.59</v>
      </c>
      <c r="AY411" s="340">
        <v>194.59</v>
      </c>
      <c r="AZ411" s="175">
        <v>5.3451880000000003</v>
      </c>
      <c r="BA411" s="159">
        <v>0</v>
      </c>
    </row>
    <row r="412" spans="1:54">
      <c r="A412" s="47">
        <v>21</v>
      </c>
      <c r="B412" s="170">
        <f t="shared" si="96"/>
        <v>1121.2751880000001</v>
      </c>
      <c r="C412" s="170">
        <f t="shared" si="96"/>
        <v>1110.0351880000001</v>
      </c>
      <c r="D412" s="170">
        <f t="shared" si="96"/>
        <v>1109.5451880000001</v>
      </c>
      <c r="E412" s="170">
        <f t="shared" si="96"/>
        <v>1110.2851880000001</v>
      </c>
      <c r="F412" s="170">
        <f t="shared" si="96"/>
        <v>1136.305188</v>
      </c>
      <c r="G412" s="170">
        <f t="shared" si="96"/>
        <v>1119.345188</v>
      </c>
      <c r="H412" s="170">
        <f t="shared" si="96"/>
        <v>1120.2151879999999</v>
      </c>
      <c r="I412" s="170">
        <f t="shared" si="96"/>
        <v>1125.555188</v>
      </c>
      <c r="J412" s="170">
        <f t="shared" si="96"/>
        <v>1123.9451879999999</v>
      </c>
      <c r="K412" s="170">
        <f t="shared" si="96"/>
        <v>1124.595188</v>
      </c>
      <c r="L412" s="170">
        <f t="shared" si="96"/>
        <v>1120.2151879999999</v>
      </c>
      <c r="M412" s="170">
        <f t="shared" si="96"/>
        <v>1118.4451879999999</v>
      </c>
      <c r="N412" s="170">
        <f t="shared" si="96"/>
        <v>1118.095188</v>
      </c>
      <c r="O412" s="170">
        <f t="shared" si="96"/>
        <v>1116.9651879999999</v>
      </c>
      <c r="P412" s="170">
        <f t="shared" si="96"/>
        <v>1117.335188</v>
      </c>
      <c r="Q412" s="170">
        <f t="shared" si="96"/>
        <v>1116.2251879999999</v>
      </c>
      <c r="R412" s="170">
        <f t="shared" si="98"/>
        <v>1120.1951879999999</v>
      </c>
      <c r="S412" s="170">
        <f t="shared" si="97"/>
        <v>1124.1751879999999</v>
      </c>
      <c r="T412" s="170">
        <f t="shared" si="97"/>
        <v>1122.0251880000001</v>
      </c>
      <c r="U412" s="170">
        <f t="shared" si="97"/>
        <v>1126.615188</v>
      </c>
      <c r="V412" s="170">
        <f t="shared" si="97"/>
        <v>1123.1851879999999</v>
      </c>
      <c r="W412" s="170">
        <f t="shared" si="97"/>
        <v>1109.1651879999999</v>
      </c>
      <c r="X412" s="170">
        <f t="shared" si="97"/>
        <v>1105.7151879999999</v>
      </c>
      <c r="Y412" s="170">
        <f t="shared" si="97"/>
        <v>1084.0251880000001</v>
      </c>
      <c r="Z412" s="37"/>
      <c r="AA412" s="41">
        <v>921.34</v>
      </c>
      <c r="AB412" s="39">
        <v>910.1</v>
      </c>
      <c r="AC412" s="39">
        <v>909.61</v>
      </c>
      <c r="AD412" s="39">
        <v>910.35</v>
      </c>
      <c r="AE412" s="39">
        <v>936.37</v>
      </c>
      <c r="AF412" s="39">
        <v>919.41</v>
      </c>
      <c r="AG412" s="39">
        <v>920.28</v>
      </c>
      <c r="AH412" s="39">
        <v>925.62</v>
      </c>
      <c r="AI412" s="39">
        <v>924.01</v>
      </c>
      <c r="AJ412" s="39">
        <v>924.66</v>
      </c>
      <c r="AK412" s="39">
        <v>920.28</v>
      </c>
      <c r="AL412" s="39">
        <v>918.51</v>
      </c>
      <c r="AM412" s="39">
        <v>918.16</v>
      </c>
      <c r="AN412" s="39">
        <v>917.03</v>
      </c>
      <c r="AO412" s="39">
        <v>917.4</v>
      </c>
      <c r="AP412" s="39">
        <v>916.29</v>
      </c>
      <c r="AQ412" s="39">
        <v>920.26</v>
      </c>
      <c r="AR412" s="39">
        <v>924.24</v>
      </c>
      <c r="AS412" s="39">
        <v>922.09</v>
      </c>
      <c r="AT412" s="39">
        <v>926.68</v>
      </c>
      <c r="AU412" s="39">
        <v>923.25</v>
      </c>
      <c r="AV412" s="39">
        <v>909.23</v>
      </c>
      <c r="AW412" s="39">
        <v>905.78</v>
      </c>
      <c r="AX412" s="40">
        <v>884.09</v>
      </c>
      <c r="AY412" s="340">
        <v>194.59</v>
      </c>
      <c r="AZ412" s="175">
        <v>5.3451880000000003</v>
      </c>
      <c r="BA412" s="159">
        <v>0</v>
      </c>
    </row>
    <row r="413" spans="1:54">
      <c r="A413" s="47">
        <v>22</v>
      </c>
      <c r="B413" s="170">
        <f t="shared" si="96"/>
        <v>1083.905188</v>
      </c>
      <c r="C413" s="170">
        <f t="shared" si="96"/>
        <v>1084.385188</v>
      </c>
      <c r="D413" s="170">
        <f t="shared" si="96"/>
        <v>1084.2051879999999</v>
      </c>
      <c r="E413" s="170">
        <f t="shared" si="96"/>
        <v>1084.6651879999999</v>
      </c>
      <c r="F413" s="170">
        <f t="shared" si="96"/>
        <v>1108.585188</v>
      </c>
      <c r="G413" s="170">
        <f t="shared" si="96"/>
        <v>1116.845188</v>
      </c>
      <c r="H413" s="170">
        <f t="shared" si="96"/>
        <v>1116.0151880000001</v>
      </c>
      <c r="I413" s="170">
        <f t="shared" si="96"/>
        <v>1122.2551880000001</v>
      </c>
      <c r="J413" s="170">
        <f t="shared" si="96"/>
        <v>1119.645188</v>
      </c>
      <c r="K413" s="170">
        <f t="shared" si="96"/>
        <v>1119.0451880000001</v>
      </c>
      <c r="L413" s="170">
        <f t="shared" si="96"/>
        <v>1117.855188</v>
      </c>
      <c r="M413" s="170">
        <f t="shared" si="96"/>
        <v>1117.2451879999999</v>
      </c>
      <c r="N413" s="170">
        <f t="shared" si="96"/>
        <v>1116.7651880000001</v>
      </c>
      <c r="O413" s="170">
        <f t="shared" si="96"/>
        <v>1116.0051880000001</v>
      </c>
      <c r="P413" s="170">
        <f t="shared" si="96"/>
        <v>1115.4151879999999</v>
      </c>
      <c r="Q413" s="170">
        <f t="shared" si="96"/>
        <v>1116.085188</v>
      </c>
      <c r="R413" s="170">
        <f t="shared" si="98"/>
        <v>1123.815188</v>
      </c>
      <c r="S413" s="170">
        <f t="shared" si="97"/>
        <v>1122.575188</v>
      </c>
      <c r="T413" s="170">
        <f t="shared" si="97"/>
        <v>1122.805188</v>
      </c>
      <c r="U413" s="170">
        <f t="shared" si="97"/>
        <v>1190.865188</v>
      </c>
      <c r="V413" s="170">
        <f t="shared" si="97"/>
        <v>1201.9751880000001</v>
      </c>
      <c r="W413" s="170">
        <f t="shared" si="97"/>
        <v>1285.135188</v>
      </c>
      <c r="X413" s="170">
        <f t="shared" si="97"/>
        <v>1131.625188</v>
      </c>
      <c r="Y413" s="170">
        <f t="shared" si="97"/>
        <v>1108.615188</v>
      </c>
      <c r="Z413" s="37"/>
      <c r="AA413" s="41">
        <v>883.97</v>
      </c>
      <c r="AB413" s="39">
        <v>884.45</v>
      </c>
      <c r="AC413" s="39">
        <v>884.27</v>
      </c>
      <c r="AD413" s="39">
        <v>884.73</v>
      </c>
      <c r="AE413" s="39">
        <v>908.65</v>
      </c>
      <c r="AF413" s="39">
        <v>916.91</v>
      </c>
      <c r="AG413" s="39">
        <v>916.08</v>
      </c>
      <c r="AH413" s="39">
        <v>922.32</v>
      </c>
      <c r="AI413" s="39">
        <v>919.71</v>
      </c>
      <c r="AJ413" s="39">
        <v>919.11</v>
      </c>
      <c r="AK413" s="39">
        <v>917.92</v>
      </c>
      <c r="AL413" s="39">
        <v>917.31</v>
      </c>
      <c r="AM413" s="39">
        <v>916.83</v>
      </c>
      <c r="AN413" s="39">
        <v>916.07</v>
      </c>
      <c r="AO413" s="39">
        <v>915.48</v>
      </c>
      <c r="AP413" s="39">
        <v>916.15</v>
      </c>
      <c r="AQ413" s="39">
        <v>923.88</v>
      </c>
      <c r="AR413" s="39">
        <v>922.64</v>
      </c>
      <c r="AS413" s="39">
        <v>922.87</v>
      </c>
      <c r="AT413" s="39">
        <v>990.93</v>
      </c>
      <c r="AU413" s="39">
        <v>1002.0400000000001</v>
      </c>
      <c r="AV413" s="39">
        <v>1085.2</v>
      </c>
      <c r="AW413" s="39">
        <v>931.69</v>
      </c>
      <c r="AX413" s="40">
        <v>908.68</v>
      </c>
      <c r="AY413" s="340">
        <v>194.59</v>
      </c>
      <c r="AZ413" s="175">
        <v>5.3451880000000003</v>
      </c>
      <c r="BA413" s="159">
        <v>0</v>
      </c>
    </row>
    <row r="414" spans="1:54">
      <c r="A414" s="47">
        <v>23</v>
      </c>
      <c r="B414" s="170">
        <f t="shared" si="96"/>
        <v>1098.7351879999999</v>
      </c>
      <c r="C414" s="170">
        <f t="shared" si="96"/>
        <v>1097.1751879999999</v>
      </c>
      <c r="D414" s="170">
        <f t="shared" si="96"/>
        <v>1084.555188</v>
      </c>
      <c r="E414" s="170">
        <f t="shared" si="96"/>
        <v>1080.1851879999999</v>
      </c>
      <c r="F414" s="170">
        <f t="shared" si="96"/>
        <v>1102.625188</v>
      </c>
      <c r="G414" s="170">
        <f t="shared" si="96"/>
        <v>1109.9351879999999</v>
      </c>
      <c r="H414" s="170">
        <f t="shared" si="96"/>
        <v>1121.9651879999999</v>
      </c>
      <c r="I414" s="170">
        <f t="shared" si="96"/>
        <v>1224.115188</v>
      </c>
      <c r="J414" s="170">
        <f t="shared" si="96"/>
        <v>1236.375188</v>
      </c>
      <c r="K414" s="170">
        <f t="shared" si="96"/>
        <v>1256.0451879999998</v>
      </c>
      <c r="L414" s="170">
        <f t="shared" si="96"/>
        <v>1283.375188</v>
      </c>
      <c r="M414" s="170">
        <f t="shared" si="96"/>
        <v>1287.115188</v>
      </c>
      <c r="N414" s="170">
        <f t="shared" si="96"/>
        <v>1272.6751879999999</v>
      </c>
      <c r="O414" s="170">
        <f t="shared" si="96"/>
        <v>1256.825188</v>
      </c>
      <c r="P414" s="170">
        <f t="shared" si="96"/>
        <v>1254.4751879999999</v>
      </c>
      <c r="Q414" s="170">
        <f t="shared" si="96"/>
        <v>1255.085188</v>
      </c>
      <c r="R414" s="170">
        <f t="shared" si="98"/>
        <v>1306.5551879999998</v>
      </c>
      <c r="S414" s="170">
        <f t="shared" si="97"/>
        <v>1281.2551879999999</v>
      </c>
      <c r="T414" s="170">
        <f t="shared" si="97"/>
        <v>1366.395188</v>
      </c>
      <c r="U414" s="170">
        <f t="shared" si="97"/>
        <v>1424.5151879999999</v>
      </c>
      <c r="V414" s="170">
        <f t="shared" si="97"/>
        <v>1345.4651879999999</v>
      </c>
      <c r="W414" s="170">
        <f t="shared" si="97"/>
        <v>1279.0151879999999</v>
      </c>
      <c r="X414" s="170">
        <f t="shared" si="97"/>
        <v>1145.395188</v>
      </c>
      <c r="Y414" s="170">
        <f t="shared" si="97"/>
        <v>1107.5251880000001</v>
      </c>
      <c r="Z414" s="37"/>
      <c r="AA414" s="41">
        <v>898.8</v>
      </c>
      <c r="AB414" s="39">
        <v>897.24</v>
      </c>
      <c r="AC414" s="39">
        <v>884.62</v>
      </c>
      <c r="AD414" s="39">
        <v>880.25</v>
      </c>
      <c r="AE414" s="39">
        <v>902.69</v>
      </c>
      <c r="AF414" s="39">
        <v>910</v>
      </c>
      <c r="AG414" s="39">
        <v>922.03</v>
      </c>
      <c r="AH414" s="39">
        <v>1024.18</v>
      </c>
      <c r="AI414" s="39">
        <v>1036.44</v>
      </c>
      <c r="AJ414" s="39">
        <v>1056.1099999999999</v>
      </c>
      <c r="AK414" s="39">
        <v>1083.44</v>
      </c>
      <c r="AL414" s="39">
        <v>1087.18</v>
      </c>
      <c r="AM414" s="39">
        <v>1072.74</v>
      </c>
      <c r="AN414" s="39">
        <v>1056.8900000000001</v>
      </c>
      <c r="AO414" s="39">
        <v>1054.54</v>
      </c>
      <c r="AP414" s="39">
        <v>1055.1500000000001</v>
      </c>
      <c r="AQ414" s="39">
        <v>1106.6199999999999</v>
      </c>
      <c r="AR414" s="39">
        <v>1081.32</v>
      </c>
      <c r="AS414" s="39">
        <v>1166.46</v>
      </c>
      <c r="AT414" s="39">
        <v>1224.58</v>
      </c>
      <c r="AU414" s="39">
        <v>1145.53</v>
      </c>
      <c r="AV414" s="39">
        <v>1079.08</v>
      </c>
      <c r="AW414" s="39">
        <v>945.46</v>
      </c>
      <c r="AX414" s="40">
        <v>907.59</v>
      </c>
      <c r="AY414" s="340">
        <v>194.59</v>
      </c>
      <c r="AZ414" s="175">
        <v>5.3451880000000003</v>
      </c>
      <c r="BA414" s="159">
        <v>0</v>
      </c>
    </row>
    <row r="415" spans="1:54">
      <c r="A415" s="47">
        <v>24</v>
      </c>
      <c r="B415" s="170">
        <f t="shared" si="96"/>
        <v>1107.565188</v>
      </c>
      <c r="C415" s="170">
        <f t="shared" si="96"/>
        <v>1106.4851879999999</v>
      </c>
      <c r="D415" s="170">
        <f t="shared" si="96"/>
        <v>1103.655188</v>
      </c>
      <c r="E415" s="170">
        <f t="shared" si="96"/>
        <v>1101.905188</v>
      </c>
      <c r="F415" s="170">
        <f t="shared" si="96"/>
        <v>1104.605188</v>
      </c>
      <c r="G415" s="170">
        <f t="shared" si="96"/>
        <v>1110.6651879999999</v>
      </c>
      <c r="H415" s="170">
        <f t="shared" si="96"/>
        <v>1118.1851879999999</v>
      </c>
      <c r="I415" s="170">
        <f t="shared" si="96"/>
        <v>1164.6951879999999</v>
      </c>
      <c r="J415" s="170">
        <f t="shared" si="96"/>
        <v>1326.905188</v>
      </c>
      <c r="K415" s="170">
        <f t="shared" si="96"/>
        <v>1377.905188</v>
      </c>
      <c r="L415" s="170">
        <f t="shared" si="96"/>
        <v>1422.075188</v>
      </c>
      <c r="M415" s="170">
        <f t="shared" si="96"/>
        <v>1388.855188</v>
      </c>
      <c r="N415" s="170">
        <f t="shared" si="96"/>
        <v>1384.0451879999998</v>
      </c>
      <c r="O415" s="170">
        <f t="shared" si="96"/>
        <v>1372.9651879999999</v>
      </c>
      <c r="P415" s="170">
        <f t="shared" si="96"/>
        <v>1337.7551879999999</v>
      </c>
      <c r="Q415" s="170">
        <f t="shared" si="96"/>
        <v>1319.0251879999998</v>
      </c>
      <c r="R415" s="170">
        <f t="shared" si="98"/>
        <v>1339.7151879999999</v>
      </c>
      <c r="S415" s="170">
        <f t="shared" si="97"/>
        <v>1331.7451879999999</v>
      </c>
      <c r="T415" s="170">
        <f t="shared" si="97"/>
        <v>1399.4451879999999</v>
      </c>
      <c r="U415" s="170">
        <f t="shared" si="97"/>
        <v>1467.625188</v>
      </c>
      <c r="V415" s="170">
        <f t="shared" si="97"/>
        <v>1387.815188</v>
      </c>
      <c r="W415" s="170">
        <f t="shared" si="97"/>
        <v>1267.095188</v>
      </c>
      <c r="X415" s="170">
        <f t="shared" si="97"/>
        <v>1143.7551880000001</v>
      </c>
      <c r="Y415" s="170">
        <f t="shared" si="97"/>
        <v>1110.375188</v>
      </c>
      <c r="Z415" s="37"/>
      <c r="AA415" s="41">
        <v>907.63</v>
      </c>
      <c r="AB415" s="39">
        <v>906.55</v>
      </c>
      <c r="AC415" s="39">
        <v>903.72</v>
      </c>
      <c r="AD415" s="39">
        <v>901.97</v>
      </c>
      <c r="AE415" s="39">
        <v>904.67</v>
      </c>
      <c r="AF415" s="39">
        <v>910.73</v>
      </c>
      <c r="AG415" s="39">
        <v>918.25</v>
      </c>
      <c r="AH415" s="39">
        <v>964.76</v>
      </c>
      <c r="AI415" s="39">
        <v>1126.97</v>
      </c>
      <c r="AJ415" s="39">
        <v>1177.97</v>
      </c>
      <c r="AK415" s="39">
        <v>1222.1400000000001</v>
      </c>
      <c r="AL415" s="39">
        <v>1188.92</v>
      </c>
      <c r="AM415" s="39">
        <v>1184.1099999999999</v>
      </c>
      <c r="AN415" s="39">
        <v>1173.03</v>
      </c>
      <c r="AO415" s="39">
        <v>1137.82</v>
      </c>
      <c r="AP415" s="39">
        <v>1119.0899999999999</v>
      </c>
      <c r="AQ415" s="39">
        <v>1139.78</v>
      </c>
      <c r="AR415" s="39">
        <v>1131.81</v>
      </c>
      <c r="AS415" s="39">
        <v>1199.51</v>
      </c>
      <c r="AT415" s="39">
        <v>1267.69</v>
      </c>
      <c r="AU415" s="39">
        <v>1187.8800000000001</v>
      </c>
      <c r="AV415" s="39">
        <v>1067.1600000000001</v>
      </c>
      <c r="AW415" s="39">
        <v>943.82</v>
      </c>
      <c r="AX415" s="40">
        <v>910.44</v>
      </c>
      <c r="AY415" s="340">
        <v>194.59</v>
      </c>
      <c r="AZ415" s="175">
        <v>5.3451880000000003</v>
      </c>
      <c r="BA415" s="159">
        <v>0</v>
      </c>
    </row>
    <row r="416" spans="1:54">
      <c r="A416" s="47">
        <v>25</v>
      </c>
      <c r="B416" s="170">
        <f t="shared" si="96"/>
        <v>1110.145188</v>
      </c>
      <c r="C416" s="170">
        <f t="shared" si="96"/>
        <v>1109.355188</v>
      </c>
      <c r="D416" s="170">
        <f t="shared" si="96"/>
        <v>1105.0351880000001</v>
      </c>
      <c r="E416" s="170">
        <f t="shared" si="96"/>
        <v>1104.4251879999999</v>
      </c>
      <c r="F416" s="170">
        <f t="shared" si="96"/>
        <v>1104.7851880000001</v>
      </c>
      <c r="G416" s="170">
        <f t="shared" si="96"/>
        <v>1109.9751879999999</v>
      </c>
      <c r="H416" s="170">
        <f t="shared" si="96"/>
        <v>1114.5351880000001</v>
      </c>
      <c r="I416" s="170">
        <f t="shared" si="96"/>
        <v>1117.155188</v>
      </c>
      <c r="J416" s="170">
        <f t="shared" si="96"/>
        <v>1132.305188</v>
      </c>
      <c r="K416" s="170">
        <f t="shared" si="96"/>
        <v>1284.375188</v>
      </c>
      <c r="L416" s="170">
        <f t="shared" si="96"/>
        <v>1285.9951879999999</v>
      </c>
      <c r="M416" s="170">
        <f t="shared" si="96"/>
        <v>1277.585188</v>
      </c>
      <c r="N416" s="170">
        <f t="shared" si="96"/>
        <v>1265.6651879999999</v>
      </c>
      <c r="O416" s="170">
        <f t="shared" si="96"/>
        <v>1267.395188</v>
      </c>
      <c r="P416" s="170">
        <f t="shared" si="96"/>
        <v>1276.5151879999999</v>
      </c>
      <c r="Q416" s="170">
        <f t="shared" si="96"/>
        <v>1292.345188</v>
      </c>
      <c r="R416" s="170">
        <f t="shared" si="98"/>
        <v>1312.5151879999999</v>
      </c>
      <c r="S416" s="170">
        <f t="shared" si="97"/>
        <v>1362.7051879999999</v>
      </c>
      <c r="T416" s="170">
        <f t="shared" si="97"/>
        <v>1416.405188</v>
      </c>
      <c r="U416" s="170">
        <f t="shared" si="97"/>
        <v>1451.105188</v>
      </c>
      <c r="V416" s="170">
        <f t="shared" si="97"/>
        <v>1341.845188</v>
      </c>
      <c r="W416" s="170">
        <f t="shared" si="97"/>
        <v>1259.9351879999999</v>
      </c>
      <c r="X416" s="170">
        <f t="shared" si="97"/>
        <v>1117.085188</v>
      </c>
      <c r="Y416" s="170">
        <f t="shared" si="97"/>
        <v>1110.365188</v>
      </c>
      <c r="Z416" s="37"/>
      <c r="AA416" s="41">
        <v>910.21</v>
      </c>
      <c r="AB416" s="39">
        <v>909.42</v>
      </c>
      <c r="AC416" s="39">
        <v>905.1</v>
      </c>
      <c r="AD416" s="39">
        <v>904.49</v>
      </c>
      <c r="AE416" s="39">
        <v>904.85</v>
      </c>
      <c r="AF416" s="39">
        <v>910.04</v>
      </c>
      <c r="AG416" s="39">
        <v>914.6</v>
      </c>
      <c r="AH416" s="39">
        <v>917.22</v>
      </c>
      <c r="AI416" s="39">
        <v>932.37</v>
      </c>
      <c r="AJ416" s="39">
        <v>1084.44</v>
      </c>
      <c r="AK416" s="39">
        <v>1086.06</v>
      </c>
      <c r="AL416" s="39">
        <v>1077.6500000000001</v>
      </c>
      <c r="AM416" s="39">
        <v>1065.73</v>
      </c>
      <c r="AN416" s="39">
        <v>1067.46</v>
      </c>
      <c r="AO416" s="39">
        <v>1076.58</v>
      </c>
      <c r="AP416" s="39">
        <v>1092.4100000000001</v>
      </c>
      <c r="AQ416" s="39">
        <v>1112.58</v>
      </c>
      <c r="AR416" s="39">
        <v>1162.77</v>
      </c>
      <c r="AS416" s="39">
        <v>1216.47</v>
      </c>
      <c r="AT416" s="39">
        <v>1251.17</v>
      </c>
      <c r="AU416" s="39">
        <v>1141.9100000000001</v>
      </c>
      <c r="AV416" s="39">
        <v>1060</v>
      </c>
      <c r="AW416" s="39">
        <v>917.15</v>
      </c>
      <c r="AX416" s="40">
        <v>910.43</v>
      </c>
      <c r="AY416" s="340">
        <v>194.59</v>
      </c>
      <c r="AZ416" s="175">
        <v>5.3451880000000003</v>
      </c>
      <c r="BA416" s="159">
        <v>0</v>
      </c>
    </row>
    <row r="417" spans="1:54">
      <c r="A417" s="47">
        <v>26</v>
      </c>
      <c r="B417" s="170">
        <f t="shared" si="96"/>
        <v>1110.365188</v>
      </c>
      <c r="C417" s="170">
        <f t="shared" si="96"/>
        <v>1109.5351880000001</v>
      </c>
      <c r="D417" s="170">
        <f t="shared" si="96"/>
        <v>1108.885188</v>
      </c>
      <c r="E417" s="170">
        <f t="shared" si="96"/>
        <v>1110.065188</v>
      </c>
      <c r="F417" s="170">
        <f t="shared" si="96"/>
        <v>1114.905188</v>
      </c>
      <c r="G417" s="170">
        <f t="shared" si="96"/>
        <v>1118.605188</v>
      </c>
      <c r="H417" s="170">
        <f t="shared" si="96"/>
        <v>1264.2651879999999</v>
      </c>
      <c r="I417" s="170">
        <f t="shared" si="96"/>
        <v>1393.6951879999999</v>
      </c>
      <c r="J417" s="170">
        <f t="shared" si="96"/>
        <v>1502.6751879999999</v>
      </c>
      <c r="K417" s="170">
        <f t="shared" si="96"/>
        <v>1530.1751879999999</v>
      </c>
      <c r="L417" s="170">
        <f t="shared" si="96"/>
        <v>1504.355188</v>
      </c>
      <c r="M417" s="170">
        <f t="shared" si="96"/>
        <v>1500.325188</v>
      </c>
      <c r="N417" s="170">
        <f t="shared" si="96"/>
        <v>1390.7851879999998</v>
      </c>
      <c r="O417" s="170">
        <f t="shared" si="96"/>
        <v>1371.5351879999998</v>
      </c>
      <c r="P417" s="170">
        <f t="shared" si="96"/>
        <v>1362.4651879999999</v>
      </c>
      <c r="Q417" s="170">
        <f t="shared" si="96"/>
        <v>1368.6851879999999</v>
      </c>
      <c r="R417" s="170">
        <f t="shared" si="98"/>
        <v>1411.075188</v>
      </c>
      <c r="S417" s="170">
        <f t="shared" si="97"/>
        <v>1368.635188</v>
      </c>
      <c r="T417" s="170">
        <f t="shared" si="97"/>
        <v>1305.065188</v>
      </c>
      <c r="U417" s="170">
        <f t="shared" si="97"/>
        <v>1372.6951879999999</v>
      </c>
      <c r="V417" s="170">
        <f t="shared" si="97"/>
        <v>1279.115188</v>
      </c>
      <c r="W417" s="170">
        <f t="shared" si="97"/>
        <v>1111.7951880000001</v>
      </c>
      <c r="X417" s="170">
        <f t="shared" si="97"/>
        <v>1142.625188</v>
      </c>
      <c r="Y417" s="170">
        <f t="shared" si="97"/>
        <v>1108.9451879999999</v>
      </c>
      <c r="Z417" s="37"/>
      <c r="AA417" s="41">
        <v>910.43</v>
      </c>
      <c r="AB417" s="39">
        <v>909.6</v>
      </c>
      <c r="AC417" s="39">
        <v>908.95</v>
      </c>
      <c r="AD417" s="39">
        <v>910.13</v>
      </c>
      <c r="AE417" s="39">
        <v>914.97</v>
      </c>
      <c r="AF417" s="39">
        <v>918.67</v>
      </c>
      <c r="AG417" s="39">
        <v>1064.33</v>
      </c>
      <c r="AH417" s="39">
        <v>1193.76</v>
      </c>
      <c r="AI417" s="39">
        <v>1302.74</v>
      </c>
      <c r="AJ417" s="39">
        <v>1330.24</v>
      </c>
      <c r="AK417" s="39">
        <v>1304.42</v>
      </c>
      <c r="AL417" s="39">
        <v>1300.3900000000001</v>
      </c>
      <c r="AM417" s="39">
        <v>1190.8499999999999</v>
      </c>
      <c r="AN417" s="39">
        <v>1171.5999999999999</v>
      </c>
      <c r="AO417" s="39">
        <v>1162.53</v>
      </c>
      <c r="AP417" s="39">
        <v>1168.75</v>
      </c>
      <c r="AQ417" s="39">
        <v>1211.1400000000001</v>
      </c>
      <c r="AR417" s="39">
        <v>1168.7</v>
      </c>
      <c r="AS417" s="39">
        <v>1105.1300000000001</v>
      </c>
      <c r="AT417" s="39">
        <v>1172.76</v>
      </c>
      <c r="AU417" s="39">
        <v>1079.18</v>
      </c>
      <c r="AV417" s="39">
        <v>911.86</v>
      </c>
      <c r="AW417" s="39">
        <v>942.69</v>
      </c>
      <c r="AX417" s="40">
        <v>909.01</v>
      </c>
      <c r="AY417" s="340">
        <v>194.59</v>
      </c>
      <c r="AZ417" s="175">
        <v>5.3451880000000003</v>
      </c>
      <c r="BA417" s="159">
        <v>0</v>
      </c>
    </row>
    <row r="418" spans="1:54">
      <c r="A418" s="47">
        <v>27</v>
      </c>
      <c r="B418" s="170">
        <f t="shared" si="96"/>
        <v>1106.345188</v>
      </c>
      <c r="C418" s="170">
        <f t="shared" si="96"/>
        <v>1102.075188</v>
      </c>
      <c r="D418" s="170">
        <f t="shared" si="96"/>
        <v>1099.9851879999999</v>
      </c>
      <c r="E418" s="170">
        <f t="shared" si="96"/>
        <v>1102.145188</v>
      </c>
      <c r="F418" s="170">
        <f t="shared" si="96"/>
        <v>1112.055188</v>
      </c>
      <c r="G418" s="170">
        <f t="shared" si="96"/>
        <v>1117.145188</v>
      </c>
      <c r="H418" s="170">
        <f t="shared" si="96"/>
        <v>1126.1651879999999</v>
      </c>
      <c r="I418" s="170">
        <f t="shared" si="96"/>
        <v>1333.3051879999998</v>
      </c>
      <c r="J418" s="170">
        <f t="shared" si="96"/>
        <v>1347.5351879999998</v>
      </c>
      <c r="K418" s="170">
        <f t="shared" si="96"/>
        <v>1348.5451879999998</v>
      </c>
      <c r="L418" s="170">
        <f t="shared" si="96"/>
        <v>1316.635188</v>
      </c>
      <c r="M418" s="170">
        <f t="shared" si="96"/>
        <v>1306.5051879999999</v>
      </c>
      <c r="N418" s="170">
        <f t="shared" si="96"/>
        <v>1257.365188</v>
      </c>
      <c r="O418" s="170">
        <f t="shared" si="96"/>
        <v>1244.395188</v>
      </c>
      <c r="P418" s="170">
        <f t="shared" si="96"/>
        <v>1210.3551879999998</v>
      </c>
      <c r="Q418" s="170">
        <f t="shared" si="96"/>
        <v>1200.2451880000001</v>
      </c>
      <c r="R418" s="170">
        <f t="shared" si="98"/>
        <v>1207.2251879999999</v>
      </c>
      <c r="S418" s="170">
        <f t="shared" si="97"/>
        <v>1138.5051880000001</v>
      </c>
      <c r="T418" s="170">
        <f t="shared" si="97"/>
        <v>1305.7351879999999</v>
      </c>
      <c r="U418" s="170">
        <f t="shared" si="97"/>
        <v>1252.0451879999998</v>
      </c>
      <c r="V418" s="170">
        <f t="shared" si="97"/>
        <v>1125.565188</v>
      </c>
      <c r="W418" s="170">
        <f t="shared" si="97"/>
        <v>1110.7751880000001</v>
      </c>
      <c r="X418" s="170">
        <f t="shared" si="97"/>
        <v>1140.7551880000001</v>
      </c>
      <c r="Y418" s="170">
        <f t="shared" si="97"/>
        <v>1104.9751879999999</v>
      </c>
      <c r="Z418" s="37"/>
      <c r="AA418" s="41">
        <v>906.41</v>
      </c>
      <c r="AB418" s="39">
        <v>902.14</v>
      </c>
      <c r="AC418" s="39">
        <v>900.05</v>
      </c>
      <c r="AD418" s="39">
        <v>902.21</v>
      </c>
      <c r="AE418" s="39">
        <v>912.12</v>
      </c>
      <c r="AF418" s="39">
        <v>917.21</v>
      </c>
      <c r="AG418" s="39">
        <v>926.23</v>
      </c>
      <c r="AH418" s="39">
        <v>1133.3699999999999</v>
      </c>
      <c r="AI418" s="39">
        <v>1147.5999999999999</v>
      </c>
      <c r="AJ418" s="39">
        <v>1148.6099999999999</v>
      </c>
      <c r="AK418" s="39">
        <v>1116.7</v>
      </c>
      <c r="AL418" s="39">
        <v>1106.57</v>
      </c>
      <c r="AM418" s="39">
        <v>1057.43</v>
      </c>
      <c r="AN418" s="39">
        <v>1044.46</v>
      </c>
      <c r="AO418" s="39">
        <v>1010.4199999999998</v>
      </c>
      <c r="AP418" s="39">
        <v>1000.3100000000001</v>
      </c>
      <c r="AQ418" s="39">
        <v>1007.29</v>
      </c>
      <c r="AR418" s="39">
        <v>938.57</v>
      </c>
      <c r="AS418" s="39">
        <v>1105.8</v>
      </c>
      <c r="AT418" s="39">
        <v>1052.1099999999999</v>
      </c>
      <c r="AU418" s="39">
        <v>925.63</v>
      </c>
      <c r="AV418" s="39">
        <v>910.84</v>
      </c>
      <c r="AW418" s="39">
        <v>940.82</v>
      </c>
      <c r="AX418" s="40">
        <v>905.04</v>
      </c>
      <c r="AY418" s="340">
        <v>194.59</v>
      </c>
      <c r="AZ418" s="175">
        <v>5.3451880000000003</v>
      </c>
      <c r="BA418" s="159">
        <v>0</v>
      </c>
    </row>
    <row r="419" spans="1:54">
      <c r="A419" s="47">
        <v>28</v>
      </c>
      <c r="B419" s="170">
        <f t="shared" si="96"/>
        <v>1102.9151879999999</v>
      </c>
      <c r="C419" s="170">
        <f t="shared" si="96"/>
        <v>1089.615188</v>
      </c>
      <c r="D419" s="170">
        <f t="shared" si="96"/>
        <v>1073.4551879999999</v>
      </c>
      <c r="E419" s="170">
        <f t="shared" si="96"/>
        <v>1087.0151880000001</v>
      </c>
      <c r="F419" s="170">
        <f t="shared" si="96"/>
        <v>1106.895188</v>
      </c>
      <c r="G419" s="170">
        <f t="shared" si="96"/>
        <v>1117.315188</v>
      </c>
      <c r="H419" s="170">
        <f t="shared" si="96"/>
        <v>1116.1651879999999</v>
      </c>
      <c r="I419" s="170">
        <f t="shared" si="96"/>
        <v>1115.095188</v>
      </c>
      <c r="J419" s="170">
        <f t="shared" si="96"/>
        <v>1254.7451879999999</v>
      </c>
      <c r="K419" s="170">
        <f t="shared" si="96"/>
        <v>1272.4351879999999</v>
      </c>
      <c r="L419" s="170">
        <f t="shared" si="96"/>
        <v>1258.145188</v>
      </c>
      <c r="M419" s="170">
        <f t="shared" si="96"/>
        <v>1251.655188</v>
      </c>
      <c r="N419" s="170">
        <f t="shared" si="96"/>
        <v>1247.1951879999999</v>
      </c>
      <c r="O419" s="170">
        <f t="shared" si="96"/>
        <v>1250.7051879999999</v>
      </c>
      <c r="P419" s="170">
        <f t="shared" si="96"/>
        <v>1250.7351879999999</v>
      </c>
      <c r="Q419" s="170">
        <f t="shared" si="96"/>
        <v>1266.815188</v>
      </c>
      <c r="R419" s="170">
        <f t="shared" si="98"/>
        <v>1258.885188</v>
      </c>
      <c r="S419" s="170">
        <f t="shared" si="97"/>
        <v>1148.1651879999999</v>
      </c>
      <c r="T419" s="170">
        <f t="shared" si="97"/>
        <v>1165.6751879999999</v>
      </c>
      <c r="U419" s="170">
        <f t="shared" si="97"/>
        <v>1165.645188</v>
      </c>
      <c r="V419" s="170">
        <f t="shared" si="97"/>
        <v>1111.825188</v>
      </c>
      <c r="W419" s="170">
        <f t="shared" si="97"/>
        <v>1118.5051880000001</v>
      </c>
      <c r="X419" s="170">
        <f t="shared" si="97"/>
        <v>1149.5151880000001</v>
      </c>
      <c r="Y419" s="170">
        <f t="shared" si="97"/>
        <v>1145.7751880000001</v>
      </c>
      <c r="Z419" s="37"/>
      <c r="AA419" s="41">
        <v>902.98</v>
      </c>
      <c r="AB419" s="39">
        <v>889.68</v>
      </c>
      <c r="AC419" s="39">
        <v>873.52</v>
      </c>
      <c r="AD419" s="39">
        <v>887.08</v>
      </c>
      <c r="AE419" s="39">
        <v>906.96</v>
      </c>
      <c r="AF419" s="39">
        <v>917.38</v>
      </c>
      <c r="AG419" s="39">
        <v>916.23</v>
      </c>
      <c r="AH419" s="39">
        <v>915.16</v>
      </c>
      <c r="AI419" s="39">
        <v>1054.81</v>
      </c>
      <c r="AJ419" s="39">
        <v>1072.5</v>
      </c>
      <c r="AK419" s="39">
        <v>1058.21</v>
      </c>
      <c r="AL419" s="39">
        <v>1051.72</v>
      </c>
      <c r="AM419" s="39">
        <v>1047.26</v>
      </c>
      <c r="AN419" s="39">
        <v>1050.77</v>
      </c>
      <c r="AO419" s="39">
        <v>1050.8</v>
      </c>
      <c r="AP419" s="39">
        <v>1066.8800000000001</v>
      </c>
      <c r="AQ419" s="39">
        <v>1058.95</v>
      </c>
      <c r="AR419" s="39">
        <v>948.23</v>
      </c>
      <c r="AS419" s="39">
        <v>965.74</v>
      </c>
      <c r="AT419" s="39">
        <v>965.71</v>
      </c>
      <c r="AU419" s="39">
        <v>911.89</v>
      </c>
      <c r="AV419" s="39">
        <v>918.57</v>
      </c>
      <c r="AW419" s="39">
        <v>949.58</v>
      </c>
      <c r="AX419" s="40">
        <v>945.84</v>
      </c>
      <c r="AY419" s="340">
        <v>194.59</v>
      </c>
      <c r="AZ419" s="175">
        <v>5.3451880000000003</v>
      </c>
      <c r="BA419" s="159">
        <v>0</v>
      </c>
    </row>
    <row r="420" spans="1:54">
      <c r="A420" s="47">
        <v>29</v>
      </c>
      <c r="B420" s="170">
        <f t="shared" si="96"/>
        <v>1173.4651879999999</v>
      </c>
      <c r="C420" s="170">
        <f t="shared" si="96"/>
        <v>1170.6751879999999</v>
      </c>
      <c r="D420" s="170">
        <f t="shared" si="96"/>
        <v>1167.4651879999999</v>
      </c>
      <c r="E420" s="170">
        <f t="shared" si="96"/>
        <v>1171.595188</v>
      </c>
      <c r="F420" s="170">
        <f t="shared" si="96"/>
        <v>1186.7851880000001</v>
      </c>
      <c r="G420" s="170">
        <f t="shared" si="96"/>
        <v>1191.565188</v>
      </c>
      <c r="H420" s="170">
        <f t="shared" si="96"/>
        <v>1193.6751879999999</v>
      </c>
      <c r="I420" s="170">
        <f t="shared" si="96"/>
        <v>1242.4251879999999</v>
      </c>
      <c r="J420" s="170">
        <f t="shared" si="96"/>
        <v>1307.565188</v>
      </c>
      <c r="K420" s="170">
        <f t="shared" si="96"/>
        <v>1298.855188</v>
      </c>
      <c r="L420" s="170">
        <f t="shared" si="96"/>
        <v>1208.8351879999998</v>
      </c>
      <c r="M420" s="170">
        <f t="shared" si="96"/>
        <v>1201.365188</v>
      </c>
      <c r="N420" s="170">
        <f t="shared" si="96"/>
        <v>1200.1851880000002</v>
      </c>
      <c r="O420" s="170">
        <f t="shared" si="96"/>
        <v>1201.7251879999999</v>
      </c>
      <c r="P420" s="170">
        <f t="shared" si="96"/>
        <v>1199.095188</v>
      </c>
      <c r="Q420" s="170">
        <f t="shared" si="96"/>
        <v>1221.3251879999998</v>
      </c>
      <c r="R420" s="170">
        <f t="shared" si="98"/>
        <v>1223.0151879999999</v>
      </c>
      <c r="S420" s="170">
        <f t="shared" si="97"/>
        <v>1234.2851879999998</v>
      </c>
      <c r="T420" s="170">
        <f t="shared" si="97"/>
        <v>1233.1951879999999</v>
      </c>
      <c r="U420" s="170">
        <f t="shared" si="97"/>
        <v>1237.2651879999999</v>
      </c>
      <c r="V420" s="170">
        <f t="shared" si="97"/>
        <v>1192.4751879999999</v>
      </c>
      <c r="W420" s="170">
        <f t="shared" si="97"/>
        <v>1185.2651880000001</v>
      </c>
      <c r="X420" s="170">
        <f t="shared" si="97"/>
        <v>1180.0351880000001</v>
      </c>
      <c r="Y420" s="170">
        <f t="shared" si="97"/>
        <v>1178.6751879999999</v>
      </c>
      <c r="Z420" s="37"/>
      <c r="AA420" s="41">
        <v>973.53</v>
      </c>
      <c r="AB420" s="39">
        <v>970.74</v>
      </c>
      <c r="AC420" s="39">
        <v>967.53</v>
      </c>
      <c r="AD420" s="39">
        <v>971.66</v>
      </c>
      <c r="AE420" s="39">
        <v>986.85</v>
      </c>
      <c r="AF420" s="39">
        <v>991.63</v>
      </c>
      <c r="AG420" s="39">
        <v>993.74</v>
      </c>
      <c r="AH420" s="39">
        <v>1042.49</v>
      </c>
      <c r="AI420" s="39">
        <v>1107.6300000000001</v>
      </c>
      <c r="AJ420" s="39">
        <v>1098.92</v>
      </c>
      <c r="AK420" s="39">
        <v>1008.8999999999999</v>
      </c>
      <c r="AL420" s="39">
        <v>1001.4300000000001</v>
      </c>
      <c r="AM420" s="39">
        <v>1000.2500000000001</v>
      </c>
      <c r="AN420" s="39">
        <v>1001.79</v>
      </c>
      <c r="AO420" s="39">
        <v>999.16</v>
      </c>
      <c r="AP420" s="39">
        <v>1021.39</v>
      </c>
      <c r="AQ420" s="39">
        <v>1023.08</v>
      </c>
      <c r="AR420" s="39">
        <v>1034.3499999999999</v>
      </c>
      <c r="AS420" s="39">
        <v>1033.26</v>
      </c>
      <c r="AT420" s="39">
        <v>1037.33</v>
      </c>
      <c r="AU420" s="39">
        <v>992.54</v>
      </c>
      <c r="AV420" s="39">
        <v>985.33</v>
      </c>
      <c r="AW420" s="39">
        <v>980.1</v>
      </c>
      <c r="AX420" s="40">
        <v>978.74</v>
      </c>
      <c r="AY420" s="340">
        <v>194.59</v>
      </c>
      <c r="AZ420" s="175">
        <v>5.3451880000000003</v>
      </c>
      <c r="BA420" s="159">
        <v>0</v>
      </c>
    </row>
    <row r="421" spans="1:54">
      <c r="A421" s="47">
        <v>30</v>
      </c>
      <c r="B421" s="170">
        <f t="shared" si="96"/>
        <v>1174.075188</v>
      </c>
      <c r="C421" s="170">
        <f t="shared" si="96"/>
        <v>1167.5151880000001</v>
      </c>
      <c r="D421" s="170">
        <f t="shared" si="96"/>
        <v>1167.865188</v>
      </c>
      <c r="E421" s="170">
        <f t="shared" si="96"/>
        <v>1161.6951879999999</v>
      </c>
      <c r="F421" s="170">
        <f t="shared" si="96"/>
        <v>1171.865188</v>
      </c>
      <c r="G421" s="170">
        <f t="shared" si="96"/>
        <v>1176.655188</v>
      </c>
      <c r="H421" s="170">
        <f t="shared" si="96"/>
        <v>1193.125188</v>
      </c>
      <c r="I421" s="170">
        <f t="shared" si="96"/>
        <v>1250.7651879999999</v>
      </c>
      <c r="J421" s="170">
        <f t="shared" si="96"/>
        <v>1366.575188</v>
      </c>
      <c r="K421" s="170">
        <f t="shared" si="96"/>
        <v>1369.4851879999999</v>
      </c>
      <c r="L421" s="170">
        <f t="shared" si="96"/>
        <v>1355.7451879999999</v>
      </c>
      <c r="M421" s="170">
        <f t="shared" si="96"/>
        <v>1446.405188</v>
      </c>
      <c r="N421" s="170">
        <f t="shared" si="96"/>
        <v>1407.2951879999998</v>
      </c>
      <c r="O421" s="170">
        <f t="shared" si="96"/>
        <v>1405.875188</v>
      </c>
      <c r="P421" s="170">
        <f t="shared" si="96"/>
        <v>1416.0351879999998</v>
      </c>
      <c r="Q421" s="170">
        <f t="shared" si="96"/>
        <v>1444.875188</v>
      </c>
      <c r="R421" s="170">
        <f t="shared" si="98"/>
        <v>1508.8051879999998</v>
      </c>
      <c r="S421" s="170">
        <f t="shared" si="97"/>
        <v>1445.9851879999999</v>
      </c>
      <c r="T421" s="170">
        <f t="shared" si="97"/>
        <v>1442.405188</v>
      </c>
      <c r="U421" s="170">
        <f t="shared" si="97"/>
        <v>1512.5351879999998</v>
      </c>
      <c r="V421" s="170">
        <f t="shared" si="97"/>
        <v>1459.7851879999998</v>
      </c>
      <c r="W421" s="170">
        <f t="shared" si="97"/>
        <v>1368.335188</v>
      </c>
      <c r="X421" s="170">
        <f t="shared" si="97"/>
        <v>1177.835188</v>
      </c>
      <c r="Y421" s="170">
        <f t="shared" si="97"/>
        <v>1175.085188</v>
      </c>
      <c r="Z421" s="37"/>
      <c r="AA421" s="41">
        <v>974.14</v>
      </c>
      <c r="AB421" s="39">
        <v>967.58</v>
      </c>
      <c r="AC421" s="39">
        <v>967.93</v>
      </c>
      <c r="AD421" s="39">
        <v>961.76</v>
      </c>
      <c r="AE421" s="39">
        <v>971.93</v>
      </c>
      <c r="AF421" s="39">
        <v>976.72</v>
      </c>
      <c r="AG421" s="39">
        <v>993.19</v>
      </c>
      <c r="AH421" s="39">
        <v>1050.83</v>
      </c>
      <c r="AI421" s="39">
        <v>1166.6400000000001</v>
      </c>
      <c r="AJ421" s="39">
        <v>1169.55</v>
      </c>
      <c r="AK421" s="39">
        <v>1155.81</v>
      </c>
      <c r="AL421" s="39">
        <v>1246.47</v>
      </c>
      <c r="AM421" s="39">
        <v>1207.3599999999999</v>
      </c>
      <c r="AN421" s="39">
        <v>1205.94</v>
      </c>
      <c r="AO421" s="39">
        <v>1216.0999999999999</v>
      </c>
      <c r="AP421" s="39">
        <v>1244.94</v>
      </c>
      <c r="AQ421" s="39">
        <v>1308.8699999999999</v>
      </c>
      <c r="AR421" s="39">
        <v>1246.05</v>
      </c>
      <c r="AS421" s="39">
        <v>1242.47</v>
      </c>
      <c r="AT421" s="39">
        <v>1312.6</v>
      </c>
      <c r="AU421" s="39">
        <v>1259.8499999999999</v>
      </c>
      <c r="AV421" s="39">
        <v>1168.4000000000001</v>
      </c>
      <c r="AW421" s="39">
        <v>977.9</v>
      </c>
      <c r="AX421" s="40">
        <v>975.15</v>
      </c>
      <c r="AY421" s="340">
        <v>194.59</v>
      </c>
      <c r="AZ421" s="175">
        <v>5.3451880000000003</v>
      </c>
      <c r="BA421" s="159">
        <v>0</v>
      </c>
    </row>
    <row r="422" spans="1:54" ht="13.5" thickBot="1">
      <c r="A422" s="154">
        <v>31</v>
      </c>
      <c r="B422" s="170">
        <f t="shared" si="96"/>
        <v>0</v>
      </c>
      <c r="C422" s="170">
        <f t="shared" si="96"/>
        <v>0</v>
      </c>
      <c r="D422" s="170">
        <f t="shared" si="96"/>
        <v>0</v>
      </c>
      <c r="E422" s="170">
        <f t="shared" si="96"/>
        <v>0</v>
      </c>
      <c r="F422" s="170">
        <f t="shared" si="96"/>
        <v>0</v>
      </c>
      <c r="G422" s="170">
        <f t="shared" si="96"/>
        <v>0</v>
      </c>
      <c r="H422" s="170">
        <f t="shared" si="96"/>
        <v>0</v>
      </c>
      <c r="I422" s="170">
        <f t="shared" si="96"/>
        <v>0</v>
      </c>
      <c r="J422" s="170">
        <f t="shared" si="96"/>
        <v>0</v>
      </c>
      <c r="K422" s="170">
        <f t="shared" si="96"/>
        <v>0</v>
      </c>
      <c r="L422" s="170">
        <f t="shared" si="96"/>
        <v>0</v>
      </c>
      <c r="M422" s="170">
        <f t="shared" si="96"/>
        <v>0</v>
      </c>
      <c r="N422" s="170">
        <f t="shared" si="96"/>
        <v>0</v>
      </c>
      <c r="O422" s="170">
        <f t="shared" si="96"/>
        <v>0</v>
      </c>
      <c r="P422" s="170">
        <f t="shared" si="96"/>
        <v>0</v>
      </c>
      <c r="Q422" s="170">
        <f t="shared" si="96"/>
        <v>0</v>
      </c>
      <c r="R422" s="170">
        <f t="shared" si="98"/>
        <v>0</v>
      </c>
      <c r="S422" s="170">
        <f t="shared" si="97"/>
        <v>0</v>
      </c>
      <c r="T422" s="170">
        <f t="shared" si="97"/>
        <v>0</v>
      </c>
      <c r="U422" s="170">
        <f t="shared" si="97"/>
        <v>0</v>
      </c>
      <c r="V422" s="170">
        <f t="shared" si="97"/>
        <v>0</v>
      </c>
      <c r="W422" s="170">
        <f t="shared" si="97"/>
        <v>0</v>
      </c>
      <c r="X422" s="170">
        <f t="shared" si="97"/>
        <v>0</v>
      </c>
      <c r="Y422" s="170">
        <f t="shared" si="97"/>
        <v>0</v>
      </c>
      <c r="Z422" s="37"/>
      <c r="AA422" s="72">
        <v>0</v>
      </c>
      <c r="AB422" s="73">
        <v>0</v>
      </c>
      <c r="AC422" s="73">
        <v>0</v>
      </c>
      <c r="AD422" s="73">
        <v>0</v>
      </c>
      <c r="AE422" s="73">
        <v>0</v>
      </c>
      <c r="AF422" s="73">
        <v>0</v>
      </c>
      <c r="AG422" s="73">
        <v>0</v>
      </c>
      <c r="AH422" s="73">
        <v>0</v>
      </c>
      <c r="AI422" s="73">
        <v>0</v>
      </c>
      <c r="AJ422" s="73">
        <v>0</v>
      </c>
      <c r="AK422" s="73">
        <v>0</v>
      </c>
      <c r="AL422" s="73">
        <v>0</v>
      </c>
      <c r="AM422" s="73">
        <v>0</v>
      </c>
      <c r="AN422" s="73">
        <v>0</v>
      </c>
      <c r="AO422" s="73">
        <v>0</v>
      </c>
      <c r="AP422" s="73">
        <v>0</v>
      </c>
      <c r="AQ422" s="73">
        <v>0</v>
      </c>
      <c r="AR422" s="73">
        <v>0</v>
      </c>
      <c r="AS422" s="73">
        <v>0</v>
      </c>
      <c r="AT422" s="73">
        <v>0</v>
      </c>
      <c r="AU422" s="73">
        <v>0</v>
      </c>
      <c r="AV422" s="73">
        <v>0</v>
      </c>
      <c r="AW422" s="73">
        <v>0</v>
      </c>
      <c r="AX422" s="130">
        <v>0</v>
      </c>
      <c r="AY422" s="341">
        <v>0</v>
      </c>
      <c r="AZ422" s="176">
        <v>0</v>
      </c>
      <c r="BA422" s="160"/>
    </row>
    <row r="423" spans="1:54" ht="13.5" thickBot="1">
      <c r="A423" s="45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AA423" s="167">
        <f>SUM(AA392:AX422)</f>
        <v>769697.9599999995</v>
      </c>
      <c r="AZ423" s="19"/>
    </row>
    <row r="424" spans="1:54" s="8" customFormat="1" ht="30" customHeight="1" thickBot="1">
      <c r="A424" s="440" t="s">
        <v>2</v>
      </c>
      <c r="B424" s="442" t="s">
        <v>135</v>
      </c>
      <c r="C424" s="442"/>
      <c r="D424" s="442"/>
      <c r="E424" s="442"/>
      <c r="F424" s="442"/>
      <c r="G424" s="442"/>
      <c r="H424" s="442"/>
      <c r="I424" s="442"/>
      <c r="J424" s="442"/>
      <c r="K424" s="442"/>
      <c r="L424" s="442"/>
      <c r="M424" s="442"/>
      <c r="N424" s="442"/>
      <c r="O424" s="442"/>
      <c r="P424" s="442"/>
      <c r="Q424" s="442"/>
      <c r="R424" s="442"/>
      <c r="S424" s="442"/>
      <c r="T424" s="442"/>
      <c r="U424" s="442"/>
      <c r="V424" s="442"/>
      <c r="W424" s="442"/>
      <c r="X424" s="442"/>
      <c r="Y424" s="443"/>
      <c r="AA424" s="148" t="s">
        <v>183</v>
      </c>
      <c r="AB424" s="166"/>
      <c r="AC424" s="166"/>
      <c r="AD424" s="166"/>
      <c r="AE424" s="166"/>
      <c r="AF424" s="166"/>
      <c r="AG424" s="166"/>
      <c r="AH424" s="166"/>
      <c r="AI424" s="166"/>
      <c r="AJ424" s="166"/>
      <c r="AK424" s="166"/>
      <c r="AL424" s="166"/>
      <c r="AM424" s="166"/>
      <c r="AN424" s="166"/>
      <c r="AO424" s="166"/>
      <c r="AP424" s="166"/>
      <c r="AQ424" s="166"/>
      <c r="AR424" s="166"/>
      <c r="AS424" s="166"/>
      <c r="AT424" s="166"/>
      <c r="AU424" s="166"/>
      <c r="AV424" s="166"/>
      <c r="AW424" s="166"/>
      <c r="AX424" s="166"/>
      <c r="AY424" s="232"/>
      <c r="AZ424" s="166"/>
      <c r="BA424" s="166"/>
    </row>
    <row r="425" spans="1:54" ht="96" customHeight="1">
      <c r="A425" s="441"/>
      <c r="B425" s="433" t="s">
        <v>3</v>
      </c>
      <c r="C425" s="433"/>
      <c r="D425" s="433"/>
      <c r="E425" s="433"/>
      <c r="F425" s="433"/>
      <c r="G425" s="433"/>
      <c r="H425" s="433"/>
      <c r="I425" s="433"/>
      <c r="J425" s="433"/>
      <c r="K425" s="433"/>
      <c r="L425" s="433"/>
      <c r="M425" s="433"/>
      <c r="N425" s="433"/>
      <c r="O425" s="433"/>
      <c r="P425" s="433"/>
      <c r="Q425" s="433"/>
      <c r="R425" s="433"/>
      <c r="S425" s="433"/>
      <c r="T425" s="433"/>
      <c r="U425" s="433"/>
      <c r="V425" s="433"/>
      <c r="W425" s="433"/>
      <c r="X425" s="433"/>
      <c r="Y425" s="434"/>
      <c r="AA425" s="455" t="s">
        <v>88</v>
      </c>
      <c r="AB425" s="456"/>
      <c r="AC425" s="456"/>
      <c r="AD425" s="456"/>
      <c r="AE425" s="456"/>
      <c r="AF425" s="456"/>
      <c r="AG425" s="456"/>
      <c r="AH425" s="456"/>
      <c r="AI425" s="456"/>
      <c r="AJ425" s="456"/>
      <c r="AK425" s="456"/>
      <c r="AL425" s="456"/>
      <c r="AM425" s="456"/>
      <c r="AN425" s="456"/>
      <c r="AO425" s="456"/>
      <c r="AP425" s="456"/>
      <c r="AQ425" s="456"/>
      <c r="AR425" s="456"/>
      <c r="AS425" s="456"/>
      <c r="AT425" s="456"/>
      <c r="AU425" s="456"/>
      <c r="AV425" s="456"/>
      <c r="AW425" s="456"/>
      <c r="AX425" s="457"/>
      <c r="AY425" s="431" t="str">
        <f>AY389</f>
        <v>Сбытовая надбавка</v>
      </c>
      <c r="AZ425" s="450" t="s">
        <v>199</v>
      </c>
      <c r="BA425" s="229" t="str">
        <f>BA389</f>
        <v>Тарифы на услуги по передаче электроэнергии, 
 ставка  на оплату  технологического расхода  (потерь) в электрических сетях</v>
      </c>
      <c r="BB425" s="4"/>
    </row>
    <row r="426" spans="1:54" ht="44.25" customHeight="1">
      <c r="A426" s="441"/>
      <c r="B426" s="48" t="s">
        <v>4</v>
      </c>
      <c r="C426" s="48" t="s">
        <v>5</v>
      </c>
      <c r="D426" s="48" t="s">
        <v>6</v>
      </c>
      <c r="E426" s="48" t="s">
        <v>7</v>
      </c>
      <c r="F426" s="48" t="s">
        <v>8</v>
      </c>
      <c r="G426" s="48" t="s">
        <v>9</v>
      </c>
      <c r="H426" s="48" t="s">
        <v>10</v>
      </c>
      <c r="I426" s="48" t="s">
        <v>11</v>
      </c>
      <c r="J426" s="48" t="s">
        <v>12</v>
      </c>
      <c r="K426" s="48" t="s">
        <v>13</v>
      </c>
      <c r="L426" s="48" t="s">
        <v>14</v>
      </c>
      <c r="M426" s="48" t="s">
        <v>15</v>
      </c>
      <c r="N426" s="48" t="s">
        <v>16</v>
      </c>
      <c r="O426" s="48" t="s">
        <v>17</v>
      </c>
      <c r="P426" s="48" t="s">
        <v>18</v>
      </c>
      <c r="Q426" s="48" t="s">
        <v>19</v>
      </c>
      <c r="R426" s="48" t="s">
        <v>20</v>
      </c>
      <c r="S426" s="48" t="s">
        <v>21</v>
      </c>
      <c r="T426" s="48" t="s">
        <v>22</v>
      </c>
      <c r="U426" s="48" t="s">
        <v>23</v>
      </c>
      <c r="V426" s="48" t="s">
        <v>24</v>
      </c>
      <c r="W426" s="48" t="s">
        <v>25</v>
      </c>
      <c r="X426" s="48" t="s">
        <v>26</v>
      </c>
      <c r="Y426" s="49" t="s">
        <v>27</v>
      </c>
      <c r="AA426" s="60" t="s">
        <v>4</v>
      </c>
      <c r="AB426" s="61" t="s">
        <v>5</v>
      </c>
      <c r="AC426" s="61" t="s">
        <v>6</v>
      </c>
      <c r="AD426" s="61" t="s">
        <v>7</v>
      </c>
      <c r="AE426" s="61" t="s">
        <v>8</v>
      </c>
      <c r="AF426" s="61" t="s">
        <v>9</v>
      </c>
      <c r="AG426" s="61" t="s">
        <v>10</v>
      </c>
      <c r="AH426" s="61" t="s">
        <v>11</v>
      </c>
      <c r="AI426" s="61" t="s">
        <v>12</v>
      </c>
      <c r="AJ426" s="61" t="s">
        <v>13</v>
      </c>
      <c r="AK426" s="61" t="s">
        <v>14</v>
      </c>
      <c r="AL426" s="61" t="s">
        <v>15</v>
      </c>
      <c r="AM426" s="61" t="s">
        <v>16</v>
      </c>
      <c r="AN426" s="61" t="s">
        <v>17</v>
      </c>
      <c r="AO426" s="61" t="s">
        <v>18</v>
      </c>
      <c r="AP426" s="61" t="s">
        <v>19</v>
      </c>
      <c r="AQ426" s="61" t="s">
        <v>20</v>
      </c>
      <c r="AR426" s="61" t="s">
        <v>21</v>
      </c>
      <c r="AS426" s="61" t="s">
        <v>22</v>
      </c>
      <c r="AT426" s="61" t="s">
        <v>23</v>
      </c>
      <c r="AU426" s="61" t="s">
        <v>24</v>
      </c>
      <c r="AV426" s="61" t="s">
        <v>25</v>
      </c>
      <c r="AW426" s="61" t="s">
        <v>26</v>
      </c>
      <c r="AX426" s="129" t="s">
        <v>27</v>
      </c>
      <c r="AY426" s="471"/>
      <c r="AZ426" s="451"/>
      <c r="BA426" s="177" t="s">
        <v>31</v>
      </c>
      <c r="BB426" s="4"/>
    </row>
    <row r="427" spans="1:54" s="173" customFormat="1" ht="16.149999999999999" customHeight="1">
      <c r="A427" s="447" t="s">
        <v>207</v>
      </c>
      <c r="B427" s="448"/>
      <c r="C427" s="448"/>
      <c r="D427" s="448"/>
      <c r="E427" s="448"/>
      <c r="F427" s="448"/>
      <c r="G427" s="448"/>
      <c r="H427" s="448"/>
      <c r="I427" s="448"/>
      <c r="J427" s="448"/>
      <c r="K427" s="448"/>
      <c r="L427" s="448"/>
      <c r="M427" s="448"/>
      <c r="N427" s="448"/>
      <c r="O427" s="448"/>
      <c r="P427" s="448"/>
      <c r="Q427" s="448"/>
      <c r="R427" s="448"/>
      <c r="S427" s="448"/>
      <c r="T427" s="448"/>
      <c r="U427" s="448"/>
      <c r="V427" s="448"/>
      <c r="W427" s="448"/>
      <c r="X427" s="448"/>
      <c r="Y427" s="449"/>
      <c r="AA427" s="452">
        <v>2</v>
      </c>
      <c r="AB427" s="453"/>
      <c r="AC427" s="453"/>
      <c r="AD427" s="453"/>
      <c r="AE427" s="453"/>
      <c r="AF427" s="453"/>
      <c r="AG427" s="453"/>
      <c r="AH427" s="453"/>
      <c r="AI427" s="453"/>
      <c r="AJ427" s="453"/>
      <c r="AK427" s="453"/>
      <c r="AL427" s="453"/>
      <c r="AM427" s="453"/>
      <c r="AN427" s="453"/>
      <c r="AO427" s="453"/>
      <c r="AP427" s="453"/>
      <c r="AQ427" s="453"/>
      <c r="AR427" s="453"/>
      <c r="AS427" s="453"/>
      <c r="AT427" s="453"/>
      <c r="AU427" s="453"/>
      <c r="AV427" s="453"/>
      <c r="AW427" s="453"/>
      <c r="AX427" s="454"/>
      <c r="AY427" s="184">
        <v>3</v>
      </c>
      <c r="AZ427" s="186">
        <v>4</v>
      </c>
      <c r="BA427" s="187">
        <v>5</v>
      </c>
    </row>
    <row r="428" spans="1:54">
      <c r="A428" s="47">
        <v>1</v>
      </c>
      <c r="B428" s="170">
        <f>AA428+$BA428+$AZ428+$AY428</f>
        <v>1351.305188</v>
      </c>
      <c r="C428" s="170">
        <f t="shared" ref="C428:Y443" si="99">AB428+$BA428+$AZ428+$AY428</f>
        <v>1336.7551879999999</v>
      </c>
      <c r="D428" s="170">
        <f t="shared" si="99"/>
        <v>1340.0051879999999</v>
      </c>
      <c r="E428" s="170">
        <f t="shared" si="99"/>
        <v>1355.4551879999999</v>
      </c>
      <c r="F428" s="170">
        <f t="shared" si="99"/>
        <v>1363.1751879999999</v>
      </c>
      <c r="G428" s="170">
        <f t="shared" si="99"/>
        <v>1374.9151879999999</v>
      </c>
      <c r="H428" s="170">
        <f t="shared" si="99"/>
        <v>1520.8051879999998</v>
      </c>
      <c r="I428" s="170">
        <f t="shared" si="99"/>
        <v>1532.7151879999999</v>
      </c>
      <c r="J428" s="170">
        <f t="shared" si="99"/>
        <v>1523.9551879999999</v>
      </c>
      <c r="K428" s="170">
        <f t="shared" si="99"/>
        <v>1523.355188</v>
      </c>
      <c r="L428" s="170">
        <f t="shared" si="99"/>
        <v>1493.905188</v>
      </c>
      <c r="M428" s="170">
        <f t="shared" si="99"/>
        <v>1514.355188</v>
      </c>
      <c r="N428" s="170">
        <f t="shared" si="99"/>
        <v>1423.395188</v>
      </c>
      <c r="O428" s="170">
        <f t="shared" si="99"/>
        <v>1408.085188</v>
      </c>
      <c r="P428" s="170">
        <f t="shared" si="99"/>
        <v>1473.1751879999999</v>
      </c>
      <c r="Q428" s="170">
        <f t="shared" si="99"/>
        <v>1508.5351879999998</v>
      </c>
      <c r="R428" s="170">
        <f t="shared" si="99"/>
        <v>1531.8251879999998</v>
      </c>
      <c r="S428" s="170">
        <f t="shared" si="99"/>
        <v>1543.4251879999999</v>
      </c>
      <c r="T428" s="170">
        <f t="shared" si="99"/>
        <v>1524.1751879999999</v>
      </c>
      <c r="U428" s="170">
        <f t="shared" si="99"/>
        <v>1384.1751879999999</v>
      </c>
      <c r="V428" s="170">
        <f t="shared" si="99"/>
        <v>1373.875188</v>
      </c>
      <c r="W428" s="170">
        <f t="shared" si="99"/>
        <v>1367.5451880000001</v>
      </c>
      <c r="X428" s="170">
        <f t="shared" si="99"/>
        <v>1357.4151879999999</v>
      </c>
      <c r="Y428" s="170">
        <f t="shared" si="99"/>
        <v>1353.865188</v>
      </c>
      <c r="Z428" s="37"/>
      <c r="AA428" s="41">
        <v>929.83</v>
      </c>
      <c r="AB428" s="39">
        <v>915.28</v>
      </c>
      <c r="AC428" s="39">
        <v>918.53</v>
      </c>
      <c r="AD428" s="39">
        <v>933.98</v>
      </c>
      <c r="AE428" s="39">
        <v>941.7</v>
      </c>
      <c r="AF428" s="39">
        <v>953.44</v>
      </c>
      <c r="AG428" s="39">
        <v>1099.33</v>
      </c>
      <c r="AH428" s="39">
        <v>1111.24</v>
      </c>
      <c r="AI428" s="39">
        <v>1102.48</v>
      </c>
      <c r="AJ428" s="39">
        <v>1101.8800000000001</v>
      </c>
      <c r="AK428" s="39">
        <v>1072.43</v>
      </c>
      <c r="AL428" s="39">
        <v>1092.8800000000001</v>
      </c>
      <c r="AM428" s="39">
        <v>1001.92</v>
      </c>
      <c r="AN428" s="39">
        <v>986.61</v>
      </c>
      <c r="AO428" s="39">
        <v>1051.7</v>
      </c>
      <c r="AP428" s="39">
        <v>1087.06</v>
      </c>
      <c r="AQ428" s="39">
        <v>1110.3499999999999</v>
      </c>
      <c r="AR428" s="39">
        <v>1121.95</v>
      </c>
      <c r="AS428" s="39">
        <v>1102.7</v>
      </c>
      <c r="AT428" s="39">
        <v>962.7</v>
      </c>
      <c r="AU428" s="39">
        <v>952.4</v>
      </c>
      <c r="AV428" s="39">
        <v>946.07</v>
      </c>
      <c r="AW428" s="39">
        <v>935.94</v>
      </c>
      <c r="AX428" s="40">
        <v>932.39</v>
      </c>
      <c r="AY428" s="339">
        <v>194.59</v>
      </c>
      <c r="AZ428" s="175">
        <v>5.3451880000000003</v>
      </c>
      <c r="BA428" s="178">
        <v>221.54</v>
      </c>
      <c r="BB428" s="4"/>
    </row>
    <row r="429" spans="1:54">
      <c r="A429" s="47">
        <v>2</v>
      </c>
      <c r="B429" s="170">
        <f t="shared" ref="B429:P458" si="100">AA429+$BA429+$AZ429+$AY429</f>
        <v>1352.125188</v>
      </c>
      <c r="C429" s="170">
        <f t="shared" si="99"/>
        <v>1352.7351879999999</v>
      </c>
      <c r="D429" s="170">
        <f t="shared" si="99"/>
        <v>1368.6651879999999</v>
      </c>
      <c r="E429" s="170">
        <f t="shared" si="99"/>
        <v>1371.2251879999999</v>
      </c>
      <c r="F429" s="170">
        <f t="shared" si="99"/>
        <v>1383.6651879999999</v>
      </c>
      <c r="G429" s="170">
        <f t="shared" si="99"/>
        <v>1393.565188</v>
      </c>
      <c r="H429" s="170">
        <f t="shared" si="99"/>
        <v>1553.395188</v>
      </c>
      <c r="I429" s="170">
        <f t="shared" si="99"/>
        <v>1451.375188</v>
      </c>
      <c r="J429" s="170">
        <f t="shared" si="99"/>
        <v>1430.335188</v>
      </c>
      <c r="K429" s="170">
        <f t="shared" si="99"/>
        <v>1392.7351879999999</v>
      </c>
      <c r="L429" s="170">
        <f t="shared" si="99"/>
        <v>1392.055188</v>
      </c>
      <c r="M429" s="170">
        <f t="shared" si="99"/>
        <v>1391.585188</v>
      </c>
      <c r="N429" s="170">
        <f t="shared" si="99"/>
        <v>1390.095188</v>
      </c>
      <c r="O429" s="170">
        <f t="shared" si="99"/>
        <v>1391.2051879999999</v>
      </c>
      <c r="P429" s="170">
        <f t="shared" si="99"/>
        <v>1390.865188</v>
      </c>
      <c r="Q429" s="170">
        <f t="shared" si="99"/>
        <v>1391.835188</v>
      </c>
      <c r="R429" s="170">
        <f t="shared" si="99"/>
        <v>1395.7351879999999</v>
      </c>
      <c r="S429" s="170">
        <f t="shared" si="99"/>
        <v>1400.405188</v>
      </c>
      <c r="T429" s="170">
        <f t="shared" si="99"/>
        <v>1399.2351879999999</v>
      </c>
      <c r="U429" s="170">
        <f t="shared" si="99"/>
        <v>1396.375188</v>
      </c>
      <c r="V429" s="170">
        <f t="shared" si="99"/>
        <v>1392.055188</v>
      </c>
      <c r="W429" s="170">
        <f t="shared" si="99"/>
        <v>1381.2051879999999</v>
      </c>
      <c r="X429" s="170">
        <f t="shared" si="99"/>
        <v>1371.2651879999999</v>
      </c>
      <c r="Y429" s="170">
        <f t="shared" si="99"/>
        <v>1368.2151879999999</v>
      </c>
      <c r="Z429" s="37"/>
      <c r="AA429" s="38">
        <v>930.65</v>
      </c>
      <c r="AB429" s="39">
        <v>931.26</v>
      </c>
      <c r="AC429" s="39">
        <v>947.19</v>
      </c>
      <c r="AD429" s="39">
        <v>949.75</v>
      </c>
      <c r="AE429" s="39">
        <v>962.19</v>
      </c>
      <c r="AF429" s="39">
        <v>972.09</v>
      </c>
      <c r="AG429" s="39">
        <v>1131.92</v>
      </c>
      <c r="AH429" s="39">
        <v>1029.9000000000001</v>
      </c>
      <c r="AI429" s="39">
        <v>1008.8600000000001</v>
      </c>
      <c r="AJ429" s="39">
        <v>971.26</v>
      </c>
      <c r="AK429" s="39">
        <v>970.58</v>
      </c>
      <c r="AL429" s="39">
        <v>970.11</v>
      </c>
      <c r="AM429" s="39">
        <v>968.62</v>
      </c>
      <c r="AN429" s="39">
        <v>969.73</v>
      </c>
      <c r="AO429" s="39">
        <v>969.39</v>
      </c>
      <c r="AP429" s="39">
        <v>970.36</v>
      </c>
      <c r="AQ429" s="39">
        <v>974.26</v>
      </c>
      <c r="AR429" s="39">
        <v>978.93</v>
      </c>
      <c r="AS429" s="39">
        <v>977.76</v>
      </c>
      <c r="AT429" s="39">
        <v>974.9</v>
      </c>
      <c r="AU429" s="39">
        <v>970.58</v>
      </c>
      <c r="AV429" s="39">
        <v>959.73</v>
      </c>
      <c r="AW429" s="39">
        <v>949.79</v>
      </c>
      <c r="AX429" s="40">
        <v>946.74</v>
      </c>
      <c r="AY429" s="340">
        <v>194.59</v>
      </c>
      <c r="AZ429" s="175">
        <v>5.3451880000000003</v>
      </c>
      <c r="BA429" s="159">
        <v>221.54</v>
      </c>
      <c r="BB429" s="4"/>
    </row>
    <row r="430" spans="1:54">
      <c r="A430" s="47">
        <v>3</v>
      </c>
      <c r="B430" s="170">
        <f t="shared" si="100"/>
        <v>1374.7451879999999</v>
      </c>
      <c r="C430" s="170">
        <f t="shared" si="99"/>
        <v>1370.345188</v>
      </c>
      <c r="D430" s="170">
        <f t="shared" si="99"/>
        <v>1370.4751879999999</v>
      </c>
      <c r="E430" s="170">
        <f t="shared" si="99"/>
        <v>1370.655188</v>
      </c>
      <c r="F430" s="170">
        <f t="shared" si="99"/>
        <v>1372.7051879999999</v>
      </c>
      <c r="G430" s="170">
        <f t="shared" si="99"/>
        <v>1379.065188</v>
      </c>
      <c r="H430" s="170">
        <f t="shared" si="99"/>
        <v>1387.4451879999999</v>
      </c>
      <c r="I430" s="170">
        <f t="shared" si="99"/>
        <v>1454.1951879999999</v>
      </c>
      <c r="J430" s="170">
        <f t="shared" si="99"/>
        <v>1527.8151879999998</v>
      </c>
      <c r="K430" s="170">
        <f t="shared" si="99"/>
        <v>1523.5651879999998</v>
      </c>
      <c r="L430" s="170">
        <f t="shared" si="99"/>
        <v>1513.365188</v>
      </c>
      <c r="M430" s="170">
        <f t="shared" si="99"/>
        <v>1498.1651879999999</v>
      </c>
      <c r="N430" s="170">
        <f t="shared" si="99"/>
        <v>1511.6651879999999</v>
      </c>
      <c r="O430" s="170">
        <f t="shared" si="99"/>
        <v>1511.4751879999999</v>
      </c>
      <c r="P430" s="170">
        <f t="shared" si="99"/>
        <v>1520.125188</v>
      </c>
      <c r="Q430" s="170">
        <f t="shared" si="99"/>
        <v>1528.865188</v>
      </c>
      <c r="R430" s="170">
        <f t="shared" si="99"/>
        <v>1539.145188</v>
      </c>
      <c r="S430" s="170">
        <f t="shared" si="99"/>
        <v>1555.3151879999998</v>
      </c>
      <c r="T430" s="170">
        <f t="shared" si="99"/>
        <v>1554.3151879999998</v>
      </c>
      <c r="U430" s="170">
        <f t="shared" si="99"/>
        <v>1515.8151879999998</v>
      </c>
      <c r="V430" s="170">
        <f t="shared" si="99"/>
        <v>1455.2451879999999</v>
      </c>
      <c r="W430" s="170">
        <f t="shared" si="99"/>
        <v>1384.385188</v>
      </c>
      <c r="X430" s="170">
        <f t="shared" si="99"/>
        <v>1377.2951880000001</v>
      </c>
      <c r="Y430" s="170">
        <f t="shared" si="99"/>
        <v>1373.105188</v>
      </c>
      <c r="Z430" s="37"/>
      <c r="AA430" s="38">
        <v>953.27</v>
      </c>
      <c r="AB430" s="39">
        <v>948.87</v>
      </c>
      <c r="AC430" s="39">
        <v>949</v>
      </c>
      <c r="AD430" s="39">
        <v>949.18</v>
      </c>
      <c r="AE430" s="39">
        <v>951.23</v>
      </c>
      <c r="AF430" s="39">
        <v>957.59</v>
      </c>
      <c r="AG430" s="39">
        <v>965.97</v>
      </c>
      <c r="AH430" s="39">
        <v>1032.72</v>
      </c>
      <c r="AI430" s="39">
        <v>1106.3399999999999</v>
      </c>
      <c r="AJ430" s="39">
        <v>1102.0899999999999</v>
      </c>
      <c r="AK430" s="39">
        <v>1091.8900000000001</v>
      </c>
      <c r="AL430" s="39">
        <v>1076.69</v>
      </c>
      <c r="AM430" s="39">
        <v>1090.19</v>
      </c>
      <c r="AN430" s="39">
        <v>1090</v>
      </c>
      <c r="AO430" s="39">
        <v>1098.6500000000001</v>
      </c>
      <c r="AP430" s="39">
        <v>1107.3900000000001</v>
      </c>
      <c r="AQ430" s="39">
        <v>1117.67</v>
      </c>
      <c r="AR430" s="39">
        <v>1133.8399999999999</v>
      </c>
      <c r="AS430" s="39">
        <v>1132.8399999999999</v>
      </c>
      <c r="AT430" s="39">
        <v>1094.3399999999999</v>
      </c>
      <c r="AU430" s="39">
        <v>1033.77</v>
      </c>
      <c r="AV430" s="39">
        <v>962.91</v>
      </c>
      <c r="AW430" s="39">
        <v>955.82</v>
      </c>
      <c r="AX430" s="40">
        <v>951.63</v>
      </c>
      <c r="AY430" s="340">
        <v>194.59</v>
      </c>
      <c r="AZ430" s="175">
        <v>5.3451880000000003</v>
      </c>
      <c r="BA430" s="159">
        <v>221.54</v>
      </c>
      <c r="BB430" s="4"/>
    </row>
    <row r="431" spans="1:54">
      <c r="A431" s="47">
        <v>4</v>
      </c>
      <c r="B431" s="170">
        <f t="shared" si="100"/>
        <v>1367.7951880000001</v>
      </c>
      <c r="C431" s="170">
        <f t="shared" si="99"/>
        <v>1366.0151879999999</v>
      </c>
      <c r="D431" s="170">
        <f t="shared" si="99"/>
        <v>1363.5351879999998</v>
      </c>
      <c r="E431" s="170">
        <f t="shared" si="99"/>
        <v>1364.105188</v>
      </c>
      <c r="F431" s="170">
        <f t="shared" si="99"/>
        <v>1366.2351879999999</v>
      </c>
      <c r="G431" s="170">
        <f t="shared" si="99"/>
        <v>1370.585188</v>
      </c>
      <c r="H431" s="170">
        <f t="shared" si="99"/>
        <v>1379.565188</v>
      </c>
      <c r="I431" s="170">
        <f t="shared" si="99"/>
        <v>1384.575188</v>
      </c>
      <c r="J431" s="170">
        <f t="shared" si="99"/>
        <v>1443.875188</v>
      </c>
      <c r="K431" s="170">
        <f t="shared" si="99"/>
        <v>1520.5751879999998</v>
      </c>
      <c r="L431" s="170">
        <f t="shared" si="99"/>
        <v>1514.2151879999999</v>
      </c>
      <c r="M431" s="170">
        <f t="shared" si="99"/>
        <v>1507.9651879999999</v>
      </c>
      <c r="N431" s="170">
        <f t="shared" si="99"/>
        <v>1515.0951879999998</v>
      </c>
      <c r="O431" s="170">
        <f t="shared" si="99"/>
        <v>1515.895188</v>
      </c>
      <c r="P431" s="170">
        <f t="shared" si="99"/>
        <v>1519.5551879999998</v>
      </c>
      <c r="Q431" s="170">
        <f t="shared" si="99"/>
        <v>1523.7951879999998</v>
      </c>
      <c r="R431" s="170">
        <f t="shared" ref="R431:Y458" si="101">AQ431+$BA431+$AZ431+$AY431</f>
        <v>1527.615188</v>
      </c>
      <c r="S431" s="170">
        <f t="shared" si="101"/>
        <v>1538.7351879999999</v>
      </c>
      <c r="T431" s="170">
        <f t="shared" si="101"/>
        <v>1551.875188</v>
      </c>
      <c r="U431" s="170">
        <f t="shared" si="101"/>
        <v>1516.4551879999999</v>
      </c>
      <c r="V431" s="170">
        <f t="shared" si="101"/>
        <v>1478.1851879999999</v>
      </c>
      <c r="W431" s="170">
        <f t="shared" si="101"/>
        <v>1379.0251879999998</v>
      </c>
      <c r="X431" s="170">
        <f t="shared" si="101"/>
        <v>1367.0051879999999</v>
      </c>
      <c r="Y431" s="170">
        <f t="shared" si="101"/>
        <v>1363.845188</v>
      </c>
      <c r="Z431" s="37"/>
      <c r="AA431" s="38">
        <v>946.32</v>
      </c>
      <c r="AB431" s="39">
        <v>944.54</v>
      </c>
      <c r="AC431" s="39">
        <v>942.06</v>
      </c>
      <c r="AD431" s="39">
        <v>942.63</v>
      </c>
      <c r="AE431" s="39">
        <v>944.76</v>
      </c>
      <c r="AF431" s="39">
        <v>949.11</v>
      </c>
      <c r="AG431" s="39">
        <v>958.09</v>
      </c>
      <c r="AH431" s="39">
        <v>963.1</v>
      </c>
      <c r="AI431" s="39">
        <v>1022.4</v>
      </c>
      <c r="AJ431" s="39">
        <v>1099.0999999999999</v>
      </c>
      <c r="AK431" s="39">
        <v>1092.74</v>
      </c>
      <c r="AL431" s="39">
        <v>1086.49</v>
      </c>
      <c r="AM431" s="39">
        <v>1093.6199999999999</v>
      </c>
      <c r="AN431" s="39">
        <v>1094.42</v>
      </c>
      <c r="AO431" s="39">
        <v>1098.08</v>
      </c>
      <c r="AP431" s="39">
        <v>1102.32</v>
      </c>
      <c r="AQ431" s="39">
        <v>1106.1400000000001</v>
      </c>
      <c r="AR431" s="39">
        <v>1117.26</v>
      </c>
      <c r="AS431" s="39">
        <v>1130.4000000000001</v>
      </c>
      <c r="AT431" s="39">
        <v>1094.98</v>
      </c>
      <c r="AU431" s="39">
        <v>1056.71</v>
      </c>
      <c r="AV431" s="39">
        <v>957.55</v>
      </c>
      <c r="AW431" s="39">
        <v>945.53</v>
      </c>
      <c r="AX431" s="40">
        <v>942.37</v>
      </c>
      <c r="AY431" s="340">
        <v>194.59</v>
      </c>
      <c r="AZ431" s="175">
        <v>5.3451880000000003</v>
      </c>
      <c r="BA431" s="159">
        <v>221.54</v>
      </c>
      <c r="BB431" s="4"/>
    </row>
    <row r="432" spans="1:54">
      <c r="A432" s="47">
        <v>5</v>
      </c>
      <c r="B432" s="170">
        <f t="shared" si="100"/>
        <v>1366.125188</v>
      </c>
      <c r="C432" s="170">
        <f t="shared" si="99"/>
        <v>1361.645188</v>
      </c>
      <c r="D432" s="170">
        <f t="shared" si="99"/>
        <v>1362.6851879999999</v>
      </c>
      <c r="E432" s="170">
        <f t="shared" si="99"/>
        <v>1366.6951879999999</v>
      </c>
      <c r="F432" s="170">
        <f t="shared" si="99"/>
        <v>1374.9951879999999</v>
      </c>
      <c r="G432" s="170">
        <f t="shared" si="99"/>
        <v>1385.2351879999999</v>
      </c>
      <c r="H432" s="170">
        <f t="shared" si="99"/>
        <v>1579.375188</v>
      </c>
      <c r="I432" s="170">
        <f t="shared" si="99"/>
        <v>1593.8351879999998</v>
      </c>
      <c r="J432" s="170">
        <f t="shared" si="99"/>
        <v>1619.145188</v>
      </c>
      <c r="K432" s="170">
        <f t="shared" si="99"/>
        <v>1621.7951879999998</v>
      </c>
      <c r="L432" s="170">
        <f t="shared" si="99"/>
        <v>1530.5851879999998</v>
      </c>
      <c r="M432" s="170">
        <f t="shared" si="99"/>
        <v>1582.2251879999999</v>
      </c>
      <c r="N432" s="170">
        <f t="shared" si="99"/>
        <v>1614.5751879999998</v>
      </c>
      <c r="O432" s="170">
        <f t="shared" si="99"/>
        <v>1608.855188</v>
      </c>
      <c r="P432" s="170">
        <f t="shared" si="99"/>
        <v>1616.7851879999998</v>
      </c>
      <c r="Q432" s="170">
        <f t="shared" si="99"/>
        <v>1620.7351879999999</v>
      </c>
      <c r="R432" s="170">
        <f t="shared" si="101"/>
        <v>1635.9651879999999</v>
      </c>
      <c r="S432" s="170">
        <f t="shared" si="101"/>
        <v>1642.895188</v>
      </c>
      <c r="T432" s="170">
        <f t="shared" si="101"/>
        <v>1748.655188</v>
      </c>
      <c r="U432" s="170">
        <f t="shared" si="101"/>
        <v>1750.375188</v>
      </c>
      <c r="V432" s="170">
        <f t="shared" si="101"/>
        <v>1753.4751879999999</v>
      </c>
      <c r="W432" s="170">
        <f t="shared" si="101"/>
        <v>1755.855188</v>
      </c>
      <c r="X432" s="170">
        <f t="shared" si="101"/>
        <v>1754.0651879999998</v>
      </c>
      <c r="Y432" s="170">
        <f t="shared" si="101"/>
        <v>1761.9451879999999</v>
      </c>
      <c r="Z432" s="37"/>
      <c r="AA432" s="38">
        <v>944.65</v>
      </c>
      <c r="AB432" s="39">
        <v>940.17</v>
      </c>
      <c r="AC432" s="39">
        <v>941.21</v>
      </c>
      <c r="AD432" s="39">
        <v>945.22</v>
      </c>
      <c r="AE432" s="39">
        <v>953.52</v>
      </c>
      <c r="AF432" s="39">
        <v>963.76</v>
      </c>
      <c r="AG432" s="39">
        <v>1157.9000000000001</v>
      </c>
      <c r="AH432" s="39">
        <v>1172.3599999999999</v>
      </c>
      <c r="AI432" s="39">
        <v>1197.67</v>
      </c>
      <c r="AJ432" s="39">
        <v>1200.32</v>
      </c>
      <c r="AK432" s="39">
        <v>1109.1099999999999</v>
      </c>
      <c r="AL432" s="39">
        <v>1160.75</v>
      </c>
      <c r="AM432" s="39">
        <v>1193.0999999999999</v>
      </c>
      <c r="AN432" s="39">
        <v>1187.3800000000001</v>
      </c>
      <c r="AO432" s="39">
        <v>1195.31</v>
      </c>
      <c r="AP432" s="39">
        <v>1199.26</v>
      </c>
      <c r="AQ432" s="39">
        <v>1214.49</v>
      </c>
      <c r="AR432" s="39">
        <v>1221.42</v>
      </c>
      <c r="AS432" s="39">
        <v>1327.18</v>
      </c>
      <c r="AT432" s="39">
        <v>1328.9</v>
      </c>
      <c r="AU432" s="39">
        <v>1332</v>
      </c>
      <c r="AV432" s="39">
        <v>1334.38</v>
      </c>
      <c r="AW432" s="39">
        <v>1332.59</v>
      </c>
      <c r="AX432" s="40">
        <v>1340.47</v>
      </c>
      <c r="AY432" s="340">
        <v>194.59</v>
      </c>
      <c r="AZ432" s="175">
        <v>5.3451880000000003</v>
      </c>
      <c r="BA432" s="159">
        <v>221.54</v>
      </c>
      <c r="BB432" s="4"/>
    </row>
    <row r="433" spans="1:54">
      <c r="A433" s="47">
        <v>6</v>
      </c>
      <c r="B433" s="170">
        <f t="shared" si="100"/>
        <v>1590.895188</v>
      </c>
      <c r="C433" s="170">
        <f t="shared" si="99"/>
        <v>1591.875188</v>
      </c>
      <c r="D433" s="170">
        <f t="shared" si="99"/>
        <v>1592.105188</v>
      </c>
      <c r="E433" s="170">
        <f t="shared" si="99"/>
        <v>1592.0451879999998</v>
      </c>
      <c r="F433" s="170">
        <f t="shared" si="99"/>
        <v>1591.6751879999999</v>
      </c>
      <c r="G433" s="170">
        <f t="shared" si="99"/>
        <v>1588.7451879999999</v>
      </c>
      <c r="H433" s="170">
        <f t="shared" si="99"/>
        <v>1692.3251879999998</v>
      </c>
      <c r="I433" s="170">
        <f t="shared" si="99"/>
        <v>1687.625188</v>
      </c>
      <c r="J433" s="170">
        <f t="shared" si="99"/>
        <v>1699.4251879999999</v>
      </c>
      <c r="K433" s="170">
        <f t="shared" si="99"/>
        <v>1684.0451879999998</v>
      </c>
      <c r="L433" s="170">
        <f t="shared" si="99"/>
        <v>1685.0451879999998</v>
      </c>
      <c r="M433" s="170">
        <f t="shared" si="99"/>
        <v>1684.0951879999998</v>
      </c>
      <c r="N433" s="170">
        <f t="shared" si="99"/>
        <v>1685.2951879999998</v>
      </c>
      <c r="O433" s="170">
        <f t="shared" si="99"/>
        <v>1686.2551879999999</v>
      </c>
      <c r="P433" s="170">
        <f t="shared" si="99"/>
        <v>1686.605188</v>
      </c>
      <c r="Q433" s="170">
        <f t="shared" si="99"/>
        <v>1688.355188</v>
      </c>
      <c r="R433" s="170">
        <f t="shared" si="101"/>
        <v>1686.7351879999999</v>
      </c>
      <c r="S433" s="170">
        <f t="shared" si="101"/>
        <v>1686.365188</v>
      </c>
      <c r="T433" s="170">
        <f t="shared" si="101"/>
        <v>1686.7951879999998</v>
      </c>
      <c r="U433" s="170">
        <f t="shared" si="101"/>
        <v>1586.865188</v>
      </c>
      <c r="V433" s="170">
        <f t="shared" si="101"/>
        <v>1575.5751879999998</v>
      </c>
      <c r="W433" s="170">
        <f t="shared" si="101"/>
        <v>1579.2051879999999</v>
      </c>
      <c r="X433" s="170">
        <f t="shared" si="101"/>
        <v>1584.9351879999999</v>
      </c>
      <c r="Y433" s="170">
        <f t="shared" si="101"/>
        <v>1589.3351879999998</v>
      </c>
      <c r="Z433" s="37"/>
      <c r="AA433" s="38">
        <v>1169.42</v>
      </c>
      <c r="AB433" s="39">
        <v>1170.4000000000001</v>
      </c>
      <c r="AC433" s="39">
        <v>1170.6300000000001</v>
      </c>
      <c r="AD433" s="39">
        <v>1170.57</v>
      </c>
      <c r="AE433" s="39">
        <v>1170.2</v>
      </c>
      <c r="AF433" s="39">
        <v>1167.27</v>
      </c>
      <c r="AG433" s="39">
        <v>1270.8499999999999</v>
      </c>
      <c r="AH433" s="39">
        <v>1266.1500000000001</v>
      </c>
      <c r="AI433" s="39">
        <v>1277.95</v>
      </c>
      <c r="AJ433" s="39">
        <v>1262.57</v>
      </c>
      <c r="AK433" s="39">
        <v>1263.57</v>
      </c>
      <c r="AL433" s="39">
        <v>1262.6199999999999</v>
      </c>
      <c r="AM433" s="39">
        <v>1263.82</v>
      </c>
      <c r="AN433" s="39">
        <v>1264.78</v>
      </c>
      <c r="AO433" s="39">
        <v>1265.1300000000001</v>
      </c>
      <c r="AP433" s="39">
        <v>1266.8800000000001</v>
      </c>
      <c r="AQ433" s="39">
        <v>1265.26</v>
      </c>
      <c r="AR433" s="39">
        <v>1264.8900000000001</v>
      </c>
      <c r="AS433" s="39">
        <v>1265.32</v>
      </c>
      <c r="AT433" s="39">
        <v>1165.3900000000001</v>
      </c>
      <c r="AU433" s="39">
        <v>1154.0999999999999</v>
      </c>
      <c r="AV433" s="39">
        <v>1157.73</v>
      </c>
      <c r="AW433" s="39">
        <v>1163.46</v>
      </c>
      <c r="AX433" s="40">
        <v>1167.8599999999999</v>
      </c>
      <c r="AY433" s="340">
        <v>194.59</v>
      </c>
      <c r="AZ433" s="175">
        <v>5.3451880000000003</v>
      </c>
      <c r="BA433" s="159">
        <v>221.54</v>
      </c>
      <c r="BB433" s="4"/>
    </row>
    <row r="434" spans="1:54">
      <c r="A434" s="47">
        <v>7</v>
      </c>
      <c r="B434" s="170">
        <f t="shared" si="100"/>
        <v>1589.9251879999999</v>
      </c>
      <c r="C434" s="170">
        <f t="shared" si="99"/>
        <v>1591.405188</v>
      </c>
      <c r="D434" s="170">
        <f t="shared" si="99"/>
        <v>1591.885188</v>
      </c>
      <c r="E434" s="170">
        <f t="shared" si="99"/>
        <v>1591.8151879999998</v>
      </c>
      <c r="F434" s="170">
        <f t="shared" si="99"/>
        <v>1591.5251879999998</v>
      </c>
      <c r="G434" s="170">
        <f t="shared" si="99"/>
        <v>1700.905188</v>
      </c>
      <c r="H434" s="170">
        <f t="shared" si="99"/>
        <v>1693.625188</v>
      </c>
      <c r="I434" s="170">
        <f t="shared" si="99"/>
        <v>1691.405188</v>
      </c>
      <c r="J434" s="170">
        <f t="shared" si="99"/>
        <v>1685.9251879999999</v>
      </c>
      <c r="K434" s="170">
        <f t="shared" si="99"/>
        <v>1685.635188</v>
      </c>
      <c r="L434" s="170">
        <f t="shared" si="99"/>
        <v>1685.7851879999998</v>
      </c>
      <c r="M434" s="170">
        <f t="shared" si="99"/>
        <v>1685.5651879999998</v>
      </c>
      <c r="N434" s="170">
        <f t="shared" si="99"/>
        <v>1685.855188</v>
      </c>
      <c r="O434" s="170">
        <f t="shared" si="99"/>
        <v>1685.7551879999999</v>
      </c>
      <c r="P434" s="170">
        <f t="shared" si="99"/>
        <v>1685.905188</v>
      </c>
      <c r="Q434" s="170">
        <f t="shared" si="99"/>
        <v>1685.4551879999999</v>
      </c>
      <c r="R434" s="170">
        <f t="shared" si="101"/>
        <v>1695.5251879999998</v>
      </c>
      <c r="S434" s="170">
        <f t="shared" si="101"/>
        <v>1715.4751879999999</v>
      </c>
      <c r="T434" s="170">
        <f t="shared" si="101"/>
        <v>1709.4251879999999</v>
      </c>
      <c r="U434" s="170">
        <f t="shared" si="101"/>
        <v>1657.885188</v>
      </c>
      <c r="V434" s="170">
        <f t="shared" si="101"/>
        <v>1576.7451879999999</v>
      </c>
      <c r="W434" s="170">
        <f t="shared" si="101"/>
        <v>1579.9351879999999</v>
      </c>
      <c r="X434" s="170">
        <f t="shared" si="101"/>
        <v>1586.9951879999999</v>
      </c>
      <c r="Y434" s="170">
        <f t="shared" si="101"/>
        <v>1591.2051879999999</v>
      </c>
      <c r="Z434" s="37"/>
      <c r="AA434" s="38">
        <v>1168.45</v>
      </c>
      <c r="AB434" s="39">
        <v>1169.93</v>
      </c>
      <c r="AC434" s="39">
        <v>1170.4100000000001</v>
      </c>
      <c r="AD434" s="39">
        <v>1170.3399999999999</v>
      </c>
      <c r="AE434" s="39">
        <v>1170.05</v>
      </c>
      <c r="AF434" s="39">
        <v>1279.43</v>
      </c>
      <c r="AG434" s="39">
        <v>1272.1500000000001</v>
      </c>
      <c r="AH434" s="39">
        <v>1269.93</v>
      </c>
      <c r="AI434" s="39">
        <v>1264.45</v>
      </c>
      <c r="AJ434" s="39">
        <v>1264.1600000000001</v>
      </c>
      <c r="AK434" s="39">
        <v>1264.31</v>
      </c>
      <c r="AL434" s="39">
        <v>1264.0899999999999</v>
      </c>
      <c r="AM434" s="39">
        <v>1264.3800000000001</v>
      </c>
      <c r="AN434" s="39">
        <v>1264.28</v>
      </c>
      <c r="AO434" s="39">
        <v>1264.43</v>
      </c>
      <c r="AP434" s="39">
        <v>1263.98</v>
      </c>
      <c r="AQ434" s="39">
        <v>1274.05</v>
      </c>
      <c r="AR434" s="39">
        <v>1294</v>
      </c>
      <c r="AS434" s="39">
        <v>1287.95</v>
      </c>
      <c r="AT434" s="39">
        <v>1236.4100000000001</v>
      </c>
      <c r="AU434" s="39">
        <v>1155.27</v>
      </c>
      <c r="AV434" s="39">
        <v>1158.46</v>
      </c>
      <c r="AW434" s="39">
        <v>1165.52</v>
      </c>
      <c r="AX434" s="40">
        <v>1169.73</v>
      </c>
      <c r="AY434" s="340">
        <v>194.59</v>
      </c>
      <c r="AZ434" s="175">
        <v>5.3451880000000003</v>
      </c>
      <c r="BA434" s="159">
        <v>221.54</v>
      </c>
      <c r="BB434" s="4"/>
    </row>
    <row r="435" spans="1:54">
      <c r="A435" s="47">
        <v>8</v>
      </c>
      <c r="B435" s="170">
        <f t="shared" si="100"/>
        <v>1590.4451879999999</v>
      </c>
      <c r="C435" s="170">
        <f t="shared" si="99"/>
        <v>1591.105188</v>
      </c>
      <c r="D435" s="170">
        <f t="shared" si="99"/>
        <v>1591.4651879999999</v>
      </c>
      <c r="E435" s="170">
        <f t="shared" si="99"/>
        <v>1591.0151879999999</v>
      </c>
      <c r="F435" s="170">
        <f t="shared" si="99"/>
        <v>1590.5251879999998</v>
      </c>
      <c r="G435" s="170">
        <f t="shared" si="99"/>
        <v>1770.2551879999999</v>
      </c>
      <c r="H435" s="170">
        <f t="shared" si="99"/>
        <v>1763.2151879999999</v>
      </c>
      <c r="I435" s="170">
        <f t="shared" si="99"/>
        <v>1761.4151879999999</v>
      </c>
      <c r="J435" s="170">
        <f t="shared" si="99"/>
        <v>1756.3451879999998</v>
      </c>
      <c r="K435" s="170">
        <f t="shared" si="99"/>
        <v>1756.115188</v>
      </c>
      <c r="L435" s="170">
        <f t="shared" si="99"/>
        <v>1756.4751879999999</v>
      </c>
      <c r="M435" s="170">
        <f t="shared" si="99"/>
        <v>1756.905188</v>
      </c>
      <c r="N435" s="170">
        <f t="shared" si="99"/>
        <v>1756.8251879999998</v>
      </c>
      <c r="O435" s="170">
        <f t="shared" si="99"/>
        <v>1757.0951879999998</v>
      </c>
      <c r="P435" s="170">
        <f t="shared" si="99"/>
        <v>1577.5851879999998</v>
      </c>
      <c r="Q435" s="170">
        <f t="shared" ref="Q435:Q458" si="102">AP435+$BA435+$AZ435+$AY435</f>
        <v>1577.5151879999999</v>
      </c>
      <c r="R435" s="170">
        <f t="shared" si="101"/>
        <v>1579.0951879999998</v>
      </c>
      <c r="S435" s="170">
        <f t="shared" si="101"/>
        <v>1605.3051879999998</v>
      </c>
      <c r="T435" s="170">
        <f t="shared" si="101"/>
        <v>1581.1851879999999</v>
      </c>
      <c r="U435" s="170">
        <f t="shared" si="101"/>
        <v>1581.7351879999999</v>
      </c>
      <c r="V435" s="170">
        <f t="shared" si="101"/>
        <v>1585.1751879999999</v>
      </c>
      <c r="W435" s="170">
        <f t="shared" si="101"/>
        <v>1586.5651879999998</v>
      </c>
      <c r="X435" s="170">
        <f t="shared" si="101"/>
        <v>1590.0251879999998</v>
      </c>
      <c r="Y435" s="170">
        <f t="shared" si="101"/>
        <v>1591.145188</v>
      </c>
      <c r="Z435" s="37"/>
      <c r="AA435" s="38">
        <v>1168.97</v>
      </c>
      <c r="AB435" s="39">
        <v>1169.6300000000001</v>
      </c>
      <c r="AC435" s="39">
        <v>1169.99</v>
      </c>
      <c r="AD435" s="39">
        <v>1169.54</v>
      </c>
      <c r="AE435" s="39">
        <v>1169.05</v>
      </c>
      <c r="AF435" s="39">
        <v>1348.78</v>
      </c>
      <c r="AG435" s="39">
        <v>1341.74</v>
      </c>
      <c r="AH435" s="39">
        <v>1339.94</v>
      </c>
      <c r="AI435" s="39">
        <v>1334.87</v>
      </c>
      <c r="AJ435" s="39">
        <v>1334.64</v>
      </c>
      <c r="AK435" s="39">
        <v>1335</v>
      </c>
      <c r="AL435" s="39">
        <v>1335.43</v>
      </c>
      <c r="AM435" s="39">
        <v>1335.35</v>
      </c>
      <c r="AN435" s="39">
        <v>1335.62</v>
      </c>
      <c r="AO435" s="39">
        <v>1156.1099999999999</v>
      </c>
      <c r="AP435" s="39">
        <v>1156.04</v>
      </c>
      <c r="AQ435" s="39">
        <v>1157.6199999999999</v>
      </c>
      <c r="AR435" s="39">
        <v>1183.83</v>
      </c>
      <c r="AS435" s="39">
        <v>1159.71</v>
      </c>
      <c r="AT435" s="39">
        <v>1160.26</v>
      </c>
      <c r="AU435" s="39">
        <v>1163.7</v>
      </c>
      <c r="AV435" s="39">
        <v>1165.0899999999999</v>
      </c>
      <c r="AW435" s="39">
        <v>1168.55</v>
      </c>
      <c r="AX435" s="40">
        <v>1169.67</v>
      </c>
      <c r="AY435" s="340">
        <v>194.59</v>
      </c>
      <c r="AZ435" s="175">
        <v>5.3451880000000003</v>
      </c>
      <c r="BA435" s="159">
        <v>221.54</v>
      </c>
      <c r="BB435" s="4"/>
    </row>
    <row r="436" spans="1:54">
      <c r="A436" s="47">
        <v>9</v>
      </c>
      <c r="B436" s="170">
        <f t="shared" si="100"/>
        <v>1590.7251879999999</v>
      </c>
      <c r="C436" s="170">
        <f t="shared" si="99"/>
        <v>1591.5151879999999</v>
      </c>
      <c r="D436" s="170">
        <f t="shared" si="99"/>
        <v>1592.0151879999999</v>
      </c>
      <c r="E436" s="170">
        <f t="shared" si="99"/>
        <v>1592.2151879999999</v>
      </c>
      <c r="F436" s="170">
        <f t="shared" si="99"/>
        <v>1592.2051879999999</v>
      </c>
      <c r="G436" s="170">
        <f t="shared" si="99"/>
        <v>1771.155188</v>
      </c>
      <c r="H436" s="170">
        <f t="shared" si="99"/>
        <v>1765.385188</v>
      </c>
      <c r="I436" s="170">
        <f t="shared" si="99"/>
        <v>1764.2451879999999</v>
      </c>
      <c r="J436" s="170">
        <f t="shared" si="99"/>
        <v>1763.0751879999998</v>
      </c>
      <c r="K436" s="170">
        <f t="shared" si="99"/>
        <v>1763.4451879999999</v>
      </c>
      <c r="L436" s="170">
        <f t="shared" si="99"/>
        <v>1763.9651879999999</v>
      </c>
      <c r="M436" s="170">
        <f t="shared" si="99"/>
        <v>1762.6951879999999</v>
      </c>
      <c r="N436" s="170">
        <f t="shared" si="99"/>
        <v>1763.355188</v>
      </c>
      <c r="O436" s="170">
        <f t="shared" si="99"/>
        <v>1763.4951879999999</v>
      </c>
      <c r="P436" s="170">
        <f t="shared" si="99"/>
        <v>1763.3051879999998</v>
      </c>
      <c r="Q436" s="170">
        <f t="shared" si="102"/>
        <v>1583.0951879999998</v>
      </c>
      <c r="R436" s="170">
        <f t="shared" si="101"/>
        <v>1583.865188</v>
      </c>
      <c r="S436" s="170">
        <f t="shared" si="101"/>
        <v>1584.6951879999999</v>
      </c>
      <c r="T436" s="170">
        <f t="shared" si="101"/>
        <v>1585.145188</v>
      </c>
      <c r="U436" s="170">
        <f t="shared" si="101"/>
        <v>1587.5051879999999</v>
      </c>
      <c r="V436" s="170">
        <f t="shared" si="101"/>
        <v>1587.4151879999999</v>
      </c>
      <c r="W436" s="170">
        <f t="shared" si="101"/>
        <v>1587.4751879999999</v>
      </c>
      <c r="X436" s="170">
        <f t="shared" si="101"/>
        <v>1590.405188</v>
      </c>
      <c r="Y436" s="170">
        <f t="shared" si="101"/>
        <v>1591.2851879999998</v>
      </c>
      <c r="Z436" s="37"/>
      <c r="AA436" s="38">
        <v>1169.25</v>
      </c>
      <c r="AB436" s="39">
        <v>1170.04</v>
      </c>
      <c r="AC436" s="39">
        <v>1170.54</v>
      </c>
      <c r="AD436" s="39">
        <v>1170.74</v>
      </c>
      <c r="AE436" s="39">
        <v>1170.73</v>
      </c>
      <c r="AF436" s="39">
        <v>1349.68</v>
      </c>
      <c r="AG436" s="39">
        <v>1343.91</v>
      </c>
      <c r="AH436" s="39">
        <v>1342.77</v>
      </c>
      <c r="AI436" s="39">
        <v>1341.6</v>
      </c>
      <c r="AJ436" s="39">
        <v>1341.97</v>
      </c>
      <c r="AK436" s="39">
        <v>1342.49</v>
      </c>
      <c r="AL436" s="39">
        <v>1341.22</v>
      </c>
      <c r="AM436" s="39">
        <v>1341.88</v>
      </c>
      <c r="AN436" s="39">
        <v>1342.02</v>
      </c>
      <c r="AO436" s="39">
        <v>1341.83</v>
      </c>
      <c r="AP436" s="39">
        <v>1161.6199999999999</v>
      </c>
      <c r="AQ436" s="39">
        <v>1162.3900000000001</v>
      </c>
      <c r="AR436" s="39">
        <v>1163.22</v>
      </c>
      <c r="AS436" s="39">
        <v>1163.67</v>
      </c>
      <c r="AT436" s="39">
        <v>1166.03</v>
      </c>
      <c r="AU436" s="39">
        <v>1165.94</v>
      </c>
      <c r="AV436" s="39">
        <v>1166</v>
      </c>
      <c r="AW436" s="39">
        <v>1168.93</v>
      </c>
      <c r="AX436" s="40">
        <v>1169.81</v>
      </c>
      <c r="AY436" s="340">
        <v>194.59</v>
      </c>
      <c r="AZ436" s="175">
        <v>5.3451880000000003</v>
      </c>
      <c r="BA436" s="159">
        <v>221.54</v>
      </c>
      <c r="BB436" s="4"/>
    </row>
    <row r="437" spans="1:54">
      <c r="A437" s="47">
        <v>10</v>
      </c>
      <c r="B437" s="170">
        <f t="shared" si="100"/>
        <v>1587.4851879999999</v>
      </c>
      <c r="C437" s="170">
        <f t="shared" si="99"/>
        <v>1590.385188</v>
      </c>
      <c r="D437" s="170">
        <f t="shared" si="99"/>
        <v>1591.0551879999998</v>
      </c>
      <c r="E437" s="170">
        <f t="shared" si="99"/>
        <v>1592.2451879999999</v>
      </c>
      <c r="F437" s="170">
        <f t="shared" si="99"/>
        <v>1592.4951879999999</v>
      </c>
      <c r="G437" s="170">
        <f t="shared" si="99"/>
        <v>1772.5251879999998</v>
      </c>
      <c r="H437" s="170">
        <f t="shared" si="99"/>
        <v>1772.9451879999999</v>
      </c>
      <c r="I437" s="170">
        <f t="shared" si="99"/>
        <v>1771.9351879999999</v>
      </c>
      <c r="J437" s="170">
        <f t="shared" si="99"/>
        <v>1769.365188</v>
      </c>
      <c r="K437" s="170">
        <f t="shared" si="99"/>
        <v>1767.9251879999999</v>
      </c>
      <c r="L437" s="170">
        <f t="shared" si="99"/>
        <v>1767.9551879999999</v>
      </c>
      <c r="M437" s="170">
        <f t="shared" si="99"/>
        <v>1767.6651879999999</v>
      </c>
      <c r="N437" s="170">
        <f t="shared" si="99"/>
        <v>1767.615188</v>
      </c>
      <c r="O437" s="170">
        <f t="shared" si="99"/>
        <v>1767.7851879999998</v>
      </c>
      <c r="P437" s="170">
        <f t="shared" si="99"/>
        <v>1768.2151879999999</v>
      </c>
      <c r="Q437" s="170">
        <f t="shared" si="102"/>
        <v>1588.7051879999999</v>
      </c>
      <c r="R437" s="170">
        <f t="shared" si="101"/>
        <v>1588.9451879999999</v>
      </c>
      <c r="S437" s="170">
        <f t="shared" si="101"/>
        <v>1589.635188</v>
      </c>
      <c r="T437" s="170">
        <f t="shared" si="101"/>
        <v>1589.2951879999998</v>
      </c>
      <c r="U437" s="170">
        <f t="shared" si="101"/>
        <v>1587.2051879999999</v>
      </c>
      <c r="V437" s="170">
        <f t="shared" si="101"/>
        <v>1587.2151879999999</v>
      </c>
      <c r="W437" s="170">
        <f t="shared" si="101"/>
        <v>1588.9151879999999</v>
      </c>
      <c r="X437" s="170">
        <f t="shared" si="101"/>
        <v>1590.3351879999998</v>
      </c>
      <c r="Y437" s="170">
        <f t="shared" si="101"/>
        <v>1591.6851879999999</v>
      </c>
      <c r="Z437" s="37"/>
      <c r="AA437" s="38">
        <v>1166.01</v>
      </c>
      <c r="AB437" s="39">
        <v>1168.9100000000001</v>
      </c>
      <c r="AC437" s="39">
        <v>1169.58</v>
      </c>
      <c r="AD437" s="39">
        <v>1170.77</v>
      </c>
      <c r="AE437" s="39">
        <v>1171.02</v>
      </c>
      <c r="AF437" s="39">
        <v>1351.05</v>
      </c>
      <c r="AG437" s="39">
        <v>1351.47</v>
      </c>
      <c r="AH437" s="39">
        <v>1350.46</v>
      </c>
      <c r="AI437" s="39">
        <v>1347.89</v>
      </c>
      <c r="AJ437" s="39">
        <v>1346.45</v>
      </c>
      <c r="AK437" s="39">
        <v>1346.48</v>
      </c>
      <c r="AL437" s="39">
        <v>1346.19</v>
      </c>
      <c r="AM437" s="39">
        <v>1346.14</v>
      </c>
      <c r="AN437" s="39">
        <v>1346.31</v>
      </c>
      <c r="AO437" s="39">
        <v>1346.74</v>
      </c>
      <c r="AP437" s="39">
        <v>1167.23</v>
      </c>
      <c r="AQ437" s="39">
        <v>1167.47</v>
      </c>
      <c r="AR437" s="39">
        <v>1168.1600000000001</v>
      </c>
      <c r="AS437" s="39">
        <v>1167.82</v>
      </c>
      <c r="AT437" s="39">
        <v>1165.73</v>
      </c>
      <c r="AU437" s="39">
        <v>1165.74</v>
      </c>
      <c r="AV437" s="39">
        <v>1167.44</v>
      </c>
      <c r="AW437" s="39">
        <v>1168.8599999999999</v>
      </c>
      <c r="AX437" s="40">
        <v>1170.21</v>
      </c>
      <c r="AY437" s="340">
        <v>194.59</v>
      </c>
      <c r="AZ437" s="175">
        <v>5.3451880000000003</v>
      </c>
      <c r="BA437" s="159">
        <v>221.54</v>
      </c>
      <c r="BB437" s="4"/>
    </row>
    <row r="438" spans="1:54">
      <c r="A438" s="47">
        <v>11</v>
      </c>
      <c r="B438" s="170">
        <f t="shared" si="100"/>
        <v>1590.6851879999999</v>
      </c>
      <c r="C438" s="170">
        <f t="shared" si="99"/>
        <v>1591.7351879999999</v>
      </c>
      <c r="D438" s="170">
        <f t="shared" si="99"/>
        <v>1591.9951879999999</v>
      </c>
      <c r="E438" s="170">
        <f t="shared" si="99"/>
        <v>1592.0951879999998</v>
      </c>
      <c r="F438" s="170">
        <f t="shared" si="99"/>
        <v>1592.5551879999998</v>
      </c>
      <c r="G438" s="170">
        <f t="shared" si="99"/>
        <v>1772.3351879999998</v>
      </c>
      <c r="H438" s="170">
        <f t="shared" si="99"/>
        <v>1772.905188</v>
      </c>
      <c r="I438" s="170">
        <f t="shared" si="99"/>
        <v>1772.4151879999999</v>
      </c>
      <c r="J438" s="170">
        <f t="shared" si="99"/>
        <v>1770.5751879999998</v>
      </c>
      <c r="K438" s="170">
        <f t="shared" si="99"/>
        <v>1769.135188</v>
      </c>
      <c r="L438" s="170">
        <f t="shared" si="99"/>
        <v>1768.7651879999999</v>
      </c>
      <c r="M438" s="170">
        <f t="shared" si="99"/>
        <v>1768.5951879999998</v>
      </c>
      <c r="N438" s="170">
        <f t="shared" si="99"/>
        <v>1769.0551879999998</v>
      </c>
      <c r="O438" s="170">
        <f t="shared" si="99"/>
        <v>1769.2051879999999</v>
      </c>
      <c r="P438" s="170">
        <f t="shared" si="99"/>
        <v>1769.5751879999998</v>
      </c>
      <c r="Q438" s="170">
        <f t="shared" si="102"/>
        <v>1590.0251879999998</v>
      </c>
      <c r="R438" s="170">
        <f t="shared" si="101"/>
        <v>1589.9451879999999</v>
      </c>
      <c r="S438" s="170">
        <f t="shared" si="101"/>
        <v>1590.0251879999998</v>
      </c>
      <c r="T438" s="170">
        <f t="shared" si="101"/>
        <v>1589.395188</v>
      </c>
      <c r="U438" s="170">
        <f t="shared" si="101"/>
        <v>1588.115188</v>
      </c>
      <c r="V438" s="170">
        <f t="shared" si="101"/>
        <v>1587.0351879999998</v>
      </c>
      <c r="W438" s="170">
        <f t="shared" si="101"/>
        <v>1588.2051879999999</v>
      </c>
      <c r="X438" s="170">
        <f t="shared" si="101"/>
        <v>1589.7351879999999</v>
      </c>
      <c r="Y438" s="170">
        <f t="shared" si="101"/>
        <v>1591.4551879999999</v>
      </c>
      <c r="Z438" s="37"/>
      <c r="AA438" s="41">
        <v>1169.21</v>
      </c>
      <c r="AB438" s="39">
        <v>1170.26</v>
      </c>
      <c r="AC438" s="39">
        <v>1170.52</v>
      </c>
      <c r="AD438" s="39">
        <v>1170.6199999999999</v>
      </c>
      <c r="AE438" s="39">
        <v>1171.08</v>
      </c>
      <c r="AF438" s="39">
        <v>1350.86</v>
      </c>
      <c r="AG438" s="39">
        <v>1351.43</v>
      </c>
      <c r="AH438" s="39">
        <v>1350.94</v>
      </c>
      <c r="AI438" s="39">
        <v>1349.1</v>
      </c>
      <c r="AJ438" s="39">
        <v>1347.66</v>
      </c>
      <c r="AK438" s="39">
        <v>1347.29</v>
      </c>
      <c r="AL438" s="39">
        <v>1347.12</v>
      </c>
      <c r="AM438" s="39">
        <v>1347.58</v>
      </c>
      <c r="AN438" s="39">
        <v>1347.73</v>
      </c>
      <c r="AO438" s="39">
        <v>1348.1</v>
      </c>
      <c r="AP438" s="39">
        <v>1168.55</v>
      </c>
      <c r="AQ438" s="39">
        <v>1168.47</v>
      </c>
      <c r="AR438" s="39">
        <v>1168.55</v>
      </c>
      <c r="AS438" s="39">
        <v>1167.92</v>
      </c>
      <c r="AT438" s="39">
        <v>1166.6400000000001</v>
      </c>
      <c r="AU438" s="39">
        <v>1165.56</v>
      </c>
      <c r="AV438" s="39">
        <v>1166.73</v>
      </c>
      <c r="AW438" s="39">
        <v>1168.26</v>
      </c>
      <c r="AX438" s="40">
        <v>1169.98</v>
      </c>
      <c r="AY438" s="340">
        <v>194.59</v>
      </c>
      <c r="AZ438" s="175">
        <v>5.3451880000000003</v>
      </c>
      <c r="BA438" s="159">
        <v>221.54</v>
      </c>
      <c r="BB438" s="4"/>
    </row>
    <row r="439" spans="1:54">
      <c r="A439" s="47">
        <v>12</v>
      </c>
      <c r="B439" s="170">
        <f t="shared" si="100"/>
        <v>1591.7551879999999</v>
      </c>
      <c r="C439" s="170">
        <f t="shared" si="99"/>
        <v>1593.6851879999999</v>
      </c>
      <c r="D439" s="170">
        <f t="shared" si="99"/>
        <v>1593.7851879999998</v>
      </c>
      <c r="E439" s="170">
        <f t="shared" si="99"/>
        <v>1593.7751879999998</v>
      </c>
      <c r="F439" s="170">
        <f t="shared" si="99"/>
        <v>1593.5551879999998</v>
      </c>
      <c r="G439" s="170">
        <f t="shared" si="99"/>
        <v>1772.365188</v>
      </c>
      <c r="H439" s="170">
        <f t="shared" si="99"/>
        <v>1769.2851879999998</v>
      </c>
      <c r="I439" s="170">
        <f t="shared" si="99"/>
        <v>1767.7751879999998</v>
      </c>
      <c r="J439" s="170">
        <f t="shared" si="99"/>
        <v>1765.5051879999999</v>
      </c>
      <c r="K439" s="170">
        <f t="shared" si="99"/>
        <v>1764.605188</v>
      </c>
      <c r="L439" s="170">
        <f t="shared" si="99"/>
        <v>1764.4551879999999</v>
      </c>
      <c r="M439" s="170">
        <f t="shared" si="99"/>
        <v>1764.2651879999999</v>
      </c>
      <c r="N439" s="170">
        <f t="shared" si="99"/>
        <v>1764.7951879999998</v>
      </c>
      <c r="O439" s="170">
        <f t="shared" si="99"/>
        <v>1764.5151879999999</v>
      </c>
      <c r="P439" s="170">
        <f t="shared" si="99"/>
        <v>1764.625188</v>
      </c>
      <c r="Q439" s="170">
        <f t="shared" si="102"/>
        <v>1584.355188</v>
      </c>
      <c r="R439" s="170">
        <f t="shared" si="101"/>
        <v>1584.865188</v>
      </c>
      <c r="S439" s="170">
        <f t="shared" si="101"/>
        <v>1585.875188</v>
      </c>
      <c r="T439" s="170">
        <f t="shared" si="101"/>
        <v>1586.7351879999999</v>
      </c>
      <c r="U439" s="170">
        <f t="shared" si="101"/>
        <v>1585.0551879999998</v>
      </c>
      <c r="V439" s="170">
        <f t="shared" si="101"/>
        <v>1585.5251879999998</v>
      </c>
      <c r="W439" s="170">
        <f t="shared" si="101"/>
        <v>1585.7751879999998</v>
      </c>
      <c r="X439" s="170">
        <f t="shared" si="101"/>
        <v>1589.4751879999999</v>
      </c>
      <c r="Y439" s="170">
        <f t="shared" si="101"/>
        <v>1591.2451879999999</v>
      </c>
      <c r="Z439" s="37"/>
      <c r="AA439" s="41">
        <v>1170.28</v>
      </c>
      <c r="AB439" s="39">
        <v>1172.21</v>
      </c>
      <c r="AC439" s="39">
        <v>1172.31</v>
      </c>
      <c r="AD439" s="39">
        <v>1172.3</v>
      </c>
      <c r="AE439" s="39">
        <v>1172.08</v>
      </c>
      <c r="AF439" s="39">
        <v>1350.89</v>
      </c>
      <c r="AG439" s="39">
        <v>1347.81</v>
      </c>
      <c r="AH439" s="39">
        <v>1346.3</v>
      </c>
      <c r="AI439" s="39">
        <v>1344.03</v>
      </c>
      <c r="AJ439" s="39">
        <v>1343.13</v>
      </c>
      <c r="AK439" s="39">
        <v>1342.98</v>
      </c>
      <c r="AL439" s="39">
        <v>1342.79</v>
      </c>
      <c r="AM439" s="39">
        <v>1343.32</v>
      </c>
      <c r="AN439" s="39">
        <v>1343.04</v>
      </c>
      <c r="AO439" s="39">
        <v>1343.15</v>
      </c>
      <c r="AP439" s="39">
        <v>1162.8800000000001</v>
      </c>
      <c r="AQ439" s="39">
        <v>1163.3900000000001</v>
      </c>
      <c r="AR439" s="39">
        <v>1164.4000000000001</v>
      </c>
      <c r="AS439" s="39">
        <v>1165.26</v>
      </c>
      <c r="AT439" s="39">
        <v>1163.58</v>
      </c>
      <c r="AU439" s="39">
        <v>1164.05</v>
      </c>
      <c r="AV439" s="39">
        <v>1164.3</v>
      </c>
      <c r="AW439" s="39">
        <v>1168</v>
      </c>
      <c r="AX439" s="40">
        <v>1169.77</v>
      </c>
      <c r="AY439" s="340">
        <v>194.59</v>
      </c>
      <c r="AZ439" s="175">
        <v>5.3451880000000003</v>
      </c>
      <c r="BA439" s="159">
        <v>221.54</v>
      </c>
      <c r="BB439" s="4"/>
    </row>
    <row r="440" spans="1:54">
      <c r="A440" s="47">
        <v>13</v>
      </c>
      <c r="B440" s="170">
        <f t="shared" si="100"/>
        <v>1591.8351879999998</v>
      </c>
      <c r="C440" s="170">
        <f t="shared" si="99"/>
        <v>1592.7251879999999</v>
      </c>
      <c r="D440" s="170">
        <f t="shared" si="99"/>
        <v>1592.9351879999999</v>
      </c>
      <c r="E440" s="170">
        <f t="shared" si="99"/>
        <v>1592.7951879999998</v>
      </c>
      <c r="F440" s="170">
        <f t="shared" si="99"/>
        <v>1592.5551879999998</v>
      </c>
      <c r="G440" s="170">
        <f t="shared" si="99"/>
        <v>1771.2851879999998</v>
      </c>
      <c r="H440" s="170">
        <f t="shared" si="99"/>
        <v>1767.405188</v>
      </c>
      <c r="I440" s="170">
        <f t="shared" si="99"/>
        <v>1765.905188</v>
      </c>
      <c r="J440" s="170">
        <f t="shared" si="99"/>
        <v>1763.5151879999999</v>
      </c>
      <c r="K440" s="170">
        <f t="shared" si="99"/>
        <v>1762.6651879999999</v>
      </c>
      <c r="L440" s="170">
        <f t="shared" si="99"/>
        <v>1762.2651879999999</v>
      </c>
      <c r="M440" s="170">
        <f t="shared" si="99"/>
        <v>1762.125188</v>
      </c>
      <c r="N440" s="170">
        <f t="shared" si="99"/>
        <v>1762.9151879999999</v>
      </c>
      <c r="O440" s="170">
        <f t="shared" si="99"/>
        <v>1763.6851879999999</v>
      </c>
      <c r="P440" s="170">
        <f t="shared" si="99"/>
        <v>1763.9151879999999</v>
      </c>
      <c r="Q440" s="170">
        <f t="shared" si="102"/>
        <v>1763.7051879999999</v>
      </c>
      <c r="R440" s="170">
        <f t="shared" si="101"/>
        <v>1764.4551879999999</v>
      </c>
      <c r="S440" s="170">
        <f t="shared" si="101"/>
        <v>1585.105188</v>
      </c>
      <c r="T440" s="170">
        <f t="shared" si="101"/>
        <v>1585.5851879999998</v>
      </c>
      <c r="U440" s="170">
        <f t="shared" si="101"/>
        <v>1584.0051879999999</v>
      </c>
      <c r="V440" s="170">
        <f t="shared" si="101"/>
        <v>1583.2351879999999</v>
      </c>
      <c r="W440" s="170">
        <f t="shared" si="101"/>
        <v>1582.7251879999999</v>
      </c>
      <c r="X440" s="170">
        <f t="shared" si="101"/>
        <v>1587.4751879999999</v>
      </c>
      <c r="Y440" s="170">
        <f t="shared" si="101"/>
        <v>1591.3251879999998</v>
      </c>
      <c r="Z440" s="37"/>
      <c r="AA440" s="41">
        <v>1170.3599999999999</v>
      </c>
      <c r="AB440" s="39">
        <v>1171.25</v>
      </c>
      <c r="AC440" s="39">
        <v>1171.46</v>
      </c>
      <c r="AD440" s="39">
        <v>1171.32</v>
      </c>
      <c r="AE440" s="39">
        <v>1171.08</v>
      </c>
      <c r="AF440" s="39">
        <v>1349.81</v>
      </c>
      <c r="AG440" s="39">
        <v>1345.93</v>
      </c>
      <c r="AH440" s="39">
        <v>1344.43</v>
      </c>
      <c r="AI440" s="39">
        <v>1342.04</v>
      </c>
      <c r="AJ440" s="39">
        <v>1341.19</v>
      </c>
      <c r="AK440" s="39">
        <v>1340.79</v>
      </c>
      <c r="AL440" s="39">
        <v>1340.65</v>
      </c>
      <c r="AM440" s="39">
        <v>1341.44</v>
      </c>
      <c r="AN440" s="39">
        <v>1342.21</v>
      </c>
      <c r="AO440" s="39">
        <v>1342.44</v>
      </c>
      <c r="AP440" s="39">
        <v>1342.23</v>
      </c>
      <c r="AQ440" s="39">
        <v>1342.98</v>
      </c>
      <c r="AR440" s="39">
        <v>1163.6300000000001</v>
      </c>
      <c r="AS440" s="39">
        <v>1164.1099999999999</v>
      </c>
      <c r="AT440" s="39">
        <v>1162.53</v>
      </c>
      <c r="AU440" s="39">
        <v>1161.76</v>
      </c>
      <c r="AV440" s="39">
        <v>1161.25</v>
      </c>
      <c r="AW440" s="39">
        <v>1166</v>
      </c>
      <c r="AX440" s="40">
        <v>1169.8499999999999</v>
      </c>
      <c r="AY440" s="340">
        <v>194.59</v>
      </c>
      <c r="AZ440" s="175">
        <v>5.3451880000000003</v>
      </c>
      <c r="BA440" s="159">
        <v>221.54</v>
      </c>
      <c r="BB440" s="4"/>
    </row>
    <row r="441" spans="1:54">
      <c r="A441" s="47">
        <v>14</v>
      </c>
      <c r="B441" s="170">
        <f t="shared" si="100"/>
        <v>1591.1751879999999</v>
      </c>
      <c r="C441" s="170">
        <f t="shared" si="99"/>
        <v>1593.0451879999998</v>
      </c>
      <c r="D441" s="170">
        <f t="shared" si="99"/>
        <v>1593.3151879999998</v>
      </c>
      <c r="E441" s="170">
        <f t="shared" si="99"/>
        <v>1593.0851879999998</v>
      </c>
      <c r="F441" s="170">
        <f t="shared" si="99"/>
        <v>1592.7351879999999</v>
      </c>
      <c r="G441" s="170">
        <f t="shared" si="99"/>
        <v>1771.605188</v>
      </c>
      <c r="H441" s="170">
        <f t="shared" si="99"/>
        <v>1767.2851879999998</v>
      </c>
      <c r="I441" s="170">
        <f t="shared" si="99"/>
        <v>1766.2851879999998</v>
      </c>
      <c r="J441" s="170">
        <f t="shared" si="99"/>
        <v>1765.375188</v>
      </c>
      <c r="K441" s="170">
        <f t="shared" si="99"/>
        <v>1765.0751879999998</v>
      </c>
      <c r="L441" s="170">
        <f t="shared" si="99"/>
        <v>1766.1951879999999</v>
      </c>
      <c r="M441" s="170">
        <f t="shared" si="99"/>
        <v>1765.7151879999999</v>
      </c>
      <c r="N441" s="170">
        <f t="shared" si="99"/>
        <v>1766.0051879999999</v>
      </c>
      <c r="O441" s="170">
        <f t="shared" si="99"/>
        <v>1765.8251879999998</v>
      </c>
      <c r="P441" s="170">
        <f t="shared" si="99"/>
        <v>1766.7051879999999</v>
      </c>
      <c r="Q441" s="170">
        <f t="shared" si="102"/>
        <v>1764.5451879999998</v>
      </c>
      <c r="R441" s="170">
        <f t="shared" si="101"/>
        <v>1765.6651879999999</v>
      </c>
      <c r="S441" s="170">
        <f t="shared" si="101"/>
        <v>1585.0551879999998</v>
      </c>
      <c r="T441" s="170">
        <f t="shared" si="101"/>
        <v>1583.895188</v>
      </c>
      <c r="U441" s="170">
        <f t="shared" si="101"/>
        <v>1583.7651879999999</v>
      </c>
      <c r="V441" s="170">
        <f t="shared" si="101"/>
        <v>1584.5951879999998</v>
      </c>
      <c r="W441" s="170">
        <f t="shared" si="101"/>
        <v>1586.5151879999999</v>
      </c>
      <c r="X441" s="170">
        <f t="shared" si="101"/>
        <v>1331.845188</v>
      </c>
      <c r="Y441" s="170">
        <f t="shared" si="101"/>
        <v>1331.615188</v>
      </c>
      <c r="Z441" s="37"/>
      <c r="AA441" s="41">
        <v>1169.7</v>
      </c>
      <c r="AB441" s="39">
        <v>1171.57</v>
      </c>
      <c r="AC441" s="39">
        <v>1171.8399999999999</v>
      </c>
      <c r="AD441" s="39">
        <v>1171.6099999999999</v>
      </c>
      <c r="AE441" s="39">
        <v>1171.26</v>
      </c>
      <c r="AF441" s="39">
        <v>1350.13</v>
      </c>
      <c r="AG441" s="39">
        <v>1345.81</v>
      </c>
      <c r="AH441" s="39">
        <v>1344.81</v>
      </c>
      <c r="AI441" s="39">
        <v>1343.9</v>
      </c>
      <c r="AJ441" s="39">
        <v>1343.6</v>
      </c>
      <c r="AK441" s="39">
        <v>1344.72</v>
      </c>
      <c r="AL441" s="39">
        <v>1344.24</v>
      </c>
      <c r="AM441" s="39">
        <v>1344.53</v>
      </c>
      <c r="AN441" s="39">
        <v>1344.35</v>
      </c>
      <c r="AO441" s="39">
        <v>1345.23</v>
      </c>
      <c r="AP441" s="39">
        <v>1343.07</v>
      </c>
      <c r="AQ441" s="39">
        <v>1344.19</v>
      </c>
      <c r="AR441" s="39">
        <v>1163.58</v>
      </c>
      <c r="AS441" s="39">
        <v>1162.42</v>
      </c>
      <c r="AT441" s="39">
        <v>1162.29</v>
      </c>
      <c r="AU441" s="39">
        <v>1163.1199999999999</v>
      </c>
      <c r="AV441" s="39">
        <v>1165.04</v>
      </c>
      <c r="AW441" s="39">
        <v>910.37</v>
      </c>
      <c r="AX441" s="40">
        <v>910.14</v>
      </c>
      <c r="AY441" s="340">
        <v>194.59</v>
      </c>
      <c r="AZ441" s="175">
        <v>5.3451880000000003</v>
      </c>
      <c r="BA441" s="159">
        <v>221.54</v>
      </c>
      <c r="BB441" s="4"/>
    </row>
    <row r="442" spans="1:54">
      <c r="A442" s="47">
        <v>15</v>
      </c>
      <c r="B442" s="170">
        <f t="shared" si="100"/>
        <v>1334.4951879999999</v>
      </c>
      <c r="C442" s="170">
        <f t="shared" si="99"/>
        <v>1334.335188</v>
      </c>
      <c r="D442" s="170">
        <f t="shared" si="99"/>
        <v>1333.4351879999999</v>
      </c>
      <c r="E442" s="170">
        <f t="shared" si="99"/>
        <v>1332.865188</v>
      </c>
      <c r="F442" s="170">
        <f t="shared" si="99"/>
        <v>1323.5351879999998</v>
      </c>
      <c r="G442" s="170">
        <f t="shared" si="99"/>
        <v>1333.5351879999998</v>
      </c>
      <c r="H442" s="170">
        <f t="shared" si="99"/>
        <v>1337.1751879999999</v>
      </c>
      <c r="I442" s="170">
        <f t="shared" si="99"/>
        <v>1387.7151879999999</v>
      </c>
      <c r="J442" s="170">
        <f t="shared" si="99"/>
        <v>1336.2251879999999</v>
      </c>
      <c r="K442" s="170">
        <f t="shared" si="99"/>
        <v>1335.655188</v>
      </c>
      <c r="L442" s="170">
        <f t="shared" si="99"/>
        <v>1335.305188</v>
      </c>
      <c r="M442" s="170">
        <f t="shared" si="99"/>
        <v>1334.385188</v>
      </c>
      <c r="N442" s="170">
        <f t="shared" si="99"/>
        <v>1333.9851879999999</v>
      </c>
      <c r="O442" s="170">
        <f t="shared" si="99"/>
        <v>1332.7951880000001</v>
      </c>
      <c r="P442" s="170">
        <f t="shared" si="99"/>
        <v>1332.7151879999999</v>
      </c>
      <c r="Q442" s="170">
        <f t="shared" si="102"/>
        <v>1333.305188</v>
      </c>
      <c r="R442" s="170">
        <f t="shared" si="101"/>
        <v>1335.5051879999999</v>
      </c>
      <c r="S442" s="170">
        <f t="shared" si="101"/>
        <v>1420.835188</v>
      </c>
      <c r="T442" s="170">
        <f t="shared" si="101"/>
        <v>1463.6751879999999</v>
      </c>
      <c r="U442" s="170">
        <f t="shared" si="101"/>
        <v>1415.885188</v>
      </c>
      <c r="V442" s="170">
        <f t="shared" si="101"/>
        <v>1360.1651879999999</v>
      </c>
      <c r="W442" s="170">
        <f t="shared" si="101"/>
        <v>1331.1951879999999</v>
      </c>
      <c r="X442" s="170">
        <f t="shared" si="101"/>
        <v>1337.2751879999998</v>
      </c>
      <c r="Y442" s="170">
        <f t="shared" si="101"/>
        <v>1337.565188</v>
      </c>
      <c r="Z442" s="37"/>
      <c r="AA442" s="41">
        <v>913.02</v>
      </c>
      <c r="AB442" s="39">
        <v>912.86</v>
      </c>
      <c r="AC442" s="39">
        <v>911.96</v>
      </c>
      <c r="AD442" s="39">
        <v>911.39</v>
      </c>
      <c r="AE442" s="39">
        <v>902.06</v>
      </c>
      <c r="AF442" s="39">
        <v>912.06</v>
      </c>
      <c r="AG442" s="39">
        <v>915.7</v>
      </c>
      <c r="AH442" s="39">
        <v>966.24</v>
      </c>
      <c r="AI442" s="39">
        <v>914.75</v>
      </c>
      <c r="AJ442" s="39">
        <v>914.18</v>
      </c>
      <c r="AK442" s="39">
        <v>913.83</v>
      </c>
      <c r="AL442" s="39">
        <v>912.91</v>
      </c>
      <c r="AM442" s="39">
        <v>912.51</v>
      </c>
      <c r="AN442" s="39">
        <v>911.32</v>
      </c>
      <c r="AO442" s="39">
        <v>911.24</v>
      </c>
      <c r="AP442" s="39">
        <v>911.83</v>
      </c>
      <c r="AQ442" s="39">
        <v>914.03</v>
      </c>
      <c r="AR442" s="39">
        <v>999.36</v>
      </c>
      <c r="AS442" s="39">
        <v>1042.2</v>
      </c>
      <c r="AT442" s="39">
        <v>994.41</v>
      </c>
      <c r="AU442" s="39">
        <v>938.69</v>
      </c>
      <c r="AV442" s="39">
        <v>909.72</v>
      </c>
      <c r="AW442" s="39">
        <v>915.8</v>
      </c>
      <c r="AX442" s="40">
        <v>916.09</v>
      </c>
      <c r="AY442" s="340">
        <v>194.59</v>
      </c>
      <c r="AZ442" s="175">
        <v>5.3451880000000003</v>
      </c>
      <c r="BA442" s="159">
        <v>221.54</v>
      </c>
      <c r="BB442" s="4"/>
    </row>
    <row r="443" spans="1:54">
      <c r="A443" s="47">
        <v>16</v>
      </c>
      <c r="B443" s="170">
        <f t="shared" si="100"/>
        <v>1335.6851879999999</v>
      </c>
      <c r="C443" s="170">
        <f t="shared" si="99"/>
        <v>1333.845188</v>
      </c>
      <c r="D443" s="170">
        <f t="shared" si="99"/>
        <v>1334.6751879999999</v>
      </c>
      <c r="E443" s="170">
        <f t="shared" si="99"/>
        <v>1320.1751879999999</v>
      </c>
      <c r="F443" s="170">
        <f t="shared" si="99"/>
        <v>1326.875188</v>
      </c>
      <c r="G443" s="170">
        <f t="shared" si="99"/>
        <v>1331.305188</v>
      </c>
      <c r="H443" s="170">
        <f t="shared" si="99"/>
        <v>1375.9651879999999</v>
      </c>
      <c r="I443" s="170">
        <f t="shared" si="99"/>
        <v>1373.9751879999999</v>
      </c>
      <c r="J443" s="170">
        <f t="shared" si="99"/>
        <v>1370.9951879999999</v>
      </c>
      <c r="K443" s="170">
        <f t="shared" si="99"/>
        <v>1374.075188</v>
      </c>
      <c r="L443" s="170">
        <f t="shared" si="99"/>
        <v>1367.335188</v>
      </c>
      <c r="M443" s="170">
        <f t="shared" si="99"/>
        <v>1359.385188</v>
      </c>
      <c r="N443" s="170">
        <f t="shared" si="99"/>
        <v>1358.1951879999999</v>
      </c>
      <c r="O443" s="170">
        <f t="shared" si="99"/>
        <v>1364.9151879999999</v>
      </c>
      <c r="P443" s="170">
        <f t="shared" si="99"/>
        <v>1365.365188</v>
      </c>
      <c r="Q443" s="170">
        <f t="shared" si="102"/>
        <v>1367.9551879999999</v>
      </c>
      <c r="R443" s="170">
        <f t="shared" si="101"/>
        <v>1418.2651879999999</v>
      </c>
      <c r="S443" s="170">
        <f t="shared" si="101"/>
        <v>1422.9151879999999</v>
      </c>
      <c r="T443" s="170">
        <f t="shared" si="101"/>
        <v>1419.4451879999999</v>
      </c>
      <c r="U443" s="170">
        <f t="shared" si="101"/>
        <v>1430.365188</v>
      </c>
      <c r="V443" s="170">
        <f t="shared" si="101"/>
        <v>1370.2451879999999</v>
      </c>
      <c r="W443" s="170">
        <f t="shared" si="101"/>
        <v>1328.9251879999999</v>
      </c>
      <c r="X443" s="170">
        <f t="shared" si="101"/>
        <v>1336.875188</v>
      </c>
      <c r="Y443" s="170">
        <f t="shared" si="101"/>
        <v>1336.2351879999999</v>
      </c>
      <c r="Z443" s="37"/>
      <c r="AA443" s="41">
        <v>914.21</v>
      </c>
      <c r="AB443" s="39">
        <v>912.37</v>
      </c>
      <c r="AC443" s="39">
        <v>913.2</v>
      </c>
      <c r="AD443" s="39">
        <v>898.7</v>
      </c>
      <c r="AE443" s="39">
        <v>905.4</v>
      </c>
      <c r="AF443" s="39">
        <v>909.83</v>
      </c>
      <c r="AG443" s="39">
        <v>954.49</v>
      </c>
      <c r="AH443" s="39">
        <v>952.5</v>
      </c>
      <c r="AI443" s="39">
        <v>949.52</v>
      </c>
      <c r="AJ443" s="39">
        <v>952.6</v>
      </c>
      <c r="AK443" s="39">
        <v>945.86</v>
      </c>
      <c r="AL443" s="39">
        <v>937.91</v>
      </c>
      <c r="AM443" s="39">
        <v>936.72</v>
      </c>
      <c r="AN443" s="39">
        <v>943.44</v>
      </c>
      <c r="AO443" s="39">
        <v>943.89</v>
      </c>
      <c r="AP443" s="39">
        <v>946.48</v>
      </c>
      <c r="AQ443" s="39">
        <v>996.79</v>
      </c>
      <c r="AR443" s="39">
        <v>1001.44</v>
      </c>
      <c r="AS443" s="39">
        <v>997.97</v>
      </c>
      <c r="AT443" s="39">
        <v>1008.8900000000001</v>
      </c>
      <c r="AU443" s="39">
        <v>948.77</v>
      </c>
      <c r="AV443" s="39">
        <v>907.45</v>
      </c>
      <c r="AW443" s="39">
        <v>915.4</v>
      </c>
      <c r="AX443" s="40">
        <v>914.76</v>
      </c>
      <c r="AY443" s="340">
        <v>194.59</v>
      </c>
      <c r="AZ443" s="175">
        <v>5.3451880000000003</v>
      </c>
      <c r="BA443" s="159">
        <v>221.54</v>
      </c>
      <c r="BB443" s="4"/>
    </row>
    <row r="444" spans="1:54">
      <c r="A444" s="47">
        <v>17</v>
      </c>
      <c r="B444" s="170">
        <f t="shared" si="100"/>
        <v>1342.375188</v>
      </c>
      <c r="C444" s="170">
        <f t="shared" si="100"/>
        <v>1342.4851879999999</v>
      </c>
      <c r="D444" s="170">
        <f t="shared" si="100"/>
        <v>1341.4451879999999</v>
      </c>
      <c r="E444" s="170">
        <f t="shared" si="100"/>
        <v>1340.5451880000001</v>
      </c>
      <c r="F444" s="170">
        <f t="shared" si="100"/>
        <v>1327.335188</v>
      </c>
      <c r="G444" s="170">
        <f t="shared" si="100"/>
        <v>1329.825188</v>
      </c>
      <c r="H444" s="170">
        <f t="shared" si="100"/>
        <v>1335.9451879999999</v>
      </c>
      <c r="I444" s="170">
        <f t="shared" si="100"/>
        <v>1338.885188</v>
      </c>
      <c r="J444" s="170">
        <f t="shared" si="100"/>
        <v>1343.9851879999999</v>
      </c>
      <c r="K444" s="170">
        <f t="shared" si="100"/>
        <v>1347.865188</v>
      </c>
      <c r="L444" s="170">
        <f t="shared" si="100"/>
        <v>1342.145188</v>
      </c>
      <c r="M444" s="170">
        <f t="shared" si="100"/>
        <v>1340.7251879999999</v>
      </c>
      <c r="N444" s="170">
        <f t="shared" si="100"/>
        <v>1339.7151879999999</v>
      </c>
      <c r="O444" s="170">
        <f t="shared" si="100"/>
        <v>1338.615188</v>
      </c>
      <c r="P444" s="170">
        <f t="shared" si="100"/>
        <v>1338.605188</v>
      </c>
      <c r="Q444" s="170">
        <f t="shared" si="102"/>
        <v>1339.595188</v>
      </c>
      <c r="R444" s="170">
        <f t="shared" si="101"/>
        <v>1341.7451879999999</v>
      </c>
      <c r="S444" s="170">
        <f t="shared" si="101"/>
        <v>1345.105188</v>
      </c>
      <c r="T444" s="170">
        <f t="shared" si="101"/>
        <v>1347.305188</v>
      </c>
      <c r="U444" s="170">
        <f t="shared" si="101"/>
        <v>1345.4251879999999</v>
      </c>
      <c r="V444" s="170">
        <f t="shared" si="101"/>
        <v>1342.1651879999999</v>
      </c>
      <c r="W444" s="170">
        <f t="shared" si="101"/>
        <v>1328.9451879999999</v>
      </c>
      <c r="X444" s="170">
        <f t="shared" si="101"/>
        <v>1341.095188</v>
      </c>
      <c r="Y444" s="170">
        <f t="shared" si="101"/>
        <v>1341.7751879999998</v>
      </c>
      <c r="Z444" s="37"/>
      <c r="AA444" s="41">
        <v>920.9</v>
      </c>
      <c r="AB444" s="39">
        <v>921.01</v>
      </c>
      <c r="AC444" s="39">
        <v>919.97</v>
      </c>
      <c r="AD444" s="39">
        <v>919.07</v>
      </c>
      <c r="AE444" s="39">
        <v>905.86</v>
      </c>
      <c r="AF444" s="39">
        <v>908.35</v>
      </c>
      <c r="AG444" s="39">
        <v>914.47</v>
      </c>
      <c r="AH444" s="39">
        <v>917.41</v>
      </c>
      <c r="AI444" s="39">
        <v>922.51</v>
      </c>
      <c r="AJ444" s="39">
        <v>926.39</v>
      </c>
      <c r="AK444" s="39">
        <v>920.67</v>
      </c>
      <c r="AL444" s="39">
        <v>919.25</v>
      </c>
      <c r="AM444" s="39">
        <v>918.24</v>
      </c>
      <c r="AN444" s="39">
        <v>917.14</v>
      </c>
      <c r="AO444" s="39">
        <v>917.13</v>
      </c>
      <c r="AP444" s="39">
        <v>918.12</v>
      </c>
      <c r="AQ444" s="39">
        <v>920.27</v>
      </c>
      <c r="AR444" s="39">
        <v>923.63</v>
      </c>
      <c r="AS444" s="39">
        <v>925.83</v>
      </c>
      <c r="AT444" s="39">
        <v>923.95</v>
      </c>
      <c r="AU444" s="39">
        <v>920.69</v>
      </c>
      <c r="AV444" s="39">
        <v>907.47</v>
      </c>
      <c r="AW444" s="39">
        <v>919.62</v>
      </c>
      <c r="AX444" s="40">
        <v>920.3</v>
      </c>
      <c r="AY444" s="340">
        <v>194.59</v>
      </c>
      <c r="AZ444" s="175">
        <v>5.3451880000000003</v>
      </c>
      <c r="BA444" s="159">
        <v>221.54</v>
      </c>
      <c r="BB444" s="4"/>
    </row>
    <row r="445" spans="1:54">
      <c r="A445" s="47">
        <v>18</v>
      </c>
      <c r="B445" s="170">
        <f t="shared" si="100"/>
        <v>1342.2351879999999</v>
      </c>
      <c r="C445" s="170">
        <f t="shared" si="100"/>
        <v>1342.115188</v>
      </c>
      <c r="D445" s="170">
        <f t="shared" si="100"/>
        <v>1342.0351879999998</v>
      </c>
      <c r="E445" s="170">
        <f t="shared" si="100"/>
        <v>1326.2451879999999</v>
      </c>
      <c r="F445" s="170">
        <f t="shared" si="100"/>
        <v>1327.5051879999999</v>
      </c>
      <c r="G445" s="170">
        <f t="shared" si="100"/>
        <v>1328.4751879999999</v>
      </c>
      <c r="H445" s="170">
        <f t="shared" si="100"/>
        <v>1333.385188</v>
      </c>
      <c r="I445" s="170">
        <f t="shared" si="100"/>
        <v>1338.125188</v>
      </c>
      <c r="J445" s="170">
        <f t="shared" si="100"/>
        <v>1340.1651879999999</v>
      </c>
      <c r="K445" s="170">
        <f t="shared" si="100"/>
        <v>1344.865188</v>
      </c>
      <c r="L445" s="170">
        <f t="shared" si="100"/>
        <v>1344.065188</v>
      </c>
      <c r="M445" s="170">
        <f t="shared" si="100"/>
        <v>1343.395188</v>
      </c>
      <c r="N445" s="170">
        <f t="shared" si="100"/>
        <v>1342.2551879999999</v>
      </c>
      <c r="O445" s="170">
        <f t="shared" si="100"/>
        <v>1341.875188</v>
      </c>
      <c r="P445" s="170">
        <f t="shared" si="100"/>
        <v>1342.9251879999999</v>
      </c>
      <c r="Q445" s="170">
        <f t="shared" si="102"/>
        <v>1344.605188</v>
      </c>
      <c r="R445" s="170">
        <f t="shared" si="101"/>
        <v>1346.575188</v>
      </c>
      <c r="S445" s="170">
        <f t="shared" si="101"/>
        <v>1367.9651879999999</v>
      </c>
      <c r="T445" s="170">
        <f t="shared" si="101"/>
        <v>1372.9251879999999</v>
      </c>
      <c r="U445" s="170">
        <f t="shared" si="101"/>
        <v>1384.2651879999999</v>
      </c>
      <c r="V445" s="170">
        <f t="shared" si="101"/>
        <v>1344.7551879999999</v>
      </c>
      <c r="W445" s="170">
        <f t="shared" si="101"/>
        <v>1337.385188</v>
      </c>
      <c r="X445" s="170">
        <f t="shared" si="101"/>
        <v>1341.7051879999999</v>
      </c>
      <c r="Y445" s="170">
        <f t="shared" si="101"/>
        <v>1342.4551879999999</v>
      </c>
      <c r="Z445" s="37"/>
      <c r="AA445" s="41">
        <v>920.76</v>
      </c>
      <c r="AB445" s="39">
        <v>920.64</v>
      </c>
      <c r="AC445" s="39">
        <v>920.56</v>
      </c>
      <c r="AD445" s="39">
        <v>904.77</v>
      </c>
      <c r="AE445" s="39">
        <v>906.03</v>
      </c>
      <c r="AF445" s="39">
        <v>907</v>
      </c>
      <c r="AG445" s="39">
        <v>911.91</v>
      </c>
      <c r="AH445" s="39">
        <v>916.65</v>
      </c>
      <c r="AI445" s="39">
        <v>918.69</v>
      </c>
      <c r="AJ445" s="39">
        <v>923.39</v>
      </c>
      <c r="AK445" s="39">
        <v>922.59</v>
      </c>
      <c r="AL445" s="39">
        <v>921.92</v>
      </c>
      <c r="AM445" s="39">
        <v>920.78</v>
      </c>
      <c r="AN445" s="39">
        <v>920.4</v>
      </c>
      <c r="AO445" s="39">
        <v>921.45</v>
      </c>
      <c r="AP445" s="39">
        <v>923.13</v>
      </c>
      <c r="AQ445" s="39">
        <v>925.1</v>
      </c>
      <c r="AR445" s="39">
        <v>946.49</v>
      </c>
      <c r="AS445" s="39">
        <v>951.45</v>
      </c>
      <c r="AT445" s="39">
        <v>962.79</v>
      </c>
      <c r="AU445" s="39">
        <v>923.28</v>
      </c>
      <c r="AV445" s="39">
        <v>915.91</v>
      </c>
      <c r="AW445" s="39">
        <v>920.23</v>
      </c>
      <c r="AX445" s="40">
        <v>920.98</v>
      </c>
      <c r="AY445" s="340">
        <v>194.59</v>
      </c>
      <c r="AZ445" s="175">
        <v>5.3451880000000003</v>
      </c>
      <c r="BA445" s="159">
        <v>221.54</v>
      </c>
      <c r="BB445" s="4"/>
    </row>
    <row r="446" spans="1:54">
      <c r="A446" s="47">
        <v>19</v>
      </c>
      <c r="B446" s="170">
        <f t="shared" si="100"/>
        <v>1346.055188</v>
      </c>
      <c r="C446" s="170">
        <f t="shared" si="100"/>
        <v>1345.635188</v>
      </c>
      <c r="D446" s="170">
        <f t="shared" si="100"/>
        <v>1344.1951879999999</v>
      </c>
      <c r="E446" s="170">
        <f t="shared" si="100"/>
        <v>1329.5351879999998</v>
      </c>
      <c r="F446" s="170">
        <f t="shared" si="100"/>
        <v>1333.5151879999999</v>
      </c>
      <c r="G446" s="170">
        <f t="shared" si="100"/>
        <v>1336.9851879999999</v>
      </c>
      <c r="H446" s="170">
        <f t="shared" si="100"/>
        <v>1348.1751879999999</v>
      </c>
      <c r="I446" s="170">
        <f t="shared" si="100"/>
        <v>1436.4251879999999</v>
      </c>
      <c r="J446" s="170">
        <f t="shared" si="100"/>
        <v>1458.5551879999998</v>
      </c>
      <c r="K446" s="170">
        <f t="shared" si="100"/>
        <v>1482.385188</v>
      </c>
      <c r="L446" s="170">
        <f t="shared" si="100"/>
        <v>1452.1851879999999</v>
      </c>
      <c r="M446" s="170">
        <f t="shared" si="100"/>
        <v>1417.115188</v>
      </c>
      <c r="N446" s="170">
        <f t="shared" si="100"/>
        <v>1408.4651879999999</v>
      </c>
      <c r="O446" s="170">
        <f t="shared" si="100"/>
        <v>1405.7151879999999</v>
      </c>
      <c r="P446" s="170">
        <f t="shared" si="100"/>
        <v>1389.905188</v>
      </c>
      <c r="Q446" s="170">
        <f t="shared" si="102"/>
        <v>1392.0451880000001</v>
      </c>
      <c r="R446" s="170">
        <f t="shared" si="101"/>
        <v>1397.2051879999999</v>
      </c>
      <c r="S446" s="170">
        <f t="shared" si="101"/>
        <v>1367.905188</v>
      </c>
      <c r="T446" s="170">
        <f t="shared" si="101"/>
        <v>1349.4951879999999</v>
      </c>
      <c r="U446" s="170">
        <f t="shared" si="101"/>
        <v>1368.815188</v>
      </c>
      <c r="V446" s="170">
        <f t="shared" si="101"/>
        <v>1342.585188</v>
      </c>
      <c r="W446" s="170">
        <f t="shared" si="101"/>
        <v>1329.635188</v>
      </c>
      <c r="X446" s="170">
        <f t="shared" si="101"/>
        <v>1340.5151879999999</v>
      </c>
      <c r="Y446" s="170">
        <f t="shared" si="101"/>
        <v>1341.555188</v>
      </c>
      <c r="Z446" s="37"/>
      <c r="AA446" s="41">
        <v>924.58</v>
      </c>
      <c r="AB446" s="39">
        <v>924.16</v>
      </c>
      <c r="AC446" s="39">
        <v>922.72</v>
      </c>
      <c r="AD446" s="39">
        <v>908.06</v>
      </c>
      <c r="AE446" s="39">
        <v>912.04</v>
      </c>
      <c r="AF446" s="39">
        <v>915.51</v>
      </c>
      <c r="AG446" s="39">
        <v>926.7</v>
      </c>
      <c r="AH446" s="39">
        <v>1014.95</v>
      </c>
      <c r="AI446" s="39">
        <v>1037.08</v>
      </c>
      <c r="AJ446" s="39">
        <v>1060.9100000000001</v>
      </c>
      <c r="AK446" s="39">
        <v>1030.71</v>
      </c>
      <c r="AL446" s="39">
        <v>995.64</v>
      </c>
      <c r="AM446" s="39">
        <v>986.99</v>
      </c>
      <c r="AN446" s="39">
        <v>984.24</v>
      </c>
      <c r="AO446" s="39">
        <v>968.43</v>
      </c>
      <c r="AP446" s="39">
        <v>970.57</v>
      </c>
      <c r="AQ446" s="39">
        <v>975.73</v>
      </c>
      <c r="AR446" s="39">
        <v>946.43</v>
      </c>
      <c r="AS446" s="39">
        <v>928.02</v>
      </c>
      <c r="AT446" s="39">
        <v>947.34</v>
      </c>
      <c r="AU446" s="39">
        <v>921.11</v>
      </c>
      <c r="AV446" s="39">
        <v>908.16</v>
      </c>
      <c r="AW446" s="39">
        <v>919.04</v>
      </c>
      <c r="AX446" s="40">
        <v>920.08</v>
      </c>
      <c r="AY446" s="340">
        <v>194.59</v>
      </c>
      <c r="AZ446" s="175">
        <v>5.3451880000000003</v>
      </c>
      <c r="BA446" s="159">
        <v>221.54</v>
      </c>
      <c r="BB446" s="4"/>
    </row>
    <row r="447" spans="1:54">
      <c r="A447" s="47">
        <v>20</v>
      </c>
      <c r="B447" s="170">
        <f t="shared" si="100"/>
        <v>1309.875188</v>
      </c>
      <c r="C447" s="170">
        <f t="shared" si="100"/>
        <v>1310.075188</v>
      </c>
      <c r="D447" s="170">
        <f t="shared" si="100"/>
        <v>1310.0051879999999</v>
      </c>
      <c r="E447" s="170">
        <f t="shared" si="100"/>
        <v>1296.825188</v>
      </c>
      <c r="F447" s="170">
        <f t="shared" si="100"/>
        <v>1331.4651879999999</v>
      </c>
      <c r="G447" s="170">
        <f t="shared" si="100"/>
        <v>1337.1851879999999</v>
      </c>
      <c r="H447" s="170">
        <f t="shared" si="100"/>
        <v>1337.115188</v>
      </c>
      <c r="I447" s="170">
        <f t="shared" si="100"/>
        <v>1335.9451879999999</v>
      </c>
      <c r="J447" s="170">
        <f t="shared" si="100"/>
        <v>1342.645188</v>
      </c>
      <c r="K447" s="170">
        <f t="shared" si="100"/>
        <v>1340.575188</v>
      </c>
      <c r="L447" s="170">
        <f t="shared" si="100"/>
        <v>1339.585188</v>
      </c>
      <c r="M447" s="170">
        <f t="shared" si="100"/>
        <v>1338.345188</v>
      </c>
      <c r="N447" s="170">
        <f t="shared" si="100"/>
        <v>1336.9951879999999</v>
      </c>
      <c r="O447" s="170">
        <f t="shared" si="100"/>
        <v>1335.9751879999999</v>
      </c>
      <c r="P447" s="170">
        <f t="shared" si="100"/>
        <v>1335.9151879999999</v>
      </c>
      <c r="Q447" s="170">
        <f t="shared" si="102"/>
        <v>1336.345188</v>
      </c>
      <c r="R447" s="170">
        <f t="shared" si="101"/>
        <v>1338.9751879999999</v>
      </c>
      <c r="S447" s="170">
        <f t="shared" si="101"/>
        <v>1342.0051879999999</v>
      </c>
      <c r="T447" s="170">
        <f t="shared" si="101"/>
        <v>1337.595188</v>
      </c>
      <c r="U447" s="170">
        <f t="shared" si="101"/>
        <v>1336.085188</v>
      </c>
      <c r="V447" s="170">
        <f t="shared" si="101"/>
        <v>1332.0451880000001</v>
      </c>
      <c r="W447" s="170">
        <f t="shared" si="101"/>
        <v>1335.405188</v>
      </c>
      <c r="X447" s="170">
        <f t="shared" si="101"/>
        <v>1340.7851879999998</v>
      </c>
      <c r="Y447" s="170">
        <f t="shared" si="101"/>
        <v>1339.065188</v>
      </c>
      <c r="Z447" s="37"/>
      <c r="AA447" s="41">
        <v>888.4</v>
      </c>
      <c r="AB447" s="39">
        <v>888.6</v>
      </c>
      <c r="AC447" s="39">
        <v>888.53</v>
      </c>
      <c r="AD447" s="39">
        <v>875.35</v>
      </c>
      <c r="AE447" s="39">
        <v>909.99</v>
      </c>
      <c r="AF447" s="39">
        <v>915.71</v>
      </c>
      <c r="AG447" s="39">
        <v>915.64</v>
      </c>
      <c r="AH447" s="39">
        <v>914.47</v>
      </c>
      <c r="AI447" s="39">
        <v>921.17</v>
      </c>
      <c r="AJ447" s="39">
        <v>919.1</v>
      </c>
      <c r="AK447" s="39">
        <v>918.11</v>
      </c>
      <c r="AL447" s="39">
        <v>916.87</v>
      </c>
      <c r="AM447" s="39">
        <v>915.52</v>
      </c>
      <c r="AN447" s="39">
        <v>914.5</v>
      </c>
      <c r="AO447" s="39">
        <v>914.44</v>
      </c>
      <c r="AP447" s="39">
        <v>914.87</v>
      </c>
      <c r="AQ447" s="39">
        <v>917.5</v>
      </c>
      <c r="AR447" s="39">
        <v>920.53</v>
      </c>
      <c r="AS447" s="39">
        <v>916.12</v>
      </c>
      <c r="AT447" s="39">
        <v>914.61</v>
      </c>
      <c r="AU447" s="39">
        <v>910.57</v>
      </c>
      <c r="AV447" s="39">
        <v>913.93</v>
      </c>
      <c r="AW447" s="39">
        <v>919.31</v>
      </c>
      <c r="AX447" s="40">
        <v>917.59</v>
      </c>
      <c r="AY447" s="340">
        <v>194.59</v>
      </c>
      <c r="AZ447" s="175">
        <v>5.3451880000000003</v>
      </c>
      <c r="BA447" s="159">
        <v>221.54</v>
      </c>
      <c r="BB447" s="4"/>
    </row>
    <row r="448" spans="1:54">
      <c r="A448" s="47">
        <v>21</v>
      </c>
      <c r="B448" s="170">
        <f t="shared" si="100"/>
        <v>1342.815188</v>
      </c>
      <c r="C448" s="170">
        <f t="shared" si="100"/>
        <v>1331.575188</v>
      </c>
      <c r="D448" s="170">
        <f t="shared" si="100"/>
        <v>1331.085188</v>
      </c>
      <c r="E448" s="170">
        <f t="shared" si="100"/>
        <v>1331.825188</v>
      </c>
      <c r="F448" s="170">
        <f t="shared" si="100"/>
        <v>1357.845188</v>
      </c>
      <c r="G448" s="170">
        <f t="shared" si="100"/>
        <v>1340.885188</v>
      </c>
      <c r="H448" s="170">
        <f t="shared" si="100"/>
        <v>1341.7551879999999</v>
      </c>
      <c r="I448" s="170">
        <f t="shared" si="100"/>
        <v>1347.095188</v>
      </c>
      <c r="J448" s="170">
        <f t="shared" si="100"/>
        <v>1345.4851879999999</v>
      </c>
      <c r="K448" s="170">
        <f t="shared" si="100"/>
        <v>1346.135188</v>
      </c>
      <c r="L448" s="170">
        <f t="shared" si="100"/>
        <v>1341.7551879999999</v>
      </c>
      <c r="M448" s="170">
        <f t="shared" si="100"/>
        <v>1339.9851879999999</v>
      </c>
      <c r="N448" s="170">
        <f t="shared" si="100"/>
        <v>1339.635188</v>
      </c>
      <c r="O448" s="170">
        <f t="shared" si="100"/>
        <v>1338.5051879999999</v>
      </c>
      <c r="P448" s="170">
        <f t="shared" si="100"/>
        <v>1338.875188</v>
      </c>
      <c r="Q448" s="170">
        <f t="shared" si="102"/>
        <v>1337.7651879999999</v>
      </c>
      <c r="R448" s="170">
        <f t="shared" si="101"/>
        <v>1341.7351879999999</v>
      </c>
      <c r="S448" s="170">
        <f t="shared" si="101"/>
        <v>1345.7151879999999</v>
      </c>
      <c r="T448" s="170">
        <f t="shared" si="101"/>
        <v>1343.565188</v>
      </c>
      <c r="U448" s="170">
        <f t="shared" si="101"/>
        <v>1348.155188</v>
      </c>
      <c r="V448" s="170">
        <f t="shared" si="101"/>
        <v>1344.7251879999999</v>
      </c>
      <c r="W448" s="170">
        <f t="shared" si="101"/>
        <v>1330.7051879999999</v>
      </c>
      <c r="X448" s="170">
        <f t="shared" si="101"/>
        <v>1327.2551879999999</v>
      </c>
      <c r="Y448" s="170">
        <f t="shared" si="101"/>
        <v>1305.565188</v>
      </c>
      <c r="Z448" s="37"/>
      <c r="AA448" s="41">
        <v>921.34</v>
      </c>
      <c r="AB448" s="39">
        <v>910.1</v>
      </c>
      <c r="AC448" s="39">
        <v>909.61</v>
      </c>
      <c r="AD448" s="39">
        <v>910.35</v>
      </c>
      <c r="AE448" s="39">
        <v>936.37</v>
      </c>
      <c r="AF448" s="39">
        <v>919.41</v>
      </c>
      <c r="AG448" s="39">
        <v>920.28</v>
      </c>
      <c r="AH448" s="39">
        <v>925.62</v>
      </c>
      <c r="AI448" s="39">
        <v>924.01</v>
      </c>
      <c r="AJ448" s="39">
        <v>924.66</v>
      </c>
      <c r="AK448" s="39">
        <v>920.28</v>
      </c>
      <c r="AL448" s="39">
        <v>918.51</v>
      </c>
      <c r="AM448" s="39">
        <v>918.16</v>
      </c>
      <c r="AN448" s="39">
        <v>917.03</v>
      </c>
      <c r="AO448" s="39">
        <v>917.4</v>
      </c>
      <c r="AP448" s="39">
        <v>916.29</v>
      </c>
      <c r="AQ448" s="39">
        <v>920.26</v>
      </c>
      <c r="AR448" s="39">
        <v>924.24</v>
      </c>
      <c r="AS448" s="39">
        <v>922.09</v>
      </c>
      <c r="AT448" s="39">
        <v>926.68</v>
      </c>
      <c r="AU448" s="39">
        <v>923.25</v>
      </c>
      <c r="AV448" s="39">
        <v>909.23</v>
      </c>
      <c r="AW448" s="39">
        <v>905.78</v>
      </c>
      <c r="AX448" s="40">
        <v>884.09</v>
      </c>
      <c r="AY448" s="340">
        <v>194.59</v>
      </c>
      <c r="AZ448" s="175">
        <v>5.3451880000000003</v>
      </c>
      <c r="BA448" s="159">
        <v>221.54</v>
      </c>
      <c r="BB448" s="4"/>
    </row>
    <row r="449" spans="1:54">
      <c r="A449" s="47">
        <v>22</v>
      </c>
      <c r="B449" s="170">
        <f t="shared" si="100"/>
        <v>1305.4451879999999</v>
      </c>
      <c r="C449" s="170">
        <f t="shared" si="100"/>
        <v>1305.9251879999999</v>
      </c>
      <c r="D449" s="170">
        <f t="shared" si="100"/>
        <v>1305.7451879999999</v>
      </c>
      <c r="E449" s="170">
        <f t="shared" si="100"/>
        <v>1306.2051879999999</v>
      </c>
      <c r="F449" s="170">
        <f t="shared" si="100"/>
        <v>1330.125188</v>
      </c>
      <c r="G449" s="170">
        <f t="shared" si="100"/>
        <v>1338.385188</v>
      </c>
      <c r="H449" s="170">
        <f t="shared" si="100"/>
        <v>1337.555188</v>
      </c>
      <c r="I449" s="170">
        <f t="shared" si="100"/>
        <v>1343.7951880000001</v>
      </c>
      <c r="J449" s="170">
        <f t="shared" si="100"/>
        <v>1341.1851879999999</v>
      </c>
      <c r="K449" s="170">
        <f t="shared" si="100"/>
        <v>1340.585188</v>
      </c>
      <c r="L449" s="170">
        <f t="shared" si="100"/>
        <v>1339.395188</v>
      </c>
      <c r="M449" s="170">
        <f t="shared" si="100"/>
        <v>1338.7851879999998</v>
      </c>
      <c r="N449" s="170">
        <f t="shared" si="100"/>
        <v>1338.305188</v>
      </c>
      <c r="O449" s="170">
        <f t="shared" si="100"/>
        <v>1337.5451880000001</v>
      </c>
      <c r="P449" s="170">
        <f t="shared" si="100"/>
        <v>1336.9551879999999</v>
      </c>
      <c r="Q449" s="170">
        <f t="shared" si="102"/>
        <v>1337.625188</v>
      </c>
      <c r="R449" s="170">
        <f t="shared" si="101"/>
        <v>1345.355188</v>
      </c>
      <c r="S449" s="170">
        <f t="shared" si="101"/>
        <v>1344.115188</v>
      </c>
      <c r="T449" s="170">
        <f t="shared" si="101"/>
        <v>1344.345188</v>
      </c>
      <c r="U449" s="170">
        <f t="shared" si="101"/>
        <v>1412.405188</v>
      </c>
      <c r="V449" s="170">
        <f t="shared" si="101"/>
        <v>1423.5151880000001</v>
      </c>
      <c r="W449" s="170">
        <f t="shared" si="101"/>
        <v>1506.6751879999999</v>
      </c>
      <c r="X449" s="170">
        <f t="shared" si="101"/>
        <v>1353.1651879999999</v>
      </c>
      <c r="Y449" s="170">
        <f t="shared" si="101"/>
        <v>1330.155188</v>
      </c>
      <c r="Z449" s="37"/>
      <c r="AA449" s="41">
        <v>883.97</v>
      </c>
      <c r="AB449" s="39">
        <v>884.45</v>
      </c>
      <c r="AC449" s="39">
        <v>884.27</v>
      </c>
      <c r="AD449" s="39">
        <v>884.73</v>
      </c>
      <c r="AE449" s="39">
        <v>908.65</v>
      </c>
      <c r="AF449" s="39">
        <v>916.91</v>
      </c>
      <c r="AG449" s="39">
        <v>916.08</v>
      </c>
      <c r="AH449" s="39">
        <v>922.32</v>
      </c>
      <c r="AI449" s="39">
        <v>919.71</v>
      </c>
      <c r="AJ449" s="39">
        <v>919.11</v>
      </c>
      <c r="AK449" s="39">
        <v>917.92</v>
      </c>
      <c r="AL449" s="39">
        <v>917.31</v>
      </c>
      <c r="AM449" s="39">
        <v>916.83</v>
      </c>
      <c r="AN449" s="39">
        <v>916.07</v>
      </c>
      <c r="AO449" s="39">
        <v>915.48</v>
      </c>
      <c r="AP449" s="39">
        <v>916.15</v>
      </c>
      <c r="AQ449" s="39">
        <v>923.88</v>
      </c>
      <c r="AR449" s="39">
        <v>922.64</v>
      </c>
      <c r="AS449" s="39">
        <v>922.87</v>
      </c>
      <c r="AT449" s="39">
        <v>990.93</v>
      </c>
      <c r="AU449" s="39">
        <v>1002.0400000000001</v>
      </c>
      <c r="AV449" s="39">
        <v>1085.2</v>
      </c>
      <c r="AW449" s="39">
        <v>931.69</v>
      </c>
      <c r="AX449" s="40">
        <v>908.68</v>
      </c>
      <c r="AY449" s="340">
        <v>194.59</v>
      </c>
      <c r="AZ449" s="175">
        <v>5.3451880000000003</v>
      </c>
      <c r="BA449" s="159">
        <v>221.54</v>
      </c>
      <c r="BB449" s="4"/>
    </row>
    <row r="450" spans="1:54">
      <c r="A450" s="47">
        <v>23</v>
      </c>
      <c r="B450" s="170">
        <f t="shared" si="100"/>
        <v>1320.2751879999998</v>
      </c>
      <c r="C450" s="170">
        <f t="shared" si="100"/>
        <v>1318.7151879999999</v>
      </c>
      <c r="D450" s="170">
        <f t="shared" si="100"/>
        <v>1306.095188</v>
      </c>
      <c r="E450" s="170">
        <f t="shared" si="100"/>
        <v>1301.7251879999999</v>
      </c>
      <c r="F450" s="170">
        <f t="shared" si="100"/>
        <v>1324.1651879999999</v>
      </c>
      <c r="G450" s="170">
        <f t="shared" si="100"/>
        <v>1331.4751879999999</v>
      </c>
      <c r="H450" s="170">
        <f t="shared" si="100"/>
        <v>1343.5051879999999</v>
      </c>
      <c r="I450" s="170">
        <f t="shared" si="100"/>
        <v>1445.655188</v>
      </c>
      <c r="J450" s="170">
        <f t="shared" si="100"/>
        <v>1457.9151879999999</v>
      </c>
      <c r="K450" s="170">
        <f t="shared" si="100"/>
        <v>1477.5851879999998</v>
      </c>
      <c r="L450" s="170">
        <f t="shared" si="100"/>
        <v>1504.9151879999999</v>
      </c>
      <c r="M450" s="170">
        <f t="shared" si="100"/>
        <v>1508.655188</v>
      </c>
      <c r="N450" s="170">
        <f t="shared" si="100"/>
        <v>1494.2151879999999</v>
      </c>
      <c r="O450" s="170">
        <f t="shared" si="100"/>
        <v>1478.365188</v>
      </c>
      <c r="P450" s="170">
        <f t="shared" si="100"/>
        <v>1476.0151879999999</v>
      </c>
      <c r="Q450" s="170">
        <f t="shared" si="102"/>
        <v>1476.625188</v>
      </c>
      <c r="R450" s="170">
        <f t="shared" si="101"/>
        <v>1528.0951879999998</v>
      </c>
      <c r="S450" s="170">
        <f t="shared" si="101"/>
        <v>1502.7951879999998</v>
      </c>
      <c r="T450" s="170">
        <f t="shared" si="101"/>
        <v>1587.9351879999999</v>
      </c>
      <c r="U450" s="170">
        <f t="shared" si="101"/>
        <v>1646.0551879999998</v>
      </c>
      <c r="V450" s="170">
        <f t="shared" si="101"/>
        <v>1567.0051879999999</v>
      </c>
      <c r="W450" s="170">
        <f t="shared" si="101"/>
        <v>1500.5551879999998</v>
      </c>
      <c r="X450" s="170">
        <f t="shared" si="101"/>
        <v>1366.9351879999999</v>
      </c>
      <c r="Y450" s="170">
        <f t="shared" si="101"/>
        <v>1329.065188</v>
      </c>
      <c r="Z450" s="37"/>
      <c r="AA450" s="41">
        <v>898.8</v>
      </c>
      <c r="AB450" s="39">
        <v>897.24</v>
      </c>
      <c r="AC450" s="39">
        <v>884.62</v>
      </c>
      <c r="AD450" s="39">
        <v>880.25</v>
      </c>
      <c r="AE450" s="39">
        <v>902.69</v>
      </c>
      <c r="AF450" s="39">
        <v>910</v>
      </c>
      <c r="AG450" s="39">
        <v>922.03</v>
      </c>
      <c r="AH450" s="39">
        <v>1024.18</v>
      </c>
      <c r="AI450" s="39">
        <v>1036.44</v>
      </c>
      <c r="AJ450" s="39">
        <v>1056.1099999999999</v>
      </c>
      <c r="AK450" s="39">
        <v>1083.44</v>
      </c>
      <c r="AL450" s="39">
        <v>1087.18</v>
      </c>
      <c r="AM450" s="39">
        <v>1072.74</v>
      </c>
      <c r="AN450" s="39">
        <v>1056.8900000000001</v>
      </c>
      <c r="AO450" s="39">
        <v>1054.54</v>
      </c>
      <c r="AP450" s="39">
        <v>1055.1500000000001</v>
      </c>
      <c r="AQ450" s="39">
        <v>1106.6199999999999</v>
      </c>
      <c r="AR450" s="39">
        <v>1081.32</v>
      </c>
      <c r="AS450" s="39">
        <v>1166.46</v>
      </c>
      <c r="AT450" s="39">
        <v>1224.58</v>
      </c>
      <c r="AU450" s="39">
        <v>1145.53</v>
      </c>
      <c r="AV450" s="39">
        <v>1079.08</v>
      </c>
      <c r="AW450" s="39">
        <v>945.46</v>
      </c>
      <c r="AX450" s="40">
        <v>907.59</v>
      </c>
      <c r="AY450" s="340">
        <v>194.59</v>
      </c>
      <c r="AZ450" s="175">
        <v>5.3451880000000003</v>
      </c>
      <c r="BA450" s="159">
        <v>221.54</v>
      </c>
      <c r="BB450" s="4"/>
    </row>
    <row r="451" spans="1:54">
      <c r="A451" s="47">
        <v>24</v>
      </c>
      <c r="B451" s="170">
        <f t="shared" si="100"/>
        <v>1329.105188</v>
      </c>
      <c r="C451" s="170">
        <f t="shared" si="100"/>
        <v>1328.0251879999998</v>
      </c>
      <c r="D451" s="170">
        <f t="shared" si="100"/>
        <v>1325.1951879999999</v>
      </c>
      <c r="E451" s="170">
        <f t="shared" si="100"/>
        <v>1323.4451879999999</v>
      </c>
      <c r="F451" s="170">
        <f t="shared" si="100"/>
        <v>1326.145188</v>
      </c>
      <c r="G451" s="170">
        <f t="shared" si="100"/>
        <v>1332.2051879999999</v>
      </c>
      <c r="H451" s="170">
        <f t="shared" si="100"/>
        <v>1339.7251879999999</v>
      </c>
      <c r="I451" s="170">
        <f t="shared" si="100"/>
        <v>1386.2351879999999</v>
      </c>
      <c r="J451" s="170">
        <f t="shared" si="100"/>
        <v>1548.4451879999999</v>
      </c>
      <c r="K451" s="170">
        <f t="shared" si="100"/>
        <v>1599.4451879999999</v>
      </c>
      <c r="L451" s="170">
        <f t="shared" si="100"/>
        <v>1643.615188</v>
      </c>
      <c r="M451" s="170">
        <f t="shared" si="100"/>
        <v>1610.395188</v>
      </c>
      <c r="N451" s="170">
        <f t="shared" si="100"/>
        <v>1605.5851879999998</v>
      </c>
      <c r="O451" s="170">
        <f t="shared" si="100"/>
        <v>1594.5051879999999</v>
      </c>
      <c r="P451" s="170">
        <f t="shared" si="100"/>
        <v>1559.2951879999998</v>
      </c>
      <c r="Q451" s="170">
        <f t="shared" si="102"/>
        <v>1540.5651879999998</v>
      </c>
      <c r="R451" s="170">
        <f t="shared" si="101"/>
        <v>1561.2551879999999</v>
      </c>
      <c r="S451" s="170">
        <f t="shared" si="101"/>
        <v>1553.2851879999998</v>
      </c>
      <c r="T451" s="170">
        <f t="shared" si="101"/>
        <v>1620.9851879999999</v>
      </c>
      <c r="U451" s="170">
        <f t="shared" si="101"/>
        <v>1689.1651879999999</v>
      </c>
      <c r="V451" s="170">
        <f t="shared" si="101"/>
        <v>1609.355188</v>
      </c>
      <c r="W451" s="170">
        <f t="shared" si="101"/>
        <v>1488.635188</v>
      </c>
      <c r="X451" s="170">
        <f t="shared" si="101"/>
        <v>1365.2951880000001</v>
      </c>
      <c r="Y451" s="170">
        <f t="shared" si="101"/>
        <v>1331.9151879999999</v>
      </c>
      <c r="Z451" s="37"/>
      <c r="AA451" s="41">
        <v>907.63</v>
      </c>
      <c r="AB451" s="39">
        <v>906.55</v>
      </c>
      <c r="AC451" s="39">
        <v>903.72</v>
      </c>
      <c r="AD451" s="39">
        <v>901.97</v>
      </c>
      <c r="AE451" s="39">
        <v>904.67</v>
      </c>
      <c r="AF451" s="39">
        <v>910.73</v>
      </c>
      <c r="AG451" s="39">
        <v>918.25</v>
      </c>
      <c r="AH451" s="39">
        <v>964.76</v>
      </c>
      <c r="AI451" s="39">
        <v>1126.97</v>
      </c>
      <c r="AJ451" s="39">
        <v>1177.97</v>
      </c>
      <c r="AK451" s="39">
        <v>1222.1400000000001</v>
      </c>
      <c r="AL451" s="39">
        <v>1188.92</v>
      </c>
      <c r="AM451" s="39">
        <v>1184.1099999999999</v>
      </c>
      <c r="AN451" s="39">
        <v>1173.03</v>
      </c>
      <c r="AO451" s="39">
        <v>1137.82</v>
      </c>
      <c r="AP451" s="39">
        <v>1119.0899999999999</v>
      </c>
      <c r="AQ451" s="39">
        <v>1139.78</v>
      </c>
      <c r="AR451" s="39">
        <v>1131.81</v>
      </c>
      <c r="AS451" s="39">
        <v>1199.51</v>
      </c>
      <c r="AT451" s="39">
        <v>1267.69</v>
      </c>
      <c r="AU451" s="39">
        <v>1187.8800000000001</v>
      </c>
      <c r="AV451" s="39">
        <v>1067.1600000000001</v>
      </c>
      <c r="AW451" s="39">
        <v>943.82</v>
      </c>
      <c r="AX451" s="40">
        <v>910.44</v>
      </c>
      <c r="AY451" s="340">
        <v>194.59</v>
      </c>
      <c r="AZ451" s="175">
        <v>5.3451880000000003</v>
      </c>
      <c r="BA451" s="159">
        <v>221.54</v>
      </c>
      <c r="BB451" s="4"/>
    </row>
    <row r="452" spans="1:54">
      <c r="A452" s="47">
        <v>25</v>
      </c>
      <c r="B452" s="170">
        <f t="shared" si="100"/>
        <v>1331.6851879999999</v>
      </c>
      <c r="C452" s="170">
        <f t="shared" si="100"/>
        <v>1330.895188</v>
      </c>
      <c r="D452" s="170">
        <f t="shared" si="100"/>
        <v>1326.575188</v>
      </c>
      <c r="E452" s="170">
        <f t="shared" si="100"/>
        <v>1325.9651879999999</v>
      </c>
      <c r="F452" s="170">
        <f t="shared" si="100"/>
        <v>1326.325188</v>
      </c>
      <c r="G452" s="170">
        <f t="shared" si="100"/>
        <v>1331.5151879999999</v>
      </c>
      <c r="H452" s="170">
        <f t="shared" si="100"/>
        <v>1336.075188</v>
      </c>
      <c r="I452" s="170">
        <f t="shared" si="100"/>
        <v>1338.6951879999999</v>
      </c>
      <c r="J452" s="170">
        <f t="shared" si="100"/>
        <v>1353.845188</v>
      </c>
      <c r="K452" s="170">
        <f t="shared" si="100"/>
        <v>1505.9151879999999</v>
      </c>
      <c r="L452" s="170">
        <f t="shared" si="100"/>
        <v>1507.5351879999998</v>
      </c>
      <c r="M452" s="170">
        <f t="shared" si="100"/>
        <v>1499.125188</v>
      </c>
      <c r="N452" s="170">
        <f t="shared" si="100"/>
        <v>1487.2051879999999</v>
      </c>
      <c r="O452" s="170">
        <f t="shared" si="100"/>
        <v>1488.9351879999999</v>
      </c>
      <c r="P452" s="170">
        <f t="shared" si="100"/>
        <v>1498.0551879999998</v>
      </c>
      <c r="Q452" s="170">
        <f t="shared" si="102"/>
        <v>1513.885188</v>
      </c>
      <c r="R452" s="170">
        <f t="shared" si="101"/>
        <v>1534.0551879999998</v>
      </c>
      <c r="S452" s="170">
        <f t="shared" si="101"/>
        <v>1584.2451879999999</v>
      </c>
      <c r="T452" s="170">
        <f t="shared" si="101"/>
        <v>1637.9451879999999</v>
      </c>
      <c r="U452" s="170">
        <f t="shared" si="101"/>
        <v>1672.645188</v>
      </c>
      <c r="V452" s="170">
        <f t="shared" si="101"/>
        <v>1563.385188</v>
      </c>
      <c r="W452" s="170">
        <f t="shared" si="101"/>
        <v>1481.4751879999999</v>
      </c>
      <c r="X452" s="170">
        <f t="shared" si="101"/>
        <v>1338.625188</v>
      </c>
      <c r="Y452" s="170">
        <f t="shared" si="101"/>
        <v>1331.905188</v>
      </c>
      <c r="Z452" s="37"/>
      <c r="AA452" s="41">
        <v>910.21</v>
      </c>
      <c r="AB452" s="39">
        <v>909.42</v>
      </c>
      <c r="AC452" s="39">
        <v>905.1</v>
      </c>
      <c r="AD452" s="39">
        <v>904.49</v>
      </c>
      <c r="AE452" s="39">
        <v>904.85</v>
      </c>
      <c r="AF452" s="39">
        <v>910.04</v>
      </c>
      <c r="AG452" s="39">
        <v>914.6</v>
      </c>
      <c r="AH452" s="39">
        <v>917.22</v>
      </c>
      <c r="AI452" s="39">
        <v>932.37</v>
      </c>
      <c r="AJ452" s="39">
        <v>1084.44</v>
      </c>
      <c r="AK452" s="39">
        <v>1086.06</v>
      </c>
      <c r="AL452" s="39">
        <v>1077.6500000000001</v>
      </c>
      <c r="AM452" s="39">
        <v>1065.73</v>
      </c>
      <c r="AN452" s="39">
        <v>1067.46</v>
      </c>
      <c r="AO452" s="39">
        <v>1076.58</v>
      </c>
      <c r="AP452" s="39">
        <v>1092.4100000000001</v>
      </c>
      <c r="AQ452" s="39">
        <v>1112.58</v>
      </c>
      <c r="AR452" s="39">
        <v>1162.77</v>
      </c>
      <c r="AS452" s="39">
        <v>1216.47</v>
      </c>
      <c r="AT452" s="39">
        <v>1251.17</v>
      </c>
      <c r="AU452" s="39">
        <v>1141.9100000000001</v>
      </c>
      <c r="AV452" s="39">
        <v>1060</v>
      </c>
      <c r="AW452" s="39">
        <v>917.15</v>
      </c>
      <c r="AX452" s="40">
        <v>910.43</v>
      </c>
      <c r="AY452" s="340">
        <v>194.59</v>
      </c>
      <c r="AZ452" s="175">
        <v>5.3451880000000003</v>
      </c>
      <c r="BA452" s="159">
        <v>221.54</v>
      </c>
      <c r="BB452" s="4"/>
    </row>
    <row r="453" spans="1:54">
      <c r="A453" s="47">
        <v>26</v>
      </c>
      <c r="B453" s="170">
        <f t="shared" si="100"/>
        <v>1331.905188</v>
      </c>
      <c r="C453" s="170">
        <f t="shared" si="100"/>
        <v>1331.075188</v>
      </c>
      <c r="D453" s="170">
        <f t="shared" si="100"/>
        <v>1330.4251879999999</v>
      </c>
      <c r="E453" s="170">
        <f t="shared" si="100"/>
        <v>1331.605188</v>
      </c>
      <c r="F453" s="170">
        <f t="shared" si="100"/>
        <v>1336.4451879999999</v>
      </c>
      <c r="G453" s="170">
        <f t="shared" si="100"/>
        <v>1340.145188</v>
      </c>
      <c r="H453" s="170">
        <f t="shared" si="100"/>
        <v>1485.8051879999998</v>
      </c>
      <c r="I453" s="170">
        <f t="shared" si="100"/>
        <v>1615.2351879999999</v>
      </c>
      <c r="J453" s="170">
        <f t="shared" si="100"/>
        <v>1724.2151879999999</v>
      </c>
      <c r="K453" s="170">
        <f t="shared" si="100"/>
        <v>1751.7151879999999</v>
      </c>
      <c r="L453" s="170">
        <f t="shared" si="100"/>
        <v>1725.895188</v>
      </c>
      <c r="M453" s="170">
        <f t="shared" si="100"/>
        <v>1721.865188</v>
      </c>
      <c r="N453" s="170">
        <f t="shared" si="100"/>
        <v>1612.3251879999998</v>
      </c>
      <c r="O453" s="170">
        <f t="shared" si="100"/>
        <v>1593.0751879999998</v>
      </c>
      <c r="P453" s="170">
        <f t="shared" si="100"/>
        <v>1584.0051879999999</v>
      </c>
      <c r="Q453" s="170">
        <f t="shared" si="102"/>
        <v>1590.2251879999999</v>
      </c>
      <c r="R453" s="170">
        <f t="shared" si="101"/>
        <v>1632.615188</v>
      </c>
      <c r="S453" s="170">
        <f t="shared" si="101"/>
        <v>1590.1751879999999</v>
      </c>
      <c r="T453" s="170">
        <f t="shared" si="101"/>
        <v>1526.605188</v>
      </c>
      <c r="U453" s="170">
        <f t="shared" si="101"/>
        <v>1594.2351879999999</v>
      </c>
      <c r="V453" s="170">
        <f t="shared" si="101"/>
        <v>1500.655188</v>
      </c>
      <c r="W453" s="170">
        <f t="shared" si="101"/>
        <v>1333.335188</v>
      </c>
      <c r="X453" s="170">
        <f t="shared" si="101"/>
        <v>1364.1651879999999</v>
      </c>
      <c r="Y453" s="170">
        <f t="shared" si="101"/>
        <v>1330.4851879999999</v>
      </c>
      <c r="Z453" s="37"/>
      <c r="AA453" s="41">
        <v>910.43</v>
      </c>
      <c r="AB453" s="39">
        <v>909.6</v>
      </c>
      <c r="AC453" s="39">
        <v>908.95</v>
      </c>
      <c r="AD453" s="39">
        <v>910.13</v>
      </c>
      <c r="AE453" s="39">
        <v>914.97</v>
      </c>
      <c r="AF453" s="39">
        <v>918.67</v>
      </c>
      <c r="AG453" s="39">
        <v>1064.33</v>
      </c>
      <c r="AH453" s="39">
        <v>1193.76</v>
      </c>
      <c r="AI453" s="39">
        <v>1302.74</v>
      </c>
      <c r="AJ453" s="39">
        <v>1330.24</v>
      </c>
      <c r="AK453" s="39">
        <v>1304.42</v>
      </c>
      <c r="AL453" s="39">
        <v>1300.3900000000001</v>
      </c>
      <c r="AM453" s="39">
        <v>1190.8499999999999</v>
      </c>
      <c r="AN453" s="39">
        <v>1171.5999999999999</v>
      </c>
      <c r="AO453" s="39">
        <v>1162.53</v>
      </c>
      <c r="AP453" s="39">
        <v>1168.75</v>
      </c>
      <c r="AQ453" s="39">
        <v>1211.1400000000001</v>
      </c>
      <c r="AR453" s="39">
        <v>1168.7</v>
      </c>
      <c r="AS453" s="39">
        <v>1105.1300000000001</v>
      </c>
      <c r="AT453" s="39">
        <v>1172.76</v>
      </c>
      <c r="AU453" s="39">
        <v>1079.18</v>
      </c>
      <c r="AV453" s="39">
        <v>911.86</v>
      </c>
      <c r="AW453" s="39">
        <v>942.69</v>
      </c>
      <c r="AX453" s="40">
        <v>909.01</v>
      </c>
      <c r="AY453" s="340">
        <v>194.59</v>
      </c>
      <c r="AZ453" s="175">
        <v>5.3451880000000003</v>
      </c>
      <c r="BA453" s="159">
        <v>221.54</v>
      </c>
      <c r="BB453" s="4"/>
    </row>
    <row r="454" spans="1:54">
      <c r="A454" s="47">
        <v>27</v>
      </c>
      <c r="B454" s="170">
        <f t="shared" si="100"/>
        <v>1327.885188</v>
      </c>
      <c r="C454" s="170">
        <f t="shared" si="100"/>
        <v>1323.615188</v>
      </c>
      <c r="D454" s="170">
        <f t="shared" si="100"/>
        <v>1321.5251879999998</v>
      </c>
      <c r="E454" s="170">
        <f t="shared" si="100"/>
        <v>1323.6851879999999</v>
      </c>
      <c r="F454" s="170">
        <f t="shared" si="100"/>
        <v>1333.595188</v>
      </c>
      <c r="G454" s="170">
        <f t="shared" si="100"/>
        <v>1338.6851879999999</v>
      </c>
      <c r="H454" s="170">
        <f t="shared" si="100"/>
        <v>1347.7051879999999</v>
      </c>
      <c r="I454" s="170">
        <f t="shared" si="100"/>
        <v>1554.8451879999998</v>
      </c>
      <c r="J454" s="170">
        <f t="shared" si="100"/>
        <v>1569.0751879999998</v>
      </c>
      <c r="K454" s="170">
        <f t="shared" si="100"/>
        <v>1570.0851879999998</v>
      </c>
      <c r="L454" s="170">
        <f t="shared" si="100"/>
        <v>1538.1751879999999</v>
      </c>
      <c r="M454" s="170">
        <f t="shared" si="100"/>
        <v>1528.0451879999998</v>
      </c>
      <c r="N454" s="170">
        <f t="shared" si="100"/>
        <v>1478.905188</v>
      </c>
      <c r="O454" s="170">
        <f t="shared" si="100"/>
        <v>1465.9351879999999</v>
      </c>
      <c r="P454" s="170">
        <f t="shared" si="100"/>
        <v>1431.8951879999997</v>
      </c>
      <c r="Q454" s="170">
        <f t="shared" si="102"/>
        <v>1421.7851880000001</v>
      </c>
      <c r="R454" s="170">
        <f t="shared" si="101"/>
        <v>1428.7651879999999</v>
      </c>
      <c r="S454" s="170">
        <f t="shared" si="101"/>
        <v>1360.0451880000001</v>
      </c>
      <c r="T454" s="170">
        <f t="shared" si="101"/>
        <v>1527.2751879999998</v>
      </c>
      <c r="U454" s="170">
        <f t="shared" si="101"/>
        <v>1473.5851879999998</v>
      </c>
      <c r="V454" s="170">
        <f t="shared" si="101"/>
        <v>1347.105188</v>
      </c>
      <c r="W454" s="170">
        <f t="shared" si="101"/>
        <v>1332.315188</v>
      </c>
      <c r="X454" s="170">
        <f t="shared" si="101"/>
        <v>1362.2951880000001</v>
      </c>
      <c r="Y454" s="170">
        <f t="shared" si="101"/>
        <v>1326.5151879999999</v>
      </c>
      <c r="Z454" s="37"/>
      <c r="AA454" s="41">
        <v>906.41</v>
      </c>
      <c r="AB454" s="39">
        <v>902.14</v>
      </c>
      <c r="AC454" s="39">
        <v>900.05</v>
      </c>
      <c r="AD454" s="39">
        <v>902.21</v>
      </c>
      <c r="AE454" s="39">
        <v>912.12</v>
      </c>
      <c r="AF454" s="39">
        <v>917.21</v>
      </c>
      <c r="AG454" s="39">
        <v>926.23</v>
      </c>
      <c r="AH454" s="39">
        <v>1133.3699999999999</v>
      </c>
      <c r="AI454" s="39">
        <v>1147.5999999999999</v>
      </c>
      <c r="AJ454" s="39">
        <v>1148.6099999999999</v>
      </c>
      <c r="AK454" s="39">
        <v>1116.7</v>
      </c>
      <c r="AL454" s="39">
        <v>1106.57</v>
      </c>
      <c r="AM454" s="39">
        <v>1057.43</v>
      </c>
      <c r="AN454" s="39">
        <v>1044.46</v>
      </c>
      <c r="AO454" s="39">
        <v>1010.4199999999998</v>
      </c>
      <c r="AP454" s="39">
        <v>1000.3100000000001</v>
      </c>
      <c r="AQ454" s="39">
        <v>1007.29</v>
      </c>
      <c r="AR454" s="39">
        <v>938.57</v>
      </c>
      <c r="AS454" s="39">
        <v>1105.8</v>
      </c>
      <c r="AT454" s="39">
        <v>1052.1099999999999</v>
      </c>
      <c r="AU454" s="39">
        <v>925.63</v>
      </c>
      <c r="AV454" s="39">
        <v>910.84</v>
      </c>
      <c r="AW454" s="39">
        <v>940.82</v>
      </c>
      <c r="AX454" s="40">
        <v>905.04</v>
      </c>
      <c r="AY454" s="340">
        <v>194.59</v>
      </c>
      <c r="AZ454" s="175">
        <v>5.3451880000000003</v>
      </c>
      <c r="BA454" s="159">
        <v>221.54</v>
      </c>
      <c r="BB454" s="4"/>
    </row>
    <row r="455" spans="1:54">
      <c r="A455" s="47">
        <v>28</v>
      </c>
      <c r="B455" s="170">
        <f t="shared" si="100"/>
        <v>1324.4551879999999</v>
      </c>
      <c r="C455" s="170">
        <f t="shared" si="100"/>
        <v>1311.155188</v>
      </c>
      <c r="D455" s="170">
        <f t="shared" si="100"/>
        <v>1294.9951879999999</v>
      </c>
      <c r="E455" s="170">
        <f t="shared" si="100"/>
        <v>1308.555188</v>
      </c>
      <c r="F455" s="170">
        <f t="shared" si="100"/>
        <v>1328.4351879999999</v>
      </c>
      <c r="G455" s="170">
        <f t="shared" si="100"/>
        <v>1338.855188</v>
      </c>
      <c r="H455" s="170">
        <f t="shared" si="100"/>
        <v>1337.7051879999999</v>
      </c>
      <c r="I455" s="170">
        <f t="shared" si="100"/>
        <v>1336.635188</v>
      </c>
      <c r="J455" s="170">
        <f t="shared" si="100"/>
        <v>1476.2851879999998</v>
      </c>
      <c r="K455" s="170">
        <f t="shared" si="100"/>
        <v>1493.9751879999999</v>
      </c>
      <c r="L455" s="170">
        <f t="shared" si="100"/>
        <v>1479.6851879999999</v>
      </c>
      <c r="M455" s="170">
        <f t="shared" si="100"/>
        <v>1473.1951879999999</v>
      </c>
      <c r="N455" s="170">
        <f t="shared" si="100"/>
        <v>1468.7351879999999</v>
      </c>
      <c r="O455" s="170">
        <f t="shared" si="100"/>
        <v>1472.2451879999999</v>
      </c>
      <c r="P455" s="170">
        <f t="shared" si="100"/>
        <v>1472.2751879999998</v>
      </c>
      <c r="Q455" s="170">
        <f t="shared" si="102"/>
        <v>1488.355188</v>
      </c>
      <c r="R455" s="170">
        <f t="shared" si="101"/>
        <v>1480.4251879999999</v>
      </c>
      <c r="S455" s="170">
        <f t="shared" si="101"/>
        <v>1369.7051879999999</v>
      </c>
      <c r="T455" s="170">
        <f t="shared" si="101"/>
        <v>1387.2151879999999</v>
      </c>
      <c r="U455" s="170">
        <f t="shared" si="101"/>
        <v>1387.1851879999999</v>
      </c>
      <c r="V455" s="170">
        <f t="shared" si="101"/>
        <v>1333.365188</v>
      </c>
      <c r="W455" s="170">
        <f t="shared" si="101"/>
        <v>1340.0451880000001</v>
      </c>
      <c r="X455" s="170">
        <f t="shared" si="101"/>
        <v>1371.055188</v>
      </c>
      <c r="Y455" s="170">
        <f t="shared" si="101"/>
        <v>1367.315188</v>
      </c>
      <c r="Z455" s="37"/>
      <c r="AA455" s="41">
        <v>902.98</v>
      </c>
      <c r="AB455" s="39">
        <v>889.68</v>
      </c>
      <c r="AC455" s="39">
        <v>873.52</v>
      </c>
      <c r="AD455" s="39">
        <v>887.08</v>
      </c>
      <c r="AE455" s="39">
        <v>906.96</v>
      </c>
      <c r="AF455" s="39">
        <v>917.38</v>
      </c>
      <c r="AG455" s="39">
        <v>916.23</v>
      </c>
      <c r="AH455" s="39">
        <v>915.16</v>
      </c>
      <c r="AI455" s="39">
        <v>1054.81</v>
      </c>
      <c r="AJ455" s="39">
        <v>1072.5</v>
      </c>
      <c r="AK455" s="39">
        <v>1058.21</v>
      </c>
      <c r="AL455" s="39">
        <v>1051.72</v>
      </c>
      <c r="AM455" s="39">
        <v>1047.26</v>
      </c>
      <c r="AN455" s="39">
        <v>1050.77</v>
      </c>
      <c r="AO455" s="39">
        <v>1050.8</v>
      </c>
      <c r="AP455" s="39">
        <v>1066.8800000000001</v>
      </c>
      <c r="AQ455" s="39">
        <v>1058.95</v>
      </c>
      <c r="AR455" s="39">
        <v>948.23</v>
      </c>
      <c r="AS455" s="39">
        <v>965.74</v>
      </c>
      <c r="AT455" s="39">
        <v>965.71</v>
      </c>
      <c r="AU455" s="39">
        <v>911.89</v>
      </c>
      <c r="AV455" s="39">
        <v>918.57</v>
      </c>
      <c r="AW455" s="39">
        <v>949.58</v>
      </c>
      <c r="AX455" s="40">
        <v>945.84</v>
      </c>
      <c r="AY455" s="340">
        <v>194.59</v>
      </c>
      <c r="AZ455" s="175">
        <v>5.3451880000000003</v>
      </c>
      <c r="BA455" s="159">
        <v>221.54</v>
      </c>
      <c r="BB455" s="4"/>
    </row>
    <row r="456" spans="1:54">
      <c r="A456" s="47">
        <v>29</v>
      </c>
      <c r="B456" s="170">
        <f t="shared" si="100"/>
        <v>1395.0051879999999</v>
      </c>
      <c r="C456" s="170">
        <f t="shared" si="100"/>
        <v>1392.2151879999999</v>
      </c>
      <c r="D456" s="170">
        <f t="shared" si="100"/>
        <v>1389.0051879999999</v>
      </c>
      <c r="E456" s="170">
        <f t="shared" si="100"/>
        <v>1393.135188</v>
      </c>
      <c r="F456" s="170">
        <f t="shared" si="100"/>
        <v>1408.325188</v>
      </c>
      <c r="G456" s="170">
        <f t="shared" si="100"/>
        <v>1413.105188</v>
      </c>
      <c r="H456" s="170">
        <f t="shared" si="100"/>
        <v>1415.2151879999999</v>
      </c>
      <c r="I456" s="170">
        <f t="shared" si="100"/>
        <v>1463.9651879999999</v>
      </c>
      <c r="J456" s="170">
        <f t="shared" si="100"/>
        <v>1529.105188</v>
      </c>
      <c r="K456" s="170">
        <f t="shared" si="100"/>
        <v>1520.395188</v>
      </c>
      <c r="L456" s="170">
        <f t="shared" si="100"/>
        <v>1430.3751879999998</v>
      </c>
      <c r="M456" s="170">
        <f t="shared" si="100"/>
        <v>1422.905188</v>
      </c>
      <c r="N456" s="170">
        <f t="shared" si="100"/>
        <v>1421.7251880000001</v>
      </c>
      <c r="O456" s="170">
        <f t="shared" si="100"/>
        <v>1423.2651879999999</v>
      </c>
      <c r="P456" s="170">
        <f t="shared" si="100"/>
        <v>1420.635188</v>
      </c>
      <c r="Q456" s="170">
        <f t="shared" si="102"/>
        <v>1442.865188</v>
      </c>
      <c r="R456" s="170">
        <f t="shared" si="101"/>
        <v>1444.555188</v>
      </c>
      <c r="S456" s="170">
        <f t="shared" si="101"/>
        <v>1455.8251879999998</v>
      </c>
      <c r="T456" s="170">
        <f t="shared" si="101"/>
        <v>1454.7351879999999</v>
      </c>
      <c r="U456" s="170">
        <f t="shared" si="101"/>
        <v>1458.8051879999998</v>
      </c>
      <c r="V456" s="170">
        <f t="shared" si="101"/>
        <v>1414.0151879999999</v>
      </c>
      <c r="W456" s="170">
        <f t="shared" si="101"/>
        <v>1406.805188</v>
      </c>
      <c r="X456" s="170">
        <f t="shared" si="101"/>
        <v>1401.575188</v>
      </c>
      <c r="Y456" s="170">
        <f t="shared" si="101"/>
        <v>1400.2151879999999</v>
      </c>
      <c r="Z456" s="37"/>
      <c r="AA456" s="41">
        <v>973.53</v>
      </c>
      <c r="AB456" s="39">
        <v>970.74</v>
      </c>
      <c r="AC456" s="39">
        <v>967.53</v>
      </c>
      <c r="AD456" s="39">
        <v>971.66</v>
      </c>
      <c r="AE456" s="39">
        <v>986.85</v>
      </c>
      <c r="AF456" s="39">
        <v>991.63</v>
      </c>
      <c r="AG456" s="39">
        <v>993.74</v>
      </c>
      <c r="AH456" s="39">
        <v>1042.49</v>
      </c>
      <c r="AI456" s="39">
        <v>1107.6300000000001</v>
      </c>
      <c r="AJ456" s="39">
        <v>1098.92</v>
      </c>
      <c r="AK456" s="39">
        <v>1008.8999999999999</v>
      </c>
      <c r="AL456" s="39">
        <v>1001.4300000000001</v>
      </c>
      <c r="AM456" s="39">
        <v>1000.2500000000001</v>
      </c>
      <c r="AN456" s="39">
        <v>1001.79</v>
      </c>
      <c r="AO456" s="39">
        <v>999.16</v>
      </c>
      <c r="AP456" s="39">
        <v>1021.39</v>
      </c>
      <c r="AQ456" s="39">
        <v>1023.08</v>
      </c>
      <c r="AR456" s="39">
        <v>1034.3499999999999</v>
      </c>
      <c r="AS456" s="39">
        <v>1033.26</v>
      </c>
      <c r="AT456" s="39">
        <v>1037.33</v>
      </c>
      <c r="AU456" s="39">
        <v>992.54</v>
      </c>
      <c r="AV456" s="39">
        <v>985.33</v>
      </c>
      <c r="AW456" s="39">
        <v>980.1</v>
      </c>
      <c r="AX456" s="40">
        <v>978.74</v>
      </c>
      <c r="AY456" s="340">
        <v>194.59</v>
      </c>
      <c r="AZ456" s="175">
        <v>5.3451880000000003</v>
      </c>
      <c r="BA456" s="159">
        <v>221.54</v>
      </c>
      <c r="BB456" s="4"/>
    </row>
    <row r="457" spans="1:54">
      <c r="A457" s="47">
        <v>30</v>
      </c>
      <c r="B457" s="170">
        <f t="shared" si="100"/>
        <v>1395.615188</v>
      </c>
      <c r="C457" s="170">
        <f t="shared" si="100"/>
        <v>1389.055188</v>
      </c>
      <c r="D457" s="170">
        <f t="shared" si="100"/>
        <v>1389.405188</v>
      </c>
      <c r="E457" s="170">
        <f t="shared" si="100"/>
        <v>1383.2351879999999</v>
      </c>
      <c r="F457" s="170">
        <f t="shared" si="100"/>
        <v>1393.405188</v>
      </c>
      <c r="G457" s="170">
        <f t="shared" si="100"/>
        <v>1398.1951879999999</v>
      </c>
      <c r="H457" s="170">
        <f t="shared" si="100"/>
        <v>1414.6651879999999</v>
      </c>
      <c r="I457" s="170">
        <f t="shared" si="100"/>
        <v>1472.3051879999998</v>
      </c>
      <c r="J457" s="170">
        <f t="shared" si="100"/>
        <v>1588.115188</v>
      </c>
      <c r="K457" s="170">
        <f t="shared" si="100"/>
        <v>1591.0251879999998</v>
      </c>
      <c r="L457" s="170">
        <f t="shared" si="100"/>
        <v>1577.2851879999998</v>
      </c>
      <c r="M457" s="170">
        <f t="shared" si="100"/>
        <v>1667.9451879999999</v>
      </c>
      <c r="N457" s="170">
        <f t="shared" si="100"/>
        <v>1628.8351879999998</v>
      </c>
      <c r="O457" s="170">
        <f t="shared" si="100"/>
        <v>1627.4151879999999</v>
      </c>
      <c r="P457" s="170">
        <f t="shared" si="100"/>
        <v>1637.5751879999998</v>
      </c>
      <c r="Q457" s="170">
        <f t="shared" si="102"/>
        <v>1666.4151879999999</v>
      </c>
      <c r="R457" s="170">
        <f t="shared" si="101"/>
        <v>1730.3451879999998</v>
      </c>
      <c r="S457" s="170">
        <f t="shared" si="101"/>
        <v>1667.5251879999998</v>
      </c>
      <c r="T457" s="170">
        <f t="shared" si="101"/>
        <v>1663.9451879999999</v>
      </c>
      <c r="U457" s="170">
        <f t="shared" si="101"/>
        <v>1734.0751879999998</v>
      </c>
      <c r="V457" s="170">
        <f t="shared" si="101"/>
        <v>1681.3251879999998</v>
      </c>
      <c r="W457" s="170">
        <f t="shared" si="101"/>
        <v>1589.875188</v>
      </c>
      <c r="X457" s="170">
        <f t="shared" si="101"/>
        <v>1399.375188</v>
      </c>
      <c r="Y457" s="170">
        <f t="shared" si="101"/>
        <v>1396.625188</v>
      </c>
      <c r="Z457" s="37"/>
      <c r="AA457" s="41">
        <v>974.14</v>
      </c>
      <c r="AB457" s="39">
        <v>967.58</v>
      </c>
      <c r="AC457" s="39">
        <v>967.93</v>
      </c>
      <c r="AD457" s="39">
        <v>961.76</v>
      </c>
      <c r="AE457" s="39">
        <v>971.93</v>
      </c>
      <c r="AF457" s="39">
        <v>976.72</v>
      </c>
      <c r="AG457" s="39">
        <v>993.19</v>
      </c>
      <c r="AH457" s="39">
        <v>1050.83</v>
      </c>
      <c r="AI457" s="39">
        <v>1166.6400000000001</v>
      </c>
      <c r="AJ457" s="39">
        <v>1169.55</v>
      </c>
      <c r="AK457" s="39">
        <v>1155.81</v>
      </c>
      <c r="AL457" s="39">
        <v>1246.47</v>
      </c>
      <c r="AM457" s="39">
        <v>1207.3599999999999</v>
      </c>
      <c r="AN457" s="39">
        <v>1205.94</v>
      </c>
      <c r="AO457" s="39">
        <v>1216.0999999999999</v>
      </c>
      <c r="AP457" s="39">
        <v>1244.94</v>
      </c>
      <c r="AQ457" s="39">
        <v>1308.8699999999999</v>
      </c>
      <c r="AR457" s="39">
        <v>1246.05</v>
      </c>
      <c r="AS457" s="39">
        <v>1242.47</v>
      </c>
      <c r="AT457" s="39">
        <v>1312.6</v>
      </c>
      <c r="AU457" s="39">
        <v>1259.8499999999999</v>
      </c>
      <c r="AV457" s="39">
        <v>1168.4000000000001</v>
      </c>
      <c r="AW457" s="39">
        <v>977.9</v>
      </c>
      <c r="AX457" s="40">
        <v>975.15</v>
      </c>
      <c r="AY457" s="340">
        <v>194.59</v>
      </c>
      <c r="AZ457" s="175">
        <v>5.3451880000000003</v>
      </c>
      <c r="BA457" s="159">
        <v>221.54</v>
      </c>
      <c r="BB457" s="4"/>
    </row>
    <row r="458" spans="1:54" ht="13.5" thickBot="1">
      <c r="A458" s="154">
        <v>31</v>
      </c>
      <c r="B458" s="170">
        <f t="shared" si="100"/>
        <v>0</v>
      </c>
      <c r="C458" s="170">
        <f t="shared" si="100"/>
        <v>0</v>
      </c>
      <c r="D458" s="170">
        <f t="shared" si="100"/>
        <v>0</v>
      </c>
      <c r="E458" s="170">
        <f t="shared" si="100"/>
        <v>0</v>
      </c>
      <c r="F458" s="170">
        <f t="shared" si="100"/>
        <v>0</v>
      </c>
      <c r="G458" s="170">
        <f t="shared" si="100"/>
        <v>0</v>
      </c>
      <c r="H458" s="170">
        <f t="shared" si="100"/>
        <v>0</v>
      </c>
      <c r="I458" s="170">
        <f t="shared" si="100"/>
        <v>0</v>
      </c>
      <c r="J458" s="170">
        <f t="shared" si="100"/>
        <v>0</v>
      </c>
      <c r="K458" s="170">
        <f t="shared" si="100"/>
        <v>0</v>
      </c>
      <c r="L458" s="170">
        <f t="shared" si="100"/>
        <v>0</v>
      </c>
      <c r="M458" s="170">
        <f t="shared" si="100"/>
        <v>0</v>
      </c>
      <c r="N458" s="170">
        <f t="shared" si="100"/>
        <v>0</v>
      </c>
      <c r="O458" s="170">
        <f t="shared" si="100"/>
        <v>0</v>
      </c>
      <c r="P458" s="170">
        <f t="shared" si="100"/>
        <v>0</v>
      </c>
      <c r="Q458" s="170">
        <f t="shared" si="102"/>
        <v>0</v>
      </c>
      <c r="R458" s="170">
        <f t="shared" si="101"/>
        <v>0</v>
      </c>
      <c r="S458" s="170">
        <f t="shared" si="101"/>
        <v>0</v>
      </c>
      <c r="T458" s="170">
        <f t="shared" si="101"/>
        <v>0</v>
      </c>
      <c r="U458" s="170">
        <f t="shared" si="101"/>
        <v>0</v>
      </c>
      <c r="V458" s="170">
        <f t="shared" si="101"/>
        <v>0</v>
      </c>
      <c r="W458" s="170">
        <f t="shared" si="101"/>
        <v>0</v>
      </c>
      <c r="X458" s="170">
        <f t="shared" si="101"/>
        <v>0</v>
      </c>
      <c r="Y458" s="170">
        <f t="shared" si="101"/>
        <v>0</v>
      </c>
      <c r="Z458" s="37"/>
      <c r="AA458" s="72">
        <v>0</v>
      </c>
      <c r="AB458" s="73">
        <v>0</v>
      </c>
      <c r="AC458" s="73">
        <v>0</v>
      </c>
      <c r="AD458" s="73">
        <v>0</v>
      </c>
      <c r="AE458" s="73">
        <v>0</v>
      </c>
      <c r="AF458" s="73">
        <v>0</v>
      </c>
      <c r="AG458" s="73">
        <v>0</v>
      </c>
      <c r="AH458" s="73">
        <v>0</v>
      </c>
      <c r="AI458" s="73">
        <v>0</v>
      </c>
      <c r="AJ458" s="73">
        <v>0</v>
      </c>
      <c r="AK458" s="73">
        <v>0</v>
      </c>
      <c r="AL458" s="73">
        <v>0</v>
      </c>
      <c r="AM458" s="73">
        <v>0</v>
      </c>
      <c r="AN458" s="73">
        <v>0</v>
      </c>
      <c r="AO458" s="73">
        <v>0</v>
      </c>
      <c r="AP458" s="73">
        <v>0</v>
      </c>
      <c r="AQ458" s="73">
        <v>0</v>
      </c>
      <c r="AR458" s="73">
        <v>0</v>
      </c>
      <c r="AS458" s="73">
        <v>0</v>
      </c>
      <c r="AT458" s="73">
        <v>0</v>
      </c>
      <c r="AU458" s="73">
        <v>0</v>
      </c>
      <c r="AV458" s="73">
        <v>0</v>
      </c>
      <c r="AW458" s="73">
        <v>0</v>
      </c>
      <c r="AX458" s="130">
        <v>0</v>
      </c>
      <c r="AY458" s="341">
        <v>0</v>
      </c>
      <c r="AZ458" s="176">
        <v>0</v>
      </c>
      <c r="BA458" s="160"/>
      <c r="BB458" s="4"/>
    </row>
    <row r="459" spans="1:54" ht="13.5" thickBot="1">
      <c r="AA459" s="167">
        <f>SUM(AA428:AX458)</f>
        <v>769697.9599999995</v>
      </c>
      <c r="AZ459" s="19"/>
      <c r="BB459" s="4"/>
    </row>
    <row r="460" spans="1:54" s="8" customFormat="1" ht="18.75" customHeight="1" thickBot="1">
      <c r="A460" s="440" t="s">
        <v>2</v>
      </c>
      <c r="B460" s="442" t="s">
        <v>134</v>
      </c>
      <c r="C460" s="442"/>
      <c r="D460" s="442"/>
      <c r="E460" s="442"/>
      <c r="F460" s="442"/>
      <c r="G460" s="442"/>
      <c r="H460" s="442"/>
      <c r="I460" s="442"/>
      <c r="J460" s="442"/>
      <c r="K460" s="442"/>
      <c r="L460" s="442"/>
      <c r="M460" s="442"/>
      <c r="N460" s="442"/>
      <c r="O460" s="442"/>
      <c r="P460" s="442"/>
      <c r="Q460" s="442"/>
      <c r="R460" s="442"/>
      <c r="S460" s="442"/>
      <c r="T460" s="442"/>
      <c r="U460" s="442"/>
      <c r="V460" s="442"/>
      <c r="W460" s="442"/>
      <c r="X460" s="442"/>
      <c r="Y460" s="443"/>
      <c r="AA460" s="148" t="s">
        <v>183</v>
      </c>
      <c r="AB460" s="166"/>
      <c r="AC460" s="166"/>
      <c r="AD460" s="166"/>
      <c r="AE460" s="166"/>
      <c r="AF460" s="166"/>
      <c r="AG460" s="166"/>
      <c r="AH460" s="166"/>
      <c r="AI460" s="166"/>
      <c r="AJ460" s="166"/>
      <c r="AK460" s="166"/>
      <c r="AL460" s="166"/>
      <c r="AM460" s="166"/>
      <c r="AN460" s="166"/>
      <c r="AO460" s="166"/>
      <c r="AP460" s="166"/>
      <c r="AQ460" s="166"/>
      <c r="AR460" s="166"/>
      <c r="AS460" s="166"/>
      <c r="AT460" s="166"/>
      <c r="AU460" s="166"/>
      <c r="AV460" s="166"/>
      <c r="AW460" s="166"/>
      <c r="AX460" s="166"/>
      <c r="AY460" s="232"/>
      <c r="AZ460" s="166"/>
      <c r="BA460" s="166"/>
    </row>
    <row r="461" spans="1:54" ht="94.5" customHeight="1">
      <c r="A461" s="441"/>
      <c r="B461" s="433" t="s">
        <v>3</v>
      </c>
      <c r="C461" s="433"/>
      <c r="D461" s="433"/>
      <c r="E461" s="433"/>
      <c r="F461" s="433"/>
      <c r="G461" s="433"/>
      <c r="H461" s="433"/>
      <c r="I461" s="433"/>
      <c r="J461" s="433"/>
      <c r="K461" s="433"/>
      <c r="L461" s="433"/>
      <c r="M461" s="433"/>
      <c r="N461" s="433"/>
      <c r="O461" s="433"/>
      <c r="P461" s="433"/>
      <c r="Q461" s="433"/>
      <c r="R461" s="433"/>
      <c r="S461" s="433"/>
      <c r="T461" s="433"/>
      <c r="U461" s="433"/>
      <c r="V461" s="433"/>
      <c r="W461" s="433"/>
      <c r="X461" s="433"/>
      <c r="Y461" s="434"/>
      <c r="AA461" s="455" t="s">
        <v>88</v>
      </c>
      <c r="AB461" s="456"/>
      <c r="AC461" s="456"/>
      <c r="AD461" s="456"/>
      <c r="AE461" s="456"/>
      <c r="AF461" s="456"/>
      <c r="AG461" s="456"/>
      <c r="AH461" s="456"/>
      <c r="AI461" s="456"/>
      <c r="AJ461" s="456"/>
      <c r="AK461" s="456"/>
      <c r="AL461" s="456"/>
      <c r="AM461" s="456"/>
      <c r="AN461" s="456"/>
      <c r="AO461" s="456"/>
      <c r="AP461" s="456"/>
      <c r="AQ461" s="456"/>
      <c r="AR461" s="456"/>
      <c r="AS461" s="456"/>
      <c r="AT461" s="456"/>
      <c r="AU461" s="456"/>
      <c r="AV461" s="456"/>
      <c r="AW461" s="456"/>
      <c r="AX461" s="457"/>
      <c r="AY461" s="431" t="str">
        <f>AY425</f>
        <v>Сбытовая надбавка</v>
      </c>
      <c r="AZ461" s="450" t="s">
        <v>199</v>
      </c>
      <c r="BA461" s="229" t="str">
        <f>BA425</f>
        <v>Тарифы на услуги по передаче электроэнергии, 
 ставка  на оплату  технологического расхода  (потерь) в электрических сетях</v>
      </c>
      <c r="BB461" s="4"/>
    </row>
    <row r="462" spans="1:54" ht="44.25" customHeight="1">
      <c r="A462" s="441"/>
      <c r="B462" s="48" t="s">
        <v>4</v>
      </c>
      <c r="C462" s="48" t="s">
        <v>5</v>
      </c>
      <c r="D462" s="48" t="s">
        <v>6</v>
      </c>
      <c r="E462" s="48" t="s">
        <v>7</v>
      </c>
      <c r="F462" s="48" t="s">
        <v>8</v>
      </c>
      <c r="G462" s="48" t="s">
        <v>9</v>
      </c>
      <c r="H462" s="48" t="s">
        <v>10</v>
      </c>
      <c r="I462" s="48" t="s">
        <v>11</v>
      </c>
      <c r="J462" s="48" t="s">
        <v>12</v>
      </c>
      <c r="K462" s="48" t="s">
        <v>13</v>
      </c>
      <c r="L462" s="48" t="s">
        <v>14</v>
      </c>
      <c r="M462" s="48" t="s">
        <v>15</v>
      </c>
      <c r="N462" s="48" t="s">
        <v>16</v>
      </c>
      <c r="O462" s="48" t="s">
        <v>17</v>
      </c>
      <c r="P462" s="48" t="s">
        <v>18</v>
      </c>
      <c r="Q462" s="48" t="s">
        <v>19</v>
      </c>
      <c r="R462" s="48" t="s">
        <v>20</v>
      </c>
      <c r="S462" s="48" t="s">
        <v>21</v>
      </c>
      <c r="T462" s="48" t="s">
        <v>22</v>
      </c>
      <c r="U462" s="48" t="s">
        <v>23</v>
      </c>
      <c r="V462" s="48" t="s">
        <v>24</v>
      </c>
      <c r="W462" s="48" t="s">
        <v>25</v>
      </c>
      <c r="X462" s="48" t="s">
        <v>26</v>
      </c>
      <c r="Y462" s="49" t="s">
        <v>27</v>
      </c>
      <c r="AA462" s="60" t="s">
        <v>4</v>
      </c>
      <c r="AB462" s="61" t="s">
        <v>5</v>
      </c>
      <c r="AC462" s="61" t="s">
        <v>6</v>
      </c>
      <c r="AD462" s="61" t="s">
        <v>7</v>
      </c>
      <c r="AE462" s="61" t="s">
        <v>8</v>
      </c>
      <c r="AF462" s="61" t="s">
        <v>9</v>
      </c>
      <c r="AG462" s="61" t="s">
        <v>10</v>
      </c>
      <c r="AH462" s="61" t="s">
        <v>11</v>
      </c>
      <c r="AI462" s="61" t="s">
        <v>12</v>
      </c>
      <c r="AJ462" s="61" t="s">
        <v>13</v>
      </c>
      <c r="AK462" s="61" t="s">
        <v>14</v>
      </c>
      <c r="AL462" s="61" t="s">
        <v>15</v>
      </c>
      <c r="AM462" s="61" t="s">
        <v>16</v>
      </c>
      <c r="AN462" s="61" t="s">
        <v>17</v>
      </c>
      <c r="AO462" s="61" t="s">
        <v>18</v>
      </c>
      <c r="AP462" s="61" t="s">
        <v>19</v>
      </c>
      <c r="AQ462" s="61" t="s">
        <v>20</v>
      </c>
      <c r="AR462" s="61" t="s">
        <v>21</v>
      </c>
      <c r="AS462" s="61" t="s">
        <v>22</v>
      </c>
      <c r="AT462" s="61" t="s">
        <v>23</v>
      </c>
      <c r="AU462" s="61" t="s">
        <v>24</v>
      </c>
      <c r="AV462" s="61" t="s">
        <v>25</v>
      </c>
      <c r="AW462" s="61" t="s">
        <v>26</v>
      </c>
      <c r="AX462" s="129" t="s">
        <v>27</v>
      </c>
      <c r="AY462" s="471"/>
      <c r="AZ462" s="451"/>
      <c r="BA462" s="177" t="s">
        <v>32</v>
      </c>
      <c r="BB462" s="4"/>
    </row>
    <row r="463" spans="1:54" s="173" customFormat="1" ht="16.149999999999999" customHeight="1">
      <c r="A463" s="447" t="s">
        <v>207</v>
      </c>
      <c r="B463" s="448"/>
      <c r="C463" s="448"/>
      <c r="D463" s="448"/>
      <c r="E463" s="448"/>
      <c r="F463" s="448"/>
      <c r="G463" s="448"/>
      <c r="H463" s="448"/>
      <c r="I463" s="448"/>
      <c r="J463" s="448"/>
      <c r="K463" s="448"/>
      <c r="L463" s="448"/>
      <c r="M463" s="448"/>
      <c r="N463" s="448"/>
      <c r="O463" s="448"/>
      <c r="P463" s="448"/>
      <c r="Q463" s="448"/>
      <c r="R463" s="448"/>
      <c r="S463" s="448"/>
      <c r="T463" s="448"/>
      <c r="U463" s="448"/>
      <c r="V463" s="448"/>
      <c r="W463" s="448"/>
      <c r="X463" s="448"/>
      <c r="Y463" s="449"/>
      <c r="AA463" s="452">
        <v>2</v>
      </c>
      <c r="AB463" s="453"/>
      <c r="AC463" s="453"/>
      <c r="AD463" s="453"/>
      <c r="AE463" s="453"/>
      <c r="AF463" s="453"/>
      <c r="AG463" s="453"/>
      <c r="AH463" s="453"/>
      <c r="AI463" s="453"/>
      <c r="AJ463" s="453"/>
      <c r="AK463" s="453"/>
      <c r="AL463" s="453"/>
      <c r="AM463" s="453"/>
      <c r="AN463" s="453"/>
      <c r="AO463" s="453"/>
      <c r="AP463" s="453"/>
      <c r="AQ463" s="453"/>
      <c r="AR463" s="453"/>
      <c r="AS463" s="453"/>
      <c r="AT463" s="453"/>
      <c r="AU463" s="453"/>
      <c r="AV463" s="453"/>
      <c r="AW463" s="453"/>
      <c r="AX463" s="454"/>
      <c r="AY463" s="184">
        <v>3</v>
      </c>
      <c r="AZ463" s="186">
        <v>4</v>
      </c>
      <c r="BA463" s="187">
        <v>5</v>
      </c>
    </row>
    <row r="464" spans="1:54">
      <c r="A464" s="47">
        <v>1</v>
      </c>
      <c r="B464" s="170">
        <f>AA464+$BA464+$AZ464+$AY464</f>
        <v>1375.085188</v>
      </c>
      <c r="C464" s="170">
        <f t="shared" ref="C464:Y479" si="103">AB464+$BA464+$AZ464+$AY464</f>
        <v>1360.5351879999998</v>
      </c>
      <c r="D464" s="170">
        <f t="shared" si="103"/>
        <v>1363.7851879999998</v>
      </c>
      <c r="E464" s="170">
        <f t="shared" si="103"/>
        <v>1379.2351879999999</v>
      </c>
      <c r="F464" s="170">
        <f t="shared" si="103"/>
        <v>1386.9551879999999</v>
      </c>
      <c r="G464" s="170">
        <f t="shared" si="103"/>
        <v>1398.6951879999999</v>
      </c>
      <c r="H464" s="170">
        <f t="shared" si="103"/>
        <v>1544.5851879999998</v>
      </c>
      <c r="I464" s="170">
        <f t="shared" si="103"/>
        <v>1556.4951879999999</v>
      </c>
      <c r="J464" s="170">
        <f t="shared" si="103"/>
        <v>1547.7351879999999</v>
      </c>
      <c r="K464" s="170">
        <f t="shared" si="103"/>
        <v>1547.135188</v>
      </c>
      <c r="L464" s="170">
        <f t="shared" si="103"/>
        <v>1517.6851879999999</v>
      </c>
      <c r="M464" s="170">
        <f t="shared" si="103"/>
        <v>1538.135188</v>
      </c>
      <c r="N464" s="170">
        <f t="shared" si="103"/>
        <v>1447.1751879999999</v>
      </c>
      <c r="O464" s="170">
        <f t="shared" si="103"/>
        <v>1431.865188</v>
      </c>
      <c r="P464" s="170">
        <f t="shared" si="103"/>
        <v>1496.9551879999999</v>
      </c>
      <c r="Q464" s="170">
        <f t="shared" si="103"/>
        <v>1532.3151879999998</v>
      </c>
      <c r="R464" s="170">
        <f t="shared" si="103"/>
        <v>1555.6051879999998</v>
      </c>
      <c r="S464" s="170">
        <f t="shared" si="103"/>
        <v>1567.2051879999999</v>
      </c>
      <c r="T464" s="170">
        <f t="shared" si="103"/>
        <v>1547.9551879999999</v>
      </c>
      <c r="U464" s="170">
        <f t="shared" si="103"/>
        <v>1407.9551879999999</v>
      </c>
      <c r="V464" s="170">
        <f t="shared" si="103"/>
        <v>1397.655188</v>
      </c>
      <c r="W464" s="170">
        <f t="shared" si="103"/>
        <v>1391.325188</v>
      </c>
      <c r="X464" s="170">
        <f t="shared" si="103"/>
        <v>1381.1951879999999</v>
      </c>
      <c r="Y464" s="170">
        <f t="shared" si="103"/>
        <v>1377.645188</v>
      </c>
      <c r="Z464" s="37"/>
      <c r="AA464" s="41">
        <v>929.83</v>
      </c>
      <c r="AB464" s="39">
        <v>915.28</v>
      </c>
      <c r="AC464" s="39">
        <v>918.53</v>
      </c>
      <c r="AD464" s="39">
        <v>933.98</v>
      </c>
      <c r="AE464" s="39">
        <v>941.7</v>
      </c>
      <c r="AF464" s="39">
        <v>953.44</v>
      </c>
      <c r="AG464" s="39">
        <v>1099.33</v>
      </c>
      <c r="AH464" s="39">
        <v>1111.24</v>
      </c>
      <c r="AI464" s="39">
        <v>1102.48</v>
      </c>
      <c r="AJ464" s="39">
        <v>1101.8800000000001</v>
      </c>
      <c r="AK464" s="39">
        <v>1072.43</v>
      </c>
      <c r="AL464" s="39">
        <v>1092.8800000000001</v>
      </c>
      <c r="AM464" s="39">
        <v>1001.92</v>
      </c>
      <c r="AN464" s="39">
        <v>986.61</v>
      </c>
      <c r="AO464" s="39">
        <v>1051.7</v>
      </c>
      <c r="AP464" s="39">
        <v>1087.06</v>
      </c>
      <c r="AQ464" s="39">
        <v>1110.3499999999999</v>
      </c>
      <c r="AR464" s="39">
        <v>1121.95</v>
      </c>
      <c r="AS464" s="39">
        <v>1102.7</v>
      </c>
      <c r="AT464" s="39">
        <v>962.7</v>
      </c>
      <c r="AU464" s="39">
        <v>952.4</v>
      </c>
      <c r="AV464" s="39">
        <v>946.07</v>
      </c>
      <c r="AW464" s="39">
        <v>935.94</v>
      </c>
      <c r="AX464" s="40">
        <v>932.39</v>
      </c>
      <c r="AY464" s="339">
        <v>194.59</v>
      </c>
      <c r="AZ464" s="175">
        <v>5.3451880000000003</v>
      </c>
      <c r="BA464" s="178">
        <v>245.32000000000002</v>
      </c>
    </row>
    <row r="465" spans="1:54">
      <c r="A465" s="47">
        <v>2</v>
      </c>
      <c r="B465" s="170">
        <f t="shared" ref="B465:Q494" si="104">AA465+$BA465+$AZ465+$AY465</f>
        <v>1375.905188</v>
      </c>
      <c r="C465" s="170">
        <f t="shared" si="103"/>
        <v>1376.5151879999999</v>
      </c>
      <c r="D465" s="170">
        <f t="shared" si="103"/>
        <v>1392.4451879999999</v>
      </c>
      <c r="E465" s="170">
        <f t="shared" si="103"/>
        <v>1395.0051879999999</v>
      </c>
      <c r="F465" s="170">
        <f t="shared" si="103"/>
        <v>1407.4451879999999</v>
      </c>
      <c r="G465" s="170">
        <f t="shared" si="103"/>
        <v>1417.345188</v>
      </c>
      <c r="H465" s="170">
        <f t="shared" si="103"/>
        <v>1577.1751879999999</v>
      </c>
      <c r="I465" s="170">
        <f t="shared" si="103"/>
        <v>1475.155188</v>
      </c>
      <c r="J465" s="170">
        <f t="shared" si="103"/>
        <v>1454.115188</v>
      </c>
      <c r="K465" s="170">
        <f t="shared" si="103"/>
        <v>1416.5151879999999</v>
      </c>
      <c r="L465" s="170">
        <f t="shared" si="103"/>
        <v>1415.835188</v>
      </c>
      <c r="M465" s="170">
        <f t="shared" si="103"/>
        <v>1415.365188</v>
      </c>
      <c r="N465" s="170">
        <f t="shared" si="103"/>
        <v>1413.875188</v>
      </c>
      <c r="O465" s="170">
        <f t="shared" si="103"/>
        <v>1414.9851879999999</v>
      </c>
      <c r="P465" s="170">
        <f t="shared" si="103"/>
        <v>1414.645188</v>
      </c>
      <c r="Q465" s="170">
        <f t="shared" si="103"/>
        <v>1415.615188</v>
      </c>
      <c r="R465" s="170">
        <f t="shared" si="103"/>
        <v>1419.5151879999999</v>
      </c>
      <c r="S465" s="170">
        <f t="shared" ref="S465:Y494" si="105">AR465+$BA465+$AZ465+$AY465</f>
        <v>1424.1851879999999</v>
      </c>
      <c r="T465" s="170">
        <f t="shared" si="105"/>
        <v>1423.0151879999999</v>
      </c>
      <c r="U465" s="170">
        <f t="shared" si="105"/>
        <v>1420.155188</v>
      </c>
      <c r="V465" s="170">
        <f t="shared" si="105"/>
        <v>1415.835188</v>
      </c>
      <c r="W465" s="170">
        <f t="shared" si="105"/>
        <v>1404.9851879999999</v>
      </c>
      <c r="X465" s="170">
        <f t="shared" si="105"/>
        <v>1395.0451879999998</v>
      </c>
      <c r="Y465" s="170">
        <f t="shared" si="105"/>
        <v>1391.9951879999999</v>
      </c>
      <c r="Z465" s="37"/>
      <c r="AA465" s="38">
        <v>930.65</v>
      </c>
      <c r="AB465" s="39">
        <v>931.26</v>
      </c>
      <c r="AC465" s="39">
        <v>947.19</v>
      </c>
      <c r="AD465" s="39">
        <v>949.75</v>
      </c>
      <c r="AE465" s="39">
        <v>962.19</v>
      </c>
      <c r="AF465" s="39">
        <v>972.09</v>
      </c>
      <c r="AG465" s="39">
        <v>1131.92</v>
      </c>
      <c r="AH465" s="39">
        <v>1029.9000000000001</v>
      </c>
      <c r="AI465" s="39">
        <v>1008.8600000000001</v>
      </c>
      <c r="AJ465" s="39">
        <v>971.26</v>
      </c>
      <c r="AK465" s="39">
        <v>970.58</v>
      </c>
      <c r="AL465" s="39">
        <v>970.11</v>
      </c>
      <c r="AM465" s="39">
        <v>968.62</v>
      </c>
      <c r="AN465" s="39">
        <v>969.73</v>
      </c>
      <c r="AO465" s="39">
        <v>969.39</v>
      </c>
      <c r="AP465" s="39">
        <v>970.36</v>
      </c>
      <c r="AQ465" s="39">
        <v>974.26</v>
      </c>
      <c r="AR465" s="39">
        <v>978.93</v>
      </c>
      <c r="AS465" s="39">
        <v>977.76</v>
      </c>
      <c r="AT465" s="39">
        <v>974.9</v>
      </c>
      <c r="AU465" s="39">
        <v>970.58</v>
      </c>
      <c r="AV465" s="39">
        <v>959.73</v>
      </c>
      <c r="AW465" s="39">
        <v>949.79</v>
      </c>
      <c r="AX465" s="40">
        <v>946.74</v>
      </c>
      <c r="AY465" s="340">
        <v>194.59</v>
      </c>
      <c r="AZ465" s="175">
        <v>5.3451880000000003</v>
      </c>
      <c r="BA465" s="159">
        <v>245.32000000000002</v>
      </c>
    </row>
    <row r="466" spans="1:54">
      <c r="A466" s="47">
        <v>3</v>
      </c>
      <c r="B466" s="170">
        <f t="shared" si="104"/>
        <v>1398.5251879999998</v>
      </c>
      <c r="C466" s="170">
        <f t="shared" si="103"/>
        <v>1394.125188</v>
      </c>
      <c r="D466" s="170">
        <f t="shared" si="103"/>
        <v>1394.2551879999999</v>
      </c>
      <c r="E466" s="170">
        <f t="shared" si="103"/>
        <v>1394.4351879999999</v>
      </c>
      <c r="F466" s="170">
        <f t="shared" si="103"/>
        <v>1396.4851879999999</v>
      </c>
      <c r="G466" s="170">
        <f t="shared" si="103"/>
        <v>1402.845188</v>
      </c>
      <c r="H466" s="170">
        <f t="shared" si="103"/>
        <v>1411.2251879999999</v>
      </c>
      <c r="I466" s="170">
        <f t="shared" si="103"/>
        <v>1477.9751879999999</v>
      </c>
      <c r="J466" s="170">
        <f t="shared" si="103"/>
        <v>1551.5951879999998</v>
      </c>
      <c r="K466" s="170">
        <f t="shared" si="103"/>
        <v>1547.3451879999998</v>
      </c>
      <c r="L466" s="170">
        <f t="shared" si="103"/>
        <v>1537.145188</v>
      </c>
      <c r="M466" s="170">
        <f t="shared" si="103"/>
        <v>1521.9451879999999</v>
      </c>
      <c r="N466" s="170">
        <f t="shared" si="103"/>
        <v>1535.4451879999999</v>
      </c>
      <c r="O466" s="170">
        <f t="shared" si="103"/>
        <v>1535.2551879999999</v>
      </c>
      <c r="P466" s="170">
        <f t="shared" si="103"/>
        <v>1543.905188</v>
      </c>
      <c r="Q466" s="170">
        <f t="shared" si="103"/>
        <v>1552.645188</v>
      </c>
      <c r="R466" s="170">
        <f t="shared" si="103"/>
        <v>1562.9251879999999</v>
      </c>
      <c r="S466" s="170">
        <f t="shared" si="105"/>
        <v>1579.0951879999998</v>
      </c>
      <c r="T466" s="170">
        <f t="shared" si="105"/>
        <v>1578.0951879999998</v>
      </c>
      <c r="U466" s="170">
        <f t="shared" si="105"/>
        <v>1539.5951879999998</v>
      </c>
      <c r="V466" s="170">
        <f t="shared" si="105"/>
        <v>1479.0251879999998</v>
      </c>
      <c r="W466" s="170">
        <f t="shared" si="105"/>
        <v>1408.1651879999999</v>
      </c>
      <c r="X466" s="170">
        <f t="shared" si="105"/>
        <v>1401.075188</v>
      </c>
      <c r="Y466" s="170">
        <f t="shared" si="105"/>
        <v>1396.885188</v>
      </c>
      <c r="Z466" s="37"/>
      <c r="AA466" s="38">
        <v>953.27</v>
      </c>
      <c r="AB466" s="39">
        <v>948.87</v>
      </c>
      <c r="AC466" s="39">
        <v>949</v>
      </c>
      <c r="AD466" s="39">
        <v>949.18</v>
      </c>
      <c r="AE466" s="39">
        <v>951.23</v>
      </c>
      <c r="AF466" s="39">
        <v>957.59</v>
      </c>
      <c r="AG466" s="39">
        <v>965.97</v>
      </c>
      <c r="AH466" s="39">
        <v>1032.72</v>
      </c>
      <c r="AI466" s="39">
        <v>1106.3399999999999</v>
      </c>
      <c r="AJ466" s="39">
        <v>1102.0899999999999</v>
      </c>
      <c r="AK466" s="39">
        <v>1091.8900000000001</v>
      </c>
      <c r="AL466" s="39">
        <v>1076.69</v>
      </c>
      <c r="AM466" s="39">
        <v>1090.19</v>
      </c>
      <c r="AN466" s="39">
        <v>1090</v>
      </c>
      <c r="AO466" s="39">
        <v>1098.6500000000001</v>
      </c>
      <c r="AP466" s="39">
        <v>1107.3900000000001</v>
      </c>
      <c r="AQ466" s="39">
        <v>1117.67</v>
      </c>
      <c r="AR466" s="39">
        <v>1133.8399999999999</v>
      </c>
      <c r="AS466" s="39">
        <v>1132.8399999999999</v>
      </c>
      <c r="AT466" s="39">
        <v>1094.3399999999999</v>
      </c>
      <c r="AU466" s="39">
        <v>1033.77</v>
      </c>
      <c r="AV466" s="39">
        <v>962.91</v>
      </c>
      <c r="AW466" s="39">
        <v>955.82</v>
      </c>
      <c r="AX466" s="40">
        <v>951.63</v>
      </c>
      <c r="AY466" s="340">
        <v>194.59</v>
      </c>
      <c r="AZ466" s="175">
        <v>5.3451880000000003</v>
      </c>
      <c r="BA466" s="159">
        <v>245.32000000000002</v>
      </c>
    </row>
    <row r="467" spans="1:54">
      <c r="A467" s="47">
        <v>4</v>
      </c>
      <c r="B467" s="170">
        <f t="shared" si="104"/>
        <v>1391.575188</v>
      </c>
      <c r="C467" s="170">
        <f t="shared" si="103"/>
        <v>1389.7951879999998</v>
      </c>
      <c r="D467" s="170">
        <f t="shared" si="103"/>
        <v>1387.3151879999998</v>
      </c>
      <c r="E467" s="170">
        <f t="shared" si="103"/>
        <v>1387.885188</v>
      </c>
      <c r="F467" s="170">
        <f t="shared" si="103"/>
        <v>1390.0151879999999</v>
      </c>
      <c r="G467" s="170">
        <f t="shared" si="103"/>
        <v>1394.365188</v>
      </c>
      <c r="H467" s="170">
        <f t="shared" si="103"/>
        <v>1403.345188</v>
      </c>
      <c r="I467" s="170">
        <f t="shared" si="103"/>
        <v>1408.355188</v>
      </c>
      <c r="J467" s="170">
        <f t="shared" si="103"/>
        <v>1467.655188</v>
      </c>
      <c r="K467" s="170">
        <f t="shared" si="103"/>
        <v>1544.3551879999998</v>
      </c>
      <c r="L467" s="170">
        <f t="shared" si="103"/>
        <v>1537.9951879999999</v>
      </c>
      <c r="M467" s="170">
        <f t="shared" si="103"/>
        <v>1531.7451879999999</v>
      </c>
      <c r="N467" s="170">
        <f t="shared" si="103"/>
        <v>1538.8751879999998</v>
      </c>
      <c r="O467" s="170">
        <f t="shared" si="103"/>
        <v>1539.6751879999999</v>
      </c>
      <c r="P467" s="170">
        <f t="shared" si="103"/>
        <v>1543.3351879999998</v>
      </c>
      <c r="Q467" s="170">
        <f t="shared" si="103"/>
        <v>1547.5751879999998</v>
      </c>
      <c r="R467" s="170">
        <f t="shared" si="103"/>
        <v>1551.395188</v>
      </c>
      <c r="S467" s="170">
        <f t="shared" si="105"/>
        <v>1562.5151879999999</v>
      </c>
      <c r="T467" s="170">
        <f t="shared" si="105"/>
        <v>1575.655188</v>
      </c>
      <c r="U467" s="170">
        <f t="shared" si="105"/>
        <v>1540.2351879999999</v>
      </c>
      <c r="V467" s="170">
        <f t="shared" si="105"/>
        <v>1501.9651879999999</v>
      </c>
      <c r="W467" s="170">
        <f t="shared" si="105"/>
        <v>1402.8051879999998</v>
      </c>
      <c r="X467" s="170">
        <f t="shared" si="105"/>
        <v>1390.7851879999998</v>
      </c>
      <c r="Y467" s="170">
        <f t="shared" si="105"/>
        <v>1387.625188</v>
      </c>
      <c r="Z467" s="37"/>
      <c r="AA467" s="38">
        <v>946.32</v>
      </c>
      <c r="AB467" s="39">
        <v>944.54</v>
      </c>
      <c r="AC467" s="39">
        <v>942.06</v>
      </c>
      <c r="AD467" s="39">
        <v>942.63</v>
      </c>
      <c r="AE467" s="39">
        <v>944.76</v>
      </c>
      <c r="AF467" s="39">
        <v>949.11</v>
      </c>
      <c r="AG467" s="39">
        <v>958.09</v>
      </c>
      <c r="AH467" s="39">
        <v>963.1</v>
      </c>
      <c r="AI467" s="39">
        <v>1022.4</v>
      </c>
      <c r="AJ467" s="39">
        <v>1099.0999999999999</v>
      </c>
      <c r="AK467" s="39">
        <v>1092.74</v>
      </c>
      <c r="AL467" s="39">
        <v>1086.49</v>
      </c>
      <c r="AM467" s="39">
        <v>1093.6199999999999</v>
      </c>
      <c r="AN467" s="39">
        <v>1094.42</v>
      </c>
      <c r="AO467" s="39">
        <v>1098.08</v>
      </c>
      <c r="AP467" s="39">
        <v>1102.32</v>
      </c>
      <c r="AQ467" s="39">
        <v>1106.1400000000001</v>
      </c>
      <c r="AR467" s="39">
        <v>1117.26</v>
      </c>
      <c r="AS467" s="39">
        <v>1130.4000000000001</v>
      </c>
      <c r="AT467" s="39">
        <v>1094.98</v>
      </c>
      <c r="AU467" s="39">
        <v>1056.71</v>
      </c>
      <c r="AV467" s="39">
        <v>957.55</v>
      </c>
      <c r="AW467" s="39">
        <v>945.53</v>
      </c>
      <c r="AX467" s="40">
        <v>942.37</v>
      </c>
      <c r="AY467" s="340">
        <v>194.59</v>
      </c>
      <c r="AZ467" s="175">
        <v>5.3451880000000003</v>
      </c>
      <c r="BA467" s="159">
        <v>245.32000000000002</v>
      </c>
    </row>
    <row r="468" spans="1:54">
      <c r="A468" s="47">
        <v>5</v>
      </c>
      <c r="B468" s="170">
        <f t="shared" si="104"/>
        <v>1389.905188</v>
      </c>
      <c r="C468" s="170">
        <f t="shared" si="103"/>
        <v>1385.4251879999999</v>
      </c>
      <c r="D468" s="170">
        <f t="shared" si="103"/>
        <v>1386.4651879999999</v>
      </c>
      <c r="E468" s="170">
        <f t="shared" si="103"/>
        <v>1390.4751879999999</v>
      </c>
      <c r="F468" s="170">
        <f t="shared" si="103"/>
        <v>1398.7751879999998</v>
      </c>
      <c r="G468" s="170">
        <f t="shared" si="103"/>
        <v>1409.0151879999999</v>
      </c>
      <c r="H468" s="170">
        <f t="shared" si="103"/>
        <v>1603.155188</v>
      </c>
      <c r="I468" s="170">
        <f t="shared" si="103"/>
        <v>1617.6151879999998</v>
      </c>
      <c r="J468" s="170">
        <f t="shared" si="103"/>
        <v>1642.9251879999999</v>
      </c>
      <c r="K468" s="170">
        <f t="shared" si="103"/>
        <v>1645.5751879999998</v>
      </c>
      <c r="L468" s="170">
        <f t="shared" si="103"/>
        <v>1554.3651879999998</v>
      </c>
      <c r="M468" s="170">
        <f t="shared" si="103"/>
        <v>1606.0051879999999</v>
      </c>
      <c r="N468" s="170">
        <f t="shared" si="103"/>
        <v>1638.3551879999998</v>
      </c>
      <c r="O468" s="170">
        <f t="shared" si="103"/>
        <v>1632.635188</v>
      </c>
      <c r="P468" s="170">
        <f t="shared" si="103"/>
        <v>1640.5651879999998</v>
      </c>
      <c r="Q468" s="170">
        <f t="shared" si="103"/>
        <v>1644.5151879999999</v>
      </c>
      <c r="R468" s="170">
        <f t="shared" si="103"/>
        <v>1659.7451879999999</v>
      </c>
      <c r="S468" s="170">
        <f t="shared" si="105"/>
        <v>1666.6751879999999</v>
      </c>
      <c r="T468" s="170">
        <f t="shared" si="105"/>
        <v>1772.4351879999999</v>
      </c>
      <c r="U468" s="170">
        <f t="shared" si="105"/>
        <v>1774.155188</v>
      </c>
      <c r="V468" s="170">
        <f t="shared" si="105"/>
        <v>1777.2551879999999</v>
      </c>
      <c r="W468" s="170">
        <f t="shared" si="105"/>
        <v>1779.635188</v>
      </c>
      <c r="X468" s="170">
        <f t="shared" si="105"/>
        <v>1777.8451879999998</v>
      </c>
      <c r="Y468" s="170">
        <f t="shared" si="105"/>
        <v>1785.7251879999999</v>
      </c>
      <c r="Z468" s="37"/>
      <c r="AA468" s="38">
        <v>944.65</v>
      </c>
      <c r="AB468" s="39">
        <v>940.17</v>
      </c>
      <c r="AC468" s="39">
        <v>941.21</v>
      </c>
      <c r="AD468" s="39">
        <v>945.22</v>
      </c>
      <c r="AE468" s="39">
        <v>953.52</v>
      </c>
      <c r="AF468" s="39">
        <v>963.76</v>
      </c>
      <c r="AG468" s="39">
        <v>1157.9000000000001</v>
      </c>
      <c r="AH468" s="39">
        <v>1172.3599999999999</v>
      </c>
      <c r="AI468" s="39">
        <v>1197.67</v>
      </c>
      <c r="AJ468" s="39">
        <v>1200.32</v>
      </c>
      <c r="AK468" s="39">
        <v>1109.1099999999999</v>
      </c>
      <c r="AL468" s="39">
        <v>1160.75</v>
      </c>
      <c r="AM468" s="39">
        <v>1193.0999999999999</v>
      </c>
      <c r="AN468" s="39">
        <v>1187.3800000000001</v>
      </c>
      <c r="AO468" s="39">
        <v>1195.31</v>
      </c>
      <c r="AP468" s="39">
        <v>1199.26</v>
      </c>
      <c r="AQ468" s="39">
        <v>1214.49</v>
      </c>
      <c r="AR468" s="39">
        <v>1221.42</v>
      </c>
      <c r="AS468" s="39">
        <v>1327.18</v>
      </c>
      <c r="AT468" s="39">
        <v>1328.9</v>
      </c>
      <c r="AU468" s="39">
        <v>1332</v>
      </c>
      <c r="AV468" s="39">
        <v>1334.38</v>
      </c>
      <c r="AW468" s="39">
        <v>1332.59</v>
      </c>
      <c r="AX468" s="40">
        <v>1340.47</v>
      </c>
      <c r="AY468" s="340">
        <v>194.59</v>
      </c>
      <c r="AZ468" s="175">
        <v>5.3451880000000003</v>
      </c>
      <c r="BA468" s="159">
        <v>245.32000000000002</v>
      </c>
    </row>
    <row r="469" spans="1:54">
      <c r="A469" s="47">
        <v>6</v>
      </c>
      <c r="B469" s="170">
        <f t="shared" si="104"/>
        <v>1614.6751879999999</v>
      </c>
      <c r="C469" s="170">
        <f t="shared" si="103"/>
        <v>1615.655188</v>
      </c>
      <c r="D469" s="170">
        <f t="shared" si="103"/>
        <v>1615.885188</v>
      </c>
      <c r="E469" s="170">
        <f t="shared" si="103"/>
        <v>1615.8251879999998</v>
      </c>
      <c r="F469" s="170">
        <f t="shared" si="103"/>
        <v>1615.4551879999999</v>
      </c>
      <c r="G469" s="170">
        <f t="shared" si="103"/>
        <v>1612.5251879999998</v>
      </c>
      <c r="H469" s="170">
        <f t="shared" si="103"/>
        <v>1716.1051879999998</v>
      </c>
      <c r="I469" s="170">
        <f t="shared" si="103"/>
        <v>1711.405188</v>
      </c>
      <c r="J469" s="170">
        <f t="shared" si="103"/>
        <v>1723.2051879999999</v>
      </c>
      <c r="K469" s="170">
        <f t="shared" si="103"/>
        <v>1707.8251879999998</v>
      </c>
      <c r="L469" s="170">
        <f t="shared" si="103"/>
        <v>1708.8251879999998</v>
      </c>
      <c r="M469" s="170">
        <f t="shared" si="103"/>
        <v>1707.8751879999998</v>
      </c>
      <c r="N469" s="170">
        <f t="shared" si="103"/>
        <v>1709.0751879999998</v>
      </c>
      <c r="O469" s="170">
        <f t="shared" si="103"/>
        <v>1710.0351879999998</v>
      </c>
      <c r="P469" s="170">
        <f t="shared" si="103"/>
        <v>1710.385188</v>
      </c>
      <c r="Q469" s="170">
        <f t="shared" si="103"/>
        <v>1712.135188</v>
      </c>
      <c r="R469" s="170">
        <f t="shared" si="103"/>
        <v>1710.5151879999999</v>
      </c>
      <c r="S469" s="170">
        <f t="shared" si="105"/>
        <v>1710.145188</v>
      </c>
      <c r="T469" s="170">
        <f t="shared" si="105"/>
        <v>1710.5751879999998</v>
      </c>
      <c r="U469" s="170">
        <f t="shared" si="105"/>
        <v>1610.645188</v>
      </c>
      <c r="V469" s="170">
        <f t="shared" si="105"/>
        <v>1599.3551879999998</v>
      </c>
      <c r="W469" s="170">
        <f t="shared" si="105"/>
        <v>1602.9851879999999</v>
      </c>
      <c r="X469" s="170">
        <f t="shared" si="105"/>
        <v>1608.7151879999999</v>
      </c>
      <c r="Y469" s="170">
        <f t="shared" si="105"/>
        <v>1613.1151879999998</v>
      </c>
      <c r="Z469" s="37"/>
      <c r="AA469" s="38">
        <v>1169.42</v>
      </c>
      <c r="AB469" s="39">
        <v>1170.4000000000001</v>
      </c>
      <c r="AC469" s="39">
        <v>1170.6300000000001</v>
      </c>
      <c r="AD469" s="39">
        <v>1170.57</v>
      </c>
      <c r="AE469" s="39">
        <v>1170.2</v>
      </c>
      <c r="AF469" s="39">
        <v>1167.27</v>
      </c>
      <c r="AG469" s="39">
        <v>1270.8499999999999</v>
      </c>
      <c r="AH469" s="39">
        <v>1266.1500000000001</v>
      </c>
      <c r="AI469" s="39">
        <v>1277.95</v>
      </c>
      <c r="AJ469" s="39">
        <v>1262.57</v>
      </c>
      <c r="AK469" s="39">
        <v>1263.57</v>
      </c>
      <c r="AL469" s="39">
        <v>1262.6199999999999</v>
      </c>
      <c r="AM469" s="39">
        <v>1263.82</v>
      </c>
      <c r="AN469" s="39">
        <v>1264.78</v>
      </c>
      <c r="AO469" s="39">
        <v>1265.1300000000001</v>
      </c>
      <c r="AP469" s="39">
        <v>1266.8800000000001</v>
      </c>
      <c r="AQ469" s="39">
        <v>1265.26</v>
      </c>
      <c r="AR469" s="39">
        <v>1264.8900000000001</v>
      </c>
      <c r="AS469" s="39">
        <v>1265.32</v>
      </c>
      <c r="AT469" s="39">
        <v>1165.3900000000001</v>
      </c>
      <c r="AU469" s="39">
        <v>1154.0999999999999</v>
      </c>
      <c r="AV469" s="39">
        <v>1157.73</v>
      </c>
      <c r="AW469" s="39">
        <v>1163.46</v>
      </c>
      <c r="AX469" s="40">
        <v>1167.8599999999999</v>
      </c>
      <c r="AY469" s="340">
        <v>194.59</v>
      </c>
      <c r="AZ469" s="175">
        <v>5.3451880000000003</v>
      </c>
      <c r="BA469" s="159">
        <v>245.32000000000002</v>
      </c>
    </row>
    <row r="470" spans="1:54">
      <c r="A470" s="47">
        <v>7</v>
      </c>
      <c r="B470" s="170">
        <f t="shared" si="104"/>
        <v>1613.7051879999999</v>
      </c>
      <c r="C470" s="170">
        <f t="shared" si="103"/>
        <v>1615.1851879999999</v>
      </c>
      <c r="D470" s="170">
        <f t="shared" si="103"/>
        <v>1615.6651879999999</v>
      </c>
      <c r="E470" s="170">
        <f t="shared" si="103"/>
        <v>1615.5951879999998</v>
      </c>
      <c r="F470" s="170">
        <f t="shared" si="103"/>
        <v>1615.3051879999998</v>
      </c>
      <c r="G470" s="170">
        <f t="shared" si="103"/>
        <v>1724.6851879999999</v>
      </c>
      <c r="H470" s="170">
        <f t="shared" si="103"/>
        <v>1717.405188</v>
      </c>
      <c r="I470" s="170">
        <f t="shared" si="103"/>
        <v>1715.1851879999999</v>
      </c>
      <c r="J470" s="170">
        <f t="shared" si="103"/>
        <v>1709.7051879999999</v>
      </c>
      <c r="K470" s="170">
        <f t="shared" si="103"/>
        <v>1709.4151879999999</v>
      </c>
      <c r="L470" s="170">
        <f t="shared" si="103"/>
        <v>1709.5651879999998</v>
      </c>
      <c r="M470" s="170">
        <f t="shared" si="103"/>
        <v>1709.3451879999998</v>
      </c>
      <c r="N470" s="170">
        <f t="shared" si="103"/>
        <v>1709.635188</v>
      </c>
      <c r="O470" s="170">
        <f t="shared" si="103"/>
        <v>1709.5351879999998</v>
      </c>
      <c r="P470" s="170">
        <f t="shared" si="103"/>
        <v>1709.6851879999999</v>
      </c>
      <c r="Q470" s="170">
        <f t="shared" si="103"/>
        <v>1709.2351879999999</v>
      </c>
      <c r="R470" s="170">
        <f t="shared" si="103"/>
        <v>1719.3051879999998</v>
      </c>
      <c r="S470" s="170">
        <f t="shared" si="105"/>
        <v>1739.2551879999999</v>
      </c>
      <c r="T470" s="170">
        <f t="shared" si="105"/>
        <v>1733.2051879999999</v>
      </c>
      <c r="U470" s="170">
        <f t="shared" si="105"/>
        <v>1681.6651879999999</v>
      </c>
      <c r="V470" s="170">
        <f t="shared" si="105"/>
        <v>1600.5251879999998</v>
      </c>
      <c r="W470" s="170">
        <f t="shared" si="105"/>
        <v>1603.7151879999999</v>
      </c>
      <c r="X470" s="170">
        <f t="shared" si="105"/>
        <v>1610.7751879999998</v>
      </c>
      <c r="Y470" s="170">
        <f t="shared" si="105"/>
        <v>1614.9851879999999</v>
      </c>
      <c r="Z470" s="37"/>
      <c r="AA470" s="38">
        <v>1168.45</v>
      </c>
      <c r="AB470" s="39">
        <v>1169.93</v>
      </c>
      <c r="AC470" s="39">
        <v>1170.4100000000001</v>
      </c>
      <c r="AD470" s="39">
        <v>1170.3399999999999</v>
      </c>
      <c r="AE470" s="39">
        <v>1170.05</v>
      </c>
      <c r="AF470" s="39">
        <v>1279.43</v>
      </c>
      <c r="AG470" s="39">
        <v>1272.1500000000001</v>
      </c>
      <c r="AH470" s="39">
        <v>1269.93</v>
      </c>
      <c r="AI470" s="39">
        <v>1264.45</v>
      </c>
      <c r="AJ470" s="39">
        <v>1264.1600000000001</v>
      </c>
      <c r="AK470" s="39">
        <v>1264.31</v>
      </c>
      <c r="AL470" s="39">
        <v>1264.0899999999999</v>
      </c>
      <c r="AM470" s="39">
        <v>1264.3800000000001</v>
      </c>
      <c r="AN470" s="39">
        <v>1264.28</v>
      </c>
      <c r="AO470" s="39">
        <v>1264.43</v>
      </c>
      <c r="AP470" s="39">
        <v>1263.98</v>
      </c>
      <c r="AQ470" s="39">
        <v>1274.05</v>
      </c>
      <c r="AR470" s="39">
        <v>1294</v>
      </c>
      <c r="AS470" s="39">
        <v>1287.95</v>
      </c>
      <c r="AT470" s="39">
        <v>1236.4100000000001</v>
      </c>
      <c r="AU470" s="39">
        <v>1155.27</v>
      </c>
      <c r="AV470" s="39">
        <v>1158.46</v>
      </c>
      <c r="AW470" s="39">
        <v>1165.52</v>
      </c>
      <c r="AX470" s="40">
        <v>1169.73</v>
      </c>
      <c r="AY470" s="340">
        <v>194.59</v>
      </c>
      <c r="AZ470" s="175">
        <v>5.3451880000000003</v>
      </c>
      <c r="BA470" s="159">
        <v>245.32000000000002</v>
      </c>
    </row>
    <row r="471" spans="1:54">
      <c r="A471" s="47">
        <v>8</v>
      </c>
      <c r="B471" s="170">
        <f t="shared" si="104"/>
        <v>1614.2251879999999</v>
      </c>
      <c r="C471" s="170">
        <f t="shared" si="103"/>
        <v>1614.885188</v>
      </c>
      <c r="D471" s="170">
        <f t="shared" si="103"/>
        <v>1615.2451879999999</v>
      </c>
      <c r="E471" s="170">
        <f t="shared" si="103"/>
        <v>1614.7951879999998</v>
      </c>
      <c r="F471" s="170">
        <f t="shared" si="103"/>
        <v>1614.3051879999998</v>
      </c>
      <c r="G471" s="170">
        <f t="shared" si="103"/>
        <v>1794.0351879999998</v>
      </c>
      <c r="H471" s="170">
        <f t="shared" si="103"/>
        <v>1786.9951879999999</v>
      </c>
      <c r="I471" s="170">
        <f t="shared" si="103"/>
        <v>1785.1951879999999</v>
      </c>
      <c r="J471" s="170">
        <f t="shared" si="103"/>
        <v>1780.1251879999998</v>
      </c>
      <c r="K471" s="170">
        <f t="shared" si="103"/>
        <v>1779.895188</v>
      </c>
      <c r="L471" s="170">
        <f t="shared" si="103"/>
        <v>1780.2551879999999</v>
      </c>
      <c r="M471" s="170">
        <f t="shared" si="103"/>
        <v>1780.6851879999999</v>
      </c>
      <c r="N471" s="170">
        <f t="shared" si="103"/>
        <v>1780.6051879999998</v>
      </c>
      <c r="O471" s="170">
        <f t="shared" si="103"/>
        <v>1780.8751879999998</v>
      </c>
      <c r="P471" s="170">
        <f t="shared" si="103"/>
        <v>1601.3651879999998</v>
      </c>
      <c r="Q471" s="170">
        <f t="shared" si="103"/>
        <v>1601.2951879999998</v>
      </c>
      <c r="R471" s="170">
        <f t="shared" si="103"/>
        <v>1602.8751879999998</v>
      </c>
      <c r="S471" s="170">
        <f t="shared" si="105"/>
        <v>1629.0851879999998</v>
      </c>
      <c r="T471" s="170">
        <f t="shared" si="105"/>
        <v>1604.9651879999999</v>
      </c>
      <c r="U471" s="170">
        <f t="shared" si="105"/>
        <v>1605.5151879999999</v>
      </c>
      <c r="V471" s="170">
        <f t="shared" si="105"/>
        <v>1608.9551879999999</v>
      </c>
      <c r="W471" s="170">
        <f t="shared" si="105"/>
        <v>1610.3451879999998</v>
      </c>
      <c r="X471" s="170">
        <f t="shared" si="105"/>
        <v>1613.8051879999998</v>
      </c>
      <c r="Y471" s="170">
        <f t="shared" si="105"/>
        <v>1614.9251879999999</v>
      </c>
      <c r="Z471" s="37"/>
      <c r="AA471" s="38">
        <v>1168.97</v>
      </c>
      <c r="AB471" s="39">
        <v>1169.6300000000001</v>
      </c>
      <c r="AC471" s="39">
        <v>1169.99</v>
      </c>
      <c r="AD471" s="39">
        <v>1169.54</v>
      </c>
      <c r="AE471" s="39">
        <v>1169.05</v>
      </c>
      <c r="AF471" s="39">
        <v>1348.78</v>
      </c>
      <c r="AG471" s="39">
        <v>1341.74</v>
      </c>
      <c r="AH471" s="39">
        <v>1339.94</v>
      </c>
      <c r="AI471" s="39">
        <v>1334.87</v>
      </c>
      <c r="AJ471" s="39">
        <v>1334.64</v>
      </c>
      <c r="AK471" s="39">
        <v>1335</v>
      </c>
      <c r="AL471" s="39">
        <v>1335.43</v>
      </c>
      <c r="AM471" s="39">
        <v>1335.35</v>
      </c>
      <c r="AN471" s="39">
        <v>1335.62</v>
      </c>
      <c r="AO471" s="39">
        <v>1156.1099999999999</v>
      </c>
      <c r="AP471" s="39">
        <v>1156.04</v>
      </c>
      <c r="AQ471" s="39">
        <v>1157.6199999999999</v>
      </c>
      <c r="AR471" s="39">
        <v>1183.83</v>
      </c>
      <c r="AS471" s="39">
        <v>1159.71</v>
      </c>
      <c r="AT471" s="39">
        <v>1160.26</v>
      </c>
      <c r="AU471" s="39">
        <v>1163.7</v>
      </c>
      <c r="AV471" s="39">
        <v>1165.0899999999999</v>
      </c>
      <c r="AW471" s="39">
        <v>1168.55</v>
      </c>
      <c r="AX471" s="40">
        <v>1169.67</v>
      </c>
      <c r="AY471" s="340">
        <v>194.59</v>
      </c>
      <c r="AZ471" s="175">
        <v>5.3451880000000003</v>
      </c>
      <c r="BA471" s="159">
        <v>245.32000000000002</v>
      </c>
    </row>
    <row r="472" spans="1:54">
      <c r="A472" s="47">
        <v>9</v>
      </c>
      <c r="B472" s="170">
        <f t="shared" si="104"/>
        <v>1614.5051879999999</v>
      </c>
      <c r="C472" s="170">
        <f t="shared" si="103"/>
        <v>1615.2951879999998</v>
      </c>
      <c r="D472" s="170">
        <f t="shared" si="103"/>
        <v>1615.7951879999998</v>
      </c>
      <c r="E472" s="170">
        <f t="shared" si="103"/>
        <v>1615.9951879999999</v>
      </c>
      <c r="F472" s="170">
        <f t="shared" si="103"/>
        <v>1615.9851879999999</v>
      </c>
      <c r="G472" s="170">
        <f t="shared" si="103"/>
        <v>1794.9351879999999</v>
      </c>
      <c r="H472" s="170">
        <f t="shared" si="103"/>
        <v>1789.1651879999999</v>
      </c>
      <c r="I472" s="170">
        <f t="shared" si="103"/>
        <v>1788.0251879999998</v>
      </c>
      <c r="J472" s="170">
        <f t="shared" si="103"/>
        <v>1786.8551879999998</v>
      </c>
      <c r="K472" s="170">
        <f t="shared" si="103"/>
        <v>1787.2251879999999</v>
      </c>
      <c r="L472" s="170">
        <f t="shared" si="103"/>
        <v>1787.7451879999999</v>
      </c>
      <c r="M472" s="170">
        <f t="shared" si="103"/>
        <v>1786.4751879999999</v>
      </c>
      <c r="N472" s="170">
        <f t="shared" si="103"/>
        <v>1787.135188</v>
      </c>
      <c r="O472" s="170">
        <f t="shared" si="103"/>
        <v>1787.2751879999998</v>
      </c>
      <c r="P472" s="170">
        <f t="shared" si="103"/>
        <v>1787.0851879999998</v>
      </c>
      <c r="Q472" s="170">
        <f t="shared" si="103"/>
        <v>1606.8751879999998</v>
      </c>
      <c r="R472" s="170">
        <f t="shared" ref="R472:R494" si="106">AQ472+$BA472+$AZ472+$AY472</f>
        <v>1607.645188</v>
      </c>
      <c r="S472" s="170">
        <f t="shared" si="105"/>
        <v>1608.4751879999999</v>
      </c>
      <c r="T472" s="170">
        <f t="shared" si="105"/>
        <v>1608.9251879999999</v>
      </c>
      <c r="U472" s="170">
        <f t="shared" si="105"/>
        <v>1611.2851879999998</v>
      </c>
      <c r="V472" s="170">
        <f t="shared" si="105"/>
        <v>1611.1951879999999</v>
      </c>
      <c r="W472" s="170">
        <f t="shared" si="105"/>
        <v>1611.2551879999999</v>
      </c>
      <c r="X472" s="170">
        <f t="shared" si="105"/>
        <v>1614.1851879999999</v>
      </c>
      <c r="Y472" s="170">
        <f t="shared" si="105"/>
        <v>1615.0651879999998</v>
      </c>
      <c r="Z472" s="37"/>
      <c r="AA472" s="38">
        <v>1169.25</v>
      </c>
      <c r="AB472" s="39">
        <v>1170.04</v>
      </c>
      <c r="AC472" s="39">
        <v>1170.54</v>
      </c>
      <c r="AD472" s="39">
        <v>1170.74</v>
      </c>
      <c r="AE472" s="39">
        <v>1170.73</v>
      </c>
      <c r="AF472" s="39">
        <v>1349.68</v>
      </c>
      <c r="AG472" s="39">
        <v>1343.91</v>
      </c>
      <c r="AH472" s="39">
        <v>1342.77</v>
      </c>
      <c r="AI472" s="39">
        <v>1341.6</v>
      </c>
      <c r="AJ472" s="39">
        <v>1341.97</v>
      </c>
      <c r="AK472" s="39">
        <v>1342.49</v>
      </c>
      <c r="AL472" s="39">
        <v>1341.22</v>
      </c>
      <c r="AM472" s="39">
        <v>1341.88</v>
      </c>
      <c r="AN472" s="39">
        <v>1342.02</v>
      </c>
      <c r="AO472" s="39">
        <v>1341.83</v>
      </c>
      <c r="AP472" s="39">
        <v>1161.6199999999999</v>
      </c>
      <c r="AQ472" s="39">
        <v>1162.3900000000001</v>
      </c>
      <c r="AR472" s="39">
        <v>1163.22</v>
      </c>
      <c r="AS472" s="39">
        <v>1163.67</v>
      </c>
      <c r="AT472" s="39">
        <v>1166.03</v>
      </c>
      <c r="AU472" s="39">
        <v>1165.94</v>
      </c>
      <c r="AV472" s="39">
        <v>1166</v>
      </c>
      <c r="AW472" s="39">
        <v>1168.93</v>
      </c>
      <c r="AX472" s="40">
        <v>1169.81</v>
      </c>
      <c r="AY472" s="340">
        <v>194.59</v>
      </c>
      <c r="AZ472" s="175">
        <v>5.3451880000000003</v>
      </c>
      <c r="BA472" s="159">
        <v>245.32000000000002</v>
      </c>
    </row>
    <row r="473" spans="1:54">
      <c r="A473" s="47">
        <v>10</v>
      </c>
      <c r="B473" s="170">
        <f t="shared" si="104"/>
        <v>1611.2651879999999</v>
      </c>
      <c r="C473" s="170">
        <f t="shared" si="103"/>
        <v>1614.1651879999999</v>
      </c>
      <c r="D473" s="170">
        <f t="shared" si="103"/>
        <v>1614.8351879999998</v>
      </c>
      <c r="E473" s="170">
        <f t="shared" si="103"/>
        <v>1616.0251879999998</v>
      </c>
      <c r="F473" s="170">
        <f t="shared" si="103"/>
        <v>1616.2751879999998</v>
      </c>
      <c r="G473" s="170">
        <f t="shared" si="103"/>
        <v>1796.3051879999998</v>
      </c>
      <c r="H473" s="170">
        <f t="shared" si="103"/>
        <v>1796.7251879999999</v>
      </c>
      <c r="I473" s="170">
        <f t="shared" si="103"/>
        <v>1795.7151879999999</v>
      </c>
      <c r="J473" s="170">
        <f t="shared" si="103"/>
        <v>1793.145188</v>
      </c>
      <c r="K473" s="170">
        <f t="shared" si="103"/>
        <v>1791.7051879999999</v>
      </c>
      <c r="L473" s="170">
        <f t="shared" si="103"/>
        <v>1791.7351879999999</v>
      </c>
      <c r="M473" s="170">
        <f t="shared" si="103"/>
        <v>1791.4451879999999</v>
      </c>
      <c r="N473" s="170">
        <f t="shared" si="103"/>
        <v>1791.395188</v>
      </c>
      <c r="O473" s="170">
        <f t="shared" si="103"/>
        <v>1791.5651879999998</v>
      </c>
      <c r="P473" s="170">
        <f t="shared" si="103"/>
        <v>1791.9951879999999</v>
      </c>
      <c r="Q473" s="170">
        <f t="shared" si="103"/>
        <v>1612.4851879999999</v>
      </c>
      <c r="R473" s="170">
        <f t="shared" si="106"/>
        <v>1612.7251879999999</v>
      </c>
      <c r="S473" s="170">
        <f t="shared" si="105"/>
        <v>1613.4151879999999</v>
      </c>
      <c r="T473" s="170">
        <f t="shared" si="105"/>
        <v>1613.0751879999998</v>
      </c>
      <c r="U473" s="170">
        <f t="shared" si="105"/>
        <v>1610.9851879999999</v>
      </c>
      <c r="V473" s="170">
        <f t="shared" si="105"/>
        <v>1610.9951879999999</v>
      </c>
      <c r="W473" s="170">
        <f t="shared" si="105"/>
        <v>1612.6951879999999</v>
      </c>
      <c r="X473" s="170">
        <f t="shared" si="105"/>
        <v>1614.1151879999998</v>
      </c>
      <c r="Y473" s="170">
        <f t="shared" si="105"/>
        <v>1615.4651879999999</v>
      </c>
      <c r="Z473" s="37"/>
      <c r="AA473" s="38">
        <v>1166.01</v>
      </c>
      <c r="AB473" s="39">
        <v>1168.9100000000001</v>
      </c>
      <c r="AC473" s="39">
        <v>1169.58</v>
      </c>
      <c r="AD473" s="39">
        <v>1170.77</v>
      </c>
      <c r="AE473" s="39">
        <v>1171.02</v>
      </c>
      <c r="AF473" s="39">
        <v>1351.05</v>
      </c>
      <c r="AG473" s="39">
        <v>1351.47</v>
      </c>
      <c r="AH473" s="39">
        <v>1350.46</v>
      </c>
      <c r="AI473" s="39">
        <v>1347.89</v>
      </c>
      <c r="AJ473" s="39">
        <v>1346.45</v>
      </c>
      <c r="AK473" s="39">
        <v>1346.48</v>
      </c>
      <c r="AL473" s="39">
        <v>1346.19</v>
      </c>
      <c r="AM473" s="39">
        <v>1346.14</v>
      </c>
      <c r="AN473" s="39">
        <v>1346.31</v>
      </c>
      <c r="AO473" s="39">
        <v>1346.74</v>
      </c>
      <c r="AP473" s="39">
        <v>1167.23</v>
      </c>
      <c r="AQ473" s="39">
        <v>1167.47</v>
      </c>
      <c r="AR473" s="39">
        <v>1168.1600000000001</v>
      </c>
      <c r="AS473" s="39">
        <v>1167.82</v>
      </c>
      <c r="AT473" s="39">
        <v>1165.73</v>
      </c>
      <c r="AU473" s="39">
        <v>1165.74</v>
      </c>
      <c r="AV473" s="39">
        <v>1167.44</v>
      </c>
      <c r="AW473" s="39">
        <v>1168.8599999999999</v>
      </c>
      <c r="AX473" s="40">
        <v>1170.21</v>
      </c>
      <c r="AY473" s="340">
        <v>194.59</v>
      </c>
      <c r="AZ473" s="175">
        <v>5.3451880000000003</v>
      </c>
      <c r="BA473" s="159">
        <v>245.32000000000002</v>
      </c>
    </row>
    <row r="474" spans="1:54">
      <c r="A474" s="47">
        <v>11</v>
      </c>
      <c r="B474" s="170">
        <f t="shared" si="104"/>
        <v>1614.4651879999999</v>
      </c>
      <c r="C474" s="170">
        <f t="shared" si="103"/>
        <v>1615.5151879999999</v>
      </c>
      <c r="D474" s="170">
        <f t="shared" si="103"/>
        <v>1615.7751879999998</v>
      </c>
      <c r="E474" s="170">
        <f t="shared" si="103"/>
        <v>1615.8751879999998</v>
      </c>
      <c r="F474" s="170">
        <f t="shared" si="103"/>
        <v>1616.3351879999998</v>
      </c>
      <c r="G474" s="170">
        <f t="shared" si="103"/>
        <v>1796.1151879999998</v>
      </c>
      <c r="H474" s="170">
        <f t="shared" si="103"/>
        <v>1796.6851879999999</v>
      </c>
      <c r="I474" s="170">
        <f t="shared" si="103"/>
        <v>1796.1951879999999</v>
      </c>
      <c r="J474" s="170">
        <f t="shared" si="103"/>
        <v>1794.3551879999998</v>
      </c>
      <c r="K474" s="170">
        <f t="shared" si="103"/>
        <v>1792.9151879999999</v>
      </c>
      <c r="L474" s="170">
        <f t="shared" si="103"/>
        <v>1792.5451879999998</v>
      </c>
      <c r="M474" s="170">
        <f t="shared" si="103"/>
        <v>1792.3751879999998</v>
      </c>
      <c r="N474" s="170">
        <f t="shared" si="103"/>
        <v>1792.8351879999998</v>
      </c>
      <c r="O474" s="170">
        <f t="shared" si="103"/>
        <v>1792.9851879999999</v>
      </c>
      <c r="P474" s="170">
        <f t="shared" si="103"/>
        <v>1793.3551879999998</v>
      </c>
      <c r="Q474" s="170">
        <f t="shared" si="103"/>
        <v>1613.8051879999998</v>
      </c>
      <c r="R474" s="170">
        <f t="shared" si="106"/>
        <v>1613.7251879999999</v>
      </c>
      <c r="S474" s="170">
        <f t="shared" si="105"/>
        <v>1613.8051879999998</v>
      </c>
      <c r="T474" s="170">
        <f t="shared" si="105"/>
        <v>1613.1751879999999</v>
      </c>
      <c r="U474" s="170">
        <f t="shared" si="105"/>
        <v>1611.895188</v>
      </c>
      <c r="V474" s="170">
        <f t="shared" si="105"/>
        <v>1610.8151879999998</v>
      </c>
      <c r="W474" s="170">
        <f t="shared" si="105"/>
        <v>1611.9851879999999</v>
      </c>
      <c r="X474" s="170">
        <f t="shared" si="105"/>
        <v>1613.5151879999999</v>
      </c>
      <c r="Y474" s="170">
        <f t="shared" si="105"/>
        <v>1615.2351879999999</v>
      </c>
      <c r="Z474" s="37"/>
      <c r="AA474" s="41">
        <v>1169.21</v>
      </c>
      <c r="AB474" s="39">
        <v>1170.26</v>
      </c>
      <c r="AC474" s="39">
        <v>1170.52</v>
      </c>
      <c r="AD474" s="39">
        <v>1170.6199999999999</v>
      </c>
      <c r="AE474" s="39">
        <v>1171.08</v>
      </c>
      <c r="AF474" s="39">
        <v>1350.86</v>
      </c>
      <c r="AG474" s="39">
        <v>1351.43</v>
      </c>
      <c r="AH474" s="39">
        <v>1350.94</v>
      </c>
      <c r="AI474" s="39">
        <v>1349.1</v>
      </c>
      <c r="AJ474" s="39">
        <v>1347.66</v>
      </c>
      <c r="AK474" s="39">
        <v>1347.29</v>
      </c>
      <c r="AL474" s="39">
        <v>1347.12</v>
      </c>
      <c r="AM474" s="39">
        <v>1347.58</v>
      </c>
      <c r="AN474" s="39">
        <v>1347.73</v>
      </c>
      <c r="AO474" s="39">
        <v>1348.1</v>
      </c>
      <c r="AP474" s="39">
        <v>1168.55</v>
      </c>
      <c r="AQ474" s="39">
        <v>1168.47</v>
      </c>
      <c r="AR474" s="39">
        <v>1168.55</v>
      </c>
      <c r="AS474" s="39">
        <v>1167.92</v>
      </c>
      <c r="AT474" s="39">
        <v>1166.6400000000001</v>
      </c>
      <c r="AU474" s="39">
        <v>1165.56</v>
      </c>
      <c r="AV474" s="39">
        <v>1166.73</v>
      </c>
      <c r="AW474" s="39">
        <v>1168.26</v>
      </c>
      <c r="AX474" s="40">
        <v>1169.98</v>
      </c>
      <c r="AY474" s="340">
        <v>194.59</v>
      </c>
      <c r="AZ474" s="175">
        <v>5.3451880000000003</v>
      </c>
      <c r="BA474" s="159">
        <v>245.32000000000002</v>
      </c>
    </row>
    <row r="475" spans="1:54">
      <c r="A475" s="47">
        <v>12</v>
      </c>
      <c r="B475" s="170">
        <f t="shared" si="104"/>
        <v>1615.5351879999998</v>
      </c>
      <c r="C475" s="170">
        <f t="shared" si="103"/>
        <v>1617.4651879999999</v>
      </c>
      <c r="D475" s="170">
        <f t="shared" si="103"/>
        <v>1617.5651879999998</v>
      </c>
      <c r="E475" s="170">
        <f t="shared" si="103"/>
        <v>1617.5551879999998</v>
      </c>
      <c r="F475" s="170">
        <f t="shared" si="103"/>
        <v>1617.3351879999998</v>
      </c>
      <c r="G475" s="170">
        <f t="shared" si="103"/>
        <v>1796.145188</v>
      </c>
      <c r="H475" s="170">
        <f t="shared" si="103"/>
        <v>1793.0651879999998</v>
      </c>
      <c r="I475" s="170">
        <f t="shared" si="103"/>
        <v>1791.5551879999998</v>
      </c>
      <c r="J475" s="170">
        <f t="shared" si="103"/>
        <v>1789.2851879999998</v>
      </c>
      <c r="K475" s="170">
        <f t="shared" si="103"/>
        <v>1788.385188</v>
      </c>
      <c r="L475" s="170">
        <f t="shared" si="103"/>
        <v>1788.2351879999999</v>
      </c>
      <c r="M475" s="170">
        <f t="shared" si="103"/>
        <v>1788.0451879999998</v>
      </c>
      <c r="N475" s="170">
        <f t="shared" si="103"/>
        <v>1788.5751879999998</v>
      </c>
      <c r="O475" s="170">
        <f t="shared" si="103"/>
        <v>1788.2951879999998</v>
      </c>
      <c r="P475" s="170">
        <f t="shared" si="103"/>
        <v>1788.405188</v>
      </c>
      <c r="Q475" s="170">
        <f t="shared" si="103"/>
        <v>1608.135188</v>
      </c>
      <c r="R475" s="170">
        <f t="shared" si="106"/>
        <v>1608.645188</v>
      </c>
      <c r="S475" s="170">
        <f t="shared" si="105"/>
        <v>1609.655188</v>
      </c>
      <c r="T475" s="170">
        <f t="shared" si="105"/>
        <v>1610.5151879999999</v>
      </c>
      <c r="U475" s="170">
        <f t="shared" si="105"/>
        <v>1608.8351879999998</v>
      </c>
      <c r="V475" s="170">
        <f t="shared" si="105"/>
        <v>1609.3051879999998</v>
      </c>
      <c r="W475" s="170">
        <f t="shared" si="105"/>
        <v>1609.5551879999998</v>
      </c>
      <c r="X475" s="170">
        <f t="shared" si="105"/>
        <v>1613.2551879999999</v>
      </c>
      <c r="Y475" s="170">
        <f t="shared" si="105"/>
        <v>1615.0251879999998</v>
      </c>
      <c r="Z475" s="37"/>
      <c r="AA475" s="41">
        <v>1170.28</v>
      </c>
      <c r="AB475" s="39">
        <v>1172.21</v>
      </c>
      <c r="AC475" s="39">
        <v>1172.31</v>
      </c>
      <c r="AD475" s="39">
        <v>1172.3</v>
      </c>
      <c r="AE475" s="39">
        <v>1172.08</v>
      </c>
      <c r="AF475" s="39">
        <v>1350.89</v>
      </c>
      <c r="AG475" s="39">
        <v>1347.81</v>
      </c>
      <c r="AH475" s="39">
        <v>1346.3</v>
      </c>
      <c r="AI475" s="39">
        <v>1344.03</v>
      </c>
      <c r="AJ475" s="39">
        <v>1343.13</v>
      </c>
      <c r="AK475" s="39">
        <v>1342.98</v>
      </c>
      <c r="AL475" s="39">
        <v>1342.79</v>
      </c>
      <c r="AM475" s="39">
        <v>1343.32</v>
      </c>
      <c r="AN475" s="39">
        <v>1343.04</v>
      </c>
      <c r="AO475" s="39">
        <v>1343.15</v>
      </c>
      <c r="AP475" s="39">
        <v>1162.8800000000001</v>
      </c>
      <c r="AQ475" s="39">
        <v>1163.3900000000001</v>
      </c>
      <c r="AR475" s="39">
        <v>1164.4000000000001</v>
      </c>
      <c r="AS475" s="39">
        <v>1165.26</v>
      </c>
      <c r="AT475" s="39">
        <v>1163.58</v>
      </c>
      <c r="AU475" s="39">
        <v>1164.05</v>
      </c>
      <c r="AV475" s="39">
        <v>1164.3</v>
      </c>
      <c r="AW475" s="39">
        <v>1168</v>
      </c>
      <c r="AX475" s="40">
        <v>1169.77</v>
      </c>
      <c r="AY475" s="340">
        <v>194.59</v>
      </c>
      <c r="AZ475" s="175">
        <v>5.3451880000000003</v>
      </c>
      <c r="BA475" s="159">
        <v>245.32000000000002</v>
      </c>
    </row>
    <row r="476" spans="1:54">
      <c r="A476" s="47">
        <v>13</v>
      </c>
      <c r="B476" s="170">
        <f t="shared" si="104"/>
        <v>1615.6151879999998</v>
      </c>
      <c r="C476" s="170">
        <f t="shared" si="103"/>
        <v>1616.5051879999999</v>
      </c>
      <c r="D476" s="170">
        <f t="shared" si="103"/>
        <v>1616.7151879999999</v>
      </c>
      <c r="E476" s="170">
        <f t="shared" si="103"/>
        <v>1616.5751879999998</v>
      </c>
      <c r="F476" s="170">
        <f t="shared" si="103"/>
        <v>1616.3351879999998</v>
      </c>
      <c r="G476" s="170">
        <f t="shared" si="103"/>
        <v>1795.0651879999998</v>
      </c>
      <c r="H476" s="170">
        <f t="shared" si="103"/>
        <v>1791.1851879999999</v>
      </c>
      <c r="I476" s="170">
        <f t="shared" si="103"/>
        <v>1789.6851879999999</v>
      </c>
      <c r="J476" s="170">
        <f t="shared" si="103"/>
        <v>1787.2951879999998</v>
      </c>
      <c r="K476" s="170">
        <f t="shared" si="103"/>
        <v>1786.4451879999999</v>
      </c>
      <c r="L476" s="170">
        <f t="shared" si="103"/>
        <v>1786.0451879999998</v>
      </c>
      <c r="M476" s="170">
        <f t="shared" si="103"/>
        <v>1785.905188</v>
      </c>
      <c r="N476" s="170">
        <f t="shared" si="103"/>
        <v>1786.6951879999999</v>
      </c>
      <c r="O476" s="170">
        <f t="shared" si="103"/>
        <v>1787.4651879999999</v>
      </c>
      <c r="P476" s="170">
        <f t="shared" si="103"/>
        <v>1787.6951879999999</v>
      </c>
      <c r="Q476" s="170">
        <f t="shared" si="103"/>
        <v>1787.4851879999999</v>
      </c>
      <c r="R476" s="170">
        <f t="shared" si="106"/>
        <v>1788.2351879999999</v>
      </c>
      <c r="S476" s="170">
        <f t="shared" si="105"/>
        <v>1608.885188</v>
      </c>
      <c r="T476" s="170">
        <f t="shared" si="105"/>
        <v>1609.3651879999998</v>
      </c>
      <c r="U476" s="170">
        <f t="shared" si="105"/>
        <v>1607.7851879999998</v>
      </c>
      <c r="V476" s="170">
        <f t="shared" si="105"/>
        <v>1607.0151879999999</v>
      </c>
      <c r="W476" s="170">
        <f t="shared" si="105"/>
        <v>1606.5051879999999</v>
      </c>
      <c r="X476" s="170">
        <f t="shared" si="105"/>
        <v>1611.2551879999999</v>
      </c>
      <c r="Y476" s="170">
        <f t="shared" si="105"/>
        <v>1615.1051879999998</v>
      </c>
      <c r="Z476" s="37"/>
      <c r="AA476" s="41">
        <v>1170.3599999999999</v>
      </c>
      <c r="AB476" s="39">
        <v>1171.25</v>
      </c>
      <c r="AC476" s="39">
        <v>1171.46</v>
      </c>
      <c r="AD476" s="39">
        <v>1171.32</v>
      </c>
      <c r="AE476" s="39">
        <v>1171.08</v>
      </c>
      <c r="AF476" s="39">
        <v>1349.81</v>
      </c>
      <c r="AG476" s="39">
        <v>1345.93</v>
      </c>
      <c r="AH476" s="39">
        <v>1344.43</v>
      </c>
      <c r="AI476" s="39">
        <v>1342.04</v>
      </c>
      <c r="AJ476" s="39">
        <v>1341.19</v>
      </c>
      <c r="AK476" s="39">
        <v>1340.79</v>
      </c>
      <c r="AL476" s="39">
        <v>1340.65</v>
      </c>
      <c r="AM476" s="39">
        <v>1341.44</v>
      </c>
      <c r="AN476" s="39">
        <v>1342.21</v>
      </c>
      <c r="AO476" s="39">
        <v>1342.44</v>
      </c>
      <c r="AP476" s="39">
        <v>1342.23</v>
      </c>
      <c r="AQ476" s="39">
        <v>1342.98</v>
      </c>
      <c r="AR476" s="39">
        <v>1163.6300000000001</v>
      </c>
      <c r="AS476" s="39">
        <v>1164.1099999999999</v>
      </c>
      <c r="AT476" s="39">
        <v>1162.53</v>
      </c>
      <c r="AU476" s="39">
        <v>1161.76</v>
      </c>
      <c r="AV476" s="39">
        <v>1161.25</v>
      </c>
      <c r="AW476" s="39">
        <v>1166</v>
      </c>
      <c r="AX476" s="40">
        <v>1169.8499999999999</v>
      </c>
      <c r="AY476" s="340">
        <v>194.59</v>
      </c>
      <c r="AZ476" s="175">
        <v>5.3451880000000003</v>
      </c>
      <c r="BA476" s="159">
        <v>245.32000000000002</v>
      </c>
    </row>
    <row r="477" spans="1:54">
      <c r="A477" s="47">
        <v>14</v>
      </c>
      <c r="B477" s="170">
        <f t="shared" si="104"/>
        <v>1614.9551879999999</v>
      </c>
      <c r="C477" s="170">
        <f t="shared" si="103"/>
        <v>1616.8251879999998</v>
      </c>
      <c r="D477" s="170">
        <f t="shared" si="103"/>
        <v>1617.0951879999998</v>
      </c>
      <c r="E477" s="170">
        <f t="shared" si="103"/>
        <v>1616.8651879999998</v>
      </c>
      <c r="F477" s="170">
        <f t="shared" si="103"/>
        <v>1616.5151879999999</v>
      </c>
      <c r="G477" s="170">
        <f t="shared" si="103"/>
        <v>1795.385188</v>
      </c>
      <c r="H477" s="170">
        <f t="shared" si="103"/>
        <v>1791.0651879999998</v>
      </c>
      <c r="I477" s="170">
        <f t="shared" si="103"/>
        <v>1790.0651879999998</v>
      </c>
      <c r="J477" s="170">
        <f t="shared" si="103"/>
        <v>1789.155188</v>
      </c>
      <c r="K477" s="170">
        <f t="shared" si="103"/>
        <v>1788.8551879999998</v>
      </c>
      <c r="L477" s="170">
        <f t="shared" si="103"/>
        <v>1789.9751879999999</v>
      </c>
      <c r="M477" s="170">
        <f t="shared" si="103"/>
        <v>1789.4951879999999</v>
      </c>
      <c r="N477" s="170">
        <f t="shared" si="103"/>
        <v>1789.7851879999998</v>
      </c>
      <c r="O477" s="170">
        <f t="shared" si="103"/>
        <v>1789.6051879999998</v>
      </c>
      <c r="P477" s="170">
        <f t="shared" si="103"/>
        <v>1790.4851879999999</v>
      </c>
      <c r="Q477" s="170">
        <f t="shared" si="103"/>
        <v>1788.3251879999998</v>
      </c>
      <c r="R477" s="170">
        <f t="shared" si="106"/>
        <v>1789.4451879999999</v>
      </c>
      <c r="S477" s="170">
        <f t="shared" si="105"/>
        <v>1608.8351879999998</v>
      </c>
      <c r="T477" s="170">
        <f t="shared" si="105"/>
        <v>1607.6751879999999</v>
      </c>
      <c r="U477" s="170">
        <f t="shared" si="105"/>
        <v>1607.5451879999998</v>
      </c>
      <c r="V477" s="170">
        <f t="shared" si="105"/>
        <v>1608.3751879999998</v>
      </c>
      <c r="W477" s="170">
        <f t="shared" si="105"/>
        <v>1610.2951879999998</v>
      </c>
      <c r="X477" s="170">
        <f t="shared" si="105"/>
        <v>1355.625188</v>
      </c>
      <c r="Y477" s="170">
        <f t="shared" si="105"/>
        <v>1355.395188</v>
      </c>
      <c r="Z477" s="37"/>
      <c r="AA477" s="41">
        <v>1169.7</v>
      </c>
      <c r="AB477" s="39">
        <v>1171.57</v>
      </c>
      <c r="AC477" s="39">
        <v>1171.8399999999999</v>
      </c>
      <c r="AD477" s="39">
        <v>1171.6099999999999</v>
      </c>
      <c r="AE477" s="39">
        <v>1171.26</v>
      </c>
      <c r="AF477" s="39">
        <v>1350.13</v>
      </c>
      <c r="AG477" s="39">
        <v>1345.81</v>
      </c>
      <c r="AH477" s="39">
        <v>1344.81</v>
      </c>
      <c r="AI477" s="39">
        <v>1343.9</v>
      </c>
      <c r="AJ477" s="39">
        <v>1343.6</v>
      </c>
      <c r="AK477" s="39">
        <v>1344.72</v>
      </c>
      <c r="AL477" s="39">
        <v>1344.24</v>
      </c>
      <c r="AM477" s="39">
        <v>1344.53</v>
      </c>
      <c r="AN477" s="39">
        <v>1344.35</v>
      </c>
      <c r="AO477" s="39">
        <v>1345.23</v>
      </c>
      <c r="AP477" s="39">
        <v>1343.07</v>
      </c>
      <c r="AQ477" s="39">
        <v>1344.19</v>
      </c>
      <c r="AR477" s="39">
        <v>1163.58</v>
      </c>
      <c r="AS477" s="39">
        <v>1162.42</v>
      </c>
      <c r="AT477" s="39">
        <v>1162.29</v>
      </c>
      <c r="AU477" s="39">
        <v>1163.1199999999999</v>
      </c>
      <c r="AV477" s="39">
        <v>1165.04</v>
      </c>
      <c r="AW477" s="39">
        <v>910.37</v>
      </c>
      <c r="AX477" s="40">
        <v>910.14</v>
      </c>
      <c r="AY477" s="340">
        <v>194.59</v>
      </c>
      <c r="AZ477" s="175">
        <v>5.3451880000000003</v>
      </c>
      <c r="BA477" s="159">
        <v>245.32000000000002</v>
      </c>
      <c r="BB477" s="4"/>
    </row>
    <row r="478" spans="1:54">
      <c r="A478" s="47">
        <v>15</v>
      </c>
      <c r="B478" s="170">
        <f t="shared" si="104"/>
        <v>1358.2751879999998</v>
      </c>
      <c r="C478" s="170">
        <f t="shared" si="103"/>
        <v>1358.115188</v>
      </c>
      <c r="D478" s="170">
        <f t="shared" si="103"/>
        <v>1357.2151879999999</v>
      </c>
      <c r="E478" s="170">
        <f t="shared" si="103"/>
        <v>1356.645188</v>
      </c>
      <c r="F478" s="170">
        <f t="shared" si="103"/>
        <v>1347.3151879999998</v>
      </c>
      <c r="G478" s="170">
        <f t="shared" si="103"/>
        <v>1357.3151879999998</v>
      </c>
      <c r="H478" s="170">
        <f t="shared" si="103"/>
        <v>1360.9551879999999</v>
      </c>
      <c r="I478" s="170">
        <f t="shared" si="103"/>
        <v>1411.4951879999999</v>
      </c>
      <c r="J478" s="170">
        <f t="shared" si="103"/>
        <v>1360.0051879999999</v>
      </c>
      <c r="K478" s="170">
        <f t="shared" si="103"/>
        <v>1359.4351879999999</v>
      </c>
      <c r="L478" s="170">
        <f t="shared" si="103"/>
        <v>1359.085188</v>
      </c>
      <c r="M478" s="170">
        <f t="shared" si="103"/>
        <v>1358.1651879999999</v>
      </c>
      <c r="N478" s="170">
        <f t="shared" si="103"/>
        <v>1357.7651879999999</v>
      </c>
      <c r="O478" s="170">
        <f t="shared" si="103"/>
        <v>1356.575188</v>
      </c>
      <c r="P478" s="170">
        <f t="shared" si="103"/>
        <v>1356.4951879999999</v>
      </c>
      <c r="Q478" s="170">
        <f t="shared" si="103"/>
        <v>1357.085188</v>
      </c>
      <c r="R478" s="170">
        <f t="shared" si="106"/>
        <v>1359.2851879999998</v>
      </c>
      <c r="S478" s="170">
        <f t="shared" si="105"/>
        <v>1444.615188</v>
      </c>
      <c r="T478" s="170">
        <f t="shared" si="105"/>
        <v>1487.4551879999999</v>
      </c>
      <c r="U478" s="170">
        <f t="shared" si="105"/>
        <v>1439.6651879999999</v>
      </c>
      <c r="V478" s="170">
        <f t="shared" si="105"/>
        <v>1383.9451879999999</v>
      </c>
      <c r="W478" s="170">
        <f t="shared" si="105"/>
        <v>1354.9751879999999</v>
      </c>
      <c r="X478" s="170">
        <f t="shared" si="105"/>
        <v>1361.0551879999998</v>
      </c>
      <c r="Y478" s="170">
        <f t="shared" si="105"/>
        <v>1361.345188</v>
      </c>
      <c r="Z478" s="37"/>
      <c r="AA478" s="41">
        <v>913.02</v>
      </c>
      <c r="AB478" s="39">
        <v>912.86</v>
      </c>
      <c r="AC478" s="39">
        <v>911.96</v>
      </c>
      <c r="AD478" s="39">
        <v>911.39</v>
      </c>
      <c r="AE478" s="39">
        <v>902.06</v>
      </c>
      <c r="AF478" s="39">
        <v>912.06</v>
      </c>
      <c r="AG478" s="39">
        <v>915.7</v>
      </c>
      <c r="AH478" s="39">
        <v>966.24</v>
      </c>
      <c r="AI478" s="39">
        <v>914.75</v>
      </c>
      <c r="AJ478" s="39">
        <v>914.18</v>
      </c>
      <c r="AK478" s="39">
        <v>913.83</v>
      </c>
      <c r="AL478" s="39">
        <v>912.91</v>
      </c>
      <c r="AM478" s="39">
        <v>912.51</v>
      </c>
      <c r="AN478" s="39">
        <v>911.32</v>
      </c>
      <c r="AO478" s="39">
        <v>911.24</v>
      </c>
      <c r="AP478" s="39">
        <v>911.83</v>
      </c>
      <c r="AQ478" s="39">
        <v>914.03</v>
      </c>
      <c r="AR478" s="39">
        <v>999.36</v>
      </c>
      <c r="AS478" s="39">
        <v>1042.2</v>
      </c>
      <c r="AT478" s="39">
        <v>994.41</v>
      </c>
      <c r="AU478" s="39">
        <v>938.69</v>
      </c>
      <c r="AV478" s="39">
        <v>909.72</v>
      </c>
      <c r="AW478" s="39">
        <v>915.8</v>
      </c>
      <c r="AX478" s="40">
        <v>916.09</v>
      </c>
      <c r="AY478" s="340">
        <v>194.59</v>
      </c>
      <c r="AZ478" s="175">
        <v>5.3451880000000003</v>
      </c>
      <c r="BA478" s="159">
        <v>245.32000000000002</v>
      </c>
      <c r="BB478" s="4"/>
    </row>
    <row r="479" spans="1:54">
      <c r="A479" s="47">
        <v>16</v>
      </c>
      <c r="B479" s="170">
        <f t="shared" si="104"/>
        <v>1359.4651879999999</v>
      </c>
      <c r="C479" s="170">
        <f t="shared" si="103"/>
        <v>1357.625188</v>
      </c>
      <c r="D479" s="170">
        <f t="shared" si="103"/>
        <v>1358.4551879999999</v>
      </c>
      <c r="E479" s="170">
        <f t="shared" si="103"/>
        <v>1343.9551879999999</v>
      </c>
      <c r="F479" s="170">
        <f t="shared" si="103"/>
        <v>1350.655188</v>
      </c>
      <c r="G479" s="170">
        <f t="shared" si="103"/>
        <v>1355.085188</v>
      </c>
      <c r="H479" s="170">
        <f t="shared" si="103"/>
        <v>1399.7451879999999</v>
      </c>
      <c r="I479" s="170">
        <f t="shared" si="103"/>
        <v>1397.7551879999999</v>
      </c>
      <c r="J479" s="170">
        <f t="shared" si="103"/>
        <v>1394.7751879999998</v>
      </c>
      <c r="K479" s="170">
        <f t="shared" si="103"/>
        <v>1397.855188</v>
      </c>
      <c r="L479" s="170">
        <f t="shared" si="103"/>
        <v>1391.115188</v>
      </c>
      <c r="M479" s="170">
        <f t="shared" si="103"/>
        <v>1383.1651879999999</v>
      </c>
      <c r="N479" s="170">
        <f t="shared" si="103"/>
        <v>1381.9751879999999</v>
      </c>
      <c r="O479" s="170">
        <f t="shared" si="103"/>
        <v>1388.6951879999999</v>
      </c>
      <c r="P479" s="170">
        <f t="shared" si="103"/>
        <v>1389.145188</v>
      </c>
      <c r="Q479" s="170">
        <f t="shared" si="103"/>
        <v>1391.7351879999999</v>
      </c>
      <c r="R479" s="170">
        <f t="shared" si="106"/>
        <v>1442.0451879999998</v>
      </c>
      <c r="S479" s="170">
        <f t="shared" si="105"/>
        <v>1446.6951879999999</v>
      </c>
      <c r="T479" s="170">
        <f t="shared" si="105"/>
        <v>1443.2251879999999</v>
      </c>
      <c r="U479" s="170">
        <f t="shared" si="105"/>
        <v>1454.145188</v>
      </c>
      <c r="V479" s="170">
        <f t="shared" si="105"/>
        <v>1394.0251879999998</v>
      </c>
      <c r="W479" s="170">
        <f t="shared" si="105"/>
        <v>1352.7051879999999</v>
      </c>
      <c r="X479" s="170">
        <f t="shared" si="105"/>
        <v>1360.655188</v>
      </c>
      <c r="Y479" s="170">
        <f t="shared" si="105"/>
        <v>1360.0151879999999</v>
      </c>
      <c r="Z479" s="37"/>
      <c r="AA479" s="41">
        <v>914.21</v>
      </c>
      <c r="AB479" s="39">
        <v>912.37</v>
      </c>
      <c r="AC479" s="39">
        <v>913.2</v>
      </c>
      <c r="AD479" s="39">
        <v>898.7</v>
      </c>
      <c r="AE479" s="39">
        <v>905.4</v>
      </c>
      <c r="AF479" s="39">
        <v>909.83</v>
      </c>
      <c r="AG479" s="39">
        <v>954.49</v>
      </c>
      <c r="AH479" s="39">
        <v>952.5</v>
      </c>
      <c r="AI479" s="39">
        <v>949.52</v>
      </c>
      <c r="AJ479" s="39">
        <v>952.6</v>
      </c>
      <c r="AK479" s="39">
        <v>945.86</v>
      </c>
      <c r="AL479" s="39">
        <v>937.91</v>
      </c>
      <c r="AM479" s="39">
        <v>936.72</v>
      </c>
      <c r="AN479" s="39">
        <v>943.44</v>
      </c>
      <c r="AO479" s="39">
        <v>943.89</v>
      </c>
      <c r="AP479" s="39">
        <v>946.48</v>
      </c>
      <c r="AQ479" s="39">
        <v>996.79</v>
      </c>
      <c r="AR479" s="39">
        <v>1001.44</v>
      </c>
      <c r="AS479" s="39">
        <v>997.97</v>
      </c>
      <c r="AT479" s="39">
        <v>1008.8900000000001</v>
      </c>
      <c r="AU479" s="39">
        <v>948.77</v>
      </c>
      <c r="AV479" s="39">
        <v>907.45</v>
      </c>
      <c r="AW479" s="39">
        <v>915.4</v>
      </c>
      <c r="AX479" s="40">
        <v>914.76</v>
      </c>
      <c r="AY479" s="340">
        <v>194.59</v>
      </c>
      <c r="AZ479" s="175">
        <v>5.3451880000000003</v>
      </c>
      <c r="BA479" s="159">
        <v>245.32000000000002</v>
      </c>
      <c r="BB479" s="4"/>
    </row>
    <row r="480" spans="1:54">
      <c r="A480" s="47">
        <v>17</v>
      </c>
      <c r="B480" s="170">
        <f t="shared" si="104"/>
        <v>1366.155188</v>
      </c>
      <c r="C480" s="170">
        <f t="shared" si="104"/>
        <v>1366.2651879999999</v>
      </c>
      <c r="D480" s="170">
        <f t="shared" si="104"/>
        <v>1365.2251879999999</v>
      </c>
      <c r="E480" s="170">
        <f t="shared" si="104"/>
        <v>1364.325188</v>
      </c>
      <c r="F480" s="170">
        <f t="shared" si="104"/>
        <v>1351.115188</v>
      </c>
      <c r="G480" s="170">
        <f t="shared" si="104"/>
        <v>1353.605188</v>
      </c>
      <c r="H480" s="170">
        <f t="shared" si="104"/>
        <v>1359.7251879999999</v>
      </c>
      <c r="I480" s="170">
        <f t="shared" si="104"/>
        <v>1362.6651879999999</v>
      </c>
      <c r="J480" s="170">
        <f t="shared" si="104"/>
        <v>1367.7651879999999</v>
      </c>
      <c r="K480" s="170">
        <f t="shared" si="104"/>
        <v>1371.645188</v>
      </c>
      <c r="L480" s="170">
        <f t="shared" si="104"/>
        <v>1365.9251879999999</v>
      </c>
      <c r="M480" s="170">
        <f t="shared" si="104"/>
        <v>1364.5051879999999</v>
      </c>
      <c r="N480" s="170">
        <f t="shared" si="104"/>
        <v>1363.4951879999999</v>
      </c>
      <c r="O480" s="170">
        <f t="shared" si="104"/>
        <v>1362.395188</v>
      </c>
      <c r="P480" s="170">
        <f t="shared" si="104"/>
        <v>1362.385188</v>
      </c>
      <c r="Q480" s="170">
        <f t="shared" si="104"/>
        <v>1363.375188</v>
      </c>
      <c r="R480" s="170">
        <f t="shared" si="106"/>
        <v>1365.5251879999998</v>
      </c>
      <c r="S480" s="170">
        <f t="shared" si="105"/>
        <v>1368.885188</v>
      </c>
      <c r="T480" s="170">
        <f t="shared" si="105"/>
        <v>1371.085188</v>
      </c>
      <c r="U480" s="170">
        <f t="shared" si="105"/>
        <v>1369.2051879999999</v>
      </c>
      <c r="V480" s="170">
        <f t="shared" si="105"/>
        <v>1365.9451879999999</v>
      </c>
      <c r="W480" s="170">
        <f t="shared" si="105"/>
        <v>1352.7251879999999</v>
      </c>
      <c r="X480" s="170">
        <f t="shared" si="105"/>
        <v>1364.875188</v>
      </c>
      <c r="Y480" s="170">
        <f t="shared" si="105"/>
        <v>1365.5551879999998</v>
      </c>
      <c r="Z480" s="37"/>
      <c r="AA480" s="41">
        <v>920.9</v>
      </c>
      <c r="AB480" s="39">
        <v>921.01</v>
      </c>
      <c r="AC480" s="39">
        <v>919.97</v>
      </c>
      <c r="AD480" s="39">
        <v>919.07</v>
      </c>
      <c r="AE480" s="39">
        <v>905.86</v>
      </c>
      <c r="AF480" s="39">
        <v>908.35</v>
      </c>
      <c r="AG480" s="39">
        <v>914.47</v>
      </c>
      <c r="AH480" s="39">
        <v>917.41</v>
      </c>
      <c r="AI480" s="39">
        <v>922.51</v>
      </c>
      <c r="AJ480" s="39">
        <v>926.39</v>
      </c>
      <c r="AK480" s="39">
        <v>920.67</v>
      </c>
      <c r="AL480" s="39">
        <v>919.25</v>
      </c>
      <c r="AM480" s="39">
        <v>918.24</v>
      </c>
      <c r="AN480" s="39">
        <v>917.14</v>
      </c>
      <c r="AO480" s="39">
        <v>917.13</v>
      </c>
      <c r="AP480" s="39">
        <v>918.12</v>
      </c>
      <c r="AQ480" s="39">
        <v>920.27</v>
      </c>
      <c r="AR480" s="39">
        <v>923.63</v>
      </c>
      <c r="AS480" s="39">
        <v>925.83</v>
      </c>
      <c r="AT480" s="39">
        <v>923.95</v>
      </c>
      <c r="AU480" s="39">
        <v>920.69</v>
      </c>
      <c r="AV480" s="39">
        <v>907.47</v>
      </c>
      <c r="AW480" s="39">
        <v>919.62</v>
      </c>
      <c r="AX480" s="40">
        <v>920.3</v>
      </c>
      <c r="AY480" s="340">
        <v>194.59</v>
      </c>
      <c r="AZ480" s="175">
        <v>5.3451880000000003</v>
      </c>
      <c r="BA480" s="159">
        <v>245.32000000000002</v>
      </c>
      <c r="BB480" s="4"/>
    </row>
    <row r="481" spans="1:54">
      <c r="A481" s="47">
        <v>18</v>
      </c>
      <c r="B481" s="170">
        <f t="shared" si="104"/>
        <v>1366.0151879999999</v>
      </c>
      <c r="C481" s="170">
        <f t="shared" si="104"/>
        <v>1365.895188</v>
      </c>
      <c r="D481" s="170">
        <f t="shared" si="104"/>
        <v>1365.8151879999998</v>
      </c>
      <c r="E481" s="170">
        <f t="shared" si="104"/>
        <v>1350.0251879999998</v>
      </c>
      <c r="F481" s="170">
        <f t="shared" si="104"/>
        <v>1351.2851879999998</v>
      </c>
      <c r="G481" s="170">
        <f t="shared" si="104"/>
        <v>1352.2551879999999</v>
      </c>
      <c r="H481" s="170">
        <f t="shared" si="104"/>
        <v>1357.1651879999999</v>
      </c>
      <c r="I481" s="170">
        <f t="shared" si="104"/>
        <v>1361.905188</v>
      </c>
      <c r="J481" s="170">
        <f t="shared" si="104"/>
        <v>1363.9451879999999</v>
      </c>
      <c r="K481" s="170">
        <f t="shared" si="104"/>
        <v>1368.645188</v>
      </c>
      <c r="L481" s="170">
        <f t="shared" si="104"/>
        <v>1367.845188</v>
      </c>
      <c r="M481" s="170">
        <f t="shared" si="104"/>
        <v>1367.1751879999999</v>
      </c>
      <c r="N481" s="170">
        <f t="shared" si="104"/>
        <v>1366.0351879999998</v>
      </c>
      <c r="O481" s="170">
        <f t="shared" si="104"/>
        <v>1365.655188</v>
      </c>
      <c r="P481" s="170">
        <f t="shared" si="104"/>
        <v>1366.7051879999999</v>
      </c>
      <c r="Q481" s="170">
        <f t="shared" si="104"/>
        <v>1368.385188</v>
      </c>
      <c r="R481" s="170">
        <f t="shared" si="106"/>
        <v>1370.355188</v>
      </c>
      <c r="S481" s="170">
        <f t="shared" si="105"/>
        <v>1391.7451879999999</v>
      </c>
      <c r="T481" s="170">
        <f t="shared" si="105"/>
        <v>1396.7051879999999</v>
      </c>
      <c r="U481" s="170">
        <f t="shared" si="105"/>
        <v>1408.0451879999998</v>
      </c>
      <c r="V481" s="170">
        <f t="shared" si="105"/>
        <v>1368.5351879999998</v>
      </c>
      <c r="W481" s="170">
        <f t="shared" si="105"/>
        <v>1361.1651879999999</v>
      </c>
      <c r="X481" s="170">
        <f t="shared" si="105"/>
        <v>1365.4851879999999</v>
      </c>
      <c r="Y481" s="170">
        <f t="shared" si="105"/>
        <v>1366.2351879999999</v>
      </c>
      <c r="Z481" s="37"/>
      <c r="AA481" s="41">
        <v>920.76</v>
      </c>
      <c r="AB481" s="39">
        <v>920.64</v>
      </c>
      <c r="AC481" s="39">
        <v>920.56</v>
      </c>
      <c r="AD481" s="39">
        <v>904.77</v>
      </c>
      <c r="AE481" s="39">
        <v>906.03</v>
      </c>
      <c r="AF481" s="39">
        <v>907</v>
      </c>
      <c r="AG481" s="39">
        <v>911.91</v>
      </c>
      <c r="AH481" s="39">
        <v>916.65</v>
      </c>
      <c r="AI481" s="39">
        <v>918.69</v>
      </c>
      <c r="AJ481" s="39">
        <v>923.39</v>
      </c>
      <c r="AK481" s="39">
        <v>922.59</v>
      </c>
      <c r="AL481" s="39">
        <v>921.92</v>
      </c>
      <c r="AM481" s="39">
        <v>920.78</v>
      </c>
      <c r="AN481" s="39">
        <v>920.4</v>
      </c>
      <c r="AO481" s="39">
        <v>921.45</v>
      </c>
      <c r="AP481" s="39">
        <v>923.13</v>
      </c>
      <c r="AQ481" s="39">
        <v>925.1</v>
      </c>
      <c r="AR481" s="39">
        <v>946.49</v>
      </c>
      <c r="AS481" s="39">
        <v>951.45</v>
      </c>
      <c r="AT481" s="39">
        <v>962.79</v>
      </c>
      <c r="AU481" s="39">
        <v>923.28</v>
      </c>
      <c r="AV481" s="39">
        <v>915.91</v>
      </c>
      <c r="AW481" s="39">
        <v>920.23</v>
      </c>
      <c r="AX481" s="40">
        <v>920.98</v>
      </c>
      <c r="AY481" s="340">
        <v>194.59</v>
      </c>
      <c r="AZ481" s="175">
        <v>5.3451880000000003</v>
      </c>
      <c r="BA481" s="159">
        <v>245.32000000000002</v>
      </c>
      <c r="BB481" s="4"/>
    </row>
    <row r="482" spans="1:54">
      <c r="A482" s="47">
        <v>19</v>
      </c>
      <c r="B482" s="170">
        <f t="shared" si="104"/>
        <v>1369.835188</v>
      </c>
      <c r="C482" s="170">
        <f t="shared" si="104"/>
        <v>1369.4151879999999</v>
      </c>
      <c r="D482" s="170">
        <f t="shared" si="104"/>
        <v>1367.9751879999999</v>
      </c>
      <c r="E482" s="170">
        <f t="shared" si="104"/>
        <v>1353.3151879999998</v>
      </c>
      <c r="F482" s="170">
        <f t="shared" si="104"/>
        <v>1357.2951879999998</v>
      </c>
      <c r="G482" s="170">
        <f t="shared" si="104"/>
        <v>1360.7651879999999</v>
      </c>
      <c r="H482" s="170">
        <f t="shared" si="104"/>
        <v>1371.9551879999999</v>
      </c>
      <c r="I482" s="170">
        <f t="shared" si="104"/>
        <v>1460.2051879999999</v>
      </c>
      <c r="J482" s="170">
        <f t="shared" si="104"/>
        <v>1482.3351879999998</v>
      </c>
      <c r="K482" s="170">
        <f t="shared" si="104"/>
        <v>1506.1651879999999</v>
      </c>
      <c r="L482" s="170">
        <f t="shared" si="104"/>
        <v>1475.9651879999999</v>
      </c>
      <c r="M482" s="170">
        <f t="shared" si="104"/>
        <v>1440.895188</v>
      </c>
      <c r="N482" s="170">
        <f t="shared" si="104"/>
        <v>1432.2451879999999</v>
      </c>
      <c r="O482" s="170">
        <f t="shared" si="104"/>
        <v>1429.4951879999999</v>
      </c>
      <c r="P482" s="170">
        <f t="shared" si="104"/>
        <v>1413.6851879999999</v>
      </c>
      <c r="Q482" s="170">
        <f t="shared" si="104"/>
        <v>1415.825188</v>
      </c>
      <c r="R482" s="170">
        <f t="shared" si="106"/>
        <v>1420.9851879999999</v>
      </c>
      <c r="S482" s="170">
        <f t="shared" si="105"/>
        <v>1391.6851879999999</v>
      </c>
      <c r="T482" s="170">
        <f t="shared" si="105"/>
        <v>1373.2751879999998</v>
      </c>
      <c r="U482" s="170">
        <f t="shared" si="105"/>
        <v>1392.595188</v>
      </c>
      <c r="V482" s="170">
        <f t="shared" si="105"/>
        <v>1366.365188</v>
      </c>
      <c r="W482" s="170">
        <f t="shared" si="105"/>
        <v>1353.4151879999999</v>
      </c>
      <c r="X482" s="170">
        <f t="shared" si="105"/>
        <v>1364.2951879999998</v>
      </c>
      <c r="Y482" s="170">
        <f t="shared" si="105"/>
        <v>1365.335188</v>
      </c>
      <c r="Z482" s="37"/>
      <c r="AA482" s="41">
        <v>924.58</v>
      </c>
      <c r="AB482" s="39">
        <v>924.16</v>
      </c>
      <c r="AC482" s="39">
        <v>922.72</v>
      </c>
      <c r="AD482" s="39">
        <v>908.06</v>
      </c>
      <c r="AE482" s="39">
        <v>912.04</v>
      </c>
      <c r="AF482" s="39">
        <v>915.51</v>
      </c>
      <c r="AG482" s="39">
        <v>926.7</v>
      </c>
      <c r="AH482" s="39">
        <v>1014.95</v>
      </c>
      <c r="AI482" s="39">
        <v>1037.08</v>
      </c>
      <c r="AJ482" s="39">
        <v>1060.9100000000001</v>
      </c>
      <c r="AK482" s="39">
        <v>1030.71</v>
      </c>
      <c r="AL482" s="39">
        <v>995.64</v>
      </c>
      <c r="AM482" s="39">
        <v>986.99</v>
      </c>
      <c r="AN482" s="39">
        <v>984.24</v>
      </c>
      <c r="AO482" s="39">
        <v>968.43</v>
      </c>
      <c r="AP482" s="39">
        <v>970.57</v>
      </c>
      <c r="AQ482" s="39">
        <v>975.73</v>
      </c>
      <c r="AR482" s="39">
        <v>946.43</v>
      </c>
      <c r="AS482" s="39">
        <v>928.02</v>
      </c>
      <c r="AT482" s="39">
        <v>947.34</v>
      </c>
      <c r="AU482" s="39">
        <v>921.11</v>
      </c>
      <c r="AV482" s="39">
        <v>908.16</v>
      </c>
      <c r="AW482" s="39">
        <v>919.04</v>
      </c>
      <c r="AX482" s="40">
        <v>920.08</v>
      </c>
      <c r="AY482" s="340">
        <v>194.59</v>
      </c>
      <c r="AZ482" s="175">
        <v>5.3451880000000003</v>
      </c>
      <c r="BA482" s="159">
        <v>245.32000000000002</v>
      </c>
      <c r="BB482" s="4"/>
    </row>
    <row r="483" spans="1:54">
      <c r="A483" s="47">
        <v>20</v>
      </c>
      <c r="B483" s="170">
        <f t="shared" si="104"/>
        <v>1333.655188</v>
      </c>
      <c r="C483" s="170">
        <f t="shared" si="104"/>
        <v>1333.855188</v>
      </c>
      <c r="D483" s="170">
        <f t="shared" si="104"/>
        <v>1333.7851879999998</v>
      </c>
      <c r="E483" s="170">
        <f t="shared" si="104"/>
        <v>1320.605188</v>
      </c>
      <c r="F483" s="170">
        <f t="shared" si="104"/>
        <v>1355.2451879999999</v>
      </c>
      <c r="G483" s="170">
        <f t="shared" si="104"/>
        <v>1360.9651879999999</v>
      </c>
      <c r="H483" s="170">
        <f t="shared" si="104"/>
        <v>1360.895188</v>
      </c>
      <c r="I483" s="170">
        <f t="shared" si="104"/>
        <v>1359.7251879999999</v>
      </c>
      <c r="J483" s="170">
        <f t="shared" si="104"/>
        <v>1366.4251879999999</v>
      </c>
      <c r="K483" s="170">
        <f t="shared" si="104"/>
        <v>1364.355188</v>
      </c>
      <c r="L483" s="170">
        <f t="shared" si="104"/>
        <v>1363.365188</v>
      </c>
      <c r="M483" s="170">
        <f t="shared" si="104"/>
        <v>1362.125188</v>
      </c>
      <c r="N483" s="170">
        <f t="shared" si="104"/>
        <v>1360.7751879999998</v>
      </c>
      <c r="O483" s="170">
        <f t="shared" si="104"/>
        <v>1359.7551879999999</v>
      </c>
      <c r="P483" s="170">
        <f t="shared" si="104"/>
        <v>1359.6951879999999</v>
      </c>
      <c r="Q483" s="170">
        <f t="shared" si="104"/>
        <v>1360.125188</v>
      </c>
      <c r="R483" s="170">
        <f t="shared" si="106"/>
        <v>1362.7551879999999</v>
      </c>
      <c r="S483" s="170">
        <f t="shared" si="105"/>
        <v>1365.7851879999998</v>
      </c>
      <c r="T483" s="170">
        <f t="shared" si="105"/>
        <v>1361.375188</v>
      </c>
      <c r="U483" s="170">
        <f t="shared" si="105"/>
        <v>1359.865188</v>
      </c>
      <c r="V483" s="170">
        <f t="shared" si="105"/>
        <v>1355.825188</v>
      </c>
      <c r="W483" s="170">
        <f t="shared" si="105"/>
        <v>1359.1851879999999</v>
      </c>
      <c r="X483" s="170">
        <f t="shared" si="105"/>
        <v>1364.5651879999998</v>
      </c>
      <c r="Y483" s="170">
        <f t="shared" si="105"/>
        <v>1362.845188</v>
      </c>
      <c r="Z483" s="37"/>
      <c r="AA483" s="41">
        <v>888.4</v>
      </c>
      <c r="AB483" s="39">
        <v>888.6</v>
      </c>
      <c r="AC483" s="39">
        <v>888.53</v>
      </c>
      <c r="AD483" s="39">
        <v>875.35</v>
      </c>
      <c r="AE483" s="39">
        <v>909.99</v>
      </c>
      <c r="AF483" s="39">
        <v>915.71</v>
      </c>
      <c r="AG483" s="39">
        <v>915.64</v>
      </c>
      <c r="AH483" s="39">
        <v>914.47</v>
      </c>
      <c r="AI483" s="39">
        <v>921.17</v>
      </c>
      <c r="AJ483" s="39">
        <v>919.1</v>
      </c>
      <c r="AK483" s="39">
        <v>918.11</v>
      </c>
      <c r="AL483" s="39">
        <v>916.87</v>
      </c>
      <c r="AM483" s="39">
        <v>915.52</v>
      </c>
      <c r="AN483" s="39">
        <v>914.5</v>
      </c>
      <c r="AO483" s="39">
        <v>914.44</v>
      </c>
      <c r="AP483" s="39">
        <v>914.87</v>
      </c>
      <c r="AQ483" s="39">
        <v>917.5</v>
      </c>
      <c r="AR483" s="39">
        <v>920.53</v>
      </c>
      <c r="AS483" s="39">
        <v>916.12</v>
      </c>
      <c r="AT483" s="39">
        <v>914.61</v>
      </c>
      <c r="AU483" s="39">
        <v>910.57</v>
      </c>
      <c r="AV483" s="39">
        <v>913.93</v>
      </c>
      <c r="AW483" s="39">
        <v>919.31</v>
      </c>
      <c r="AX483" s="40">
        <v>917.59</v>
      </c>
      <c r="AY483" s="340">
        <v>194.59</v>
      </c>
      <c r="AZ483" s="175">
        <v>5.3451880000000003</v>
      </c>
      <c r="BA483" s="159">
        <v>245.32000000000002</v>
      </c>
      <c r="BB483" s="4"/>
    </row>
    <row r="484" spans="1:54">
      <c r="A484" s="47">
        <v>21</v>
      </c>
      <c r="B484" s="170">
        <f t="shared" si="104"/>
        <v>1366.595188</v>
      </c>
      <c r="C484" s="170">
        <f t="shared" si="104"/>
        <v>1355.355188</v>
      </c>
      <c r="D484" s="170">
        <f t="shared" si="104"/>
        <v>1354.865188</v>
      </c>
      <c r="E484" s="170">
        <f t="shared" si="104"/>
        <v>1355.605188</v>
      </c>
      <c r="F484" s="170">
        <f t="shared" si="104"/>
        <v>1381.625188</v>
      </c>
      <c r="G484" s="170">
        <f t="shared" si="104"/>
        <v>1364.6651879999999</v>
      </c>
      <c r="H484" s="170">
        <f t="shared" si="104"/>
        <v>1365.5351879999998</v>
      </c>
      <c r="I484" s="170">
        <f t="shared" si="104"/>
        <v>1370.875188</v>
      </c>
      <c r="J484" s="170">
        <f t="shared" si="104"/>
        <v>1369.2651879999999</v>
      </c>
      <c r="K484" s="170">
        <f t="shared" si="104"/>
        <v>1369.9151879999999</v>
      </c>
      <c r="L484" s="170">
        <f t="shared" si="104"/>
        <v>1365.5351879999998</v>
      </c>
      <c r="M484" s="170">
        <f t="shared" si="104"/>
        <v>1363.7651879999999</v>
      </c>
      <c r="N484" s="170">
        <f t="shared" si="104"/>
        <v>1363.4151879999999</v>
      </c>
      <c r="O484" s="170">
        <f t="shared" si="104"/>
        <v>1362.2851879999998</v>
      </c>
      <c r="P484" s="170">
        <f t="shared" si="104"/>
        <v>1362.655188</v>
      </c>
      <c r="Q484" s="170">
        <f t="shared" si="104"/>
        <v>1361.5451879999998</v>
      </c>
      <c r="R484" s="170">
        <f t="shared" si="106"/>
        <v>1365.5151879999999</v>
      </c>
      <c r="S484" s="170">
        <f t="shared" si="105"/>
        <v>1369.4951879999999</v>
      </c>
      <c r="T484" s="170">
        <f t="shared" si="105"/>
        <v>1367.345188</v>
      </c>
      <c r="U484" s="170">
        <f t="shared" si="105"/>
        <v>1371.9351879999999</v>
      </c>
      <c r="V484" s="170">
        <f t="shared" si="105"/>
        <v>1368.5051879999999</v>
      </c>
      <c r="W484" s="170">
        <f t="shared" si="105"/>
        <v>1354.4851879999999</v>
      </c>
      <c r="X484" s="170">
        <f t="shared" si="105"/>
        <v>1351.0351879999998</v>
      </c>
      <c r="Y484" s="170">
        <f t="shared" si="105"/>
        <v>1329.345188</v>
      </c>
      <c r="Z484" s="37"/>
      <c r="AA484" s="41">
        <v>921.34</v>
      </c>
      <c r="AB484" s="39">
        <v>910.1</v>
      </c>
      <c r="AC484" s="39">
        <v>909.61</v>
      </c>
      <c r="AD484" s="39">
        <v>910.35</v>
      </c>
      <c r="AE484" s="39">
        <v>936.37</v>
      </c>
      <c r="AF484" s="39">
        <v>919.41</v>
      </c>
      <c r="AG484" s="39">
        <v>920.28</v>
      </c>
      <c r="AH484" s="39">
        <v>925.62</v>
      </c>
      <c r="AI484" s="39">
        <v>924.01</v>
      </c>
      <c r="AJ484" s="39">
        <v>924.66</v>
      </c>
      <c r="AK484" s="39">
        <v>920.28</v>
      </c>
      <c r="AL484" s="39">
        <v>918.51</v>
      </c>
      <c r="AM484" s="39">
        <v>918.16</v>
      </c>
      <c r="AN484" s="39">
        <v>917.03</v>
      </c>
      <c r="AO484" s="39">
        <v>917.4</v>
      </c>
      <c r="AP484" s="39">
        <v>916.29</v>
      </c>
      <c r="AQ484" s="39">
        <v>920.26</v>
      </c>
      <c r="AR484" s="39">
        <v>924.24</v>
      </c>
      <c r="AS484" s="39">
        <v>922.09</v>
      </c>
      <c r="AT484" s="39">
        <v>926.68</v>
      </c>
      <c r="AU484" s="39">
        <v>923.25</v>
      </c>
      <c r="AV484" s="39">
        <v>909.23</v>
      </c>
      <c r="AW484" s="39">
        <v>905.78</v>
      </c>
      <c r="AX484" s="40">
        <v>884.09</v>
      </c>
      <c r="AY484" s="340">
        <v>194.59</v>
      </c>
      <c r="AZ484" s="175">
        <v>5.3451880000000003</v>
      </c>
      <c r="BA484" s="159">
        <v>245.32000000000002</v>
      </c>
      <c r="BB484" s="4"/>
    </row>
    <row r="485" spans="1:54">
      <c r="A485" s="47">
        <v>22</v>
      </c>
      <c r="B485" s="170">
        <f t="shared" si="104"/>
        <v>1329.2251879999999</v>
      </c>
      <c r="C485" s="170">
        <f t="shared" si="104"/>
        <v>1329.7051879999999</v>
      </c>
      <c r="D485" s="170">
        <f t="shared" si="104"/>
        <v>1329.5251879999998</v>
      </c>
      <c r="E485" s="170">
        <f t="shared" si="104"/>
        <v>1329.9851879999999</v>
      </c>
      <c r="F485" s="170">
        <f t="shared" si="104"/>
        <v>1353.905188</v>
      </c>
      <c r="G485" s="170">
        <f t="shared" si="104"/>
        <v>1362.1651879999999</v>
      </c>
      <c r="H485" s="170">
        <f t="shared" si="104"/>
        <v>1361.335188</v>
      </c>
      <c r="I485" s="170">
        <f t="shared" si="104"/>
        <v>1367.575188</v>
      </c>
      <c r="J485" s="170">
        <f t="shared" si="104"/>
        <v>1364.9651879999999</v>
      </c>
      <c r="K485" s="170">
        <f t="shared" si="104"/>
        <v>1364.365188</v>
      </c>
      <c r="L485" s="170">
        <f t="shared" si="104"/>
        <v>1363.1751879999999</v>
      </c>
      <c r="M485" s="170">
        <f t="shared" si="104"/>
        <v>1362.5651879999998</v>
      </c>
      <c r="N485" s="170">
        <f t="shared" si="104"/>
        <v>1362.085188</v>
      </c>
      <c r="O485" s="170">
        <f t="shared" si="104"/>
        <v>1361.325188</v>
      </c>
      <c r="P485" s="170">
        <f t="shared" si="104"/>
        <v>1360.7351879999999</v>
      </c>
      <c r="Q485" s="170">
        <f t="shared" si="104"/>
        <v>1361.405188</v>
      </c>
      <c r="R485" s="170">
        <f t="shared" si="106"/>
        <v>1369.135188</v>
      </c>
      <c r="S485" s="170">
        <f t="shared" si="105"/>
        <v>1367.895188</v>
      </c>
      <c r="T485" s="170">
        <f t="shared" si="105"/>
        <v>1368.125188</v>
      </c>
      <c r="U485" s="170">
        <f t="shared" si="105"/>
        <v>1436.1851879999999</v>
      </c>
      <c r="V485" s="170">
        <f t="shared" si="105"/>
        <v>1447.2951880000001</v>
      </c>
      <c r="W485" s="170">
        <f t="shared" si="105"/>
        <v>1530.4551879999999</v>
      </c>
      <c r="X485" s="170">
        <f t="shared" si="105"/>
        <v>1376.9451879999999</v>
      </c>
      <c r="Y485" s="170">
        <f t="shared" si="105"/>
        <v>1353.9351879999999</v>
      </c>
      <c r="Z485" s="37"/>
      <c r="AA485" s="41">
        <v>883.97</v>
      </c>
      <c r="AB485" s="39">
        <v>884.45</v>
      </c>
      <c r="AC485" s="39">
        <v>884.27</v>
      </c>
      <c r="AD485" s="39">
        <v>884.73</v>
      </c>
      <c r="AE485" s="39">
        <v>908.65</v>
      </c>
      <c r="AF485" s="39">
        <v>916.91</v>
      </c>
      <c r="AG485" s="39">
        <v>916.08</v>
      </c>
      <c r="AH485" s="39">
        <v>922.32</v>
      </c>
      <c r="AI485" s="39">
        <v>919.71</v>
      </c>
      <c r="AJ485" s="39">
        <v>919.11</v>
      </c>
      <c r="AK485" s="39">
        <v>917.92</v>
      </c>
      <c r="AL485" s="39">
        <v>917.31</v>
      </c>
      <c r="AM485" s="39">
        <v>916.83</v>
      </c>
      <c r="AN485" s="39">
        <v>916.07</v>
      </c>
      <c r="AO485" s="39">
        <v>915.48</v>
      </c>
      <c r="AP485" s="39">
        <v>916.15</v>
      </c>
      <c r="AQ485" s="39">
        <v>923.88</v>
      </c>
      <c r="AR485" s="39">
        <v>922.64</v>
      </c>
      <c r="AS485" s="39">
        <v>922.87</v>
      </c>
      <c r="AT485" s="39">
        <v>990.93</v>
      </c>
      <c r="AU485" s="39">
        <v>1002.0400000000001</v>
      </c>
      <c r="AV485" s="39">
        <v>1085.2</v>
      </c>
      <c r="AW485" s="39">
        <v>931.69</v>
      </c>
      <c r="AX485" s="40">
        <v>908.68</v>
      </c>
      <c r="AY485" s="340">
        <v>194.59</v>
      </c>
      <c r="AZ485" s="175">
        <v>5.3451880000000003</v>
      </c>
      <c r="BA485" s="159">
        <v>245.32000000000002</v>
      </c>
      <c r="BB485" s="4"/>
    </row>
    <row r="486" spans="1:54">
      <c r="A486" s="47">
        <v>23</v>
      </c>
      <c r="B486" s="170">
        <f t="shared" si="104"/>
        <v>1344.0551879999998</v>
      </c>
      <c r="C486" s="170">
        <f t="shared" si="104"/>
        <v>1342.4951879999999</v>
      </c>
      <c r="D486" s="170">
        <f t="shared" si="104"/>
        <v>1329.875188</v>
      </c>
      <c r="E486" s="170">
        <f t="shared" si="104"/>
        <v>1325.5051879999999</v>
      </c>
      <c r="F486" s="170">
        <f t="shared" si="104"/>
        <v>1347.9451879999999</v>
      </c>
      <c r="G486" s="170">
        <f t="shared" si="104"/>
        <v>1355.2551879999999</v>
      </c>
      <c r="H486" s="170">
        <f t="shared" si="104"/>
        <v>1367.2851879999998</v>
      </c>
      <c r="I486" s="170">
        <f t="shared" si="104"/>
        <v>1469.4351879999999</v>
      </c>
      <c r="J486" s="170">
        <f t="shared" si="104"/>
        <v>1481.6951879999999</v>
      </c>
      <c r="K486" s="170">
        <f t="shared" si="104"/>
        <v>1501.3651879999998</v>
      </c>
      <c r="L486" s="170">
        <f t="shared" si="104"/>
        <v>1528.6951879999999</v>
      </c>
      <c r="M486" s="170">
        <f t="shared" si="104"/>
        <v>1532.4351879999999</v>
      </c>
      <c r="N486" s="170">
        <f t="shared" si="104"/>
        <v>1517.9951879999999</v>
      </c>
      <c r="O486" s="170">
        <f t="shared" si="104"/>
        <v>1502.145188</v>
      </c>
      <c r="P486" s="170">
        <f t="shared" si="104"/>
        <v>1499.7951879999998</v>
      </c>
      <c r="Q486" s="170">
        <f t="shared" si="104"/>
        <v>1500.405188</v>
      </c>
      <c r="R486" s="170">
        <f t="shared" si="106"/>
        <v>1551.8751879999998</v>
      </c>
      <c r="S486" s="170">
        <f t="shared" si="105"/>
        <v>1526.5751879999998</v>
      </c>
      <c r="T486" s="170">
        <f t="shared" si="105"/>
        <v>1611.7151879999999</v>
      </c>
      <c r="U486" s="170">
        <f t="shared" si="105"/>
        <v>1669.8351879999998</v>
      </c>
      <c r="V486" s="170">
        <f t="shared" si="105"/>
        <v>1590.7851879999998</v>
      </c>
      <c r="W486" s="170">
        <f t="shared" si="105"/>
        <v>1524.3351879999998</v>
      </c>
      <c r="X486" s="170">
        <f t="shared" si="105"/>
        <v>1390.7151879999999</v>
      </c>
      <c r="Y486" s="170">
        <f t="shared" si="105"/>
        <v>1352.845188</v>
      </c>
      <c r="Z486" s="37"/>
      <c r="AA486" s="41">
        <v>898.8</v>
      </c>
      <c r="AB486" s="39">
        <v>897.24</v>
      </c>
      <c r="AC486" s="39">
        <v>884.62</v>
      </c>
      <c r="AD486" s="39">
        <v>880.25</v>
      </c>
      <c r="AE486" s="39">
        <v>902.69</v>
      </c>
      <c r="AF486" s="39">
        <v>910</v>
      </c>
      <c r="AG486" s="39">
        <v>922.03</v>
      </c>
      <c r="AH486" s="39">
        <v>1024.18</v>
      </c>
      <c r="AI486" s="39">
        <v>1036.44</v>
      </c>
      <c r="AJ486" s="39">
        <v>1056.1099999999999</v>
      </c>
      <c r="AK486" s="39">
        <v>1083.44</v>
      </c>
      <c r="AL486" s="39">
        <v>1087.18</v>
      </c>
      <c r="AM486" s="39">
        <v>1072.74</v>
      </c>
      <c r="AN486" s="39">
        <v>1056.8900000000001</v>
      </c>
      <c r="AO486" s="39">
        <v>1054.54</v>
      </c>
      <c r="AP486" s="39">
        <v>1055.1500000000001</v>
      </c>
      <c r="AQ486" s="39">
        <v>1106.6199999999999</v>
      </c>
      <c r="AR486" s="39">
        <v>1081.32</v>
      </c>
      <c r="AS486" s="39">
        <v>1166.46</v>
      </c>
      <c r="AT486" s="39">
        <v>1224.58</v>
      </c>
      <c r="AU486" s="39">
        <v>1145.53</v>
      </c>
      <c r="AV486" s="39">
        <v>1079.08</v>
      </c>
      <c r="AW486" s="39">
        <v>945.46</v>
      </c>
      <c r="AX486" s="40">
        <v>907.59</v>
      </c>
      <c r="AY486" s="340">
        <v>194.59</v>
      </c>
      <c r="AZ486" s="175">
        <v>5.3451880000000003</v>
      </c>
      <c r="BA486" s="159">
        <v>245.32000000000002</v>
      </c>
      <c r="BB486" s="4"/>
    </row>
    <row r="487" spans="1:54">
      <c r="A487" s="47">
        <v>24</v>
      </c>
      <c r="B487" s="170">
        <f t="shared" si="104"/>
        <v>1352.885188</v>
      </c>
      <c r="C487" s="170">
        <f t="shared" si="104"/>
        <v>1351.8051879999998</v>
      </c>
      <c r="D487" s="170">
        <f t="shared" si="104"/>
        <v>1348.9751879999999</v>
      </c>
      <c r="E487" s="170">
        <f t="shared" si="104"/>
        <v>1347.2251879999999</v>
      </c>
      <c r="F487" s="170">
        <f t="shared" si="104"/>
        <v>1349.9251879999999</v>
      </c>
      <c r="G487" s="170">
        <f t="shared" si="104"/>
        <v>1355.9851879999999</v>
      </c>
      <c r="H487" s="170">
        <f t="shared" si="104"/>
        <v>1363.5051879999999</v>
      </c>
      <c r="I487" s="170">
        <f t="shared" si="104"/>
        <v>1410.0151879999999</v>
      </c>
      <c r="J487" s="170">
        <f t="shared" si="104"/>
        <v>1572.2251879999999</v>
      </c>
      <c r="K487" s="170">
        <f t="shared" si="104"/>
        <v>1623.2251879999999</v>
      </c>
      <c r="L487" s="170">
        <f t="shared" si="104"/>
        <v>1667.395188</v>
      </c>
      <c r="M487" s="170">
        <f t="shared" si="104"/>
        <v>1634.1751879999999</v>
      </c>
      <c r="N487" s="170">
        <f t="shared" si="104"/>
        <v>1629.3651879999998</v>
      </c>
      <c r="O487" s="170">
        <f t="shared" si="104"/>
        <v>1618.2851879999998</v>
      </c>
      <c r="P487" s="170">
        <f t="shared" si="104"/>
        <v>1583.0751879999998</v>
      </c>
      <c r="Q487" s="170">
        <f t="shared" si="104"/>
        <v>1564.3451879999998</v>
      </c>
      <c r="R487" s="170">
        <f t="shared" si="106"/>
        <v>1585.0351879999998</v>
      </c>
      <c r="S487" s="170">
        <f t="shared" si="105"/>
        <v>1577.0651879999998</v>
      </c>
      <c r="T487" s="170">
        <f t="shared" si="105"/>
        <v>1644.7651879999999</v>
      </c>
      <c r="U487" s="170">
        <f t="shared" si="105"/>
        <v>1712.9451879999999</v>
      </c>
      <c r="V487" s="170">
        <f t="shared" si="105"/>
        <v>1633.135188</v>
      </c>
      <c r="W487" s="170">
        <f t="shared" si="105"/>
        <v>1512.4151879999999</v>
      </c>
      <c r="X487" s="170">
        <f t="shared" si="105"/>
        <v>1389.075188</v>
      </c>
      <c r="Y487" s="170">
        <f t="shared" si="105"/>
        <v>1355.6951879999999</v>
      </c>
      <c r="Z487" s="37"/>
      <c r="AA487" s="41">
        <v>907.63</v>
      </c>
      <c r="AB487" s="39">
        <v>906.55</v>
      </c>
      <c r="AC487" s="39">
        <v>903.72</v>
      </c>
      <c r="AD487" s="39">
        <v>901.97</v>
      </c>
      <c r="AE487" s="39">
        <v>904.67</v>
      </c>
      <c r="AF487" s="39">
        <v>910.73</v>
      </c>
      <c r="AG487" s="39">
        <v>918.25</v>
      </c>
      <c r="AH487" s="39">
        <v>964.76</v>
      </c>
      <c r="AI487" s="39">
        <v>1126.97</v>
      </c>
      <c r="AJ487" s="39">
        <v>1177.97</v>
      </c>
      <c r="AK487" s="39">
        <v>1222.1400000000001</v>
      </c>
      <c r="AL487" s="39">
        <v>1188.92</v>
      </c>
      <c r="AM487" s="39">
        <v>1184.1099999999999</v>
      </c>
      <c r="AN487" s="39">
        <v>1173.03</v>
      </c>
      <c r="AO487" s="39">
        <v>1137.82</v>
      </c>
      <c r="AP487" s="39">
        <v>1119.0899999999999</v>
      </c>
      <c r="AQ487" s="39">
        <v>1139.78</v>
      </c>
      <c r="AR487" s="39">
        <v>1131.81</v>
      </c>
      <c r="AS487" s="39">
        <v>1199.51</v>
      </c>
      <c r="AT487" s="39">
        <v>1267.69</v>
      </c>
      <c r="AU487" s="39">
        <v>1187.8800000000001</v>
      </c>
      <c r="AV487" s="39">
        <v>1067.1600000000001</v>
      </c>
      <c r="AW487" s="39">
        <v>943.82</v>
      </c>
      <c r="AX487" s="40">
        <v>910.44</v>
      </c>
      <c r="AY487" s="340">
        <v>194.59</v>
      </c>
      <c r="AZ487" s="175">
        <v>5.3451880000000003</v>
      </c>
      <c r="BA487" s="159">
        <v>245.32000000000002</v>
      </c>
      <c r="BB487" s="4"/>
    </row>
    <row r="488" spans="1:54">
      <c r="A488" s="47">
        <v>25</v>
      </c>
      <c r="B488" s="170">
        <f t="shared" si="104"/>
        <v>1355.4651879999999</v>
      </c>
      <c r="C488" s="170">
        <f t="shared" si="104"/>
        <v>1354.6751879999999</v>
      </c>
      <c r="D488" s="170">
        <f t="shared" si="104"/>
        <v>1350.355188</v>
      </c>
      <c r="E488" s="170">
        <f t="shared" si="104"/>
        <v>1349.7451879999999</v>
      </c>
      <c r="F488" s="170">
        <f t="shared" si="104"/>
        <v>1350.105188</v>
      </c>
      <c r="G488" s="170">
        <f t="shared" si="104"/>
        <v>1355.2951879999998</v>
      </c>
      <c r="H488" s="170">
        <f t="shared" si="104"/>
        <v>1359.855188</v>
      </c>
      <c r="I488" s="170">
        <f t="shared" si="104"/>
        <v>1362.4751879999999</v>
      </c>
      <c r="J488" s="170">
        <f t="shared" si="104"/>
        <v>1377.625188</v>
      </c>
      <c r="K488" s="170">
        <f t="shared" si="104"/>
        <v>1529.6951879999999</v>
      </c>
      <c r="L488" s="170">
        <f t="shared" si="104"/>
        <v>1531.3151879999998</v>
      </c>
      <c r="M488" s="170">
        <f t="shared" si="104"/>
        <v>1522.905188</v>
      </c>
      <c r="N488" s="170">
        <f t="shared" si="104"/>
        <v>1510.9851879999999</v>
      </c>
      <c r="O488" s="170">
        <f t="shared" si="104"/>
        <v>1512.7151879999999</v>
      </c>
      <c r="P488" s="170">
        <f t="shared" si="104"/>
        <v>1521.8351879999998</v>
      </c>
      <c r="Q488" s="170">
        <f t="shared" si="104"/>
        <v>1537.6651879999999</v>
      </c>
      <c r="R488" s="170">
        <f t="shared" si="106"/>
        <v>1557.8351879999998</v>
      </c>
      <c r="S488" s="170">
        <f t="shared" si="105"/>
        <v>1608.0251879999998</v>
      </c>
      <c r="T488" s="170">
        <f t="shared" si="105"/>
        <v>1661.7251879999999</v>
      </c>
      <c r="U488" s="170">
        <f t="shared" si="105"/>
        <v>1696.4251879999999</v>
      </c>
      <c r="V488" s="170">
        <f t="shared" si="105"/>
        <v>1587.1651879999999</v>
      </c>
      <c r="W488" s="170">
        <f t="shared" si="105"/>
        <v>1505.2551879999999</v>
      </c>
      <c r="X488" s="170">
        <f t="shared" si="105"/>
        <v>1362.405188</v>
      </c>
      <c r="Y488" s="170">
        <f t="shared" si="105"/>
        <v>1355.6851879999999</v>
      </c>
      <c r="Z488" s="37"/>
      <c r="AA488" s="41">
        <v>910.21</v>
      </c>
      <c r="AB488" s="39">
        <v>909.42</v>
      </c>
      <c r="AC488" s="39">
        <v>905.1</v>
      </c>
      <c r="AD488" s="39">
        <v>904.49</v>
      </c>
      <c r="AE488" s="39">
        <v>904.85</v>
      </c>
      <c r="AF488" s="39">
        <v>910.04</v>
      </c>
      <c r="AG488" s="39">
        <v>914.6</v>
      </c>
      <c r="AH488" s="39">
        <v>917.22</v>
      </c>
      <c r="AI488" s="39">
        <v>932.37</v>
      </c>
      <c r="AJ488" s="39">
        <v>1084.44</v>
      </c>
      <c r="AK488" s="39">
        <v>1086.06</v>
      </c>
      <c r="AL488" s="39">
        <v>1077.6500000000001</v>
      </c>
      <c r="AM488" s="39">
        <v>1065.73</v>
      </c>
      <c r="AN488" s="39">
        <v>1067.46</v>
      </c>
      <c r="AO488" s="39">
        <v>1076.58</v>
      </c>
      <c r="AP488" s="39">
        <v>1092.4100000000001</v>
      </c>
      <c r="AQ488" s="39">
        <v>1112.58</v>
      </c>
      <c r="AR488" s="39">
        <v>1162.77</v>
      </c>
      <c r="AS488" s="39">
        <v>1216.47</v>
      </c>
      <c r="AT488" s="39">
        <v>1251.17</v>
      </c>
      <c r="AU488" s="39">
        <v>1141.9100000000001</v>
      </c>
      <c r="AV488" s="39">
        <v>1060</v>
      </c>
      <c r="AW488" s="39">
        <v>917.15</v>
      </c>
      <c r="AX488" s="40">
        <v>910.43</v>
      </c>
      <c r="AY488" s="340">
        <v>194.59</v>
      </c>
      <c r="AZ488" s="175">
        <v>5.3451880000000003</v>
      </c>
      <c r="BA488" s="159">
        <v>245.32000000000002</v>
      </c>
      <c r="BB488" s="4"/>
    </row>
    <row r="489" spans="1:54">
      <c r="A489" s="47">
        <v>26</v>
      </c>
      <c r="B489" s="170">
        <f t="shared" si="104"/>
        <v>1355.6851879999999</v>
      </c>
      <c r="C489" s="170">
        <f t="shared" si="104"/>
        <v>1354.855188</v>
      </c>
      <c r="D489" s="170">
        <f t="shared" si="104"/>
        <v>1354.2051879999999</v>
      </c>
      <c r="E489" s="170">
        <f t="shared" si="104"/>
        <v>1355.385188</v>
      </c>
      <c r="F489" s="170">
        <f t="shared" si="104"/>
        <v>1360.2251879999999</v>
      </c>
      <c r="G489" s="170">
        <f t="shared" si="104"/>
        <v>1363.9251879999999</v>
      </c>
      <c r="H489" s="170">
        <f t="shared" si="104"/>
        <v>1509.5851879999998</v>
      </c>
      <c r="I489" s="170">
        <f t="shared" si="104"/>
        <v>1639.0151879999999</v>
      </c>
      <c r="J489" s="170">
        <f t="shared" si="104"/>
        <v>1747.9951879999999</v>
      </c>
      <c r="K489" s="170">
        <f t="shared" si="104"/>
        <v>1775.4951879999999</v>
      </c>
      <c r="L489" s="170">
        <f t="shared" si="104"/>
        <v>1749.6751879999999</v>
      </c>
      <c r="M489" s="170">
        <f t="shared" si="104"/>
        <v>1745.645188</v>
      </c>
      <c r="N489" s="170">
        <f t="shared" si="104"/>
        <v>1636.1051879999998</v>
      </c>
      <c r="O489" s="170">
        <f t="shared" si="104"/>
        <v>1616.8551879999998</v>
      </c>
      <c r="P489" s="170">
        <f t="shared" si="104"/>
        <v>1607.7851879999998</v>
      </c>
      <c r="Q489" s="170">
        <f t="shared" si="104"/>
        <v>1614.0051879999999</v>
      </c>
      <c r="R489" s="170">
        <f t="shared" si="106"/>
        <v>1656.395188</v>
      </c>
      <c r="S489" s="170">
        <f t="shared" si="105"/>
        <v>1613.9551879999999</v>
      </c>
      <c r="T489" s="170">
        <f t="shared" si="105"/>
        <v>1550.385188</v>
      </c>
      <c r="U489" s="170">
        <f t="shared" si="105"/>
        <v>1618.0151879999999</v>
      </c>
      <c r="V489" s="170">
        <f t="shared" si="105"/>
        <v>1524.4351879999999</v>
      </c>
      <c r="W489" s="170">
        <f t="shared" si="105"/>
        <v>1357.115188</v>
      </c>
      <c r="X489" s="170">
        <f t="shared" si="105"/>
        <v>1387.9451879999999</v>
      </c>
      <c r="Y489" s="170">
        <f t="shared" si="105"/>
        <v>1354.2651879999999</v>
      </c>
      <c r="Z489" s="37"/>
      <c r="AA489" s="41">
        <v>910.43</v>
      </c>
      <c r="AB489" s="39">
        <v>909.6</v>
      </c>
      <c r="AC489" s="39">
        <v>908.95</v>
      </c>
      <c r="AD489" s="39">
        <v>910.13</v>
      </c>
      <c r="AE489" s="39">
        <v>914.97</v>
      </c>
      <c r="AF489" s="39">
        <v>918.67</v>
      </c>
      <c r="AG489" s="39">
        <v>1064.33</v>
      </c>
      <c r="AH489" s="39">
        <v>1193.76</v>
      </c>
      <c r="AI489" s="39">
        <v>1302.74</v>
      </c>
      <c r="AJ489" s="39">
        <v>1330.24</v>
      </c>
      <c r="AK489" s="39">
        <v>1304.42</v>
      </c>
      <c r="AL489" s="39">
        <v>1300.3900000000001</v>
      </c>
      <c r="AM489" s="39">
        <v>1190.8499999999999</v>
      </c>
      <c r="AN489" s="39">
        <v>1171.5999999999999</v>
      </c>
      <c r="AO489" s="39">
        <v>1162.53</v>
      </c>
      <c r="AP489" s="39">
        <v>1168.75</v>
      </c>
      <c r="AQ489" s="39">
        <v>1211.1400000000001</v>
      </c>
      <c r="AR489" s="39">
        <v>1168.7</v>
      </c>
      <c r="AS489" s="39">
        <v>1105.1300000000001</v>
      </c>
      <c r="AT489" s="39">
        <v>1172.76</v>
      </c>
      <c r="AU489" s="39">
        <v>1079.18</v>
      </c>
      <c r="AV489" s="39">
        <v>911.86</v>
      </c>
      <c r="AW489" s="39">
        <v>942.69</v>
      </c>
      <c r="AX489" s="40">
        <v>909.01</v>
      </c>
      <c r="AY489" s="340">
        <v>194.59</v>
      </c>
      <c r="AZ489" s="175">
        <v>5.3451880000000003</v>
      </c>
      <c r="BA489" s="159">
        <v>245.32000000000002</v>
      </c>
      <c r="BB489" s="4"/>
    </row>
    <row r="490" spans="1:54">
      <c r="A490" s="47">
        <v>27</v>
      </c>
      <c r="B490" s="170">
        <f t="shared" si="104"/>
        <v>1351.6651879999999</v>
      </c>
      <c r="C490" s="170">
        <f t="shared" si="104"/>
        <v>1347.395188</v>
      </c>
      <c r="D490" s="170">
        <f t="shared" si="104"/>
        <v>1345.3051879999998</v>
      </c>
      <c r="E490" s="170">
        <f t="shared" si="104"/>
        <v>1347.4651879999999</v>
      </c>
      <c r="F490" s="170">
        <f t="shared" si="104"/>
        <v>1357.375188</v>
      </c>
      <c r="G490" s="170">
        <f t="shared" si="104"/>
        <v>1362.4651879999999</v>
      </c>
      <c r="H490" s="170">
        <f t="shared" si="104"/>
        <v>1371.4851879999999</v>
      </c>
      <c r="I490" s="170">
        <f t="shared" si="104"/>
        <v>1578.6251879999998</v>
      </c>
      <c r="J490" s="170">
        <f t="shared" si="104"/>
        <v>1592.8551879999998</v>
      </c>
      <c r="K490" s="170">
        <f t="shared" si="104"/>
        <v>1593.8651879999998</v>
      </c>
      <c r="L490" s="170">
        <f t="shared" si="104"/>
        <v>1561.9551879999999</v>
      </c>
      <c r="M490" s="170">
        <f t="shared" si="104"/>
        <v>1551.8251879999998</v>
      </c>
      <c r="N490" s="170">
        <f t="shared" si="104"/>
        <v>1502.6851879999999</v>
      </c>
      <c r="O490" s="170">
        <f t="shared" si="104"/>
        <v>1489.7151879999999</v>
      </c>
      <c r="P490" s="170">
        <f t="shared" si="104"/>
        <v>1455.6751879999997</v>
      </c>
      <c r="Q490" s="170">
        <f t="shared" si="104"/>
        <v>1445.565188</v>
      </c>
      <c r="R490" s="170">
        <f t="shared" si="106"/>
        <v>1452.5451879999998</v>
      </c>
      <c r="S490" s="170">
        <f t="shared" si="105"/>
        <v>1383.825188</v>
      </c>
      <c r="T490" s="170">
        <f t="shared" si="105"/>
        <v>1551.0551879999998</v>
      </c>
      <c r="U490" s="170">
        <f t="shared" si="105"/>
        <v>1497.3651879999998</v>
      </c>
      <c r="V490" s="170">
        <f t="shared" si="105"/>
        <v>1370.885188</v>
      </c>
      <c r="W490" s="170">
        <f t="shared" si="105"/>
        <v>1356.095188</v>
      </c>
      <c r="X490" s="170">
        <f t="shared" si="105"/>
        <v>1386.075188</v>
      </c>
      <c r="Y490" s="170">
        <f t="shared" si="105"/>
        <v>1350.2951879999998</v>
      </c>
      <c r="Z490" s="37"/>
      <c r="AA490" s="41">
        <v>906.41</v>
      </c>
      <c r="AB490" s="39">
        <v>902.14</v>
      </c>
      <c r="AC490" s="39">
        <v>900.05</v>
      </c>
      <c r="AD490" s="39">
        <v>902.21</v>
      </c>
      <c r="AE490" s="39">
        <v>912.12</v>
      </c>
      <c r="AF490" s="39">
        <v>917.21</v>
      </c>
      <c r="AG490" s="39">
        <v>926.23</v>
      </c>
      <c r="AH490" s="39">
        <v>1133.3699999999999</v>
      </c>
      <c r="AI490" s="39">
        <v>1147.5999999999999</v>
      </c>
      <c r="AJ490" s="39">
        <v>1148.6099999999999</v>
      </c>
      <c r="AK490" s="39">
        <v>1116.7</v>
      </c>
      <c r="AL490" s="39">
        <v>1106.57</v>
      </c>
      <c r="AM490" s="39">
        <v>1057.43</v>
      </c>
      <c r="AN490" s="39">
        <v>1044.46</v>
      </c>
      <c r="AO490" s="39">
        <v>1010.4199999999998</v>
      </c>
      <c r="AP490" s="39">
        <v>1000.3100000000001</v>
      </c>
      <c r="AQ490" s="39">
        <v>1007.29</v>
      </c>
      <c r="AR490" s="39">
        <v>938.57</v>
      </c>
      <c r="AS490" s="39">
        <v>1105.8</v>
      </c>
      <c r="AT490" s="39">
        <v>1052.1099999999999</v>
      </c>
      <c r="AU490" s="39">
        <v>925.63</v>
      </c>
      <c r="AV490" s="39">
        <v>910.84</v>
      </c>
      <c r="AW490" s="39">
        <v>940.82</v>
      </c>
      <c r="AX490" s="40">
        <v>905.04</v>
      </c>
      <c r="AY490" s="340">
        <v>194.59</v>
      </c>
      <c r="AZ490" s="175">
        <v>5.3451880000000003</v>
      </c>
      <c r="BA490" s="159">
        <v>245.32000000000002</v>
      </c>
      <c r="BB490" s="4"/>
    </row>
    <row r="491" spans="1:54">
      <c r="A491" s="47">
        <v>28</v>
      </c>
      <c r="B491" s="170">
        <f t="shared" si="104"/>
        <v>1348.2351879999999</v>
      </c>
      <c r="C491" s="170">
        <f t="shared" si="104"/>
        <v>1334.9351879999999</v>
      </c>
      <c r="D491" s="170">
        <f t="shared" si="104"/>
        <v>1318.7751879999998</v>
      </c>
      <c r="E491" s="170">
        <f t="shared" si="104"/>
        <v>1332.335188</v>
      </c>
      <c r="F491" s="170">
        <f t="shared" si="104"/>
        <v>1352.2151879999999</v>
      </c>
      <c r="G491" s="170">
        <f t="shared" si="104"/>
        <v>1362.635188</v>
      </c>
      <c r="H491" s="170">
        <f t="shared" si="104"/>
        <v>1361.4851879999999</v>
      </c>
      <c r="I491" s="170">
        <f t="shared" si="104"/>
        <v>1360.4151879999999</v>
      </c>
      <c r="J491" s="170">
        <f t="shared" si="104"/>
        <v>1500.0651879999998</v>
      </c>
      <c r="K491" s="170">
        <f t="shared" si="104"/>
        <v>1517.7551879999999</v>
      </c>
      <c r="L491" s="170">
        <f t="shared" si="104"/>
        <v>1503.4651879999999</v>
      </c>
      <c r="M491" s="170">
        <f t="shared" si="104"/>
        <v>1496.9751879999999</v>
      </c>
      <c r="N491" s="170">
        <f t="shared" si="104"/>
        <v>1492.5151879999999</v>
      </c>
      <c r="O491" s="170">
        <f t="shared" si="104"/>
        <v>1496.0251879999998</v>
      </c>
      <c r="P491" s="170">
        <f t="shared" si="104"/>
        <v>1496.0551879999998</v>
      </c>
      <c r="Q491" s="170">
        <f t="shared" si="104"/>
        <v>1512.135188</v>
      </c>
      <c r="R491" s="170">
        <f t="shared" si="106"/>
        <v>1504.2051879999999</v>
      </c>
      <c r="S491" s="170">
        <f t="shared" si="105"/>
        <v>1393.4851879999999</v>
      </c>
      <c r="T491" s="170">
        <f t="shared" si="105"/>
        <v>1410.9951879999999</v>
      </c>
      <c r="U491" s="170">
        <f t="shared" si="105"/>
        <v>1410.9651879999999</v>
      </c>
      <c r="V491" s="170">
        <f t="shared" si="105"/>
        <v>1357.145188</v>
      </c>
      <c r="W491" s="170">
        <f t="shared" si="105"/>
        <v>1363.825188</v>
      </c>
      <c r="X491" s="170">
        <f t="shared" si="105"/>
        <v>1394.835188</v>
      </c>
      <c r="Y491" s="170">
        <f t="shared" si="105"/>
        <v>1391.095188</v>
      </c>
      <c r="Z491" s="37"/>
      <c r="AA491" s="41">
        <v>902.98</v>
      </c>
      <c r="AB491" s="39">
        <v>889.68</v>
      </c>
      <c r="AC491" s="39">
        <v>873.52</v>
      </c>
      <c r="AD491" s="39">
        <v>887.08</v>
      </c>
      <c r="AE491" s="39">
        <v>906.96</v>
      </c>
      <c r="AF491" s="39">
        <v>917.38</v>
      </c>
      <c r="AG491" s="39">
        <v>916.23</v>
      </c>
      <c r="AH491" s="39">
        <v>915.16</v>
      </c>
      <c r="AI491" s="39">
        <v>1054.81</v>
      </c>
      <c r="AJ491" s="39">
        <v>1072.5</v>
      </c>
      <c r="AK491" s="39">
        <v>1058.21</v>
      </c>
      <c r="AL491" s="39">
        <v>1051.72</v>
      </c>
      <c r="AM491" s="39">
        <v>1047.26</v>
      </c>
      <c r="AN491" s="39">
        <v>1050.77</v>
      </c>
      <c r="AO491" s="39">
        <v>1050.8</v>
      </c>
      <c r="AP491" s="39">
        <v>1066.8800000000001</v>
      </c>
      <c r="AQ491" s="39">
        <v>1058.95</v>
      </c>
      <c r="AR491" s="39">
        <v>948.23</v>
      </c>
      <c r="AS491" s="39">
        <v>965.74</v>
      </c>
      <c r="AT491" s="39">
        <v>965.71</v>
      </c>
      <c r="AU491" s="39">
        <v>911.89</v>
      </c>
      <c r="AV491" s="39">
        <v>918.57</v>
      </c>
      <c r="AW491" s="39">
        <v>949.58</v>
      </c>
      <c r="AX491" s="40">
        <v>945.84</v>
      </c>
      <c r="AY491" s="340">
        <v>194.59</v>
      </c>
      <c r="AZ491" s="175">
        <v>5.3451880000000003</v>
      </c>
      <c r="BA491" s="159">
        <v>245.32000000000002</v>
      </c>
      <c r="BB491" s="4"/>
    </row>
    <row r="492" spans="1:54">
      <c r="A492" s="47">
        <v>29</v>
      </c>
      <c r="B492" s="170">
        <f t="shared" si="104"/>
        <v>1418.7851879999998</v>
      </c>
      <c r="C492" s="170">
        <f t="shared" si="104"/>
        <v>1415.9951879999999</v>
      </c>
      <c r="D492" s="170">
        <f t="shared" si="104"/>
        <v>1412.7851879999998</v>
      </c>
      <c r="E492" s="170">
        <f t="shared" si="104"/>
        <v>1416.9151879999999</v>
      </c>
      <c r="F492" s="170">
        <f t="shared" si="104"/>
        <v>1432.105188</v>
      </c>
      <c r="G492" s="170">
        <f t="shared" si="104"/>
        <v>1436.885188</v>
      </c>
      <c r="H492" s="170">
        <f t="shared" si="104"/>
        <v>1438.9951879999999</v>
      </c>
      <c r="I492" s="170">
        <f t="shared" si="104"/>
        <v>1487.7451879999999</v>
      </c>
      <c r="J492" s="170">
        <f t="shared" si="104"/>
        <v>1552.885188</v>
      </c>
      <c r="K492" s="170">
        <f t="shared" si="104"/>
        <v>1544.1751879999999</v>
      </c>
      <c r="L492" s="170">
        <f t="shared" si="104"/>
        <v>1454.1551879999997</v>
      </c>
      <c r="M492" s="170">
        <f t="shared" si="104"/>
        <v>1446.6851879999999</v>
      </c>
      <c r="N492" s="170">
        <f t="shared" si="104"/>
        <v>1445.5051880000001</v>
      </c>
      <c r="O492" s="170">
        <f t="shared" si="104"/>
        <v>1447.0451879999998</v>
      </c>
      <c r="P492" s="170">
        <f t="shared" si="104"/>
        <v>1444.4151879999999</v>
      </c>
      <c r="Q492" s="170">
        <f t="shared" si="104"/>
        <v>1466.645188</v>
      </c>
      <c r="R492" s="170">
        <f t="shared" si="106"/>
        <v>1468.335188</v>
      </c>
      <c r="S492" s="170">
        <f t="shared" si="105"/>
        <v>1479.6051879999998</v>
      </c>
      <c r="T492" s="170">
        <f t="shared" si="105"/>
        <v>1478.5151879999999</v>
      </c>
      <c r="U492" s="170">
        <f t="shared" si="105"/>
        <v>1482.5851879999998</v>
      </c>
      <c r="V492" s="170">
        <f t="shared" si="105"/>
        <v>1437.7951879999998</v>
      </c>
      <c r="W492" s="170">
        <f t="shared" si="105"/>
        <v>1430.585188</v>
      </c>
      <c r="X492" s="170">
        <f t="shared" si="105"/>
        <v>1425.355188</v>
      </c>
      <c r="Y492" s="170">
        <f t="shared" si="105"/>
        <v>1423.9951879999999</v>
      </c>
      <c r="Z492" s="37"/>
      <c r="AA492" s="41">
        <v>973.53</v>
      </c>
      <c r="AB492" s="39">
        <v>970.74</v>
      </c>
      <c r="AC492" s="39">
        <v>967.53</v>
      </c>
      <c r="AD492" s="39">
        <v>971.66</v>
      </c>
      <c r="AE492" s="39">
        <v>986.85</v>
      </c>
      <c r="AF492" s="39">
        <v>991.63</v>
      </c>
      <c r="AG492" s="39">
        <v>993.74</v>
      </c>
      <c r="AH492" s="39">
        <v>1042.49</v>
      </c>
      <c r="AI492" s="39">
        <v>1107.6300000000001</v>
      </c>
      <c r="AJ492" s="39">
        <v>1098.92</v>
      </c>
      <c r="AK492" s="39">
        <v>1008.8999999999999</v>
      </c>
      <c r="AL492" s="39">
        <v>1001.4300000000001</v>
      </c>
      <c r="AM492" s="39">
        <v>1000.2500000000001</v>
      </c>
      <c r="AN492" s="39">
        <v>1001.79</v>
      </c>
      <c r="AO492" s="39">
        <v>999.16</v>
      </c>
      <c r="AP492" s="39">
        <v>1021.39</v>
      </c>
      <c r="AQ492" s="39">
        <v>1023.08</v>
      </c>
      <c r="AR492" s="39">
        <v>1034.3499999999999</v>
      </c>
      <c r="AS492" s="39">
        <v>1033.26</v>
      </c>
      <c r="AT492" s="39">
        <v>1037.33</v>
      </c>
      <c r="AU492" s="39">
        <v>992.54</v>
      </c>
      <c r="AV492" s="39">
        <v>985.33</v>
      </c>
      <c r="AW492" s="39">
        <v>980.1</v>
      </c>
      <c r="AX492" s="40">
        <v>978.74</v>
      </c>
      <c r="AY492" s="340">
        <v>194.59</v>
      </c>
      <c r="AZ492" s="175">
        <v>5.3451880000000003</v>
      </c>
      <c r="BA492" s="159">
        <v>245.32000000000002</v>
      </c>
      <c r="BB492" s="4"/>
    </row>
    <row r="493" spans="1:54">
      <c r="A493" s="47">
        <v>30</v>
      </c>
      <c r="B493" s="170">
        <f t="shared" si="104"/>
        <v>1419.395188</v>
      </c>
      <c r="C493" s="170">
        <f t="shared" si="104"/>
        <v>1412.835188</v>
      </c>
      <c r="D493" s="170">
        <f t="shared" si="104"/>
        <v>1413.1851879999999</v>
      </c>
      <c r="E493" s="170">
        <f t="shared" si="104"/>
        <v>1407.0151879999999</v>
      </c>
      <c r="F493" s="170">
        <f t="shared" si="104"/>
        <v>1417.1851879999999</v>
      </c>
      <c r="G493" s="170">
        <f t="shared" si="104"/>
        <v>1421.9751879999999</v>
      </c>
      <c r="H493" s="170">
        <f t="shared" si="104"/>
        <v>1438.4451879999999</v>
      </c>
      <c r="I493" s="170">
        <f t="shared" si="104"/>
        <v>1496.0851879999998</v>
      </c>
      <c r="J493" s="170">
        <f t="shared" si="104"/>
        <v>1611.895188</v>
      </c>
      <c r="K493" s="170">
        <f t="shared" si="104"/>
        <v>1614.8051879999998</v>
      </c>
      <c r="L493" s="170">
        <f t="shared" si="104"/>
        <v>1601.0651879999998</v>
      </c>
      <c r="M493" s="170">
        <f t="shared" si="104"/>
        <v>1691.7251879999999</v>
      </c>
      <c r="N493" s="170">
        <f t="shared" si="104"/>
        <v>1652.6151879999998</v>
      </c>
      <c r="O493" s="170">
        <f t="shared" si="104"/>
        <v>1651.1951879999999</v>
      </c>
      <c r="P493" s="170">
        <f t="shared" si="104"/>
        <v>1661.3551879999998</v>
      </c>
      <c r="Q493" s="170">
        <f t="shared" si="104"/>
        <v>1690.1951879999999</v>
      </c>
      <c r="R493" s="170">
        <f t="shared" si="106"/>
        <v>1754.1251879999998</v>
      </c>
      <c r="S493" s="170">
        <f t="shared" si="105"/>
        <v>1691.3051879999998</v>
      </c>
      <c r="T493" s="170">
        <f t="shared" si="105"/>
        <v>1687.7251879999999</v>
      </c>
      <c r="U493" s="170">
        <f t="shared" si="105"/>
        <v>1757.8551879999998</v>
      </c>
      <c r="V493" s="170">
        <f t="shared" si="105"/>
        <v>1705.1051879999998</v>
      </c>
      <c r="W493" s="170">
        <f t="shared" si="105"/>
        <v>1613.655188</v>
      </c>
      <c r="X493" s="170">
        <f t="shared" si="105"/>
        <v>1423.155188</v>
      </c>
      <c r="Y493" s="170">
        <f t="shared" si="105"/>
        <v>1420.405188</v>
      </c>
      <c r="Z493" s="37"/>
      <c r="AA493" s="41">
        <v>974.14</v>
      </c>
      <c r="AB493" s="39">
        <v>967.58</v>
      </c>
      <c r="AC493" s="39">
        <v>967.93</v>
      </c>
      <c r="AD493" s="39">
        <v>961.76</v>
      </c>
      <c r="AE493" s="39">
        <v>971.93</v>
      </c>
      <c r="AF493" s="39">
        <v>976.72</v>
      </c>
      <c r="AG493" s="39">
        <v>993.19</v>
      </c>
      <c r="AH493" s="39">
        <v>1050.83</v>
      </c>
      <c r="AI493" s="39">
        <v>1166.6400000000001</v>
      </c>
      <c r="AJ493" s="39">
        <v>1169.55</v>
      </c>
      <c r="AK493" s="39">
        <v>1155.81</v>
      </c>
      <c r="AL493" s="39">
        <v>1246.47</v>
      </c>
      <c r="AM493" s="39">
        <v>1207.3599999999999</v>
      </c>
      <c r="AN493" s="39">
        <v>1205.94</v>
      </c>
      <c r="AO493" s="39">
        <v>1216.0999999999999</v>
      </c>
      <c r="AP493" s="39">
        <v>1244.94</v>
      </c>
      <c r="AQ493" s="39">
        <v>1308.8699999999999</v>
      </c>
      <c r="AR493" s="39">
        <v>1246.05</v>
      </c>
      <c r="AS493" s="39">
        <v>1242.47</v>
      </c>
      <c r="AT493" s="39">
        <v>1312.6</v>
      </c>
      <c r="AU493" s="39">
        <v>1259.8499999999999</v>
      </c>
      <c r="AV493" s="39">
        <v>1168.4000000000001</v>
      </c>
      <c r="AW493" s="39">
        <v>977.9</v>
      </c>
      <c r="AX493" s="40">
        <v>975.15</v>
      </c>
      <c r="AY493" s="340">
        <v>194.59</v>
      </c>
      <c r="AZ493" s="175">
        <v>5.3451880000000003</v>
      </c>
      <c r="BA493" s="159">
        <v>245.32000000000002</v>
      </c>
    </row>
    <row r="494" spans="1:54" ht="13.5" thickBot="1">
      <c r="A494" s="154">
        <v>31</v>
      </c>
      <c r="B494" s="170">
        <f t="shared" si="104"/>
        <v>0</v>
      </c>
      <c r="C494" s="170">
        <f t="shared" si="104"/>
        <v>0</v>
      </c>
      <c r="D494" s="170">
        <f t="shared" si="104"/>
        <v>0</v>
      </c>
      <c r="E494" s="170">
        <f t="shared" si="104"/>
        <v>0</v>
      </c>
      <c r="F494" s="170">
        <f t="shared" si="104"/>
        <v>0</v>
      </c>
      <c r="G494" s="170">
        <f t="shared" si="104"/>
        <v>0</v>
      </c>
      <c r="H494" s="170">
        <f t="shared" si="104"/>
        <v>0</v>
      </c>
      <c r="I494" s="170">
        <f t="shared" si="104"/>
        <v>0</v>
      </c>
      <c r="J494" s="170">
        <f t="shared" si="104"/>
        <v>0</v>
      </c>
      <c r="K494" s="170">
        <f t="shared" si="104"/>
        <v>0</v>
      </c>
      <c r="L494" s="170">
        <f t="shared" si="104"/>
        <v>0</v>
      </c>
      <c r="M494" s="170">
        <f t="shared" si="104"/>
        <v>0</v>
      </c>
      <c r="N494" s="170">
        <f t="shared" si="104"/>
        <v>0</v>
      </c>
      <c r="O494" s="170">
        <f t="shared" si="104"/>
        <v>0</v>
      </c>
      <c r="P494" s="170">
        <f t="shared" si="104"/>
        <v>0</v>
      </c>
      <c r="Q494" s="170">
        <f t="shared" si="104"/>
        <v>0</v>
      </c>
      <c r="R494" s="170">
        <f t="shared" si="106"/>
        <v>0</v>
      </c>
      <c r="S494" s="170">
        <f t="shared" si="105"/>
        <v>0</v>
      </c>
      <c r="T494" s="170">
        <f t="shared" si="105"/>
        <v>0</v>
      </c>
      <c r="U494" s="170">
        <f t="shared" si="105"/>
        <v>0</v>
      </c>
      <c r="V494" s="170">
        <f t="shared" si="105"/>
        <v>0</v>
      </c>
      <c r="W494" s="170">
        <f t="shared" si="105"/>
        <v>0</v>
      </c>
      <c r="X494" s="170">
        <f t="shared" si="105"/>
        <v>0</v>
      </c>
      <c r="Y494" s="170">
        <f t="shared" si="105"/>
        <v>0</v>
      </c>
      <c r="Z494" s="37"/>
      <c r="AA494" s="72">
        <v>0</v>
      </c>
      <c r="AB494" s="73">
        <v>0</v>
      </c>
      <c r="AC494" s="73">
        <v>0</v>
      </c>
      <c r="AD494" s="73">
        <v>0</v>
      </c>
      <c r="AE494" s="73">
        <v>0</v>
      </c>
      <c r="AF494" s="73">
        <v>0</v>
      </c>
      <c r="AG494" s="73">
        <v>0</v>
      </c>
      <c r="AH494" s="73">
        <v>0</v>
      </c>
      <c r="AI494" s="73">
        <v>0</v>
      </c>
      <c r="AJ494" s="73">
        <v>0</v>
      </c>
      <c r="AK494" s="73">
        <v>0</v>
      </c>
      <c r="AL494" s="73">
        <v>0</v>
      </c>
      <c r="AM494" s="73">
        <v>0</v>
      </c>
      <c r="AN494" s="73">
        <v>0</v>
      </c>
      <c r="AO494" s="73">
        <v>0</v>
      </c>
      <c r="AP494" s="73">
        <v>0</v>
      </c>
      <c r="AQ494" s="73">
        <v>0</v>
      </c>
      <c r="AR494" s="73">
        <v>0</v>
      </c>
      <c r="AS494" s="73">
        <v>0</v>
      </c>
      <c r="AT494" s="73">
        <v>0</v>
      </c>
      <c r="AU494" s="73">
        <v>0</v>
      </c>
      <c r="AV494" s="73">
        <v>0</v>
      </c>
      <c r="AW494" s="73">
        <v>0</v>
      </c>
      <c r="AX494" s="130">
        <v>0</v>
      </c>
      <c r="AY494" s="341">
        <v>0</v>
      </c>
      <c r="AZ494" s="176">
        <v>0</v>
      </c>
      <c r="BA494" s="160"/>
    </row>
    <row r="495" spans="1:54" ht="13.5" thickBot="1">
      <c r="AA495" s="167">
        <f>SUM(AA464:AX494)</f>
        <v>769697.9599999995</v>
      </c>
      <c r="AZ495" s="19"/>
    </row>
    <row r="496" spans="1:54" s="8" customFormat="1" ht="22.5" customHeight="1" thickBot="1">
      <c r="A496" s="440" t="s">
        <v>2</v>
      </c>
      <c r="B496" s="442" t="s">
        <v>138</v>
      </c>
      <c r="C496" s="442"/>
      <c r="D496" s="442"/>
      <c r="E496" s="442"/>
      <c r="F496" s="442"/>
      <c r="G496" s="442"/>
      <c r="H496" s="442"/>
      <c r="I496" s="442"/>
      <c r="J496" s="442"/>
      <c r="K496" s="442"/>
      <c r="L496" s="442"/>
      <c r="M496" s="442"/>
      <c r="N496" s="442"/>
      <c r="O496" s="442"/>
      <c r="P496" s="442"/>
      <c r="Q496" s="442"/>
      <c r="R496" s="442"/>
      <c r="S496" s="442"/>
      <c r="T496" s="442"/>
      <c r="U496" s="442"/>
      <c r="V496" s="442"/>
      <c r="W496" s="442"/>
      <c r="X496" s="442"/>
      <c r="Y496" s="443"/>
      <c r="AA496" s="148" t="s">
        <v>183</v>
      </c>
      <c r="AB496" s="166"/>
      <c r="AC496" s="166"/>
      <c r="AD496" s="166"/>
      <c r="AE496" s="166"/>
      <c r="AF496" s="166"/>
      <c r="AG496" s="166"/>
      <c r="AH496" s="166"/>
      <c r="AI496" s="166"/>
      <c r="AJ496" s="166"/>
      <c r="AK496" s="166"/>
      <c r="AL496" s="166"/>
      <c r="AM496" s="166"/>
      <c r="AN496" s="166"/>
      <c r="AO496" s="166"/>
      <c r="AP496" s="166"/>
      <c r="AQ496" s="166"/>
      <c r="AR496" s="166"/>
      <c r="AS496" s="166"/>
      <c r="AT496" s="166"/>
      <c r="AU496" s="166"/>
      <c r="AV496" s="166"/>
      <c r="AW496" s="166"/>
      <c r="AX496" s="166"/>
      <c r="AY496" s="232"/>
      <c r="AZ496" s="166"/>
      <c r="BA496" s="166"/>
    </row>
    <row r="497" spans="1:54" ht="99.75" customHeight="1">
      <c r="A497" s="441"/>
      <c r="B497" s="433" t="s">
        <v>3</v>
      </c>
      <c r="C497" s="433"/>
      <c r="D497" s="433"/>
      <c r="E497" s="433"/>
      <c r="F497" s="433"/>
      <c r="G497" s="433"/>
      <c r="H497" s="433"/>
      <c r="I497" s="433"/>
      <c r="J497" s="433"/>
      <c r="K497" s="433"/>
      <c r="L497" s="433"/>
      <c r="M497" s="433"/>
      <c r="N497" s="433"/>
      <c r="O497" s="433"/>
      <c r="P497" s="433"/>
      <c r="Q497" s="433"/>
      <c r="R497" s="433"/>
      <c r="S497" s="433"/>
      <c r="T497" s="433"/>
      <c r="U497" s="433"/>
      <c r="V497" s="433"/>
      <c r="W497" s="433"/>
      <c r="X497" s="433"/>
      <c r="Y497" s="434"/>
      <c r="AA497" s="455" t="s">
        <v>88</v>
      </c>
      <c r="AB497" s="456"/>
      <c r="AC497" s="456"/>
      <c r="AD497" s="456"/>
      <c r="AE497" s="456"/>
      <c r="AF497" s="456"/>
      <c r="AG497" s="456"/>
      <c r="AH497" s="456"/>
      <c r="AI497" s="456"/>
      <c r="AJ497" s="456"/>
      <c r="AK497" s="456"/>
      <c r="AL497" s="456"/>
      <c r="AM497" s="456"/>
      <c r="AN497" s="456"/>
      <c r="AO497" s="456"/>
      <c r="AP497" s="456"/>
      <c r="AQ497" s="456"/>
      <c r="AR497" s="456"/>
      <c r="AS497" s="456"/>
      <c r="AT497" s="456"/>
      <c r="AU497" s="456"/>
      <c r="AV497" s="456"/>
      <c r="AW497" s="456"/>
      <c r="AX497" s="457"/>
      <c r="AY497" s="431" t="str">
        <f>AY461</f>
        <v>Сбытовая надбавка</v>
      </c>
      <c r="AZ497" s="450" t="s">
        <v>199</v>
      </c>
      <c r="BA497" s="229" t="str">
        <f>BA461</f>
        <v>Тарифы на услуги по передаче электроэнергии, 
 ставка  на оплату  технологического расхода  (потерь) в электрических сетях</v>
      </c>
      <c r="BB497" s="4"/>
    </row>
    <row r="498" spans="1:54" ht="48" customHeight="1">
      <c r="A498" s="441"/>
      <c r="B498" s="48" t="s">
        <v>4</v>
      </c>
      <c r="C498" s="48" t="s">
        <v>5</v>
      </c>
      <c r="D498" s="48" t="s">
        <v>6</v>
      </c>
      <c r="E498" s="48" t="s">
        <v>7</v>
      </c>
      <c r="F498" s="48" t="s">
        <v>8</v>
      </c>
      <c r="G498" s="48" t="s">
        <v>9</v>
      </c>
      <c r="H498" s="48" t="s">
        <v>10</v>
      </c>
      <c r="I498" s="48" t="s">
        <v>11</v>
      </c>
      <c r="J498" s="48" t="s">
        <v>12</v>
      </c>
      <c r="K498" s="48" t="s">
        <v>13</v>
      </c>
      <c r="L498" s="48" t="s">
        <v>14</v>
      </c>
      <c r="M498" s="48" t="s">
        <v>15</v>
      </c>
      <c r="N498" s="48" t="s">
        <v>16</v>
      </c>
      <c r="O498" s="48" t="s">
        <v>17</v>
      </c>
      <c r="P498" s="48" t="s">
        <v>18</v>
      </c>
      <c r="Q498" s="48" t="s">
        <v>19</v>
      </c>
      <c r="R498" s="48" t="s">
        <v>20</v>
      </c>
      <c r="S498" s="48" t="s">
        <v>21</v>
      </c>
      <c r="T498" s="48" t="s">
        <v>22</v>
      </c>
      <c r="U498" s="48" t="s">
        <v>23</v>
      </c>
      <c r="V498" s="48" t="s">
        <v>24</v>
      </c>
      <c r="W498" s="48" t="s">
        <v>25</v>
      </c>
      <c r="X498" s="48" t="s">
        <v>26</v>
      </c>
      <c r="Y498" s="49" t="s">
        <v>27</v>
      </c>
      <c r="AA498" s="60" t="s">
        <v>4</v>
      </c>
      <c r="AB498" s="61" t="s">
        <v>5</v>
      </c>
      <c r="AC498" s="61" t="s">
        <v>6</v>
      </c>
      <c r="AD498" s="61" t="s">
        <v>7</v>
      </c>
      <c r="AE498" s="61" t="s">
        <v>8</v>
      </c>
      <c r="AF498" s="61" t="s">
        <v>9</v>
      </c>
      <c r="AG498" s="61" t="s">
        <v>10</v>
      </c>
      <c r="AH498" s="61" t="s">
        <v>11</v>
      </c>
      <c r="AI498" s="61" t="s">
        <v>12</v>
      </c>
      <c r="AJ498" s="61" t="s">
        <v>13</v>
      </c>
      <c r="AK498" s="61" t="s">
        <v>14</v>
      </c>
      <c r="AL498" s="61" t="s">
        <v>15</v>
      </c>
      <c r="AM498" s="61" t="s">
        <v>16</v>
      </c>
      <c r="AN498" s="61" t="s">
        <v>17</v>
      </c>
      <c r="AO498" s="61" t="s">
        <v>18</v>
      </c>
      <c r="AP498" s="61" t="s">
        <v>19</v>
      </c>
      <c r="AQ498" s="61" t="s">
        <v>20</v>
      </c>
      <c r="AR498" s="61" t="s">
        <v>21</v>
      </c>
      <c r="AS498" s="61" t="s">
        <v>22</v>
      </c>
      <c r="AT498" s="61" t="s">
        <v>23</v>
      </c>
      <c r="AU498" s="61" t="s">
        <v>24</v>
      </c>
      <c r="AV498" s="61" t="s">
        <v>25</v>
      </c>
      <c r="AW498" s="61" t="s">
        <v>26</v>
      </c>
      <c r="AX498" s="129" t="s">
        <v>27</v>
      </c>
      <c r="AY498" s="471"/>
      <c r="AZ498" s="451"/>
      <c r="BA498" s="177" t="s">
        <v>33</v>
      </c>
      <c r="BB498" s="4"/>
    </row>
    <row r="499" spans="1:54" s="173" customFormat="1" ht="16.149999999999999" customHeight="1">
      <c r="A499" s="447" t="s">
        <v>207</v>
      </c>
      <c r="B499" s="448"/>
      <c r="C499" s="448"/>
      <c r="D499" s="448"/>
      <c r="E499" s="448"/>
      <c r="F499" s="448"/>
      <c r="G499" s="448"/>
      <c r="H499" s="448"/>
      <c r="I499" s="448"/>
      <c r="J499" s="448"/>
      <c r="K499" s="448"/>
      <c r="L499" s="448"/>
      <c r="M499" s="448"/>
      <c r="N499" s="448"/>
      <c r="O499" s="448"/>
      <c r="P499" s="448"/>
      <c r="Q499" s="448"/>
      <c r="R499" s="448"/>
      <c r="S499" s="448"/>
      <c r="T499" s="448"/>
      <c r="U499" s="448"/>
      <c r="V499" s="448"/>
      <c r="W499" s="448"/>
      <c r="X499" s="448"/>
      <c r="Y499" s="449"/>
      <c r="AA499" s="452">
        <v>2</v>
      </c>
      <c r="AB499" s="453"/>
      <c r="AC499" s="453"/>
      <c r="AD499" s="453"/>
      <c r="AE499" s="453"/>
      <c r="AF499" s="453"/>
      <c r="AG499" s="453"/>
      <c r="AH499" s="453"/>
      <c r="AI499" s="453"/>
      <c r="AJ499" s="453"/>
      <c r="AK499" s="453"/>
      <c r="AL499" s="453"/>
      <c r="AM499" s="453"/>
      <c r="AN499" s="453"/>
      <c r="AO499" s="453"/>
      <c r="AP499" s="453"/>
      <c r="AQ499" s="453"/>
      <c r="AR499" s="453"/>
      <c r="AS499" s="453"/>
      <c r="AT499" s="453"/>
      <c r="AU499" s="453"/>
      <c r="AV499" s="453"/>
      <c r="AW499" s="453"/>
      <c r="AX499" s="454"/>
      <c r="AY499" s="184">
        <v>3</v>
      </c>
      <c r="AZ499" s="186">
        <v>4</v>
      </c>
      <c r="BA499" s="187">
        <v>5</v>
      </c>
    </row>
    <row r="500" spans="1:54">
      <c r="A500" s="47">
        <v>1</v>
      </c>
      <c r="B500" s="170">
        <f>AA500+$BA500+$AZ500+$AY500</f>
        <v>1632.405188</v>
      </c>
      <c r="C500" s="170">
        <f t="shared" ref="C500:Y515" si="107">AB500+$BA500+$AZ500+$AY500</f>
        <v>1617.855188</v>
      </c>
      <c r="D500" s="170">
        <f t="shared" si="107"/>
        <v>1621.105188</v>
      </c>
      <c r="E500" s="170">
        <f t="shared" si="107"/>
        <v>1636.5551879999998</v>
      </c>
      <c r="F500" s="170">
        <f t="shared" si="107"/>
        <v>1644.2751880000001</v>
      </c>
      <c r="G500" s="170">
        <f t="shared" si="107"/>
        <v>1656.0151879999999</v>
      </c>
      <c r="H500" s="170">
        <f t="shared" si="107"/>
        <v>1801.9051879999997</v>
      </c>
      <c r="I500" s="170">
        <f t="shared" si="107"/>
        <v>1813.815188</v>
      </c>
      <c r="J500" s="170">
        <f t="shared" si="107"/>
        <v>1805.0551879999998</v>
      </c>
      <c r="K500" s="170">
        <f t="shared" si="107"/>
        <v>1804.4551879999999</v>
      </c>
      <c r="L500" s="170">
        <f t="shared" si="107"/>
        <v>1775.0051880000001</v>
      </c>
      <c r="M500" s="170">
        <f t="shared" si="107"/>
        <v>1795.4551879999999</v>
      </c>
      <c r="N500" s="170">
        <f t="shared" si="107"/>
        <v>1704.4951879999999</v>
      </c>
      <c r="O500" s="170">
        <f t="shared" si="107"/>
        <v>1689.1851879999999</v>
      </c>
      <c r="P500" s="170">
        <f t="shared" si="107"/>
        <v>1754.2751880000001</v>
      </c>
      <c r="Q500" s="170">
        <f t="shared" si="107"/>
        <v>1789.6351879999997</v>
      </c>
      <c r="R500" s="170">
        <f t="shared" si="107"/>
        <v>1812.9251879999997</v>
      </c>
      <c r="S500" s="170">
        <f t="shared" si="107"/>
        <v>1824.5251880000001</v>
      </c>
      <c r="T500" s="170">
        <f t="shared" si="107"/>
        <v>1805.2751880000001</v>
      </c>
      <c r="U500" s="170">
        <f t="shared" si="107"/>
        <v>1665.2751880000001</v>
      </c>
      <c r="V500" s="170">
        <f t="shared" si="107"/>
        <v>1654.9751879999999</v>
      </c>
      <c r="W500" s="170">
        <f t="shared" si="107"/>
        <v>1648.645188</v>
      </c>
      <c r="X500" s="170">
        <f t="shared" si="107"/>
        <v>1638.5151879999999</v>
      </c>
      <c r="Y500" s="170">
        <f t="shared" si="107"/>
        <v>1634.9651879999999</v>
      </c>
      <c r="Z500" s="37"/>
      <c r="AA500" s="41">
        <v>929.83</v>
      </c>
      <c r="AB500" s="39">
        <v>915.28</v>
      </c>
      <c r="AC500" s="39">
        <v>918.53</v>
      </c>
      <c r="AD500" s="39">
        <v>933.98</v>
      </c>
      <c r="AE500" s="39">
        <v>941.7</v>
      </c>
      <c r="AF500" s="39">
        <v>953.44</v>
      </c>
      <c r="AG500" s="39">
        <v>1099.33</v>
      </c>
      <c r="AH500" s="39">
        <v>1111.24</v>
      </c>
      <c r="AI500" s="39">
        <v>1102.48</v>
      </c>
      <c r="AJ500" s="39">
        <v>1101.8800000000001</v>
      </c>
      <c r="AK500" s="39">
        <v>1072.43</v>
      </c>
      <c r="AL500" s="39">
        <v>1092.8800000000001</v>
      </c>
      <c r="AM500" s="39">
        <v>1001.92</v>
      </c>
      <c r="AN500" s="39">
        <v>986.61</v>
      </c>
      <c r="AO500" s="39">
        <v>1051.7</v>
      </c>
      <c r="AP500" s="39">
        <v>1087.06</v>
      </c>
      <c r="AQ500" s="39">
        <v>1110.3499999999999</v>
      </c>
      <c r="AR500" s="39">
        <v>1121.95</v>
      </c>
      <c r="AS500" s="39">
        <v>1102.7</v>
      </c>
      <c r="AT500" s="39">
        <v>962.7</v>
      </c>
      <c r="AU500" s="39">
        <v>952.4</v>
      </c>
      <c r="AV500" s="39">
        <v>946.07</v>
      </c>
      <c r="AW500" s="39">
        <v>935.94</v>
      </c>
      <c r="AX500" s="40">
        <v>932.39</v>
      </c>
      <c r="AY500" s="339">
        <v>194.59</v>
      </c>
      <c r="AZ500" s="175">
        <v>5.3451880000000003</v>
      </c>
      <c r="BA500" s="178">
        <v>502.64</v>
      </c>
    </row>
    <row r="501" spans="1:54">
      <c r="A501" s="47">
        <v>2</v>
      </c>
      <c r="B501" s="170">
        <f t="shared" ref="B501:Q530" si="108">AA501+$BA501+$AZ501+$AY501</f>
        <v>1633.2251879999999</v>
      </c>
      <c r="C501" s="170">
        <f t="shared" si="107"/>
        <v>1633.835188</v>
      </c>
      <c r="D501" s="170">
        <f t="shared" si="107"/>
        <v>1649.7651879999999</v>
      </c>
      <c r="E501" s="170">
        <f t="shared" si="107"/>
        <v>1652.3251879999998</v>
      </c>
      <c r="F501" s="170">
        <f t="shared" si="107"/>
        <v>1664.7651879999999</v>
      </c>
      <c r="G501" s="170">
        <f t="shared" si="107"/>
        <v>1674.6651879999999</v>
      </c>
      <c r="H501" s="170">
        <f t="shared" si="107"/>
        <v>1834.4951879999999</v>
      </c>
      <c r="I501" s="170">
        <f t="shared" si="107"/>
        <v>1732.4751879999999</v>
      </c>
      <c r="J501" s="170">
        <f t="shared" si="107"/>
        <v>1711.4351879999999</v>
      </c>
      <c r="K501" s="170">
        <f t="shared" si="107"/>
        <v>1673.835188</v>
      </c>
      <c r="L501" s="170">
        <f t="shared" si="107"/>
        <v>1673.155188</v>
      </c>
      <c r="M501" s="170">
        <f t="shared" si="107"/>
        <v>1672.6851879999999</v>
      </c>
      <c r="N501" s="170">
        <f t="shared" si="107"/>
        <v>1671.1951879999999</v>
      </c>
      <c r="O501" s="170">
        <f t="shared" si="107"/>
        <v>1672.3051879999998</v>
      </c>
      <c r="P501" s="170">
        <f t="shared" si="107"/>
        <v>1671.9651879999999</v>
      </c>
      <c r="Q501" s="170">
        <f t="shared" si="107"/>
        <v>1672.9351879999999</v>
      </c>
      <c r="R501" s="170">
        <f t="shared" si="107"/>
        <v>1676.835188</v>
      </c>
      <c r="S501" s="170">
        <f t="shared" ref="S501:Y530" si="109">AR501+$BA501+$AZ501+$AY501</f>
        <v>1681.5051879999999</v>
      </c>
      <c r="T501" s="170">
        <f t="shared" si="109"/>
        <v>1680.335188</v>
      </c>
      <c r="U501" s="170">
        <f t="shared" si="109"/>
        <v>1677.4751879999999</v>
      </c>
      <c r="V501" s="170">
        <f t="shared" si="109"/>
        <v>1673.155188</v>
      </c>
      <c r="W501" s="170">
        <f t="shared" si="109"/>
        <v>1662.3051879999998</v>
      </c>
      <c r="X501" s="170">
        <f t="shared" si="109"/>
        <v>1652.3651879999998</v>
      </c>
      <c r="Y501" s="170">
        <f t="shared" si="109"/>
        <v>1649.315188</v>
      </c>
      <c r="Z501" s="37"/>
      <c r="AA501" s="38">
        <v>930.65</v>
      </c>
      <c r="AB501" s="39">
        <v>931.26</v>
      </c>
      <c r="AC501" s="39">
        <v>947.19</v>
      </c>
      <c r="AD501" s="39">
        <v>949.75</v>
      </c>
      <c r="AE501" s="39">
        <v>962.19</v>
      </c>
      <c r="AF501" s="39">
        <v>972.09</v>
      </c>
      <c r="AG501" s="39">
        <v>1131.92</v>
      </c>
      <c r="AH501" s="39">
        <v>1029.9000000000001</v>
      </c>
      <c r="AI501" s="39">
        <v>1008.8600000000001</v>
      </c>
      <c r="AJ501" s="39">
        <v>971.26</v>
      </c>
      <c r="AK501" s="39">
        <v>970.58</v>
      </c>
      <c r="AL501" s="39">
        <v>970.11</v>
      </c>
      <c r="AM501" s="39">
        <v>968.62</v>
      </c>
      <c r="AN501" s="39">
        <v>969.73</v>
      </c>
      <c r="AO501" s="39">
        <v>969.39</v>
      </c>
      <c r="AP501" s="39">
        <v>970.36</v>
      </c>
      <c r="AQ501" s="39">
        <v>974.26</v>
      </c>
      <c r="AR501" s="39">
        <v>978.93</v>
      </c>
      <c r="AS501" s="39">
        <v>977.76</v>
      </c>
      <c r="AT501" s="39">
        <v>974.9</v>
      </c>
      <c r="AU501" s="39">
        <v>970.58</v>
      </c>
      <c r="AV501" s="39">
        <v>959.73</v>
      </c>
      <c r="AW501" s="39">
        <v>949.79</v>
      </c>
      <c r="AX501" s="40">
        <v>946.74</v>
      </c>
      <c r="AY501" s="340">
        <v>194.59</v>
      </c>
      <c r="AZ501" s="175">
        <v>5.3451880000000003</v>
      </c>
      <c r="BA501" s="159">
        <v>502.64</v>
      </c>
    </row>
    <row r="502" spans="1:54">
      <c r="A502" s="47">
        <v>3</v>
      </c>
      <c r="B502" s="170">
        <f t="shared" si="108"/>
        <v>1655.8451879999998</v>
      </c>
      <c r="C502" s="170">
        <f t="shared" si="107"/>
        <v>1651.4451879999999</v>
      </c>
      <c r="D502" s="170">
        <f t="shared" si="107"/>
        <v>1651.5751879999998</v>
      </c>
      <c r="E502" s="170">
        <f t="shared" si="107"/>
        <v>1651.7551879999999</v>
      </c>
      <c r="F502" s="170">
        <f t="shared" si="107"/>
        <v>1653.8051879999998</v>
      </c>
      <c r="G502" s="170">
        <f t="shared" si="107"/>
        <v>1660.1651879999999</v>
      </c>
      <c r="H502" s="170">
        <f t="shared" si="107"/>
        <v>1668.5451880000001</v>
      </c>
      <c r="I502" s="170">
        <f t="shared" si="107"/>
        <v>1735.2951880000001</v>
      </c>
      <c r="J502" s="170">
        <f t="shared" si="107"/>
        <v>1808.9151879999999</v>
      </c>
      <c r="K502" s="170">
        <f t="shared" si="107"/>
        <v>1804.6651879999999</v>
      </c>
      <c r="L502" s="170">
        <f t="shared" si="107"/>
        <v>1794.4651880000001</v>
      </c>
      <c r="M502" s="170">
        <f t="shared" si="107"/>
        <v>1779.2651879999999</v>
      </c>
      <c r="N502" s="170">
        <f t="shared" si="107"/>
        <v>1792.7651879999999</v>
      </c>
      <c r="O502" s="170">
        <f t="shared" si="107"/>
        <v>1792.5751879999998</v>
      </c>
      <c r="P502" s="170">
        <f t="shared" si="107"/>
        <v>1801.2251879999999</v>
      </c>
      <c r="Q502" s="170">
        <f t="shared" si="107"/>
        <v>1809.9651880000001</v>
      </c>
      <c r="R502" s="170">
        <f t="shared" si="107"/>
        <v>1820.2451879999999</v>
      </c>
      <c r="S502" s="170">
        <f t="shared" si="109"/>
        <v>1836.4151879999999</v>
      </c>
      <c r="T502" s="170">
        <f t="shared" si="109"/>
        <v>1835.4151879999999</v>
      </c>
      <c r="U502" s="170">
        <f t="shared" si="109"/>
        <v>1796.9151879999999</v>
      </c>
      <c r="V502" s="170">
        <f t="shared" si="109"/>
        <v>1736.3451879999998</v>
      </c>
      <c r="W502" s="170">
        <f t="shared" si="109"/>
        <v>1665.4851879999999</v>
      </c>
      <c r="X502" s="170">
        <f t="shared" si="109"/>
        <v>1658.395188</v>
      </c>
      <c r="Y502" s="170">
        <f t="shared" si="109"/>
        <v>1654.2051879999999</v>
      </c>
      <c r="Z502" s="37"/>
      <c r="AA502" s="38">
        <v>953.27</v>
      </c>
      <c r="AB502" s="39">
        <v>948.87</v>
      </c>
      <c r="AC502" s="39">
        <v>949</v>
      </c>
      <c r="AD502" s="39">
        <v>949.18</v>
      </c>
      <c r="AE502" s="39">
        <v>951.23</v>
      </c>
      <c r="AF502" s="39">
        <v>957.59</v>
      </c>
      <c r="AG502" s="39">
        <v>965.97</v>
      </c>
      <c r="AH502" s="39">
        <v>1032.72</v>
      </c>
      <c r="AI502" s="39">
        <v>1106.3399999999999</v>
      </c>
      <c r="AJ502" s="39">
        <v>1102.0899999999999</v>
      </c>
      <c r="AK502" s="39">
        <v>1091.8900000000001</v>
      </c>
      <c r="AL502" s="39">
        <v>1076.69</v>
      </c>
      <c r="AM502" s="39">
        <v>1090.19</v>
      </c>
      <c r="AN502" s="39">
        <v>1090</v>
      </c>
      <c r="AO502" s="39">
        <v>1098.6500000000001</v>
      </c>
      <c r="AP502" s="39">
        <v>1107.3900000000001</v>
      </c>
      <c r="AQ502" s="39">
        <v>1117.67</v>
      </c>
      <c r="AR502" s="39">
        <v>1133.8399999999999</v>
      </c>
      <c r="AS502" s="39">
        <v>1132.8399999999999</v>
      </c>
      <c r="AT502" s="39">
        <v>1094.3399999999999</v>
      </c>
      <c r="AU502" s="39">
        <v>1033.77</v>
      </c>
      <c r="AV502" s="39">
        <v>962.91</v>
      </c>
      <c r="AW502" s="39">
        <v>955.82</v>
      </c>
      <c r="AX502" s="40">
        <v>951.63</v>
      </c>
      <c r="AY502" s="340">
        <v>194.59</v>
      </c>
      <c r="AZ502" s="175">
        <v>5.3451880000000003</v>
      </c>
      <c r="BA502" s="159">
        <v>502.64</v>
      </c>
    </row>
    <row r="503" spans="1:54">
      <c r="A503" s="47">
        <v>4</v>
      </c>
      <c r="B503" s="170">
        <f t="shared" si="108"/>
        <v>1648.895188</v>
      </c>
      <c r="C503" s="170">
        <f t="shared" si="107"/>
        <v>1647.1151879999998</v>
      </c>
      <c r="D503" s="170">
        <f t="shared" si="107"/>
        <v>1644.6351879999997</v>
      </c>
      <c r="E503" s="170">
        <f t="shared" si="107"/>
        <v>1645.2051879999999</v>
      </c>
      <c r="F503" s="170">
        <f t="shared" si="107"/>
        <v>1647.335188</v>
      </c>
      <c r="G503" s="170">
        <f t="shared" si="107"/>
        <v>1651.6851879999999</v>
      </c>
      <c r="H503" s="170">
        <f t="shared" si="107"/>
        <v>1660.6651879999999</v>
      </c>
      <c r="I503" s="170">
        <f t="shared" si="107"/>
        <v>1665.6751879999999</v>
      </c>
      <c r="J503" s="170">
        <f t="shared" si="107"/>
        <v>1724.9751879999999</v>
      </c>
      <c r="K503" s="170">
        <f t="shared" si="107"/>
        <v>1801.6751879999997</v>
      </c>
      <c r="L503" s="170">
        <f t="shared" si="107"/>
        <v>1795.315188</v>
      </c>
      <c r="M503" s="170">
        <f t="shared" si="107"/>
        <v>1789.065188</v>
      </c>
      <c r="N503" s="170">
        <f t="shared" si="107"/>
        <v>1796.1951879999997</v>
      </c>
      <c r="O503" s="170">
        <f t="shared" si="107"/>
        <v>1796.9951879999999</v>
      </c>
      <c r="P503" s="170">
        <f t="shared" si="107"/>
        <v>1800.6551879999997</v>
      </c>
      <c r="Q503" s="170">
        <f t="shared" si="107"/>
        <v>1804.895188</v>
      </c>
      <c r="R503" s="170">
        <f t="shared" si="107"/>
        <v>1808.7151880000001</v>
      </c>
      <c r="S503" s="170">
        <f t="shared" si="109"/>
        <v>1819.835188</v>
      </c>
      <c r="T503" s="170">
        <f t="shared" si="109"/>
        <v>1832.9751879999999</v>
      </c>
      <c r="U503" s="170">
        <f t="shared" si="109"/>
        <v>1797.5551879999998</v>
      </c>
      <c r="V503" s="170">
        <f t="shared" si="109"/>
        <v>1759.2851879999998</v>
      </c>
      <c r="W503" s="170">
        <f t="shared" si="109"/>
        <v>1660.125188</v>
      </c>
      <c r="X503" s="170">
        <f t="shared" si="109"/>
        <v>1648.105188</v>
      </c>
      <c r="Y503" s="170">
        <f t="shared" si="109"/>
        <v>1644.9451879999999</v>
      </c>
      <c r="Z503" s="37"/>
      <c r="AA503" s="38">
        <v>946.32</v>
      </c>
      <c r="AB503" s="39">
        <v>944.54</v>
      </c>
      <c r="AC503" s="39">
        <v>942.06</v>
      </c>
      <c r="AD503" s="39">
        <v>942.63</v>
      </c>
      <c r="AE503" s="39">
        <v>944.76</v>
      </c>
      <c r="AF503" s="39">
        <v>949.11</v>
      </c>
      <c r="AG503" s="39">
        <v>958.09</v>
      </c>
      <c r="AH503" s="39">
        <v>963.1</v>
      </c>
      <c r="AI503" s="39">
        <v>1022.4</v>
      </c>
      <c r="AJ503" s="39">
        <v>1099.0999999999999</v>
      </c>
      <c r="AK503" s="39">
        <v>1092.74</v>
      </c>
      <c r="AL503" s="39">
        <v>1086.49</v>
      </c>
      <c r="AM503" s="39">
        <v>1093.6199999999999</v>
      </c>
      <c r="AN503" s="39">
        <v>1094.42</v>
      </c>
      <c r="AO503" s="39">
        <v>1098.08</v>
      </c>
      <c r="AP503" s="39">
        <v>1102.32</v>
      </c>
      <c r="AQ503" s="39">
        <v>1106.1400000000001</v>
      </c>
      <c r="AR503" s="39">
        <v>1117.26</v>
      </c>
      <c r="AS503" s="39">
        <v>1130.4000000000001</v>
      </c>
      <c r="AT503" s="39">
        <v>1094.98</v>
      </c>
      <c r="AU503" s="39">
        <v>1056.71</v>
      </c>
      <c r="AV503" s="39">
        <v>957.55</v>
      </c>
      <c r="AW503" s="39">
        <v>945.53</v>
      </c>
      <c r="AX503" s="40">
        <v>942.37</v>
      </c>
      <c r="AY503" s="340">
        <v>194.59</v>
      </c>
      <c r="AZ503" s="175">
        <v>5.3451880000000003</v>
      </c>
      <c r="BA503" s="159">
        <v>502.64</v>
      </c>
    </row>
    <row r="504" spans="1:54">
      <c r="A504" s="47">
        <v>5</v>
      </c>
      <c r="B504" s="170">
        <f t="shared" si="108"/>
        <v>1647.2251879999999</v>
      </c>
      <c r="C504" s="170">
        <f t="shared" si="107"/>
        <v>1642.7451879999999</v>
      </c>
      <c r="D504" s="170">
        <f t="shared" si="107"/>
        <v>1643.7851879999998</v>
      </c>
      <c r="E504" s="170">
        <f t="shared" si="107"/>
        <v>1647.7951880000001</v>
      </c>
      <c r="F504" s="170">
        <f t="shared" si="107"/>
        <v>1656.0951879999998</v>
      </c>
      <c r="G504" s="170">
        <f t="shared" si="107"/>
        <v>1666.335188</v>
      </c>
      <c r="H504" s="170">
        <f t="shared" si="107"/>
        <v>1860.4751879999999</v>
      </c>
      <c r="I504" s="170">
        <f t="shared" si="107"/>
        <v>1874.9351879999999</v>
      </c>
      <c r="J504" s="170">
        <f t="shared" si="107"/>
        <v>1900.2451879999999</v>
      </c>
      <c r="K504" s="170">
        <f t="shared" si="107"/>
        <v>1902.895188</v>
      </c>
      <c r="L504" s="170">
        <f t="shared" si="107"/>
        <v>1811.6851879999999</v>
      </c>
      <c r="M504" s="170">
        <f t="shared" si="107"/>
        <v>1863.3251879999998</v>
      </c>
      <c r="N504" s="170">
        <f t="shared" si="107"/>
        <v>1895.6751879999997</v>
      </c>
      <c r="O504" s="170">
        <f t="shared" si="107"/>
        <v>1889.9551879999999</v>
      </c>
      <c r="P504" s="170">
        <f t="shared" si="107"/>
        <v>1897.8851879999997</v>
      </c>
      <c r="Q504" s="170">
        <f t="shared" si="107"/>
        <v>1901.835188</v>
      </c>
      <c r="R504" s="170">
        <f t="shared" si="107"/>
        <v>1917.065188</v>
      </c>
      <c r="S504" s="170">
        <f t="shared" si="109"/>
        <v>1923.9951879999999</v>
      </c>
      <c r="T504" s="170">
        <f t="shared" si="109"/>
        <v>2029.7551880000001</v>
      </c>
      <c r="U504" s="170">
        <f t="shared" si="109"/>
        <v>2031.4751879999999</v>
      </c>
      <c r="V504" s="170">
        <f t="shared" si="109"/>
        <v>2034.5751879999998</v>
      </c>
      <c r="W504" s="170">
        <f t="shared" si="109"/>
        <v>2036.9551879999999</v>
      </c>
      <c r="X504" s="170">
        <f t="shared" si="109"/>
        <v>2035.1651879999999</v>
      </c>
      <c r="Y504" s="170">
        <f t="shared" si="109"/>
        <v>2043.0451880000001</v>
      </c>
      <c r="Z504" s="37"/>
      <c r="AA504" s="38">
        <v>944.65</v>
      </c>
      <c r="AB504" s="39">
        <v>940.17</v>
      </c>
      <c r="AC504" s="39">
        <v>941.21</v>
      </c>
      <c r="AD504" s="39">
        <v>945.22</v>
      </c>
      <c r="AE504" s="39">
        <v>953.52</v>
      </c>
      <c r="AF504" s="39">
        <v>963.76</v>
      </c>
      <c r="AG504" s="39">
        <v>1157.9000000000001</v>
      </c>
      <c r="AH504" s="39">
        <v>1172.3599999999999</v>
      </c>
      <c r="AI504" s="39">
        <v>1197.67</v>
      </c>
      <c r="AJ504" s="39">
        <v>1200.32</v>
      </c>
      <c r="AK504" s="39">
        <v>1109.1099999999999</v>
      </c>
      <c r="AL504" s="39">
        <v>1160.75</v>
      </c>
      <c r="AM504" s="39">
        <v>1193.0999999999999</v>
      </c>
      <c r="AN504" s="39">
        <v>1187.3800000000001</v>
      </c>
      <c r="AO504" s="39">
        <v>1195.31</v>
      </c>
      <c r="AP504" s="39">
        <v>1199.26</v>
      </c>
      <c r="AQ504" s="39">
        <v>1214.49</v>
      </c>
      <c r="AR504" s="39">
        <v>1221.42</v>
      </c>
      <c r="AS504" s="39">
        <v>1327.18</v>
      </c>
      <c r="AT504" s="39">
        <v>1328.9</v>
      </c>
      <c r="AU504" s="39">
        <v>1332</v>
      </c>
      <c r="AV504" s="39">
        <v>1334.38</v>
      </c>
      <c r="AW504" s="39">
        <v>1332.59</v>
      </c>
      <c r="AX504" s="40">
        <v>1340.47</v>
      </c>
      <c r="AY504" s="340">
        <v>194.59</v>
      </c>
      <c r="AZ504" s="175">
        <v>5.3451880000000003</v>
      </c>
      <c r="BA504" s="159">
        <v>502.64</v>
      </c>
    </row>
    <row r="505" spans="1:54">
      <c r="A505" s="47">
        <v>6</v>
      </c>
      <c r="B505" s="170">
        <f t="shared" si="108"/>
        <v>1871.9951879999999</v>
      </c>
      <c r="C505" s="170">
        <f t="shared" si="107"/>
        <v>1872.9751879999999</v>
      </c>
      <c r="D505" s="170">
        <f t="shared" si="107"/>
        <v>1873.2051879999999</v>
      </c>
      <c r="E505" s="170">
        <f t="shared" si="107"/>
        <v>1873.145188</v>
      </c>
      <c r="F505" s="170">
        <f t="shared" si="107"/>
        <v>1872.7751880000001</v>
      </c>
      <c r="G505" s="170">
        <f t="shared" si="107"/>
        <v>1869.8451879999998</v>
      </c>
      <c r="H505" s="170">
        <f t="shared" si="107"/>
        <v>1973.4251879999997</v>
      </c>
      <c r="I505" s="170">
        <f t="shared" si="107"/>
        <v>1968.7251879999999</v>
      </c>
      <c r="J505" s="170">
        <f t="shared" si="107"/>
        <v>1980.5251880000001</v>
      </c>
      <c r="K505" s="170">
        <f t="shared" si="107"/>
        <v>1965.145188</v>
      </c>
      <c r="L505" s="170">
        <f t="shared" si="107"/>
        <v>1966.145188</v>
      </c>
      <c r="M505" s="170">
        <f t="shared" si="107"/>
        <v>1965.1951879999997</v>
      </c>
      <c r="N505" s="170">
        <f t="shared" si="107"/>
        <v>1966.395188</v>
      </c>
      <c r="O505" s="170">
        <f t="shared" si="107"/>
        <v>1967.355188</v>
      </c>
      <c r="P505" s="170">
        <f t="shared" si="107"/>
        <v>1967.7051879999999</v>
      </c>
      <c r="Q505" s="170">
        <f t="shared" si="107"/>
        <v>1969.4551879999999</v>
      </c>
      <c r="R505" s="170">
        <f t="shared" si="107"/>
        <v>1967.835188</v>
      </c>
      <c r="S505" s="170">
        <f t="shared" si="109"/>
        <v>1967.4651880000001</v>
      </c>
      <c r="T505" s="170">
        <f t="shared" si="109"/>
        <v>1967.895188</v>
      </c>
      <c r="U505" s="170">
        <f t="shared" si="109"/>
        <v>1867.9651880000001</v>
      </c>
      <c r="V505" s="170">
        <f t="shared" si="109"/>
        <v>1856.6751879999997</v>
      </c>
      <c r="W505" s="170">
        <f t="shared" si="109"/>
        <v>1860.3051879999998</v>
      </c>
      <c r="X505" s="170">
        <f t="shared" si="109"/>
        <v>1866.0351879999998</v>
      </c>
      <c r="Y505" s="170">
        <f t="shared" si="109"/>
        <v>1870.4351879999999</v>
      </c>
      <c r="Z505" s="37"/>
      <c r="AA505" s="38">
        <v>1169.42</v>
      </c>
      <c r="AB505" s="39">
        <v>1170.4000000000001</v>
      </c>
      <c r="AC505" s="39">
        <v>1170.6300000000001</v>
      </c>
      <c r="AD505" s="39">
        <v>1170.57</v>
      </c>
      <c r="AE505" s="39">
        <v>1170.2</v>
      </c>
      <c r="AF505" s="39">
        <v>1167.27</v>
      </c>
      <c r="AG505" s="39">
        <v>1270.8499999999999</v>
      </c>
      <c r="AH505" s="39">
        <v>1266.1500000000001</v>
      </c>
      <c r="AI505" s="39">
        <v>1277.95</v>
      </c>
      <c r="AJ505" s="39">
        <v>1262.57</v>
      </c>
      <c r="AK505" s="39">
        <v>1263.57</v>
      </c>
      <c r="AL505" s="39">
        <v>1262.6199999999999</v>
      </c>
      <c r="AM505" s="39">
        <v>1263.82</v>
      </c>
      <c r="AN505" s="39">
        <v>1264.78</v>
      </c>
      <c r="AO505" s="39">
        <v>1265.1300000000001</v>
      </c>
      <c r="AP505" s="39">
        <v>1266.8800000000001</v>
      </c>
      <c r="AQ505" s="39">
        <v>1265.26</v>
      </c>
      <c r="AR505" s="39">
        <v>1264.8900000000001</v>
      </c>
      <c r="AS505" s="39">
        <v>1265.32</v>
      </c>
      <c r="AT505" s="39">
        <v>1165.3900000000001</v>
      </c>
      <c r="AU505" s="39">
        <v>1154.0999999999999</v>
      </c>
      <c r="AV505" s="39">
        <v>1157.73</v>
      </c>
      <c r="AW505" s="39">
        <v>1163.46</v>
      </c>
      <c r="AX505" s="40">
        <v>1167.8599999999999</v>
      </c>
      <c r="AY505" s="340">
        <v>194.59</v>
      </c>
      <c r="AZ505" s="175">
        <v>5.3451880000000003</v>
      </c>
      <c r="BA505" s="159">
        <v>502.64</v>
      </c>
    </row>
    <row r="506" spans="1:54">
      <c r="A506" s="47">
        <v>7</v>
      </c>
      <c r="B506" s="170">
        <f t="shared" si="108"/>
        <v>1871.0251880000001</v>
      </c>
      <c r="C506" s="170">
        <f t="shared" si="107"/>
        <v>1872.5051880000001</v>
      </c>
      <c r="D506" s="170">
        <f t="shared" si="107"/>
        <v>1872.9851880000001</v>
      </c>
      <c r="E506" s="170">
        <f t="shared" si="107"/>
        <v>1872.9151879999999</v>
      </c>
      <c r="F506" s="170">
        <f t="shared" si="107"/>
        <v>1872.625188</v>
      </c>
      <c r="G506" s="170">
        <f t="shared" si="107"/>
        <v>1982.0051880000001</v>
      </c>
      <c r="H506" s="170">
        <f t="shared" si="107"/>
        <v>1974.7251879999999</v>
      </c>
      <c r="I506" s="170">
        <f t="shared" si="107"/>
        <v>1972.5051880000001</v>
      </c>
      <c r="J506" s="170">
        <f t="shared" si="107"/>
        <v>1967.0251880000001</v>
      </c>
      <c r="K506" s="170">
        <f t="shared" si="107"/>
        <v>1966.7351880000001</v>
      </c>
      <c r="L506" s="170">
        <f t="shared" si="107"/>
        <v>1966.8851879999997</v>
      </c>
      <c r="M506" s="170">
        <f t="shared" si="107"/>
        <v>1966.6651879999999</v>
      </c>
      <c r="N506" s="170">
        <f t="shared" si="107"/>
        <v>1966.9551879999999</v>
      </c>
      <c r="O506" s="170">
        <f t="shared" si="107"/>
        <v>1966.855188</v>
      </c>
      <c r="P506" s="170">
        <f t="shared" si="107"/>
        <v>1967.0051880000001</v>
      </c>
      <c r="Q506" s="170">
        <f t="shared" si="107"/>
        <v>1966.5551879999998</v>
      </c>
      <c r="R506" s="170">
        <f t="shared" si="107"/>
        <v>1976.625188</v>
      </c>
      <c r="S506" s="170">
        <f t="shared" si="109"/>
        <v>1996.5751879999998</v>
      </c>
      <c r="T506" s="170">
        <f t="shared" si="109"/>
        <v>1990.5251880000001</v>
      </c>
      <c r="U506" s="170">
        <f t="shared" si="109"/>
        <v>1938.9851880000001</v>
      </c>
      <c r="V506" s="170">
        <f t="shared" si="109"/>
        <v>1857.8451879999998</v>
      </c>
      <c r="W506" s="170">
        <f t="shared" si="109"/>
        <v>1861.0351879999998</v>
      </c>
      <c r="X506" s="170">
        <f t="shared" si="109"/>
        <v>1868.0951879999998</v>
      </c>
      <c r="Y506" s="170">
        <f t="shared" si="109"/>
        <v>1872.3051879999998</v>
      </c>
      <c r="Z506" s="37"/>
      <c r="AA506" s="38">
        <v>1168.45</v>
      </c>
      <c r="AB506" s="39">
        <v>1169.93</v>
      </c>
      <c r="AC506" s="39">
        <v>1170.4100000000001</v>
      </c>
      <c r="AD506" s="39">
        <v>1170.3399999999999</v>
      </c>
      <c r="AE506" s="39">
        <v>1170.05</v>
      </c>
      <c r="AF506" s="39">
        <v>1279.43</v>
      </c>
      <c r="AG506" s="39">
        <v>1272.1500000000001</v>
      </c>
      <c r="AH506" s="39">
        <v>1269.93</v>
      </c>
      <c r="AI506" s="39">
        <v>1264.45</v>
      </c>
      <c r="AJ506" s="39">
        <v>1264.1600000000001</v>
      </c>
      <c r="AK506" s="39">
        <v>1264.31</v>
      </c>
      <c r="AL506" s="39">
        <v>1264.0899999999999</v>
      </c>
      <c r="AM506" s="39">
        <v>1264.3800000000001</v>
      </c>
      <c r="AN506" s="39">
        <v>1264.28</v>
      </c>
      <c r="AO506" s="39">
        <v>1264.43</v>
      </c>
      <c r="AP506" s="39">
        <v>1263.98</v>
      </c>
      <c r="AQ506" s="39">
        <v>1274.05</v>
      </c>
      <c r="AR506" s="39">
        <v>1294</v>
      </c>
      <c r="AS506" s="39">
        <v>1287.95</v>
      </c>
      <c r="AT506" s="39">
        <v>1236.4100000000001</v>
      </c>
      <c r="AU506" s="39">
        <v>1155.27</v>
      </c>
      <c r="AV506" s="39">
        <v>1158.46</v>
      </c>
      <c r="AW506" s="39">
        <v>1165.52</v>
      </c>
      <c r="AX506" s="40">
        <v>1169.73</v>
      </c>
      <c r="AY506" s="340">
        <v>194.59</v>
      </c>
      <c r="AZ506" s="175">
        <v>5.3451880000000003</v>
      </c>
      <c r="BA506" s="159">
        <v>502.64</v>
      </c>
    </row>
    <row r="507" spans="1:54">
      <c r="A507" s="47">
        <v>8</v>
      </c>
      <c r="B507" s="170">
        <f t="shared" si="108"/>
        <v>1871.5451880000001</v>
      </c>
      <c r="C507" s="170">
        <f t="shared" si="107"/>
        <v>1872.2051879999999</v>
      </c>
      <c r="D507" s="170">
        <f t="shared" si="107"/>
        <v>1872.565188</v>
      </c>
      <c r="E507" s="170">
        <f t="shared" si="107"/>
        <v>1872.1151879999998</v>
      </c>
      <c r="F507" s="170">
        <f t="shared" si="107"/>
        <v>1871.625188</v>
      </c>
      <c r="G507" s="170">
        <f t="shared" si="107"/>
        <v>2051.355188</v>
      </c>
      <c r="H507" s="170">
        <f t="shared" si="107"/>
        <v>2044.315188</v>
      </c>
      <c r="I507" s="170">
        <f t="shared" si="107"/>
        <v>2042.5151879999999</v>
      </c>
      <c r="J507" s="170">
        <f t="shared" si="107"/>
        <v>2037.4451879999997</v>
      </c>
      <c r="K507" s="170">
        <f t="shared" si="107"/>
        <v>2037.2151880000001</v>
      </c>
      <c r="L507" s="170">
        <f t="shared" si="107"/>
        <v>2037.5751879999998</v>
      </c>
      <c r="M507" s="170">
        <f t="shared" si="107"/>
        <v>2038.0051880000001</v>
      </c>
      <c r="N507" s="170">
        <f t="shared" si="107"/>
        <v>2037.9251879999997</v>
      </c>
      <c r="O507" s="170">
        <f t="shared" si="107"/>
        <v>2038.1951879999997</v>
      </c>
      <c r="P507" s="170">
        <f t="shared" si="107"/>
        <v>1858.6851879999999</v>
      </c>
      <c r="Q507" s="170">
        <f t="shared" si="107"/>
        <v>1858.6151879999998</v>
      </c>
      <c r="R507" s="170">
        <f t="shared" si="107"/>
        <v>1860.1951879999997</v>
      </c>
      <c r="S507" s="170">
        <f t="shared" si="109"/>
        <v>1886.4051879999997</v>
      </c>
      <c r="T507" s="170">
        <f t="shared" si="109"/>
        <v>1862.2851879999998</v>
      </c>
      <c r="U507" s="170">
        <f t="shared" si="109"/>
        <v>1862.835188</v>
      </c>
      <c r="V507" s="170">
        <f t="shared" si="109"/>
        <v>1866.2751880000001</v>
      </c>
      <c r="W507" s="170">
        <f t="shared" si="109"/>
        <v>1867.6651879999999</v>
      </c>
      <c r="X507" s="170">
        <f t="shared" si="109"/>
        <v>1871.125188</v>
      </c>
      <c r="Y507" s="170">
        <f t="shared" si="109"/>
        <v>1872.2451879999999</v>
      </c>
      <c r="Z507" s="37"/>
      <c r="AA507" s="38">
        <v>1168.97</v>
      </c>
      <c r="AB507" s="39">
        <v>1169.6300000000001</v>
      </c>
      <c r="AC507" s="39">
        <v>1169.99</v>
      </c>
      <c r="AD507" s="39">
        <v>1169.54</v>
      </c>
      <c r="AE507" s="39">
        <v>1169.05</v>
      </c>
      <c r="AF507" s="39">
        <v>1348.78</v>
      </c>
      <c r="AG507" s="39">
        <v>1341.74</v>
      </c>
      <c r="AH507" s="39">
        <v>1339.94</v>
      </c>
      <c r="AI507" s="39">
        <v>1334.87</v>
      </c>
      <c r="AJ507" s="39">
        <v>1334.64</v>
      </c>
      <c r="AK507" s="39">
        <v>1335</v>
      </c>
      <c r="AL507" s="39">
        <v>1335.43</v>
      </c>
      <c r="AM507" s="39">
        <v>1335.35</v>
      </c>
      <c r="AN507" s="39">
        <v>1335.62</v>
      </c>
      <c r="AO507" s="39">
        <v>1156.1099999999999</v>
      </c>
      <c r="AP507" s="39">
        <v>1156.04</v>
      </c>
      <c r="AQ507" s="39">
        <v>1157.6199999999999</v>
      </c>
      <c r="AR507" s="39">
        <v>1183.83</v>
      </c>
      <c r="AS507" s="39">
        <v>1159.71</v>
      </c>
      <c r="AT507" s="39">
        <v>1160.26</v>
      </c>
      <c r="AU507" s="39">
        <v>1163.7</v>
      </c>
      <c r="AV507" s="39">
        <v>1165.0899999999999</v>
      </c>
      <c r="AW507" s="39">
        <v>1168.55</v>
      </c>
      <c r="AX507" s="40">
        <v>1169.67</v>
      </c>
      <c r="AY507" s="340">
        <v>194.59</v>
      </c>
      <c r="AZ507" s="175">
        <v>5.3451880000000003</v>
      </c>
      <c r="BA507" s="159">
        <v>502.64</v>
      </c>
    </row>
    <row r="508" spans="1:54">
      <c r="A508" s="47">
        <v>9</v>
      </c>
      <c r="B508" s="170">
        <f t="shared" si="108"/>
        <v>1871.8251879999998</v>
      </c>
      <c r="C508" s="170">
        <f t="shared" si="107"/>
        <v>1872.6151879999998</v>
      </c>
      <c r="D508" s="170">
        <f t="shared" si="107"/>
        <v>1873.1151879999998</v>
      </c>
      <c r="E508" s="170">
        <f t="shared" si="107"/>
        <v>1873.315188</v>
      </c>
      <c r="F508" s="170">
        <f t="shared" si="107"/>
        <v>1873.3051879999998</v>
      </c>
      <c r="G508" s="170">
        <f t="shared" si="107"/>
        <v>2052.2551880000001</v>
      </c>
      <c r="H508" s="170">
        <f t="shared" si="107"/>
        <v>2046.4851880000001</v>
      </c>
      <c r="I508" s="170">
        <f t="shared" si="107"/>
        <v>2045.3451879999998</v>
      </c>
      <c r="J508" s="170">
        <f t="shared" si="107"/>
        <v>2044.1751879999997</v>
      </c>
      <c r="K508" s="170">
        <f t="shared" si="107"/>
        <v>2044.5451880000001</v>
      </c>
      <c r="L508" s="170">
        <f t="shared" si="107"/>
        <v>2045.065188</v>
      </c>
      <c r="M508" s="170">
        <f t="shared" si="107"/>
        <v>2043.7951880000001</v>
      </c>
      <c r="N508" s="170">
        <f t="shared" si="107"/>
        <v>2044.4551879999999</v>
      </c>
      <c r="O508" s="170">
        <f t="shared" si="107"/>
        <v>2044.5951879999998</v>
      </c>
      <c r="P508" s="170">
        <f t="shared" si="107"/>
        <v>2044.4051879999997</v>
      </c>
      <c r="Q508" s="170">
        <f t="shared" si="107"/>
        <v>1864.1951879999997</v>
      </c>
      <c r="R508" s="170">
        <f t="shared" ref="R508:R530" si="110">AQ508+$BA508+$AZ508+$AY508</f>
        <v>1864.9651880000001</v>
      </c>
      <c r="S508" s="170">
        <f t="shared" si="109"/>
        <v>1865.7951880000001</v>
      </c>
      <c r="T508" s="170">
        <f t="shared" si="109"/>
        <v>1866.2451879999999</v>
      </c>
      <c r="U508" s="170">
        <f t="shared" si="109"/>
        <v>1868.605188</v>
      </c>
      <c r="V508" s="170">
        <f t="shared" si="109"/>
        <v>1868.5151879999999</v>
      </c>
      <c r="W508" s="170">
        <f t="shared" si="109"/>
        <v>1868.5751879999998</v>
      </c>
      <c r="X508" s="170">
        <f t="shared" si="109"/>
        <v>1871.5051880000001</v>
      </c>
      <c r="Y508" s="170">
        <f t="shared" si="109"/>
        <v>1872.3851879999997</v>
      </c>
      <c r="Z508" s="37"/>
      <c r="AA508" s="38">
        <v>1169.25</v>
      </c>
      <c r="AB508" s="39">
        <v>1170.04</v>
      </c>
      <c r="AC508" s="39">
        <v>1170.54</v>
      </c>
      <c r="AD508" s="39">
        <v>1170.74</v>
      </c>
      <c r="AE508" s="39">
        <v>1170.73</v>
      </c>
      <c r="AF508" s="39">
        <v>1349.68</v>
      </c>
      <c r="AG508" s="39">
        <v>1343.91</v>
      </c>
      <c r="AH508" s="39">
        <v>1342.77</v>
      </c>
      <c r="AI508" s="39">
        <v>1341.6</v>
      </c>
      <c r="AJ508" s="39">
        <v>1341.97</v>
      </c>
      <c r="AK508" s="39">
        <v>1342.49</v>
      </c>
      <c r="AL508" s="39">
        <v>1341.22</v>
      </c>
      <c r="AM508" s="39">
        <v>1341.88</v>
      </c>
      <c r="AN508" s="39">
        <v>1342.02</v>
      </c>
      <c r="AO508" s="39">
        <v>1341.83</v>
      </c>
      <c r="AP508" s="39">
        <v>1161.6199999999999</v>
      </c>
      <c r="AQ508" s="39">
        <v>1162.3900000000001</v>
      </c>
      <c r="AR508" s="39">
        <v>1163.22</v>
      </c>
      <c r="AS508" s="39">
        <v>1163.67</v>
      </c>
      <c r="AT508" s="39">
        <v>1166.03</v>
      </c>
      <c r="AU508" s="39">
        <v>1165.94</v>
      </c>
      <c r="AV508" s="39">
        <v>1166</v>
      </c>
      <c r="AW508" s="39">
        <v>1168.93</v>
      </c>
      <c r="AX508" s="40">
        <v>1169.81</v>
      </c>
      <c r="AY508" s="340">
        <v>194.59</v>
      </c>
      <c r="AZ508" s="175">
        <v>5.3451880000000003</v>
      </c>
      <c r="BA508" s="159">
        <v>502.64</v>
      </c>
    </row>
    <row r="509" spans="1:54">
      <c r="A509" s="47">
        <v>10</v>
      </c>
      <c r="B509" s="170">
        <f t="shared" si="108"/>
        <v>1868.585188</v>
      </c>
      <c r="C509" s="170">
        <f t="shared" si="107"/>
        <v>1871.4851880000001</v>
      </c>
      <c r="D509" s="170">
        <f t="shared" si="107"/>
        <v>1872.1551879999997</v>
      </c>
      <c r="E509" s="170">
        <f t="shared" si="107"/>
        <v>1873.3451879999998</v>
      </c>
      <c r="F509" s="170">
        <f t="shared" si="107"/>
        <v>1873.5951879999998</v>
      </c>
      <c r="G509" s="170">
        <f t="shared" si="107"/>
        <v>2053.625188</v>
      </c>
      <c r="H509" s="170">
        <f t="shared" si="107"/>
        <v>2054.0451880000001</v>
      </c>
      <c r="I509" s="170">
        <f t="shared" si="107"/>
        <v>2053.0351879999998</v>
      </c>
      <c r="J509" s="170">
        <f t="shared" si="107"/>
        <v>2050.4651880000001</v>
      </c>
      <c r="K509" s="170">
        <f t="shared" si="107"/>
        <v>2049.0251880000001</v>
      </c>
      <c r="L509" s="170">
        <f t="shared" si="107"/>
        <v>2049.0551879999998</v>
      </c>
      <c r="M509" s="170">
        <f t="shared" si="107"/>
        <v>2048.7651879999999</v>
      </c>
      <c r="N509" s="170">
        <f t="shared" si="107"/>
        <v>2048.7151880000001</v>
      </c>
      <c r="O509" s="170">
        <f t="shared" si="107"/>
        <v>2048.8851879999997</v>
      </c>
      <c r="P509" s="170">
        <f t="shared" si="107"/>
        <v>2049.315188</v>
      </c>
      <c r="Q509" s="170">
        <f t="shared" si="107"/>
        <v>1869.8051879999998</v>
      </c>
      <c r="R509" s="170">
        <f t="shared" si="110"/>
        <v>1870.0451880000001</v>
      </c>
      <c r="S509" s="170">
        <f t="shared" si="109"/>
        <v>1870.7351880000001</v>
      </c>
      <c r="T509" s="170">
        <f t="shared" si="109"/>
        <v>1870.395188</v>
      </c>
      <c r="U509" s="170">
        <f t="shared" si="109"/>
        <v>1868.3051879999998</v>
      </c>
      <c r="V509" s="170">
        <f t="shared" si="109"/>
        <v>1868.315188</v>
      </c>
      <c r="W509" s="170">
        <f t="shared" si="109"/>
        <v>1870.0151879999999</v>
      </c>
      <c r="X509" s="170">
        <f t="shared" si="109"/>
        <v>1871.4351879999999</v>
      </c>
      <c r="Y509" s="170">
        <f t="shared" si="109"/>
        <v>1872.7851879999998</v>
      </c>
      <c r="Z509" s="37"/>
      <c r="AA509" s="38">
        <v>1166.01</v>
      </c>
      <c r="AB509" s="39">
        <v>1168.9100000000001</v>
      </c>
      <c r="AC509" s="39">
        <v>1169.58</v>
      </c>
      <c r="AD509" s="39">
        <v>1170.77</v>
      </c>
      <c r="AE509" s="39">
        <v>1171.02</v>
      </c>
      <c r="AF509" s="39">
        <v>1351.05</v>
      </c>
      <c r="AG509" s="39">
        <v>1351.47</v>
      </c>
      <c r="AH509" s="39">
        <v>1350.46</v>
      </c>
      <c r="AI509" s="39">
        <v>1347.89</v>
      </c>
      <c r="AJ509" s="39">
        <v>1346.45</v>
      </c>
      <c r="AK509" s="39">
        <v>1346.48</v>
      </c>
      <c r="AL509" s="39">
        <v>1346.19</v>
      </c>
      <c r="AM509" s="39">
        <v>1346.14</v>
      </c>
      <c r="AN509" s="39">
        <v>1346.31</v>
      </c>
      <c r="AO509" s="39">
        <v>1346.74</v>
      </c>
      <c r="AP509" s="39">
        <v>1167.23</v>
      </c>
      <c r="AQ509" s="39">
        <v>1167.47</v>
      </c>
      <c r="AR509" s="39">
        <v>1168.1600000000001</v>
      </c>
      <c r="AS509" s="39">
        <v>1167.82</v>
      </c>
      <c r="AT509" s="39">
        <v>1165.73</v>
      </c>
      <c r="AU509" s="39">
        <v>1165.74</v>
      </c>
      <c r="AV509" s="39">
        <v>1167.44</v>
      </c>
      <c r="AW509" s="39">
        <v>1168.8599999999999</v>
      </c>
      <c r="AX509" s="40">
        <v>1170.21</v>
      </c>
      <c r="AY509" s="340">
        <v>194.59</v>
      </c>
      <c r="AZ509" s="175">
        <v>5.3451880000000003</v>
      </c>
      <c r="BA509" s="159">
        <v>502.64</v>
      </c>
    </row>
    <row r="510" spans="1:54">
      <c r="A510" s="47">
        <v>11</v>
      </c>
      <c r="B510" s="170">
        <f t="shared" si="108"/>
        <v>1871.7851879999998</v>
      </c>
      <c r="C510" s="170">
        <f t="shared" si="107"/>
        <v>1872.835188</v>
      </c>
      <c r="D510" s="170">
        <f t="shared" si="107"/>
        <v>1873.0951879999998</v>
      </c>
      <c r="E510" s="170">
        <f t="shared" si="107"/>
        <v>1873.1951879999997</v>
      </c>
      <c r="F510" s="170">
        <f t="shared" si="107"/>
        <v>1873.6551879999997</v>
      </c>
      <c r="G510" s="170">
        <f t="shared" si="107"/>
        <v>2053.4351879999999</v>
      </c>
      <c r="H510" s="170">
        <f t="shared" si="107"/>
        <v>2054.0051880000001</v>
      </c>
      <c r="I510" s="170">
        <f t="shared" si="107"/>
        <v>2053.5151879999999</v>
      </c>
      <c r="J510" s="170">
        <f t="shared" si="107"/>
        <v>2051.6751879999997</v>
      </c>
      <c r="K510" s="170">
        <f t="shared" si="107"/>
        <v>2050.2351880000001</v>
      </c>
      <c r="L510" s="170">
        <f t="shared" si="107"/>
        <v>2049.8651879999998</v>
      </c>
      <c r="M510" s="170">
        <f t="shared" si="107"/>
        <v>2049.6951879999997</v>
      </c>
      <c r="N510" s="170">
        <f t="shared" si="107"/>
        <v>2050.1551879999997</v>
      </c>
      <c r="O510" s="170">
        <f t="shared" si="107"/>
        <v>2050.3051879999998</v>
      </c>
      <c r="P510" s="170">
        <f t="shared" si="107"/>
        <v>2050.6751879999997</v>
      </c>
      <c r="Q510" s="170">
        <f t="shared" si="107"/>
        <v>1871.125188</v>
      </c>
      <c r="R510" s="170">
        <f t="shared" si="110"/>
        <v>1871.0451880000001</v>
      </c>
      <c r="S510" s="170">
        <f t="shared" si="109"/>
        <v>1871.125188</v>
      </c>
      <c r="T510" s="170">
        <f t="shared" si="109"/>
        <v>1870.4951879999999</v>
      </c>
      <c r="U510" s="170">
        <f t="shared" si="109"/>
        <v>1869.2151880000001</v>
      </c>
      <c r="V510" s="170">
        <f t="shared" si="109"/>
        <v>1868.1351879999997</v>
      </c>
      <c r="W510" s="170">
        <f t="shared" si="109"/>
        <v>1869.3051879999998</v>
      </c>
      <c r="X510" s="170">
        <f t="shared" si="109"/>
        <v>1870.835188</v>
      </c>
      <c r="Y510" s="170">
        <f t="shared" si="109"/>
        <v>1872.5551879999998</v>
      </c>
      <c r="Z510" s="37"/>
      <c r="AA510" s="41">
        <v>1169.21</v>
      </c>
      <c r="AB510" s="39">
        <v>1170.26</v>
      </c>
      <c r="AC510" s="39">
        <v>1170.52</v>
      </c>
      <c r="AD510" s="39">
        <v>1170.6199999999999</v>
      </c>
      <c r="AE510" s="39">
        <v>1171.08</v>
      </c>
      <c r="AF510" s="39">
        <v>1350.86</v>
      </c>
      <c r="AG510" s="39">
        <v>1351.43</v>
      </c>
      <c r="AH510" s="39">
        <v>1350.94</v>
      </c>
      <c r="AI510" s="39">
        <v>1349.1</v>
      </c>
      <c r="AJ510" s="39">
        <v>1347.66</v>
      </c>
      <c r="AK510" s="39">
        <v>1347.29</v>
      </c>
      <c r="AL510" s="39">
        <v>1347.12</v>
      </c>
      <c r="AM510" s="39">
        <v>1347.58</v>
      </c>
      <c r="AN510" s="39">
        <v>1347.73</v>
      </c>
      <c r="AO510" s="39">
        <v>1348.1</v>
      </c>
      <c r="AP510" s="39">
        <v>1168.55</v>
      </c>
      <c r="AQ510" s="39">
        <v>1168.47</v>
      </c>
      <c r="AR510" s="39">
        <v>1168.55</v>
      </c>
      <c r="AS510" s="39">
        <v>1167.92</v>
      </c>
      <c r="AT510" s="39">
        <v>1166.6400000000001</v>
      </c>
      <c r="AU510" s="39">
        <v>1165.56</v>
      </c>
      <c r="AV510" s="39">
        <v>1166.73</v>
      </c>
      <c r="AW510" s="39">
        <v>1168.26</v>
      </c>
      <c r="AX510" s="40">
        <v>1169.98</v>
      </c>
      <c r="AY510" s="340">
        <v>194.59</v>
      </c>
      <c r="AZ510" s="175">
        <v>5.3451880000000003</v>
      </c>
      <c r="BA510" s="159">
        <v>502.64</v>
      </c>
      <c r="BB510" s="4"/>
    </row>
    <row r="511" spans="1:54">
      <c r="A511" s="47">
        <v>12</v>
      </c>
      <c r="B511" s="170">
        <f t="shared" si="108"/>
        <v>1872.855188</v>
      </c>
      <c r="C511" s="170">
        <f t="shared" si="107"/>
        <v>1874.7851879999998</v>
      </c>
      <c r="D511" s="170">
        <f t="shared" si="107"/>
        <v>1874.8851879999997</v>
      </c>
      <c r="E511" s="170">
        <f t="shared" si="107"/>
        <v>1874.875188</v>
      </c>
      <c r="F511" s="170">
        <f t="shared" si="107"/>
        <v>1874.6551879999997</v>
      </c>
      <c r="G511" s="170">
        <f t="shared" si="107"/>
        <v>2053.4651880000001</v>
      </c>
      <c r="H511" s="170">
        <f t="shared" si="107"/>
        <v>2050.3851879999997</v>
      </c>
      <c r="I511" s="170">
        <f t="shared" si="107"/>
        <v>2048.875188</v>
      </c>
      <c r="J511" s="170">
        <f t="shared" si="107"/>
        <v>2046.605188</v>
      </c>
      <c r="K511" s="170">
        <f t="shared" si="107"/>
        <v>2045.7051879999999</v>
      </c>
      <c r="L511" s="170">
        <f t="shared" si="107"/>
        <v>2045.5551879999998</v>
      </c>
      <c r="M511" s="170">
        <f t="shared" si="107"/>
        <v>2045.3651879999998</v>
      </c>
      <c r="N511" s="170">
        <f t="shared" si="107"/>
        <v>2045.895188</v>
      </c>
      <c r="O511" s="170">
        <f t="shared" si="107"/>
        <v>2045.6151879999998</v>
      </c>
      <c r="P511" s="170">
        <f t="shared" si="107"/>
        <v>2045.7251879999999</v>
      </c>
      <c r="Q511" s="170">
        <f t="shared" si="107"/>
        <v>1865.4551879999999</v>
      </c>
      <c r="R511" s="170">
        <f t="shared" si="110"/>
        <v>1865.9651880000001</v>
      </c>
      <c r="S511" s="170">
        <f t="shared" si="109"/>
        <v>1866.9751879999999</v>
      </c>
      <c r="T511" s="170">
        <f t="shared" si="109"/>
        <v>1867.835188</v>
      </c>
      <c r="U511" s="170">
        <f t="shared" si="109"/>
        <v>1866.1551879999997</v>
      </c>
      <c r="V511" s="170">
        <f t="shared" si="109"/>
        <v>1866.625188</v>
      </c>
      <c r="W511" s="170">
        <f t="shared" si="109"/>
        <v>1866.875188</v>
      </c>
      <c r="X511" s="170">
        <f t="shared" si="109"/>
        <v>1870.5751879999998</v>
      </c>
      <c r="Y511" s="170">
        <f t="shared" si="109"/>
        <v>1872.3451879999998</v>
      </c>
      <c r="Z511" s="37"/>
      <c r="AA511" s="41">
        <v>1170.28</v>
      </c>
      <c r="AB511" s="39">
        <v>1172.21</v>
      </c>
      <c r="AC511" s="39">
        <v>1172.31</v>
      </c>
      <c r="AD511" s="39">
        <v>1172.3</v>
      </c>
      <c r="AE511" s="39">
        <v>1172.08</v>
      </c>
      <c r="AF511" s="39">
        <v>1350.89</v>
      </c>
      <c r="AG511" s="39">
        <v>1347.81</v>
      </c>
      <c r="AH511" s="39">
        <v>1346.3</v>
      </c>
      <c r="AI511" s="39">
        <v>1344.03</v>
      </c>
      <c r="AJ511" s="39">
        <v>1343.13</v>
      </c>
      <c r="AK511" s="39">
        <v>1342.98</v>
      </c>
      <c r="AL511" s="39">
        <v>1342.79</v>
      </c>
      <c r="AM511" s="39">
        <v>1343.32</v>
      </c>
      <c r="AN511" s="39">
        <v>1343.04</v>
      </c>
      <c r="AO511" s="39">
        <v>1343.15</v>
      </c>
      <c r="AP511" s="39">
        <v>1162.8800000000001</v>
      </c>
      <c r="AQ511" s="39">
        <v>1163.3900000000001</v>
      </c>
      <c r="AR511" s="39">
        <v>1164.4000000000001</v>
      </c>
      <c r="AS511" s="39">
        <v>1165.26</v>
      </c>
      <c r="AT511" s="39">
        <v>1163.58</v>
      </c>
      <c r="AU511" s="39">
        <v>1164.05</v>
      </c>
      <c r="AV511" s="39">
        <v>1164.3</v>
      </c>
      <c r="AW511" s="39">
        <v>1168</v>
      </c>
      <c r="AX511" s="40">
        <v>1169.77</v>
      </c>
      <c r="AY511" s="340">
        <v>194.59</v>
      </c>
      <c r="AZ511" s="175">
        <v>5.3451880000000003</v>
      </c>
      <c r="BA511" s="159">
        <v>502.64</v>
      </c>
      <c r="BB511" s="4"/>
    </row>
    <row r="512" spans="1:54">
      <c r="A512" s="47">
        <v>13</v>
      </c>
      <c r="B512" s="170">
        <f t="shared" si="108"/>
        <v>1872.9351879999999</v>
      </c>
      <c r="C512" s="170">
        <f t="shared" si="107"/>
        <v>1873.8251879999998</v>
      </c>
      <c r="D512" s="170">
        <f t="shared" si="107"/>
        <v>1874.0351879999998</v>
      </c>
      <c r="E512" s="170">
        <f t="shared" si="107"/>
        <v>1873.895188</v>
      </c>
      <c r="F512" s="170">
        <f t="shared" si="107"/>
        <v>1873.6551879999997</v>
      </c>
      <c r="G512" s="170">
        <f t="shared" si="107"/>
        <v>2052.3851879999997</v>
      </c>
      <c r="H512" s="170">
        <f t="shared" si="107"/>
        <v>2048.5051880000001</v>
      </c>
      <c r="I512" s="170">
        <f t="shared" si="107"/>
        <v>2047.0051880000001</v>
      </c>
      <c r="J512" s="170">
        <f t="shared" si="107"/>
        <v>2044.6151879999998</v>
      </c>
      <c r="K512" s="170">
        <f t="shared" si="107"/>
        <v>2043.7651879999999</v>
      </c>
      <c r="L512" s="170">
        <f t="shared" si="107"/>
        <v>2043.3651879999998</v>
      </c>
      <c r="M512" s="170">
        <f t="shared" si="107"/>
        <v>2043.2251879999999</v>
      </c>
      <c r="N512" s="170">
        <f t="shared" si="107"/>
        <v>2044.0151879999999</v>
      </c>
      <c r="O512" s="170">
        <f t="shared" si="107"/>
        <v>2044.7851879999998</v>
      </c>
      <c r="P512" s="170">
        <f t="shared" si="107"/>
        <v>2045.0151879999999</v>
      </c>
      <c r="Q512" s="170">
        <f t="shared" si="107"/>
        <v>2044.8051879999998</v>
      </c>
      <c r="R512" s="170">
        <f t="shared" si="110"/>
        <v>2045.5551879999998</v>
      </c>
      <c r="S512" s="170">
        <f t="shared" si="109"/>
        <v>1866.2051879999999</v>
      </c>
      <c r="T512" s="170">
        <f t="shared" si="109"/>
        <v>1866.6851879999999</v>
      </c>
      <c r="U512" s="170">
        <f t="shared" si="109"/>
        <v>1865.105188</v>
      </c>
      <c r="V512" s="170">
        <f t="shared" si="109"/>
        <v>1864.335188</v>
      </c>
      <c r="W512" s="170">
        <f t="shared" si="109"/>
        <v>1863.8251879999998</v>
      </c>
      <c r="X512" s="170">
        <f t="shared" si="109"/>
        <v>1868.5751879999998</v>
      </c>
      <c r="Y512" s="170">
        <f t="shared" si="109"/>
        <v>1872.4251879999997</v>
      </c>
      <c r="Z512" s="37"/>
      <c r="AA512" s="41">
        <v>1170.3599999999999</v>
      </c>
      <c r="AB512" s="39">
        <v>1171.25</v>
      </c>
      <c r="AC512" s="39">
        <v>1171.46</v>
      </c>
      <c r="AD512" s="39">
        <v>1171.32</v>
      </c>
      <c r="AE512" s="39">
        <v>1171.08</v>
      </c>
      <c r="AF512" s="39">
        <v>1349.81</v>
      </c>
      <c r="AG512" s="39">
        <v>1345.93</v>
      </c>
      <c r="AH512" s="39">
        <v>1344.43</v>
      </c>
      <c r="AI512" s="39">
        <v>1342.04</v>
      </c>
      <c r="AJ512" s="39">
        <v>1341.19</v>
      </c>
      <c r="AK512" s="39">
        <v>1340.79</v>
      </c>
      <c r="AL512" s="39">
        <v>1340.65</v>
      </c>
      <c r="AM512" s="39">
        <v>1341.44</v>
      </c>
      <c r="AN512" s="39">
        <v>1342.21</v>
      </c>
      <c r="AO512" s="39">
        <v>1342.44</v>
      </c>
      <c r="AP512" s="39">
        <v>1342.23</v>
      </c>
      <c r="AQ512" s="39">
        <v>1342.98</v>
      </c>
      <c r="AR512" s="39">
        <v>1163.6300000000001</v>
      </c>
      <c r="AS512" s="39">
        <v>1164.1099999999999</v>
      </c>
      <c r="AT512" s="39">
        <v>1162.53</v>
      </c>
      <c r="AU512" s="39">
        <v>1161.76</v>
      </c>
      <c r="AV512" s="39">
        <v>1161.25</v>
      </c>
      <c r="AW512" s="39">
        <v>1166</v>
      </c>
      <c r="AX512" s="40">
        <v>1169.8499999999999</v>
      </c>
      <c r="AY512" s="340">
        <v>194.59</v>
      </c>
      <c r="AZ512" s="175">
        <v>5.3451880000000003</v>
      </c>
      <c r="BA512" s="159">
        <v>502.64</v>
      </c>
      <c r="BB512" s="4"/>
    </row>
    <row r="513" spans="1:54">
      <c r="A513" s="47">
        <v>14</v>
      </c>
      <c r="B513" s="170">
        <f t="shared" si="108"/>
        <v>1872.2751880000001</v>
      </c>
      <c r="C513" s="170">
        <f t="shared" si="107"/>
        <v>1874.145188</v>
      </c>
      <c r="D513" s="170">
        <f t="shared" si="107"/>
        <v>1874.4151879999999</v>
      </c>
      <c r="E513" s="170">
        <f t="shared" si="107"/>
        <v>1874.1851879999999</v>
      </c>
      <c r="F513" s="170">
        <f t="shared" si="107"/>
        <v>1873.835188</v>
      </c>
      <c r="G513" s="170">
        <f t="shared" si="107"/>
        <v>2052.7051879999999</v>
      </c>
      <c r="H513" s="170">
        <f t="shared" si="107"/>
        <v>2048.3851879999997</v>
      </c>
      <c r="I513" s="170">
        <f t="shared" si="107"/>
        <v>2047.3851879999997</v>
      </c>
      <c r="J513" s="170">
        <f t="shared" si="107"/>
        <v>2046.4751879999999</v>
      </c>
      <c r="K513" s="170">
        <f t="shared" si="107"/>
        <v>2046.1751879999997</v>
      </c>
      <c r="L513" s="170">
        <f t="shared" si="107"/>
        <v>2047.2951880000001</v>
      </c>
      <c r="M513" s="170">
        <f t="shared" si="107"/>
        <v>2046.815188</v>
      </c>
      <c r="N513" s="170">
        <f t="shared" si="107"/>
        <v>2047.105188</v>
      </c>
      <c r="O513" s="170">
        <f t="shared" si="107"/>
        <v>2046.9251879999997</v>
      </c>
      <c r="P513" s="170">
        <f t="shared" si="107"/>
        <v>2047.8051879999998</v>
      </c>
      <c r="Q513" s="170">
        <f t="shared" si="107"/>
        <v>2045.645188</v>
      </c>
      <c r="R513" s="170">
        <f t="shared" si="110"/>
        <v>2046.7651879999999</v>
      </c>
      <c r="S513" s="170">
        <f t="shared" si="109"/>
        <v>1866.1551879999997</v>
      </c>
      <c r="T513" s="170">
        <f t="shared" si="109"/>
        <v>1864.9951879999999</v>
      </c>
      <c r="U513" s="170">
        <f t="shared" si="109"/>
        <v>1864.8651879999998</v>
      </c>
      <c r="V513" s="170">
        <f t="shared" si="109"/>
        <v>1865.6951879999997</v>
      </c>
      <c r="W513" s="170">
        <f t="shared" si="109"/>
        <v>1867.6151879999998</v>
      </c>
      <c r="X513" s="170">
        <f t="shared" si="109"/>
        <v>1612.9451879999999</v>
      </c>
      <c r="Y513" s="170">
        <f t="shared" si="109"/>
        <v>1612.7151879999999</v>
      </c>
      <c r="Z513" s="37"/>
      <c r="AA513" s="41">
        <v>1169.7</v>
      </c>
      <c r="AB513" s="39">
        <v>1171.57</v>
      </c>
      <c r="AC513" s="39">
        <v>1171.8399999999999</v>
      </c>
      <c r="AD513" s="39">
        <v>1171.6099999999999</v>
      </c>
      <c r="AE513" s="39">
        <v>1171.26</v>
      </c>
      <c r="AF513" s="39">
        <v>1350.13</v>
      </c>
      <c r="AG513" s="39">
        <v>1345.81</v>
      </c>
      <c r="AH513" s="39">
        <v>1344.81</v>
      </c>
      <c r="AI513" s="39">
        <v>1343.9</v>
      </c>
      <c r="AJ513" s="39">
        <v>1343.6</v>
      </c>
      <c r="AK513" s="39">
        <v>1344.72</v>
      </c>
      <c r="AL513" s="39">
        <v>1344.24</v>
      </c>
      <c r="AM513" s="39">
        <v>1344.53</v>
      </c>
      <c r="AN513" s="39">
        <v>1344.35</v>
      </c>
      <c r="AO513" s="39">
        <v>1345.23</v>
      </c>
      <c r="AP513" s="39">
        <v>1343.07</v>
      </c>
      <c r="AQ513" s="39">
        <v>1344.19</v>
      </c>
      <c r="AR513" s="39">
        <v>1163.58</v>
      </c>
      <c r="AS513" s="39">
        <v>1162.42</v>
      </c>
      <c r="AT513" s="39">
        <v>1162.29</v>
      </c>
      <c r="AU513" s="39">
        <v>1163.1199999999999</v>
      </c>
      <c r="AV513" s="39">
        <v>1165.04</v>
      </c>
      <c r="AW513" s="39">
        <v>910.37</v>
      </c>
      <c r="AX513" s="40">
        <v>910.14</v>
      </c>
      <c r="AY513" s="340">
        <v>194.59</v>
      </c>
      <c r="AZ513" s="175">
        <v>5.3451880000000003</v>
      </c>
      <c r="BA513" s="159">
        <v>502.64</v>
      </c>
      <c r="BB513" s="4"/>
    </row>
    <row r="514" spans="1:54">
      <c r="A514" s="47">
        <v>15</v>
      </c>
      <c r="B514" s="170">
        <f t="shared" si="108"/>
        <v>1615.5951879999998</v>
      </c>
      <c r="C514" s="170">
        <f t="shared" si="107"/>
        <v>1615.4351879999999</v>
      </c>
      <c r="D514" s="170">
        <f t="shared" si="107"/>
        <v>1614.5351879999998</v>
      </c>
      <c r="E514" s="170">
        <f t="shared" si="107"/>
        <v>1613.9651879999999</v>
      </c>
      <c r="F514" s="170">
        <f t="shared" si="107"/>
        <v>1604.6351879999997</v>
      </c>
      <c r="G514" s="170">
        <f t="shared" si="107"/>
        <v>1614.6351879999997</v>
      </c>
      <c r="H514" s="170">
        <f t="shared" si="107"/>
        <v>1618.2751880000001</v>
      </c>
      <c r="I514" s="170">
        <f t="shared" si="107"/>
        <v>1668.815188</v>
      </c>
      <c r="J514" s="170">
        <f t="shared" si="107"/>
        <v>1617.3251879999998</v>
      </c>
      <c r="K514" s="170">
        <f t="shared" si="107"/>
        <v>1616.7551879999999</v>
      </c>
      <c r="L514" s="170">
        <f t="shared" si="107"/>
        <v>1616.405188</v>
      </c>
      <c r="M514" s="170">
        <f t="shared" si="107"/>
        <v>1615.4851879999999</v>
      </c>
      <c r="N514" s="170">
        <f t="shared" si="107"/>
        <v>1615.085188</v>
      </c>
      <c r="O514" s="170">
        <f t="shared" si="107"/>
        <v>1613.895188</v>
      </c>
      <c r="P514" s="170">
        <f t="shared" si="107"/>
        <v>1613.815188</v>
      </c>
      <c r="Q514" s="170">
        <f t="shared" si="107"/>
        <v>1614.405188</v>
      </c>
      <c r="R514" s="170">
        <f t="shared" si="110"/>
        <v>1616.605188</v>
      </c>
      <c r="S514" s="170">
        <f t="shared" si="109"/>
        <v>1701.9351879999999</v>
      </c>
      <c r="T514" s="170">
        <f t="shared" si="109"/>
        <v>1744.7751880000001</v>
      </c>
      <c r="U514" s="170">
        <f t="shared" si="109"/>
        <v>1696.9851879999999</v>
      </c>
      <c r="V514" s="170">
        <f t="shared" si="109"/>
        <v>1641.2651879999999</v>
      </c>
      <c r="W514" s="170">
        <f t="shared" si="109"/>
        <v>1612.2951880000001</v>
      </c>
      <c r="X514" s="170">
        <f t="shared" si="109"/>
        <v>1618.375188</v>
      </c>
      <c r="Y514" s="170">
        <f t="shared" si="109"/>
        <v>1618.6651879999999</v>
      </c>
      <c r="Z514" s="37"/>
      <c r="AA514" s="41">
        <v>913.02</v>
      </c>
      <c r="AB514" s="39">
        <v>912.86</v>
      </c>
      <c r="AC514" s="39">
        <v>911.96</v>
      </c>
      <c r="AD514" s="39">
        <v>911.39</v>
      </c>
      <c r="AE514" s="39">
        <v>902.06</v>
      </c>
      <c r="AF514" s="39">
        <v>912.06</v>
      </c>
      <c r="AG514" s="39">
        <v>915.7</v>
      </c>
      <c r="AH514" s="39">
        <v>966.24</v>
      </c>
      <c r="AI514" s="39">
        <v>914.75</v>
      </c>
      <c r="AJ514" s="39">
        <v>914.18</v>
      </c>
      <c r="AK514" s="39">
        <v>913.83</v>
      </c>
      <c r="AL514" s="39">
        <v>912.91</v>
      </c>
      <c r="AM514" s="39">
        <v>912.51</v>
      </c>
      <c r="AN514" s="39">
        <v>911.32</v>
      </c>
      <c r="AO514" s="39">
        <v>911.24</v>
      </c>
      <c r="AP514" s="39">
        <v>911.83</v>
      </c>
      <c r="AQ514" s="39">
        <v>914.03</v>
      </c>
      <c r="AR514" s="39">
        <v>999.36</v>
      </c>
      <c r="AS514" s="39">
        <v>1042.2</v>
      </c>
      <c r="AT514" s="39">
        <v>994.41</v>
      </c>
      <c r="AU514" s="39">
        <v>938.69</v>
      </c>
      <c r="AV514" s="39">
        <v>909.72</v>
      </c>
      <c r="AW514" s="39">
        <v>915.8</v>
      </c>
      <c r="AX514" s="40">
        <v>916.09</v>
      </c>
      <c r="AY514" s="340">
        <v>194.59</v>
      </c>
      <c r="AZ514" s="175">
        <v>5.3451880000000003</v>
      </c>
      <c r="BA514" s="159">
        <v>502.64</v>
      </c>
      <c r="BB514" s="4"/>
    </row>
    <row r="515" spans="1:54">
      <c r="A515" s="47">
        <v>16</v>
      </c>
      <c r="B515" s="170">
        <f t="shared" si="108"/>
        <v>1616.7851879999998</v>
      </c>
      <c r="C515" s="170">
        <f t="shared" si="107"/>
        <v>1614.9451879999999</v>
      </c>
      <c r="D515" s="170">
        <f t="shared" si="107"/>
        <v>1615.7751880000001</v>
      </c>
      <c r="E515" s="170">
        <f t="shared" si="107"/>
        <v>1601.2751880000001</v>
      </c>
      <c r="F515" s="170">
        <f t="shared" si="107"/>
        <v>1607.9751879999999</v>
      </c>
      <c r="G515" s="170">
        <f t="shared" si="107"/>
        <v>1612.405188</v>
      </c>
      <c r="H515" s="170">
        <f t="shared" si="107"/>
        <v>1657.065188</v>
      </c>
      <c r="I515" s="170">
        <f t="shared" si="107"/>
        <v>1655.0751879999998</v>
      </c>
      <c r="J515" s="170">
        <f t="shared" si="107"/>
        <v>1652.0951879999998</v>
      </c>
      <c r="K515" s="170">
        <f t="shared" si="107"/>
        <v>1655.1751879999999</v>
      </c>
      <c r="L515" s="170">
        <f t="shared" si="107"/>
        <v>1648.4351879999999</v>
      </c>
      <c r="M515" s="170">
        <f t="shared" si="107"/>
        <v>1640.4851879999999</v>
      </c>
      <c r="N515" s="170">
        <f t="shared" si="107"/>
        <v>1639.2951880000001</v>
      </c>
      <c r="O515" s="170">
        <f t="shared" si="107"/>
        <v>1646.0151879999999</v>
      </c>
      <c r="P515" s="170">
        <f t="shared" si="107"/>
        <v>1646.4651879999999</v>
      </c>
      <c r="Q515" s="170">
        <f t="shared" si="107"/>
        <v>1649.0551879999998</v>
      </c>
      <c r="R515" s="170">
        <f t="shared" si="110"/>
        <v>1699.3651879999998</v>
      </c>
      <c r="S515" s="170">
        <f t="shared" si="109"/>
        <v>1704.0151879999999</v>
      </c>
      <c r="T515" s="170">
        <f t="shared" si="109"/>
        <v>1700.5451880000001</v>
      </c>
      <c r="U515" s="170">
        <f t="shared" si="109"/>
        <v>1711.4651880000001</v>
      </c>
      <c r="V515" s="170">
        <f t="shared" si="109"/>
        <v>1651.3451879999998</v>
      </c>
      <c r="W515" s="170">
        <f t="shared" si="109"/>
        <v>1610.0251880000001</v>
      </c>
      <c r="X515" s="170">
        <f t="shared" si="109"/>
        <v>1617.9751879999999</v>
      </c>
      <c r="Y515" s="170">
        <f t="shared" si="109"/>
        <v>1617.335188</v>
      </c>
      <c r="Z515" s="37"/>
      <c r="AA515" s="41">
        <v>914.21</v>
      </c>
      <c r="AB515" s="39">
        <v>912.37</v>
      </c>
      <c r="AC515" s="39">
        <v>913.2</v>
      </c>
      <c r="AD515" s="39">
        <v>898.7</v>
      </c>
      <c r="AE515" s="39">
        <v>905.4</v>
      </c>
      <c r="AF515" s="39">
        <v>909.83</v>
      </c>
      <c r="AG515" s="39">
        <v>954.49</v>
      </c>
      <c r="AH515" s="39">
        <v>952.5</v>
      </c>
      <c r="AI515" s="39">
        <v>949.52</v>
      </c>
      <c r="AJ515" s="39">
        <v>952.6</v>
      </c>
      <c r="AK515" s="39">
        <v>945.86</v>
      </c>
      <c r="AL515" s="39">
        <v>937.91</v>
      </c>
      <c r="AM515" s="39">
        <v>936.72</v>
      </c>
      <c r="AN515" s="39">
        <v>943.44</v>
      </c>
      <c r="AO515" s="39">
        <v>943.89</v>
      </c>
      <c r="AP515" s="39">
        <v>946.48</v>
      </c>
      <c r="AQ515" s="39">
        <v>996.79</v>
      </c>
      <c r="AR515" s="39">
        <v>1001.44</v>
      </c>
      <c r="AS515" s="39">
        <v>997.97</v>
      </c>
      <c r="AT515" s="39">
        <v>1008.8900000000001</v>
      </c>
      <c r="AU515" s="39">
        <v>948.77</v>
      </c>
      <c r="AV515" s="39">
        <v>907.45</v>
      </c>
      <c r="AW515" s="39">
        <v>915.4</v>
      </c>
      <c r="AX515" s="40">
        <v>914.76</v>
      </c>
      <c r="AY515" s="340">
        <v>194.59</v>
      </c>
      <c r="AZ515" s="175">
        <v>5.3451880000000003</v>
      </c>
      <c r="BA515" s="159">
        <v>502.64</v>
      </c>
      <c r="BB515" s="4"/>
    </row>
    <row r="516" spans="1:54">
      <c r="A516" s="47">
        <v>17</v>
      </c>
      <c r="B516" s="170">
        <f t="shared" si="108"/>
        <v>1623.4751879999999</v>
      </c>
      <c r="C516" s="170">
        <f t="shared" si="108"/>
        <v>1623.585188</v>
      </c>
      <c r="D516" s="170">
        <f t="shared" si="108"/>
        <v>1622.5451880000001</v>
      </c>
      <c r="E516" s="170">
        <f t="shared" si="108"/>
        <v>1621.645188</v>
      </c>
      <c r="F516" s="170">
        <f t="shared" si="108"/>
        <v>1608.4351879999999</v>
      </c>
      <c r="G516" s="170">
        <f t="shared" si="108"/>
        <v>1610.9251879999999</v>
      </c>
      <c r="H516" s="170">
        <f t="shared" si="108"/>
        <v>1617.0451880000001</v>
      </c>
      <c r="I516" s="170">
        <f t="shared" si="108"/>
        <v>1619.9851879999999</v>
      </c>
      <c r="J516" s="170">
        <f t="shared" si="108"/>
        <v>1625.085188</v>
      </c>
      <c r="K516" s="170">
        <f t="shared" si="108"/>
        <v>1628.9651879999999</v>
      </c>
      <c r="L516" s="170">
        <f t="shared" si="108"/>
        <v>1623.2451879999999</v>
      </c>
      <c r="M516" s="170">
        <f t="shared" si="108"/>
        <v>1621.8251879999998</v>
      </c>
      <c r="N516" s="170">
        <f t="shared" si="108"/>
        <v>1620.815188</v>
      </c>
      <c r="O516" s="170">
        <f t="shared" si="108"/>
        <v>1619.7151879999999</v>
      </c>
      <c r="P516" s="170">
        <f t="shared" si="108"/>
        <v>1619.7051879999999</v>
      </c>
      <c r="Q516" s="170">
        <f t="shared" si="108"/>
        <v>1620.6951879999999</v>
      </c>
      <c r="R516" s="170">
        <f t="shared" si="110"/>
        <v>1622.8451879999998</v>
      </c>
      <c r="S516" s="170">
        <f t="shared" si="109"/>
        <v>1626.2051879999999</v>
      </c>
      <c r="T516" s="170">
        <f t="shared" si="109"/>
        <v>1628.405188</v>
      </c>
      <c r="U516" s="170">
        <f t="shared" si="109"/>
        <v>1626.5251880000001</v>
      </c>
      <c r="V516" s="170">
        <f t="shared" si="109"/>
        <v>1623.2651879999999</v>
      </c>
      <c r="W516" s="170">
        <f t="shared" si="109"/>
        <v>1610.0451880000001</v>
      </c>
      <c r="X516" s="170">
        <f t="shared" si="109"/>
        <v>1622.1951879999999</v>
      </c>
      <c r="Y516" s="170">
        <f t="shared" si="109"/>
        <v>1622.875188</v>
      </c>
      <c r="Z516" s="37"/>
      <c r="AA516" s="41">
        <v>920.9</v>
      </c>
      <c r="AB516" s="39">
        <v>921.01</v>
      </c>
      <c r="AC516" s="39">
        <v>919.97</v>
      </c>
      <c r="AD516" s="39">
        <v>919.07</v>
      </c>
      <c r="AE516" s="39">
        <v>905.86</v>
      </c>
      <c r="AF516" s="39">
        <v>908.35</v>
      </c>
      <c r="AG516" s="39">
        <v>914.47</v>
      </c>
      <c r="AH516" s="39">
        <v>917.41</v>
      </c>
      <c r="AI516" s="39">
        <v>922.51</v>
      </c>
      <c r="AJ516" s="39">
        <v>926.39</v>
      </c>
      <c r="AK516" s="39">
        <v>920.67</v>
      </c>
      <c r="AL516" s="39">
        <v>919.25</v>
      </c>
      <c r="AM516" s="39">
        <v>918.24</v>
      </c>
      <c r="AN516" s="39">
        <v>917.14</v>
      </c>
      <c r="AO516" s="39">
        <v>917.13</v>
      </c>
      <c r="AP516" s="39">
        <v>918.12</v>
      </c>
      <c r="AQ516" s="39">
        <v>920.27</v>
      </c>
      <c r="AR516" s="39">
        <v>923.63</v>
      </c>
      <c r="AS516" s="39">
        <v>925.83</v>
      </c>
      <c r="AT516" s="39">
        <v>923.95</v>
      </c>
      <c r="AU516" s="39">
        <v>920.69</v>
      </c>
      <c r="AV516" s="39">
        <v>907.47</v>
      </c>
      <c r="AW516" s="39">
        <v>919.62</v>
      </c>
      <c r="AX516" s="40">
        <v>920.3</v>
      </c>
      <c r="AY516" s="340">
        <v>194.59</v>
      </c>
      <c r="AZ516" s="175">
        <v>5.3451880000000003</v>
      </c>
      <c r="BA516" s="159">
        <v>502.64</v>
      </c>
      <c r="BB516" s="4"/>
    </row>
    <row r="517" spans="1:54">
      <c r="A517" s="47">
        <v>18</v>
      </c>
      <c r="B517" s="170">
        <f t="shared" si="108"/>
        <v>1623.335188</v>
      </c>
      <c r="C517" s="170">
        <f t="shared" si="108"/>
        <v>1623.2151879999999</v>
      </c>
      <c r="D517" s="170">
        <f t="shared" si="108"/>
        <v>1623.1351879999997</v>
      </c>
      <c r="E517" s="170">
        <f t="shared" si="108"/>
        <v>1607.3451879999998</v>
      </c>
      <c r="F517" s="170">
        <f t="shared" si="108"/>
        <v>1608.605188</v>
      </c>
      <c r="G517" s="170">
        <f t="shared" si="108"/>
        <v>1609.5751879999998</v>
      </c>
      <c r="H517" s="170">
        <f t="shared" si="108"/>
        <v>1614.4851879999999</v>
      </c>
      <c r="I517" s="170">
        <f t="shared" si="108"/>
        <v>1619.2251879999999</v>
      </c>
      <c r="J517" s="170">
        <f t="shared" si="108"/>
        <v>1621.2651879999999</v>
      </c>
      <c r="K517" s="170">
        <f t="shared" si="108"/>
        <v>1625.9651879999999</v>
      </c>
      <c r="L517" s="170">
        <f t="shared" si="108"/>
        <v>1625.1651879999999</v>
      </c>
      <c r="M517" s="170">
        <f t="shared" si="108"/>
        <v>1624.4951879999999</v>
      </c>
      <c r="N517" s="170">
        <f t="shared" si="108"/>
        <v>1623.355188</v>
      </c>
      <c r="O517" s="170">
        <f t="shared" si="108"/>
        <v>1622.9751879999999</v>
      </c>
      <c r="P517" s="170">
        <f t="shared" si="108"/>
        <v>1624.0251880000001</v>
      </c>
      <c r="Q517" s="170">
        <f t="shared" si="108"/>
        <v>1625.7051879999999</v>
      </c>
      <c r="R517" s="170">
        <f t="shared" si="110"/>
        <v>1627.6751879999999</v>
      </c>
      <c r="S517" s="170">
        <f t="shared" si="109"/>
        <v>1649.065188</v>
      </c>
      <c r="T517" s="170">
        <f t="shared" si="109"/>
        <v>1654.0251880000001</v>
      </c>
      <c r="U517" s="170">
        <f t="shared" si="109"/>
        <v>1665.3651879999998</v>
      </c>
      <c r="V517" s="170">
        <f t="shared" si="109"/>
        <v>1625.855188</v>
      </c>
      <c r="W517" s="170">
        <f t="shared" si="109"/>
        <v>1618.4851879999999</v>
      </c>
      <c r="X517" s="170">
        <f t="shared" si="109"/>
        <v>1622.8051879999998</v>
      </c>
      <c r="Y517" s="170">
        <f t="shared" si="109"/>
        <v>1623.5551879999998</v>
      </c>
      <c r="Z517" s="37"/>
      <c r="AA517" s="41">
        <v>920.76</v>
      </c>
      <c r="AB517" s="39">
        <v>920.64</v>
      </c>
      <c r="AC517" s="39">
        <v>920.56</v>
      </c>
      <c r="AD517" s="39">
        <v>904.77</v>
      </c>
      <c r="AE517" s="39">
        <v>906.03</v>
      </c>
      <c r="AF517" s="39">
        <v>907</v>
      </c>
      <c r="AG517" s="39">
        <v>911.91</v>
      </c>
      <c r="AH517" s="39">
        <v>916.65</v>
      </c>
      <c r="AI517" s="39">
        <v>918.69</v>
      </c>
      <c r="AJ517" s="39">
        <v>923.39</v>
      </c>
      <c r="AK517" s="39">
        <v>922.59</v>
      </c>
      <c r="AL517" s="39">
        <v>921.92</v>
      </c>
      <c r="AM517" s="39">
        <v>920.78</v>
      </c>
      <c r="AN517" s="39">
        <v>920.4</v>
      </c>
      <c r="AO517" s="39">
        <v>921.45</v>
      </c>
      <c r="AP517" s="39">
        <v>923.13</v>
      </c>
      <c r="AQ517" s="39">
        <v>925.1</v>
      </c>
      <c r="AR517" s="39">
        <v>946.49</v>
      </c>
      <c r="AS517" s="39">
        <v>951.45</v>
      </c>
      <c r="AT517" s="39">
        <v>962.79</v>
      </c>
      <c r="AU517" s="39">
        <v>923.28</v>
      </c>
      <c r="AV517" s="39">
        <v>915.91</v>
      </c>
      <c r="AW517" s="39">
        <v>920.23</v>
      </c>
      <c r="AX517" s="40">
        <v>920.98</v>
      </c>
      <c r="AY517" s="340">
        <v>194.59</v>
      </c>
      <c r="AZ517" s="175">
        <v>5.3451880000000003</v>
      </c>
      <c r="BA517" s="159">
        <v>502.64</v>
      </c>
      <c r="BB517" s="4"/>
    </row>
    <row r="518" spans="1:54">
      <c r="A518" s="47">
        <v>19</v>
      </c>
      <c r="B518" s="170">
        <f t="shared" si="108"/>
        <v>1627.155188</v>
      </c>
      <c r="C518" s="170">
        <f t="shared" si="108"/>
        <v>1626.7351879999999</v>
      </c>
      <c r="D518" s="170">
        <f t="shared" si="108"/>
        <v>1625.2951880000001</v>
      </c>
      <c r="E518" s="170">
        <f t="shared" si="108"/>
        <v>1610.6351879999997</v>
      </c>
      <c r="F518" s="170">
        <f t="shared" si="108"/>
        <v>1614.6151879999998</v>
      </c>
      <c r="G518" s="170">
        <f t="shared" si="108"/>
        <v>1618.085188</v>
      </c>
      <c r="H518" s="170">
        <f t="shared" si="108"/>
        <v>1629.2751880000001</v>
      </c>
      <c r="I518" s="170">
        <f t="shared" si="108"/>
        <v>1717.5251880000001</v>
      </c>
      <c r="J518" s="170">
        <f t="shared" si="108"/>
        <v>1739.6551879999997</v>
      </c>
      <c r="K518" s="170">
        <f t="shared" si="108"/>
        <v>1763.4851880000001</v>
      </c>
      <c r="L518" s="170">
        <f t="shared" si="108"/>
        <v>1733.2851879999998</v>
      </c>
      <c r="M518" s="170">
        <f t="shared" si="108"/>
        <v>1698.2151879999999</v>
      </c>
      <c r="N518" s="170">
        <f t="shared" si="108"/>
        <v>1689.565188</v>
      </c>
      <c r="O518" s="170">
        <f t="shared" si="108"/>
        <v>1686.815188</v>
      </c>
      <c r="P518" s="170">
        <f t="shared" si="108"/>
        <v>1671.0051879999999</v>
      </c>
      <c r="Q518" s="170">
        <f t="shared" si="108"/>
        <v>1673.145188</v>
      </c>
      <c r="R518" s="170">
        <f t="shared" si="110"/>
        <v>1678.3051879999998</v>
      </c>
      <c r="S518" s="170">
        <f t="shared" si="109"/>
        <v>1649.0051879999999</v>
      </c>
      <c r="T518" s="170">
        <f t="shared" si="109"/>
        <v>1630.5951879999998</v>
      </c>
      <c r="U518" s="170">
        <f t="shared" si="109"/>
        <v>1649.9151879999999</v>
      </c>
      <c r="V518" s="170">
        <f t="shared" si="109"/>
        <v>1623.6851879999999</v>
      </c>
      <c r="W518" s="170">
        <f t="shared" si="109"/>
        <v>1610.7351879999999</v>
      </c>
      <c r="X518" s="170">
        <f t="shared" si="109"/>
        <v>1621.6151879999998</v>
      </c>
      <c r="Y518" s="170">
        <f t="shared" si="109"/>
        <v>1622.655188</v>
      </c>
      <c r="Z518" s="37"/>
      <c r="AA518" s="41">
        <v>924.58</v>
      </c>
      <c r="AB518" s="39">
        <v>924.16</v>
      </c>
      <c r="AC518" s="39">
        <v>922.72</v>
      </c>
      <c r="AD518" s="39">
        <v>908.06</v>
      </c>
      <c r="AE518" s="39">
        <v>912.04</v>
      </c>
      <c r="AF518" s="39">
        <v>915.51</v>
      </c>
      <c r="AG518" s="39">
        <v>926.7</v>
      </c>
      <c r="AH518" s="39">
        <v>1014.95</v>
      </c>
      <c r="AI518" s="39">
        <v>1037.08</v>
      </c>
      <c r="AJ518" s="39">
        <v>1060.9100000000001</v>
      </c>
      <c r="AK518" s="39">
        <v>1030.71</v>
      </c>
      <c r="AL518" s="39">
        <v>995.64</v>
      </c>
      <c r="AM518" s="39">
        <v>986.99</v>
      </c>
      <c r="AN518" s="39">
        <v>984.24</v>
      </c>
      <c r="AO518" s="39">
        <v>968.43</v>
      </c>
      <c r="AP518" s="39">
        <v>970.57</v>
      </c>
      <c r="AQ518" s="39">
        <v>975.73</v>
      </c>
      <c r="AR518" s="39">
        <v>946.43</v>
      </c>
      <c r="AS518" s="39">
        <v>928.02</v>
      </c>
      <c r="AT518" s="39">
        <v>947.34</v>
      </c>
      <c r="AU518" s="39">
        <v>921.11</v>
      </c>
      <c r="AV518" s="39">
        <v>908.16</v>
      </c>
      <c r="AW518" s="39">
        <v>919.04</v>
      </c>
      <c r="AX518" s="40">
        <v>920.08</v>
      </c>
      <c r="AY518" s="340">
        <v>194.59</v>
      </c>
      <c r="AZ518" s="175">
        <v>5.3451880000000003</v>
      </c>
      <c r="BA518" s="159">
        <v>502.64</v>
      </c>
      <c r="BB518" s="4"/>
    </row>
    <row r="519" spans="1:54">
      <c r="A519" s="47">
        <v>20</v>
      </c>
      <c r="B519" s="170">
        <f t="shared" si="108"/>
        <v>1590.9751879999999</v>
      </c>
      <c r="C519" s="170">
        <f t="shared" si="108"/>
        <v>1591.1751879999999</v>
      </c>
      <c r="D519" s="170">
        <f t="shared" si="108"/>
        <v>1591.105188</v>
      </c>
      <c r="E519" s="170">
        <f t="shared" si="108"/>
        <v>1577.9251879999999</v>
      </c>
      <c r="F519" s="170">
        <f t="shared" si="108"/>
        <v>1612.565188</v>
      </c>
      <c r="G519" s="170">
        <f t="shared" si="108"/>
        <v>1618.2851879999998</v>
      </c>
      <c r="H519" s="170">
        <f t="shared" si="108"/>
        <v>1618.2151879999999</v>
      </c>
      <c r="I519" s="170">
        <f t="shared" si="108"/>
        <v>1617.0451880000001</v>
      </c>
      <c r="J519" s="170">
        <f t="shared" si="108"/>
        <v>1623.7451879999999</v>
      </c>
      <c r="K519" s="170">
        <f t="shared" si="108"/>
        <v>1621.6751879999999</v>
      </c>
      <c r="L519" s="170">
        <f t="shared" si="108"/>
        <v>1620.6851879999999</v>
      </c>
      <c r="M519" s="170">
        <f t="shared" si="108"/>
        <v>1619.4451879999999</v>
      </c>
      <c r="N519" s="170">
        <f t="shared" si="108"/>
        <v>1618.0951879999998</v>
      </c>
      <c r="O519" s="170">
        <f t="shared" si="108"/>
        <v>1617.0751879999998</v>
      </c>
      <c r="P519" s="170">
        <f t="shared" si="108"/>
        <v>1617.0151879999999</v>
      </c>
      <c r="Q519" s="170">
        <f t="shared" si="108"/>
        <v>1617.4451879999999</v>
      </c>
      <c r="R519" s="170">
        <f t="shared" si="110"/>
        <v>1620.0751879999998</v>
      </c>
      <c r="S519" s="170">
        <f t="shared" si="109"/>
        <v>1623.105188</v>
      </c>
      <c r="T519" s="170">
        <f t="shared" si="109"/>
        <v>1618.6951879999999</v>
      </c>
      <c r="U519" s="170">
        <f t="shared" si="109"/>
        <v>1617.1851879999999</v>
      </c>
      <c r="V519" s="170">
        <f t="shared" si="109"/>
        <v>1613.145188</v>
      </c>
      <c r="W519" s="170">
        <f t="shared" si="109"/>
        <v>1616.5051879999999</v>
      </c>
      <c r="X519" s="170">
        <f t="shared" si="109"/>
        <v>1621.8851879999997</v>
      </c>
      <c r="Y519" s="170">
        <f t="shared" si="109"/>
        <v>1620.1651879999999</v>
      </c>
      <c r="Z519" s="37"/>
      <c r="AA519" s="41">
        <v>888.4</v>
      </c>
      <c r="AB519" s="39">
        <v>888.6</v>
      </c>
      <c r="AC519" s="39">
        <v>888.53</v>
      </c>
      <c r="AD519" s="39">
        <v>875.35</v>
      </c>
      <c r="AE519" s="39">
        <v>909.99</v>
      </c>
      <c r="AF519" s="39">
        <v>915.71</v>
      </c>
      <c r="AG519" s="39">
        <v>915.64</v>
      </c>
      <c r="AH519" s="39">
        <v>914.47</v>
      </c>
      <c r="AI519" s="39">
        <v>921.17</v>
      </c>
      <c r="AJ519" s="39">
        <v>919.1</v>
      </c>
      <c r="AK519" s="39">
        <v>918.11</v>
      </c>
      <c r="AL519" s="39">
        <v>916.87</v>
      </c>
      <c r="AM519" s="39">
        <v>915.52</v>
      </c>
      <c r="AN519" s="39">
        <v>914.5</v>
      </c>
      <c r="AO519" s="39">
        <v>914.44</v>
      </c>
      <c r="AP519" s="39">
        <v>914.87</v>
      </c>
      <c r="AQ519" s="39">
        <v>917.5</v>
      </c>
      <c r="AR519" s="39">
        <v>920.53</v>
      </c>
      <c r="AS519" s="39">
        <v>916.12</v>
      </c>
      <c r="AT519" s="39">
        <v>914.61</v>
      </c>
      <c r="AU519" s="39">
        <v>910.57</v>
      </c>
      <c r="AV519" s="39">
        <v>913.93</v>
      </c>
      <c r="AW519" s="39">
        <v>919.31</v>
      </c>
      <c r="AX519" s="40">
        <v>917.59</v>
      </c>
      <c r="AY519" s="340">
        <v>194.59</v>
      </c>
      <c r="AZ519" s="175">
        <v>5.3451880000000003</v>
      </c>
      <c r="BA519" s="159">
        <v>502.64</v>
      </c>
      <c r="BB519" s="4"/>
    </row>
    <row r="520" spans="1:54">
      <c r="A520" s="47">
        <v>21</v>
      </c>
      <c r="B520" s="170">
        <f t="shared" si="108"/>
        <v>1623.9151879999999</v>
      </c>
      <c r="C520" s="170">
        <f t="shared" si="108"/>
        <v>1612.6751879999999</v>
      </c>
      <c r="D520" s="170">
        <f t="shared" si="108"/>
        <v>1612.1851879999999</v>
      </c>
      <c r="E520" s="170">
        <f t="shared" si="108"/>
        <v>1612.9251879999999</v>
      </c>
      <c r="F520" s="170">
        <f t="shared" si="108"/>
        <v>1638.9451879999999</v>
      </c>
      <c r="G520" s="170">
        <f t="shared" si="108"/>
        <v>1621.9851879999999</v>
      </c>
      <c r="H520" s="170">
        <f t="shared" si="108"/>
        <v>1622.855188</v>
      </c>
      <c r="I520" s="170">
        <f t="shared" si="108"/>
        <v>1628.1951879999999</v>
      </c>
      <c r="J520" s="170">
        <f t="shared" si="108"/>
        <v>1626.585188</v>
      </c>
      <c r="K520" s="170">
        <f t="shared" si="108"/>
        <v>1627.2351879999999</v>
      </c>
      <c r="L520" s="170">
        <f t="shared" si="108"/>
        <v>1622.855188</v>
      </c>
      <c r="M520" s="170">
        <f t="shared" si="108"/>
        <v>1621.085188</v>
      </c>
      <c r="N520" s="170">
        <f t="shared" si="108"/>
        <v>1620.7351879999999</v>
      </c>
      <c r="O520" s="170">
        <f t="shared" si="108"/>
        <v>1619.605188</v>
      </c>
      <c r="P520" s="170">
        <f t="shared" si="108"/>
        <v>1619.9751879999999</v>
      </c>
      <c r="Q520" s="170">
        <f t="shared" si="108"/>
        <v>1618.8651879999998</v>
      </c>
      <c r="R520" s="170">
        <f t="shared" si="110"/>
        <v>1622.835188</v>
      </c>
      <c r="S520" s="170">
        <f t="shared" si="109"/>
        <v>1626.815188</v>
      </c>
      <c r="T520" s="170">
        <f t="shared" si="109"/>
        <v>1624.6651879999999</v>
      </c>
      <c r="U520" s="170">
        <f t="shared" si="109"/>
        <v>1629.2551879999999</v>
      </c>
      <c r="V520" s="170">
        <f t="shared" si="109"/>
        <v>1625.8251879999998</v>
      </c>
      <c r="W520" s="170">
        <f t="shared" si="109"/>
        <v>1611.8051879999998</v>
      </c>
      <c r="X520" s="170">
        <f t="shared" si="109"/>
        <v>1608.355188</v>
      </c>
      <c r="Y520" s="170">
        <f t="shared" si="109"/>
        <v>1586.6651879999999</v>
      </c>
      <c r="Z520" s="37"/>
      <c r="AA520" s="41">
        <v>921.34</v>
      </c>
      <c r="AB520" s="39">
        <v>910.1</v>
      </c>
      <c r="AC520" s="39">
        <v>909.61</v>
      </c>
      <c r="AD520" s="39">
        <v>910.35</v>
      </c>
      <c r="AE520" s="39">
        <v>936.37</v>
      </c>
      <c r="AF520" s="39">
        <v>919.41</v>
      </c>
      <c r="AG520" s="39">
        <v>920.28</v>
      </c>
      <c r="AH520" s="39">
        <v>925.62</v>
      </c>
      <c r="AI520" s="39">
        <v>924.01</v>
      </c>
      <c r="AJ520" s="39">
        <v>924.66</v>
      </c>
      <c r="AK520" s="39">
        <v>920.28</v>
      </c>
      <c r="AL520" s="39">
        <v>918.51</v>
      </c>
      <c r="AM520" s="39">
        <v>918.16</v>
      </c>
      <c r="AN520" s="39">
        <v>917.03</v>
      </c>
      <c r="AO520" s="39">
        <v>917.4</v>
      </c>
      <c r="AP520" s="39">
        <v>916.29</v>
      </c>
      <c r="AQ520" s="39">
        <v>920.26</v>
      </c>
      <c r="AR520" s="39">
        <v>924.24</v>
      </c>
      <c r="AS520" s="39">
        <v>922.09</v>
      </c>
      <c r="AT520" s="39">
        <v>926.68</v>
      </c>
      <c r="AU520" s="39">
        <v>923.25</v>
      </c>
      <c r="AV520" s="39">
        <v>909.23</v>
      </c>
      <c r="AW520" s="39">
        <v>905.78</v>
      </c>
      <c r="AX520" s="40">
        <v>884.09</v>
      </c>
      <c r="AY520" s="340">
        <v>194.59</v>
      </c>
      <c r="AZ520" s="175">
        <v>5.3451880000000003</v>
      </c>
      <c r="BA520" s="159">
        <v>502.64</v>
      </c>
      <c r="BB520" s="4"/>
    </row>
    <row r="521" spans="1:54">
      <c r="A521" s="47">
        <v>22</v>
      </c>
      <c r="B521" s="170">
        <f t="shared" si="108"/>
        <v>1586.5451880000001</v>
      </c>
      <c r="C521" s="170">
        <f t="shared" si="108"/>
        <v>1587.0251880000001</v>
      </c>
      <c r="D521" s="170">
        <f t="shared" si="108"/>
        <v>1586.8451879999998</v>
      </c>
      <c r="E521" s="170">
        <f t="shared" si="108"/>
        <v>1587.3051879999998</v>
      </c>
      <c r="F521" s="170">
        <f t="shared" si="108"/>
        <v>1611.2251879999999</v>
      </c>
      <c r="G521" s="170">
        <f t="shared" si="108"/>
        <v>1619.4851879999999</v>
      </c>
      <c r="H521" s="170">
        <f t="shared" si="108"/>
        <v>1618.655188</v>
      </c>
      <c r="I521" s="170">
        <f t="shared" si="108"/>
        <v>1624.895188</v>
      </c>
      <c r="J521" s="170">
        <f t="shared" si="108"/>
        <v>1622.2851879999998</v>
      </c>
      <c r="K521" s="170">
        <f t="shared" si="108"/>
        <v>1621.6851879999999</v>
      </c>
      <c r="L521" s="170">
        <f t="shared" si="108"/>
        <v>1620.4951879999999</v>
      </c>
      <c r="M521" s="170">
        <f t="shared" si="108"/>
        <v>1619.8851879999997</v>
      </c>
      <c r="N521" s="170">
        <f t="shared" si="108"/>
        <v>1619.405188</v>
      </c>
      <c r="O521" s="170">
        <f t="shared" si="108"/>
        <v>1618.645188</v>
      </c>
      <c r="P521" s="170">
        <f t="shared" si="108"/>
        <v>1618.0551879999998</v>
      </c>
      <c r="Q521" s="170">
        <f t="shared" si="108"/>
        <v>1618.7251879999999</v>
      </c>
      <c r="R521" s="170">
        <f t="shared" si="110"/>
        <v>1626.4551879999999</v>
      </c>
      <c r="S521" s="170">
        <f t="shared" si="109"/>
        <v>1625.2151879999999</v>
      </c>
      <c r="T521" s="170">
        <f t="shared" si="109"/>
        <v>1625.4451879999999</v>
      </c>
      <c r="U521" s="170">
        <f t="shared" si="109"/>
        <v>1693.5051879999999</v>
      </c>
      <c r="V521" s="170">
        <f t="shared" si="109"/>
        <v>1704.615188</v>
      </c>
      <c r="W521" s="170">
        <f t="shared" si="109"/>
        <v>1787.7751880000001</v>
      </c>
      <c r="X521" s="170">
        <f t="shared" si="109"/>
        <v>1634.2651879999999</v>
      </c>
      <c r="Y521" s="170">
        <f t="shared" si="109"/>
        <v>1611.2551879999999</v>
      </c>
      <c r="Z521" s="37"/>
      <c r="AA521" s="41">
        <v>883.97</v>
      </c>
      <c r="AB521" s="39">
        <v>884.45</v>
      </c>
      <c r="AC521" s="39">
        <v>884.27</v>
      </c>
      <c r="AD521" s="39">
        <v>884.73</v>
      </c>
      <c r="AE521" s="39">
        <v>908.65</v>
      </c>
      <c r="AF521" s="39">
        <v>916.91</v>
      </c>
      <c r="AG521" s="39">
        <v>916.08</v>
      </c>
      <c r="AH521" s="39">
        <v>922.32</v>
      </c>
      <c r="AI521" s="39">
        <v>919.71</v>
      </c>
      <c r="AJ521" s="39">
        <v>919.11</v>
      </c>
      <c r="AK521" s="39">
        <v>917.92</v>
      </c>
      <c r="AL521" s="39">
        <v>917.31</v>
      </c>
      <c r="AM521" s="39">
        <v>916.83</v>
      </c>
      <c r="AN521" s="39">
        <v>916.07</v>
      </c>
      <c r="AO521" s="39">
        <v>915.48</v>
      </c>
      <c r="AP521" s="39">
        <v>916.15</v>
      </c>
      <c r="AQ521" s="39">
        <v>923.88</v>
      </c>
      <c r="AR521" s="39">
        <v>922.64</v>
      </c>
      <c r="AS521" s="39">
        <v>922.87</v>
      </c>
      <c r="AT521" s="39">
        <v>990.93</v>
      </c>
      <c r="AU521" s="39">
        <v>1002.0400000000001</v>
      </c>
      <c r="AV521" s="39">
        <v>1085.2</v>
      </c>
      <c r="AW521" s="39">
        <v>931.69</v>
      </c>
      <c r="AX521" s="40">
        <v>908.68</v>
      </c>
      <c r="AY521" s="340">
        <v>194.59</v>
      </c>
      <c r="AZ521" s="175">
        <v>5.3451880000000003</v>
      </c>
      <c r="BA521" s="159">
        <v>502.64</v>
      </c>
      <c r="BB521" s="4"/>
    </row>
    <row r="522" spans="1:54">
      <c r="A522" s="47">
        <v>23</v>
      </c>
      <c r="B522" s="170">
        <f t="shared" si="108"/>
        <v>1601.375188</v>
      </c>
      <c r="C522" s="170">
        <f t="shared" si="108"/>
        <v>1599.815188</v>
      </c>
      <c r="D522" s="170">
        <f t="shared" si="108"/>
        <v>1587.1951879999999</v>
      </c>
      <c r="E522" s="170">
        <f t="shared" si="108"/>
        <v>1582.8251879999998</v>
      </c>
      <c r="F522" s="170">
        <f t="shared" si="108"/>
        <v>1605.2651879999999</v>
      </c>
      <c r="G522" s="170">
        <f t="shared" si="108"/>
        <v>1612.5751879999998</v>
      </c>
      <c r="H522" s="170">
        <f t="shared" si="108"/>
        <v>1624.605188</v>
      </c>
      <c r="I522" s="170">
        <f t="shared" si="108"/>
        <v>1726.7551880000001</v>
      </c>
      <c r="J522" s="170">
        <f t="shared" si="108"/>
        <v>1739.0151879999999</v>
      </c>
      <c r="K522" s="170">
        <f t="shared" si="108"/>
        <v>1758.6851879999999</v>
      </c>
      <c r="L522" s="170">
        <f t="shared" si="108"/>
        <v>1786.0151879999999</v>
      </c>
      <c r="M522" s="170">
        <f t="shared" si="108"/>
        <v>1789.7551880000001</v>
      </c>
      <c r="N522" s="170">
        <f t="shared" si="108"/>
        <v>1775.315188</v>
      </c>
      <c r="O522" s="170">
        <f t="shared" si="108"/>
        <v>1759.4651880000001</v>
      </c>
      <c r="P522" s="170">
        <f t="shared" si="108"/>
        <v>1757.1151879999998</v>
      </c>
      <c r="Q522" s="170">
        <f t="shared" si="108"/>
        <v>1757.7251879999999</v>
      </c>
      <c r="R522" s="170">
        <f t="shared" si="110"/>
        <v>1809.1951879999997</v>
      </c>
      <c r="S522" s="170">
        <f t="shared" si="109"/>
        <v>1783.895188</v>
      </c>
      <c r="T522" s="170">
        <f t="shared" si="109"/>
        <v>1869.0351879999998</v>
      </c>
      <c r="U522" s="170">
        <f t="shared" si="109"/>
        <v>1927.1551879999997</v>
      </c>
      <c r="V522" s="170">
        <f t="shared" si="109"/>
        <v>1848.105188</v>
      </c>
      <c r="W522" s="170">
        <f t="shared" si="109"/>
        <v>1781.6551879999997</v>
      </c>
      <c r="X522" s="170">
        <f t="shared" si="109"/>
        <v>1648.0351879999998</v>
      </c>
      <c r="Y522" s="170">
        <f t="shared" si="109"/>
        <v>1610.1651879999999</v>
      </c>
      <c r="Z522" s="37"/>
      <c r="AA522" s="41">
        <v>898.8</v>
      </c>
      <c r="AB522" s="39">
        <v>897.24</v>
      </c>
      <c r="AC522" s="39">
        <v>884.62</v>
      </c>
      <c r="AD522" s="39">
        <v>880.25</v>
      </c>
      <c r="AE522" s="39">
        <v>902.69</v>
      </c>
      <c r="AF522" s="39">
        <v>910</v>
      </c>
      <c r="AG522" s="39">
        <v>922.03</v>
      </c>
      <c r="AH522" s="39">
        <v>1024.18</v>
      </c>
      <c r="AI522" s="39">
        <v>1036.44</v>
      </c>
      <c r="AJ522" s="39">
        <v>1056.1099999999999</v>
      </c>
      <c r="AK522" s="39">
        <v>1083.44</v>
      </c>
      <c r="AL522" s="39">
        <v>1087.18</v>
      </c>
      <c r="AM522" s="39">
        <v>1072.74</v>
      </c>
      <c r="AN522" s="39">
        <v>1056.8900000000001</v>
      </c>
      <c r="AO522" s="39">
        <v>1054.54</v>
      </c>
      <c r="AP522" s="39">
        <v>1055.1500000000001</v>
      </c>
      <c r="AQ522" s="39">
        <v>1106.6199999999999</v>
      </c>
      <c r="AR522" s="39">
        <v>1081.32</v>
      </c>
      <c r="AS522" s="39">
        <v>1166.46</v>
      </c>
      <c r="AT522" s="39">
        <v>1224.58</v>
      </c>
      <c r="AU522" s="39">
        <v>1145.53</v>
      </c>
      <c r="AV522" s="39">
        <v>1079.08</v>
      </c>
      <c r="AW522" s="39">
        <v>945.46</v>
      </c>
      <c r="AX522" s="40">
        <v>907.59</v>
      </c>
      <c r="AY522" s="340">
        <v>194.59</v>
      </c>
      <c r="AZ522" s="175">
        <v>5.3451880000000003</v>
      </c>
      <c r="BA522" s="159">
        <v>502.64</v>
      </c>
      <c r="BB522" s="4"/>
    </row>
    <row r="523" spans="1:54">
      <c r="A523" s="47">
        <v>24</v>
      </c>
      <c r="B523" s="170">
        <f t="shared" si="108"/>
        <v>1610.2051879999999</v>
      </c>
      <c r="C523" s="170">
        <f t="shared" si="108"/>
        <v>1609.125188</v>
      </c>
      <c r="D523" s="170">
        <f t="shared" si="108"/>
        <v>1606.2951880000001</v>
      </c>
      <c r="E523" s="170">
        <f t="shared" si="108"/>
        <v>1604.5451880000001</v>
      </c>
      <c r="F523" s="170">
        <f t="shared" si="108"/>
        <v>1607.2451879999999</v>
      </c>
      <c r="G523" s="170">
        <f t="shared" si="108"/>
        <v>1613.3051879999998</v>
      </c>
      <c r="H523" s="170">
        <f t="shared" si="108"/>
        <v>1620.8251879999998</v>
      </c>
      <c r="I523" s="170">
        <f t="shared" si="108"/>
        <v>1667.335188</v>
      </c>
      <c r="J523" s="170">
        <f t="shared" si="108"/>
        <v>1829.5451880000001</v>
      </c>
      <c r="K523" s="170">
        <f t="shared" si="108"/>
        <v>1880.5451880000001</v>
      </c>
      <c r="L523" s="170">
        <f t="shared" si="108"/>
        <v>1924.7151880000001</v>
      </c>
      <c r="M523" s="170">
        <f t="shared" si="108"/>
        <v>1891.4951879999999</v>
      </c>
      <c r="N523" s="170">
        <f t="shared" si="108"/>
        <v>1886.6851879999999</v>
      </c>
      <c r="O523" s="170">
        <f t="shared" si="108"/>
        <v>1875.605188</v>
      </c>
      <c r="P523" s="170">
        <f t="shared" si="108"/>
        <v>1840.395188</v>
      </c>
      <c r="Q523" s="170">
        <f t="shared" si="108"/>
        <v>1821.6651879999999</v>
      </c>
      <c r="R523" s="170">
        <f t="shared" si="110"/>
        <v>1842.355188</v>
      </c>
      <c r="S523" s="170">
        <f t="shared" si="109"/>
        <v>1834.3851879999997</v>
      </c>
      <c r="T523" s="170">
        <f t="shared" si="109"/>
        <v>1902.085188</v>
      </c>
      <c r="U523" s="170">
        <f t="shared" si="109"/>
        <v>1970.2651879999999</v>
      </c>
      <c r="V523" s="170">
        <f t="shared" si="109"/>
        <v>1890.4551879999999</v>
      </c>
      <c r="W523" s="170">
        <f t="shared" si="109"/>
        <v>1769.7351880000001</v>
      </c>
      <c r="X523" s="170">
        <f t="shared" si="109"/>
        <v>1646.395188</v>
      </c>
      <c r="Y523" s="170">
        <f t="shared" si="109"/>
        <v>1613.0151879999999</v>
      </c>
      <c r="Z523" s="37"/>
      <c r="AA523" s="41">
        <v>907.63</v>
      </c>
      <c r="AB523" s="39">
        <v>906.55</v>
      </c>
      <c r="AC523" s="39">
        <v>903.72</v>
      </c>
      <c r="AD523" s="39">
        <v>901.97</v>
      </c>
      <c r="AE523" s="39">
        <v>904.67</v>
      </c>
      <c r="AF523" s="39">
        <v>910.73</v>
      </c>
      <c r="AG523" s="39">
        <v>918.25</v>
      </c>
      <c r="AH523" s="39">
        <v>964.76</v>
      </c>
      <c r="AI523" s="39">
        <v>1126.97</v>
      </c>
      <c r="AJ523" s="39">
        <v>1177.97</v>
      </c>
      <c r="AK523" s="39">
        <v>1222.1400000000001</v>
      </c>
      <c r="AL523" s="39">
        <v>1188.92</v>
      </c>
      <c r="AM523" s="39">
        <v>1184.1099999999999</v>
      </c>
      <c r="AN523" s="39">
        <v>1173.03</v>
      </c>
      <c r="AO523" s="39">
        <v>1137.82</v>
      </c>
      <c r="AP523" s="39">
        <v>1119.0899999999999</v>
      </c>
      <c r="AQ523" s="39">
        <v>1139.78</v>
      </c>
      <c r="AR523" s="39">
        <v>1131.81</v>
      </c>
      <c r="AS523" s="39">
        <v>1199.51</v>
      </c>
      <c r="AT523" s="39">
        <v>1267.69</v>
      </c>
      <c r="AU523" s="39">
        <v>1187.8800000000001</v>
      </c>
      <c r="AV523" s="39">
        <v>1067.1600000000001</v>
      </c>
      <c r="AW523" s="39">
        <v>943.82</v>
      </c>
      <c r="AX523" s="40">
        <v>910.44</v>
      </c>
      <c r="AY523" s="340">
        <v>194.59</v>
      </c>
      <c r="AZ523" s="175">
        <v>5.3451880000000003</v>
      </c>
      <c r="BA523" s="159">
        <v>502.64</v>
      </c>
      <c r="BB523" s="4"/>
    </row>
    <row r="524" spans="1:54">
      <c r="A524" s="47">
        <v>25</v>
      </c>
      <c r="B524" s="170">
        <f t="shared" si="108"/>
        <v>1612.7851879999998</v>
      </c>
      <c r="C524" s="170">
        <f t="shared" si="108"/>
        <v>1611.9951879999999</v>
      </c>
      <c r="D524" s="170">
        <f t="shared" si="108"/>
        <v>1607.6751879999999</v>
      </c>
      <c r="E524" s="170">
        <f t="shared" si="108"/>
        <v>1607.065188</v>
      </c>
      <c r="F524" s="170">
        <f t="shared" si="108"/>
        <v>1607.4251879999999</v>
      </c>
      <c r="G524" s="170">
        <f t="shared" si="108"/>
        <v>1612.6151879999998</v>
      </c>
      <c r="H524" s="170">
        <f t="shared" si="108"/>
        <v>1617.1751879999999</v>
      </c>
      <c r="I524" s="170">
        <f t="shared" si="108"/>
        <v>1619.7951880000001</v>
      </c>
      <c r="J524" s="170">
        <f t="shared" si="108"/>
        <v>1634.9451879999999</v>
      </c>
      <c r="K524" s="170">
        <f t="shared" si="108"/>
        <v>1787.0151879999999</v>
      </c>
      <c r="L524" s="170">
        <f t="shared" si="108"/>
        <v>1788.6351879999997</v>
      </c>
      <c r="M524" s="170">
        <f t="shared" si="108"/>
        <v>1780.2251879999999</v>
      </c>
      <c r="N524" s="170">
        <f t="shared" si="108"/>
        <v>1768.3051879999998</v>
      </c>
      <c r="O524" s="170">
        <f t="shared" si="108"/>
        <v>1770.0351879999998</v>
      </c>
      <c r="P524" s="170">
        <f t="shared" si="108"/>
        <v>1779.1551879999997</v>
      </c>
      <c r="Q524" s="170">
        <f t="shared" si="108"/>
        <v>1794.9851880000001</v>
      </c>
      <c r="R524" s="170">
        <f t="shared" si="110"/>
        <v>1815.1551879999997</v>
      </c>
      <c r="S524" s="170">
        <f t="shared" si="109"/>
        <v>1865.3451879999998</v>
      </c>
      <c r="T524" s="170">
        <f t="shared" si="109"/>
        <v>1919.0451880000001</v>
      </c>
      <c r="U524" s="170">
        <f t="shared" si="109"/>
        <v>1953.7451879999999</v>
      </c>
      <c r="V524" s="170">
        <f t="shared" si="109"/>
        <v>1844.4851880000001</v>
      </c>
      <c r="W524" s="170">
        <f t="shared" si="109"/>
        <v>1762.5751879999998</v>
      </c>
      <c r="X524" s="170">
        <f t="shared" si="109"/>
        <v>1619.7251879999999</v>
      </c>
      <c r="Y524" s="170">
        <f t="shared" si="109"/>
        <v>1613.0051879999999</v>
      </c>
      <c r="Z524" s="37"/>
      <c r="AA524" s="41">
        <v>910.21</v>
      </c>
      <c r="AB524" s="39">
        <v>909.42</v>
      </c>
      <c r="AC524" s="39">
        <v>905.1</v>
      </c>
      <c r="AD524" s="39">
        <v>904.49</v>
      </c>
      <c r="AE524" s="39">
        <v>904.85</v>
      </c>
      <c r="AF524" s="39">
        <v>910.04</v>
      </c>
      <c r="AG524" s="39">
        <v>914.6</v>
      </c>
      <c r="AH524" s="39">
        <v>917.22</v>
      </c>
      <c r="AI524" s="39">
        <v>932.37</v>
      </c>
      <c r="AJ524" s="39">
        <v>1084.44</v>
      </c>
      <c r="AK524" s="39">
        <v>1086.06</v>
      </c>
      <c r="AL524" s="39">
        <v>1077.6500000000001</v>
      </c>
      <c r="AM524" s="39">
        <v>1065.73</v>
      </c>
      <c r="AN524" s="39">
        <v>1067.46</v>
      </c>
      <c r="AO524" s="39">
        <v>1076.58</v>
      </c>
      <c r="AP524" s="39">
        <v>1092.4100000000001</v>
      </c>
      <c r="AQ524" s="39">
        <v>1112.58</v>
      </c>
      <c r="AR524" s="39">
        <v>1162.77</v>
      </c>
      <c r="AS524" s="39">
        <v>1216.47</v>
      </c>
      <c r="AT524" s="39">
        <v>1251.17</v>
      </c>
      <c r="AU524" s="39">
        <v>1141.9100000000001</v>
      </c>
      <c r="AV524" s="39">
        <v>1060</v>
      </c>
      <c r="AW524" s="39">
        <v>917.15</v>
      </c>
      <c r="AX524" s="40">
        <v>910.43</v>
      </c>
      <c r="AY524" s="340">
        <v>194.59</v>
      </c>
      <c r="AZ524" s="175">
        <v>5.3451880000000003</v>
      </c>
      <c r="BA524" s="159">
        <v>502.64</v>
      </c>
      <c r="BB524" s="4"/>
    </row>
    <row r="525" spans="1:54">
      <c r="A525" s="47">
        <v>26</v>
      </c>
      <c r="B525" s="170">
        <f t="shared" si="108"/>
        <v>1613.0051879999999</v>
      </c>
      <c r="C525" s="170">
        <f t="shared" si="108"/>
        <v>1612.1751879999999</v>
      </c>
      <c r="D525" s="170">
        <f t="shared" si="108"/>
        <v>1611.5251880000001</v>
      </c>
      <c r="E525" s="170">
        <f t="shared" si="108"/>
        <v>1612.7051879999999</v>
      </c>
      <c r="F525" s="170">
        <f t="shared" si="108"/>
        <v>1617.5451880000001</v>
      </c>
      <c r="G525" s="170">
        <f t="shared" si="108"/>
        <v>1621.2451879999999</v>
      </c>
      <c r="H525" s="170">
        <f t="shared" si="108"/>
        <v>1766.9051879999997</v>
      </c>
      <c r="I525" s="170">
        <f t="shared" si="108"/>
        <v>1896.335188</v>
      </c>
      <c r="J525" s="170">
        <f t="shared" si="108"/>
        <v>2005.315188</v>
      </c>
      <c r="K525" s="170">
        <f t="shared" si="108"/>
        <v>2032.815188</v>
      </c>
      <c r="L525" s="170">
        <f t="shared" si="108"/>
        <v>2006.9951879999999</v>
      </c>
      <c r="M525" s="170">
        <f t="shared" si="108"/>
        <v>2002.9651880000001</v>
      </c>
      <c r="N525" s="170">
        <f t="shared" si="108"/>
        <v>1893.4251879999997</v>
      </c>
      <c r="O525" s="170">
        <f t="shared" si="108"/>
        <v>1874.1751879999997</v>
      </c>
      <c r="P525" s="170">
        <f t="shared" si="108"/>
        <v>1865.105188</v>
      </c>
      <c r="Q525" s="170">
        <f t="shared" si="108"/>
        <v>1871.3251879999998</v>
      </c>
      <c r="R525" s="170">
        <f t="shared" si="110"/>
        <v>1913.7151880000001</v>
      </c>
      <c r="S525" s="170">
        <f t="shared" si="109"/>
        <v>1871.2751880000001</v>
      </c>
      <c r="T525" s="170">
        <f t="shared" si="109"/>
        <v>1807.7051879999999</v>
      </c>
      <c r="U525" s="170">
        <f t="shared" si="109"/>
        <v>1875.335188</v>
      </c>
      <c r="V525" s="170">
        <f t="shared" si="109"/>
        <v>1781.7551880000001</v>
      </c>
      <c r="W525" s="170">
        <f t="shared" si="109"/>
        <v>1614.4351879999999</v>
      </c>
      <c r="X525" s="170">
        <f t="shared" si="109"/>
        <v>1645.2651879999999</v>
      </c>
      <c r="Y525" s="170">
        <f t="shared" si="109"/>
        <v>1611.585188</v>
      </c>
      <c r="Z525" s="37"/>
      <c r="AA525" s="41">
        <v>910.43</v>
      </c>
      <c r="AB525" s="39">
        <v>909.6</v>
      </c>
      <c r="AC525" s="39">
        <v>908.95</v>
      </c>
      <c r="AD525" s="39">
        <v>910.13</v>
      </c>
      <c r="AE525" s="39">
        <v>914.97</v>
      </c>
      <c r="AF525" s="39">
        <v>918.67</v>
      </c>
      <c r="AG525" s="39">
        <v>1064.33</v>
      </c>
      <c r="AH525" s="39">
        <v>1193.76</v>
      </c>
      <c r="AI525" s="39">
        <v>1302.74</v>
      </c>
      <c r="AJ525" s="39">
        <v>1330.24</v>
      </c>
      <c r="AK525" s="39">
        <v>1304.42</v>
      </c>
      <c r="AL525" s="39">
        <v>1300.3900000000001</v>
      </c>
      <c r="AM525" s="39">
        <v>1190.8499999999999</v>
      </c>
      <c r="AN525" s="39">
        <v>1171.5999999999999</v>
      </c>
      <c r="AO525" s="39">
        <v>1162.53</v>
      </c>
      <c r="AP525" s="39">
        <v>1168.75</v>
      </c>
      <c r="AQ525" s="39">
        <v>1211.1400000000001</v>
      </c>
      <c r="AR525" s="39">
        <v>1168.7</v>
      </c>
      <c r="AS525" s="39">
        <v>1105.1300000000001</v>
      </c>
      <c r="AT525" s="39">
        <v>1172.76</v>
      </c>
      <c r="AU525" s="39">
        <v>1079.18</v>
      </c>
      <c r="AV525" s="39">
        <v>911.86</v>
      </c>
      <c r="AW525" s="39">
        <v>942.69</v>
      </c>
      <c r="AX525" s="40">
        <v>909.01</v>
      </c>
      <c r="AY525" s="340">
        <v>194.59</v>
      </c>
      <c r="AZ525" s="175">
        <v>5.3451880000000003</v>
      </c>
      <c r="BA525" s="159">
        <v>502.64</v>
      </c>
      <c r="BB525" s="4"/>
    </row>
    <row r="526" spans="1:54">
      <c r="A526" s="47">
        <v>27</v>
      </c>
      <c r="B526" s="170">
        <f t="shared" si="108"/>
        <v>1608.9851879999999</v>
      </c>
      <c r="C526" s="170">
        <f t="shared" si="108"/>
        <v>1604.7151879999999</v>
      </c>
      <c r="D526" s="170">
        <f t="shared" si="108"/>
        <v>1602.625188</v>
      </c>
      <c r="E526" s="170">
        <f t="shared" si="108"/>
        <v>1604.7851879999998</v>
      </c>
      <c r="F526" s="170">
        <f t="shared" si="108"/>
        <v>1614.6951879999999</v>
      </c>
      <c r="G526" s="170">
        <f t="shared" si="108"/>
        <v>1619.7851879999998</v>
      </c>
      <c r="H526" s="170">
        <f t="shared" si="108"/>
        <v>1628.8051879999998</v>
      </c>
      <c r="I526" s="170">
        <f t="shared" si="108"/>
        <v>1835.9451879999997</v>
      </c>
      <c r="J526" s="170">
        <f t="shared" si="108"/>
        <v>1850.1751879999997</v>
      </c>
      <c r="K526" s="170">
        <f t="shared" si="108"/>
        <v>1851.1851879999999</v>
      </c>
      <c r="L526" s="170">
        <f t="shared" si="108"/>
        <v>1819.2751880000001</v>
      </c>
      <c r="M526" s="170">
        <f t="shared" si="108"/>
        <v>1809.145188</v>
      </c>
      <c r="N526" s="170">
        <f t="shared" si="108"/>
        <v>1760.0051880000001</v>
      </c>
      <c r="O526" s="170">
        <f t="shared" si="108"/>
        <v>1747.0351879999998</v>
      </c>
      <c r="P526" s="170">
        <f t="shared" si="108"/>
        <v>1712.9951879999999</v>
      </c>
      <c r="Q526" s="170">
        <f t="shared" si="108"/>
        <v>1702.885188</v>
      </c>
      <c r="R526" s="170">
        <f t="shared" si="110"/>
        <v>1709.8651879999998</v>
      </c>
      <c r="S526" s="170">
        <f t="shared" si="109"/>
        <v>1641.145188</v>
      </c>
      <c r="T526" s="170">
        <f t="shared" si="109"/>
        <v>1808.375188</v>
      </c>
      <c r="U526" s="170">
        <f t="shared" si="109"/>
        <v>1754.6851879999999</v>
      </c>
      <c r="V526" s="170">
        <f t="shared" si="109"/>
        <v>1628.2051879999999</v>
      </c>
      <c r="W526" s="170">
        <f t="shared" si="109"/>
        <v>1613.4151879999999</v>
      </c>
      <c r="X526" s="170">
        <f t="shared" si="109"/>
        <v>1643.395188</v>
      </c>
      <c r="Y526" s="170">
        <f t="shared" si="109"/>
        <v>1607.6151879999998</v>
      </c>
      <c r="Z526" s="37"/>
      <c r="AA526" s="41">
        <v>906.41</v>
      </c>
      <c r="AB526" s="39">
        <v>902.14</v>
      </c>
      <c r="AC526" s="39">
        <v>900.05</v>
      </c>
      <c r="AD526" s="39">
        <v>902.21</v>
      </c>
      <c r="AE526" s="39">
        <v>912.12</v>
      </c>
      <c r="AF526" s="39">
        <v>917.21</v>
      </c>
      <c r="AG526" s="39">
        <v>926.23</v>
      </c>
      <c r="AH526" s="39">
        <v>1133.3699999999999</v>
      </c>
      <c r="AI526" s="39">
        <v>1147.5999999999999</v>
      </c>
      <c r="AJ526" s="39">
        <v>1148.6099999999999</v>
      </c>
      <c r="AK526" s="39">
        <v>1116.7</v>
      </c>
      <c r="AL526" s="39">
        <v>1106.57</v>
      </c>
      <c r="AM526" s="39">
        <v>1057.43</v>
      </c>
      <c r="AN526" s="39">
        <v>1044.46</v>
      </c>
      <c r="AO526" s="39">
        <v>1010.4199999999998</v>
      </c>
      <c r="AP526" s="39">
        <v>1000.3100000000001</v>
      </c>
      <c r="AQ526" s="39">
        <v>1007.29</v>
      </c>
      <c r="AR526" s="39">
        <v>938.57</v>
      </c>
      <c r="AS526" s="39">
        <v>1105.8</v>
      </c>
      <c r="AT526" s="39">
        <v>1052.1099999999999</v>
      </c>
      <c r="AU526" s="39">
        <v>925.63</v>
      </c>
      <c r="AV526" s="39">
        <v>910.84</v>
      </c>
      <c r="AW526" s="39">
        <v>940.82</v>
      </c>
      <c r="AX526" s="40">
        <v>905.04</v>
      </c>
      <c r="AY526" s="340">
        <v>194.59</v>
      </c>
      <c r="AZ526" s="175">
        <v>5.3451880000000003</v>
      </c>
      <c r="BA526" s="159">
        <v>502.64</v>
      </c>
    </row>
    <row r="527" spans="1:54">
      <c r="A527" s="47">
        <v>28</v>
      </c>
      <c r="B527" s="170">
        <f t="shared" si="108"/>
        <v>1605.5551879999998</v>
      </c>
      <c r="C527" s="170">
        <f t="shared" si="108"/>
        <v>1592.2551879999999</v>
      </c>
      <c r="D527" s="170">
        <f t="shared" si="108"/>
        <v>1576.0951879999998</v>
      </c>
      <c r="E527" s="170">
        <f t="shared" si="108"/>
        <v>1589.655188</v>
      </c>
      <c r="F527" s="170">
        <f t="shared" si="108"/>
        <v>1609.5351879999998</v>
      </c>
      <c r="G527" s="170">
        <f t="shared" si="108"/>
        <v>1619.9551879999999</v>
      </c>
      <c r="H527" s="170">
        <f t="shared" si="108"/>
        <v>1618.8051879999998</v>
      </c>
      <c r="I527" s="170">
        <f t="shared" si="108"/>
        <v>1617.7351879999999</v>
      </c>
      <c r="J527" s="170">
        <f t="shared" si="108"/>
        <v>1757.3851879999997</v>
      </c>
      <c r="K527" s="170">
        <f t="shared" si="108"/>
        <v>1775.0751879999998</v>
      </c>
      <c r="L527" s="170">
        <f t="shared" si="108"/>
        <v>1760.7851879999998</v>
      </c>
      <c r="M527" s="170">
        <f t="shared" si="108"/>
        <v>1754.2951880000001</v>
      </c>
      <c r="N527" s="170">
        <f t="shared" si="108"/>
        <v>1749.835188</v>
      </c>
      <c r="O527" s="170">
        <f t="shared" si="108"/>
        <v>1753.3451879999998</v>
      </c>
      <c r="P527" s="170">
        <f t="shared" si="108"/>
        <v>1753.375188</v>
      </c>
      <c r="Q527" s="170">
        <f t="shared" si="108"/>
        <v>1769.4551879999999</v>
      </c>
      <c r="R527" s="170">
        <f t="shared" si="110"/>
        <v>1761.5251880000001</v>
      </c>
      <c r="S527" s="170">
        <f t="shared" si="109"/>
        <v>1650.8051879999998</v>
      </c>
      <c r="T527" s="170">
        <f t="shared" si="109"/>
        <v>1668.315188</v>
      </c>
      <c r="U527" s="170">
        <f t="shared" si="109"/>
        <v>1668.2851879999998</v>
      </c>
      <c r="V527" s="170">
        <f t="shared" si="109"/>
        <v>1614.4651879999999</v>
      </c>
      <c r="W527" s="170">
        <f t="shared" si="109"/>
        <v>1621.145188</v>
      </c>
      <c r="X527" s="170">
        <f t="shared" si="109"/>
        <v>1652.155188</v>
      </c>
      <c r="Y527" s="170">
        <f t="shared" si="109"/>
        <v>1648.4151879999999</v>
      </c>
      <c r="Z527" s="37"/>
      <c r="AA527" s="41">
        <v>902.98</v>
      </c>
      <c r="AB527" s="39">
        <v>889.68</v>
      </c>
      <c r="AC527" s="39">
        <v>873.52</v>
      </c>
      <c r="AD527" s="39">
        <v>887.08</v>
      </c>
      <c r="AE527" s="39">
        <v>906.96</v>
      </c>
      <c r="AF527" s="39">
        <v>917.38</v>
      </c>
      <c r="AG527" s="39">
        <v>916.23</v>
      </c>
      <c r="AH527" s="39">
        <v>915.16</v>
      </c>
      <c r="AI527" s="39">
        <v>1054.81</v>
      </c>
      <c r="AJ527" s="39">
        <v>1072.5</v>
      </c>
      <c r="AK527" s="39">
        <v>1058.21</v>
      </c>
      <c r="AL527" s="39">
        <v>1051.72</v>
      </c>
      <c r="AM527" s="39">
        <v>1047.26</v>
      </c>
      <c r="AN527" s="39">
        <v>1050.77</v>
      </c>
      <c r="AO527" s="39">
        <v>1050.8</v>
      </c>
      <c r="AP527" s="39">
        <v>1066.8800000000001</v>
      </c>
      <c r="AQ527" s="39">
        <v>1058.95</v>
      </c>
      <c r="AR527" s="39">
        <v>948.23</v>
      </c>
      <c r="AS527" s="39">
        <v>965.74</v>
      </c>
      <c r="AT527" s="39">
        <v>965.71</v>
      </c>
      <c r="AU527" s="39">
        <v>911.89</v>
      </c>
      <c r="AV527" s="39">
        <v>918.57</v>
      </c>
      <c r="AW527" s="39">
        <v>949.58</v>
      </c>
      <c r="AX527" s="40">
        <v>945.84</v>
      </c>
      <c r="AY527" s="340">
        <v>194.59</v>
      </c>
      <c r="AZ527" s="175">
        <v>5.3451880000000003</v>
      </c>
      <c r="BA527" s="159">
        <v>502.64</v>
      </c>
    </row>
    <row r="528" spans="1:54">
      <c r="A528" s="47">
        <v>29</v>
      </c>
      <c r="B528" s="170">
        <f t="shared" si="108"/>
        <v>1676.105188</v>
      </c>
      <c r="C528" s="170">
        <f t="shared" si="108"/>
        <v>1673.315188</v>
      </c>
      <c r="D528" s="170">
        <f t="shared" si="108"/>
        <v>1670.105188</v>
      </c>
      <c r="E528" s="170">
        <f t="shared" si="108"/>
        <v>1674.2351879999999</v>
      </c>
      <c r="F528" s="170">
        <f t="shared" si="108"/>
        <v>1689.4251879999999</v>
      </c>
      <c r="G528" s="170">
        <f t="shared" si="108"/>
        <v>1694.2051879999999</v>
      </c>
      <c r="H528" s="170">
        <f t="shared" si="108"/>
        <v>1696.315188</v>
      </c>
      <c r="I528" s="170">
        <f t="shared" si="108"/>
        <v>1745.065188</v>
      </c>
      <c r="J528" s="170">
        <f t="shared" si="108"/>
        <v>1810.2051879999999</v>
      </c>
      <c r="K528" s="170">
        <f t="shared" si="108"/>
        <v>1801.4951879999999</v>
      </c>
      <c r="L528" s="170">
        <f t="shared" si="108"/>
        <v>1711.4751879999999</v>
      </c>
      <c r="M528" s="170">
        <f t="shared" si="108"/>
        <v>1704.0051880000001</v>
      </c>
      <c r="N528" s="170">
        <f t="shared" si="108"/>
        <v>1702.825188</v>
      </c>
      <c r="O528" s="170">
        <f t="shared" si="108"/>
        <v>1704.3651879999998</v>
      </c>
      <c r="P528" s="170">
        <f t="shared" si="108"/>
        <v>1701.7351879999999</v>
      </c>
      <c r="Q528" s="170">
        <f t="shared" si="108"/>
        <v>1723.9651879999999</v>
      </c>
      <c r="R528" s="170">
        <f t="shared" si="110"/>
        <v>1725.655188</v>
      </c>
      <c r="S528" s="170">
        <f t="shared" si="109"/>
        <v>1736.9251879999997</v>
      </c>
      <c r="T528" s="170">
        <f t="shared" si="109"/>
        <v>1735.835188</v>
      </c>
      <c r="U528" s="170">
        <f t="shared" si="109"/>
        <v>1739.9051879999997</v>
      </c>
      <c r="V528" s="170">
        <f t="shared" si="109"/>
        <v>1695.1151879999998</v>
      </c>
      <c r="W528" s="170">
        <f t="shared" si="109"/>
        <v>1687.905188</v>
      </c>
      <c r="X528" s="170">
        <f t="shared" si="109"/>
        <v>1682.6751879999999</v>
      </c>
      <c r="Y528" s="170">
        <f t="shared" si="109"/>
        <v>1681.315188</v>
      </c>
      <c r="Z528" s="37"/>
      <c r="AA528" s="41">
        <v>973.53</v>
      </c>
      <c r="AB528" s="39">
        <v>970.74</v>
      </c>
      <c r="AC528" s="39">
        <v>967.53</v>
      </c>
      <c r="AD528" s="39">
        <v>971.66</v>
      </c>
      <c r="AE528" s="39">
        <v>986.85</v>
      </c>
      <c r="AF528" s="39">
        <v>991.63</v>
      </c>
      <c r="AG528" s="39">
        <v>993.74</v>
      </c>
      <c r="AH528" s="39">
        <v>1042.49</v>
      </c>
      <c r="AI528" s="39">
        <v>1107.6300000000001</v>
      </c>
      <c r="AJ528" s="39">
        <v>1098.92</v>
      </c>
      <c r="AK528" s="39">
        <v>1008.8999999999999</v>
      </c>
      <c r="AL528" s="39">
        <v>1001.4300000000001</v>
      </c>
      <c r="AM528" s="39">
        <v>1000.2500000000001</v>
      </c>
      <c r="AN528" s="39">
        <v>1001.79</v>
      </c>
      <c r="AO528" s="39">
        <v>999.16</v>
      </c>
      <c r="AP528" s="39">
        <v>1021.39</v>
      </c>
      <c r="AQ528" s="39">
        <v>1023.08</v>
      </c>
      <c r="AR528" s="39">
        <v>1034.3499999999999</v>
      </c>
      <c r="AS528" s="39">
        <v>1033.26</v>
      </c>
      <c r="AT528" s="39">
        <v>1037.33</v>
      </c>
      <c r="AU528" s="39">
        <v>992.54</v>
      </c>
      <c r="AV528" s="39">
        <v>985.33</v>
      </c>
      <c r="AW528" s="39">
        <v>980.1</v>
      </c>
      <c r="AX528" s="40">
        <v>978.74</v>
      </c>
      <c r="AY528" s="340">
        <v>194.59</v>
      </c>
      <c r="AZ528" s="175">
        <v>5.3451880000000003</v>
      </c>
      <c r="BA528" s="159">
        <v>502.64</v>
      </c>
    </row>
    <row r="529" spans="1:54">
      <c r="A529" s="47">
        <v>30</v>
      </c>
      <c r="B529" s="170">
        <f t="shared" si="108"/>
        <v>1676.7151879999999</v>
      </c>
      <c r="C529" s="170">
        <f t="shared" si="108"/>
        <v>1670.155188</v>
      </c>
      <c r="D529" s="170">
        <f t="shared" si="108"/>
        <v>1670.5051879999999</v>
      </c>
      <c r="E529" s="170">
        <f t="shared" si="108"/>
        <v>1664.335188</v>
      </c>
      <c r="F529" s="170">
        <f t="shared" si="108"/>
        <v>1674.5051879999999</v>
      </c>
      <c r="G529" s="170">
        <f t="shared" si="108"/>
        <v>1679.2951880000001</v>
      </c>
      <c r="H529" s="170">
        <f t="shared" si="108"/>
        <v>1695.7651879999999</v>
      </c>
      <c r="I529" s="170">
        <f t="shared" si="108"/>
        <v>1753.4051879999997</v>
      </c>
      <c r="J529" s="170">
        <f t="shared" si="108"/>
        <v>1869.2151880000001</v>
      </c>
      <c r="K529" s="170">
        <f t="shared" si="108"/>
        <v>1872.125188</v>
      </c>
      <c r="L529" s="170">
        <f t="shared" si="108"/>
        <v>1858.3851879999997</v>
      </c>
      <c r="M529" s="170">
        <f t="shared" si="108"/>
        <v>1949.0451880000001</v>
      </c>
      <c r="N529" s="170">
        <f t="shared" si="108"/>
        <v>1909.9351879999999</v>
      </c>
      <c r="O529" s="170">
        <f t="shared" si="108"/>
        <v>1908.5151879999999</v>
      </c>
      <c r="P529" s="170">
        <f t="shared" si="108"/>
        <v>1918.6751879999997</v>
      </c>
      <c r="Q529" s="170">
        <f t="shared" si="108"/>
        <v>1947.5151879999999</v>
      </c>
      <c r="R529" s="170">
        <f t="shared" si="110"/>
        <v>2011.4451879999997</v>
      </c>
      <c r="S529" s="170">
        <f t="shared" si="109"/>
        <v>1948.625188</v>
      </c>
      <c r="T529" s="170">
        <f t="shared" si="109"/>
        <v>1945.0451880000001</v>
      </c>
      <c r="U529" s="170">
        <f t="shared" si="109"/>
        <v>2015.1751879999997</v>
      </c>
      <c r="V529" s="170">
        <f t="shared" si="109"/>
        <v>1962.4251879999997</v>
      </c>
      <c r="W529" s="170">
        <f t="shared" si="109"/>
        <v>1870.9751879999999</v>
      </c>
      <c r="X529" s="170">
        <f t="shared" si="109"/>
        <v>1680.4751879999999</v>
      </c>
      <c r="Y529" s="170">
        <f t="shared" si="109"/>
        <v>1677.7251879999999</v>
      </c>
      <c r="Z529" s="37"/>
      <c r="AA529" s="41">
        <v>974.14</v>
      </c>
      <c r="AB529" s="39">
        <v>967.58</v>
      </c>
      <c r="AC529" s="39">
        <v>967.93</v>
      </c>
      <c r="AD529" s="39">
        <v>961.76</v>
      </c>
      <c r="AE529" s="39">
        <v>971.93</v>
      </c>
      <c r="AF529" s="39">
        <v>976.72</v>
      </c>
      <c r="AG529" s="39">
        <v>993.19</v>
      </c>
      <c r="AH529" s="39">
        <v>1050.83</v>
      </c>
      <c r="AI529" s="39">
        <v>1166.6400000000001</v>
      </c>
      <c r="AJ529" s="39">
        <v>1169.55</v>
      </c>
      <c r="AK529" s="39">
        <v>1155.81</v>
      </c>
      <c r="AL529" s="39">
        <v>1246.47</v>
      </c>
      <c r="AM529" s="39">
        <v>1207.3599999999999</v>
      </c>
      <c r="AN529" s="39">
        <v>1205.94</v>
      </c>
      <c r="AO529" s="39">
        <v>1216.0999999999999</v>
      </c>
      <c r="AP529" s="39">
        <v>1244.94</v>
      </c>
      <c r="AQ529" s="39">
        <v>1308.8699999999999</v>
      </c>
      <c r="AR529" s="39">
        <v>1246.05</v>
      </c>
      <c r="AS529" s="39">
        <v>1242.47</v>
      </c>
      <c r="AT529" s="39">
        <v>1312.6</v>
      </c>
      <c r="AU529" s="39">
        <v>1259.8499999999999</v>
      </c>
      <c r="AV529" s="39">
        <v>1168.4000000000001</v>
      </c>
      <c r="AW529" s="39">
        <v>977.9</v>
      </c>
      <c r="AX529" s="40">
        <v>975.15</v>
      </c>
      <c r="AY529" s="340">
        <v>194.59</v>
      </c>
      <c r="AZ529" s="175">
        <v>5.3451880000000003</v>
      </c>
      <c r="BA529" s="159">
        <v>502.64</v>
      </c>
    </row>
    <row r="530" spans="1:54" ht="13.5" thickBot="1">
      <c r="A530" s="154">
        <v>31</v>
      </c>
      <c r="B530" s="170">
        <f t="shared" si="108"/>
        <v>0</v>
      </c>
      <c r="C530" s="170">
        <f t="shared" si="108"/>
        <v>0</v>
      </c>
      <c r="D530" s="170">
        <f t="shared" si="108"/>
        <v>0</v>
      </c>
      <c r="E530" s="170">
        <f t="shared" si="108"/>
        <v>0</v>
      </c>
      <c r="F530" s="170">
        <f t="shared" si="108"/>
        <v>0</v>
      </c>
      <c r="G530" s="170">
        <f t="shared" si="108"/>
        <v>0</v>
      </c>
      <c r="H530" s="170">
        <f t="shared" si="108"/>
        <v>0</v>
      </c>
      <c r="I530" s="170">
        <f t="shared" si="108"/>
        <v>0</v>
      </c>
      <c r="J530" s="170">
        <f t="shared" si="108"/>
        <v>0</v>
      </c>
      <c r="K530" s="170">
        <f t="shared" si="108"/>
        <v>0</v>
      </c>
      <c r="L530" s="170">
        <f t="shared" si="108"/>
        <v>0</v>
      </c>
      <c r="M530" s="170">
        <f t="shared" si="108"/>
        <v>0</v>
      </c>
      <c r="N530" s="170">
        <f t="shared" si="108"/>
        <v>0</v>
      </c>
      <c r="O530" s="170">
        <f t="shared" si="108"/>
        <v>0</v>
      </c>
      <c r="P530" s="170">
        <f t="shared" si="108"/>
        <v>0</v>
      </c>
      <c r="Q530" s="170">
        <f t="shared" si="108"/>
        <v>0</v>
      </c>
      <c r="R530" s="170">
        <f t="shared" si="110"/>
        <v>0</v>
      </c>
      <c r="S530" s="170">
        <f t="shared" si="109"/>
        <v>0</v>
      </c>
      <c r="T530" s="170">
        <f t="shared" si="109"/>
        <v>0</v>
      </c>
      <c r="U530" s="170">
        <f t="shared" si="109"/>
        <v>0</v>
      </c>
      <c r="V530" s="170">
        <f t="shared" si="109"/>
        <v>0</v>
      </c>
      <c r="W530" s="170">
        <f t="shared" si="109"/>
        <v>0</v>
      </c>
      <c r="X530" s="170">
        <f t="shared" si="109"/>
        <v>0</v>
      </c>
      <c r="Y530" s="170">
        <f t="shared" si="109"/>
        <v>0</v>
      </c>
      <c r="Z530" s="37"/>
      <c r="AA530" s="72">
        <v>0</v>
      </c>
      <c r="AB530" s="73">
        <v>0</v>
      </c>
      <c r="AC530" s="73">
        <v>0</v>
      </c>
      <c r="AD530" s="73">
        <v>0</v>
      </c>
      <c r="AE530" s="73">
        <v>0</v>
      </c>
      <c r="AF530" s="73">
        <v>0</v>
      </c>
      <c r="AG530" s="73">
        <v>0</v>
      </c>
      <c r="AH530" s="73">
        <v>0</v>
      </c>
      <c r="AI530" s="73">
        <v>0</v>
      </c>
      <c r="AJ530" s="73">
        <v>0</v>
      </c>
      <c r="AK530" s="73">
        <v>0</v>
      </c>
      <c r="AL530" s="73">
        <v>0</v>
      </c>
      <c r="AM530" s="73">
        <v>0</v>
      </c>
      <c r="AN530" s="73">
        <v>0</v>
      </c>
      <c r="AO530" s="73">
        <v>0</v>
      </c>
      <c r="AP530" s="73">
        <v>0</v>
      </c>
      <c r="AQ530" s="73">
        <v>0</v>
      </c>
      <c r="AR530" s="73">
        <v>0</v>
      </c>
      <c r="AS530" s="73">
        <v>0</v>
      </c>
      <c r="AT530" s="73">
        <v>0</v>
      </c>
      <c r="AU530" s="73">
        <v>0</v>
      </c>
      <c r="AV530" s="73">
        <v>0</v>
      </c>
      <c r="AW530" s="73">
        <v>0</v>
      </c>
      <c r="AX530" s="130">
        <v>0</v>
      </c>
      <c r="AY530" s="341">
        <v>0</v>
      </c>
      <c r="AZ530" s="176">
        <v>0</v>
      </c>
      <c r="BA530" s="160"/>
    </row>
    <row r="531" spans="1:54" ht="13.5" thickBot="1">
      <c r="AA531" s="167">
        <f>SUM(AA500:AX530)</f>
        <v>769697.9599999995</v>
      </c>
      <c r="AB531" s="64"/>
      <c r="AZ531" s="19"/>
    </row>
    <row r="532" spans="1:54" s="242" customFormat="1" ht="39" customHeight="1" thickBot="1">
      <c r="A532" s="529" t="s">
        <v>2</v>
      </c>
      <c r="B532" s="508" t="s">
        <v>179</v>
      </c>
      <c r="C532" s="508"/>
      <c r="D532" s="508"/>
      <c r="E532" s="508"/>
      <c r="F532" s="508"/>
      <c r="G532" s="508"/>
      <c r="H532" s="508"/>
      <c r="I532" s="508"/>
      <c r="J532" s="508"/>
      <c r="K532" s="508"/>
      <c r="L532" s="508"/>
      <c r="M532" s="508"/>
      <c r="N532" s="508"/>
      <c r="O532" s="508"/>
      <c r="P532" s="508"/>
      <c r="Q532" s="508"/>
      <c r="R532" s="508"/>
      <c r="S532" s="508"/>
      <c r="T532" s="508"/>
      <c r="U532" s="508"/>
      <c r="V532" s="508"/>
      <c r="W532" s="508"/>
      <c r="X532" s="508"/>
      <c r="Y532" s="509"/>
      <c r="AA532" s="243" t="s">
        <v>183</v>
      </c>
      <c r="AB532" s="244"/>
      <c r="AC532" s="244"/>
      <c r="AD532" s="244"/>
      <c r="AE532" s="244"/>
      <c r="AF532" s="244"/>
      <c r="AG532" s="244"/>
      <c r="AH532" s="244"/>
      <c r="AI532" s="244"/>
      <c r="AJ532" s="244"/>
      <c r="AK532" s="244"/>
      <c r="AL532" s="244"/>
      <c r="AM532" s="244"/>
      <c r="AN532" s="244"/>
      <c r="AO532" s="244"/>
      <c r="AP532" s="244"/>
      <c r="AQ532" s="244"/>
      <c r="AR532" s="244"/>
      <c r="AS532" s="244"/>
      <c r="AT532" s="244"/>
      <c r="AU532" s="244"/>
      <c r="AV532" s="244"/>
      <c r="AW532" s="244"/>
      <c r="AX532" s="244"/>
      <c r="AY532" s="245"/>
      <c r="AZ532" s="244"/>
      <c r="BA532" s="244"/>
    </row>
    <row r="533" spans="1:54" s="246" customFormat="1" ht="58.5" customHeight="1">
      <c r="A533" s="530"/>
      <c r="B533" s="505" t="s">
        <v>3</v>
      </c>
      <c r="C533" s="505"/>
      <c r="D533" s="505"/>
      <c r="E533" s="505"/>
      <c r="F533" s="505"/>
      <c r="G533" s="505"/>
      <c r="H533" s="505"/>
      <c r="I533" s="505"/>
      <c r="J533" s="505"/>
      <c r="K533" s="505"/>
      <c r="L533" s="505"/>
      <c r="M533" s="505"/>
      <c r="N533" s="505"/>
      <c r="O533" s="505"/>
      <c r="P533" s="505"/>
      <c r="Q533" s="505"/>
      <c r="R533" s="505"/>
      <c r="S533" s="505"/>
      <c r="T533" s="505"/>
      <c r="U533" s="505"/>
      <c r="V533" s="505"/>
      <c r="W533" s="505"/>
      <c r="X533" s="505"/>
      <c r="Y533" s="506"/>
      <c r="AA533" s="510" t="s">
        <v>88</v>
      </c>
      <c r="AB533" s="511"/>
      <c r="AC533" s="511"/>
      <c r="AD533" s="511"/>
      <c r="AE533" s="511"/>
      <c r="AF533" s="511"/>
      <c r="AG533" s="511"/>
      <c r="AH533" s="511"/>
      <c r="AI533" s="511"/>
      <c r="AJ533" s="511"/>
      <c r="AK533" s="511"/>
      <c r="AL533" s="511"/>
      <c r="AM533" s="511"/>
      <c r="AN533" s="511"/>
      <c r="AO533" s="511"/>
      <c r="AP533" s="511"/>
      <c r="AQ533" s="511"/>
      <c r="AR533" s="511"/>
      <c r="AS533" s="511"/>
      <c r="AT533" s="511"/>
      <c r="AU533" s="511"/>
      <c r="AV533" s="511"/>
      <c r="AW533" s="511"/>
      <c r="AX533" s="512"/>
      <c r="AY533" s="560" t="str">
        <f>AY497</f>
        <v>Сбытовая надбавка</v>
      </c>
      <c r="AZ533" s="527" t="s">
        <v>199</v>
      </c>
      <c r="BA533" s="492" t="s">
        <v>193</v>
      </c>
      <c r="BB533" s="494" t="s">
        <v>180</v>
      </c>
    </row>
    <row r="534" spans="1:54" s="246" customFormat="1" ht="50.25" customHeight="1">
      <c r="A534" s="530"/>
      <c r="B534" s="247" t="s">
        <v>4</v>
      </c>
      <c r="C534" s="247" t="s">
        <v>5</v>
      </c>
      <c r="D534" s="247" t="s">
        <v>6</v>
      </c>
      <c r="E534" s="247" t="s">
        <v>7</v>
      </c>
      <c r="F534" s="247" t="s">
        <v>8</v>
      </c>
      <c r="G534" s="247" t="s">
        <v>9</v>
      </c>
      <c r="H534" s="247" t="s">
        <v>10</v>
      </c>
      <c r="I534" s="247" t="s">
        <v>11</v>
      </c>
      <c r="J534" s="247" t="s">
        <v>12</v>
      </c>
      <c r="K534" s="247" t="s">
        <v>13</v>
      </c>
      <c r="L534" s="247" t="s">
        <v>14</v>
      </c>
      <c r="M534" s="247" t="s">
        <v>15</v>
      </c>
      <c r="N534" s="247" t="s">
        <v>16</v>
      </c>
      <c r="O534" s="247" t="s">
        <v>17</v>
      </c>
      <c r="P534" s="247" t="s">
        <v>18</v>
      </c>
      <c r="Q534" s="247" t="s">
        <v>19</v>
      </c>
      <c r="R534" s="247" t="s">
        <v>20</v>
      </c>
      <c r="S534" s="247" t="s">
        <v>21</v>
      </c>
      <c r="T534" s="247" t="s">
        <v>22</v>
      </c>
      <c r="U534" s="247" t="s">
        <v>23</v>
      </c>
      <c r="V534" s="247" t="s">
        <v>24</v>
      </c>
      <c r="W534" s="247" t="s">
        <v>25</v>
      </c>
      <c r="X534" s="247" t="s">
        <v>26</v>
      </c>
      <c r="Y534" s="248" t="s">
        <v>27</v>
      </c>
      <c r="AA534" s="249" t="s">
        <v>4</v>
      </c>
      <c r="AB534" s="247" t="s">
        <v>5</v>
      </c>
      <c r="AC534" s="247" t="s">
        <v>6</v>
      </c>
      <c r="AD534" s="247" t="s">
        <v>7</v>
      </c>
      <c r="AE534" s="247" t="s">
        <v>8</v>
      </c>
      <c r="AF534" s="247" t="s">
        <v>9</v>
      </c>
      <c r="AG534" s="247" t="s">
        <v>10</v>
      </c>
      <c r="AH534" s="247" t="s">
        <v>11</v>
      </c>
      <c r="AI534" s="247" t="s">
        <v>12</v>
      </c>
      <c r="AJ534" s="247" t="s">
        <v>13</v>
      </c>
      <c r="AK534" s="247" t="s">
        <v>14</v>
      </c>
      <c r="AL534" s="247" t="s">
        <v>15</v>
      </c>
      <c r="AM534" s="247" t="s">
        <v>16</v>
      </c>
      <c r="AN534" s="247" t="s">
        <v>17</v>
      </c>
      <c r="AO534" s="247" t="s">
        <v>18</v>
      </c>
      <c r="AP534" s="247" t="s">
        <v>19</v>
      </c>
      <c r="AQ534" s="247" t="s">
        <v>20</v>
      </c>
      <c r="AR534" s="247" t="s">
        <v>21</v>
      </c>
      <c r="AS534" s="247" t="s">
        <v>22</v>
      </c>
      <c r="AT534" s="247" t="s">
        <v>23</v>
      </c>
      <c r="AU534" s="247" t="s">
        <v>24</v>
      </c>
      <c r="AV534" s="247" t="s">
        <v>25</v>
      </c>
      <c r="AW534" s="247" t="s">
        <v>26</v>
      </c>
      <c r="AX534" s="248" t="s">
        <v>27</v>
      </c>
      <c r="AY534" s="471"/>
      <c r="AZ534" s="528"/>
      <c r="BA534" s="493"/>
      <c r="BB534" s="495"/>
    </row>
    <row r="535" spans="1:54" s="251" customFormat="1" ht="16.149999999999999" customHeight="1">
      <c r="A535" s="522" t="s">
        <v>216</v>
      </c>
      <c r="B535" s="523"/>
      <c r="C535" s="523"/>
      <c r="D535" s="523"/>
      <c r="E535" s="523"/>
      <c r="F535" s="523"/>
      <c r="G535" s="523"/>
      <c r="H535" s="523"/>
      <c r="I535" s="523"/>
      <c r="J535" s="523"/>
      <c r="K535" s="523"/>
      <c r="L535" s="523"/>
      <c r="M535" s="523"/>
      <c r="N535" s="523"/>
      <c r="O535" s="523"/>
      <c r="P535" s="523"/>
      <c r="Q535" s="523"/>
      <c r="R535" s="523"/>
      <c r="S535" s="523"/>
      <c r="T535" s="523"/>
      <c r="U535" s="523"/>
      <c r="V535" s="523"/>
      <c r="W535" s="523"/>
      <c r="X535" s="523"/>
      <c r="Y535" s="524"/>
      <c r="AA535" s="502">
        <v>2</v>
      </c>
      <c r="AB535" s="503"/>
      <c r="AC535" s="503"/>
      <c r="AD535" s="503"/>
      <c r="AE535" s="503"/>
      <c r="AF535" s="503"/>
      <c r="AG535" s="503"/>
      <c r="AH535" s="503"/>
      <c r="AI535" s="503"/>
      <c r="AJ535" s="503"/>
      <c r="AK535" s="503"/>
      <c r="AL535" s="503"/>
      <c r="AM535" s="503"/>
      <c r="AN535" s="503"/>
      <c r="AO535" s="503"/>
      <c r="AP535" s="503"/>
      <c r="AQ535" s="503"/>
      <c r="AR535" s="503"/>
      <c r="AS535" s="503"/>
      <c r="AT535" s="503"/>
      <c r="AU535" s="503"/>
      <c r="AV535" s="503"/>
      <c r="AW535" s="503"/>
      <c r="AX535" s="504"/>
      <c r="AY535" s="252">
        <v>3</v>
      </c>
      <c r="AZ535" s="253">
        <v>4</v>
      </c>
      <c r="BA535" s="250">
        <v>5</v>
      </c>
      <c r="BB535" s="254">
        <v>6</v>
      </c>
    </row>
    <row r="536" spans="1:54" s="246" customFormat="1">
      <c r="A536" s="255">
        <v>1</v>
      </c>
      <c r="B536" s="256">
        <f>AA536+$AY536+$AZ536+ROUND($BA536*$BB536,2)</f>
        <v>1129.7651880000001</v>
      </c>
      <c r="C536" s="256">
        <f t="shared" ref="C536:Y551" si="111">AB536+$AY536+$AZ536+ROUND($BA536*$BB536,2)</f>
        <v>1115.2151879999999</v>
      </c>
      <c r="D536" s="256">
        <f t="shared" si="111"/>
        <v>1118.4651879999999</v>
      </c>
      <c r="E536" s="256">
        <f t="shared" si="111"/>
        <v>1133.9151879999999</v>
      </c>
      <c r="F536" s="256">
        <f t="shared" si="111"/>
        <v>1141.635188</v>
      </c>
      <c r="G536" s="256">
        <f t="shared" si="111"/>
        <v>1153.375188</v>
      </c>
      <c r="H536" s="256">
        <f t="shared" si="111"/>
        <v>1299.2651879999999</v>
      </c>
      <c r="I536" s="256">
        <f t="shared" si="111"/>
        <v>1311.1751879999999</v>
      </c>
      <c r="J536" s="256">
        <f t="shared" si="111"/>
        <v>1302.4151879999999</v>
      </c>
      <c r="K536" s="256">
        <f t="shared" si="111"/>
        <v>1301.815188</v>
      </c>
      <c r="L536" s="256">
        <f t="shared" si="111"/>
        <v>1272.365188</v>
      </c>
      <c r="M536" s="256">
        <f t="shared" si="111"/>
        <v>1292.815188</v>
      </c>
      <c r="N536" s="256">
        <f t="shared" si="111"/>
        <v>1201.855188</v>
      </c>
      <c r="O536" s="256">
        <f t="shared" si="111"/>
        <v>1186.5451880000001</v>
      </c>
      <c r="P536" s="256">
        <f t="shared" si="111"/>
        <v>1251.635188</v>
      </c>
      <c r="Q536" s="256">
        <f t="shared" si="111"/>
        <v>1286.9951879999999</v>
      </c>
      <c r="R536" s="256">
        <f t="shared" si="111"/>
        <v>1310.2851879999998</v>
      </c>
      <c r="S536" s="256">
        <f t="shared" si="111"/>
        <v>1321.885188</v>
      </c>
      <c r="T536" s="256">
        <f t="shared" si="111"/>
        <v>1302.635188</v>
      </c>
      <c r="U536" s="256">
        <f t="shared" si="111"/>
        <v>1162.635188</v>
      </c>
      <c r="V536" s="256">
        <f t="shared" si="111"/>
        <v>1152.335188</v>
      </c>
      <c r="W536" s="256">
        <f t="shared" si="111"/>
        <v>1146.0051880000001</v>
      </c>
      <c r="X536" s="256">
        <f t="shared" si="111"/>
        <v>1135.875188</v>
      </c>
      <c r="Y536" s="256">
        <f t="shared" si="111"/>
        <v>1132.325188</v>
      </c>
      <c r="Z536" s="257"/>
      <c r="AA536" s="258">
        <v>929.83</v>
      </c>
      <c r="AB536" s="259">
        <v>915.28</v>
      </c>
      <c r="AC536" s="259">
        <v>918.53</v>
      </c>
      <c r="AD536" s="259">
        <v>933.98</v>
      </c>
      <c r="AE536" s="259">
        <v>941.7</v>
      </c>
      <c r="AF536" s="259">
        <v>953.44</v>
      </c>
      <c r="AG536" s="259">
        <v>1099.33</v>
      </c>
      <c r="AH536" s="259">
        <v>1111.24</v>
      </c>
      <c r="AI536" s="259">
        <v>1102.48</v>
      </c>
      <c r="AJ536" s="259">
        <v>1101.8800000000001</v>
      </c>
      <c r="AK536" s="259">
        <v>1072.43</v>
      </c>
      <c r="AL536" s="259">
        <v>1092.8800000000001</v>
      </c>
      <c r="AM536" s="259">
        <v>1001.92</v>
      </c>
      <c r="AN536" s="259">
        <v>986.61</v>
      </c>
      <c r="AO536" s="259">
        <v>1051.7</v>
      </c>
      <c r="AP536" s="259">
        <v>1087.06</v>
      </c>
      <c r="AQ536" s="259">
        <v>1110.3499999999999</v>
      </c>
      <c r="AR536" s="259">
        <v>1121.95</v>
      </c>
      <c r="AS536" s="259">
        <v>1102.7</v>
      </c>
      <c r="AT536" s="259">
        <v>962.7</v>
      </c>
      <c r="AU536" s="259">
        <v>952.4</v>
      </c>
      <c r="AV536" s="259">
        <v>946.07</v>
      </c>
      <c r="AW536" s="259">
        <v>935.94</v>
      </c>
      <c r="AX536" s="260">
        <v>932.39</v>
      </c>
      <c r="AY536" s="345">
        <v>194.59</v>
      </c>
      <c r="AZ536" s="261">
        <v>5.3451880000000003</v>
      </c>
      <c r="BA536" s="268">
        <v>0</v>
      </c>
      <c r="BB536" s="269">
        <v>0</v>
      </c>
    </row>
    <row r="537" spans="1:54" s="246" customFormat="1">
      <c r="A537" s="255">
        <v>2</v>
      </c>
      <c r="B537" s="256">
        <f t="shared" ref="B537:Q566" si="112">AA537+$AY537+$AZ537+ROUND($BA537*$BB537,2)</f>
        <v>1130.585188</v>
      </c>
      <c r="C537" s="256">
        <f t="shared" si="111"/>
        <v>1131.1951879999999</v>
      </c>
      <c r="D537" s="256">
        <f t="shared" si="111"/>
        <v>1147.125188</v>
      </c>
      <c r="E537" s="256">
        <f t="shared" si="111"/>
        <v>1149.6851879999999</v>
      </c>
      <c r="F537" s="256">
        <f t="shared" si="111"/>
        <v>1162.125188</v>
      </c>
      <c r="G537" s="256">
        <f t="shared" si="111"/>
        <v>1172.0251880000001</v>
      </c>
      <c r="H537" s="256">
        <f t="shared" si="111"/>
        <v>1331.855188</v>
      </c>
      <c r="I537" s="256">
        <f t="shared" si="111"/>
        <v>1229.835188</v>
      </c>
      <c r="J537" s="256">
        <f t="shared" si="111"/>
        <v>1208.7951880000001</v>
      </c>
      <c r="K537" s="256">
        <f t="shared" si="111"/>
        <v>1171.1951879999999</v>
      </c>
      <c r="L537" s="256">
        <f t="shared" si="111"/>
        <v>1170.5151880000001</v>
      </c>
      <c r="M537" s="256">
        <f t="shared" si="111"/>
        <v>1170.0451880000001</v>
      </c>
      <c r="N537" s="256">
        <f t="shared" si="111"/>
        <v>1168.555188</v>
      </c>
      <c r="O537" s="256">
        <f t="shared" si="111"/>
        <v>1169.6651879999999</v>
      </c>
      <c r="P537" s="256">
        <f t="shared" si="111"/>
        <v>1169.325188</v>
      </c>
      <c r="Q537" s="256">
        <f t="shared" si="111"/>
        <v>1170.2951880000001</v>
      </c>
      <c r="R537" s="256">
        <f t="shared" si="111"/>
        <v>1174.1951879999999</v>
      </c>
      <c r="S537" s="256">
        <f t="shared" ref="S537:Y566" si="113">AR537+$AY537+$AZ537+ROUND($BA537*$BB537,2)</f>
        <v>1178.865188</v>
      </c>
      <c r="T537" s="256">
        <f t="shared" si="113"/>
        <v>1177.6951879999999</v>
      </c>
      <c r="U537" s="256">
        <f t="shared" si="113"/>
        <v>1174.835188</v>
      </c>
      <c r="V537" s="256">
        <f t="shared" si="113"/>
        <v>1170.5151880000001</v>
      </c>
      <c r="W537" s="256">
        <f t="shared" si="113"/>
        <v>1159.6651879999999</v>
      </c>
      <c r="X537" s="256">
        <f t="shared" si="113"/>
        <v>1149.7251879999999</v>
      </c>
      <c r="Y537" s="256">
        <f t="shared" si="113"/>
        <v>1146.6751879999999</v>
      </c>
      <c r="Z537" s="257"/>
      <c r="AA537" s="262">
        <v>930.65</v>
      </c>
      <c r="AB537" s="259">
        <v>931.26</v>
      </c>
      <c r="AC537" s="259">
        <v>947.19</v>
      </c>
      <c r="AD537" s="259">
        <v>949.75</v>
      </c>
      <c r="AE537" s="259">
        <v>962.19</v>
      </c>
      <c r="AF537" s="259">
        <v>972.09</v>
      </c>
      <c r="AG537" s="259">
        <v>1131.92</v>
      </c>
      <c r="AH537" s="259">
        <v>1029.9000000000001</v>
      </c>
      <c r="AI537" s="259">
        <v>1008.8600000000001</v>
      </c>
      <c r="AJ537" s="259">
        <v>971.26</v>
      </c>
      <c r="AK537" s="259">
        <v>970.58</v>
      </c>
      <c r="AL537" s="259">
        <v>970.11</v>
      </c>
      <c r="AM537" s="259">
        <v>968.62</v>
      </c>
      <c r="AN537" s="259">
        <v>969.73</v>
      </c>
      <c r="AO537" s="259">
        <v>969.39</v>
      </c>
      <c r="AP537" s="259">
        <v>970.36</v>
      </c>
      <c r="AQ537" s="259">
        <v>974.26</v>
      </c>
      <c r="AR537" s="259">
        <v>978.93</v>
      </c>
      <c r="AS537" s="259">
        <v>977.76</v>
      </c>
      <c r="AT537" s="259">
        <v>974.9</v>
      </c>
      <c r="AU537" s="259">
        <v>970.58</v>
      </c>
      <c r="AV537" s="259">
        <v>959.73</v>
      </c>
      <c r="AW537" s="259">
        <v>949.79</v>
      </c>
      <c r="AX537" s="260">
        <v>946.74</v>
      </c>
      <c r="AY537" s="345">
        <v>194.59</v>
      </c>
      <c r="AZ537" s="261">
        <v>5.3451880000000003</v>
      </c>
      <c r="BA537" s="261">
        <v>0</v>
      </c>
      <c r="BB537" s="269">
        <v>0</v>
      </c>
    </row>
    <row r="538" spans="1:54" s="246" customFormat="1">
      <c r="A538" s="255">
        <v>3</v>
      </c>
      <c r="B538" s="256">
        <f t="shared" si="112"/>
        <v>1153.2051879999999</v>
      </c>
      <c r="C538" s="256">
        <f t="shared" si="111"/>
        <v>1148.805188</v>
      </c>
      <c r="D538" s="256">
        <f t="shared" si="111"/>
        <v>1148.9351879999999</v>
      </c>
      <c r="E538" s="256">
        <f t="shared" si="111"/>
        <v>1149.115188</v>
      </c>
      <c r="F538" s="256">
        <f t="shared" si="111"/>
        <v>1151.1651879999999</v>
      </c>
      <c r="G538" s="256">
        <f t="shared" si="111"/>
        <v>1157.5251880000001</v>
      </c>
      <c r="H538" s="256">
        <f t="shared" si="111"/>
        <v>1165.905188</v>
      </c>
      <c r="I538" s="256">
        <f t="shared" si="111"/>
        <v>1232.655188</v>
      </c>
      <c r="J538" s="256">
        <f t="shared" si="111"/>
        <v>1306.2751879999998</v>
      </c>
      <c r="K538" s="256">
        <f t="shared" si="111"/>
        <v>1302.0251879999998</v>
      </c>
      <c r="L538" s="256">
        <f t="shared" si="111"/>
        <v>1291.825188</v>
      </c>
      <c r="M538" s="256">
        <f t="shared" si="111"/>
        <v>1276.625188</v>
      </c>
      <c r="N538" s="256">
        <f t="shared" si="111"/>
        <v>1290.125188</v>
      </c>
      <c r="O538" s="256">
        <f t="shared" si="111"/>
        <v>1289.9351879999999</v>
      </c>
      <c r="P538" s="256">
        <f t="shared" si="111"/>
        <v>1298.585188</v>
      </c>
      <c r="Q538" s="256">
        <f t="shared" si="111"/>
        <v>1307.325188</v>
      </c>
      <c r="R538" s="256">
        <f t="shared" si="111"/>
        <v>1317.605188</v>
      </c>
      <c r="S538" s="256">
        <f t="shared" si="113"/>
        <v>1333.7751879999998</v>
      </c>
      <c r="T538" s="256">
        <f t="shared" si="113"/>
        <v>1332.7751879999998</v>
      </c>
      <c r="U538" s="256">
        <f t="shared" si="113"/>
        <v>1294.2751879999998</v>
      </c>
      <c r="V538" s="256">
        <f t="shared" si="113"/>
        <v>1233.7051879999999</v>
      </c>
      <c r="W538" s="256">
        <f t="shared" si="113"/>
        <v>1162.845188</v>
      </c>
      <c r="X538" s="256">
        <f t="shared" si="113"/>
        <v>1155.7551880000001</v>
      </c>
      <c r="Y538" s="256">
        <f t="shared" si="113"/>
        <v>1151.565188</v>
      </c>
      <c r="Z538" s="257"/>
      <c r="AA538" s="262">
        <v>953.27</v>
      </c>
      <c r="AB538" s="259">
        <v>948.87</v>
      </c>
      <c r="AC538" s="259">
        <v>949</v>
      </c>
      <c r="AD538" s="259">
        <v>949.18</v>
      </c>
      <c r="AE538" s="259">
        <v>951.23</v>
      </c>
      <c r="AF538" s="259">
        <v>957.59</v>
      </c>
      <c r="AG538" s="259">
        <v>965.97</v>
      </c>
      <c r="AH538" s="259">
        <v>1032.72</v>
      </c>
      <c r="AI538" s="259">
        <v>1106.3399999999999</v>
      </c>
      <c r="AJ538" s="259">
        <v>1102.0899999999999</v>
      </c>
      <c r="AK538" s="259">
        <v>1091.8900000000001</v>
      </c>
      <c r="AL538" s="259">
        <v>1076.69</v>
      </c>
      <c r="AM538" s="259">
        <v>1090.19</v>
      </c>
      <c r="AN538" s="259">
        <v>1090</v>
      </c>
      <c r="AO538" s="259">
        <v>1098.6500000000001</v>
      </c>
      <c r="AP538" s="259">
        <v>1107.3900000000001</v>
      </c>
      <c r="AQ538" s="259">
        <v>1117.67</v>
      </c>
      <c r="AR538" s="259">
        <v>1133.8399999999999</v>
      </c>
      <c r="AS538" s="259">
        <v>1132.8399999999999</v>
      </c>
      <c r="AT538" s="259">
        <v>1094.3399999999999</v>
      </c>
      <c r="AU538" s="259">
        <v>1033.77</v>
      </c>
      <c r="AV538" s="259">
        <v>962.91</v>
      </c>
      <c r="AW538" s="259">
        <v>955.82</v>
      </c>
      <c r="AX538" s="260">
        <v>951.63</v>
      </c>
      <c r="AY538" s="345">
        <v>194.59</v>
      </c>
      <c r="AZ538" s="261">
        <v>5.3451880000000003</v>
      </c>
      <c r="BA538" s="261">
        <v>0</v>
      </c>
      <c r="BB538" s="269">
        <v>0</v>
      </c>
    </row>
    <row r="539" spans="1:54" s="246" customFormat="1">
      <c r="A539" s="255">
        <v>4</v>
      </c>
      <c r="B539" s="256">
        <f t="shared" si="112"/>
        <v>1146.2551880000001</v>
      </c>
      <c r="C539" s="256">
        <f t="shared" si="111"/>
        <v>1144.4751879999999</v>
      </c>
      <c r="D539" s="256">
        <f t="shared" si="111"/>
        <v>1141.9951879999999</v>
      </c>
      <c r="E539" s="256">
        <f t="shared" si="111"/>
        <v>1142.565188</v>
      </c>
      <c r="F539" s="256">
        <f t="shared" si="111"/>
        <v>1144.6951879999999</v>
      </c>
      <c r="G539" s="256">
        <f t="shared" si="111"/>
        <v>1149.0451880000001</v>
      </c>
      <c r="H539" s="256">
        <f t="shared" si="111"/>
        <v>1158.0251880000001</v>
      </c>
      <c r="I539" s="256">
        <f t="shared" si="111"/>
        <v>1163.0351880000001</v>
      </c>
      <c r="J539" s="256">
        <f t="shared" si="111"/>
        <v>1222.335188</v>
      </c>
      <c r="K539" s="256">
        <f t="shared" si="111"/>
        <v>1299.0351879999998</v>
      </c>
      <c r="L539" s="256">
        <f t="shared" si="111"/>
        <v>1292.6751879999999</v>
      </c>
      <c r="M539" s="256">
        <f t="shared" si="111"/>
        <v>1286.4251879999999</v>
      </c>
      <c r="N539" s="256">
        <f t="shared" si="111"/>
        <v>1293.5551879999998</v>
      </c>
      <c r="O539" s="256">
        <f t="shared" si="111"/>
        <v>1294.355188</v>
      </c>
      <c r="P539" s="256">
        <f t="shared" si="111"/>
        <v>1298.0151879999999</v>
      </c>
      <c r="Q539" s="256">
        <f t="shared" si="111"/>
        <v>1302.2551879999999</v>
      </c>
      <c r="R539" s="256">
        <f t="shared" si="111"/>
        <v>1306.075188</v>
      </c>
      <c r="S539" s="256">
        <f t="shared" si="113"/>
        <v>1317.1951879999999</v>
      </c>
      <c r="T539" s="256">
        <f t="shared" si="113"/>
        <v>1330.335188</v>
      </c>
      <c r="U539" s="256">
        <f t="shared" si="113"/>
        <v>1294.9151879999999</v>
      </c>
      <c r="V539" s="256">
        <f t="shared" si="113"/>
        <v>1256.645188</v>
      </c>
      <c r="W539" s="256">
        <f t="shared" si="113"/>
        <v>1157.4851879999999</v>
      </c>
      <c r="X539" s="256">
        <f t="shared" si="113"/>
        <v>1145.4651879999999</v>
      </c>
      <c r="Y539" s="256">
        <f t="shared" si="113"/>
        <v>1142.305188</v>
      </c>
      <c r="Z539" s="257"/>
      <c r="AA539" s="262">
        <v>946.32</v>
      </c>
      <c r="AB539" s="259">
        <v>944.54</v>
      </c>
      <c r="AC539" s="259">
        <v>942.06</v>
      </c>
      <c r="AD539" s="259">
        <v>942.63</v>
      </c>
      <c r="AE539" s="259">
        <v>944.76</v>
      </c>
      <c r="AF539" s="259">
        <v>949.11</v>
      </c>
      <c r="AG539" s="259">
        <v>958.09</v>
      </c>
      <c r="AH539" s="259">
        <v>963.1</v>
      </c>
      <c r="AI539" s="259">
        <v>1022.4</v>
      </c>
      <c r="AJ539" s="259">
        <v>1099.0999999999999</v>
      </c>
      <c r="AK539" s="259">
        <v>1092.74</v>
      </c>
      <c r="AL539" s="259">
        <v>1086.49</v>
      </c>
      <c r="AM539" s="259">
        <v>1093.6199999999999</v>
      </c>
      <c r="AN539" s="259">
        <v>1094.42</v>
      </c>
      <c r="AO539" s="259">
        <v>1098.08</v>
      </c>
      <c r="AP539" s="259">
        <v>1102.32</v>
      </c>
      <c r="AQ539" s="259">
        <v>1106.1400000000001</v>
      </c>
      <c r="AR539" s="259">
        <v>1117.26</v>
      </c>
      <c r="AS539" s="259">
        <v>1130.4000000000001</v>
      </c>
      <c r="AT539" s="259">
        <v>1094.98</v>
      </c>
      <c r="AU539" s="259">
        <v>1056.71</v>
      </c>
      <c r="AV539" s="259">
        <v>957.55</v>
      </c>
      <c r="AW539" s="259">
        <v>945.53</v>
      </c>
      <c r="AX539" s="260">
        <v>942.37</v>
      </c>
      <c r="AY539" s="345">
        <v>194.59</v>
      </c>
      <c r="AZ539" s="261">
        <v>5.3451880000000003</v>
      </c>
      <c r="BA539" s="261">
        <v>0</v>
      </c>
      <c r="BB539" s="269">
        <v>0</v>
      </c>
    </row>
    <row r="540" spans="1:54" s="246" customFormat="1">
      <c r="A540" s="255">
        <v>5</v>
      </c>
      <c r="B540" s="256">
        <f t="shared" si="112"/>
        <v>1144.585188</v>
      </c>
      <c r="C540" s="256">
        <f t="shared" si="111"/>
        <v>1140.105188</v>
      </c>
      <c r="D540" s="256">
        <f t="shared" si="111"/>
        <v>1141.145188</v>
      </c>
      <c r="E540" s="256">
        <f t="shared" si="111"/>
        <v>1145.155188</v>
      </c>
      <c r="F540" s="256">
        <f t="shared" si="111"/>
        <v>1153.4551879999999</v>
      </c>
      <c r="G540" s="256">
        <f t="shared" si="111"/>
        <v>1163.6951879999999</v>
      </c>
      <c r="H540" s="256">
        <f t="shared" si="111"/>
        <v>1357.835188</v>
      </c>
      <c r="I540" s="256">
        <f t="shared" si="111"/>
        <v>1372.2951879999998</v>
      </c>
      <c r="J540" s="256">
        <f t="shared" si="111"/>
        <v>1397.605188</v>
      </c>
      <c r="K540" s="256">
        <f t="shared" si="111"/>
        <v>1400.2551879999999</v>
      </c>
      <c r="L540" s="256">
        <f t="shared" si="111"/>
        <v>1309.0451879999998</v>
      </c>
      <c r="M540" s="256">
        <f t="shared" si="111"/>
        <v>1360.6851879999999</v>
      </c>
      <c r="N540" s="256">
        <f t="shared" si="111"/>
        <v>1393.0351879999998</v>
      </c>
      <c r="O540" s="256">
        <f t="shared" si="111"/>
        <v>1387.315188</v>
      </c>
      <c r="P540" s="256">
        <f t="shared" si="111"/>
        <v>1395.2451879999999</v>
      </c>
      <c r="Q540" s="256">
        <f t="shared" si="111"/>
        <v>1399.1951879999999</v>
      </c>
      <c r="R540" s="256">
        <f t="shared" si="111"/>
        <v>1414.4251879999999</v>
      </c>
      <c r="S540" s="256">
        <f t="shared" si="113"/>
        <v>1421.355188</v>
      </c>
      <c r="T540" s="256">
        <f t="shared" si="113"/>
        <v>1527.115188</v>
      </c>
      <c r="U540" s="256">
        <f t="shared" si="113"/>
        <v>1528.835188</v>
      </c>
      <c r="V540" s="256">
        <f t="shared" si="113"/>
        <v>1531.9351879999999</v>
      </c>
      <c r="W540" s="256">
        <f t="shared" si="113"/>
        <v>1534.315188</v>
      </c>
      <c r="X540" s="256">
        <f t="shared" si="113"/>
        <v>1532.5251879999998</v>
      </c>
      <c r="Y540" s="256">
        <f t="shared" si="113"/>
        <v>1540.405188</v>
      </c>
      <c r="Z540" s="257"/>
      <c r="AA540" s="262">
        <v>944.65</v>
      </c>
      <c r="AB540" s="259">
        <v>940.17</v>
      </c>
      <c r="AC540" s="259">
        <v>941.21</v>
      </c>
      <c r="AD540" s="259">
        <v>945.22</v>
      </c>
      <c r="AE540" s="259">
        <v>953.52</v>
      </c>
      <c r="AF540" s="259">
        <v>963.76</v>
      </c>
      <c r="AG540" s="259">
        <v>1157.9000000000001</v>
      </c>
      <c r="AH540" s="259">
        <v>1172.3599999999999</v>
      </c>
      <c r="AI540" s="259">
        <v>1197.67</v>
      </c>
      <c r="AJ540" s="259">
        <v>1200.32</v>
      </c>
      <c r="AK540" s="259">
        <v>1109.1099999999999</v>
      </c>
      <c r="AL540" s="259">
        <v>1160.75</v>
      </c>
      <c r="AM540" s="259">
        <v>1193.0999999999999</v>
      </c>
      <c r="AN540" s="259">
        <v>1187.3800000000001</v>
      </c>
      <c r="AO540" s="259">
        <v>1195.31</v>
      </c>
      <c r="AP540" s="259">
        <v>1199.26</v>
      </c>
      <c r="AQ540" s="259">
        <v>1214.49</v>
      </c>
      <c r="AR540" s="259">
        <v>1221.42</v>
      </c>
      <c r="AS540" s="259">
        <v>1327.18</v>
      </c>
      <c r="AT540" s="259">
        <v>1328.9</v>
      </c>
      <c r="AU540" s="259">
        <v>1332</v>
      </c>
      <c r="AV540" s="259">
        <v>1334.38</v>
      </c>
      <c r="AW540" s="259">
        <v>1332.59</v>
      </c>
      <c r="AX540" s="260">
        <v>1340.47</v>
      </c>
      <c r="AY540" s="345">
        <v>194.59</v>
      </c>
      <c r="AZ540" s="261">
        <v>5.3451880000000003</v>
      </c>
      <c r="BA540" s="261">
        <v>0</v>
      </c>
      <c r="BB540" s="269">
        <v>0</v>
      </c>
    </row>
    <row r="541" spans="1:54" s="246" customFormat="1">
      <c r="A541" s="255">
        <v>6</v>
      </c>
      <c r="B541" s="256">
        <f t="shared" si="112"/>
        <v>1369.355188</v>
      </c>
      <c r="C541" s="256">
        <f t="shared" si="111"/>
        <v>1370.335188</v>
      </c>
      <c r="D541" s="256">
        <f t="shared" si="111"/>
        <v>1370.565188</v>
      </c>
      <c r="E541" s="256">
        <f t="shared" si="111"/>
        <v>1370.5051879999999</v>
      </c>
      <c r="F541" s="256">
        <f t="shared" si="111"/>
        <v>1370.135188</v>
      </c>
      <c r="G541" s="256">
        <f t="shared" si="111"/>
        <v>1367.2051879999999</v>
      </c>
      <c r="H541" s="256">
        <f t="shared" si="111"/>
        <v>1470.7851879999998</v>
      </c>
      <c r="I541" s="256">
        <f t="shared" si="111"/>
        <v>1466.085188</v>
      </c>
      <c r="J541" s="256">
        <f t="shared" si="111"/>
        <v>1477.885188</v>
      </c>
      <c r="K541" s="256">
        <f t="shared" si="111"/>
        <v>1462.5051879999999</v>
      </c>
      <c r="L541" s="256">
        <f t="shared" si="111"/>
        <v>1463.5051879999999</v>
      </c>
      <c r="M541" s="256">
        <f t="shared" si="111"/>
        <v>1462.5551879999998</v>
      </c>
      <c r="N541" s="256">
        <f t="shared" si="111"/>
        <v>1463.7551879999999</v>
      </c>
      <c r="O541" s="256">
        <f t="shared" si="111"/>
        <v>1464.7151879999999</v>
      </c>
      <c r="P541" s="256">
        <f t="shared" si="111"/>
        <v>1465.065188</v>
      </c>
      <c r="Q541" s="256">
        <f t="shared" si="111"/>
        <v>1466.815188</v>
      </c>
      <c r="R541" s="256">
        <f t="shared" si="111"/>
        <v>1465.1951879999999</v>
      </c>
      <c r="S541" s="256">
        <f t="shared" si="113"/>
        <v>1464.825188</v>
      </c>
      <c r="T541" s="256">
        <f t="shared" si="113"/>
        <v>1465.2551879999999</v>
      </c>
      <c r="U541" s="256">
        <f t="shared" si="113"/>
        <v>1365.325188</v>
      </c>
      <c r="V541" s="256">
        <f t="shared" si="113"/>
        <v>1354.0351879999998</v>
      </c>
      <c r="W541" s="256">
        <f t="shared" si="113"/>
        <v>1357.6651879999999</v>
      </c>
      <c r="X541" s="256">
        <f t="shared" si="113"/>
        <v>1363.395188</v>
      </c>
      <c r="Y541" s="256">
        <f t="shared" si="113"/>
        <v>1367.7951879999998</v>
      </c>
      <c r="Z541" s="257"/>
      <c r="AA541" s="262">
        <v>1169.42</v>
      </c>
      <c r="AB541" s="259">
        <v>1170.4000000000001</v>
      </c>
      <c r="AC541" s="259">
        <v>1170.6300000000001</v>
      </c>
      <c r="AD541" s="259">
        <v>1170.57</v>
      </c>
      <c r="AE541" s="259">
        <v>1170.2</v>
      </c>
      <c r="AF541" s="259">
        <v>1167.27</v>
      </c>
      <c r="AG541" s="259">
        <v>1270.8499999999999</v>
      </c>
      <c r="AH541" s="259">
        <v>1266.1500000000001</v>
      </c>
      <c r="AI541" s="259">
        <v>1277.95</v>
      </c>
      <c r="AJ541" s="259">
        <v>1262.57</v>
      </c>
      <c r="AK541" s="259">
        <v>1263.57</v>
      </c>
      <c r="AL541" s="259">
        <v>1262.6199999999999</v>
      </c>
      <c r="AM541" s="259">
        <v>1263.82</v>
      </c>
      <c r="AN541" s="259">
        <v>1264.78</v>
      </c>
      <c r="AO541" s="259">
        <v>1265.1300000000001</v>
      </c>
      <c r="AP541" s="259">
        <v>1266.8800000000001</v>
      </c>
      <c r="AQ541" s="259">
        <v>1265.26</v>
      </c>
      <c r="AR541" s="259">
        <v>1264.8900000000001</v>
      </c>
      <c r="AS541" s="259">
        <v>1265.32</v>
      </c>
      <c r="AT541" s="259">
        <v>1165.3900000000001</v>
      </c>
      <c r="AU541" s="259">
        <v>1154.0999999999999</v>
      </c>
      <c r="AV541" s="259">
        <v>1157.73</v>
      </c>
      <c r="AW541" s="259">
        <v>1163.46</v>
      </c>
      <c r="AX541" s="260">
        <v>1167.8599999999999</v>
      </c>
      <c r="AY541" s="345">
        <v>194.59</v>
      </c>
      <c r="AZ541" s="261">
        <v>5.3451880000000003</v>
      </c>
      <c r="BA541" s="261">
        <v>0</v>
      </c>
      <c r="BB541" s="269">
        <v>0</v>
      </c>
    </row>
    <row r="542" spans="1:54" s="246" customFormat="1">
      <c r="A542" s="255">
        <v>7</v>
      </c>
      <c r="B542" s="256">
        <f t="shared" si="112"/>
        <v>1368.385188</v>
      </c>
      <c r="C542" s="256">
        <f t="shared" si="111"/>
        <v>1369.865188</v>
      </c>
      <c r="D542" s="256">
        <f t="shared" si="111"/>
        <v>1370.345188</v>
      </c>
      <c r="E542" s="256">
        <f t="shared" si="111"/>
        <v>1370.2751879999998</v>
      </c>
      <c r="F542" s="256">
        <f t="shared" si="111"/>
        <v>1369.9851879999999</v>
      </c>
      <c r="G542" s="256">
        <f t="shared" si="111"/>
        <v>1479.365188</v>
      </c>
      <c r="H542" s="256">
        <f t="shared" si="111"/>
        <v>1472.085188</v>
      </c>
      <c r="I542" s="256">
        <f t="shared" si="111"/>
        <v>1469.865188</v>
      </c>
      <c r="J542" s="256">
        <f t="shared" si="111"/>
        <v>1464.385188</v>
      </c>
      <c r="K542" s="256">
        <f t="shared" si="111"/>
        <v>1464.095188</v>
      </c>
      <c r="L542" s="256">
        <f t="shared" si="111"/>
        <v>1464.2451879999999</v>
      </c>
      <c r="M542" s="256">
        <f t="shared" si="111"/>
        <v>1464.0251879999998</v>
      </c>
      <c r="N542" s="256">
        <f t="shared" si="111"/>
        <v>1464.315188</v>
      </c>
      <c r="O542" s="256">
        <f t="shared" si="111"/>
        <v>1464.2151879999999</v>
      </c>
      <c r="P542" s="256">
        <f t="shared" si="111"/>
        <v>1464.365188</v>
      </c>
      <c r="Q542" s="256">
        <f t="shared" si="111"/>
        <v>1463.9151879999999</v>
      </c>
      <c r="R542" s="256">
        <f t="shared" si="111"/>
        <v>1473.9851879999999</v>
      </c>
      <c r="S542" s="256">
        <f t="shared" si="113"/>
        <v>1493.9351879999999</v>
      </c>
      <c r="T542" s="256">
        <f t="shared" si="113"/>
        <v>1487.885188</v>
      </c>
      <c r="U542" s="256">
        <f t="shared" si="113"/>
        <v>1436.345188</v>
      </c>
      <c r="V542" s="256">
        <f t="shared" si="113"/>
        <v>1355.2051879999999</v>
      </c>
      <c r="W542" s="256">
        <f t="shared" si="113"/>
        <v>1358.395188</v>
      </c>
      <c r="X542" s="256">
        <f t="shared" si="113"/>
        <v>1365.4551879999999</v>
      </c>
      <c r="Y542" s="256">
        <f t="shared" si="113"/>
        <v>1369.6651879999999</v>
      </c>
      <c r="Z542" s="257"/>
      <c r="AA542" s="262">
        <v>1168.45</v>
      </c>
      <c r="AB542" s="259">
        <v>1169.93</v>
      </c>
      <c r="AC542" s="259">
        <v>1170.4100000000001</v>
      </c>
      <c r="AD542" s="259">
        <v>1170.3399999999999</v>
      </c>
      <c r="AE542" s="259">
        <v>1170.05</v>
      </c>
      <c r="AF542" s="259">
        <v>1279.43</v>
      </c>
      <c r="AG542" s="259">
        <v>1272.1500000000001</v>
      </c>
      <c r="AH542" s="259">
        <v>1269.93</v>
      </c>
      <c r="AI542" s="259">
        <v>1264.45</v>
      </c>
      <c r="AJ542" s="259">
        <v>1264.1600000000001</v>
      </c>
      <c r="AK542" s="259">
        <v>1264.31</v>
      </c>
      <c r="AL542" s="259">
        <v>1264.0899999999999</v>
      </c>
      <c r="AM542" s="259">
        <v>1264.3800000000001</v>
      </c>
      <c r="AN542" s="259">
        <v>1264.28</v>
      </c>
      <c r="AO542" s="259">
        <v>1264.43</v>
      </c>
      <c r="AP542" s="259">
        <v>1263.98</v>
      </c>
      <c r="AQ542" s="259">
        <v>1274.05</v>
      </c>
      <c r="AR542" s="259">
        <v>1294</v>
      </c>
      <c r="AS542" s="259">
        <v>1287.95</v>
      </c>
      <c r="AT542" s="259">
        <v>1236.4100000000001</v>
      </c>
      <c r="AU542" s="259">
        <v>1155.27</v>
      </c>
      <c r="AV542" s="259">
        <v>1158.46</v>
      </c>
      <c r="AW542" s="259">
        <v>1165.52</v>
      </c>
      <c r="AX542" s="260">
        <v>1169.73</v>
      </c>
      <c r="AY542" s="345">
        <v>194.59</v>
      </c>
      <c r="AZ542" s="261">
        <v>5.3451880000000003</v>
      </c>
      <c r="BA542" s="261">
        <v>0</v>
      </c>
      <c r="BB542" s="269">
        <v>0</v>
      </c>
    </row>
    <row r="543" spans="1:54" s="246" customFormat="1">
      <c r="A543" s="255">
        <v>8</v>
      </c>
      <c r="B543" s="256">
        <f t="shared" si="112"/>
        <v>1368.905188</v>
      </c>
      <c r="C543" s="256">
        <f t="shared" si="111"/>
        <v>1369.565188</v>
      </c>
      <c r="D543" s="256">
        <f t="shared" si="111"/>
        <v>1369.9251879999999</v>
      </c>
      <c r="E543" s="256">
        <f t="shared" si="111"/>
        <v>1369.4751879999999</v>
      </c>
      <c r="F543" s="256">
        <f t="shared" si="111"/>
        <v>1368.9851879999999</v>
      </c>
      <c r="G543" s="256">
        <f t="shared" si="111"/>
        <v>1548.7151879999999</v>
      </c>
      <c r="H543" s="256">
        <f t="shared" si="111"/>
        <v>1541.6751879999999</v>
      </c>
      <c r="I543" s="256">
        <f t="shared" si="111"/>
        <v>1539.875188</v>
      </c>
      <c r="J543" s="256">
        <f t="shared" si="111"/>
        <v>1534.8051879999998</v>
      </c>
      <c r="K543" s="256">
        <f t="shared" si="111"/>
        <v>1534.575188</v>
      </c>
      <c r="L543" s="256">
        <f t="shared" si="111"/>
        <v>1534.9351879999999</v>
      </c>
      <c r="M543" s="256">
        <f t="shared" si="111"/>
        <v>1535.365188</v>
      </c>
      <c r="N543" s="256">
        <f t="shared" si="111"/>
        <v>1535.2851879999998</v>
      </c>
      <c r="O543" s="256">
        <f t="shared" si="111"/>
        <v>1535.5551879999998</v>
      </c>
      <c r="P543" s="256">
        <f t="shared" si="111"/>
        <v>1356.0451879999998</v>
      </c>
      <c r="Q543" s="256">
        <f t="shared" si="111"/>
        <v>1355.9751879999999</v>
      </c>
      <c r="R543" s="256">
        <f t="shared" si="111"/>
        <v>1357.5551879999998</v>
      </c>
      <c r="S543" s="256">
        <f t="shared" si="113"/>
        <v>1383.7651879999999</v>
      </c>
      <c r="T543" s="256">
        <f t="shared" si="113"/>
        <v>1359.645188</v>
      </c>
      <c r="U543" s="256">
        <f t="shared" si="113"/>
        <v>1360.1951879999999</v>
      </c>
      <c r="V543" s="256">
        <f t="shared" si="113"/>
        <v>1363.635188</v>
      </c>
      <c r="W543" s="256">
        <f t="shared" si="113"/>
        <v>1365.0251879999998</v>
      </c>
      <c r="X543" s="256">
        <f t="shared" si="113"/>
        <v>1368.4851879999999</v>
      </c>
      <c r="Y543" s="256">
        <f t="shared" si="113"/>
        <v>1369.605188</v>
      </c>
      <c r="Z543" s="257"/>
      <c r="AA543" s="262">
        <v>1168.97</v>
      </c>
      <c r="AB543" s="259">
        <v>1169.6300000000001</v>
      </c>
      <c r="AC543" s="259">
        <v>1169.99</v>
      </c>
      <c r="AD543" s="259">
        <v>1169.54</v>
      </c>
      <c r="AE543" s="259">
        <v>1169.05</v>
      </c>
      <c r="AF543" s="259">
        <v>1348.78</v>
      </c>
      <c r="AG543" s="259">
        <v>1341.74</v>
      </c>
      <c r="AH543" s="259">
        <v>1339.94</v>
      </c>
      <c r="AI543" s="259">
        <v>1334.87</v>
      </c>
      <c r="AJ543" s="259">
        <v>1334.64</v>
      </c>
      <c r="AK543" s="259">
        <v>1335</v>
      </c>
      <c r="AL543" s="259">
        <v>1335.43</v>
      </c>
      <c r="AM543" s="259">
        <v>1335.35</v>
      </c>
      <c r="AN543" s="259">
        <v>1335.62</v>
      </c>
      <c r="AO543" s="259">
        <v>1156.1099999999999</v>
      </c>
      <c r="AP543" s="259">
        <v>1156.04</v>
      </c>
      <c r="AQ543" s="259">
        <v>1157.6199999999999</v>
      </c>
      <c r="AR543" s="259">
        <v>1183.83</v>
      </c>
      <c r="AS543" s="259">
        <v>1159.71</v>
      </c>
      <c r="AT543" s="259">
        <v>1160.26</v>
      </c>
      <c r="AU543" s="259">
        <v>1163.7</v>
      </c>
      <c r="AV543" s="259">
        <v>1165.0899999999999</v>
      </c>
      <c r="AW543" s="259">
        <v>1168.55</v>
      </c>
      <c r="AX543" s="260">
        <v>1169.67</v>
      </c>
      <c r="AY543" s="345">
        <v>194.59</v>
      </c>
      <c r="AZ543" s="261">
        <v>5.3451880000000003</v>
      </c>
      <c r="BA543" s="261">
        <v>0</v>
      </c>
      <c r="BB543" s="269">
        <v>0</v>
      </c>
    </row>
    <row r="544" spans="1:54" s="246" customFormat="1">
      <c r="A544" s="255">
        <v>9</v>
      </c>
      <c r="B544" s="256">
        <f t="shared" si="112"/>
        <v>1369.1851879999999</v>
      </c>
      <c r="C544" s="256">
        <f t="shared" si="111"/>
        <v>1369.9751879999999</v>
      </c>
      <c r="D544" s="256">
        <f t="shared" si="111"/>
        <v>1370.4751879999999</v>
      </c>
      <c r="E544" s="256">
        <f t="shared" si="111"/>
        <v>1370.6751879999999</v>
      </c>
      <c r="F544" s="256">
        <f t="shared" si="111"/>
        <v>1370.6651879999999</v>
      </c>
      <c r="G544" s="256">
        <f t="shared" si="111"/>
        <v>1549.615188</v>
      </c>
      <c r="H544" s="256">
        <f t="shared" si="111"/>
        <v>1543.845188</v>
      </c>
      <c r="I544" s="256">
        <f t="shared" si="111"/>
        <v>1542.7051879999999</v>
      </c>
      <c r="J544" s="256">
        <f t="shared" si="111"/>
        <v>1541.5351879999998</v>
      </c>
      <c r="K544" s="256">
        <f t="shared" si="111"/>
        <v>1541.905188</v>
      </c>
      <c r="L544" s="256">
        <f t="shared" si="111"/>
        <v>1542.4251879999999</v>
      </c>
      <c r="M544" s="256">
        <f t="shared" si="111"/>
        <v>1541.155188</v>
      </c>
      <c r="N544" s="256">
        <f t="shared" si="111"/>
        <v>1541.815188</v>
      </c>
      <c r="O544" s="256">
        <f t="shared" si="111"/>
        <v>1541.9551879999999</v>
      </c>
      <c r="P544" s="256">
        <f t="shared" si="111"/>
        <v>1541.7651879999999</v>
      </c>
      <c r="Q544" s="256">
        <f t="shared" si="111"/>
        <v>1361.5551879999998</v>
      </c>
      <c r="R544" s="256">
        <f t="shared" ref="R544:R566" si="114">AQ544+$AY544+$AZ544+ROUND($BA544*$BB544,2)</f>
        <v>1362.325188</v>
      </c>
      <c r="S544" s="256">
        <f t="shared" si="113"/>
        <v>1363.155188</v>
      </c>
      <c r="T544" s="256">
        <f t="shared" si="113"/>
        <v>1363.605188</v>
      </c>
      <c r="U544" s="256">
        <f t="shared" si="113"/>
        <v>1365.9651879999999</v>
      </c>
      <c r="V544" s="256">
        <f t="shared" si="113"/>
        <v>1365.875188</v>
      </c>
      <c r="W544" s="256">
        <f t="shared" si="113"/>
        <v>1365.9351879999999</v>
      </c>
      <c r="X544" s="256">
        <f t="shared" si="113"/>
        <v>1368.865188</v>
      </c>
      <c r="Y544" s="256">
        <f t="shared" si="113"/>
        <v>1369.7451879999999</v>
      </c>
      <c r="Z544" s="257"/>
      <c r="AA544" s="262">
        <v>1169.25</v>
      </c>
      <c r="AB544" s="259">
        <v>1170.04</v>
      </c>
      <c r="AC544" s="259">
        <v>1170.54</v>
      </c>
      <c r="AD544" s="259">
        <v>1170.74</v>
      </c>
      <c r="AE544" s="259">
        <v>1170.73</v>
      </c>
      <c r="AF544" s="259">
        <v>1349.68</v>
      </c>
      <c r="AG544" s="259">
        <v>1343.91</v>
      </c>
      <c r="AH544" s="259">
        <v>1342.77</v>
      </c>
      <c r="AI544" s="259">
        <v>1341.6</v>
      </c>
      <c r="AJ544" s="259">
        <v>1341.97</v>
      </c>
      <c r="AK544" s="259">
        <v>1342.49</v>
      </c>
      <c r="AL544" s="259">
        <v>1341.22</v>
      </c>
      <c r="AM544" s="259">
        <v>1341.88</v>
      </c>
      <c r="AN544" s="259">
        <v>1342.02</v>
      </c>
      <c r="AO544" s="259">
        <v>1341.83</v>
      </c>
      <c r="AP544" s="259">
        <v>1161.6199999999999</v>
      </c>
      <c r="AQ544" s="259">
        <v>1162.3900000000001</v>
      </c>
      <c r="AR544" s="259">
        <v>1163.22</v>
      </c>
      <c r="AS544" s="259">
        <v>1163.67</v>
      </c>
      <c r="AT544" s="259">
        <v>1166.03</v>
      </c>
      <c r="AU544" s="259">
        <v>1165.94</v>
      </c>
      <c r="AV544" s="259">
        <v>1166</v>
      </c>
      <c r="AW544" s="259">
        <v>1168.93</v>
      </c>
      <c r="AX544" s="260">
        <v>1169.81</v>
      </c>
      <c r="AY544" s="345">
        <v>194.59</v>
      </c>
      <c r="AZ544" s="261">
        <v>5.3451880000000003</v>
      </c>
      <c r="BA544" s="261">
        <v>0</v>
      </c>
      <c r="BB544" s="269">
        <v>0</v>
      </c>
    </row>
    <row r="545" spans="1:54" s="246" customFormat="1">
      <c r="A545" s="255">
        <v>10</v>
      </c>
      <c r="B545" s="256">
        <f t="shared" si="112"/>
        <v>1365.9451879999999</v>
      </c>
      <c r="C545" s="256">
        <f t="shared" si="111"/>
        <v>1368.845188</v>
      </c>
      <c r="D545" s="256">
        <f t="shared" si="111"/>
        <v>1369.5151879999999</v>
      </c>
      <c r="E545" s="256">
        <f t="shared" si="111"/>
        <v>1370.7051879999999</v>
      </c>
      <c r="F545" s="256">
        <f t="shared" si="111"/>
        <v>1370.9551879999999</v>
      </c>
      <c r="G545" s="256">
        <f t="shared" si="111"/>
        <v>1550.9851879999999</v>
      </c>
      <c r="H545" s="256">
        <f t="shared" si="111"/>
        <v>1551.405188</v>
      </c>
      <c r="I545" s="256">
        <f t="shared" si="111"/>
        <v>1550.395188</v>
      </c>
      <c r="J545" s="256">
        <f t="shared" si="111"/>
        <v>1547.825188</v>
      </c>
      <c r="K545" s="256">
        <f t="shared" si="111"/>
        <v>1546.385188</v>
      </c>
      <c r="L545" s="256">
        <f t="shared" si="111"/>
        <v>1546.4151879999999</v>
      </c>
      <c r="M545" s="256">
        <f t="shared" si="111"/>
        <v>1546.125188</v>
      </c>
      <c r="N545" s="256">
        <f t="shared" si="111"/>
        <v>1546.075188</v>
      </c>
      <c r="O545" s="256">
        <f t="shared" si="111"/>
        <v>1546.2451879999999</v>
      </c>
      <c r="P545" s="256">
        <f t="shared" si="111"/>
        <v>1546.6751879999999</v>
      </c>
      <c r="Q545" s="256">
        <f t="shared" si="111"/>
        <v>1367.1651879999999</v>
      </c>
      <c r="R545" s="256">
        <f t="shared" si="114"/>
        <v>1367.405188</v>
      </c>
      <c r="S545" s="256">
        <f t="shared" si="113"/>
        <v>1368.095188</v>
      </c>
      <c r="T545" s="256">
        <f t="shared" si="113"/>
        <v>1367.7551879999999</v>
      </c>
      <c r="U545" s="256">
        <f t="shared" si="113"/>
        <v>1365.6651879999999</v>
      </c>
      <c r="V545" s="256">
        <f t="shared" si="113"/>
        <v>1365.6751879999999</v>
      </c>
      <c r="W545" s="256">
        <f t="shared" si="113"/>
        <v>1367.375188</v>
      </c>
      <c r="X545" s="256">
        <f t="shared" si="113"/>
        <v>1368.7951879999998</v>
      </c>
      <c r="Y545" s="256">
        <f t="shared" si="113"/>
        <v>1370.145188</v>
      </c>
      <c r="Z545" s="257"/>
      <c r="AA545" s="262">
        <v>1166.01</v>
      </c>
      <c r="AB545" s="259">
        <v>1168.9100000000001</v>
      </c>
      <c r="AC545" s="259">
        <v>1169.58</v>
      </c>
      <c r="AD545" s="259">
        <v>1170.77</v>
      </c>
      <c r="AE545" s="259">
        <v>1171.02</v>
      </c>
      <c r="AF545" s="259">
        <v>1351.05</v>
      </c>
      <c r="AG545" s="259">
        <v>1351.47</v>
      </c>
      <c r="AH545" s="259">
        <v>1350.46</v>
      </c>
      <c r="AI545" s="259">
        <v>1347.89</v>
      </c>
      <c r="AJ545" s="259">
        <v>1346.45</v>
      </c>
      <c r="AK545" s="259">
        <v>1346.48</v>
      </c>
      <c r="AL545" s="259">
        <v>1346.19</v>
      </c>
      <c r="AM545" s="259">
        <v>1346.14</v>
      </c>
      <c r="AN545" s="259">
        <v>1346.31</v>
      </c>
      <c r="AO545" s="259">
        <v>1346.74</v>
      </c>
      <c r="AP545" s="259">
        <v>1167.23</v>
      </c>
      <c r="AQ545" s="259">
        <v>1167.47</v>
      </c>
      <c r="AR545" s="259">
        <v>1168.1600000000001</v>
      </c>
      <c r="AS545" s="259">
        <v>1167.82</v>
      </c>
      <c r="AT545" s="259">
        <v>1165.73</v>
      </c>
      <c r="AU545" s="259">
        <v>1165.74</v>
      </c>
      <c r="AV545" s="259">
        <v>1167.44</v>
      </c>
      <c r="AW545" s="259">
        <v>1168.8599999999999</v>
      </c>
      <c r="AX545" s="260">
        <v>1170.21</v>
      </c>
      <c r="AY545" s="345">
        <v>194.59</v>
      </c>
      <c r="AZ545" s="261">
        <v>5.3451880000000003</v>
      </c>
      <c r="BA545" s="261">
        <v>0</v>
      </c>
      <c r="BB545" s="269">
        <v>0</v>
      </c>
    </row>
    <row r="546" spans="1:54" s="246" customFormat="1">
      <c r="A546" s="255">
        <v>11</v>
      </c>
      <c r="B546" s="256">
        <f t="shared" si="112"/>
        <v>1369.145188</v>
      </c>
      <c r="C546" s="256">
        <f t="shared" si="111"/>
        <v>1370.1951879999999</v>
      </c>
      <c r="D546" s="256">
        <f t="shared" si="111"/>
        <v>1370.4551879999999</v>
      </c>
      <c r="E546" s="256">
        <f t="shared" si="111"/>
        <v>1370.5551879999998</v>
      </c>
      <c r="F546" s="256">
        <f t="shared" si="111"/>
        <v>1371.0151879999999</v>
      </c>
      <c r="G546" s="256">
        <f t="shared" si="111"/>
        <v>1550.7951879999998</v>
      </c>
      <c r="H546" s="256">
        <f t="shared" si="111"/>
        <v>1551.365188</v>
      </c>
      <c r="I546" s="256">
        <f t="shared" si="111"/>
        <v>1550.875188</v>
      </c>
      <c r="J546" s="256">
        <f t="shared" si="111"/>
        <v>1549.0351879999998</v>
      </c>
      <c r="K546" s="256">
        <f t="shared" si="111"/>
        <v>1547.595188</v>
      </c>
      <c r="L546" s="256">
        <f t="shared" si="111"/>
        <v>1547.2251879999999</v>
      </c>
      <c r="M546" s="256">
        <f t="shared" si="111"/>
        <v>1547.0551879999998</v>
      </c>
      <c r="N546" s="256">
        <f t="shared" si="111"/>
        <v>1547.5151879999999</v>
      </c>
      <c r="O546" s="256">
        <f t="shared" si="111"/>
        <v>1547.6651879999999</v>
      </c>
      <c r="P546" s="256">
        <f t="shared" si="111"/>
        <v>1548.0351879999998</v>
      </c>
      <c r="Q546" s="256">
        <f t="shared" si="111"/>
        <v>1368.4851879999999</v>
      </c>
      <c r="R546" s="256">
        <f t="shared" si="114"/>
        <v>1368.405188</v>
      </c>
      <c r="S546" s="256">
        <f t="shared" si="113"/>
        <v>1368.4851879999999</v>
      </c>
      <c r="T546" s="256">
        <f t="shared" si="113"/>
        <v>1367.855188</v>
      </c>
      <c r="U546" s="256">
        <f t="shared" si="113"/>
        <v>1366.575188</v>
      </c>
      <c r="V546" s="256">
        <f t="shared" si="113"/>
        <v>1365.4951879999999</v>
      </c>
      <c r="W546" s="256">
        <f t="shared" si="113"/>
        <v>1366.6651879999999</v>
      </c>
      <c r="X546" s="256">
        <f t="shared" si="113"/>
        <v>1368.1951879999999</v>
      </c>
      <c r="Y546" s="256">
        <f t="shared" si="113"/>
        <v>1369.9151879999999</v>
      </c>
      <c r="Z546" s="257"/>
      <c r="AA546" s="258">
        <v>1169.21</v>
      </c>
      <c r="AB546" s="259">
        <v>1170.26</v>
      </c>
      <c r="AC546" s="259">
        <v>1170.52</v>
      </c>
      <c r="AD546" s="259">
        <v>1170.6199999999999</v>
      </c>
      <c r="AE546" s="259">
        <v>1171.08</v>
      </c>
      <c r="AF546" s="259">
        <v>1350.86</v>
      </c>
      <c r="AG546" s="259">
        <v>1351.43</v>
      </c>
      <c r="AH546" s="259">
        <v>1350.94</v>
      </c>
      <c r="AI546" s="259">
        <v>1349.1</v>
      </c>
      <c r="AJ546" s="259">
        <v>1347.66</v>
      </c>
      <c r="AK546" s="259">
        <v>1347.29</v>
      </c>
      <c r="AL546" s="259">
        <v>1347.12</v>
      </c>
      <c r="AM546" s="259">
        <v>1347.58</v>
      </c>
      <c r="AN546" s="259">
        <v>1347.73</v>
      </c>
      <c r="AO546" s="259">
        <v>1348.1</v>
      </c>
      <c r="AP546" s="259">
        <v>1168.55</v>
      </c>
      <c r="AQ546" s="259">
        <v>1168.47</v>
      </c>
      <c r="AR546" s="259">
        <v>1168.55</v>
      </c>
      <c r="AS546" s="259">
        <v>1167.92</v>
      </c>
      <c r="AT546" s="259">
        <v>1166.6400000000001</v>
      </c>
      <c r="AU546" s="259">
        <v>1165.56</v>
      </c>
      <c r="AV546" s="259">
        <v>1166.73</v>
      </c>
      <c r="AW546" s="259">
        <v>1168.26</v>
      </c>
      <c r="AX546" s="260">
        <v>1169.98</v>
      </c>
      <c r="AY546" s="345">
        <v>194.59</v>
      </c>
      <c r="AZ546" s="261">
        <v>5.3451880000000003</v>
      </c>
      <c r="BA546" s="261">
        <v>0</v>
      </c>
      <c r="BB546" s="269">
        <v>0</v>
      </c>
    </row>
    <row r="547" spans="1:54" s="246" customFormat="1">
      <c r="A547" s="255">
        <v>12</v>
      </c>
      <c r="B547" s="256">
        <f t="shared" si="112"/>
        <v>1370.2151879999999</v>
      </c>
      <c r="C547" s="256">
        <f t="shared" si="111"/>
        <v>1372.145188</v>
      </c>
      <c r="D547" s="256">
        <f t="shared" si="111"/>
        <v>1372.2451879999999</v>
      </c>
      <c r="E547" s="256">
        <f t="shared" si="111"/>
        <v>1372.2351879999999</v>
      </c>
      <c r="F547" s="256">
        <f t="shared" si="111"/>
        <v>1372.0151879999999</v>
      </c>
      <c r="G547" s="256">
        <f t="shared" si="111"/>
        <v>1550.825188</v>
      </c>
      <c r="H547" s="256">
        <f t="shared" si="111"/>
        <v>1547.7451879999999</v>
      </c>
      <c r="I547" s="256">
        <f t="shared" si="111"/>
        <v>1546.2351879999999</v>
      </c>
      <c r="J547" s="256">
        <f t="shared" si="111"/>
        <v>1543.9651879999999</v>
      </c>
      <c r="K547" s="256">
        <f t="shared" si="111"/>
        <v>1543.065188</v>
      </c>
      <c r="L547" s="256">
        <f t="shared" si="111"/>
        <v>1542.9151879999999</v>
      </c>
      <c r="M547" s="256">
        <f t="shared" si="111"/>
        <v>1542.7251879999999</v>
      </c>
      <c r="N547" s="256">
        <f t="shared" si="111"/>
        <v>1543.2551879999999</v>
      </c>
      <c r="O547" s="256">
        <f t="shared" si="111"/>
        <v>1542.9751879999999</v>
      </c>
      <c r="P547" s="256">
        <f t="shared" si="111"/>
        <v>1543.085188</v>
      </c>
      <c r="Q547" s="256">
        <f t="shared" si="111"/>
        <v>1362.815188</v>
      </c>
      <c r="R547" s="256">
        <f t="shared" si="114"/>
        <v>1363.325188</v>
      </c>
      <c r="S547" s="256">
        <f t="shared" si="113"/>
        <v>1364.335188</v>
      </c>
      <c r="T547" s="256">
        <f t="shared" si="113"/>
        <v>1365.1951879999999</v>
      </c>
      <c r="U547" s="256">
        <f t="shared" si="113"/>
        <v>1363.5151879999999</v>
      </c>
      <c r="V547" s="256">
        <f t="shared" si="113"/>
        <v>1363.9851879999999</v>
      </c>
      <c r="W547" s="256">
        <f t="shared" si="113"/>
        <v>1364.2351879999999</v>
      </c>
      <c r="X547" s="256">
        <f t="shared" si="113"/>
        <v>1367.9351879999999</v>
      </c>
      <c r="Y547" s="256">
        <f t="shared" si="113"/>
        <v>1369.7051879999999</v>
      </c>
      <c r="Z547" s="257"/>
      <c r="AA547" s="258">
        <v>1170.28</v>
      </c>
      <c r="AB547" s="259">
        <v>1172.21</v>
      </c>
      <c r="AC547" s="259">
        <v>1172.31</v>
      </c>
      <c r="AD547" s="259">
        <v>1172.3</v>
      </c>
      <c r="AE547" s="259">
        <v>1172.08</v>
      </c>
      <c r="AF547" s="259">
        <v>1350.89</v>
      </c>
      <c r="AG547" s="259">
        <v>1347.81</v>
      </c>
      <c r="AH547" s="259">
        <v>1346.3</v>
      </c>
      <c r="AI547" s="259">
        <v>1344.03</v>
      </c>
      <c r="AJ547" s="259">
        <v>1343.13</v>
      </c>
      <c r="AK547" s="259">
        <v>1342.98</v>
      </c>
      <c r="AL547" s="259">
        <v>1342.79</v>
      </c>
      <c r="AM547" s="259">
        <v>1343.32</v>
      </c>
      <c r="AN547" s="259">
        <v>1343.04</v>
      </c>
      <c r="AO547" s="259">
        <v>1343.15</v>
      </c>
      <c r="AP547" s="259">
        <v>1162.8800000000001</v>
      </c>
      <c r="AQ547" s="259">
        <v>1163.3900000000001</v>
      </c>
      <c r="AR547" s="259">
        <v>1164.4000000000001</v>
      </c>
      <c r="AS547" s="259">
        <v>1165.26</v>
      </c>
      <c r="AT547" s="259">
        <v>1163.58</v>
      </c>
      <c r="AU547" s="259">
        <v>1164.05</v>
      </c>
      <c r="AV547" s="259">
        <v>1164.3</v>
      </c>
      <c r="AW547" s="259">
        <v>1168</v>
      </c>
      <c r="AX547" s="260">
        <v>1169.77</v>
      </c>
      <c r="AY547" s="345">
        <v>194.59</v>
      </c>
      <c r="AZ547" s="261">
        <v>5.3451880000000003</v>
      </c>
      <c r="BA547" s="261">
        <v>0</v>
      </c>
      <c r="BB547" s="269">
        <v>0</v>
      </c>
    </row>
    <row r="548" spans="1:54" s="246" customFormat="1">
      <c r="A548" s="255">
        <v>13</v>
      </c>
      <c r="B548" s="256">
        <f t="shared" si="112"/>
        <v>1370.2951879999998</v>
      </c>
      <c r="C548" s="256">
        <f t="shared" si="111"/>
        <v>1371.1851879999999</v>
      </c>
      <c r="D548" s="256">
        <f t="shared" si="111"/>
        <v>1371.395188</v>
      </c>
      <c r="E548" s="256">
        <f t="shared" si="111"/>
        <v>1371.2551879999999</v>
      </c>
      <c r="F548" s="256">
        <f t="shared" si="111"/>
        <v>1371.0151879999999</v>
      </c>
      <c r="G548" s="256">
        <f t="shared" si="111"/>
        <v>1549.7451879999999</v>
      </c>
      <c r="H548" s="256">
        <f t="shared" si="111"/>
        <v>1545.865188</v>
      </c>
      <c r="I548" s="256">
        <f t="shared" si="111"/>
        <v>1544.365188</v>
      </c>
      <c r="J548" s="256">
        <f t="shared" si="111"/>
        <v>1541.9751879999999</v>
      </c>
      <c r="K548" s="256">
        <f t="shared" si="111"/>
        <v>1541.125188</v>
      </c>
      <c r="L548" s="256">
        <f t="shared" si="111"/>
        <v>1540.7251879999999</v>
      </c>
      <c r="M548" s="256">
        <f t="shared" si="111"/>
        <v>1540.585188</v>
      </c>
      <c r="N548" s="256">
        <f t="shared" si="111"/>
        <v>1541.375188</v>
      </c>
      <c r="O548" s="256">
        <f t="shared" si="111"/>
        <v>1542.145188</v>
      </c>
      <c r="P548" s="256">
        <f t="shared" si="111"/>
        <v>1542.375188</v>
      </c>
      <c r="Q548" s="256">
        <f t="shared" si="111"/>
        <v>1542.1651879999999</v>
      </c>
      <c r="R548" s="256">
        <f t="shared" si="114"/>
        <v>1542.9151879999999</v>
      </c>
      <c r="S548" s="256">
        <f t="shared" si="113"/>
        <v>1363.565188</v>
      </c>
      <c r="T548" s="256">
        <f t="shared" si="113"/>
        <v>1364.0451879999998</v>
      </c>
      <c r="U548" s="256">
        <f t="shared" si="113"/>
        <v>1362.4651879999999</v>
      </c>
      <c r="V548" s="256">
        <f t="shared" si="113"/>
        <v>1361.6951879999999</v>
      </c>
      <c r="W548" s="256">
        <f t="shared" si="113"/>
        <v>1361.1851879999999</v>
      </c>
      <c r="X548" s="256">
        <f t="shared" si="113"/>
        <v>1365.9351879999999</v>
      </c>
      <c r="Y548" s="256">
        <f t="shared" si="113"/>
        <v>1369.7851879999998</v>
      </c>
      <c r="Z548" s="257"/>
      <c r="AA548" s="258">
        <v>1170.3599999999999</v>
      </c>
      <c r="AB548" s="259">
        <v>1171.25</v>
      </c>
      <c r="AC548" s="259">
        <v>1171.46</v>
      </c>
      <c r="AD548" s="259">
        <v>1171.32</v>
      </c>
      <c r="AE548" s="259">
        <v>1171.08</v>
      </c>
      <c r="AF548" s="259">
        <v>1349.81</v>
      </c>
      <c r="AG548" s="259">
        <v>1345.93</v>
      </c>
      <c r="AH548" s="259">
        <v>1344.43</v>
      </c>
      <c r="AI548" s="259">
        <v>1342.04</v>
      </c>
      <c r="AJ548" s="259">
        <v>1341.19</v>
      </c>
      <c r="AK548" s="259">
        <v>1340.79</v>
      </c>
      <c r="AL548" s="259">
        <v>1340.65</v>
      </c>
      <c r="AM548" s="259">
        <v>1341.44</v>
      </c>
      <c r="AN548" s="259">
        <v>1342.21</v>
      </c>
      <c r="AO548" s="259">
        <v>1342.44</v>
      </c>
      <c r="AP548" s="259">
        <v>1342.23</v>
      </c>
      <c r="AQ548" s="259">
        <v>1342.98</v>
      </c>
      <c r="AR548" s="259">
        <v>1163.6300000000001</v>
      </c>
      <c r="AS548" s="259">
        <v>1164.1099999999999</v>
      </c>
      <c r="AT548" s="259">
        <v>1162.53</v>
      </c>
      <c r="AU548" s="259">
        <v>1161.76</v>
      </c>
      <c r="AV548" s="259">
        <v>1161.25</v>
      </c>
      <c r="AW548" s="259">
        <v>1166</v>
      </c>
      <c r="AX548" s="260">
        <v>1169.8499999999999</v>
      </c>
      <c r="AY548" s="345">
        <v>194.59</v>
      </c>
      <c r="AZ548" s="261">
        <v>5.3451880000000003</v>
      </c>
      <c r="BA548" s="261">
        <v>0</v>
      </c>
      <c r="BB548" s="269">
        <v>0</v>
      </c>
    </row>
    <row r="549" spans="1:54" s="246" customFormat="1">
      <c r="A549" s="255">
        <v>14</v>
      </c>
      <c r="B549" s="256">
        <f t="shared" si="112"/>
        <v>1369.635188</v>
      </c>
      <c r="C549" s="256">
        <f t="shared" si="111"/>
        <v>1371.5051879999999</v>
      </c>
      <c r="D549" s="256">
        <f t="shared" si="111"/>
        <v>1371.7751879999998</v>
      </c>
      <c r="E549" s="256">
        <f t="shared" si="111"/>
        <v>1371.5451879999998</v>
      </c>
      <c r="F549" s="256">
        <f t="shared" si="111"/>
        <v>1371.1951879999999</v>
      </c>
      <c r="G549" s="256">
        <f t="shared" si="111"/>
        <v>1550.065188</v>
      </c>
      <c r="H549" s="256">
        <f t="shared" si="111"/>
        <v>1545.7451879999999</v>
      </c>
      <c r="I549" s="256">
        <f t="shared" si="111"/>
        <v>1544.7451879999999</v>
      </c>
      <c r="J549" s="256">
        <f t="shared" si="111"/>
        <v>1543.835188</v>
      </c>
      <c r="K549" s="256">
        <f t="shared" si="111"/>
        <v>1543.5351879999998</v>
      </c>
      <c r="L549" s="256">
        <f t="shared" si="111"/>
        <v>1544.655188</v>
      </c>
      <c r="M549" s="256">
        <f t="shared" si="111"/>
        <v>1544.1751879999999</v>
      </c>
      <c r="N549" s="256">
        <f t="shared" si="111"/>
        <v>1544.4651879999999</v>
      </c>
      <c r="O549" s="256">
        <f t="shared" si="111"/>
        <v>1544.2851879999998</v>
      </c>
      <c r="P549" s="256">
        <f t="shared" si="111"/>
        <v>1545.1651879999999</v>
      </c>
      <c r="Q549" s="256">
        <f t="shared" si="111"/>
        <v>1543.0051879999999</v>
      </c>
      <c r="R549" s="256">
        <f t="shared" si="114"/>
        <v>1544.125188</v>
      </c>
      <c r="S549" s="256">
        <f t="shared" si="113"/>
        <v>1363.5151879999999</v>
      </c>
      <c r="T549" s="256">
        <f t="shared" si="113"/>
        <v>1362.355188</v>
      </c>
      <c r="U549" s="256">
        <f t="shared" si="113"/>
        <v>1362.2251879999999</v>
      </c>
      <c r="V549" s="256">
        <f t="shared" si="113"/>
        <v>1363.0551879999998</v>
      </c>
      <c r="W549" s="256">
        <f t="shared" si="113"/>
        <v>1364.9751879999999</v>
      </c>
      <c r="X549" s="256">
        <f t="shared" si="113"/>
        <v>1110.305188</v>
      </c>
      <c r="Y549" s="256">
        <f t="shared" si="113"/>
        <v>1110.075188</v>
      </c>
      <c r="Z549" s="257"/>
      <c r="AA549" s="258">
        <v>1169.7</v>
      </c>
      <c r="AB549" s="259">
        <v>1171.57</v>
      </c>
      <c r="AC549" s="259">
        <v>1171.8399999999999</v>
      </c>
      <c r="AD549" s="259">
        <v>1171.6099999999999</v>
      </c>
      <c r="AE549" s="259">
        <v>1171.26</v>
      </c>
      <c r="AF549" s="259">
        <v>1350.13</v>
      </c>
      <c r="AG549" s="259">
        <v>1345.81</v>
      </c>
      <c r="AH549" s="259">
        <v>1344.81</v>
      </c>
      <c r="AI549" s="259">
        <v>1343.9</v>
      </c>
      <c r="AJ549" s="259">
        <v>1343.6</v>
      </c>
      <c r="AK549" s="259">
        <v>1344.72</v>
      </c>
      <c r="AL549" s="259">
        <v>1344.24</v>
      </c>
      <c r="AM549" s="259">
        <v>1344.53</v>
      </c>
      <c r="AN549" s="259">
        <v>1344.35</v>
      </c>
      <c r="AO549" s="259">
        <v>1345.23</v>
      </c>
      <c r="AP549" s="259">
        <v>1343.07</v>
      </c>
      <c r="AQ549" s="259">
        <v>1344.19</v>
      </c>
      <c r="AR549" s="259">
        <v>1163.58</v>
      </c>
      <c r="AS549" s="259">
        <v>1162.42</v>
      </c>
      <c r="AT549" s="259">
        <v>1162.29</v>
      </c>
      <c r="AU549" s="259">
        <v>1163.1199999999999</v>
      </c>
      <c r="AV549" s="259">
        <v>1165.04</v>
      </c>
      <c r="AW549" s="259">
        <v>910.37</v>
      </c>
      <c r="AX549" s="260">
        <v>910.14</v>
      </c>
      <c r="AY549" s="345">
        <v>194.59</v>
      </c>
      <c r="AZ549" s="261">
        <v>5.3451880000000003</v>
      </c>
      <c r="BA549" s="261">
        <v>0</v>
      </c>
      <c r="BB549" s="269">
        <v>0</v>
      </c>
    </row>
    <row r="550" spans="1:54" s="246" customFormat="1">
      <c r="A550" s="255">
        <v>15</v>
      </c>
      <c r="B550" s="256">
        <f t="shared" si="112"/>
        <v>1112.9551879999999</v>
      </c>
      <c r="C550" s="256">
        <f t="shared" si="111"/>
        <v>1112.7951880000001</v>
      </c>
      <c r="D550" s="256">
        <f t="shared" si="111"/>
        <v>1111.895188</v>
      </c>
      <c r="E550" s="256">
        <f t="shared" si="111"/>
        <v>1111.325188</v>
      </c>
      <c r="F550" s="256">
        <f t="shared" si="111"/>
        <v>1101.9951879999999</v>
      </c>
      <c r="G550" s="256">
        <f t="shared" si="111"/>
        <v>1111.9951879999999</v>
      </c>
      <c r="H550" s="256">
        <f t="shared" si="111"/>
        <v>1115.635188</v>
      </c>
      <c r="I550" s="256">
        <f t="shared" si="111"/>
        <v>1166.1751879999999</v>
      </c>
      <c r="J550" s="256">
        <f t="shared" si="111"/>
        <v>1114.6851879999999</v>
      </c>
      <c r="K550" s="256">
        <f t="shared" si="111"/>
        <v>1114.115188</v>
      </c>
      <c r="L550" s="256">
        <f t="shared" si="111"/>
        <v>1113.7651880000001</v>
      </c>
      <c r="M550" s="256">
        <f t="shared" si="111"/>
        <v>1112.845188</v>
      </c>
      <c r="N550" s="256">
        <f t="shared" si="111"/>
        <v>1112.4451879999999</v>
      </c>
      <c r="O550" s="256">
        <f t="shared" si="111"/>
        <v>1111.2551880000001</v>
      </c>
      <c r="P550" s="256">
        <f t="shared" si="111"/>
        <v>1111.1751879999999</v>
      </c>
      <c r="Q550" s="256">
        <f t="shared" si="111"/>
        <v>1111.7651880000001</v>
      </c>
      <c r="R550" s="256">
        <f t="shared" si="114"/>
        <v>1113.9651879999999</v>
      </c>
      <c r="S550" s="256">
        <f t="shared" si="113"/>
        <v>1199.2951880000001</v>
      </c>
      <c r="T550" s="256">
        <f t="shared" si="113"/>
        <v>1242.135188</v>
      </c>
      <c r="U550" s="256">
        <f t="shared" si="113"/>
        <v>1194.345188</v>
      </c>
      <c r="V550" s="256">
        <f t="shared" si="113"/>
        <v>1138.625188</v>
      </c>
      <c r="W550" s="256">
        <f t="shared" si="113"/>
        <v>1109.655188</v>
      </c>
      <c r="X550" s="256">
        <f t="shared" si="113"/>
        <v>1115.7351879999999</v>
      </c>
      <c r="Y550" s="256">
        <f t="shared" si="113"/>
        <v>1116.0251880000001</v>
      </c>
      <c r="Z550" s="257"/>
      <c r="AA550" s="258">
        <v>913.02</v>
      </c>
      <c r="AB550" s="259">
        <v>912.86</v>
      </c>
      <c r="AC550" s="259">
        <v>911.96</v>
      </c>
      <c r="AD550" s="259">
        <v>911.39</v>
      </c>
      <c r="AE550" s="259">
        <v>902.06</v>
      </c>
      <c r="AF550" s="259">
        <v>912.06</v>
      </c>
      <c r="AG550" s="259">
        <v>915.7</v>
      </c>
      <c r="AH550" s="259">
        <v>966.24</v>
      </c>
      <c r="AI550" s="259">
        <v>914.75</v>
      </c>
      <c r="AJ550" s="259">
        <v>914.18</v>
      </c>
      <c r="AK550" s="259">
        <v>913.83</v>
      </c>
      <c r="AL550" s="259">
        <v>912.91</v>
      </c>
      <c r="AM550" s="259">
        <v>912.51</v>
      </c>
      <c r="AN550" s="259">
        <v>911.32</v>
      </c>
      <c r="AO550" s="259">
        <v>911.24</v>
      </c>
      <c r="AP550" s="259">
        <v>911.83</v>
      </c>
      <c r="AQ550" s="259">
        <v>914.03</v>
      </c>
      <c r="AR550" s="259">
        <v>999.36</v>
      </c>
      <c r="AS550" s="259">
        <v>1042.2</v>
      </c>
      <c r="AT550" s="259">
        <v>994.41</v>
      </c>
      <c r="AU550" s="259">
        <v>938.69</v>
      </c>
      <c r="AV550" s="259">
        <v>909.72</v>
      </c>
      <c r="AW550" s="259">
        <v>915.8</v>
      </c>
      <c r="AX550" s="260">
        <v>916.09</v>
      </c>
      <c r="AY550" s="345">
        <v>194.59</v>
      </c>
      <c r="AZ550" s="261">
        <v>5.3451880000000003</v>
      </c>
      <c r="BA550" s="261">
        <v>0</v>
      </c>
      <c r="BB550" s="269">
        <v>0</v>
      </c>
    </row>
    <row r="551" spans="1:54" s="246" customFormat="1">
      <c r="A551" s="255">
        <v>16</v>
      </c>
      <c r="B551" s="256">
        <f t="shared" si="112"/>
        <v>1114.145188</v>
      </c>
      <c r="C551" s="256">
        <f t="shared" si="111"/>
        <v>1112.305188</v>
      </c>
      <c r="D551" s="256">
        <f t="shared" si="111"/>
        <v>1113.135188</v>
      </c>
      <c r="E551" s="256">
        <f t="shared" si="111"/>
        <v>1098.635188</v>
      </c>
      <c r="F551" s="256">
        <f t="shared" si="111"/>
        <v>1105.335188</v>
      </c>
      <c r="G551" s="256">
        <f t="shared" si="111"/>
        <v>1109.7651880000001</v>
      </c>
      <c r="H551" s="256">
        <f t="shared" si="111"/>
        <v>1154.4251879999999</v>
      </c>
      <c r="I551" s="256">
        <f t="shared" si="111"/>
        <v>1152.4351879999999</v>
      </c>
      <c r="J551" s="256">
        <f t="shared" si="111"/>
        <v>1149.4551879999999</v>
      </c>
      <c r="K551" s="256">
        <f t="shared" si="111"/>
        <v>1152.5351880000001</v>
      </c>
      <c r="L551" s="256">
        <f t="shared" si="111"/>
        <v>1145.7951880000001</v>
      </c>
      <c r="M551" s="256">
        <f t="shared" si="111"/>
        <v>1137.845188</v>
      </c>
      <c r="N551" s="256">
        <f t="shared" si="111"/>
        <v>1136.655188</v>
      </c>
      <c r="O551" s="256">
        <f t="shared" si="111"/>
        <v>1143.375188</v>
      </c>
      <c r="P551" s="256">
        <f t="shared" si="111"/>
        <v>1143.825188</v>
      </c>
      <c r="Q551" s="256">
        <f t="shared" si="111"/>
        <v>1146.4151879999999</v>
      </c>
      <c r="R551" s="256">
        <f t="shared" si="114"/>
        <v>1196.7251879999999</v>
      </c>
      <c r="S551" s="256">
        <f t="shared" si="113"/>
        <v>1201.375188</v>
      </c>
      <c r="T551" s="256">
        <f t="shared" si="113"/>
        <v>1197.905188</v>
      </c>
      <c r="U551" s="256">
        <f t="shared" si="113"/>
        <v>1208.825188</v>
      </c>
      <c r="V551" s="256">
        <f t="shared" si="113"/>
        <v>1148.7051879999999</v>
      </c>
      <c r="W551" s="256">
        <f t="shared" si="113"/>
        <v>1107.385188</v>
      </c>
      <c r="X551" s="256">
        <f t="shared" si="113"/>
        <v>1115.335188</v>
      </c>
      <c r="Y551" s="256">
        <f t="shared" si="113"/>
        <v>1114.6951879999999</v>
      </c>
      <c r="Z551" s="257"/>
      <c r="AA551" s="258">
        <v>914.21</v>
      </c>
      <c r="AB551" s="259">
        <v>912.37</v>
      </c>
      <c r="AC551" s="259">
        <v>913.2</v>
      </c>
      <c r="AD551" s="259">
        <v>898.7</v>
      </c>
      <c r="AE551" s="259">
        <v>905.4</v>
      </c>
      <c r="AF551" s="259">
        <v>909.83</v>
      </c>
      <c r="AG551" s="259">
        <v>954.49</v>
      </c>
      <c r="AH551" s="259">
        <v>952.5</v>
      </c>
      <c r="AI551" s="259">
        <v>949.52</v>
      </c>
      <c r="AJ551" s="259">
        <v>952.6</v>
      </c>
      <c r="AK551" s="259">
        <v>945.86</v>
      </c>
      <c r="AL551" s="259">
        <v>937.91</v>
      </c>
      <c r="AM551" s="259">
        <v>936.72</v>
      </c>
      <c r="AN551" s="259">
        <v>943.44</v>
      </c>
      <c r="AO551" s="259">
        <v>943.89</v>
      </c>
      <c r="AP551" s="259">
        <v>946.48</v>
      </c>
      <c r="AQ551" s="259">
        <v>996.79</v>
      </c>
      <c r="AR551" s="259">
        <v>1001.44</v>
      </c>
      <c r="AS551" s="259">
        <v>997.97</v>
      </c>
      <c r="AT551" s="259">
        <v>1008.8900000000001</v>
      </c>
      <c r="AU551" s="259">
        <v>948.77</v>
      </c>
      <c r="AV551" s="259">
        <v>907.45</v>
      </c>
      <c r="AW551" s="259">
        <v>915.4</v>
      </c>
      <c r="AX551" s="260">
        <v>914.76</v>
      </c>
      <c r="AY551" s="345">
        <v>194.59</v>
      </c>
      <c r="AZ551" s="261">
        <v>5.3451880000000003</v>
      </c>
      <c r="BA551" s="261">
        <v>0</v>
      </c>
      <c r="BB551" s="269">
        <v>0</v>
      </c>
    </row>
    <row r="552" spans="1:54" s="246" customFormat="1">
      <c r="A552" s="255">
        <v>17</v>
      </c>
      <c r="B552" s="256">
        <f t="shared" si="112"/>
        <v>1120.835188</v>
      </c>
      <c r="C552" s="256">
        <f t="shared" si="112"/>
        <v>1120.9451879999999</v>
      </c>
      <c r="D552" s="256">
        <f t="shared" si="112"/>
        <v>1119.905188</v>
      </c>
      <c r="E552" s="256">
        <f t="shared" si="112"/>
        <v>1119.0051880000001</v>
      </c>
      <c r="F552" s="256">
        <f t="shared" si="112"/>
        <v>1105.7951880000001</v>
      </c>
      <c r="G552" s="256">
        <f t="shared" si="112"/>
        <v>1108.2851880000001</v>
      </c>
      <c r="H552" s="256">
        <f t="shared" si="112"/>
        <v>1114.405188</v>
      </c>
      <c r="I552" s="256">
        <f t="shared" si="112"/>
        <v>1117.345188</v>
      </c>
      <c r="J552" s="256">
        <f t="shared" si="112"/>
        <v>1122.4451879999999</v>
      </c>
      <c r="K552" s="256">
        <f t="shared" si="112"/>
        <v>1126.325188</v>
      </c>
      <c r="L552" s="256">
        <f t="shared" si="112"/>
        <v>1120.605188</v>
      </c>
      <c r="M552" s="256">
        <f t="shared" si="112"/>
        <v>1119.1851879999999</v>
      </c>
      <c r="N552" s="256">
        <f t="shared" si="112"/>
        <v>1118.1751879999999</v>
      </c>
      <c r="O552" s="256">
        <f t="shared" si="112"/>
        <v>1117.075188</v>
      </c>
      <c r="P552" s="256">
        <f t="shared" si="112"/>
        <v>1117.065188</v>
      </c>
      <c r="Q552" s="256">
        <f t="shared" si="112"/>
        <v>1118.055188</v>
      </c>
      <c r="R552" s="256">
        <f t="shared" si="114"/>
        <v>1120.2051879999999</v>
      </c>
      <c r="S552" s="256">
        <f t="shared" si="113"/>
        <v>1123.565188</v>
      </c>
      <c r="T552" s="256">
        <f t="shared" si="113"/>
        <v>1125.7651880000001</v>
      </c>
      <c r="U552" s="256">
        <f t="shared" si="113"/>
        <v>1123.885188</v>
      </c>
      <c r="V552" s="256">
        <f t="shared" si="113"/>
        <v>1120.625188</v>
      </c>
      <c r="W552" s="256">
        <f t="shared" si="113"/>
        <v>1107.405188</v>
      </c>
      <c r="X552" s="256">
        <f t="shared" si="113"/>
        <v>1119.555188</v>
      </c>
      <c r="Y552" s="256">
        <f t="shared" si="113"/>
        <v>1120.2351879999999</v>
      </c>
      <c r="Z552" s="257"/>
      <c r="AA552" s="258">
        <v>920.9</v>
      </c>
      <c r="AB552" s="259">
        <v>921.01</v>
      </c>
      <c r="AC552" s="259">
        <v>919.97</v>
      </c>
      <c r="AD552" s="259">
        <v>919.07</v>
      </c>
      <c r="AE552" s="259">
        <v>905.86</v>
      </c>
      <c r="AF552" s="259">
        <v>908.35</v>
      </c>
      <c r="AG552" s="259">
        <v>914.47</v>
      </c>
      <c r="AH552" s="259">
        <v>917.41</v>
      </c>
      <c r="AI552" s="259">
        <v>922.51</v>
      </c>
      <c r="AJ552" s="259">
        <v>926.39</v>
      </c>
      <c r="AK552" s="259">
        <v>920.67</v>
      </c>
      <c r="AL552" s="259">
        <v>919.25</v>
      </c>
      <c r="AM552" s="259">
        <v>918.24</v>
      </c>
      <c r="AN552" s="259">
        <v>917.14</v>
      </c>
      <c r="AO552" s="259">
        <v>917.13</v>
      </c>
      <c r="AP552" s="259">
        <v>918.12</v>
      </c>
      <c r="AQ552" s="259">
        <v>920.27</v>
      </c>
      <c r="AR552" s="259">
        <v>923.63</v>
      </c>
      <c r="AS552" s="259">
        <v>925.83</v>
      </c>
      <c r="AT552" s="259">
        <v>923.95</v>
      </c>
      <c r="AU552" s="259">
        <v>920.69</v>
      </c>
      <c r="AV552" s="259">
        <v>907.47</v>
      </c>
      <c r="AW552" s="259">
        <v>919.62</v>
      </c>
      <c r="AX552" s="260">
        <v>920.3</v>
      </c>
      <c r="AY552" s="345">
        <v>194.59</v>
      </c>
      <c r="AZ552" s="261">
        <v>5.3451880000000003</v>
      </c>
      <c r="BA552" s="261">
        <v>0</v>
      </c>
      <c r="BB552" s="269">
        <v>0</v>
      </c>
    </row>
    <row r="553" spans="1:54" s="246" customFormat="1">
      <c r="A553" s="255">
        <v>18</v>
      </c>
      <c r="B553" s="256">
        <f t="shared" si="112"/>
        <v>1120.6951879999999</v>
      </c>
      <c r="C553" s="256">
        <f t="shared" si="112"/>
        <v>1120.575188</v>
      </c>
      <c r="D553" s="256">
        <f t="shared" si="112"/>
        <v>1120.4951879999999</v>
      </c>
      <c r="E553" s="256">
        <f t="shared" si="112"/>
        <v>1104.7051879999999</v>
      </c>
      <c r="F553" s="256">
        <f t="shared" si="112"/>
        <v>1105.9651879999999</v>
      </c>
      <c r="G553" s="256">
        <f t="shared" si="112"/>
        <v>1106.9351879999999</v>
      </c>
      <c r="H553" s="256">
        <f t="shared" si="112"/>
        <v>1111.845188</v>
      </c>
      <c r="I553" s="256">
        <f t="shared" si="112"/>
        <v>1116.585188</v>
      </c>
      <c r="J553" s="256">
        <f t="shared" si="112"/>
        <v>1118.625188</v>
      </c>
      <c r="K553" s="256">
        <f t="shared" si="112"/>
        <v>1123.325188</v>
      </c>
      <c r="L553" s="256">
        <f t="shared" si="112"/>
        <v>1122.5251880000001</v>
      </c>
      <c r="M553" s="256">
        <f t="shared" si="112"/>
        <v>1121.855188</v>
      </c>
      <c r="N553" s="256">
        <f t="shared" si="112"/>
        <v>1120.7151879999999</v>
      </c>
      <c r="O553" s="256">
        <f t="shared" si="112"/>
        <v>1120.335188</v>
      </c>
      <c r="P553" s="256">
        <f t="shared" si="112"/>
        <v>1121.385188</v>
      </c>
      <c r="Q553" s="256">
        <f t="shared" si="112"/>
        <v>1123.065188</v>
      </c>
      <c r="R553" s="256">
        <f t="shared" si="114"/>
        <v>1125.0351880000001</v>
      </c>
      <c r="S553" s="256">
        <f t="shared" si="113"/>
        <v>1146.4251879999999</v>
      </c>
      <c r="T553" s="256">
        <f t="shared" si="113"/>
        <v>1151.385188</v>
      </c>
      <c r="U553" s="256">
        <f t="shared" si="113"/>
        <v>1162.7251879999999</v>
      </c>
      <c r="V553" s="256">
        <f t="shared" si="113"/>
        <v>1123.2151879999999</v>
      </c>
      <c r="W553" s="256">
        <f t="shared" si="113"/>
        <v>1115.845188</v>
      </c>
      <c r="X553" s="256">
        <f t="shared" si="113"/>
        <v>1120.1651879999999</v>
      </c>
      <c r="Y553" s="256">
        <f t="shared" si="113"/>
        <v>1120.9151879999999</v>
      </c>
      <c r="Z553" s="257"/>
      <c r="AA553" s="258">
        <v>920.76</v>
      </c>
      <c r="AB553" s="259">
        <v>920.64</v>
      </c>
      <c r="AC553" s="259">
        <v>920.56</v>
      </c>
      <c r="AD553" s="259">
        <v>904.77</v>
      </c>
      <c r="AE553" s="259">
        <v>906.03</v>
      </c>
      <c r="AF553" s="259">
        <v>907</v>
      </c>
      <c r="AG553" s="259">
        <v>911.91</v>
      </c>
      <c r="AH553" s="259">
        <v>916.65</v>
      </c>
      <c r="AI553" s="259">
        <v>918.69</v>
      </c>
      <c r="AJ553" s="259">
        <v>923.39</v>
      </c>
      <c r="AK553" s="259">
        <v>922.59</v>
      </c>
      <c r="AL553" s="259">
        <v>921.92</v>
      </c>
      <c r="AM553" s="259">
        <v>920.78</v>
      </c>
      <c r="AN553" s="259">
        <v>920.4</v>
      </c>
      <c r="AO553" s="259">
        <v>921.45</v>
      </c>
      <c r="AP553" s="259">
        <v>923.13</v>
      </c>
      <c r="AQ553" s="259">
        <v>925.1</v>
      </c>
      <c r="AR553" s="259">
        <v>946.49</v>
      </c>
      <c r="AS553" s="259">
        <v>951.45</v>
      </c>
      <c r="AT553" s="259">
        <v>962.79</v>
      </c>
      <c r="AU553" s="259">
        <v>923.28</v>
      </c>
      <c r="AV553" s="259">
        <v>915.91</v>
      </c>
      <c r="AW553" s="259">
        <v>920.23</v>
      </c>
      <c r="AX553" s="260">
        <v>920.98</v>
      </c>
      <c r="AY553" s="345">
        <v>194.59</v>
      </c>
      <c r="AZ553" s="261">
        <v>5.3451880000000003</v>
      </c>
      <c r="BA553" s="261">
        <v>0</v>
      </c>
      <c r="BB553" s="269">
        <v>0</v>
      </c>
    </row>
    <row r="554" spans="1:54" s="246" customFormat="1">
      <c r="A554" s="255">
        <v>19</v>
      </c>
      <c r="B554" s="256">
        <f t="shared" si="112"/>
        <v>1124.5151880000001</v>
      </c>
      <c r="C554" s="256">
        <f t="shared" si="112"/>
        <v>1124.095188</v>
      </c>
      <c r="D554" s="256">
        <f t="shared" si="112"/>
        <v>1122.655188</v>
      </c>
      <c r="E554" s="256">
        <f t="shared" si="112"/>
        <v>1107.9951879999999</v>
      </c>
      <c r="F554" s="256">
        <f t="shared" si="112"/>
        <v>1111.9751879999999</v>
      </c>
      <c r="G554" s="256">
        <f t="shared" si="112"/>
        <v>1115.4451879999999</v>
      </c>
      <c r="H554" s="256">
        <f t="shared" si="112"/>
        <v>1126.635188</v>
      </c>
      <c r="I554" s="256">
        <f t="shared" si="112"/>
        <v>1214.885188</v>
      </c>
      <c r="J554" s="256">
        <f t="shared" si="112"/>
        <v>1237.0151879999999</v>
      </c>
      <c r="K554" s="256">
        <f t="shared" si="112"/>
        <v>1260.845188</v>
      </c>
      <c r="L554" s="256">
        <f t="shared" si="112"/>
        <v>1230.645188</v>
      </c>
      <c r="M554" s="256">
        <f t="shared" si="112"/>
        <v>1195.575188</v>
      </c>
      <c r="N554" s="256">
        <f t="shared" si="112"/>
        <v>1186.9251879999999</v>
      </c>
      <c r="O554" s="256">
        <f t="shared" si="112"/>
        <v>1184.1751879999999</v>
      </c>
      <c r="P554" s="256">
        <f t="shared" si="112"/>
        <v>1168.365188</v>
      </c>
      <c r="Q554" s="256">
        <f t="shared" si="112"/>
        <v>1170.5051880000001</v>
      </c>
      <c r="R554" s="256">
        <f t="shared" si="114"/>
        <v>1175.6651879999999</v>
      </c>
      <c r="S554" s="256">
        <f t="shared" si="113"/>
        <v>1146.365188</v>
      </c>
      <c r="T554" s="256">
        <f t="shared" si="113"/>
        <v>1127.9551879999999</v>
      </c>
      <c r="U554" s="256">
        <f t="shared" si="113"/>
        <v>1147.2751880000001</v>
      </c>
      <c r="V554" s="256">
        <f t="shared" si="113"/>
        <v>1121.0451880000001</v>
      </c>
      <c r="W554" s="256">
        <f t="shared" si="113"/>
        <v>1108.095188</v>
      </c>
      <c r="X554" s="256">
        <f t="shared" si="113"/>
        <v>1118.9751879999999</v>
      </c>
      <c r="Y554" s="256">
        <f t="shared" si="113"/>
        <v>1120.0151880000001</v>
      </c>
      <c r="Z554" s="257"/>
      <c r="AA554" s="258">
        <v>924.58</v>
      </c>
      <c r="AB554" s="259">
        <v>924.16</v>
      </c>
      <c r="AC554" s="259">
        <v>922.72</v>
      </c>
      <c r="AD554" s="259">
        <v>908.06</v>
      </c>
      <c r="AE554" s="259">
        <v>912.04</v>
      </c>
      <c r="AF554" s="259">
        <v>915.51</v>
      </c>
      <c r="AG554" s="259">
        <v>926.7</v>
      </c>
      <c r="AH554" s="259">
        <v>1014.95</v>
      </c>
      <c r="AI554" s="259">
        <v>1037.08</v>
      </c>
      <c r="AJ554" s="259">
        <v>1060.9100000000001</v>
      </c>
      <c r="AK554" s="259">
        <v>1030.71</v>
      </c>
      <c r="AL554" s="259">
        <v>995.64</v>
      </c>
      <c r="AM554" s="259">
        <v>986.99</v>
      </c>
      <c r="AN554" s="259">
        <v>984.24</v>
      </c>
      <c r="AO554" s="259">
        <v>968.43</v>
      </c>
      <c r="AP554" s="259">
        <v>970.57</v>
      </c>
      <c r="AQ554" s="259">
        <v>975.73</v>
      </c>
      <c r="AR554" s="259">
        <v>946.43</v>
      </c>
      <c r="AS554" s="259">
        <v>928.02</v>
      </c>
      <c r="AT554" s="259">
        <v>947.34</v>
      </c>
      <c r="AU554" s="259">
        <v>921.11</v>
      </c>
      <c r="AV554" s="259">
        <v>908.16</v>
      </c>
      <c r="AW554" s="259">
        <v>919.04</v>
      </c>
      <c r="AX554" s="260">
        <v>920.08</v>
      </c>
      <c r="AY554" s="345">
        <v>194.59</v>
      </c>
      <c r="AZ554" s="261">
        <v>5.3451880000000003</v>
      </c>
      <c r="BA554" s="261">
        <v>0</v>
      </c>
      <c r="BB554" s="269">
        <v>0</v>
      </c>
    </row>
    <row r="555" spans="1:54" s="246" customFormat="1">
      <c r="A555" s="255">
        <v>20</v>
      </c>
      <c r="B555" s="256">
        <f t="shared" si="112"/>
        <v>1088.335188</v>
      </c>
      <c r="C555" s="256">
        <f t="shared" si="112"/>
        <v>1088.5351880000001</v>
      </c>
      <c r="D555" s="256">
        <f t="shared" si="112"/>
        <v>1088.4651879999999</v>
      </c>
      <c r="E555" s="256">
        <f t="shared" si="112"/>
        <v>1075.2851880000001</v>
      </c>
      <c r="F555" s="256">
        <f t="shared" si="112"/>
        <v>1109.9251879999999</v>
      </c>
      <c r="G555" s="256">
        <f t="shared" si="112"/>
        <v>1115.645188</v>
      </c>
      <c r="H555" s="256">
        <f t="shared" si="112"/>
        <v>1115.575188</v>
      </c>
      <c r="I555" s="256">
        <f t="shared" si="112"/>
        <v>1114.405188</v>
      </c>
      <c r="J555" s="256">
        <f t="shared" si="112"/>
        <v>1121.105188</v>
      </c>
      <c r="K555" s="256">
        <f t="shared" si="112"/>
        <v>1119.0351880000001</v>
      </c>
      <c r="L555" s="256">
        <f t="shared" si="112"/>
        <v>1118.0451880000001</v>
      </c>
      <c r="M555" s="256">
        <f t="shared" si="112"/>
        <v>1116.805188</v>
      </c>
      <c r="N555" s="256">
        <f t="shared" si="112"/>
        <v>1115.4551879999999</v>
      </c>
      <c r="O555" s="256">
        <f t="shared" si="112"/>
        <v>1114.4351879999999</v>
      </c>
      <c r="P555" s="256">
        <f t="shared" si="112"/>
        <v>1114.375188</v>
      </c>
      <c r="Q555" s="256">
        <f t="shared" si="112"/>
        <v>1114.805188</v>
      </c>
      <c r="R555" s="256">
        <f t="shared" si="114"/>
        <v>1117.4351879999999</v>
      </c>
      <c r="S555" s="256">
        <f t="shared" si="113"/>
        <v>1120.4651879999999</v>
      </c>
      <c r="T555" s="256">
        <f t="shared" si="113"/>
        <v>1116.055188</v>
      </c>
      <c r="U555" s="256">
        <f t="shared" si="113"/>
        <v>1114.5451880000001</v>
      </c>
      <c r="V555" s="256">
        <f t="shared" si="113"/>
        <v>1110.5051880000001</v>
      </c>
      <c r="W555" s="256">
        <f t="shared" si="113"/>
        <v>1113.865188</v>
      </c>
      <c r="X555" s="256">
        <f t="shared" si="113"/>
        <v>1119.2451879999999</v>
      </c>
      <c r="Y555" s="256">
        <f t="shared" si="113"/>
        <v>1117.5251880000001</v>
      </c>
      <c r="Z555" s="257"/>
      <c r="AA555" s="258">
        <v>888.4</v>
      </c>
      <c r="AB555" s="259">
        <v>888.6</v>
      </c>
      <c r="AC555" s="259">
        <v>888.53</v>
      </c>
      <c r="AD555" s="259">
        <v>875.35</v>
      </c>
      <c r="AE555" s="259">
        <v>909.99</v>
      </c>
      <c r="AF555" s="259">
        <v>915.71</v>
      </c>
      <c r="AG555" s="259">
        <v>915.64</v>
      </c>
      <c r="AH555" s="259">
        <v>914.47</v>
      </c>
      <c r="AI555" s="259">
        <v>921.17</v>
      </c>
      <c r="AJ555" s="259">
        <v>919.1</v>
      </c>
      <c r="AK555" s="259">
        <v>918.11</v>
      </c>
      <c r="AL555" s="259">
        <v>916.87</v>
      </c>
      <c r="AM555" s="259">
        <v>915.52</v>
      </c>
      <c r="AN555" s="259">
        <v>914.5</v>
      </c>
      <c r="AO555" s="259">
        <v>914.44</v>
      </c>
      <c r="AP555" s="259">
        <v>914.87</v>
      </c>
      <c r="AQ555" s="259">
        <v>917.5</v>
      </c>
      <c r="AR555" s="259">
        <v>920.53</v>
      </c>
      <c r="AS555" s="259">
        <v>916.12</v>
      </c>
      <c r="AT555" s="259">
        <v>914.61</v>
      </c>
      <c r="AU555" s="259">
        <v>910.57</v>
      </c>
      <c r="AV555" s="259">
        <v>913.93</v>
      </c>
      <c r="AW555" s="259">
        <v>919.31</v>
      </c>
      <c r="AX555" s="260">
        <v>917.59</v>
      </c>
      <c r="AY555" s="345">
        <v>194.59</v>
      </c>
      <c r="AZ555" s="261">
        <v>5.3451880000000003</v>
      </c>
      <c r="BA555" s="261">
        <v>0</v>
      </c>
      <c r="BB555" s="269">
        <v>0</v>
      </c>
    </row>
    <row r="556" spans="1:54" s="246" customFormat="1">
      <c r="A556" s="255">
        <v>21</v>
      </c>
      <c r="B556" s="256">
        <f t="shared" si="112"/>
        <v>1121.2751880000001</v>
      </c>
      <c r="C556" s="256">
        <f t="shared" si="112"/>
        <v>1110.0351880000001</v>
      </c>
      <c r="D556" s="256">
        <f t="shared" si="112"/>
        <v>1109.5451880000001</v>
      </c>
      <c r="E556" s="256">
        <f t="shared" si="112"/>
        <v>1110.2851880000001</v>
      </c>
      <c r="F556" s="256">
        <f t="shared" si="112"/>
        <v>1136.305188</v>
      </c>
      <c r="G556" s="256">
        <f t="shared" si="112"/>
        <v>1119.345188</v>
      </c>
      <c r="H556" s="256">
        <f t="shared" si="112"/>
        <v>1120.2151879999999</v>
      </c>
      <c r="I556" s="256">
        <f t="shared" si="112"/>
        <v>1125.555188</v>
      </c>
      <c r="J556" s="256">
        <f t="shared" si="112"/>
        <v>1123.9451879999999</v>
      </c>
      <c r="K556" s="256">
        <f t="shared" si="112"/>
        <v>1124.595188</v>
      </c>
      <c r="L556" s="256">
        <f t="shared" si="112"/>
        <v>1120.2151879999999</v>
      </c>
      <c r="M556" s="256">
        <f t="shared" si="112"/>
        <v>1118.4451879999999</v>
      </c>
      <c r="N556" s="256">
        <f t="shared" si="112"/>
        <v>1118.095188</v>
      </c>
      <c r="O556" s="256">
        <f t="shared" si="112"/>
        <v>1116.9651879999999</v>
      </c>
      <c r="P556" s="256">
        <f t="shared" si="112"/>
        <v>1117.335188</v>
      </c>
      <c r="Q556" s="256">
        <f t="shared" si="112"/>
        <v>1116.2251879999999</v>
      </c>
      <c r="R556" s="256">
        <f t="shared" si="114"/>
        <v>1120.1951879999999</v>
      </c>
      <c r="S556" s="256">
        <f t="shared" si="113"/>
        <v>1124.1751879999999</v>
      </c>
      <c r="T556" s="256">
        <f t="shared" si="113"/>
        <v>1122.0251880000001</v>
      </c>
      <c r="U556" s="256">
        <f t="shared" si="113"/>
        <v>1126.615188</v>
      </c>
      <c r="V556" s="256">
        <f t="shared" si="113"/>
        <v>1123.1851879999999</v>
      </c>
      <c r="W556" s="256">
        <f t="shared" si="113"/>
        <v>1109.1651879999999</v>
      </c>
      <c r="X556" s="256">
        <f t="shared" si="113"/>
        <v>1105.7151879999999</v>
      </c>
      <c r="Y556" s="256">
        <f t="shared" si="113"/>
        <v>1084.0251880000001</v>
      </c>
      <c r="Z556" s="257"/>
      <c r="AA556" s="258">
        <v>921.34</v>
      </c>
      <c r="AB556" s="259">
        <v>910.1</v>
      </c>
      <c r="AC556" s="259">
        <v>909.61</v>
      </c>
      <c r="AD556" s="259">
        <v>910.35</v>
      </c>
      <c r="AE556" s="259">
        <v>936.37</v>
      </c>
      <c r="AF556" s="259">
        <v>919.41</v>
      </c>
      <c r="AG556" s="259">
        <v>920.28</v>
      </c>
      <c r="AH556" s="259">
        <v>925.62</v>
      </c>
      <c r="AI556" s="259">
        <v>924.01</v>
      </c>
      <c r="AJ556" s="259">
        <v>924.66</v>
      </c>
      <c r="AK556" s="259">
        <v>920.28</v>
      </c>
      <c r="AL556" s="259">
        <v>918.51</v>
      </c>
      <c r="AM556" s="259">
        <v>918.16</v>
      </c>
      <c r="AN556" s="259">
        <v>917.03</v>
      </c>
      <c r="AO556" s="259">
        <v>917.4</v>
      </c>
      <c r="AP556" s="259">
        <v>916.29</v>
      </c>
      <c r="AQ556" s="259">
        <v>920.26</v>
      </c>
      <c r="AR556" s="259">
        <v>924.24</v>
      </c>
      <c r="AS556" s="259">
        <v>922.09</v>
      </c>
      <c r="AT556" s="259">
        <v>926.68</v>
      </c>
      <c r="AU556" s="259">
        <v>923.25</v>
      </c>
      <c r="AV556" s="259">
        <v>909.23</v>
      </c>
      <c r="AW556" s="259">
        <v>905.78</v>
      </c>
      <c r="AX556" s="260">
        <v>884.09</v>
      </c>
      <c r="AY556" s="345">
        <v>194.59</v>
      </c>
      <c r="AZ556" s="261">
        <v>5.3451880000000003</v>
      </c>
      <c r="BA556" s="261">
        <v>0</v>
      </c>
      <c r="BB556" s="269">
        <v>0</v>
      </c>
    </row>
    <row r="557" spans="1:54" s="246" customFormat="1">
      <c r="A557" s="255">
        <v>22</v>
      </c>
      <c r="B557" s="256">
        <f t="shared" si="112"/>
        <v>1083.905188</v>
      </c>
      <c r="C557" s="256">
        <f t="shared" si="112"/>
        <v>1084.385188</v>
      </c>
      <c r="D557" s="256">
        <f t="shared" si="112"/>
        <v>1084.2051879999999</v>
      </c>
      <c r="E557" s="256">
        <f t="shared" si="112"/>
        <v>1084.6651879999999</v>
      </c>
      <c r="F557" s="256">
        <f t="shared" si="112"/>
        <v>1108.585188</v>
      </c>
      <c r="G557" s="256">
        <f t="shared" si="112"/>
        <v>1116.845188</v>
      </c>
      <c r="H557" s="256">
        <f t="shared" si="112"/>
        <v>1116.0151880000001</v>
      </c>
      <c r="I557" s="256">
        <f t="shared" si="112"/>
        <v>1122.2551880000001</v>
      </c>
      <c r="J557" s="256">
        <f t="shared" si="112"/>
        <v>1119.645188</v>
      </c>
      <c r="K557" s="256">
        <f t="shared" si="112"/>
        <v>1119.0451880000001</v>
      </c>
      <c r="L557" s="256">
        <f t="shared" si="112"/>
        <v>1117.855188</v>
      </c>
      <c r="M557" s="256">
        <f t="shared" si="112"/>
        <v>1117.2451879999999</v>
      </c>
      <c r="N557" s="256">
        <f t="shared" si="112"/>
        <v>1116.7651880000001</v>
      </c>
      <c r="O557" s="256">
        <f t="shared" si="112"/>
        <v>1116.0051880000001</v>
      </c>
      <c r="P557" s="256">
        <f t="shared" si="112"/>
        <v>1115.4151879999999</v>
      </c>
      <c r="Q557" s="256">
        <f t="shared" si="112"/>
        <v>1116.085188</v>
      </c>
      <c r="R557" s="256">
        <f t="shared" si="114"/>
        <v>1123.815188</v>
      </c>
      <c r="S557" s="256">
        <f t="shared" si="113"/>
        <v>1122.575188</v>
      </c>
      <c r="T557" s="256">
        <f t="shared" si="113"/>
        <v>1122.805188</v>
      </c>
      <c r="U557" s="256">
        <f t="shared" si="113"/>
        <v>1190.865188</v>
      </c>
      <c r="V557" s="256">
        <f t="shared" si="113"/>
        <v>1201.9751880000001</v>
      </c>
      <c r="W557" s="256">
        <f t="shared" si="113"/>
        <v>1285.135188</v>
      </c>
      <c r="X557" s="256">
        <f t="shared" si="113"/>
        <v>1131.625188</v>
      </c>
      <c r="Y557" s="256">
        <f t="shared" si="113"/>
        <v>1108.615188</v>
      </c>
      <c r="Z557" s="257"/>
      <c r="AA557" s="258">
        <v>883.97</v>
      </c>
      <c r="AB557" s="259">
        <v>884.45</v>
      </c>
      <c r="AC557" s="259">
        <v>884.27</v>
      </c>
      <c r="AD557" s="259">
        <v>884.73</v>
      </c>
      <c r="AE557" s="259">
        <v>908.65</v>
      </c>
      <c r="AF557" s="259">
        <v>916.91</v>
      </c>
      <c r="AG557" s="259">
        <v>916.08</v>
      </c>
      <c r="AH557" s="259">
        <v>922.32</v>
      </c>
      <c r="AI557" s="259">
        <v>919.71</v>
      </c>
      <c r="AJ557" s="259">
        <v>919.11</v>
      </c>
      <c r="AK557" s="259">
        <v>917.92</v>
      </c>
      <c r="AL557" s="259">
        <v>917.31</v>
      </c>
      <c r="AM557" s="259">
        <v>916.83</v>
      </c>
      <c r="AN557" s="259">
        <v>916.07</v>
      </c>
      <c r="AO557" s="259">
        <v>915.48</v>
      </c>
      <c r="AP557" s="259">
        <v>916.15</v>
      </c>
      <c r="AQ557" s="259">
        <v>923.88</v>
      </c>
      <c r="AR557" s="259">
        <v>922.64</v>
      </c>
      <c r="AS557" s="259">
        <v>922.87</v>
      </c>
      <c r="AT557" s="259">
        <v>990.93</v>
      </c>
      <c r="AU557" s="259">
        <v>1002.0400000000001</v>
      </c>
      <c r="AV557" s="259">
        <v>1085.2</v>
      </c>
      <c r="AW557" s="259">
        <v>931.69</v>
      </c>
      <c r="AX557" s="260">
        <v>908.68</v>
      </c>
      <c r="AY557" s="345">
        <v>194.59</v>
      </c>
      <c r="AZ557" s="261">
        <v>5.3451880000000003</v>
      </c>
      <c r="BA557" s="261">
        <v>0</v>
      </c>
      <c r="BB557" s="269">
        <v>0</v>
      </c>
    </row>
    <row r="558" spans="1:54" s="246" customFormat="1">
      <c r="A558" s="255">
        <v>23</v>
      </c>
      <c r="B558" s="256">
        <f t="shared" si="112"/>
        <v>1098.7351879999999</v>
      </c>
      <c r="C558" s="256">
        <f t="shared" si="112"/>
        <v>1097.1751879999999</v>
      </c>
      <c r="D558" s="256">
        <f t="shared" si="112"/>
        <v>1084.555188</v>
      </c>
      <c r="E558" s="256">
        <f t="shared" si="112"/>
        <v>1080.1851879999999</v>
      </c>
      <c r="F558" s="256">
        <f t="shared" si="112"/>
        <v>1102.625188</v>
      </c>
      <c r="G558" s="256">
        <f t="shared" si="112"/>
        <v>1109.9351879999999</v>
      </c>
      <c r="H558" s="256">
        <f t="shared" si="112"/>
        <v>1121.9651879999999</v>
      </c>
      <c r="I558" s="256">
        <f t="shared" si="112"/>
        <v>1224.115188</v>
      </c>
      <c r="J558" s="256">
        <f t="shared" si="112"/>
        <v>1236.375188</v>
      </c>
      <c r="K558" s="256">
        <f t="shared" si="112"/>
        <v>1256.0451879999998</v>
      </c>
      <c r="L558" s="256">
        <f t="shared" si="112"/>
        <v>1283.375188</v>
      </c>
      <c r="M558" s="256">
        <f t="shared" si="112"/>
        <v>1287.115188</v>
      </c>
      <c r="N558" s="256">
        <f t="shared" si="112"/>
        <v>1272.6751879999999</v>
      </c>
      <c r="O558" s="256">
        <f t="shared" si="112"/>
        <v>1256.825188</v>
      </c>
      <c r="P558" s="256">
        <f t="shared" si="112"/>
        <v>1254.4751879999999</v>
      </c>
      <c r="Q558" s="256">
        <f t="shared" si="112"/>
        <v>1255.085188</v>
      </c>
      <c r="R558" s="256">
        <f t="shared" si="114"/>
        <v>1306.5551879999998</v>
      </c>
      <c r="S558" s="256">
        <f t="shared" si="113"/>
        <v>1281.2551879999999</v>
      </c>
      <c r="T558" s="256">
        <f t="shared" si="113"/>
        <v>1366.395188</v>
      </c>
      <c r="U558" s="256">
        <f t="shared" si="113"/>
        <v>1424.5151879999999</v>
      </c>
      <c r="V558" s="256">
        <f t="shared" si="113"/>
        <v>1345.4651879999999</v>
      </c>
      <c r="W558" s="256">
        <f t="shared" si="113"/>
        <v>1279.0151879999999</v>
      </c>
      <c r="X558" s="256">
        <f t="shared" si="113"/>
        <v>1145.395188</v>
      </c>
      <c r="Y558" s="256">
        <f t="shared" si="113"/>
        <v>1107.5251880000001</v>
      </c>
      <c r="Z558" s="257"/>
      <c r="AA558" s="258">
        <v>898.8</v>
      </c>
      <c r="AB558" s="259">
        <v>897.24</v>
      </c>
      <c r="AC558" s="259">
        <v>884.62</v>
      </c>
      <c r="AD558" s="259">
        <v>880.25</v>
      </c>
      <c r="AE558" s="259">
        <v>902.69</v>
      </c>
      <c r="AF558" s="259">
        <v>910</v>
      </c>
      <c r="AG558" s="259">
        <v>922.03</v>
      </c>
      <c r="AH558" s="259">
        <v>1024.18</v>
      </c>
      <c r="AI558" s="259">
        <v>1036.44</v>
      </c>
      <c r="AJ558" s="259">
        <v>1056.1099999999999</v>
      </c>
      <c r="AK558" s="259">
        <v>1083.44</v>
      </c>
      <c r="AL558" s="259">
        <v>1087.18</v>
      </c>
      <c r="AM558" s="259">
        <v>1072.74</v>
      </c>
      <c r="AN558" s="259">
        <v>1056.8900000000001</v>
      </c>
      <c r="AO558" s="259">
        <v>1054.54</v>
      </c>
      <c r="AP558" s="259">
        <v>1055.1500000000001</v>
      </c>
      <c r="AQ558" s="259">
        <v>1106.6199999999999</v>
      </c>
      <c r="AR558" s="259">
        <v>1081.32</v>
      </c>
      <c r="AS558" s="259">
        <v>1166.46</v>
      </c>
      <c r="AT558" s="259">
        <v>1224.58</v>
      </c>
      <c r="AU558" s="259">
        <v>1145.53</v>
      </c>
      <c r="AV558" s="259">
        <v>1079.08</v>
      </c>
      <c r="AW558" s="259">
        <v>945.46</v>
      </c>
      <c r="AX558" s="260">
        <v>907.59</v>
      </c>
      <c r="AY558" s="345">
        <v>194.59</v>
      </c>
      <c r="AZ558" s="261">
        <v>5.3451880000000003</v>
      </c>
      <c r="BA558" s="261">
        <v>0</v>
      </c>
      <c r="BB558" s="269">
        <v>0</v>
      </c>
    </row>
    <row r="559" spans="1:54" s="246" customFormat="1">
      <c r="A559" s="255">
        <v>24</v>
      </c>
      <c r="B559" s="256">
        <f t="shared" si="112"/>
        <v>1107.565188</v>
      </c>
      <c r="C559" s="256">
        <f t="shared" si="112"/>
        <v>1106.4851879999999</v>
      </c>
      <c r="D559" s="256">
        <f t="shared" si="112"/>
        <v>1103.655188</v>
      </c>
      <c r="E559" s="256">
        <f t="shared" si="112"/>
        <v>1101.905188</v>
      </c>
      <c r="F559" s="256">
        <f t="shared" si="112"/>
        <v>1104.605188</v>
      </c>
      <c r="G559" s="256">
        <f t="shared" si="112"/>
        <v>1110.6651879999999</v>
      </c>
      <c r="H559" s="256">
        <f t="shared" si="112"/>
        <v>1118.1851879999999</v>
      </c>
      <c r="I559" s="256">
        <f t="shared" si="112"/>
        <v>1164.6951879999999</v>
      </c>
      <c r="J559" s="256">
        <f t="shared" si="112"/>
        <v>1326.905188</v>
      </c>
      <c r="K559" s="256">
        <f t="shared" si="112"/>
        <v>1377.905188</v>
      </c>
      <c r="L559" s="256">
        <f t="shared" si="112"/>
        <v>1422.075188</v>
      </c>
      <c r="M559" s="256">
        <f t="shared" si="112"/>
        <v>1388.855188</v>
      </c>
      <c r="N559" s="256">
        <f t="shared" si="112"/>
        <v>1384.0451879999998</v>
      </c>
      <c r="O559" s="256">
        <f t="shared" si="112"/>
        <v>1372.9651879999999</v>
      </c>
      <c r="P559" s="256">
        <f t="shared" si="112"/>
        <v>1337.7551879999999</v>
      </c>
      <c r="Q559" s="256">
        <f t="shared" si="112"/>
        <v>1319.0251879999998</v>
      </c>
      <c r="R559" s="256">
        <f t="shared" si="114"/>
        <v>1339.7151879999999</v>
      </c>
      <c r="S559" s="256">
        <f t="shared" si="113"/>
        <v>1331.7451879999999</v>
      </c>
      <c r="T559" s="256">
        <f t="shared" si="113"/>
        <v>1399.4451879999999</v>
      </c>
      <c r="U559" s="256">
        <f t="shared" si="113"/>
        <v>1467.625188</v>
      </c>
      <c r="V559" s="256">
        <f t="shared" si="113"/>
        <v>1387.815188</v>
      </c>
      <c r="W559" s="256">
        <f t="shared" si="113"/>
        <v>1267.095188</v>
      </c>
      <c r="X559" s="256">
        <f t="shared" si="113"/>
        <v>1143.7551880000001</v>
      </c>
      <c r="Y559" s="256">
        <f t="shared" si="113"/>
        <v>1110.375188</v>
      </c>
      <c r="Z559" s="257"/>
      <c r="AA559" s="258">
        <v>907.63</v>
      </c>
      <c r="AB559" s="259">
        <v>906.55</v>
      </c>
      <c r="AC559" s="259">
        <v>903.72</v>
      </c>
      <c r="AD559" s="259">
        <v>901.97</v>
      </c>
      <c r="AE559" s="259">
        <v>904.67</v>
      </c>
      <c r="AF559" s="259">
        <v>910.73</v>
      </c>
      <c r="AG559" s="259">
        <v>918.25</v>
      </c>
      <c r="AH559" s="259">
        <v>964.76</v>
      </c>
      <c r="AI559" s="259">
        <v>1126.97</v>
      </c>
      <c r="AJ559" s="259">
        <v>1177.97</v>
      </c>
      <c r="AK559" s="259">
        <v>1222.1400000000001</v>
      </c>
      <c r="AL559" s="259">
        <v>1188.92</v>
      </c>
      <c r="AM559" s="259">
        <v>1184.1099999999999</v>
      </c>
      <c r="AN559" s="259">
        <v>1173.03</v>
      </c>
      <c r="AO559" s="259">
        <v>1137.82</v>
      </c>
      <c r="AP559" s="259">
        <v>1119.0899999999999</v>
      </c>
      <c r="AQ559" s="259">
        <v>1139.78</v>
      </c>
      <c r="AR559" s="259">
        <v>1131.81</v>
      </c>
      <c r="AS559" s="259">
        <v>1199.51</v>
      </c>
      <c r="AT559" s="259">
        <v>1267.69</v>
      </c>
      <c r="AU559" s="259">
        <v>1187.8800000000001</v>
      </c>
      <c r="AV559" s="259">
        <v>1067.1600000000001</v>
      </c>
      <c r="AW559" s="259">
        <v>943.82</v>
      </c>
      <c r="AX559" s="260">
        <v>910.44</v>
      </c>
      <c r="AY559" s="345">
        <v>194.59</v>
      </c>
      <c r="AZ559" s="261">
        <v>5.3451880000000003</v>
      </c>
      <c r="BA559" s="261">
        <v>0</v>
      </c>
      <c r="BB559" s="269">
        <v>0</v>
      </c>
    </row>
    <row r="560" spans="1:54" s="246" customFormat="1">
      <c r="A560" s="255">
        <v>25</v>
      </c>
      <c r="B560" s="256">
        <f t="shared" si="112"/>
        <v>1110.145188</v>
      </c>
      <c r="C560" s="256">
        <f t="shared" si="112"/>
        <v>1109.355188</v>
      </c>
      <c r="D560" s="256">
        <f t="shared" si="112"/>
        <v>1105.0351880000001</v>
      </c>
      <c r="E560" s="256">
        <f t="shared" si="112"/>
        <v>1104.4251879999999</v>
      </c>
      <c r="F560" s="256">
        <f t="shared" si="112"/>
        <v>1104.7851880000001</v>
      </c>
      <c r="G560" s="256">
        <f t="shared" si="112"/>
        <v>1109.9751879999999</v>
      </c>
      <c r="H560" s="256">
        <f t="shared" si="112"/>
        <v>1114.5351880000001</v>
      </c>
      <c r="I560" s="256">
        <f t="shared" si="112"/>
        <v>1117.155188</v>
      </c>
      <c r="J560" s="256">
        <f t="shared" si="112"/>
        <v>1132.305188</v>
      </c>
      <c r="K560" s="256">
        <f t="shared" si="112"/>
        <v>1284.375188</v>
      </c>
      <c r="L560" s="256">
        <f t="shared" si="112"/>
        <v>1285.9951879999999</v>
      </c>
      <c r="M560" s="256">
        <f t="shared" si="112"/>
        <v>1277.585188</v>
      </c>
      <c r="N560" s="256">
        <f t="shared" si="112"/>
        <v>1265.6651879999999</v>
      </c>
      <c r="O560" s="256">
        <f t="shared" si="112"/>
        <v>1267.395188</v>
      </c>
      <c r="P560" s="256">
        <f t="shared" si="112"/>
        <v>1276.5151879999999</v>
      </c>
      <c r="Q560" s="256">
        <f t="shared" si="112"/>
        <v>1292.345188</v>
      </c>
      <c r="R560" s="256">
        <f t="shared" si="114"/>
        <v>1312.5151879999999</v>
      </c>
      <c r="S560" s="256">
        <f t="shared" si="113"/>
        <v>1362.7051879999999</v>
      </c>
      <c r="T560" s="256">
        <f t="shared" si="113"/>
        <v>1416.405188</v>
      </c>
      <c r="U560" s="256">
        <f t="shared" si="113"/>
        <v>1451.105188</v>
      </c>
      <c r="V560" s="256">
        <f t="shared" si="113"/>
        <v>1341.845188</v>
      </c>
      <c r="W560" s="256">
        <f t="shared" si="113"/>
        <v>1259.9351879999999</v>
      </c>
      <c r="X560" s="256">
        <f t="shared" si="113"/>
        <v>1117.085188</v>
      </c>
      <c r="Y560" s="256">
        <f t="shared" si="113"/>
        <v>1110.365188</v>
      </c>
      <c r="Z560" s="257"/>
      <c r="AA560" s="258">
        <v>910.21</v>
      </c>
      <c r="AB560" s="259">
        <v>909.42</v>
      </c>
      <c r="AC560" s="259">
        <v>905.1</v>
      </c>
      <c r="AD560" s="259">
        <v>904.49</v>
      </c>
      <c r="AE560" s="259">
        <v>904.85</v>
      </c>
      <c r="AF560" s="259">
        <v>910.04</v>
      </c>
      <c r="AG560" s="259">
        <v>914.6</v>
      </c>
      <c r="AH560" s="259">
        <v>917.22</v>
      </c>
      <c r="AI560" s="259">
        <v>932.37</v>
      </c>
      <c r="AJ560" s="259">
        <v>1084.44</v>
      </c>
      <c r="AK560" s="259">
        <v>1086.06</v>
      </c>
      <c r="AL560" s="259">
        <v>1077.6500000000001</v>
      </c>
      <c r="AM560" s="259">
        <v>1065.73</v>
      </c>
      <c r="AN560" s="259">
        <v>1067.46</v>
      </c>
      <c r="AO560" s="259">
        <v>1076.58</v>
      </c>
      <c r="AP560" s="259">
        <v>1092.4100000000001</v>
      </c>
      <c r="AQ560" s="259">
        <v>1112.58</v>
      </c>
      <c r="AR560" s="259">
        <v>1162.77</v>
      </c>
      <c r="AS560" s="259">
        <v>1216.47</v>
      </c>
      <c r="AT560" s="259">
        <v>1251.17</v>
      </c>
      <c r="AU560" s="259">
        <v>1141.9100000000001</v>
      </c>
      <c r="AV560" s="259">
        <v>1060</v>
      </c>
      <c r="AW560" s="259">
        <v>917.15</v>
      </c>
      <c r="AX560" s="260">
        <v>910.43</v>
      </c>
      <c r="AY560" s="345">
        <v>194.59</v>
      </c>
      <c r="AZ560" s="261">
        <v>5.3451880000000003</v>
      </c>
      <c r="BA560" s="261">
        <v>0</v>
      </c>
      <c r="BB560" s="269">
        <v>0</v>
      </c>
    </row>
    <row r="561" spans="1:54" s="246" customFormat="1">
      <c r="A561" s="255">
        <v>26</v>
      </c>
      <c r="B561" s="256">
        <f t="shared" si="112"/>
        <v>1110.365188</v>
      </c>
      <c r="C561" s="256">
        <f t="shared" si="112"/>
        <v>1109.5351880000001</v>
      </c>
      <c r="D561" s="256">
        <f t="shared" si="112"/>
        <v>1108.885188</v>
      </c>
      <c r="E561" s="256">
        <f t="shared" si="112"/>
        <v>1110.065188</v>
      </c>
      <c r="F561" s="256">
        <f t="shared" si="112"/>
        <v>1114.905188</v>
      </c>
      <c r="G561" s="256">
        <f t="shared" si="112"/>
        <v>1118.605188</v>
      </c>
      <c r="H561" s="256">
        <f t="shared" si="112"/>
        <v>1264.2651879999999</v>
      </c>
      <c r="I561" s="256">
        <f t="shared" si="112"/>
        <v>1393.6951879999999</v>
      </c>
      <c r="J561" s="256">
        <f t="shared" si="112"/>
        <v>1502.6751879999999</v>
      </c>
      <c r="K561" s="256">
        <f t="shared" si="112"/>
        <v>1530.1751879999999</v>
      </c>
      <c r="L561" s="256">
        <f t="shared" si="112"/>
        <v>1504.355188</v>
      </c>
      <c r="M561" s="256">
        <f t="shared" si="112"/>
        <v>1500.325188</v>
      </c>
      <c r="N561" s="256">
        <f t="shared" si="112"/>
        <v>1390.7851879999998</v>
      </c>
      <c r="O561" s="256">
        <f t="shared" si="112"/>
        <v>1371.5351879999998</v>
      </c>
      <c r="P561" s="256">
        <f t="shared" si="112"/>
        <v>1362.4651879999999</v>
      </c>
      <c r="Q561" s="256">
        <f t="shared" si="112"/>
        <v>1368.6851879999999</v>
      </c>
      <c r="R561" s="256">
        <f t="shared" si="114"/>
        <v>1411.075188</v>
      </c>
      <c r="S561" s="256">
        <f t="shared" si="113"/>
        <v>1368.635188</v>
      </c>
      <c r="T561" s="256">
        <f t="shared" si="113"/>
        <v>1305.065188</v>
      </c>
      <c r="U561" s="256">
        <f t="shared" si="113"/>
        <v>1372.6951879999999</v>
      </c>
      <c r="V561" s="256">
        <f t="shared" si="113"/>
        <v>1279.115188</v>
      </c>
      <c r="W561" s="256">
        <f t="shared" si="113"/>
        <v>1111.7951880000001</v>
      </c>
      <c r="X561" s="256">
        <f t="shared" si="113"/>
        <v>1142.625188</v>
      </c>
      <c r="Y561" s="256">
        <f t="shared" si="113"/>
        <v>1108.9451879999999</v>
      </c>
      <c r="Z561" s="257"/>
      <c r="AA561" s="258">
        <v>910.43</v>
      </c>
      <c r="AB561" s="259">
        <v>909.6</v>
      </c>
      <c r="AC561" s="259">
        <v>908.95</v>
      </c>
      <c r="AD561" s="259">
        <v>910.13</v>
      </c>
      <c r="AE561" s="259">
        <v>914.97</v>
      </c>
      <c r="AF561" s="259">
        <v>918.67</v>
      </c>
      <c r="AG561" s="259">
        <v>1064.33</v>
      </c>
      <c r="AH561" s="259">
        <v>1193.76</v>
      </c>
      <c r="AI561" s="259">
        <v>1302.74</v>
      </c>
      <c r="AJ561" s="259">
        <v>1330.24</v>
      </c>
      <c r="AK561" s="259">
        <v>1304.42</v>
      </c>
      <c r="AL561" s="259">
        <v>1300.3900000000001</v>
      </c>
      <c r="AM561" s="259">
        <v>1190.8499999999999</v>
      </c>
      <c r="AN561" s="259">
        <v>1171.5999999999999</v>
      </c>
      <c r="AO561" s="259">
        <v>1162.53</v>
      </c>
      <c r="AP561" s="259">
        <v>1168.75</v>
      </c>
      <c r="AQ561" s="259">
        <v>1211.1400000000001</v>
      </c>
      <c r="AR561" s="259">
        <v>1168.7</v>
      </c>
      <c r="AS561" s="259">
        <v>1105.1300000000001</v>
      </c>
      <c r="AT561" s="259">
        <v>1172.76</v>
      </c>
      <c r="AU561" s="259">
        <v>1079.18</v>
      </c>
      <c r="AV561" s="259">
        <v>911.86</v>
      </c>
      <c r="AW561" s="259">
        <v>942.69</v>
      </c>
      <c r="AX561" s="260">
        <v>909.01</v>
      </c>
      <c r="AY561" s="345">
        <v>194.59</v>
      </c>
      <c r="AZ561" s="261">
        <v>5.3451880000000003</v>
      </c>
      <c r="BA561" s="261">
        <v>0</v>
      </c>
      <c r="BB561" s="269">
        <v>0</v>
      </c>
    </row>
    <row r="562" spans="1:54" s="246" customFormat="1">
      <c r="A562" s="255">
        <v>27</v>
      </c>
      <c r="B562" s="256">
        <f t="shared" si="112"/>
        <v>1106.345188</v>
      </c>
      <c r="C562" s="256">
        <f t="shared" si="112"/>
        <v>1102.075188</v>
      </c>
      <c r="D562" s="256">
        <f t="shared" si="112"/>
        <v>1099.9851879999999</v>
      </c>
      <c r="E562" s="256">
        <f t="shared" si="112"/>
        <v>1102.145188</v>
      </c>
      <c r="F562" s="256">
        <f t="shared" si="112"/>
        <v>1112.055188</v>
      </c>
      <c r="G562" s="256">
        <f t="shared" si="112"/>
        <v>1117.145188</v>
      </c>
      <c r="H562" s="256">
        <f t="shared" si="112"/>
        <v>1126.1651879999999</v>
      </c>
      <c r="I562" s="256">
        <f t="shared" si="112"/>
        <v>1333.3051879999998</v>
      </c>
      <c r="J562" s="256">
        <f t="shared" si="112"/>
        <v>1347.5351879999998</v>
      </c>
      <c r="K562" s="256">
        <f t="shared" si="112"/>
        <v>1348.5451879999998</v>
      </c>
      <c r="L562" s="256">
        <f t="shared" si="112"/>
        <v>1316.635188</v>
      </c>
      <c r="M562" s="256">
        <f t="shared" si="112"/>
        <v>1306.5051879999999</v>
      </c>
      <c r="N562" s="256">
        <f t="shared" si="112"/>
        <v>1257.365188</v>
      </c>
      <c r="O562" s="256">
        <f t="shared" si="112"/>
        <v>1244.395188</v>
      </c>
      <c r="P562" s="256">
        <f t="shared" si="112"/>
        <v>1210.3551879999998</v>
      </c>
      <c r="Q562" s="256">
        <f t="shared" si="112"/>
        <v>1200.2451880000001</v>
      </c>
      <c r="R562" s="256">
        <f t="shared" si="114"/>
        <v>1207.2251879999999</v>
      </c>
      <c r="S562" s="256">
        <f t="shared" si="113"/>
        <v>1138.5051880000001</v>
      </c>
      <c r="T562" s="256">
        <f t="shared" si="113"/>
        <v>1305.7351879999999</v>
      </c>
      <c r="U562" s="256">
        <f t="shared" si="113"/>
        <v>1252.0451879999998</v>
      </c>
      <c r="V562" s="256">
        <f t="shared" si="113"/>
        <v>1125.565188</v>
      </c>
      <c r="W562" s="256">
        <f t="shared" si="113"/>
        <v>1110.7751880000001</v>
      </c>
      <c r="X562" s="256">
        <f t="shared" si="113"/>
        <v>1140.7551880000001</v>
      </c>
      <c r="Y562" s="256">
        <f t="shared" si="113"/>
        <v>1104.9751879999999</v>
      </c>
      <c r="Z562" s="257"/>
      <c r="AA562" s="258">
        <v>906.41</v>
      </c>
      <c r="AB562" s="259">
        <v>902.14</v>
      </c>
      <c r="AC562" s="259">
        <v>900.05</v>
      </c>
      <c r="AD562" s="259">
        <v>902.21</v>
      </c>
      <c r="AE562" s="259">
        <v>912.12</v>
      </c>
      <c r="AF562" s="259">
        <v>917.21</v>
      </c>
      <c r="AG562" s="259">
        <v>926.23</v>
      </c>
      <c r="AH562" s="259">
        <v>1133.3699999999999</v>
      </c>
      <c r="AI562" s="259">
        <v>1147.5999999999999</v>
      </c>
      <c r="AJ562" s="259">
        <v>1148.6099999999999</v>
      </c>
      <c r="AK562" s="259">
        <v>1116.7</v>
      </c>
      <c r="AL562" s="259">
        <v>1106.57</v>
      </c>
      <c r="AM562" s="259">
        <v>1057.43</v>
      </c>
      <c r="AN562" s="259">
        <v>1044.46</v>
      </c>
      <c r="AO562" s="259">
        <v>1010.4199999999998</v>
      </c>
      <c r="AP562" s="259">
        <v>1000.3100000000001</v>
      </c>
      <c r="AQ562" s="259">
        <v>1007.29</v>
      </c>
      <c r="AR562" s="259">
        <v>938.57</v>
      </c>
      <c r="AS562" s="259">
        <v>1105.8</v>
      </c>
      <c r="AT562" s="259">
        <v>1052.1099999999999</v>
      </c>
      <c r="AU562" s="259">
        <v>925.63</v>
      </c>
      <c r="AV562" s="259">
        <v>910.84</v>
      </c>
      <c r="AW562" s="259">
        <v>940.82</v>
      </c>
      <c r="AX562" s="260">
        <v>905.04</v>
      </c>
      <c r="AY562" s="345">
        <v>194.59</v>
      </c>
      <c r="AZ562" s="261">
        <v>5.3451880000000003</v>
      </c>
      <c r="BA562" s="261">
        <v>0</v>
      </c>
      <c r="BB562" s="269">
        <v>0</v>
      </c>
    </row>
    <row r="563" spans="1:54" s="246" customFormat="1">
      <c r="A563" s="255">
        <v>28</v>
      </c>
      <c r="B563" s="256">
        <f t="shared" si="112"/>
        <v>1102.9151879999999</v>
      </c>
      <c r="C563" s="256">
        <f t="shared" si="112"/>
        <v>1089.615188</v>
      </c>
      <c r="D563" s="256">
        <f t="shared" si="112"/>
        <v>1073.4551879999999</v>
      </c>
      <c r="E563" s="256">
        <f t="shared" si="112"/>
        <v>1087.0151880000001</v>
      </c>
      <c r="F563" s="256">
        <f t="shared" si="112"/>
        <v>1106.895188</v>
      </c>
      <c r="G563" s="256">
        <f t="shared" si="112"/>
        <v>1117.315188</v>
      </c>
      <c r="H563" s="256">
        <f t="shared" si="112"/>
        <v>1116.1651879999999</v>
      </c>
      <c r="I563" s="256">
        <f t="shared" si="112"/>
        <v>1115.095188</v>
      </c>
      <c r="J563" s="256">
        <f t="shared" si="112"/>
        <v>1254.7451879999999</v>
      </c>
      <c r="K563" s="256">
        <f t="shared" si="112"/>
        <v>1272.4351879999999</v>
      </c>
      <c r="L563" s="256">
        <f t="shared" si="112"/>
        <v>1258.145188</v>
      </c>
      <c r="M563" s="256">
        <f t="shared" si="112"/>
        <v>1251.655188</v>
      </c>
      <c r="N563" s="256">
        <f t="shared" si="112"/>
        <v>1247.1951879999999</v>
      </c>
      <c r="O563" s="256">
        <f t="shared" si="112"/>
        <v>1250.7051879999999</v>
      </c>
      <c r="P563" s="256">
        <f t="shared" si="112"/>
        <v>1250.7351879999999</v>
      </c>
      <c r="Q563" s="256">
        <f t="shared" si="112"/>
        <v>1266.815188</v>
      </c>
      <c r="R563" s="256">
        <f t="shared" si="114"/>
        <v>1258.885188</v>
      </c>
      <c r="S563" s="256">
        <f t="shared" si="113"/>
        <v>1148.1651879999999</v>
      </c>
      <c r="T563" s="256">
        <f t="shared" si="113"/>
        <v>1165.6751879999999</v>
      </c>
      <c r="U563" s="256">
        <f t="shared" si="113"/>
        <v>1165.645188</v>
      </c>
      <c r="V563" s="256">
        <f t="shared" si="113"/>
        <v>1111.825188</v>
      </c>
      <c r="W563" s="256">
        <f t="shared" si="113"/>
        <v>1118.5051880000001</v>
      </c>
      <c r="X563" s="256">
        <f t="shared" si="113"/>
        <v>1149.5151880000001</v>
      </c>
      <c r="Y563" s="256">
        <f t="shared" si="113"/>
        <v>1145.7751880000001</v>
      </c>
      <c r="Z563" s="257"/>
      <c r="AA563" s="258">
        <v>902.98</v>
      </c>
      <c r="AB563" s="259">
        <v>889.68</v>
      </c>
      <c r="AC563" s="259">
        <v>873.52</v>
      </c>
      <c r="AD563" s="259">
        <v>887.08</v>
      </c>
      <c r="AE563" s="259">
        <v>906.96</v>
      </c>
      <c r="AF563" s="259">
        <v>917.38</v>
      </c>
      <c r="AG563" s="259">
        <v>916.23</v>
      </c>
      <c r="AH563" s="259">
        <v>915.16</v>
      </c>
      <c r="AI563" s="259">
        <v>1054.81</v>
      </c>
      <c r="AJ563" s="259">
        <v>1072.5</v>
      </c>
      <c r="AK563" s="259">
        <v>1058.21</v>
      </c>
      <c r="AL563" s="259">
        <v>1051.72</v>
      </c>
      <c r="AM563" s="259">
        <v>1047.26</v>
      </c>
      <c r="AN563" s="259">
        <v>1050.77</v>
      </c>
      <c r="AO563" s="259">
        <v>1050.8</v>
      </c>
      <c r="AP563" s="259">
        <v>1066.8800000000001</v>
      </c>
      <c r="AQ563" s="259">
        <v>1058.95</v>
      </c>
      <c r="AR563" s="259">
        <v>948.23</v>
      </c>
      <c r="AS563" s="259">
        <v>965.74</v>
      </c>
      <c r="AT563" s="259">
        <v>965.71</v>
      </c>
      <c r="AU563" s="259">
        <v>911.89</v>
      </c>
      <c r="AV563" s="259">
        <v>918.57</v>
      </c>
      <c r="AW563" s="259">
        <v>949.58</v>
      </c>
      <c r="AX563" s="260">
        <v>945.84</v>
      </c>
      <c r="AY563" s="345">
        <v>194.59</v>
      </c>
      <c r="AZ563" s="261">
        <v>5.3451880000000003</v>
      </c>
      <c r="BA563" s="261">
        <v>0</v>
      </c>
      <c r="BB563" s="269">
        <v>0</v>
      </c>
    </row>
    <row r="564" spans="1:54" s="246" customFormat="1">
      <c r="A564" s="255">
        <v>29</v>
      </c>
      <c r="B564" s="256">
        <f t="shared" si="112"/>
        <v>1173.4651879999999</v>
      </c>
      <c r="C564" s="256">
        <f t="shared" si="112"/>
        <v>1170.6751879999999</v>
      </c>
      <c r="D564" s="256">
        <f t="shared" si="112"/>
        <v>1167.4651879999999</v>
      </c>
      <c r="E564" s="256">
        <f t="shared" si="112"/>
        <v>1171.595188</v>
      </c>
      <c r="F564" s="256">
        <f t="shared" si="112"/>
        <v>1186.7851880000001</v>
      </c>
      <c r="G564" s="256">
        <f t="shared" si="112"/>
        <v>1191.565188</v>
      </c>
      <c r="H564" s="256">
        <f t="shared" si="112"/>
        <v>1193.6751879999999</v>
      </c>
      <c r="I564" s="256">
        <f t="shared" si="112"/>
        <v>1242.4251879999999</v>
      </c>
      <c r="J564" s="256">
        <f t="shared" si="112"/>
        <v>1307.565188</v>
      </c>
      <c r="K564" s="256">
        <f t="shared" si="112"/>
        <v>1298.855188</v>
      </c>
      <c r="L564" s="256">
        <f t="shared" si="112"/>
        <v>1208.8351879999998</v>
      </c>
      <c r="M564" s="256">
        <f t="shared" si="112"/>
        <v>1201.365188</v>
      </c>
      <c r="N564" s="256">
        <f t="shared" si="112"/>
        <v>1200.1851880000002</v>
      </c>
      <c r="O564" s="256">
        <f t="shared" si="112"/>
        <v>1201.7251879999999</v>
      </c>
      <c r="P564" s="256">
        <f t="shared" si="112"/>
        <v>1199.095188</v>
      </c>
      <c r="Q564" s="256">
        <f t="shared" si="112"/>
        <v>1221.325188</v>
      </c>
      <c r="R564" s="256">
        <f t="shared" si="114"/>
        <v>1223.0151880000001</v>
      </c>
      <c r="S564" s="256">
        <f t="shared" si="113"/>
        <v>1234.2851879999998</v>
      </c>
      <c r="T564" s="256">
        <f t="shared" si="113"/>
        <v>1233.1951879999999</v>
      </c>
      <c r="U564" s="256">
        <f t="shared" si="113"/>
        <v>1237.2651879999999</v>
      </c>
      <c r="V564" s="256">
        <f t="shared" si="113"/>
        <v>1192.4751879999999</v>
      </c>
      <c r="W564" s="256">
        <f t="shared" si="113"/>
        <v>1185.2651880000001</v>
      </c>
      <c r="X564" s="256">
        <f t="shared" si="113"/>
        <v>1180.0351880000001</v>
      </c>
      <c r="Y564" s="256">
        <f t="shared" si="113"/>
        <v>1178.6751879999999</v>
      </c>
      <c r="Z564" s="257"/>
      <c r="AA564" s="258">
        <v>973.53</v>
      </c>
      <c r="AB564" s="259">
        <v>970.74</v>
      </c>
      <c r="AC564" s="259">
        <v>967.53</v>
      </c>
      <c r="AD564" s="259">
        <v>971.66</v>
      </c>
      <c r="AE564" s="259">
        <v>986.85</v>
      </c>
      <c r="AF564" s="259">
        <v>991.63</v>
      </c>
      <c r="AG564" s="259">
        <v>993.74</v>
      </c>
      <c r="AH564" s="259">
        <v>1042.49</v>
      </c>
      <c r="AI564" s="259">
        <v>1107.6300000000001</v>
      </c>
      <c r="AJ564" s="259">
        <v>1098.92</v>
      </c>
      <c r="AK564" s="259">
        <v>1008.8999999999999</v>
      </c>
      <c r="AL564" s="259">
        <v>1001.4300000000001</v>
      </c>
      <c r="AM564" s="259">
        <v>1000.2500000000001</v>
      </c>
      <c r="AN564" s="259">
        <v>1001.79</v>
      </c>
      <c r="AO564" s="259">
        <v>999.16</v>
      </c>
      <c r="AP564" s="259">
        <v>1021.39</v>
      </c>
      <c r="AQ564" s="259">
        <v>1023.08</v>
      </c>
      <c r="AR564" s="259">
        <v>1034.3499999999999</v>
      </c>
      <c r="AS564" s="259">
        <v>1033.26</v>
      </c>
      <c r="AT564" s="259">
        <v>1037.33</v>
      </c>
      <c r="AU564" s="259">
        <v>992.54</v>
      </c>
      <c r="AV564" s="259">
        <v>985.33</v>
      </c>
      <c r="AW564" s="259">
        <v>980.1</v>
      </c>
      <c r="AX564" s="260">
        <v>978.74</v>
      </c>
      <c r="AY564" s="345">
        <v>194.59</v>
      </c>
      <c r="AZ564" s="261">
        <v>5.3451880000000003</v>
      </c>
      <c r="BA564" s="261">
        <v>0</v>
      </c>
      <c r="BB564" s="269">
        <v>0</v>
      </c>
    </row>
    <row r="565" spans="1:54" s="246" customFormat="1" ht="13.5" customHeight="1">
      <c r="A565" s="255">
        <v>30</v>
      </c>
      <c r="B565" s="256">
        <f t="shared" si="112"/>
        <v>1174.075188</v>
      </c>
      <c r="C565" s="256">
        <f t="shared" si="112"/>
        <v>1167.5151880000001</v>
      </c>
      <c r="D565" s="256">
        <f t="shared" si="112"/>
        <v>1167.865188</v>
      </c>
      <c r="E565" s="256">
        <f t="shared" si="112"/>
        <v>1161.6951879999999</v>
      </c>
      <c r="F565" s="256">
        <f t="shared" si="112"/>
        <v>1171.865188</v>
      </c>
      <c r="G565" s="256">
        <f t="shared" si="112"/>
        <v>1176.655188</v>
      </c>
      <c r="H565" s="256">
        <f t="shared" si="112"/>
        <v>1193.125188</v>
      </c>
      <c r="I565" s="256">
        <f t="shared" si="112"/>
        <v>1250.7651879999999</v>
      </c>
      <c r="J565" s="256">
        <f t="shared" si="112"/>
        <v>1366.575188</v>
      </c>
      <c r="K565" s="256">
        <f t="shared" si="112"/>
        <v>1369.4851879999999</v>
      </c>
      <c r="L565" s="256">
        <f t="shared" si="112"/>
        <v>1355.7451879999999</v>
      </c>
      <c r="M565" s="256">
        <f t="shared" si="112"/>
        <v>1446.405188</v>
      </c>
      <c r="N565" s="256">
        <f t="shared" si="112"/>
        <v>1407.2951879999998</v>
      </c>
      <c r="O565" s="256">
        <f t="shared" si="112"/>
        <v>1405.875188</v>
      </c>
      <c r="P565" s="256">
        <f t="shared" si="112"/>
        <v>1416.0351879999998</v>
      </c>
      <c r="Q565" s="256">
        <f t="shared" si="112"/>
        <v>1444.875188</v>
      </c>
      <c r="R565" s="256">
        <f t="shared" si="114"/>
        <v>1508.8051879999998</v>
      </c>
      <c r="S565" s="256">
        <f t="shared" si="113"/>
        <v>1445.9851879999999</v>
      </c>
      <c r="T565" s="256">
        <f t="shared" si="113"/>
        <v>1442.405188</v>
      </c>
      <c r="U565" s="256">
        <f t="shared" si="113"/>
        <v>1512.5351879999998</v>
      </c>
      <c r="V565" s="256">
        <f t="shared" si="113"/>
        <v>1459.7851879999998</v>
      </c>
      <c r="W565" s="256">
        <f t="shared" si="113"/>
        <v>1368.335188</v>
      </c>
      <c r="X565" s="256">
        <f t="shared" si="113"/>
        <v>1177.835188</v>
      </c>
      <c r="Y565" s="256">
        <f t="shared" si="113"/>
        <v>1175.085188</v>
      </c>
      <c r="Z565" s="257"/>
      <c r="AA565" s="258">
        <v>974.14</v>
      </c>
      <c r="AB565" s="259">
        <v>967.58</v>
      </c>
      <c r="AC565" s="259">
        <v>967.93</v>
      </c>
      <c r="AD565" s="259">
        <v>961.76</v>
      </c>
      <c r="AE565" s="259">
        <v>971.93</v>
      </c>
      <c r="AF565" s="259">
        <v>976.72</v>
      </c>
      <c r="AG565" s="259">
        <v>993.19</v>
      </c>
      <c r="AH565" s="259">
        <v>1050.83</v>
      </c>
      <c r="AI565" s="259">
        <v>1166.6400000000001</v>
      </c>
      <c r="AJ565" s="259">
        <v>1169.55</v>
      </c>
      <c r="AK565" s="259">
        <v>1155.81</v>
      </c>
      <c r="AL565" s="259">
        <v>1246.47</v>
      </c>
      <c r="AM565" s="259">
        <v>1207.3599999999999</v>
      </c>
      <c r="AN565" s="259">
        <v>1205.94</v>
      </c>
      <c r="AO565" s="259">
        <v>1216.0999999999999</v>
      </c>
      <c r="AP565" s="259">
        <v>1244.94</v>
      </c>
      <c r="AQ565" s="259">
        <v>1308.8699999999999</v>
      </c>
      <c r="AR565" s="259">
        <v>1246.05</v>
      </c>
      <c r="AS565" s="259">
        <v>1242.47</v>
      </c>
      <c r="AT565" s="259">
        <v>1312.6</v>
      </c>
      <c r="AU565" s="259">
        <v>1259.8499999999999</v>
      </c>
      <c r="AV565" s="259">
        <v>1168.4000000000001</v>
      </c>
      <c r="AW565" s="259">
        <v>977.9</v>
      </c>
      <c r="AX565" s="260">
        <v>975.15</v>
      </c>
      <c r="AY565" s="345">
        <v>194.59</v>
      </c>
      <c r="AZ565" s="261">
        <v>5.3451880000000003</v>
      </c>
      <c r="BA565" s="261">
        <v>0</v>
      </c>
      <c r="BB565" s="269">
        <v>0</v>
      </c>
    </row>
    <row r="566" spans="1:54" s="246" customFormat="1" ht="13.5" thickBot="1">
      <c r="A566" s="263">
        <v>31</v>
      </c>
      <c r="B566" s="256">
        <f t="shared" si="112"/>
        <v>0</v>
      </c>
      <c r="C566" s="256">
        <f t="shared" si="112"/>
        <v>0</v>
      </c>
      <c r="D566" s="256">
        <f t="shared" si="112"/>
        <v>0</v>
      </c>
      <c r="E566" s="256">
        <f t="shared" si="112"/>
        <v>0</v>
      </c>
      <c r="F566" s="256">
        <f t="shared" si="112"/>
        <v>0</v>
      </c>
      <c r="G566" s="256">
        <f t="shared" si="112"/>
        <v>0</v>
      </c>
      <c r="H566" s="256">
        <f t="shared" si="112"/>
        <v>0</v>
      </c>
      <c r="I566" s="256">
        <f t="shared" si="112"/>
        <v>0</v>
      </c>
      <c r="J566" s="256">
        <f t="shared" si="112"/>
        <v>0</v>
      </c>
      <c r="K566" s="256">
        <f t="shared" si="112"/>
        <v>0</v>
      </c>
      <c r="L566" s="256">
        <f t="shared" si="112"/>
        <v>0</v>
      </c>
      <c r="M566" s="256">
        <f t="shared" si="112"/>
        <v>0</v>
      </c>
      <c r="N566" s="256">
        <f t="shared" si="112"/>
        <v>0</v>
      </c>
      <c r="O566" s="256">
        <f t="shared" si="112"/>
        <v>0</v>
      </c>
      <c r="P566" s="256">
        <f t="shared" si="112"/>
        <v>0</v>
      </c>
      <c r="Q566" s="256">
        <f t="shared" si="112"/>
        <v>0</v>
      </c>
      <c r="R566" s="256">
        <f t="shared" si="114"/>
        <v>0</v>
      </c>
      <c r="S566" s="256">
        <f t="shared" si="113"/>
        <v>0</v>
      </c>
      <c r="T566" s="256">
        <f t="shared" si="113"/>
        <v>0</v>
      </c>
      <c r="U566" s="256">
        <f t="shared" si="113"/>
        <v>0</v>
      </c>
      <c r="V566" s="256">
        <f t="shared" si="113"/>
        <v>0</v>
      </c>
      <c r="W566" s="256">
        <f t="shared" si="113"/>
        <v>0</v>
      </c>
      <c r="X566" s="256">
        <f t="shared" si="113"/>
        <v>0</v>
      </c>
      <c r="Y566" s="256">
        <f t="shared" si="113"/>
        <v>0</v>
      </c>
      <c r="Z566" s="257"/>
      <c r="AA566" s="264">
        <v>0</v>
      </c>
      <c r="AB566" s="265">
        <v>0</v>
      </c>
      <c r="AC566" s="265">
        <v>0</v>
      </c>
      <c r="AD566" s="265">
        <v>0</v>
      </c>
      <c r="AE566" s="265">
        <v>0</v>
      </c>
      <c r="AF566" s="265">
        <v>0</v>
      </c>
      <c r="AG566" s="265">
        <v>0</v>
      </c>
      <c r="AH566" s="265">
        <v>0</v>
      </c>
      <c r="AI566" s="265">
        <v>0</v>
      </c>
      <c r="AJ566" s="265">
        <v>0</v>
      </c>
      <c r="AK566" s="265">
        <v>0</v>
      </c>
      <c r="AL566" s="265">
        <v>0</v>
      </c>
      <c r="AM566" s="265">
        <v>0</v>
      </c>
      <c r="AN566" s="265">
        <v>0</v>
      </c>
      <c r="AO566" s="265">
        <v>0</v>
      </c>
      <c r="AP566" s="265">
        <v>0</v>
      </c>
      <c r="AQ566" s="265">
        <v>0</v>
      </c>
      <c r="AR566" s="265">
        <v>0</v>
      </c>
      <c r="AS566" s="265">
        <v>0</v>
      </c>
      <c r="AT566" s="265">
        <v>0</v>
      </c>
      <c r="AU566" s="265">
        <v>0</v>
      </c>
      <c r="AV566" s="265">
        <v>0</v>
      </c>
      <c r="AW566" s="265">
        <v>0</v>
      </c>
      <c r="AX566" s="266">
        <v>0</v>
      </c>
      <c r="AY566" s="346">
        <v>0</v>
      </c>
      <c r="AZ566" s="267">
        <v>0</v>
      </c>
      <c r="BA566" s="267"/>
      <c r="BB566" s="270"/>
    </row>
    <row r="567" spans="1:54" s="246" customFormat="1" ht="13.5" thickBot="1">
      <c r="A567" s="273"/>
      <c r="B567" s="274"/>
      <c r="C567" s="274"/>
      <c r="D567" s="274"/>
      <c r="E567" s="274"/>
      <c r="F567" s="274"/>
      <c r="G567" s="274"/>
      <c r="H567" s="274"/>
      <c r="I567" s="274"/>
      <c r="J567" s="274"/>
      <c r="K567" s="274"/>
      <c r="L567" s="274"/>
      <c r="M567" s="274"/>
      <c r="N567" s="274"/>
      <c r="O567" s="274"/>
      <c r="P567" s="274"/>
      <c r="Q567" s="274"/>
      <c r="R567" s="274"/>
      <c r="S567" s="274"/>
      <c r="T567" s="274"/>
      <c r="U567" s="274"/>
      <c r="V567" s="274"/>
      <c r="W567" s="274"/>
      <c r="X567" s="274"/>
      <c r="Y567" s="274"/>
      <c r="Z567" s="257"/>
      <c r="AA567" s="275"/>
      <c r="AB567" s="275"/>
      <c r="AC567" s="275"/>
      <c r="AD567" s="275"/>
      <c r="AE567" s="275"/>
      <c r="AF567" s="275"/>
      <c r="AG567" s="275"/>
      <c r="AH567" s="275"/>
      <c r="AI567" s="275"/>
      <c r="AJ567" s="275"/>
      <c r="AK567" s="275"/>
      <c r="AL567" s="275"/>
      <c r="AM567" s="275"/>
      <c r="AN567" s="275"/>
      <c r="AO567" s="275"/>
      <c r="AP567" s="275"/>
      <c r="AQ567" s="275"/>
      <c r="AR567" s="275"/>
      <c r="AS567" s="275"/>
      <c r="AT567" s="275"/>
      <c r="AU567" s="275"/>
      <c r="AV567" s="275"/>
      <c r="AW567" s="275"/>
      <c r="AX567" s="275"/>
      <c r="AY567" s="276"/>
      <c r="AZ567" s="277"/>
      <c r="BA567" s="277"/>
      <c r="BB567" s="276"/>
    </row>
    <row r="568" spans="1:54" s="242" customFormat="1" ht="39" customHeight="1" thickBot="1">
      <c r="A568" s="529" t="s">
        <v>2</v>
      </c>
      <c r="B568" s="508" t="s">
        <v>189</v>
      </c>
      <c r="C568" s="508"/>
      <c r="D568" s="508"/>
      <c r="E568" s="508"/>
      <c r="F568" s="508"/>
      <c r="G568" s="508"/>
      <c r="H568" s="508"/>
      <c r="I568" s="508"/>
      <c r="J568" s="508"/>
      <c r="K568" s="508"/>
      <c r="L568" s="508"/>
      <c r="M568" s="508"/>
      <c r="N568" s="508"/>
      <c r="O568" s="508"/>
      <c r="P568" s="508"/>
      <c r="Q568" s="508"/>
      <c r="R568" s="508"/>
      <c r="S568" s="508"/>
      <c r="T568" s="508"/>
      <c r="U568" s="508"/>
      <c r="V568" s="508"/>
      <c r="W568" s="508"/>
      <c r="X568" s="508"/>
      <c r="Y568" s="509"/>
      <c r="AA568" s="243" t="s">
        <v>183</v>
      </c>
      <c r="AB568" s="244"/>
      <c r="AC568" s="244"/>
      <c r="AD568" s="244"/>
      <c r="AE568" s="244"/>
      <c r="AF568" s="244"/>
      <c r="AG568" s="244"/>
      <c r="AH568" s="244"/>
      <c r="AI568" s="244"/>
      <c r="AJ568" s="244"/>
      <c r="AK568" s="244"/>
      <c r="AL568" s="244"/>
      <c r="AM568" s="244"/>
      <c r="AN568" s="244"/>
      <c r="AO568" s="244"/>
      <c r="AP568" s="244"/>
      <c r="AQ568" s="244"/>
      <c r="AR568" s="244"/>
      <c r="AS568" s="244"/>
      <c r="AT568" s="244"/>
      <c r="AU568" s="244"/>
      <c r="AV568" s="244"/>
      <c r="AW568" s="244"/>
      <c r="AX568" s="244"/>
      <c r="AY568" s="245"/>
      <c r="AZ568" s="244"/>
      <c r="BA568" s="244"/>
    </row>
    <row r="569" spans="1:54" s="246" customFormat="1" ht="58.5" customHeight="1">
      <c r="A569" s="530"/>
      <c r="B569" s="505" t="s">
        <v>3</v>
      </c>
      <c r="C569" s="505"/>
      <c r="D569" s="505"/>
      <c r="E569" s="505"/>
      <c r="F569" s="505"/>
      <c r="G569" s="505"/>
      <c r="H569" s="505"/>
      <c r="I569" s="505"/>
      <c r="J569" s="505"/>
      <c r="K569" s="505"/>
      <c r="L569" s="505"/>
      <c r="M569" s="505"/>
      <c r="N569" s="505"/>
      <c r="O569" s="505"/>
      <c r="P569" s="505"/>
      <c r="Q569" s="505"/>
      <c r="R569" s="505"/>
      <c r="S569" s="505"/>
      <c r="T569" s="505"/>
      <c r="U569" s="505"/>
      <c r="V569" s="505"/>
      <c r="W569" s="505"/>
      <c r="X569" s="505"/>
      <c r="Y569" s="506"/>
      <c r="AA569" s="510" t="s">
        <v>88</v>
      </c>
      <c r="AB569" s="511"/>
      <c r="AC569" s="511"/>
      <c r="AD569" s="511"/>
      <c r="AE569" s="511"/>
      <c r="AF569" s="511"/>
      <c r="AG569" s="511"/>
      <c r="AH569" s="511"/>
      <c r="AI569" s="511"/>
      <c r="AJ569" s="511"/>
      <c r="AK569" s="511"/>
      <c r="AL569" s="511"/>
      <c r="AM569" s="511"/>
      <c r="AN569" s="511"/>
      <c r="AO569" s="511"/>
      <c r="AP569" s="511"/>
      <c r="AQ569" s="511"/>
      <c r="AR569" s="511"/>
      <c r="AS569" s="511"/>
      <c r="AT569" s="511"/>
      <c r="AU569" s="511"/>
      <c r="AV569" s="511"/>
      <c r="AW569" s="511"/>
      <c r="AX569" s="512"/>
      <c r="AY569" s="560" t="str">
        <f>AY533</f>
        <v>Сбытовая надбавка</v>
      </c>
      <c r="AZ569" s="527" t="s">
        <v>199</v>
      </c>
      <c r="BA569" s="492" t="s">
        <v>193</v>
      </c>
      <c r="BB569" s="494" t="s">
        <v>180</v>
      </c>
    </row>
    <row r="570" spans="1:54" s="246" customFormat="1" ht="51" customHeight="1">
      <c r="A570" s="530"/>
      <c r="B570" s="247" t="s">
        <v>4</v>
      </c>
      <c r="C570" s="247" t="s">
        <v>5</v>
      </c>
      <c r="D570" s="247" t="s">
        <v>6</v>
      </c>
      <c r="E570" s="247" t="s">
        <v>7</v>
      </c>
      <c r="F570" s="247" t="s">
        <v>8</v>
      </c>
      <c r="G570" s="247" t="s">
        <v>9</v>
      </c>
      <c r="H570" s="247" t="s">
        <v>10</v>
      </c>
      <c r="I570" s="247" t="s">
        <v>11</v>
      </c>
      <c r="J570" s="247" t="s">
        <v>12</v>
      </c>
      <c r="K570" s="247" t="s">
        <v>13</v>
      </c>
      <c r="L570" s="247" t="s">
        <v>14</v>
      </c>
      <c r="M570" s="247" t="s">
        <v>15</v>
      </c>
      <c r="N570" s="247" t="s">
        <v>16</v>
      </c>
      <c r="O570" s="247" t="s">
        <v>17</v>
      </c>
      <c r="P570" s="247" t="s">
        <v>18</v>
      </c>
      <c r="Q570" s="247" t="s">
        <v>19</v>
      </c>
      <c r="R570" s="247" t="s">
        <v>20</v>
      </c>
      <c r="S570" s="247" t="s">
        <v>21</v>
      </c>
      <c r="T570" s="247" t="s">
        <v>22</v>
      </c>
      <c r="U570" s="247" t="s">
        <v>23</v>
      </c>
      <c r="V570" s="247" t="s">
        <v>24</v>
      </c>
      <c r="W570" s="247" t="s">
        <v>25</v>
      </c>
      <c r="X570" s="247" t="s">
        <v>26</v>
      </c>
      <c r="Y570" s="248" t="s">
        <v>27</v>
      </c>
      <c r="AA570" s="249" t="s">
        <v>4</v>
      </c>
      <c r="AB570" s="247" t="s">
        <v>5</v>
      </c>
      <c r="AC570" s="247" t="s">
        <v>6</v>
      </c>
      <c r="AD570" s="247" t="s">
        <v>7</v>
      </c>
      <c r="AE570" s="247" t="s">
        <v>8</v>
      </c>
      <c r="AF570" s="247" t="s">
        <v>9</v>
      </c>
      <c r="AG570" s="247" t="s">
        <v>10</v>
      </c>
      <c r="AH570" s="247" t="s">
        <v>11</v>
      </c>
      <c r="AI570" s="247" t="s">
        <v>12</v>
      </c>
      <c r="AJ570" s="247" t="s">
        <v>13</v>
      </c>
      <c r="AK570" s="247" t="s">
        <v>14</v>
      </c>
      <c r="AL570" s="247" t="s">
        <v>15</v>
      </c>
      <c r="AM570" s="247" t="s">
        <v>16</v>
      </c>
      <c r="AN570" s="247" t="s">
        <v>17</v>
      </c>
      <c r="AO570" s="247" t="s">
        <v>18</v>
      </c>
      <c r="AP570" s="247" t="s">
        <v>19</v>
      </c>
      <c r="AQ570" s="247" t="s">
        <v>20</v>
      </c>
      <c r="AR570" s="247" t="s">
        <v>21</v>
      </c>
      <c r="AS570" s="247" t="s">
        <v>22</v>
      </c>
      <c r="AT570" s="247" t="s">
        <v>23</v>
      </c>
      <c r="AU570" s="247" t="s">
        <v>24</v>
      </c>
      <c r="AV570" s="247" t="s">
        <v>25</v>
      </c>
      <c r="AW570" s="247" t="s">
        <v>26</v>
      </c>
      <c r="AX570" s="248" t="s">
        <v>27</v>
      </c>
      <c r="AY570" s="471"/>
      <c r="AZ570" s="528"/>
      <c r="BA570" s="493"/>
      <c r="BB570" s="495"/>
    </row>
    <row r="571" spans="1:54" s="251" customFormat="1" ht="16.149999999999999" customHeight="1">
      <c r="A571" s="522" t="s">
        <v>216</v>
      </c>
      <c r="B571" s="523"/>
      <c r="C571" s="523"/>
      <c r="D571" s="523"/>
      <c r="E571" s="523"/>
      <c r="F571" s="523"/>
      <c r="G571" s="523"/>
      <c r="H571" s="523"/>
      <c r="I571" s="523"/>
      <c r="J571" s="523"/>
      <c r="K571" s="523"/>
      <c r="L571" s="523"/>
      <c r="M571" s="523"/>
      <c r="N571" s="523"/>
      <c r="O571" s="523"/>
      <c r="P571" s="523"/>
      <c r="Q571" s="523"/>
      <c r="R571" s="523"/>
      <c r="S571" s="523"/>
      <c r="T571" s="523"/>
      <c r="U571" s="523"/>
      <c r="V571" s="523"/>
      <c r="W571" s="523"/>
      <c r="X571" s="523"/>
      <c r="Y571" s="524"/>
      <c r="AA571" s="502">
        <v>2</v>
      </c>
      <c r="AB571" s="503"/>
      <c r="AC571" s="503"/>
      <c r="AD571" s="503"/>
      <c r="AE571" s="503"/>
      <c r="AF571" s="503"/>
      <c r="AG571" s="503"/>
      <c r="AH571" s="503"/>
      <c r="AI571" s="503"/>
      <c r="AJ571" s="503"/>
      <c r="AK571" s="503"/>
      <c r="AL571" s="503"/>
      <c r="AM571" s="503"/>
      <c r="AN571" s="503"/>
      <c r="AO571" s="503"/>
      <c r="AP571" s="503"/>
      <c r="AQ571" s="503"/>
      <c r="AR571" s="503"/>
      <c r="AS571" s="503"/>
      <c r="AT571" s="503"/>
      <c r="AU571" s="503"/>
      <c r="AV571" s="503"/>
      <c r="AW571" s="503"/>
      <c r="AX571" s="504"/>
      <c r="AY571" s="252">
        <v>3</v>
      </c>
      <c r="AZ571" s="253">
        <v>4</v>
      </c>
      <c r="BA571" s="306">
        <v>5</v>
      </c>
      <c r="BB571" s="254">
        <v>6</v>
      </c>
    </row>
    <row r="572" spans="1:54" s="246" customFormat="1">
      <c r="A572" s="255">
        <v>1</v>
      </c>
      <c r="B572" s="256">
        <f>AA572+$AY572+$AZ572+ROUND($BA572*$BB572,2)</f>
        <v>1129.7651880000001</v>
      </c>
      <c r="C572" s="256">
        <f t="shared" ref="C572:Y587" si="115">AB572+$AY572+$AZ572+ROUND($BA572*$BB572,2)</f>
        <v>1115.2151879999999</v>
      </c>
      <c r="D572" s="256">
        <f t="shared" si="115"/>
        <v>1118.4651879999999</v>
      </c>
      <c r="E572" s="256">
        <f t="shared" si="115"/>
        <v>1133.9151879999999</v>
      </c>
      <c r="F572" s="256">
        <f t="shared" si="115"/>
        <v>1141.635188</v>
      </c>
      <c r="G572" s="256">
        <f t="shared" si="115"/>
        <v>1153.375188</v>
      </c>
      <c r="H572" s="256">
        <f t="shared" si="115"/>
        <v>1299.2651879999999</v>
      </c>
      <c r="I572" s="256">
        <f t="shared" si="115"/>
        <v>1311.1751879999999</v>
      </c>
      <c r="J572" s="256">
        <f t="shared" si="115"/>
        <v>1302.4151879999999</v>
      </c>
      <c r="K572" s="256">
        <f t="shared" si="115"/>
        <v>1301.815188</v>
      </c>
      <c r="L572" s="256">
        <f t="shared" si="115"/>
        <v>1272.365188</v>
      </c>
      <c r="M572" s="256">
        <f t="shared" si="115"/>
        <v>1292.815188</v>
      </c>
      <c r="N572" s="256">
        <f t="shared" si="115"/>
        <v>1201.855188</v>
      </c>
      <c r="O572" s="256">
        <f t="shared" si="115"/>
        <v>1186.5451880000001</v>
      </c>
      <c r="P572" s="256">
        <f t="shared" si="115"/>
        <v>1251.635188</v>
      </c>
      <c r="Q572" s="256">
        <f t="shared" si="115"/>
        <v>1286.9951879999999</v>
      </c>
      <c r="R572" s="256">
        <f t="shared" si="115"/>
        <v>1310.2851879999998</v>
      </c>
      <c r="S572" s="256">
        <f t="shared" si="115"/>
        <v>1321.885188</v>
      </c>
      <c r="T572" s="256">
        <f t="shared" si="115"/>
        <v>1302.635188</v>
      </c>
      <c r="U572" s="256">
        <f t="shared" si="115"/>
        <v>1162.635188</v>
      </c>
      <c r="V572" s="256">
        <f t="shared" si="115"/>
        <v>1152.335188</v>
      </c>
      <c r="W572" s="256">
        <f t="shared" si="115"/>
        <v>1146.0051880000001</v>
      </c>
      <c r="X572" s="256">
        <f t="shared" si="115"/>
        <v>1135.875188</v>
      </c>
      <c r="Y572" s="256">
        <f t="shared" si="115"/>
        <v>1132.325188</v>
      </c>
      <c r="Z572" s="257"/>
      <c r="AA572" s="258">
        <v>929.83</v>
      </c>
      <c r="AB572" s="259">
        <v>915.28</v>
      </c>
      <c r="AC572" s="259">
        <v>918.53</v>
      </c>
      <c r="AD572" s="259">
        <v>933.98</v>
      </c>
      <c r="AE572" s="259">
        <v>941.7</v>
      </c>
      <c r="AF572" s="259">
        <v>953.44</v>
      </c>
      <c r="AG572" s="259">
        <v>1099.33</v>
      </c>
      <c r="AH572" s="259">
        <v>1111.24</v>
      </c>
      <c r="AI572" s="259">
        <v>1102.48</v>
      </c>
      <c r="AJ572" s="259">
        <v>1101.8800000000001</v>
      </c>
      <c r="AK572" s="259">
        <v>1072.43</v>
      </c>
      <c r="AL572" s="259">
        <v>1092.8800000000001</v>
      </c>
      <c r="AM572" s="259">
        <v>1001.92</v>
      </c>
      <c r="AN572" s="259">
        <v>986.61</v>
      </c>
      <c r="AO572" s="259">
        <v>1051.7</v>
      </c>
      <c r="AP572" s="259">
        <v>1087.06</v>
      </c>
      <c r="AQ572" s="259">
        <v>1110.3499999999999</v>
      </c>
      <c r="AR572" s="259">
        <v>1121.95</v>
      </c>
      <c r="AS572" s="259">
        <v>1102.7</v>
      </c>
      <c r="AT572" s="259">
        <v>962.7</v>
      </c>
      <c r="AU572" s="259">
        <v>952.4</v>
      </c>
      <c r="AV572" s="259">
        <v>946.07</v>
      </c>
      <c r="AW572" s="259">
        <v>935.94</v>
      </c>
      <c r="AX572" s="260">
        <v>932.39</v>
      </c>
      <c r="AY572" s="345">
        <v>194.59</v>
      </c>
      <c r="AZ572" s="261">
        <v>5.3451880000000003</v>
      </c>
      <c r="BA572" s="268">
        <v>0</v>
      </c>
      <c r="BB572" s="269">
        <v>0</v>
      </c>
    </row>
    <row r="573" spans="1:54" s="246" customFormat="1">
      <c r="A573" s="255">
        <v>2</v>
      </c>
      <c r="B573" s="256">
        <f t="shared" ref="B573:Q602" si="116">AA573+$AY573+$AZ573+ROUND($BA573*$BB573,2)</f>
        <v>1130.585188</v>
      </c>
      <c r="C573" s="256">
        <f t="shared" si="115"/>
        <v>1131.1951879999999</v>
      </c>
      <c r="D573" s="256">
        <f t="shared" si="115"/>
        <v>1147.125188</v>
      </c>
      <c r="E573" s="256">
        <f t="shared" si="115"/>
        <v>1149.6851879999999</v>
      </c>
      <c r="F573" s="256">
        <f t="shared" si="115"/>
        <v>1162.125188</v>
      </c>
      <c r="G573" s="256">
        <f t="shared" si="115"/>
        <v>1172.0251880000001</v>
      </c>
      <c r="H573" s="256">
        <f t="shared" si="115"/>
        <v>1331.855188</v>
      </c>
      <c r="I573" s="256">
        <f t="shared" si="115"/>
        <v>1229.835188</v>
      </c>
      <c r="J573" s="256">
        <f t="shared" si="115"/>
        <v>1208.7951880000001</v>
      </c>
      <c r="K573" s="256">
        <f t="shared" si="115"/>
        <v>1171.1951879999999</v>
      </c>
      <c r="L573" s="256">
        <f t="shared" si="115"/>
        <v>1170.5151880000001</v>
      </c>
      <c r="M573" s="256">
        <f t="shared" si="115"/>
        <v>1170.0451880000001</v>
      </c>
      <c r="N573" s="256">
        <f t="shared" si="115"/>
        <v>1168.555188</v>
      </c>
      <c r="O573" s="256">
        <f t="shared" si="115"/>
        <v>1169.6651879999999</v>
      </c>
      <c r="P573" s="256">
        <f t="shared" si="115"/>
        <v>1169.325188</v>
      </c>
      <c r="Q573" s="256">
        <f t="shared" si="115"/>
        <v>1170.2951880000001</v>
      </c>
      <c r="R573" s="256">
        <f t="shared" si="115"/>
        <v>1174.1951879999999</v>
      </c>
      <c r="S573" s="256">
        <f t="shared" ref="S573:Y602" si="117">AR573+$AY573+$AZ573+ROUND($BA573*$BB573,2)</f>
        <v>1178.865188</v>
      </c>
      <c r="T573" s="256">
        <f t="shared" si="117"/>
        <v>1177.6951879999999</v>
      </c>
      <c r="U573" s="256">
        <f t="shared" si="117"/>
        <v>1174.835188</v>
      </c>
      <c r="V573" s="256">
        <f t="shared" si="117"/>
        <v>1170.5151880000001</v>
      </c>
      <c r="W573" s="256">
        <f t="shared" si="117"/>
        <v>1159.6651879999999</v>
      </c>
      <c r="X573" s="256">
        <f t="shared" si="117"/>
        <v>1149.7251879999999</v>
      </c>
      <c r="Y573" s="256">
        <f t="shared" si="117"/>
        <v>1146.6751879999999</v>
      </c>
      <c r="Z573" s="257"/>
      <c r="AA573" s="262">
        <v>930.65</v>
      </c>
      <c r="AB573" s="259">
        <v>931.26</v>
      </c>
      <c r="AC573" s="259">
        <v>947.19</v>
      </c>
      <c r="AD573" s="259">
        <v>949.75</v>
      </c>
      <c r="AE573" s="259">
        <v>962.19</v>
      </c>
      <c r="AF573" s="259">
        <v>972.09</v>
      </c>
      <c r="AG573" s="259">
        <v>1131.92</v>
      </c>
      <c r="AH573" s="259">
        <v>1029.9000000000001</v>
      </c>
      <c r="AI573" s="259">
        <v>1008.8600000000001</v>
      </c>
      <c r="AJ573" s="259">
        <v>971.26</v>
      </c>
      <c r="AK573" s="259">
        <v>970.58</v>
      </c>
      <c r="AL573" s="259">
        <v>970.11</v>
      </c>
      <c r="AM573" s="259">
        <v>968.62</v>
      </c>
      <c r="AN573" s="259">
        <v>969.73</v>
      </c>
      <c r="AO573" s="259">
        <v>969.39</v>
      </c>
      <c r="AP573" s="259">
        <v>970.36</v>
      </c>
      <c r="AQ573" s="259">
        <v>974.26</v>
      </c>
      <c r="AR573" s="259">
        <v>978.93</v>
      </c>
      <c r="AS573" s="259">
        <v>977.76</v>
      </c>
      <c r="AT573" s="259">
        <v>974.9</v>
      </c>
      <c r="AU573" s="259">
        <v>970.58</v>
      </c>
      <c r="AV573" s="259">
        <v>959.73</v>
      </c>
      <c r="AW573" s="259">
        <v>949.79</v>
      </c>
      <c r="AX573" s="260">
        <v>946.74</v>
      </c>
      <c r="AY573" s="345">
        <v>194.59</v>
      </c>
      <c r="AZ573" s="261">
        <v>5.3451880000000003</v>
      </c>
      <c r="BA573" s="261">
        <v>0</v>
      </c>
      <c r="BB573" s="269">
        <v>0</v>
      </c>
    </row>
    <row r="574" spans="1:54" s="246" customFormat="1">
      <c r="A574" s="255">
        <v>3</v>
      </c>
      <c r="B574" s="256">
        <f t="shared" si="116"/>
        <v>1153.2051879999999</v>
      </c>
      <c r="C574" s="256">
        <f t="shared" si="115"/>
        <v>1148.805188</v>
      </c>
      <c r="D574" s="256">
        <f t="shared" si="115"/>
        <v>1148.9351879999999</v>
      </c>
      <c r="E574" s="256">
        <f t="shared" si="115"/>
        <v>1149.115188</v>
      </c>
      <c r="F574" s="256">
        <f t="shared" si="115"/>
        <v>1151.1651879999999</v>
      </c>
      <c r="G574" s="256">
        <f t="shared" si="115"/>
        <v>1157.5251880000001</v>
      </c>
      <c r="H574" s="256">
        <f t="shared" si="115"/>
        <v>1165.905188</v>
      </c>
      <c r="I574" s="256">
        <f t="shared" si="115"/>
        <v>1232.655188</v>
      </c>
      <c r="J574" s="256">
        <f t="shared" si="115"/>
        <v>1306.2751879999998</v>
      </c>
      <c r="K574" s="256">
        <f t="shared" si="115"/>
        <v>1302.0251879999998</v>
      </c>
      <c r="L574" s="256">
        <f t="shared" si="115"/>
        <v>1291.825188</v>
      </c>
      <c r="M574" s="256">
        <f t="shared" si="115"/>
        <v>1276.625188</v>
      </c>
      <c r="N574" s="256">
        <f t="shared" si="115"/>
        <v>1290.125188</v>
      </c>
      <c r="O574" s="256">
        <f t="shared" si="115"/>
        <v>1289.9351879999999</v>
      </c>
      <c r="P574" s="256">
        <f t="shared" si="115"/>
        <v>1298.585188</v>
      </c>
      <c r="Q574" s="256">
        <f t="shared" si="115"/>
        <v>1307.325188</v>
      </c>
      <c r="R574" s="256">
        <f t="shared" si="115"/>
        <v>1317.605188</v>
      </c>
      <c r="S574" s="256">
        <f t="shared" si="117"/>
        <v>1333.7751879999998</v>
      </c>
      <c r="T574" s="256">
        <f t="shared" si="117"/>
        <v>1332.7751879999998</v>
      </c>
      <c r="U574" s="256">
        <f t="shared" si="117"/>
        <v>1294.2751879999998</v>
      </c>
      <c r="V574" s="256">
        <f t="shared" si="117"/>
        <v>1233.7051879999999</v>
      </c>
      <c r="W574" s="256">
        <f t="shared" si="117"/>
        <v>1162.845188</v>
      </c>
      <c r="X574" s="256">
        <f t="shared" si="117"/>
        <v>1155.7551880000001</v>
      </c>
      <c r="Y574" s="256">
        <f t="shared" si="117"/>
        <v>1151.565188</v>
      </c>
      <c r="Z574" s="257"/>
      <c r="AA574" s="262">
        <v>953.27</v>
      </c>
      <c r="AB574" s="259">
        <v>948.87</v>
      </c>
      <c r="AC574" s="259">
        <v>949</v>
      </c>
      <c r="AD574" s="259">
        <v>949.18</v>
      </c>
      <c r="AE574" s="259">
        <v>951.23</v>
      </c>
      <c r="AF574" s="259">
        <v>957.59</v>
      </c>
      <c r="AG574" s="259">
        <v>965.97</v>
      </c>
      <c r="AH574" s="259">
        <v>1032.72</v>
      </c>
      <c r="AI574" s="259">
        <v>1106.3399999999999</v>
      </c>
      <c r="AJ574" s="259">
        <v>1102.0899999999999</v>
      </c>
      <c r="AK574" s="259">
        <v>1091.8900000000001</v>
      </c>
      <c r="AL574" s="259">
        <v>1076.69</v>
      </c>
      <c r="AM574" s="259">
        <v>1090.19</v>
      </c>
      <c r="AN574" s="259">
        <v>1090</v>
      </c>
      <c r="AO574" s="259">
        <v>1098.6500000000001</v>
      </c>
      <c r="AP574" s="259">
        <v>1107.3900000000001</v>
      </c>
      <c r="AQ574" s="259">
        <v>1117.67</v>
      </c>
      <c r="AR574" s="259">
        <v>1133.8399999999999</v>
      </c>
      <c r="AS574" s="259">
        <v>1132.8399999999999</v>
      </c>
      <c r="AT574" s="259">
        <v>1094.3399999999999</v>
      </c>
      <c r="AU574" s="259">
        <v>1033.77</v>
      </c>
      <c r="AV574" s="259">
        <v>962.91</v>
      </c>
      <c r="AW574" s="259">
        <v>955.82</v>
      </c>
      <c r="AX574" s="260">
        <v>951.63</v>
      </c>
      <c r="AY574" s="345">
        <v>194.59</v>
      </c>
      <c r="AZ574" s="261">
        <v>5.3451880000000003</v>
      </c>
      <c r="BA574" s="261">
        <v>0</v>
      </c>
      <c r="BB574" s="269">
        <v>0</v>
      </c>
    </row>
    <row r="575" spans="1:54" s="246" customFormat="1">
      <c r="A575" s="255">
        <v>4</v>
      </c>
      <c r="B575" s="256">
        <f t="shared" si="116"/>
        <v>1146.2551880000001</v>
      </c>
      <c r="C575" s="256">
        <f t="shared" si="115"/>
        <v>1144.4751879999999</v>
      </c>
      <c r="D575" s="256">
        <f t="shared" si="115"/>
        <v>1141.9951879999999</v>
      </c>
      <c r="E575" s="256">
        <f t="shared" si="115"/>
        <v>1142.565188</v>
      </c>
      <c r="F575" s="256">
        <f t="shared" si="115"/>
        <v>1144.6951879999999</v>
      </c>
      <c r="G575" s="256">
        <f t="shared" si="115"/>
        <v>1149.0451880000001</v>
      </c>
      <c r="H575" s="256">
        <f t="shared" si="115"/>
        <v>1158.0251880000001</v>
      </c>
      <c r="I575" s="256">
        <f t="shared" si="115"/>
        <v>1163.0351880000001</v>
      </c>
      <c r="J575" s="256">
        <f t="shared" si="115"/>
        <v>1222.335188</v>
      </c>
      <c r="K575" s="256">
        <f t="shared" si="115"/>
        <v>1299.0351879999998</v>
      </c>
      <c r="L575" s="256">
        <f t="shared" si="115"/>
        <v>1292.6751879999999</v>
      </c>
      <c r="M575" s="256">
        <f t="shared" si="115"/>
        <v>1286.4251879999999</v>
      </c>
      <c r="N575" s="256">
        <f t="shared" si="115"/>
        <v>1293.5551879999998</v>
      </c>
      <c r="O575" s="256">
        <f t="shared" si="115"/>
        <v>1294.355188</v>
      </c>
      <c r="P575" s="256">
        <f t="shared" si="115"/>
        <v>1298.0151879999999</v>
      </c>
      <c r="Q575" s="256">
        <f t="shared" si="115"/>
        <v>1302.2551879999999</v>
      </c>
      <c r="R575" s="256">
        <f t="shared" si="115"/>
        <v>1306.075188</v>
      </c>
      <c r="S575" s="256">
        <f t="shared" si="117"/>
        <v>1317.1951879999999</v>
      </c>
      <c r="T575" s="256">
        <f t="shared" si="117"/>
        <v>1330.335188</v>
      </c>
      <c r="U575" s="256">
        <f t="shared" si="117"/>
        <v>1294.9151879999999</v>
      </c>
      <c r="V575" s="256">
        <f t="shared" si="117"/>
        <v>1256.645188</v>
      </c>
      <c r="W575" s="256">
        <f t="shared" si="117"/>
        <v>1157.4851879999999</v>
      </c>
      <c r="X575" s="256">
        <f t="shared" si="117"/>
        <v>1145.4651879999999</v>
      </c>
      <c r="Y575" s="256">
        <f t="shared" si="117"/>
        <v>1142.305188</v>
      </c>
      <c r="Z575" s="257"/>
      <c r="AA575" s="262">
        <v>946.32</v>
      </c>
      <c r="AB575" s="259">
        <v>944.54</v>
      </c>
      <c r="AC575" s="259">
        <v>942.06</v>
      </c>
      <c r="AD575" s="259">
        <v>942.63</v>
      </c>
      <c r="AE575" s="259">
        <v>944.76</v>
      </c>
      <c r="AF575" s="259">
        <v>949.11</v>
      </c>
      <c r="AG575" s="259">
        <v>958.09</v>
      </c>
      <c r="AH575" s="259">
        <v>963.1</v>
      </c>
      <c r="AI575" s="259">
        <v>1022.4</v>
      </c>
      <c r="AJ575" s="259">
        <v>1099.0999999999999</v>
      </c>
      <c r="AK575" s="259">
        <v>1092.74</v>
      </c>
      <c r="AL575" s="259">
        <v>1086.49</v>
      </c>
      <c r="AM575" s="259">
        <v>1093.6199999999999</v>
      </c>
      <c r="AN575" s="259">
        <v>1094.42</v>
      </c>
      <c r="AO575" s="259">
        <v>1098.08</v>
      </c>
      <c r="AP575" s="259">
        <v>1102.32</v>
      </c>
      <c r="AQ575" s="259">
        <v>1106.1400000000001</v>
      </c>
      <c r="AR575" s="259">
        <v>1117.26</v>
      </c>
      <c r="AS575" s="259">
        <v>1130.4000000000001</v>
      </c>
      <c r="AT575" s="259">
        <v>1094.98</v>
      </c>
      <c r="AU575" s="259">
        <v>1056.71</v>
      </c>
      <c r="AV575" s="259">
        <v>957.55</v>
      </c>
      <c r="AW575" s="259">
        <v>945.53</v>
      </c>
      <c r="AX575" s="260">
        <v>942.37</v>
      </c>
      <c r="AY575" s="345">
        <v>194.59</v>
      </c>
      <c r="AZ575" s="261">
        <v>5.3451880000000003</v>
      </c>
      <c r="BA575" s="261">
        <v>0</v>
      </c>
      <c r="BB575" s="269">
        <v>0</v>
      </c>
    </row>
    <row r="576" spans="1:54" s="246" customFormat="1">
      <c r="A576" s="255">
        <v>5</v>
      </c>
      <c r="B576" s="256">
        <f t="shared" si="116"/>
        <v>1144.585188</v>
      </c>
      <c r="C576" s="256">
        <f t="shared" si="115"/>
        <v>1140.105188</v>
      </c>
      <c r="D576" s="256">
        <f t="shared" si="115"/>
        <v>1141.145188</v>
      </c>
      <c r="E576" s="256">
        <f t="shared" si="115"/>
        <v>1145.155188</v>
      </c>
      <c r="F576" s="256">
        <f t="shared" si="115"/>
        <v>1153.4551879999999</v>
      </c>
      <c r="G576" s="256">
        <f t="shared" si="115"/>
        <v>1163.6951879999999</v>
      </c>
      <c r="H576" s="256">
        <f t="shared" si="115"/>
        <v>1357.835188</v>
      </c>
      <c r="I576" s="256">
        <f t="shared" si="115"/>
        <v>1372.2951879999998</v>
      </c>
      <c r="J576" s="256">
        <f t="shared" si="115"/>
        <v>1397.605188</v>
      </c>
      <c r="K576" s="256">
        <f t="shared" si="115"/>
        <v>1400.2551879999999</v>
      </c>
      <c r="L576" s="256">
        <f t="shared" si="115"/>
        <v>1309.0451879999998</v>
      </c>
      <c r="M576" s="256">
        <f t="shared" si="115"/>
        <v>1360.6851879999999</v>
      </c>
      <c r="N576" s="256">
        <f t="shared" si="115"/>
        <v>1393.0351879999998</v>
      </c>
      <c r="O576" s="256">
        <f t="shared" si="115"/>
        <v>1387.315188</v>
      </c>
      <c r="P576" s="256">
        <f t="shared" si="115"/>
        <v>1395.2451879999999</v>
      </c>
      <c r="Q576" s="256">
        <f t="shared" si="115"/>
        <v>1399.1951879999999</v>
      </c>
      <c r="R576" s="256">
        <f t="shared" si="115"/>
        <v>1414.4251879999999</v>
      </c>
      <c r="S576" s="256">
        <f t="shared" si="117"/>
        <v>1421.355188</v>
      </c>
      <c r="T576" s="256">
        <f t="shared" si="117"/>
        <v>1527.115188</v>
      </c>
      <c r="U576" s="256">
        <f t="shared" si="117"/>
        <v>1528.835188</v>
      </c>
      <c r="V576" s="256">
        <f t="shared" si="117"/>
        <v>1531.9351879999999</v>
      </c>
      <c r="W576" s="256">
        <f t="shared" si="117"/>
        <v>1534.315188</v>
      </c>
      <c r="X576" s="256">
        <f t="shared" si="117"/>
        <v>1532.5251879999998</v>
      </c>
      <c r="Y576" s="256">
        <f t="shared" si="117"/>
        <v>1540.405188</v>
      </c>
      <c r="Z576" s="257"/>
      <c r="AA576" s="262">
        <v>944.65</v>
      </c>
      <c r="AB576" s="259">
        <v>940.17</v>
      </c>
      <c r="AC576" s="259">
        <v>941.21</v>
      </c>
      <c r="AD576" s="259">
        <v>945.22</v>
      </c>
      <c r="AE576" s="259">
        <v>953.52</v>
      </c>
      <c r="AF576" s="259">
        <v>963.76</v>
      </c>
      <c r="AG576" s="259">
        <v>1157.9000000000001</v>
      </c>
      <c r="AH576" s="259">
        <v>1172.3599999999999</v>
      </c>
      <c r="AI576" s="259">
        <v>1197.67</v>
      </c>
      <c r="AJ576" s="259">
        <v>1200.32</v>
      </c>
      <c r="AK576" s="259">
        <v>1109.1099999999999</v>
      </c>
      <c r="AL576" s="259">
        <v>1160.75</v>
      </c>
      <c r="AM576" s="259">
        <v>1193.0999999999999</v>
      </c>
      <c r="AN576" s="259">
        <v>1187.3800000000001</v>
      </c>
      <c r="AO576" s="259">
        <v>1195.31</v>
      </c>
      <c r="AP576" s="259">
        <v>1199.26</v>
      </c>
      <c r="AQ576" s="259">
        <v>1214.49</v>
      </c>
      <c r="AR576" s="259">
        <v>1221.42</v>
      </c>
      <c r="AS576" s="259">
        <v>1327.18</v>
      </c>
      <c r="AT576" s="259">
        <v>1328.9</v>
      </c>
      <c r="AU576" s="259">
        <v>1332</v>
      </c>
      <c r="AV576" s="259">
        <v>1334.38</v>
      </c>
      <c r="AW576" s="259">
        <v>1332.59</v>
      </c>
      <c r="AX576" s="260">
        <v>1340.47</v>
      </c>
      <c r="AY576" s="345">
        <v>194.59</v>
      </c>
      <c r="AZ576" s="261">
        <v>5.3451880000000003</v>
      </c>
      <c r="BA576" s="261">
        <v>0</v>
      </c>
      <c r="BB576" s="269">
        <v>0</v>
      </c>
    </row>
    <row r="577" spans="1:54" s="246" customFormat="1">
      <c r="A577" s="255">
        <v>6</v>
      </c>
      <c r="B577" s="256">
        <f t="shared" si="116"/>
        <v>1369.355188</v>
      </c>
      <c r="C577" s="256">
        <f t="shared" si="115"/>
        <v>1370.335188</v>
      </c>
      <c r="D577" s="256">
        <f t="shared" si="115"/>
        <v>1370.565188</v>
      </c>
      <c r="E577" s="256">
        <f t="shared" si="115"/>
        <v>1370.5051879999999</v>
      </c>
      <c r="F577" s="256">
        <f t="shared" si="115"/>
        <v>1370.135188</v>
      </c>
      <c r="G577" s="256">
        <f t="shared" si="115"/>
        <v>1367.2051879999999</v>
      </c>
      <c r="H577" s="256">
        <f t="shared" si="115"/>
        <v>1470.7851879999998</v>
      </c>
      <c r="I577" s="256">
        <f t="shared" si="115"/>
        <v>1466.085188</v>
      </c>
      <c r="J577" s="256">
        <f t="shared" si="115"/>
        <v>1477.885188</v>
      </c>
      <c r="K577" s="256">
        <f t="shared" si="115"/>
        <v>1462.5051879999999</v>
      </c>
      <c r="L577" s="256">
        <f t="shared" si="115"/>
        <v>1463.5051879999999</v>
      </c>
      <c r="M577" s="256">
        <f t="shared" si="115"/>
        <v>1462.5551879999998</v>
      </c>
      <c r="N577" s="256">
        <f t="shared" si="115"/>
        <v>1463.7551879999999</v>
      </c>
      <c r="O577" s="256">
        <f t="shared" si="115"/>
        <v>1464.7151879999999</v>
      </c>
      <c r="P577" s="256">
        <f t="shared" si="115"/>
        <v>1465.065188</v>
      </c>
      <c r="Q577" s="256">
        <f t="shared" si="115"/>
        <v>1466.815188</v>
      </c>
      <c r="R577" s="256">
        <f t="shared" si="115"/>
        <v>1465.1951879999999</v>
      </c>
      <c r="S577" s="256">
        <f t="shared" si="117"/>
        <v>1464.825188</v>
      </c>
      <c r="T577" s="256">
        <f t="shared" si="117"/>
        <v>1465.2551879999999</v>
      </c>
      <c r="U577" s="256">
        <f t="shared" si="117"/>
        <v>1365.325188</v>
      </c>
      <c r="V577" s="256">
        <f t="shared" si="117"/>
        <v>1354.0351879999998</v>
      </c>
      <c r="W577" s="256">
        <f t="shared" si="117"/>
        <v>1357.6651879999999</v>
      </c>
      <c r="X577" s="256">
        <f t="shared" si="117"/>
        <v>1363.395188</v>
      </c>
      <c r="Y577" s="256">
        <f t="shared" si="117"/>
        <v>1367.7951879999998</v>
      </c>
      <c r="Z577" s="257"/>
      <c r="AA577" s="262">
        <v>1169.42</v>
      </c>
      <c r="AB577" s="259">
        <v>1170.4000000000001</v>
      </c>
      <c r="AC577" s="259">
        <v>1170.6300000000001</v>
      </c>
      <c r="AD577" s="259">
        <v>1170.57</v>
      </c>
      <c r="AE577" s="259">
        <v>1170.2</v>
      </c>
      <c r="AF577" s="259">
        <v>1167.27</v>
      </c>
      <c r="AG577" s="259">
        <v>1270.8499999999999</v>
      </c>
      <c r="AH577" s="259">
        <v>1266.1500000000001</v>
      </c>
      <c r="AI577" s="259">
        <v>1277.95</v>
      </c>
      <c r="AJ577" s="259">
        <v>1262.57</v>
      </c>
      <c r="AK577" s="259">
        <v>1263.57</v>
      </c>
      <c r="AL577" s="259">
        <v>1262.6199999999999</v>
      </c>
      <c r="AM577" s="259">
        <v>1263.82</v>
      </c>
      <c r="AN577" s="259">
        <v>1264.78</v>
      </c>
      <c r="AO577" s="259">
        <v>1265.1300000000001</v>
      </c>
      <c r="AP577" s="259">
        <v>1266.8800000000001</v>
      </c>
      <c r="AQ577" s="259">
        <v>1265.26</v>
      </c>
      <c r="AR577" s="259">
        <v>1264.8900000000001</v>
      </c>
      <c r="AS577" s="259">
        <v>1265.32</v>
      </c>
      <c r="AT577" s="259">
        <v>1165.3900000000001</v>
      </c>
      <c r="AU577" s="259">
        <v>1154.0999999999999</v>
      </c>
      <c r="AV577" s="259">
        <v>1157.73</v>
      </c>
      <c r="AW577" s="259">
        <v>1163.46</v>
      </c>
      <c r="AX577" s="260">
        <v>1167.8599999999999</v>
      </c>
      <c r="AY577" s="345">
        <v>194.59</v>
      </c>
      <c r="AZ577" s="261">
        <v>5.3451880000000003</v>
      </c>
      <c r="BA577" s="261">
        <v>0</v>
      </c>
      <c r="BB577" s="269">
        <v>0</v>
      </c>
    </row>
    <row r="578" spans="1:54" s="246" customFormat="1">
      <c r="A578" s="255">
        <v>7</v>
      </c>
      <c r="B578" s="256">
        <f t="shared" si="116"/>
        <v>1368.385188</v>
      </c>
      <c r="C578" s="256">
        <f t="shared" si="115"/>
        <v>1369.865188</v>
      </c>
      <c r="D578" s="256">
        <f t="shared" si="115"/>
        <v>1370.345188</v>
      </c>
      <c r="E578" s="256">
        <f t="shared" si="115"/>
        <v>1370.2751879999998</v>
      </c>
      <c r="F578" s="256">
        <f t="shared" si="115"/>
        <v>1369.9851879999999</v>
      </c>
      <c r="G578" s="256">
        <f t="shared" si="115"/>
        <v>1479.365188</v>
      </c>
      <c r="H578" s="256">
        <f t="shared" si="115"/>
        <v>1472.085188</v>
      </c>
      <c r="I578" s="256">
        <f t="shared" si="115"/>
        <v>1469.865188</v>
      </c>
      <c r="J578" s="256">
        <f t="shared" si="115"/>
        <v>1464.385188</v>
      </c>
      <c r="K578" s="256">
        <f t="shared" si="115"/>
        <v>1464.095188</v>
      </c>
      <c r="L578" s="256">
        <f t="shared" si="115"/>
        <v>1464.2451879999999</v>
      </c>
      <c r="M578" s="256">
        <f t="shared" si="115"/>
        <v>1464.0251879999998</v>
      </c>
      <c r="N578" s="256">
        <f t="shared" si="115"/>
        <v>1464.315188</v>
      </c>
      <c r="O578" s="256">
        <f t="shared" si="115"/>
        <v>1464.2151879999999</v>
      </c>
      <c r="P578" s="256">
        <f t="shared" si="115"/>
        <v>1464.365188</v>
      </c>
      <c r="Q578" s="256">
        <f t="shared" si="115"/>
        <v>1463.9151879999999</v>
      </c>
      <c r="R578" s="256">
        <f t="shared" si="115"/>
        <v>1473.9851879999999</v>
      </c>
      <c r="S578" s="256">
        <f t="shared" si="117"/>
        <v>1493.9351879999999</v>
      </c>
      <c r="T578" s="256">
        <f t="shared" si="117"/>
        <v>1487.885188</v>
      </c>
      <c r="U578" s="256">
        <f t="shared" si="117"/>
        <v>1436.345188</v>
      </c>
      <c r="V578" s="256">
        <f t="shared" si="117"/>
        <v>1355.2051879999999</v>
      </c>
      <c r="W578" s="256">
        <f t="shared" si="117"/>
        <v>1358.395188</v>
      </c>
      <c r="X578" s="256">
        <f t="shared" si="117"/>
        <v>1365.4551879999999</v>
      </c>
      <c r="Y578" s="256">
        <f t="shared" si="117"/>
        <v>1369.6651879999999</v>
      </c>
      <c r="Z578" s="257"/>
      <c r="AA578" s="262">
        <v>1168.45</v>
      </c>
      <c r="AB578" s="259">
        <v>1169.93</v>
      </c>
      <c r="AC578" s="259">
        <v>1170.4100000000001</v>
      </c>
      <c r="AD578" s="259">
        <v>1170.3399999999999</v>
      </c>
      <c r="AE578" s="259">
        <v>1170.05</v>
      </c>
      <c r="AF578" s="259">
        <v>1279.43</v>
      </c>
      <c r="AG578" s="259">
        <v>1272.1500000000001</v>
      </c>
      <c r="AH578" s="259">
        <v>1269.93</v>
      </c>
      <c r="AI578" s="259">
        <v>1264.45</v>
      </c>
      <c r="AJ578" s="259">
        <v>1264.1600000000001</v>
      </c>
      <c r="AK578" s="259">
        <v>1264.31</v>
      </c>
      <c r="AL578" s="259">
        <v>1264.0899999999999</v>
      </c>
      <c r="AM578" s="259">
        <v>1264.3800000000001</v>
      </c>
      <c r="AN578" s="259">
        <v>1264.28</v>
      </c>
      <c r="AO578" s="259">
        <v>1264.43</v>
      </c>
      <c r="AP578" s="259">
        <v>1263.98</v>
      </c>
      <c r="AQ578" s="259">
        <v>1274.05</v>
      </c>
      <c r="AR578" s="259">
        <v>1294</v>
      </c>
      <c r="AS578" s="259">
        <v>1287.95</v>
      </c>
      <c r="AT578" s="259">
        <v>1236.4100000000001</v>
      </c>
      <c r="AU578" s="259">
        <v>1155.27</v>
      </c>
      <c r="AV578" s="259">
        <v>1158.46</v>
      </c>
      <c r="AW578" s="259">
        <v>1165.52</v>
      </c>
      <c r="AX578" s="260">
        <v>1169.73</v>
      </c>
      <c r="AY578" s="345">
        <v>194.59</v>
      </c>
      <c r="AZ578" s="261">
        <v>5.3451880000000003</v>
      </c>
      <c r="BA578" s="261">
        <v>0</v>
      </c>
      <c r="BB578" s="269">
        <v>0</v>
      </c>
    </row>
    <row r="579" spans="1:54" s="246" customFormat="1">
      <c r="A579" s="255">
        <v>8</v>
      </c>
      <c r="B579" s="256">
        <f t="shared" si="116"/>
        <v>1368.905188</v>
      </c>
      <c r="C579" s="256">
        <f t="shared" si="115"/>
        <v>1369.565188</v>
      </c>
      <c r="D579" s="256">
        <f t="shared" si="115"/>
        <v>1369.9251879999999</v>
      </c>
      <c r="E579" s="256">
        <f t="shared" si="115"/>
        <v>1369.4751879999999</v>
      </c>
      <c r="F579" s="256">
        <f t="shared" si="115"/>
        <v>1368.9851879999999</v>
      </c>
      <c r="G579" s="256">
        <f t="shared" si="115"/>
        <v>1548.7151879999999</v>
      </c>
      <c r="H579" s="256">
        <f t="shared" si="115"/>
        <v>1541.6751879999999</v>
      </c>
      <c r="I579" s="256">
        <f t="shared" si="115"/>
        <v>1539.875188</v>
      </c>
      <c r="J579" s="256">
        <f t="shared" si="115"/>
        <v>1534.8051879999998</v>
      </c>
      <c r="K579" s="256">
        <f t="shared" si="115"/>
        <v>1534.575188</v>
      </c>
      <c r="L579" s="256">
        <f t="shared" si="115"/>
        <v>1534.9351879999999</v>
      </c>
      <c r="M579" s="256">
        <f t="shared" si="115"/>
        <v>1535.365188</v>
      </c>
      <c r="N579" s="256">
        <f t="shared" si="115"/>
        <v>1535.2851879999998</v>
      </c>
      <c r="O579" s="256">
        <f t="shared" si="115"/>
        <v>1535.5551879999998</v>
      </c>
      <c r="P579" s="256">
        <f t="shared" si="115"/>
        <v>1356.0451879999998</v>
      </c>
      <c r="Q579" s="256">
        <f t="shared" si="115"/>
        <v>1355.9751879999999</v>
      </c>
      <c r="R579" s="256">
        <f t="shared" si="115"/>
        <v>1357.5551879999998</v>
      </c>
      <c r="S579" s="256">
        <f t="shared" si="117"/>
        <v>1383.7651879999999</v>
      </c>
      <c r="T579" s="256">
        <f t="shared" si="117"/>
        <v>1359.645188</v>
      </c>
      <c r="U579" s="256">
        <f t="shared" si="117"/>
        <v>1360.1951879999999</v>
      </c>
      <c r="V579" s="256">
        <f t="shared" si="117"/>
        <v>1363.635188</v>
      </c>
      <c r="W579" s="256">
        <f t="shared" si="117"/>
        <v>1365.0251879999998</v>
      </c>
      <c r="X579" s="256">
        <f t="shared" si="117"/>
        <v>1368.4851879999999</v>
      </c>
      <c r="Y579" s="256">
        <f t="shared" si="117"/>
        <v>1369.605188</v>
      </c>
      <c r="Z579" s="257"/>
      <c r="AA579" s="262">
        <v>1168.97</v>
      </c>
      <c r="AB579" s="259">
        <v>1169.6300000000001</v>
      </c>
      <c r="AC579" s="259">
        <v>1169.99</v>
      </c>
      <c r="AD579" s="259">
        <v>1169.54</v>
      </c>
      <c r="AE579" s="259">
        <v>1169.05</v>
      </c>
      <c r="AF579" s="259">
        <v>1348.78</v>
      </c>
      <c r="AG579" s="259">
        <v>1341.74</v>
      </c>
      <c r="AH579" s="259">
        <v>1339.94</v>
      </c>
      <c r="AI579" s="259">
        <v>1334.87</v>
      </c>
      <c r="AJ579" s="259">
        <v>1334.64</v>
      </c>
      <c r="AK579" s="259">
        <v>1335</v>
      </c>
      <c r="AL579" s="259">
        <v>1335.43</v>
      </c>
      <c r="AM579" s="259">
        <v>1335.35</v>
      </c>
      <c r="AN579" s="259">
        <v>1335.62</v>
      </c>
      <c r="AO579" s="259">
        <v>1156.1099999999999</v>
      </c>
      <c r="AP579" s="259">
        <v>1156.04</v>
      </c>
      <c r="AQ579" s="259">
        <v>1157.6199999999999</v>
      </c>
      <c r="AR579" s="259">
        <v>1183.83</v>
      </c>
      <c r="AS579" s="259">
        <v>1159.71</v>
      </c>
      <c r="AT579" s="259">
        <v>1160.26</v>
      </c>
      <c r="AU579" s="259">
        <v>1163.7</v>
      </c>
      <c r="AV579" s="259">
        <v>1165.0899999999999</v>
      </c>
      <c r="AW579" s="259">
        <v>1168.55</v>
      </c>
      <c r="AX579" s="260">
        <v>1169.67</v>
      </c>
      <c r="AY579" s="345">
        <v>194.59</v>
      </c>
      <c r="AZ579" s="261">
        <v>5.3451880000000003</v>
      </c>
      <c r="BA579" s="261">
        <v>0</v>
      </c>
      <c r="BB579" s="269">
        <v>0</v>
      </c>
    </row>
    <row r="580" spans="1:54" s="246" customFormat="1">
      <c r="A580" s="255">
        <v>9</v>
      </c>
      <c r="B580" s="256">
        <f t="shared" si="116"/>
        <v>1369.1851879999999</v>
      </c>
      <c r="C580" s="256">
        <f t="shared" si="115"/>
        <v>1369.9751879999999</v>
      </c>
      <c r="D580" s="256">
        <f t="shared" si="115"/>
        <v>1370.4751879999999</v>
      </c>
      <c r="E580" s="256">
        <f t="shared" si="115"/>
        <v>1370.6751879999999</v>
      </c>
      <c r="F580" s="256">
        <f t="shared" si="115"/>
        <v>1370.6651879999999</v>
      </c>
      <c r="G580" s="256">
        <f t="shared" si="115"/>
        <v>1549.615188</v>
      </c>
      <c r="H580" s="256">
        <f t="shared" si="115"/>
        <v>1543.845188</v>
      </c>
      <c r="I580" s="256">
        <f t="shared" si="115"/>
        <v>1542.7051879999999</v>
      </c>
      <c r="J580" s="256">
        <f t="shared" si="115"/>
        <v>1541.5351879999998</v>
      </c>
      <c r="K580" s="256">
        <f t="shared" si="115"/>
        <v>1541.905188</v>
      </c>
      <c r="L580" s="256">
        <f t="shared" si="115"/>
        <v>1542.4251879999999</v>
      </c>
      <c r="M580" s="256">
        <f t="shared" si="115"/>
        <v>1541.155188</v>
      </c>
      <c r="N580" s="256">
        <f t="shared" si="115"/>
        <v>1541.815188</v>
      </c>
      <c r="O580" s="256">
        <f t="shared" si="115"/>
        <v>1541.9551879999999</v>
      </c>
      <c r="P580" s="256">
        <f t="shared" si="115"/>
        <v>1541.7651879999999</v>
      </c>
      <c r="Q580" s="256">
        <f t="shared" si="115"/>
        <v>1361.5551879999998</v>
      </c>
      <c r="R580" s="256">
        <f t="shared" ref="R580:R602" si="118">AQ580+$AY580+$AZ580+ROUND($BA580*$BB580,2)</f>
        <v>1362.325188</v>
      </c>
      <c r="S580" s="256">
        <f t="shared" si="117"/>
        <v>1363.155188</v>
      </c>
      <c r="T580" s="256">
        <f t="shared" si="117"/>
        <v>1363.605188</v>
      </c>
      <c r="U580" s="256">
        <f t="shared" si="117"/>
        <v>1365.9651879999999</v>
      </c>
      <c r="V580" s="256">
        <f t="shared" si="117"/>
        <v>1365.875188</v>
      </c>
      <c r="W580" s="256">
        <f t="shared" si="117"/>
        <v>1365.9351879999999</v>
      </c>
      <c r="X580" s="256">
        <f t="shared" si="117"/>
        <v>1368.865188</v>
      </c>
      <c r="Y580" s="256">
        <f t="shared" si="117"/>
        <v>1369.7451879999999</v>
      </c>
      <c r="Z580" s="257"/>
      <c r="AA580" s="262">
        <v>1169.25</v>
      </c>
      <c r="AB580" s="259">
        <v>1170.04</v>
      </c>
      <c r="AC580" s="259">
        <v>1170.54</v>
      </c>
      <c r="AD580" s="259">
        <v>1170.74</v>
      </c>
      <c r="AE580" s="259">
        <v>1170.73</v>
      </c>
      <c r="AF580" s="259">
        <v>1349.68</v>
      </c>
      <c r="AG580" s="259">
        <v>1343.91</v>
      </c>
      <c r="AH580" s="259">
        <v>1342.77</v>
      </c>
      <c r="AI580" s="259">
        <v>1341.6</v>
      </c>
      <c r="AJ580" s="259">
        <v>1341.97</v>
      </c>
      <c r="AK580" s="259">
        <v>1342.49</v>
      </c>
      <c r="AL580" s="259">
        <v>1341.22</v>
      </c>
      <c r="AM580" s="259">
        <v>1341.88</v>
      </c>
      <c r="AN580" s="259">
        <v>1342.02</v>
      </c>
      <c r="AO580" s="259">
        <v>1341.83</v>
      </c>
      <c r="AP580" s="259">
        <v>1161.6199999999999</v>
      </c>
      <c r="AQ580" s="259">
        <v>1162.3900000000001</v>
      </c>
      <c r="AR580" s="259">
        <v>1163.22</v>
      </c>
      <c r="AS580" s="259">
        <v>1163.67</v>
      </c>
      <c r="AT580" s="259">
        <v>1166.03</v>
      </c>
      <c r="AU580" s="259">
        <v>1165.94</v>
      </c>
      <c r="AV580" s="259">
        <v>1166</v>
      </c>
      <c r="AW580" s="259">
        <v>1168.93</v>
      </c>
      <c r="AX580" s="260">
        <v>1169.81</v>
      </c>
      <c r="AY580" s="345">
        <v>194.59</v>
      </c>
      <c r="AZ580" s="261">
        <v>5.3451880000000003</v>
      </c>
      <c r="BA580" s="261">
        <v>0</v>
      </c>
      <c r="BB580" s="269">
        <v>0</v>
      </c>
    </row>
    <row r="581" spans="1:54" s="246" customFormat="1">
      <c r="A581" s="255">
        <v>10</v>
      </c>
      <c r="B581" s="256">
        <f t="shared" si="116"/>
        <v>1365.9451879999999</v>
      </c>
      <c r="C581" s="256">
        <f t="shared" si="115"/>
        <v>1368.845188</v>
      </c>
      <c r="D581" s="256">
        <f t="shared" si="115"/>
        <v>1369.5151879999999</v>
      </c>
      <c r="E581" s="256">
        <f t="shared" si="115"/>
        <v>1370.7051879999999</v>
      </c>
      <c r="F581" s="256">
        <f t="shared" si="115"/>
        <v>1370.9551879999999</v>
      </c>
      <c r="G581" s="256">
        <f t="shared" si="115"/>
        <v>1550.9851879999999</v>
      </c>
      <c r="H581" s="256">
        <f t="shared" si="115"/>
        <v>1551.405188</v>
      </c>
      <c r="I581" s="256">
        <f t="shared" si="115"/>
        <v>1550.395188</v>
      </c>
      <c r="J581" s="256">
        <f t="shared" si="115"/>
        <v>1547.825188</v>
      </c>
      <c r="K581" s="256">
        <f t="shared" si="115"/>
        <v>1546.385188</v>
      </c>
      <c r="L581" s="256">
        <f t="shared" si="115"/>
        <v>1546.4151879999999</v>
      </c>
      <c r="M581" s="256">
        <f t="shared" si="115"/>
        <v>1546.125188</v>
      </c>
      <c r="N581" s="256">
        <f t="shared" si="115"/>
        <v>1546.075188</v>
      </c>
      <c r="O581" s="256">
        <f t="shared" si="115"/>
        <v>1546.2451879999999</v>
      </c>
      <c r="P581" s="256">
        <f t="shared" si="115"/>
        <v>1546.6751879999999</v>
      </c>
      <c r="Q581" s="256">
        <f t="shared" si="115"/>
        <v>1367.1651879999999</v>
      </c>
      <c r="R581" s="256">
        <f t="shared" si="118"/>
        <v>1367.405188</v>
      </c>
      <c r="S581" s="256">
        <f t="shared" si="117"/>
        <v>1368.095188</v>
      </c>
      <c r="T581" s="256">
        <f t="shared" si="117"/>
        <v>1367.7551879999999</v>
      </c>
      <c r="U581" s="256">
        <f t="shared" si="117"/>
        <v>1365.6651879999999</v>
      </c>
      <c r="V581" s="256">
        <f t="shared" si="117"/>
        <v>1365.6751879999999</v>
      </c>
      <c r="W581" s="256">
        <f t="shared" si="117"/>
        <v>1367.375188</v>
      </c>
      <c r="X581" s="256">
        <f t="shared" si="117"/>
        <v>1368.7951879999998</v>
      </c>
      <c r="Y581" s="256">
        <f t="shared" si="117"/>
        <v>1370.145188</v>
      </c>
      <c r="Z581" s="257"/>
      <c r="AA581" s="262">
        <v>1166.01</v>
      </c>
      <c r="AB581" s="259">
        <v>1168.9100000000001</v>
      </c>
      <c r="AC581" s="259">
        <v>1169.58</v>
      </c>
      <c r="AD581" s="259">
        <v>1170.77</v>
      </c>
      <c r="AE581" s="259">
        <v>1171.02</v>
      </c>
      <c r="AF581" s="259">
        <v>1351.05</v>
      </c>
      <c r="AG581" s="259">
        <v>1351.47</v>
      </c>
      <c r="AH581" s="259">
        <v>1350.46</v>
      </c>
      <c r="AI581" s="259">
        <v>1347.89</v>
      </c>
      <c r="AJ581" s="259">
        <v>1346.45</v>
      </c>
      <c r="AK581" s="259">
        <v>1346.48</v>
      </c>
      <c r="AL581" s="259">
        <v>1346.19</v>
      </c>
      <c r="AM581" s="259">
        <v>1346.14</v>
      </c>
      <c r="AN581" s="259">
        <v>1346.31</v>
      </c>
      <c r="AO581" s="259">
        <v>1346.74</v>
      </c>
      <c r="AP581" s="259">
        <v>1167.23</v>
      </c>
      <c r="AQ581" s="259">
        <v>1167.47</v>
      </c>
      <c r="AR581" s="259">
        <v>1168.1600000000001</v>
      </c>
      <c r="AS581" s="259">
        <v>1167.82</v>
      </c>
      <c r="AT581" s="259">
        <v>1165.73</v>
      </c>
      <c r="AU581" s="259">
        <v>1165.74</v>
      </c>
      <c r="AV581" s="259">
        <v>1167.44</v>
      </c>
      <c r="AW581" s="259">
        <v>1168.8599999999999</v>
      </c>
      <c r="AX581" s="260">
        <v>1170.21</v>
      </c>
      <c r="AY581" s="345">
        <v>194.59</v>
      </c>
      <c r="AZ581" s="261">
        <v>5.3451880000000003</v>
      </c>
      <c r="BA581" s="261">
        <v>0</v>
      </c>
      <c r="BB581" s="269">
        <v>0</v>
      </c>
    </row>
    <row r="582" spans="1:54" s="246" customFormat="1">
      <c r="A582" s="255">
        <v>11</v>
      </c>
      <c r="B582" s="256">
        <f t="shared" si="116"/>
        <v>1369.145188</v>
      </c>
      <c r="C582" s="256">
        <f t="shared" si="115"/>
        <v>1370.1951879999999</v>
      </c>
      <c r="D582" s="256">
        <f t="shared" si="115"/>
        <v>1370.4551879999999</v>
      </c>
      <c r="E582" s="256">
        <f t="shared" si="115"/>
        <v>1370.5551879999998</v>
      </c>
      <c r="F582" s="256">
        <f t="shared" si="115"/>
        <v>1371.0151879999999</v>
      </c>
      <c r="G582" s="256">
        <f t="shared" si="115"/>
        <v>1550.7951879999998</v>
      </c>
      <c r="H582" s="256">
        <f t="shared" si="115"/>
        <v>1551.365188</v>
      </c>
      <c r="I582" s="256">
        <f t="shared" si="115"/>
        <v>1550.875188</v>
      </c>
      <c r="J582" s="256">
        <f t="shared" si="115"/>
        <v>1549.0351879999998</v>
      </c>
      <c r="K582" s="256">
        <f t="shared" si="115"/>
        <v>1547.595188</v>
      </c>
      <c r="L582" s="256">
        <f t="shared" si="115"/>
        <v>1547.2251879999999</v>
      </c>
      <c r="M582" s="256">
        <f t="shared" si="115"/>
        <v>1547.0551879999998</v>
      </c>
      <c r="N582" s="256">
        <f t="shared" si="115"/>
        <v>1547.5151879999999</v>
      </c>
      <c r="O582" s="256">
        <f t="shared" si="115"/>
        <v>1547.6651879999999</v>
      </c>
      <c r="P582" s="256">
        <f t="shared" si="115"/>
        <v>1548.0351879999998</v>
      </c>
      <c r="Q582" s="256">
        <f t="shared" si="115"/>
        <v>1368.4851879999999</v>
      </c>
      <c r="R582" s="256">
        <f t="shared" si="118"/>
        <v>1368.405188</v>
      </c>
      <c r="S582" s="256">
        <f t="shared" si="117"/>
        <v>1368.4851879999999</v>
      </c>
      <c r="T582" s="256">
        <f t="shared" si="117"/>
        <v>1367.855188</v>
      </c>
      <c r="U582" s="256">
        <f t="shared" si="117"/>
        <v>1366.575188</v>
      </c>
      <c r="V582" s="256">
        <f t="shared" si="117"/>
        <v>1365.4951879999999</v>
      </c>
      <c r="W582" s="256">
        <f t="shared" si="117"/>
        <v>1366.6651879999999</v>
      </c>
      <c r="X582" s="256">
        <f t="shared" si="117"/>
        <v>1368.1951879999999</v>
      </c>
      <c r="Y582" s="256">
        <f t="shared" si="117"/>
        <v>1369.9151879999999</v>
      </c>
      <c r="Z582" s="257"/>
      <c r="AA582" s="258">
        <v>1169.21</v>
      </c>
      <c r="AB582" s="259">
        <v>1170.26</v>
      </c>
      <c r="AC582" s="259">
        <v>1170.52</v>
      </c>
      <c r="AD582" s="259">
        <v>1170.6199999999999</v>
      </c>
      <c r="AE582" s="259">
        <v>1171.08</v>
      </c>
      <c r="AF582" s="259">
        <v>1350.86</v>
      </c>
      <c r="AG582" s="259">
        <v>1351.43</v>
      </c>
      <c r="AH582" s="259">
        <v>1350.94</v>
      </c>
      <c r="AI582" s="259">
        <v>1349.1</v>
      </c>
      <c r="AJ582" s="259">
        <v>1347.66</v>
      </c>
      <c r="AK582" s="259">
        <v>1347.29</v>
      </c>
      <c r="AL582" s="259">
        <v>1347.12</v>
      </c>
      <c r="AM582" s="259">
        <v>1347.58</v>
      </c>
      <c r="AN582" s="259">
        <v>1347.73</v>
      </c>
      <c r="AO582" s="259">
        <v>1348.1</v>
      </c>
      <c r="AP582" s="259">
        <v>1168.55</v>
      </c>
      <c r="AQ582" s="259">
        <v>1168.47</v>
      </c>
      <c r="AR582" s="259">
        <v>1168.55</v>
      </c>
      <c r="AS582" s="259">
        <v>1167.92</v>
      </c>
      <c r="AT582" s="259">
        <v>1166.6400000000001</v>
      </c>
      <c r="AU582" s="259">
        <v>1165.56</v>
      </c>
      <c r="AV582" s="259">
        <v>1166.73</v>
      </c>
      <c r="AW582" s="259">
        <v>1168.26</v>
      </c>
      <c r="AX582" s="260">
        <v>1169.98</v>
      </c>
      <c r="AY582" s="345">
        <v>194.59</v>
      </c>
      <c r="AZ582" s="261">
        <v>5.3451880000000003</v>
      </c>
      <c r="BA582" s="261">
        <v>0</v>
      </c>
      <c r="BB582" s="269">
        <v>0</v>
      </c>
    </row>
    <row r="583" spans="1:54" s="246" customFormat="1">
      <c r="A583" s="255">
        <v>12</v>
      </c>
      <c r="B583" s="256">
        <f t="shared" si="116"/>
        <v>1370.2151879999999</v>
      </c>
      <c r="C583" s="256">
        <f t="shared" si="115"/>
        <v>1372.145188</v>
      </c>
      <c r="D583" s="256">
        <f t="shared" si="115"/>
        <v>1372.2451879999999</v>
      </c>
      <c r="E583" s="256">
        <f t="shared" si="115"/>
        <v>1372.2351879999999</v>
      </c>
      <c r="F583" s="256">
        <f t="shared" si="115"/>
        <v>1372.0151879999999</v>
      </c>
      <c r="G583" s="256">
        <f t="shared" si="115"/>
        <v>1550.825188</v>
      </c>
      <c r="H583" s="256">
        <f t="shared" si="115"/>
        <v>1547.7451879999999</v>
      </c>
      <c r="I583" s="256">
        <f t="shared" si="115"/>
        <v>1546.2351879999999</v>
      </c>
      <c r="J583" s="256">
        <f t="shared" si="115"/>
        <v>1543.9651879999999</v>
      </c>
      <c r="K583" s="256">
        <f t="shared" si="115"/>
        <v>1543.065188</v>
      </c>
      <c r="L583" s="256">
        <f t="shared" si="115"/>
        <v>1542.9151879999999</v>
      </c>
      <c r="M583" s="256">
        <f t="shared" si="115"/>
        <v>1542.7251879999999</v>
      </c>
      <c r="N583" s="256">
        <f t="shared" si="115"/>
        <v>1543.2551879999999</v>
      </c>
      <c r="O583" s="256">
        <f t="shared" si="115"/>
        <v>1542.9751879999999</v>
      </c>
      <c r="P583" s="256">
        <f t="shared" si="115"/>
        <v>1543.085188</v>
      </c>
      <c r="Q583" s="256">
        <f t="shared" si="115"/>
        <v>1362.815188</v>
      </c>
      <c r="R583" s="256">
        <f t="shared" si="118"/>
        <v>1363.325188</v>
      </c>
      <c r="S583" s="256">
        <f t="shared" si="117"/>
        <v>1364.335188</v>
      </c>
      <c r="T583" s="256">
        <f t="shared" si="117"/>
        <v>1365.1951879999999</v>
      </c>
      <c r="U583" s="256">
        <f t="shared" si="117"/>
        <v>1363.5151879999999</v>
      </c>
      <c r="V583" s="256">
        <f t="shared" si="117"/>
        <v>1363.9851879999999</v>
      </c>
      <c r="W583" s="256">
        <f t="shared" si="117"/>
        <v>1364.2351879999999</v>
      </c>
      <c r="X583" s="256">
        <f t="shared" si="117"/>
        <v>1367.9351879999999</v>
      </c>
      <c r="Y583" s="256">
        <f t="shared" si="117"/>
        <v>1369.7051879999999</v>
      </c>
      <c r="Z583" s="257"/>
      <c r="AA583" s="258">
        <v>1170.28</v>
      </c>
      <c r="AB583" s="259">
        <v>1172.21</v>
      </c>
      <c r="AC583" s="259">
        <v>1172.31</v>
      </c>
      <c r="AD583" s="259">
        <v>1172.3</v>
      </c>
      <c r="AE583" s="259">
        <v>1172.08</v>
      </c>
      <c r="AF583" s="259">
        <v>1350.89</v>
      </c>
      <c r="AG583" s="259">
        <v>1347.81</v>
      </c>
      <c r="AH583" s="259">
        <v>1346.3</v>
      </c>
      <c r="AI583" s="259">
        <v>1344.03</v>
      </c>
      <c r="AJ583" s="259">
        <v>1343.13</v>
      </c>
      <c r="AK583" s="259">
        <v>1342.98</v>
      </c>
      <c r="AL583" s="259">
        <v>1342.79</v>
      </c>
      <c r="AM583" s="259">
        <v>1343.32</v>
      </c>
      <c r="AN583" s="259">
        <v>1343.04</v>
      </c>
      <c r="AO583" s="259">
        <v>1343.15</v>
      </c>
      <c r="AP583" s="259">
        <v>1162.8800000000001</v>
      </c>
      <c r="AQ583" s="259">
        <v>1163.3900000000001</v>
      </c>
      <c r="AR583" s="259">
        <v>1164.4000000000001</v>
      </c>
      <c r="AS583" s="259">
        <v>1165.26</v>
      </c>
      <c r="AT583" s="259">
        <v>1163.58</v>
      </c>
      <c r="AU583" s="259">
        <v>1164.05</v>
      </c>
      <c r="AV583" s="259">
        <v>1164.3</v>
      </c>
      <c r="AW583" s="259">
        <v>1168</v>
      </c>
      <c r="AX583" s="260">
        <v>1169.77</v>
      </c>
      <c r="AY583" s="345">
        <v>194.59</v>
      </c>
      <c r="AZ583" s="261">
        <v>5.3451880000000003</v>
      </c>
      <c r="BA583" s="261">
        <v>0</v>
      </c>
      <c r="BB583" s="269">
        <v>0</v>
      </c>
    </row>
    <row r="584" spans="1:54" s="246" customFormat="1">
      <c r="A584" s="255">
        <v>13</v>
      </c>
      <c r="B584" s="256">
        <f t="shared" si="116"/>
        <v>1370.2951879999998</v>
      </c>
      <c r="C584" s="256">
        <f t="shared" si="115"/>
        <v>1371.1851879999999</v>
      </c>
      <c r="D584" s="256">
        <f t="shared" si="115"/>
        <v>1371.395188</v>
      </c>
      <c r="E584" s="256">
        <f t="shared" si="115"/>
        <v>1371.2551879999999</v>
      </c>
      <c r="F584" s="256">
        <f t="shared" si="115"/>
        <v>1371.0151879999999</v>
      </c>
      <c r="G584" s="256">
        <f t="shared" si="115"/>
        <v>1549.7451879999999</v>
      </c>
      <c r="H584" s="256">
        <f t="shared" si="115"/>
        <v>1545.865188</v>
      </c>
      <c r="I584" s="256">
        <f t="shared" si="115"/>
        <v>1544.365188</v>
      </c>
      <c r="J584" s="256">
        <f t="shared" si="115"/>
        <v>1541.9751879999999</v>
      </c>
      <c r="K584" s="256">
        <f t="shared" si="115"/>
        <v>1541.125188</v>
      </c>
      <c r="L584" s="256">
        <f t="shared" si="115"/>
        <v>1540.7251879999999</v>
      </c>
      <c r="M584" s="256">
        <f t="shared" si="115"/>
        <v>1540.585188</v>
      </c>
      <c r="N584" s="256">
        <f t="shared" si="115"/>
        <v>1541.375188</v>
      </c>
      <c r="O584" s="256">
        <f t="shared" si="115"/>
        <v>1542.145188</v>
      </c>
      <c r="P584" s="256">
        <f t="shared" si="115"/>
        <v>1542.375188</v>
      </c>
      <c r="Q584" s="256">
        <f t="shared" si="115"/>
        <v>1542.1651879999999</v>
      </c>
      <c r="R584" s="256">
        <f t="shared" si="118"/>
        <v>1542.9151879999999</v>
      </c>
      <c r="S584" s="256">
        <f t="shared" si="117"/>
        <v>1363.565188</v>
      </c>
      <c r="T584" s="256">
        <f t="shared" si="117"/>
        <v>1364.0451879999998</v>
      </c>
      <c r="U584" s="256">
        <f t="shared" si="117"/>
        <v>1362.4651879999999</v>
      </c>
      <c r="V584" s="256">
        <f t="shared" si="117"/>
        <v>1361.6951879999999</v>
      </c>
      <c r="W584" s="256">
        <f t="shared" si="117"/>
        <v>1361.1851879999999</v>
      </c>
      <c r="X584" s="256">
        <f t="shared" si="117"/>
        <v>1365.9351879999999</v>
      </c>
      <c r="Y584" s="256">
        <f t="shared" si="117"/>
        <v>1369.7851879999998</v>
      </c>
      <c r="Z584" s="257"/>
      <c r="AA584" s="258">
        <v>1170.3599999999999</v>
      </c>
      <c r="AB584" s="259">
        <v>1171.25</v>
      </c>
      <c r="AC584" s="259">
        <v>1171.46</v>
      </c>
      <c r="AD584" s="259">
        <v>1171.32</v>
      </c>
      <c r="AE584" s="259">
        <v>1171.08</v>
      </c>
      <c r="AF584" s="259">
        <v>1349.81</v>
      </c>
      <c r="AG584" s="259">
        <v>1345.93</v>
      </c>
      <c r="AH584" s="259">
        <v>1344.43</v>
      </c>
      <c r="AI584" s="259">
        <v>1342.04</v>
      </c>
      <c r="AJ584" s="259">
        <v>1341.19</v>
      </c>
      <c r="AK584" s="259">
        <v>1340.79</v>
      </c>
      <c r="AL584" s="259">
        <v>1340.65</v>
      </c>
      <c r="AM584" s="259">
        <v>1341.44</v>
      </c>
      <c r="AN584" s="259">
        <v>1342.21</v>
      </c>
      <c r="AO584" s="259">
        <v>1342.44</v>
      </c>
      <c r="AP584" s="259">
        <v>1342.23</v>
      </c>
      <c r="AQ584" s="259">
        <v>1342.98</v>
      </c>
      <c r="AR584" s="259">
        <v>1163.6300000000001</v>
      </c>
      <c r="AS584" s="259">
        <v>1164.1099999999999</v>
      </c>
      <c r="AT584" s="259">
        <v>1162.53</v>
      </c>
      <c r="AU584" s="259">
        <v>1161.76</v>
      </c>
      <c r="AV584" s="259">
        <v>1161.25</v>
      </c>
      <c r="AW584" s="259">
        <v>1166</v>
      </c>
      <c r="AX584" s="260">
        <v>1169.8499999999999</v>
      </c>
      <c r="AY584" s="345">
        <v>194.59</v>
      </c>
      <c r="AZ584" s="261">
        <v>5.3451880000000003</v>
      </c>
      <c r="BA584" s="261">
        <v>0</v>
      </c>
      <c r="BB584" s="269">
        <v>0</v>
      </c>
    </row>
    <row r="585" spans="1:54" s="246" customFormat="1">
      <c r="A585" s="255">
        <v>14</v>
      </c>
      <c r="B585" s="256">
        <f t="shared" si="116"/>
        <v>1369.635188</v>
      </c>
      <c r="C585" s="256">
        <f t="shared" si="115"/>
        <v>1371.5051879999999</v>
      </c>
      <c r="D585" s="256">
        <f t="shared" si="115"/>
        <v>1371.7751879999998</v>
      </c>
      <c r="E585" s="256">
        <f t="shared" si="115"/>
        <v>1371.5451879999998</v>
      </c>
      <c r="F585" s="256">
        <f t="shared" si="115"/>
        <v>1371.1951879999999</v>
      </c>
      <c r="G585" s="256">
        <f t="shared" si="115"/>
        <v>1550.065188</v>
      </c>
      <c r="H585" s="256">
        <f t="shared" si="115"/>
        <v>1545.7451879999999</v>
      </c>
      <c r="I585" s="256">
        <f t="shared" si="115"/>
        <v>1544.7451879999999</v>
      </c>
      <c r="J585" s="256">
        <f t="shared" si="115"/>
        <v>1543.835188</v>
      </c>
      <c r="K585" s="256">
        <f t="shared" si="115"/>
        <v>1543.5351879999998</v>
      </c>
      <c r="L585" s="256">
        <f t="shared" si="115"/>
        <v>1544.655188</v>
      </c>
      <c r="M585" s="256">
        <f t="shared" si="115"/>
        <v>1544.1751879999999</v>
      </c>
      <c r="N585" s="256">
        <f t="shared" si="115"/>
        <v>1544.4651879999999</v>
      </c>
      <c r="O585" s="256">
        <f t="shared" si="115"/>
        <v>1544.2851879999998</v>
      </c>
      <c r="P585" s="256">
        <f t="shared" si="115"/>
        <v>1545.1651879999999</v>
      </c>
      <c r="Q585" s="256">
        <f t="shared" si="115"/>
        <v>1543.0051879999999</v>
      </c>
      <c r="R585" s="256">
        <f t="shared" si="118"/>
        <v>1544.125188</v>
      </c>
      <c r="S585" s="256">
        <f t="shared" si="117"/>
        <v>1363.5151879999999</v>
      </c>
      <c r="T585" s="256">
        <f t="shared" si="117"/>
        <v>1362.355188</v>
      </c>
      <c r="U585" s="256">
        <f t="shared" si="117"/>
        <v>1362.2251879999999</v>
      </c>
      <c r="V585" s="256">
        <f t="shared" si="117"/>
        <v>1363.0551879999998</v>
      </c>
      <c r="W585" s="256">
        <f t="shared" si="117"/>
        <v>1364.9751879999999</v>
      </c>
      <c r="X585" s="256">
        <f t="shared" si="117"/>
        <v>1110.305188</v>
      </c>
      <c r="Y585" s="256">
        <f t="shared" si="117"/>
        <v>1110.075188</v>
      </c>
      <c r="Z585" s="257"/>
      <c r="AA585" s="258">
        <v>1169.7</v>
      </c>
      <c r="AB585" s="259">
        <v>1171.57</v>
      </c>
      <c r="AC585" s="259">
        <v>1171.8399999999999</v>
      </c>
      <c r="AD585" s="259">
        <v>1171.6099999999999</v>
      </c>
      <c r="AE585" s="259">
        <v>1171.26</v>
      </c>
      <c r="AF585" s="259">
        <v>1350.13</v>
      </c>
      <c r="AG585" s="259">
        <v>1345.81</v>
      </c>
      <c r="AH585" s="259">
        <v>1344.81</v>
      </c>
      <c r="AI585" s="259">
        <v>1343.9</v>
      </c>
      <c r="AJ585" s="259">
        <v>1343.6</v>
      </c>
      <c r="AK585" s="259">
        <v>1344.72</v>
      </c>
      <c r="AL585" s="259">
        <v>1344.24</v>
      </c>
      <c r="AM585" s="259">
        <v>1344.53</v>
      </c>
      <c r="AN585" s="259">
        <v>1344.35</v>
      </c>
      <c r="AO585" s="259">
        <v>1345.23</v>
      </c>
      <c r="AP585" s="259">
        <v>1343.07</v>
      </c>
      <c r="AQ585" s="259">
        <v>1344.19</v>
      </c>
      <c r="AR585" s="259">
        <v>1163.58</v>
      </c>
      <c r="AS585" s="259">
        <v>1162.42</v>
      </c>
      <c r="AT585" s="259">
        <v>1162.29</v>
      </c>
      <c r="AU585" s="259">
        <v>1163.1199999999999</v>
      </c>
      <c r="AV585" s="259">
        <v>1165.04</v>
      </c>
      <c r="AW585" s="259">
        <v>910.37</v>
      </c>
      <c r="AX585" s="260">
        <v>910.14</v>
      </c>
      <c r="AY585" s="345">
        <v>194.59</v>
      </c>
      <c r="AZ585" s="261">
        <v>5.3451880000000003</v>
      </c>
      <c r="BA585" s="261">
        <v>0</v>
      </c>
      <c r="BB585" s="269">
        <v>0</v>
      </c>
    </row>
    <row r="586" spans="1:54" s="246" customFormat="1">
      <c r="A586" s="255">
        <v>15</v>
      </c>
      <c r="B586" s="256">
        <f t="shared" si="116"/>
        <v>1112.9551879999999</v>
      </c>
      <c r="C586" s="256">
        <f t="shared" si="115"/>
        <v>1112.7951880000001</v>
      </c>
      <c r="D586" s="256">
        <f t="shared" si="115"/>
        <v>1111.895188</v>
      </c>
      <c r="E586" s="256">
        <f t="shared" si="115"/>
        <v>1111.325188</v>
      </c>
      <c r="F586" s="256">
        <f t="shared" si="115"/>
        <v>1101.9951879999999</v>
      </c>
      <c r="G586" s="256">
        <f t="shared" si="115"/>
        <v>1111.9951879999999</v>
      </c>
      <c r="H586" s="256">
        <f t="shared" si="115"/>
        <v>1115.635188</v>
      </c>
      <c r="I586" s="256">
        <f t="shared" si="115"/>
        <v>1166.1751879999999</v>
      </c>
      <c r="J586" s="256">
        <f t="shared" si="115"/>
        <v>1114.6851879999999</v>
      </c>
      <c r="K586" s="256">
        <f t="shared" si="115"/>
        <v>1114.115188</v>
      </c>
      <c r="L586" s="256">
        <f t="shared" si="115"/>
        <v>1113.7651880000001</v>
      </c>
      <c r="M586" s="256">
        <f t="shared" si="115"/>
        <v>1112.845188</v>
      </c>
      <c r="N586" s="256">
        <f t="shared" si="115"/>
        <v>1112.4451879999999</v>
      </c>
      <c r="O586" s="256">
        <f t="shared" si="115"/>
        <v>1111.2551880000001</v>
      </c>
      <c r="P586" s="256">
        <f t="shared" si="115"/>
        <v>1111.1751879999999</v>
      </c>
      <c r="Q586" s="256">
        <f t="shared" si="115"/>
        <v>1111.7651880000001</v>
      </c>
      <c r="R586" s="256">
        <f t="shared" si="118"/>
        <v>1113.9651879999999</v>
      </c>
      <c r="S586" s="256">
        <f t="shared" si="117"/>
        <v>1199.2951880000001</v>
      </c>
      <c r="T586" s="256">
        <f t="shared" si="117"/>
        <v>1242.135188</v>
      </c>
      <c r="U586" s="256">
        <f t="shared" si="117"/>
        <v>1194.345188</v>
      </c>
      <c r="V586" s="256">
        <f t="shared" si="117"/>
        <v>1138.625188</v>
      </c>
      <c r="W586" s="256">
        <f t="shared" si="117"/>
        <v>1109.655188</v>
      </c>
      <c r="X586" s="256">
        <f t="shared" si="117"/>
        <v>1115.7351879999999</v>
      </c>
      <c r="Y586" s="256">
        <f t="shared" si="117"/>
        <v>1116.0251880000001</v>
      </c>
      <c r="Z586" s="257"/>
      <c r="AA586" s="258">
        <v>913.02</v>
      </c>
      <c r="AB586" s="259">
        <v>912.86</v>
      </c>
      <c r="AC586" s="259">
        <v>911.96</v>
      </c>
      <c r="AD586" s="259">
        <v>911.39</v>
      </c>
      <c r="AE586" s="259">
        <v>902.06</v>
      </c>
      <c r="AF586" s="259">
        <v>912.06</v>
      </c>
      <c r="AG586" s="259">
        <v>915.7</v>
      </c>
      <c r="AH586" s="259">
        <v>966.24</v>
      </c>
      <c r="AI586" s="259">
        <v>914.75</v>
      </c>
      <c r="AJ586" s="259">
        <v>914.18</v>
      </c>
      <c r="AK586" s="259">
        <v>913.83</v>
      </c>
      <c r="AL586" s="259">
        <v>912.91</v>
      </c>
      <c r="AM586" s="259">
        <v>912.51</v>
      </c>
      <c r="AN586" s="259">
        <v>911.32</v>
      </c>
      <c r="AO586" s="259">
        <v>911.24</v>
      </c>
      <c r="AP586" s="259">
        <v>911.83</v>
      </c>
      <c r="AQ586" s="259">
        <v>914.03</v>
      </c>
      <c r="AR586" s="259">
        <v>999.36</v>
      </c>
      <c r="AS586" s="259">
        <v>1042.2</v>
      </c>
      <c r="AT586" s="259">
        <v>994.41</v>
      </c>
      <c r="AU586" s="259">
        <v>938.69</v>
      </c>
      <c r="AV586" s="259">
        <v>909.72</v>
      </c>
      <c r="AW586" s="259">
        <v>915.8</v>
      </c>
      <c r="AX586" s="260">
        <v>916.09</v>
      </c>
      <c r="AY586" s="345">
        <v>194.59</v>
      </c>
      <c r="AZ586" s="261">
        <v>5.3451880000000003</v>
      </c>
      <c r="BA586" s="261">
        <v>0</v>
      </c>
      <c r="BB586" s="269">
        <v>0</v>
      </c>
    </row>
    <row r="587" spans="1:54" s="246" customFormat="1">
      <c r="A587" s="255">
        <v>16</v>
      </c>
      <c r="B587" s="256">
        <f t="shared" si="116"/>
        <v>1114.145188</v>
      </c>
      <c r="C587" s="256">
        <f t="shared" si="115"/>
        <v>1112.305188</v>
      </c>
      <c r="D587" s="256">
        <f t="shared" si="115"/>
        <v>1113.135188</v>
      </c>
      <c r="E587" s="256">
        <f t="shared" si="115"/>
        <v>1098.635188</v>
      </c>
      <c r="F587" s="256">
        <f t="shared" si="115"/>
        <v>1105.335188</v>
      </c>
      <c r="G587" s="256">
        <f t="shared" si="115"/>
        <v>1109.7651880000001</v>
      </c>
      <c r="H587" s="256">
        <f t="shared" si="115"/>
        <v>1154.4251879999999</v>
      </c>
      <c r="I587" s="256">
        <f t="shared" si="115"/>
        <v>1152.4351879999999</v>
      </c>
      <c r="J587" s="256">
        <f t="shared" si="115"/>
        <v>1149.4551879999999</v>
      </c>
      <c r="K587" s="256">
        <f t="shared" si="115"/>
        <v>1152.5351880000001</v>
      </c>
      <c r="L587" s="256">
        <f t="shared" si="115"/>
        <v>1145.7951880000001</v>
      </c>
      <c r="M587" s="256">
        <f t="shared" si="115"/>
        <v>1137.845188</v>
      </c>
      <c r="N587" s="256">
        <f t="shared" si="115"/>
        <v>1136.655188</v>
      </c>
      <c r="O587" s="256">
        <f t="shared" si="115"/>
        <v>1143.375188</v>
      </c>
      <c r="P587" s="256">
        <f t="shared" si="115"/>
        <v>1143.825188</v>
      </c>
      <c r="Q587" s="256">
        <f t="shared" si="115"/>
        <v>1146.4151879999999</v>
      </c>
      <c r="R587" s="256">
        <f t="shared" si="118"/>
        <v>1196.7251879999999</v>
      </c>
      <c r="S587" s="256">
        <f t="shared" si="117"/>
        <v>1201.375188</v>
      </c>
      <c r="T587" s="256">
        <f t="shared" si="117"/>
        <v>1197.905188</v>
      </c>
      <c r="U587" s="256">
        <f t="shared" si="117"/>
        <v>1208.825188</v>
      </c>
      <c r="V587" s="256">
        <f t="shared" si="117"/>
        <v>1148.7051879999999</v>
      </c>
      <c r="W587" s="256">
        <f t="shared" si="117"/>
        <v>1107.385188</v>
      </c>
      <c r="X587" s="256">
        <f t="shared" si="117"/>
        <v>1115.335188</v>
      </c>
      <c r="Y587" s="256">
        <f t="shared" si="117"/>
        <v>1114.6951879999999</v>
      </c>
      <c r="Z587" s="257"/>
      <c r="AA587" s="258">
        <v>914.21</v>
      </c>
      <c r="AB587" s="259">
        <v>912.37</v>
      </c>
      <c r="AC587" s="259">
        <v>913.2</v>
      </c>
      <c r="AD587" s="259">
        <v>898.7</v>
      </c>
      <c r="AE587" s="259">
        <v>905.4</v>
      </c>
      <c r="AF587" s="259">
        <v>909.83</v>
      </c>
      <c r="AG587" s="259">
        <v>954.49</v>
      </c>
      <c r="AH587" s="259">
        <v>952.5</v>
      </c>
      <c r="AI587" s="259">
        <v>949.52</v>
      </c>
      <c r="AJ587" s="259">
        <v>952.6</v>
      </c>
      <c r="AK587" s="259">
        <v>945.86</v>
      </c>
      <c r="AL587" s="259">
        <v>937.91</v>
      </c>
      <c r="AM587" s="259">
        <v>936.72</v>
      </c>
      <c r="AN587" s="259">
        <v>943.44</v>
      </c>
      <c r="AO587" s="259">
        <v>943.89</v>
      </c>
      <c r="AP587" s="259">
        <v>946.48</v>
      </c>
      <c r="AQ587" s="259">
        <v>996.79</v>
      </c>
      <c r="AR587" s="259">
        <v>1001.44</v>
      </c>
      <c r="AS587" s="259">
        <v>997.97</v>
      </c>
      <c r="AT587" s="259">
        <v>1008.8900000000001</v>
      </c>
      <c r="AU587" s="259">
        <v>948.77</v>
      </c>
      <c r="AV587" s="259">
        <v>907.45</v>
      </c>
      <c r="AW587" s="259">
        <v>915.4</v>
      </c>
      <c r="AX587" s="260">
        <v>914.76</v>
      </c>
      <c r="AY587" s="345">
        <v>194.59</v>
      </c>
      <c r="AZ587" s="261">
        <v>5.3451880000000003</v>
      </c>
      <c r="BA587" s="261">
        <v>0</v>
      </c>
      <c r="BB587" s="269">
        <v>0</v>
      </c>
    </row>
    <row r="588" spans="1:54" s="246" customFormat="1">
      <c r="A588" s="255">
        <v>17</v>
      </c>
      <c r="B588" s="256">
        <f t="shared" si="116"/>
        <v>1120.835188</v>
      </c>
      <c r="C588" s="256">
        <f t="shared" si="116"/>
        <v>1120.9451879999999</v>
      </c>
      <c r="D588" s="256">
        <f t="shared" si="116"/>
        <v>1119.905188</v>
      </c>
      <c r="E588" s="256">
        <f t="shared" si="116"/>
        <v>1119.0051880000001</v>
      </c>
      <c r="F588" s="256">
        <f t="shared" si="116"/>
        <v>1105.7951880000001</v>
      </c>
      <c r="G588" s="256">
        <f t="shared" si="116"/>
        <v>1108.2851880000001</v>
      </c>
      <c r="H588" s="256">
        <f t="shared" si="116"/>
        <v>1114.405188</v>
      </c>
      <c r="I588" s="256">
        <f t="shared" si="116"/>
        <v>1117.345188</v>
      </c>
      <c r="J588" s="256">
        <f t="shared" si="116"/>
        <v>1122.4451879999999</v>
      </c>
      <c r="K588" s="256">
        <f t="shared" si="116"/>
        <v>1126.325188</v>
      </c>
      <c r="L588" s="256">
        <f t="shared" si="116"/>
        <v>1120.605188</v>
      </c>
      <c r="M588" s="256">
        <f t="shared" si="116"/>
        <v>1119.1851879999999</v>
      </c>
      <c r="N588" s="256">
        <f t="shared" si="116"/>
        <v>1118.1751879999999</v>
      </c>
      <c r="O588" s="256">
        <f t="shared" si="116"/>
        <v>1117.075188</v>
      </c>
      <c r="P588" s="256">
        <f t="shared" si="116"/>
        <v>1117.065188</v>
      </c>
      <c r="Q588" s="256">
        <f t="shared" si="116"/>
        <v>1118.055188</v>
      </c>
      <c r="R588" s="256">
        <f t="shared" si="118"/>
        <v>1120.2051879999999</v>
      </c>
      <c r="S588" s="256">
        <f t="shared" si="117"/>
        <v>1123.565188</v>
      </c>
      <c r="T588" s="256">
        <f t="shared" si="117"/>
        <v>1125.7651880000001</v>
      </c>
      <c r="U588" s="256">
        <f t="shared" si="117"/>
        <v>1123.885188</v>
      </c>
      <c r="V588" s="256">
        <f t="shared" si="117"/>
        <v>1120.625188</v>
      </c>
      <c r="W588" s="256">
        <f t="shared" si="117"/>
        <v>1107.405188</v>
      </c>
      <c r="X588" s="256">
        <f t="shared" si="117"/>
        <v>1119.555188</v>
      </c>
      <c r="Y588" s="256">
        <f t="shared" si="117"/>
        <v>1120.2351879999999</v>
      </c>
      <c r="Z588" s="257"/>
      <c r="AA588" s="258">
        <v>920.9</v>
      </c>
      <c r="AB588" s="259">
        <v>921.01</v>
      </c>
      <c r="AC588" s="259">
        <v>919.97</v>
      </c>
      <c r="AD588" s="259">
        <v>919.07</v>
      </c>
      <c r="AE588" s="259">
        <v>905.86</v>
      </c>
      <c r="AF588" s="259">
        <v>908.35</v>
      </c>
      <c r="AG588" s="259">
        <v>914.47</v>
      </c>
      <c r="AH588" s="259">
        <v>917.41</v>
      </c>
      <c r="AI588" s="259">
        <v>922.51</v>
      </c>
      <c r="AJ588" s="259">
        <v>926.39</v>
      </c>
      <c r="AK588" s="259">
        <v>920.67</v>
      </c>
      <c r="AL588" s="259">
        <v>919.25</v>
      </c>
      <c r="AM588" s="259">
        <v>918.24</v>
      </c>
      <c r="AN588" s="259">
        <v>917.14</v>
      </c>
      <c r="AO588" s="259">
        <v>917.13</v>
      </c>
      <c r="AP588" s="259">
        <v>918.12</v>
      </c>
      <c r="AQ588" s="259">
        <v>920.27</v>
      </c>
      <c r="AR588" s="259">
        <v>923.63</v>
      </c>
      <c r="AS588" s="259">
        <v>925.83</v>
      </c>
      <c r="AT588" s="259">
        <v>923.95</v>
      </c>
      <c r="AU588" s="259">
        <v>920.69</v>
      </c>
      <c r="AV588" s="259">
        <v>907.47</v>
      </c>
      <c r="AW588" s="259">
        <v>919.62</v>
      </c>
      <c r="AX588" s="260">
        <v>920.3</v>
      </c>
      <c r="AY588" s="345">
        <v>194.59</v>
      </c>
      <c r="AZ588" s="261">
        <v>5.3451880000000003</v>
      </c>
      <c r="BA588" s="261">
        <v>0</v>
      </c>
      <c r="BB588" s="269">
        <v>0</v>
      </c>
    </row>
    <row r="589" spans="1:54" s="246" customFormat="1">
      <c r="A589" s="255">
        <v>18</v>
      </c>
      <c r="B589" s="256">
        <f t="shared" si="116"/>
        <v>1120.6951879999999</v>
      </c>
      <c r="C589" s="256">
        <f t="shared" si="116"/>
        <v>1120.575188</v>
      </c>
      <c r="D589" s="256">
        <f t="shared" si="116"/>
        <v>1120.4951879999999</v>
      </c>
      <c r="E589" s="256">
        <f t="shared" si="116"/>
        <v>1104.7051879999999</v>
      </c>
      <c r="F589" s="256">
        <f t="shared" si="116"/>
        <v>1105.9651879999999</v>
      </c>
      <c r="G589" s="256">
        <f t="shared" si="116"/>
        <v>1106.9351879999999</v>
      </c>
      <c r="H589" s="256">
        <f t="shared" si="116"/>
        <v>1111.845188</v>
      </c>
      <c r="I589" s="256">
        <f t="shared" si="116"/>
        <v>1116.585188</v>
      </c>
      <c r="J589" s="256">
        <f t="shared" si="116"/>
        <v>1118.625188</v>
      </c>
      <c r="K589" s="256">
        <f t="shared" si="116"/>
        <v>1123.325188</v>
      </c>
      <c r="L589" s="256">
        <f t="shared" si="116"/>
        <v>1122.5251880000001</v>
      </c>
      <c r="M589" s="256">
        <f t="shared" si="116"/>
        <v>1121.855188</v>
      </c>
      <c r="N589" s="256">
        <f t="shared" si="116"/>
        <v>1120.7151879999999</v>
      </c>
      <c r="O589" s="256">
        <f t="shared" si="116"/>
        <v>1120.335188</v>
      </c>
      <c r="P589" s="256">
        <f t="shared" si="116"/>
        <v>1121.385188</v>
      </c>
      <c r="Q589" s="256">
        <f t="shared" si="116"/>
        <v>1123.065188</v>
      </c>
      <c r="R589" s="256">
        <f t="shared" si="118"/>
        <v>1125.0351880000001</v>
      </c>
      <c r="S589" s="256">
        <f t="shared" si="117"/>
        <v>1146.4251879999999</v>
      </c>
      <c r="T589" s="256">
        <f t="shared" si="117"/>
        <v>1151.385188</v>
      </c>
      <c r="U589" s="256">
        <f t="shared" si="117"/>
        <v>1162.7251879999999</v>
      </c>
      <c r="V589" s="256">
        <f t="shared" si="117"/>
        <v>1123.2151879999999</v>
      </c>
      <c r="W589" s="256">
        <f t="shared" si="117"/>
        <v>1115.845188</v>
      </c>
      <c r="X589" s="256">
        <f t="shared" si="117"/>
        <v>1120.1651879999999</v>
      </c>
      <c r="Y589" s="256">
        <f t="shared" si="117"/>
        <v>1120.9151879999999</v>
      </c>
      <c r="Z589" s="257"/>
      <c r="AA589" s="258">
        <v>920.76</v>
      </c>
      <c r="AB589" s="259">
        <v>920.64</v>
      </c>
      <c r="AC589" s="259">
        <v>920.56</v>
      </c>
      <c r="AD589" s="259">
        <v>904.77</v>
      </c>
      <c r="AE589" s="259">
        <v>906.03</v>
      </c>
      <c r="AF589" s="259">
        <v>907</v>
      </c>
      <c r="AG589" s="259">
        <v>911.91</v>
      </c>
      <c r="AH589" s="259">
        <v>916.65</v>
      </c>
      <c r="AI589" s="259">
        <v>918.69</v>
      </c>
      <c r="AJ589" s="259">
        <v>923.39</v>
      </c>
      <c r="AK589" s="259">
        <v>922.59</v>
      </c>
      <c r="AL589" s="259">
        <v>921.92</v>
      </c>
      <c r="AM589" s="259">
        <v>920.78</v>
      </c>
      <c r="AN589" s="259">
        <v>920.4</v>
      </c>
      <c r="AO589" s="259">
        <v>921.45</v>
      </c>
      <c r="AP589" s="259">
        <v>923.13</v>
      </c>
      <c r="AQ589" s="259">
        <v>925.1</v>
      </c>
      <c r="AR589" s="259">
        <v>946.49</v>
      </c>
      <c r="AS589" s="259">
        <v>951.45</v>
      </c>
      <c r="AT589" s="259">
        <v>962.79</v>
      </c>
      <c r="AU589" s="259">
        <v>923.28</v>
      </c>
      <c r="AV589" s="259">
        <v>915.91</v>
      </c>
      <c r="AW589" s="259">
        <v>920.23</v>
      </c>
      <c r="AX589" s="260">
        <v>920.98</v>
      </c>
      <c r="AY589" s="345">
        <v>194.59</v>
      </c>
      <c r="AZ589" s="261">
        <v>5.3451880000000003</v>
      </c>
      <c r="BA589" s="261">
        <v>0</v>
      </c>
      <c r="BB589" s="269">
        <v>0</v>
      </c>
    </row>
    <row r="590" spans="1:54" s="246" customFormat="1">
      <c r="A590" s="255">
        <v>19</v>
      </c>
      <c r="B590" s="256">
        <f t="shared" si="116"/>
        <v>1124.5151880000001</v>
      </c>
      <c r="C590" s="256">
        <f t="shared" si="116"/>
        <v>1124.095188</v>
      </c>
      <c r="D590" s="256">
        <f t="shared" si="116"/>
        <v>1122.655188</v>
      </c>
      <c r="E590" s="256">
        <f t="shared" si="116"/>
        <v>1107.9951879999999</v>
      </c>
      <c r="F590" s="256">
        <f t="shared" si="116"/>
        <v>1111.9751879999999</v>
      </c>
      <c r="G590" s="256">
        <f t="shared" si="116"/>
        <v>1115.4451879999999</v>
      </c>
      <c r="H590" s="256">
        <f t="shared" si="116"/>
        <v>1126.635188</v>
      </c>
      <c r="I590" s="256">
        <f t="shared" si="116"/>
        <v>1214.885188</v>
      </c>
      <c r="J590" s="256">
        <f t="shared" si="116"/>
        <v>1237.0151879999999</v>
      </c>
      <c r="K590" s="256">
        <f t="shared" si="116"/>
        <v>1260.845188</v>
      </c>
      <c r="L590" s="256">
        <f t="shared" si="116"/>
        <v>1230.645188</v>
      </c>
      <c r="M590" s="256">
        <f t="shared" si="116"/>
        <v>1195.575188</v>
      </c>
      <c r="N590" s="256">
        <f t="shared" si="116"/>
        <v>1186.9251879999999</v>
      </c>
      <c r="O590" s="256">
        <f t="shared" si="116"/>
        <v>1184.1751879999999</v>
      </c>
      <c r="P590" s="256">
        <f t="shared" si="116"/>
        <v>1168.365188</v>
      </c>
      <c r="Q590" s="256">
        <f t="shared" si="116"/>
        <v>1170.5051880000001</v>
      </c>
      <c r="R590" s="256">
        <f t="shared" si="118"/>
        <v>1175.6651879999999</v>
      </c>
      <c r="S590" s="256">
        <f t="shared" si="117"/>
        <v>1146.365188</v>
      </c>
      <c r="T590" s="256">
        <f t="shared" si="117"/>
        <v>1127.9551879999999</v>
      </c>
      <c r="U590" s="256">
        <f t="shared" si="117"/>
        <v>1147.2751880000001</v>
      </c>
      <c r="V590" s="256">
        <f t="shared" si="117"/>
        <v>1121.0451880000001</v>
      </c>
      <c r="W590" s="256">
        <f t="shared" si="117"/>
        <v>1108.095188</v>
      </c>
      <c r="X590" s="256">
        <f t="shared" si="117"/>
        <v>1118.9751879999999</v>
      </c>
      <c r="Y590" s="256">
        <f t="shared" si="117"/>
        <v>1120.0151880000001</v>
      </c>
      <c r="Z590" s="257"/>
      <c r="AA590" s="258">
        <v>924.58</v>
      </c>
      <c r="AB590" s="259">
        <v>924.16</v>
      </c>
      <c r="AC590" s="259">
        <v>922.72</v>
      </c>
      <c r="AD590" s="259">
        <v>908.06</v>
      </c>
      <c r="AE590" s="259">
        <v>912.04</v>
      </c>
      <c r="AF590" s="259">
        <v>915.51</v>
      </c>
      <c r="AG590" s="259">
        <v>926.7</v>
      </c>
      <c r="AH590" s="259">
        <v>1014.95</v>
      </c>
      <c r="AI590" s="259">
        <v>1037.08</v>
      </c>
      <c r="AJ590" s="259">
        <v>1060.9100000000001</v>
      </c>
      <c r="AK590" s="259">
        <v>1030.71</v>
      </c>
      <c r="AL590" s="259">
        <v>995.64</v>
      </c>
      <c r="AM590" s="259">
        <v>986.99</v>
      </c>
      <c r="AN590" s="259">
        <v>984.24</v>
      </c>
      <c r="AO590" s="259">
        <v>968.43</v>
      </c>
      <c r="AP590" s="259">
        <v>970.57</v>
      </c>
      <c r="AQ590" s="259">
        <v>975.73</v>
      </c>
      <c r="AR590" s="259">
        <v>946.43</v>
      </c>
      <c r="AS590" s="259">
        <v>928.02</v>
      </c>
      <c r="AT590" s="259">
        <v>947.34</v>
      </c>
      <c r="AU590" s="259">
        <v>921.11</v>
      </c>
      <c r="AV590" s="259">
        <v>908.16</v>
      </c>
      <c r="AW590" s="259">
        <v>919.04</v>
      </c>
      <c r="AX590" s="260">
        <v>920.08</v>
      </c>
      <c r="AY590" s="345">
        <v>194.59</v>
      </c>
      <c r="AZ590" s="261">
        <v>5.3451880000000003</v>
      </c>
      <c r="BA590" s="261">
        <v>0</v>
      </c>
      <c r="BB590" s="269">
        <v>0</v>
      </c>
    </row>
    <row r="591" spans="1:54" s="246" customFormat="1">
      <c r="A591" s="255">
        <v>20</v>
      </c>
      <c r="B591" s="256">
        <f t="shared" si="116"/>
        <v>1088.335188</v>
      </c>
      <c r="C591" s="256">
        <f t="shared" si="116"/>
        <v>1088.5351880000001</v>
      </c>
      <c r="D591" s="256">
        <f t="shared" si="116"/>
        <v>1088.4651879999999</v>
      </c>
      <c r="E591" s="256">
        <f t="shared" si="116"/>
        <v>1075.2851880000001</v>
      </c>
      <c r="F591" s="256">
        <f t="shared" si="116"/>
        <v>1109.9251879999999</v>
      </c>
      <c r="G591" s="256">
        <f t="shared" si="116"/>
        <v>1115.645188</v>
      </c>
      <c r="H591" s="256">
        <f t="shared" si="116"/>
        <v>1115.575188</v>
      </c>
      <c r="I591" s="256">
        <f t="shared" si="116"/>
        <v>1114.405188</v>
      </c>
      <c r="J591" s="256">
        <f t="shared" si="116"/>
        <v>1121.105188</v>
      </c>
      <c r="K591" s="256">
        <f t="shared" si="116"/>
        <v>1119.0351880000001</v>
      </c>
      <c r="L591" s="256">
        <f t="shared" si="116"/>
        <v>1118.0451880000001</v>
      </c>
      <c r="M591" s="256">
        <f t="shared" si="116"/>
        <v>1116.805188</v>
      </c>
      <c r="N591" s="256">
        <f t="shared" si="116"/>
        <v>1115.4551879999999</v>
      </c>
      <c r="O591" s="256">
        <f t="shared" si="116"/>
        <v>1114.4351879999999</v>
      </c>
      <c r="P591" s="256">
        <f t="shared" si="116"/>
        <v>1114.375188</v>
      </c>
      <c r="Q591" s="256">
        <f t="shared" si="116"/>
        <v>1114.805188</v>
      </c>
      <c r="R591" s="256">
        <f t="shared" si="118"/>
        <v>1117.4351879999999</v>
      </c>
      <c r="S591" s="256">
        <f t="shared" si="117"/>
        <v>1120.4651879999999</v>
      </c>
      <c r="T591" s="256">
        <f t="shared" si="117"/>
        <v>1116.055188</v>
      </c>
      <c r="U591" s="256">
        <f t="shared" si="117"/>
        <v>1114.5451880000001</v>
      </c>
      <c r="V591" s="256">
        <f t="shared" si="117"/>
        <v>1110.5051880000001</v>
      </c>
      <c r="W591" s="256">
        <f t="shared" si="117"/>
        <v>1113.865188</v>
      </c>
      <c r="X591" s="256">
        <f t="shared" si="117"/>
        <v>1119.2451879999999</v>
      </c>
      <c r="Y591" s="256">
        <f t="shared" si="117"/>
        <v>1117.5251880000001</v>
      </c>
      <c r="Z591" s="257"/>
      <c r="AA591" s="258">
        <v>888.4</v>
      </c>
      <c r="AB591" s="259">
        <v>888.6</v>
      </c>
      <c r="AC591" s="259">
        <v>888.53</v>
      </c>
      <c r="AD591" s="259">
        <v>875.35</v>
      </c>
      <c r="AE591" s="259">
        <v>909.99</v>
      </c>
      <c r="AF591" s="259">
        <v>915.71</v>
      </c>
      <c r="AG591" s="259">
        <v>915.64</v>
      </c>
      <c r="AH591" s="259">
        <v>914.47</v>
      </c>
      <c r="AI591" s="259">
        <v>921.17</v>
      </c>
      <c r="AJ591" s="259">
        <v>919.1</v>
      </c>
      <c r="AK591" s="259">
        <v>918.11</v>
      </c>
      <c r="AL591" s="259">
        <v>916.87</v>
      </c>
      <c r="AM591" s="259">
        <v>915.52</v>
      </c>
      <c r="AN591" s="259">
        <v>914.5</v>
      </c>
      <c r="AO591" s="259">
        <v>914.44</v>
      </c>
      <c r="AP591" s="259">
        <v>914.87</v>
      </c>
      <c r="AQ591" s="259">
        <v>917.5</v>
      </c>
      <c r="AR591" s="259">
        <v>920.53</v>
      </c>
      <c r="AS591" s="259">
        <v>916.12</v>
      </c>
      <c r="AT591" s="259">
        <v>914.61</v>
      </c>
      <c r="AU591" s="259">
        <v>910.57</v>
      </c>
      <c r="AV591" s="259">
        <v>913.93</v>
      </c>
      <c r="AW591" s="259">
        <v>919.31</v>
      </c>
      <c r="AX591" s="260">
        <v>917.59</v>
      </c>
      <c r="AY591" s="345">
        <v>194.59</v>
      </c>
      <c r="AZ591" s="261">
        <v>5.3451880000000003</v>
      </c>
      <c r="BA591" s="261">
        <v>0</v>
      </c>
      <c r="BB591" s="269">
        <v>0</v>
      </c>
    </row>
    <row r="592" spans="1:54" s="246" customFormat="1">
      <c r="A592" s="255">
        <v>21</v>
      </c>
      <c r="B592" s="256">
        <f t="shared" si="116"/>
        <v>1121.2751880000001</v>
      </c>
      <c r="C592" s="256">
        <f t="shared" si="116"/>
        <v>1110.0351880000001</v>
      </c>
      <c r="D592" s="256">
        <f t="shared" si="116"/>
        <v>1109.5451880000001</v>
      </c>
      <c r="E592" s="256">
        <f t="shared" si="116"/>
        <v>1110.2851880000001</v>
      </c>
      <c r="F592" s="256">
        <f t="shared" si="116"/>
        <v>1136.305188</v>
      </c>
      <c r="G592" s="256">
        <f t="shared" si="116"/>
        <v>1119.345188</v>
      </c>
      <c r="H592" s="256">
        <f t="shared" si="116"/>
        <v>1120.2151879999999</v>
      </c>
      <c r="I592" s="256">
        <f t="shared" si="116"/>
        <v>1125.555188</v>
      </c>
      <c r="J592" s="256">
        <f t="shared" si="116"/>
        <v>1123.9451879999999</v>
      </c>
      <c r="K592" s="256">
        <f t="shared" si="116"/>
        <v>1124.595188</v>
      </c>
      <c r="L592" s="256">
        <f t="shared" si="116"/>
        <v>1120.2151879999999</v>
      </c>
      <c r="M592" s="256">
        <f t="shared" si="116"/>
        <v>1118.4451879999999</v>
      </c>
      <c r="N592" s="256">
        <f t="shared" si="116"/>
        <v>1118.095188</v>
      </c>
      <c r="O592" s="256">
        <f t="shared" si="116"/>
        <v>1116.9651879999999</v>
      </c>
      <c r="P592" s="256">
        <f t="shared" si="116"/>
        <v>1117.335188</v>
      </c>
      <c r="Q592" s="256">
        <f t="shared" si="116"/>
        <v>1116.2251879999999</v>
      </c>
      <c r="R592" s="256">
        <f t="shared" si="118"/>
        <v>1120.1951879999999</v>
      </c>
      <c r="S592" s="256">
        <f t="shared" si="117"/>
        <v>1124.1751879999999</v>
      </c>
      <c r="T592" s="256">
        <f t="shared" si="117"/>
        <v>1122.0251880000001</v>
      </c>
      <c r="U592" s="256">
        <f t="shared" si="117"/>
        <v>1126.615188</v>
      </c>
      <c r="V592" s="256">
        <f t="shared" si="117"/>
        <v>1123.1851879999999</v>
      </c>
      <c r="W592" s="256">
        <f t="shared" si="117"/>
        <v>1109.1651879999999</v>
      </c>
      <c r="X592" s="256">
        <f t="shared" si="117"/>
        <v>1105.7151879999999</v>
      </c>
      <c r="Y592" s="256">
        <f t="shared" si="117"/>
        <v>1084.0251880000001</v>
      </c>
      <c r="Z592" s="257"/>
      <c r="AA592" s="258">
        <v>921.34</v>
      </c>
      <c r="AB592" s="259">
        <v>910.1</v>
      </c>
      <c r="AC592" s="259">
        <v>909.61</v>
      </c>
      <c r="AD592" s="259">
        <v>910.35</v>
      </c>
      <c r="AE592" s="259">
        <v>936.37</v>
      </c>
      <c r="AF592" s="259">
        <v>919.41</v>
      </c>
      <c r="AG592" s="259">
        <v>920.28</v>
      </c>
      <c r="AH592" s="259">
        <v>925.62</v>
      </c>
      <c r="AI592" s="259">
        <v>924.01</v>
      </c>
      <c r="AJ592" s="259">
        <v>924.66</v>
      </c>
      <c r="AK592" s="259">
        <v>920.28</v>
      </c>
      <c r="AL592" s="259">
        <v>918.51</v>
      </c>
      <c r="AM592" s="259">
        <v>918.16</v>
      </c>
      <c r="AN592" s="259">
        <v>917.03</v>
      </c>
      <c r="AO592" s="259">
        <v>917.4</v>
      </c>
      <c r="AP592" s="259">
        <v>916.29</v>
      </c>
      <c r="AQ592" s="259">
        <v>920.26</v>
      </c>
      <c r="AR592" s="259">
        <v>924.24</v>
      </c>
      <c r="AS592" s="259">
        <v>922.09</v>
      </c>
      <c r="AT592" s="259">
        <v>926.68</v>
      </c>
      <c r="AU592" s="259">
        <v>923.25</v>
      </c>
      <c r="AV592" s="259">
        <v>909.23</v>
      </c>
      <c r="AW592" s="259">
        <v>905.78</v>
      </c>
      <c r="AX592" s="260">
        <v>884.09</v>
      </c>
      <c r="AY592" s="345">
        <v>194.59</v>
      </c>
      <c r="AZ592" s="261">
        <v>5.3451880000000003</v>
      </c>
      <c r="BA592" s="261">
        <v>0</v>
      </c>
      <c r="BB592" s="269">
        <v>0</v>
      </c>
    </row>
    <row r="593" spans="1:54" s="246" customFormat="1">
      <c r="A593" s="255">
        <v>22</v>
      </c>
      <c r="B593" s="256">
        <f t="shared" si="116"/>
        <v>1083.905188</v>
      </c>
      <c r="C593" s="256">
        <f t="shared" si="116"/>
        <v>1084.385188</v>
      </c>
      <c r="D593" s="256">
        <f t="shared" si="116"/>
        <v>1084.2051879999999</v>
      </c>
      <c r="E593" s="256">
        <f t="shared" si="116"/>
        <v>1084.6651879999999</v>
      </c>
      <c r="F593" s="256">
        <f t="shared" si="116"/>
        <v>1108.585188</v>
      </c>
      <c r="G593" s="256">
        <f t="shared" si="116"/>
        <v>1116.845188</v>
      </c>
      <c r="H593" s="256">
        <f t="shared" si="116"/>
        <v>1116.0151880000001</v>
      </c>
      <c r="I593" s="256">
        <f t="shared" si="116"/>
        <v>1122.2551880000001</v>
      </c>
      <c r="J593" s="256">
        <f t="shared" si="116"/>
        <v>1119.645188</v>
      </c>
      <c r="K593" s="256">
        <f t="shared" si="116"/>
        <v>1119.0451880000001</v>
      </c>
      <c r="L593" s="256">
        <f t="shared" si="116"/>
        <v>1117.855188</v>
      </c>
      <c r="M593" s="256">
        <f t="shared" si="116"/>
        <v>1117.2451879999999</v>
      </c>
      <c r="N593" s="256">
        <f t="shared" si="116"/>
        <v>1116.7651880000001</v>
      </c>
      <c r="O593" s="256">
        <f t="shared" si="116"/>
        <v>1116.0051880000001</v>
      </c>
      <c r="P593" s="256">
        <f t="shared" si="116"/>
        <v>1115.4151879999999</v>
      </c>
      <c r="Q593" s="256">
        <f t="shared" si="116"/>
        <v>1116.085188</v>
      </c>
      <c r="R593" s="256">
        <f t="shared" si="118"/>
        <v>1123.815188</v>
      </c>
      <c r="S593" s="256">
        <f t="shared" si="117"/>
        <v>1122.575188</v>
      </c>
      <c r="T593" s="256">
        <f t="shared" si="117"/>
        <v>1122.805188</v>
      </c>
      <c r="U593" s="256">
        <f t="shared" si="117"/>
        <v>1190.865188</v>
      </c>
      <c r="V593" s="256">
        <f t="shared" si="117"/>
        <v>1201.9751880000001</v>
      </c>
      <c r="W593" s="256">
        <f t="shared" si="117"/>
        <v>1285.135188</v>
      </c>
      <c r="X593" s="256">
        <f t="shared" si="117"/>
        <v>1131.625188</v>
      </c>
      <c r="Y593" s="256">
        <f t="shared" si="117"/>
        <v>1108.615188</v>
      </c>
      <c r="Z593" s="257"/>
      <c r="AA593" s="258">
        <v>883.97</v>
      </c>
      <c r="AB593" s="259">
        <v>884.45</v>
      </c>
      <c r="AC593" s="259">
        <v>884.27</v>
      </c>
      <c r="AD593" s="259">
        <v>884.73</v>
      </c>
      <c r="AE593" s="259">
        <v>908.65</v>
      </c>
      <c r="AF593" s="259">
        <v>916.91</v>
      </c>
      <c r="AG593" s="259">
        <v>916.08</v>
      </c>
      <c r="AH593" s="259">
        <v>922.32</v>
      </c>
      <c r="AI593" s="259">
        <v>919.71</v>
      </c>
      <c r="AJ593" s="259">
        <v>919.11</v>
      </c>
      <c r="AK593" s="259">
        <v>917.92</v>
      </c>
      <c r="AL593" s="259">
        <v>917.31</v>
      </c>
      <c r="AM593" s="259">
        <v>916.83</v>
      </c>
      <c r="AN593" s="259">
        <v>916.07</v>
      </c>
      <c r="AO593" s="259">
        <v>915.48</v>
      </c>
      <c r="AP593" s="259">
        <v>916.15</v>
      </c>
      <c r="AQ593" s="259">
        <v>923.88</v>
      </c>
      <c r="AR593" s="259">
        <v>922.64</v>
      </c>
      <c r="AS593" s="259">
        <v>922.87</v>
      </c>
      <c r="AT593" s="259">
        <v>990.93</v>
      </c>
      <c r="AU593" s="259">
        <v>1002.0400000000001</v>
      </c>
      <c r="AV593" s="259">
        <v>1085.2</v>
      </c>
      <c r="AW593" s="259">
        <v>931.69</v>
      </c>
      <c r="AX593" s="260">
        <v>908.68</v>
      </c>
      <c r="AY593" s="345">
        <v>194.59</v>
      </c>
      <c r="AZ593" s="261">
        <v>5.3451880000000003</v>
      </c>
      <c r="BA593" s="261">
        <v>0</v>
      </c>
      <c r="BB593" s="269">
        <v>0</v>
      </c>
    </row>
    <row r="594" spans="1:54" s="246" customFormat="1">
      <c r="A594" s="255">
        <v>23</v>
      </c>
      <c r="B594" s="256">
        <f t="shared" si="116"/>
        <v>1098.7351879999999</v>
      </c>
      <c r="C594" s="256">
        <f t="shared" si="116"/>
        <v>1097.1751879999999</v>
      </c>
      <c r="D594" s="256">
        <f t="shared" si="116"/>
        <v>1084.555188</v>
      </c>
      <c r="E594" s="256">
        <f t="shared" si="116"/>
        <v>1080.1851879999999</v>
      </c>
      <c r="F594" s="256">
        <f t="shared" si="116"/>
        <v>1102.625188</v>
      </c>
      <c r="G594" s="256">
        <f t="shared" si="116"/>
        <v>1109.9351879999999</v>
      </c>
      <c r="H594" s="256">
        <f t="shared" si="116"/>
        <v>1121.9651879999999</v>
      </c>
      <c r="I594" s="256">
        <f t="shared" si="116"/>
        <v>1224.115188</v>
      </c>
      <c r="J594" s="256">
        <f t="shared" si="116"/>
        <v>1236.375188</v>
      </c>
      <c r="K594" s="256">
        <f t="shared" si="116"/>
        <v>1256.0451879999998</v>
      </c>
      <c r="L594" s="256">
        <f t="shared" si="116"/>
        <v>1283.375188</v>
      </c>
      <c r="M594" s="256">
        <f t="shared" si="116"/>
        <v>1287.115188</v>
      </c>
      <c r="N594" s="256">
        <f t="shared" si="116"/>
        <v>1272.6751879999999</v>
      </c>
      <c r="O594" s="256">
        <f t="shared" si="116"/>
        <v>1256.825188</v>
      </c>
      <c r="P594" s="256">
        <f t="shared" si="116"/>
        <v>1254.4751879999999</v>
      </c>
      <c r="Q594" s="256">
        <f t="shared" si="116"/>
        <v>1255.085188</v>
      </c>
      <c r="R594" s="256">
        <f t="shared" si="118"/>
        <v>1306.5551879999998</v>
      </c>
      <c r="S594" s="256">
        <f t="shared" si="117"/>
        <v>1281.2551879999999</v>
      </c>
      <c r="T594" s="256">
        <f t="shared" si="117"/>
        <v>1366.395188</v>
      </c>
      <c r="U594" s="256">
        <f t="shared" si="117"/>
        <v>1424.5151879999999</v>
      </c>
      <c r="V594" s="256">
        <f t="shared" si="117"/>
        <v>1345.4651879999999</v>
      </c>
      <c r="W594" s="256">
        <f t="shared" si="117"/>
        <v>1279.0151879999999</v>
      </c>
      <c r="X594" s="256">
        <f t="shared" si="117"/>
        <v>1145.395188</v>
      </c>
      <c r="Y594" s="256">
        <f t="shared" si="117"/>
        <v>1107.5251880000001</v>
      </c>
      <c r="Z594" s="257"/>
      <c r="AA594" s="258">
        <v>898.8</v>
      </c>
      <c r="AB594" s="259">
        <v>897.24</v>
      </c>
      <c r="AC594" s="259">
        <v>884.62</v>
      </c>
      <c r="AD594" s="259">
        <v>880.25</v>
      </c>
      <c r="AE594" s="259">
        <v>902.69</v>
      </c>
      <c r="AF594" s="259">
        <v>910</v>
      </c>
      <c r="AG594" s="259">
        <v>922.03</v>
      </c>
      <c r="AH594" s="259">
        <v>1024.18</v>
      </c>
      <c r="AI594" s="259">
        <v>1036.44</v>
      </c>
      <c r="AJ594" s="259">
        <v>1056.1099999999999</v>
      </c>
      <c r="AK594" s="259">
        <v>1083.44</v>
      </c>
      <c r="AL594" s="259">
        <v>1087.18</v>
      </c>
      <c r="AM594" s="259">
        <v>1072.74</v>
      </c>
      <c r="AN594" s="259">
        <v>1056.8900000000001</v>
      </c>
      <c r="AO594" s="259">
        <v>1054.54</v>
      </c>
      <c r="AP594" s="259">
        <v>1055.1500000000001</v>
      </c>
      <c r="AQ594" s="259">
        <v>1106.6199999999999</v>
      </c>
      <c r="AR594" s="259">
        <v>1081.32</v>
      </c>
      <c r="AS594" s="259">
        <v>1166.46</v>
      </c>
      <c r="AT594" s="259">
        <v>1224.58</v>
      </c>
      <c r="AU594" s="259">
        <v>1145.53</v>
      </c>
      <c r="AV594" s="259">
        <v>1079.08</v>
      </c>
      <c r="AW594" s="259">
        <v>945.46</v>
      </c>
      <c r="AX594" s="260">
        <v>907.59</v>
      </c>
      <c r="AY594" s="345">
        <v>194.59</v>
      </c>
      <c r="AZ594" s="261">
        <v>5.3451880000000003</v>
      </c>
      <c r="BA594" s="261">
        <v>0</v>
      </c>
      <c r="BB594" s="269">
        <v>0</v>
      </c>
    </row>
    <row r="595" spans="1:54" s="246" customFormat="1">
      <c r="A595" s="255">
        <v>24</v>
      </c>
      <c r="B595" s="256">
        <f t="shared" si="116"/>
        <v>1107.565188</v>
      </c>
      <c r="C595" s="256">
        <f t="shared" si="116"/>
        <v>1106.4851879999999</v>
      </c>
      <c r="D595" s="256">
        <f t="shared" si="116"/>
        <v>1103.655188</v>
      </c>
      <c r="E595" s="256">
        <f t="shared" si="116"/>
        <v>1101.905188</v>
      </c>
      <c r="F595" s="256">
        <f t="shared" si="116"/>
        <v>1104.605188</v>
      </c>
      <c r="G595" s="256">
        <f t="shared" si="116"/>
        <v>1110.6651879999999</v>
      </c>
      <c r="H595" s="256">
        <f t="shared" si="116"/>
        <v>1118.1851879999999</v>
      </c>
      <c r="I595" s="256">
        <f t="shared" si="116"/>
        <v>1164.6951879999999</v>
      </c>
      <c r="J595" s="256">
        <f t="shared" si="116"/>
        <v>1326.905188</v>
      </c>
      <c r="K595" s="256">
        <f t="shared" si="116"/>
        <v>1377.905188</v>
      </c>
      <c r="L595" s="256">
        <f t="shared" si="116"/>
        <v>1422.075188</v>
      </c>
      <c r="M595" s="256">
        <f t="shared" si="116"/>
        <v>1388.855188</v>
      </c>
      <c r="N595" s="256">
        <f t="shared" si="116"/>
        <v>1384.0451879999998</v>
      </c>
      <c r="O595" s="256">
        <f t="shared" si="116"/>
        <v>1372.9651879999999</v>
      </c>
      <c r="P595" s="256">
        <f t="shared" si="116"/>
        <v>1337.7551879999999</v>
      </c>
      <c r="Q595" s="256">
        <f t="shared" si="116"/>
        <v>1319.0251879999998</v>
      </c>
      <c r="R595" s="256">
        <f t="shared" si="118"/>
        <v>1339.7151879999999</v>
      </c>
      <c r="S595" s="256">
        <f t="shared" si="117"/>
        <v>1331.7451879999999</v>
      </c>
      <c r="T595" s="256">
        <f t="shared" si="117"/>
        <v>1399.4451879999999</v>
      </c>
      <c r="U595" s="256">
        <f t="shared" si="117"/>
        <v>1467.625188</v>
      </c>
      <c r="V595" s="256">
        <f t="shared" si="117"/>
        <v>1387.815188</v>
      </c>
      <c r="W595" s="256">
        <f t="shared" si="117"/>
        <v>1267.095188</v>
      </c>
      <c r="X595" s="256">
        <f t="shared" si="117"/>
        <v>1143.7551880000001</v>
      </c>
      <c r="Y595" s="256">
        <f t="shared" si="117"/>
        <v>1110.375188</v>
      </c>
      <c r="Z595" s="257"/>
      <c r="AA595" s="258">
        <v>907.63</v>
      </c>
      <c r="AB595" s="259">
        <v>906.55</v>
      </c>
      <c r="AC595" s="259">
        <v>903.72</v>
      </c>
      <c r="AD595" s="259">
        <v>901.97</v>
      </c>
      <c r="AE595" s="259">
        <v>904.67</v>
      </c>
      <c r="AF595" s="259">
        <v>910.73</v>
      </c>
      <c r="AG595" s="259">
        <v>918.25</v>
      </c>
      <c r="AH595" s="259">
        <v>964.76</v>
      </c>
      <c r="AI595" s="259">
        <v>1126.97</v>
      </c>
      <c r="AJ595" s="259">
        <v>1177.97</v>
      </c>
      <c r="AK595" s="259">
        <v>1222.1400000000001</v>
      </c>
      <c r="AL595" s="259">
        <v>1188.92</v>
      </c>
      <c r="AM595" s="259">
        <v>1184.1099999999999</v>
      </c>
      <c r="AN595" s="259">
        <v>1173.03</v>
      </c>
      <c r="AO595" s="259">
        <v>1137.82</v>
      </c>
      <c r="AP595" s="259">
        <v>1119.0899999999999</v>
      </c>
      <c r="AQ595" s="259">
        <v>1139.78</v>
      </c>
      <c r="AR595" s="259">
        <v>1131.81</v>
      </c>
      <c r="AS595" s="259">
        <v>1199.51</v>
      </c>
      <c r="AT595" s="259">
        <v>1267.69</v>
      </c>
      <c r="AU595" s="259">
        <v>1187.8800000000001</v>
      </c>
      <c r="AV595" s="259">
        <v>1067.1600000000001</v>
      </c>
      <c r="AW595" s="259">
        <v>943.82</v>
      </c>
      <c r="AX595" s="260">
        <v>910.44</v>
      </c>
      <c r="AY595" s="345">
        <v>194.59</v>
      </c>
      <c r="AZ595" s="261">
        <v>5.3451880000000003</v>
      </c>
      <c r="BA595" s="261">
        <v>0</v>
      </c>
      <c r="BB595" s="269">
        <v>0</v>
      </c>
    </row>
    <row r="596" spans="1:54" s="246" customFormat="1">
      <c r="A596" s="255">
        <v>25</v>
      </c>
      <c r="B596" s="256">
        <f t="shared" si="116"/>
        <v>1110.145188</v>
      </c>
      <c r="C596" s="256">
        <f t="shared" si="116"/>
        <v>1109.355188</v>
      </c>
      <c r="D596" s="256">
        <f t="shared" si="116"/>
        <v>1105.0351880000001</v>
      </c>
      <c r="E596" s="256">
        <f t="shared" si="116"/>
        <v>1104.4251879999999</v>
      </c>
      <c r="F596" s="256">
        <f t="shared" si="116"/>
        <v>1104.7851880000001</v>
      </c>
      <c r="G596" s="256">
        <f t="shared" si="116"/>
        <v>1109.9751879999999</v>
      </c>
      <c r="H596" s="256">
        <f t="shared" si="116"/>
        <v>1114.5351880000001</v>
      </c>
      <c r="I596" s="256">
        <f t="shared" si="116"/>
        <v>1117.155188</v>
      </c>
      <c r="J596" s="256">
        <f t="shared" si="116"/>
        <v>1132.305188</v>
      </c>
      <c r="K596" s="256">
        <f t="shared" si="116"/>
        <v>1284.375188</v>
      </c>
      <c r="L596" s="256">
        <f t="shared" si="116"/>
        <v>1285.9951879999999</v>
      </c>
      <c r="M596" s="256">
        <f t="shared" si="116"/>
        <v>1277.585188</v>
      </c>
      <c r="N596" s="256">
        <f t="shared" si="116"/>
        <v>1265.6651879999999</v>
      </c>
      <c r="O596" s="256">
        <f t="shared" si="116"/>
        <v>1267.395188</v>
      </c>
      <c r="P596" s="256">
        <f t="shared" si="116"/>
        <v>1276.5151879999999</v>
      </c>
      <c r="Q596" s="256">
        <f t="shared" si="116"/>
        <v>1292.345188</v>
      </c>
      <c r="R596" s="256">
        <f t="shared" si="118"/>
        <v>1312.5151879999999</v>
      </c>
      <c r="S596" s="256">
        <f t="shared" si="117"/>
        <v>1362.7051879999999</v>
      </c>
      <c r="T596" s="256">
        <f t="shared" si="117"/>
        <v>1416.405188</v>
      </c>
      <c r="U596" s="256">
        <f t="shared" si="117"/>
        <v>1451.105188</v>
      </c>
      <c r="V596" s="256">
        <f t="shared" si="117"/>
        <v>1341.845188</v>
      </c>
      <c r="W596" s="256">
        <f t="shared" si="117"/>
        <v>1259.9351879999999</v>
      </c>
      <c r="X596" s="256">
        <f t="shared" si="117"/>
        <v>1117.085188</v>
      </c>
      <c r="Y596" s="256">
        <f t="shared" si="117"/>
        <v>1110.365188</v>
      </c>
      <c r="Z596" s="257"/>
      <c r="AA596" s="258">
        <v>910.21</v>
      </c>
      <c r="AB596" s="259">
        <v>909.42</v>
      </c>
      <c r="AC596" s="259">
        <v>905.1</v>
      </c>
      <c r="AD596" s="259">
        <v>904.49</v>
      </c>
      <c r="AE596" s="259">
        <v>904.85</v>
      </c>
      <c r="AF596" s="259">
        <v>910.04</v>
      </c>
      <c r="AG596" s="259">
        <v>914.6</v>
      </c>
      <c r="AH596" s="259">
        <v>917.22</v>
      </c>
      <c r="AI596" s="259">
        <v>932.37</v>
      </c>
      <c r="AJ596" s="259">
        <v>1084.44</v>
      </c>
      <c r="AK596" s="259">
        <v>1086.06</v>
      </c>
      <c r="AL596" s="259">
        <v>1077.6500000000001</v>
      </c>
      <c r="AM596" s="259">
        <v>1065.73</v>
      </c>
      <c r="AN596" s="259">
        <v>1067.46</v>
      </c>
      <c r="AO596" s="259">
        <v>1076.58</v>
      </c>
      <c r="AP596" s="259">
        <v>1092.4100000000001</v>
      </c>
      <c r="AQ596" s="259">
        <v>1112.58</v>
      </c>
      <c r="AR596" s="259">
        <v>1162.77</v>
      </c>
      <c r="AS596" s="259">
        <v>1216.47</v>
      </c>
      <c r="AT596" s="259">
        <v>1251.17</v>
      </c>
      <c r="AU596" s="259">
        <v>1141.9100000000001</v>
      </c>
      <c r="AV596" s="259">
        <v>1060</v>
      </c>
      <c r="AW596" s="259">
        <v>917.15</v>
      </c>
      <c r="AX596" s="260">
        <v>910.43</v>
      </c>
      <c r="AY596" s="345">
        <v>194.59</v>
      </c>
      <c r="AZ596" s="261">
        <v>5.3451880000000003</v>
      </c>
      <c r="BA596" s="261">
        <v>0</v>
      </c>
      <c r="BB596" s="269">
        <v>0</v>
      </c>
    </row>
    <row r="597" spans="1:54" s="246" customFormat="1">
      <c r="A597" s="255">
        <v>26</v>
      </c>
      <c r="B597" s="256">
        <f t="shared" si="116"/>
        <v>1110.365188</v>
      </c>
      <c r="C597" s="256">
        <f t="shared" si="116"/>
        <v>1109.5351880000001</v>
      </c>
      <c r="D597" s="256">
        <f t="shared" si="116"/>
        <v>1108.885188</v>
      </c>
      <c r="E597" s="256">
        <f t="shared" si="116"/>
        <v>1110.065188</v>
      </c>
      <c r="F597" s="256">
        <f t="shared" si="116"/>
        <v>1114.905188</v>
      </c>
      <c r="G597" s="256">
        <f t="shared" si="116"/>
        <v>1118.605188</v>
      </c>
      <c r="H597" s="256">
        <f t="shared" si="116"/>
        <v>1264.2651879999999</v>
      </c>
      <c r="I597" s="256">
        <f t="shared" si="116"/>
        <v>1393.6951879999999</v>
      </c>
      <c r="J597" s="256">
        <f t="shared" si="116"/>
        <v>1502.6751879999999</v>
      </c>
      <c r="K597" s="256">
        <f t="shared" si="116"/>
        <v>1530.1751879999999</v>
      </c>
      <c r="L597" s="256">
        <f t="shared" si="116"/>
        <v>1504.355188</v>
      </c>
      <c r="M597" s="256">
        <f t="shared" si="116"/>
        <v>1500.325188</v>
      </c>
      <c r="N597" s="256">
        <f t="shared" si="116"/>
        <v>1390.7851879999998</v>
      </c>
      <c r="O597" s="256">
        <f t="shared" si="116"/>
        <v>1371.5351879999998</v>
      </c>
      <c r="P597" s="256">
        <f t="shared" si="116"/>
        <v>1362.4651879999999</v>
      </c>
      <c r="Q597" s="256">
        <f t="shared" si="116"/>
        <v>1368.6851879999999</v>
      </c>
      <c r="R597" s="256">
        <f t="shared" si="118"/>
        <v>1411.075188</v>
      </c>
      <c r="S597" s="256">
        <f t="shared" si="117"/>
        <v>1368.635188</v>
      </c>
      <c r="T597" s="256">
        <f t="shared" si="117"/>
        <v>1305.065188</v>
      </c>
      <c r="U597" s="256">
        <f t="shared" si="117"/>
        <v>1372.6951879999999</v>
      </c>
      <c r="V597" s="256">
        <f t="shared" si="117"/>
        <v>1279.115188</v>
      </c>
      <c r="W597" s="256">
        <f t="shared" si="117"/>
        <v>1111.7951880000001</v>
      </c>
      <c r="X597" s="256">
        <f t="shared" si="117"/>
        <v>1142.625188</v>
      </c>
      <c r="Y597" s="256">
        <f t="shared" si="117"/>
        <v>1108.9451879999999</v>
      </c>
      <c r="Z597" s="257"/>
      <c r="AA597" s="258">
        <v>910.43</v>
      </c>
      <c r="AB597" s="259">
        <v>909.6</v>
      </c>
      <c r="AC597" s="259">
        <v>908.95</v>
      </c>
      <c r="AD597" s="259">
        <v>910.13</v>
      </c>
      <c r="AE597" s="259">
        <v>914.97</v>
      </c>
      <c r="AF597" s="259">
        <v>918.67</v>
      </c>
      <c r="AG597" s="259">
        <v>1064.33</v>
      </c>
      <c r="AH597" s="259">
        <v>1193.76</v>
      </c>
      <c r="AI597" s="259">
        <v>1302.74</v>
      </c>
      <c r="AJ597" s="259">
        <v>1330.24</v>
      </c>
      <c r="AK597" s="259">
        <v>1304.42</v>
      </c>
      <c r="AL597" s="259">
        <v>1300.3900000000001</v>
      </c>
      <c r="AM597" s="259">
        <v>1190.8499999999999</v>
      </c>
      <c r="AN597" s="259">
        <v>1171.5999999999999</v>
      </c>
      <c r="AO597" s="259">
        <v>1162.53</v>
      </c>
      <c r="AP597" s="259">
        <v>1168.75</v>
      </c>
      <c r="AQ597" s="259">
        <v>1211.1400000000001</v>
      </c>
      <c r="AR597" s="259">
        <v>1168.7</v>
      </c>
      <c r="AS597" s="259">
        <v>1105.1300000000001</v>
      </c>
      <c r="AT597" s="259">
        <v>1172.76</v>
      </c>
      <c r="AU597" s="259">
        <v>1079.18</v>
      </c>
      <c r="AV597" s="259">
        <v>911.86</v>
      </c>
      <c r="AW597" s="259">
        <v>942.69</v>
      </c>
      <c r="AX597" s="260">
        <v>909.01</v>
      </c>
      <c r="AY597" s="345">
        <v>194.59</v>
      </c>
      <c r="AZ597" s="261">
        <v>5.3451880000000003</v>
      </c>
      <c r="BA597" s="261">
        <v>0</v>
      </c>
      <c r="BB597" s="269">
        <v>0</v>
      </c>
    </row>
    <row r="598" spans="1:54" s="246" customFormat="1">
      <c r="A598" s="255">
        <v>27</v>
      </c>
      <c r="B598" s="256">
        <f t="shared" si="116"/>
        <v>1106.345188</v>
      </c>
      <c r="C598" s="256">
        <f t="shared" si="116"/>
        <v>1102.075188</v>
      </c>
      <c r="D598" s="256">
        <f t="shared" si="116"/>
        <v>1099.9851879999999</v>
      </c>
      <c r="E598" s="256">
        <f t="shared" si="116"/>
        <v>1102.145188</v>
      </c>
      <c r="F598" s="256">
        <f t="shared" si="116"/>
        <v>1112.055188</v>
      </c>
      <c r="G598" s="256">
        <f t="shared" si="116"/>
        <v>1117.145188</v>
      </c>
      <c r="H598" s="256">
        <f t="shared" si="116"/>
        <v>1126.1651879999999</v>
      </c>
      <c r="I598" s="256">
        <f t="shared" si="116"/>
        <v>1333.3051879999998</v>
      </c>
      <c r="J598" s="256">
        <f t="shared" si="116"/>
        <v>1347.5351879999998</v>
      </c>
      <c r="K598" s="256">
        <f t="shared" si="116"/>
        <v>1348.5451879999998</v>
      </c>
      <c r="L598" s="256">
        <f t="shared" si="116"/>
        <v>1316.635188</v>
      </c>
      <c r="M598" s="256">
        <f t="shared" si="116"/>
        <v>1306.5051879999999</v>
      </c>
      <c r="N598" s="256">
        <f t="shared" si="116"/>
        <v>1257.365188</v>
      </c>
      <c r="O598" s="256">
        <f t="shared" si="116"/>
        <v>1244.395188</v>
      </c>
      <c r="P598" s="256">
        <f t="shared" si="116"/>
        <v>1210.3551879999998</v>
      </c>
      <c r="Q598" s="256">
        <f t="shared" si="116"/>
        <v>1200.2451880000001</v>
      </c>
      <c r="R598" s="256">
        <f t="shared" si="118"/>
        <v>1207.2251879999999</v>
      </c>
      <c r="S598" s="256">
        <f t="shared" si="117"/>
        <v>1138.5051880000001</v>
      </c>
      <c r="T598" s="256">
        <f t="shared" si="117"/>
        <v>1305.7351879999999</v>
      </c>
      <c r="U598" s="256">
        <f t="shared" si="117"/>
        <v>1252.0451879999998</v>
      </c>
      <c r="V598" s="256">
        <f t="shared" si="117"/>
        <v>1125.565188</v>
      </c>
      <c r="W598" s="256">
        <f t="shared" si="117"/>
        <v>1110.7751880000001</v>
      </c>
      <c r="X598" s="256">
        <f t="shared" si="117"/>
        <v>1140.7551880000001</v>
      </c>
      <c r="Y598" s="256">
        <f t="shared" si="117"/>
        <v>1104.9751879999999</v>
      </c>
      <c r="Z598" s="257"/>
      <c r="AA598" s="258">
        <v>906.41</v>
      </c>
      <c r="AB598" s="259">
        <v>902.14</v>
      </c>
      <c r="AC598" s="259">
        <v>900.05</v>
      </c>
      <c r="AD598" s="259">
        <v>902.21</v>
      </c>
      <c r="AE598" s="259">
        <v>912.12</v>
      </c>
      <c r="AF598" s="259">
        <v>917.21</v>
      </c>
      <c r="AG598" s="259">
        <v>926.23</v>
      </c>
      <c r="AH598" s="259">
        <v>1133.3699999999999</v>
      </c>
      <c r="AI598" s="259">
        <v>1147.5999999999999</v>
      </c>
      <c r="AJ598" s="259">
        <v>1148.6099999999999</v>
      </c>
      <c r="AK598" s="259">
        <v>1116.7</v>
      </c>
      <c r="AL598" s="259">
        <v>1106.57</v>
      </c>
      <c r="AM598" s="259">
        <v>1057.43</v>
      </c>
      <c r="AN598" s="259">
        <v>1044.46</v>
      </c>
      <c r="AO598" s="259">
        <v>1010.4199999999998</v>
      </c>
      <c r="AP598" s="259">
        <v>1000.3100000000001</v>
      </c>
      <c r="AQ598" s="259">
        <v>1007.29</v>
      </c>
      <c r="AR598" s="259">
        <v>938.57</v>
      </c>
      <c r="AS598" s="259">
        <v>1105.8</v>
      </c>
      <c r="AT598" s="259">
        <v>1052.1099999999999</v>
      </c>
      <c r="AU598" s="259">
        <v>925.63</v>
      </c>
      <c r="AV598" s="259">
        <v>910.84</v>
      </c>
      <c r="AW598" s="259">
        <v>940.82</v>
      </c>
      <c r="AX598" s="260">
        <v>905.04</v>
      </c>
      <c r="AY598" s="345">
        <v>194.59</v>
      </c>
      <c r="AZ598" s="261">
        <v>5.3451880000000003</v>
      </c>
      <c r="BA598" s="261">
        <v>0</v>
      </c>
      <c r="BB598" s="269">
        <v>0</v>
      </c>
    </row>
    <row r="599" spans="1:54" s="246" customFormat="1">
      <c r="A599" s="255">
        <v>28</v>
      </c>
      <c r="B599" s="256">
        <f t="shared" si="116"/>
        <v>1102.9151879999999</v>
      </c>
      <c r="C599" s="256">
        <f t="shared" si="116"/>
        <v>1089.615188</v>
      </c>
      <c r="D599" s="256">
        <f t="shared" si="116"/>
        <v>1073.4551879999999</v>
      </c>
      <c r="E599" s="256">
        <f t="shared" si="116"/>
        <v>1087.0151880000001</v>
      </c>
      <c r="F599" s="256">
        <f t="shared" si="116"/>
        <v>1106.895188</v>
      </c>
      <c r="G599" s="256">
        <f t="shared" si="116"/>
        <v>1117.315188</v>
      </c>
      <c r="H599" s="256">
        <f t="shared" si="116"/>
        <v>1116.1651879999999</v>
      </c>
      <c r="I599" s="256">
        <f t="shared" si="116"/>
        <v>1115.095188</v>
      </c>
      <c r="J599" s="256">
        <f t="shared" si="116"/>
        <v>1254.7451879999999</v>
      </c>
      <c r="K599" s="256">
        <f t="shared" si="116"/>
        <v>1272.4351879999999</v>
      </c>
      <c r="L599" s="256">
        <f t="shared" si="116"/>
        <v>1258.145188</v>
      </c>
      <c r="M599" s="256">
        <f t="shared" si="116"/>
        <v>1251.655188</v>
      </c>
      <c r="N599" s="256">
        <f t="shared" si="116"/>
        <v>1247.1951879999999</v>
      </c>
      <c r="O599" s="256">
        <f t="shared" si="116"/>
        <v>1250.7051879999999</v>
      </c>
      <c r="P599" s="256">
        <f t="shared" si="116"/>
        <v>1250.7351879999999</v>
      </c>
      <c r="Q599" s="256">
        <f t="shared" si="116"/>
        <v>1266.815188</v>
      </c>
      <c r="R599" s="256">
        <f t="shared" si="118"/>
        <v>1258.885188</v>
      </c>
      <c r="S599" s="256">
        <f t="shared" si="117"/>
        <v>1148.1651879999999</v>
      </c>
      <c r="T599" s="256">
        <f t="shared" si="117"/>
        <v>1165.6751879999999</v>
      </c>
      <c r="U599" s="256">
        <f t="shared" si="117"/>
        <v>1165.645188</v>
      </c>
      <c r="V599" s="256">
        <f t="shared" si="117"/>
        <v>1111.825188</v>
      </c>
      <c r="W599" s="256">
        <f t="shared" si="117"/>
        <v>1118.5051880000001</v>
      </c>
      <c r="X599" s="256">
        <f t="shared" si="117"/>
        <v>1149.5151880000001</v>
      </c>
      <c r="Y599" s="256">
        <f t="shared" si="117"/>
        <v>1145.7751880000001</v>
      </c>
      <c r="Z599" s="257"/>
      <c r="AA599" s="258">
        <v>902.98</v>
      </c>
      <c r="AB599" s="259">
        <v>889.68</v>
      </c>
      <c r="AC599" s="259">
        <v>873.52</v>
      </c>
      <c r="AD599" s="259">
        <v>887.08</v>
      </c>
      <c r="AE599" s="259">
        <v>906.96</v>
      </c>
      <c r="AF599" s="259">
        <v>917.38</v>
      </c>
      <c r="AG599" s="259">
        <v>916.23</v>
      </c>
      <c r="AH599" s="259">
        <v>915.16</v>
      </c>
      <c r="AI599" s="259">
        <v>1054.81</v>
      </c>
      <c r="AJ599" s="259">
        <v>1072.5</v>
      </c>
      <c r="AK599" s="259">
        <v>1058.21</v>
      </c>
      <c r="AL599" s="259">
        <v>1051.72</v>
      </c>
      <c r="AM599" s="259">
        <v>1047.26</v>
      </c>
      <c r="AN599" s="259">
        <v>1050.77</v>
      </c>
      <c r="AO599" s="259">
        <v>1050.8</v>
      </c>
      <c r="AP599" s="259">
        <v>1066.8800000000001</v>
      </c>
      <c r="AQ599" s="259">
        <v>1058.95</v>
      </c>
      <c r="AR599" s="259">
        <v>948.23</v>
      </c>
      <c r="AS599" s="259">
        <v>965.74</v>
      </c>
      <c r="AT599" s="259">
        <v>965.71</v>
      </c>
      <c r="AU599" s="259">
        <v>911.89</v>
      </c>
      <c r="AV599" s="259">
        <v>918.57</v>
      </c>
      <c r="AW599" s="259">
        <v>949.58</v>
      </c>
      <c r="AX599" s="260">
        <v>945.84</v>
      </c>
      <c r="AY599" s="345">
        <v>194.59</v>
      </c>
      <c r="AZ599" s="261">
        <v>5.3451880000000003</v>
      </c>
      <c r="BA599" s="261">
        <v>0</v>
      </c>
      <c r="BB599" s="269">
        <v>0</v>
      </c>
    </row>
    <row r="600" spans="1:54" s="246" customFormat="1">
      <c r="A600" s="255">
        <v>29</v>
      </c>
      <c r="B600" s="256">
        <f t="shared" si="116"/>
        <v>1173.4651879999999</v>
      </c>
      <c r="C600" s="256">
        <f t="shared" si="116"/>
        <v>1170.6751879999999</v>
      </c>
      <c r="D600" s="256">
        <f t="shared" si="116"/>
        <v>1167.4651879999999</v>
      </c>
      <c r="E600" s="256">
        <f t="shared" si="116"/>
        <v>1171.595188</v>
      </c>
      <c r="F600" s="256">
        <f t="shared" si="116"/>
        <v>1186.7851880000001</v>
      </c>
      <c r="G600" s="256">
        <f t="shared" si="116"/>
        <v>1191.565188</v>
      </c>
      <c r="H600" s="256">
        <f t="shared" si="116"/>
        <v>1193.6751879999999</v>
      </c>
      <c r="I600" s="256">
        <f t="shared" si="116"/>
        <v>1242.4251879999999</v>
      </c>
      <c r="J600" s="256">
        <f t="shared" si="116"/>
        <v>1307.565188</v>
      </c>
      <c r="K600" s="256">
        <f t="shared" si="116"/>
        <v>1298.855188</v>
      </c>
      <c r="L600" s="256">
        <f t="shared" si="116"/>
        <v>1208.8351879999998</v>
      </c>
      <c r="M600" s="256">
        <f t="shared" si="116"/>
        <v>1201.365188</v>
      </c>
      <c r="N600" s="256">
        <f t="shared" si="116"/>
        <v>1200.1851880000002</v>
      </c>
      <c r="O600" s="256">
        <f t="shared" si="116"/>
        <v>1201.7251879999999</v>
      </c>
      <c r="P600" s="256">
        <f t="shared" si="116"/>
        <v>1199.095188</v>
      </c>
      <c r="Q600" s="256">
        <f t="shared" si="116"/>
        <v>1221.325188</v>
      </c>
      <c r="R600" s="256">
        <f t="shared" si="118"/>
        <v>1223.0151880000001</v>
      </c>
      <c r="S600" s="256">
        <f t="shared" si="117"/>
        <v>1234.2851879999998</v>
      </c>
      <c r="T600" s="256">
        <f t="shared" si="117"/>
        <v>1233.1951879999999</v>
      </c>
      <c r="U600" s="256">
        <f t="shared" si="117"/>
        <v>1237.2651879999999</v>
      </c>
      <c r="V600" s="256">
        <f t="shared" si="117"/>
        <v>1192.4751879999999</v>
      </c>
      <c r="W600" s="256">
        <f t="shared" si="117"/>
        <v>1185.2651880000001</v>
      </c>
      <c r="X600" s="256">
        <f t="shared" si="117"/>
        <v>1180.0351880000001</v>
      </c>
      <c r="Y600" s="256">
        <f t="shared" si="117"/>
        <v>1178.6751879999999</v>
      </c>
      <c r="Z600" s="257"/>
      <c r="AA600" s="258">
        <v>973.53</v>
      </c>
      <c r="AB600" s="259">
        <v>970.74</v>
      </c>
      <c r="AC600" s="259">
        <v>967.53</v>
      </c>
      <c r="AD600" s="259">
        <v>971.66</v>
      </c>
      <c r="AE600" s="259">
        <v>986.85</v>
      </c>
      <c r="AF600" s="259">
        <v>991.63</v>
      </c>
      <c r="AG600" s="259">
        <v>993.74</v>
      </c>
      <c r="AH600" s="259">
        <v>1042.49</v>
      </c>
      <c r="AI600" s="259">
        <v>1107.6300000000001</v>
      </c>
      <c r="AJ600" s="259">
        <v>1098.92</v>
      </c>
      <c r="AK600" s="259">
        <v>1008.8999999999999</v>
      </c>
      <c r="AL600" s="259">
        <v>1001.4300000000001</v>
      </c>
      <c r="AM600" s="259">
        <v>1000.2500000000001</v>
      </c>
      <c r="AN600" s="259">
        <v>1001.79</v>
      </c>
      <c r="AO600" s="259">
        <v>999.16</v>
      </c>
      <c r="AP600" s="259">
        <v>1021.39</v>
      </c>
      <c r="AQ600" s="259">
        <v>1023.08</v>
      </c>
      <c r="AR600" s="259">
        <v>1034.3499999999999</v>
      </c>
      <c r="AS600" s="259">
        <v>1033.26</v>
      </c>
      <c r="AT600" s="259">
        <v>1037.33</v>
      </c>
      <c r="AU600" s="259">
        <v>992.54</v>
      </c>
      <c r="AV600" s="259">
        <v>985.33</v>
      </c>
      <c r="AW600" s="259">
        <v>980.1</v>
      </c>
      <c r="AX600" s="260">
        <v>978.74</v>
      </c>
      <c r="AY600" s="345">
        <v>194.59</v>
      </c>
      <c r="AZ600" s="261">
        <v>5.3451880000000003</v>
      </c>
      <c r="BA600" s="261">
        <v>0</v>
      </c>
      <c r="BB600" s="269">
        <v>0</v>
      </c>
    </row>
    <row r="601" spans="1:54" s="246" customFormat="1" ht="13.5" customHeight="1">
      <c r="A601" s="255">
        <v>30</v>
      </c>
      <c r="B601" s="256">
        <f t="shared" si="116"/>
        <v>1174.075188</v>
      </c>
      <c r="C601" s="256">
        <f t="shared" si="116"/>
        <v>1167.5151880000001</v>
      </c>
      <c r="D601" s="256">
        <f t="shared" si="116"/>
        <v>1167.865188</v>
      </c>
      <c r="E601" s="256">
        <f t="shared" si="116"/>
        <v>1161.6951879999999</v>
      </c>
      <c r="F601" s="256">
        <f t="shared" si="116"/>
        <v>1171.865188</v>
      </c>
      <c r="G601" s="256">
        <f t="shared" si="116"/>
        <v>1176.655188</v>
      </c>
      <c r="H601" s="256">
        <f t="shared" si="116"/>
        <v>1193.125188</v>
      </c>
      <c r="I601" s="256">
        <f t="shared" si="116"/>
        <v>1250.7651879999999</v>
      </c>
      <c r="J601" s="256">
        <f t="shared" si="116"/>
        <v>1366.575188</v>
      </c>
      <c r="K601" s="256">
        <f t="shared" si="116"/>
        <v>1369.4851879999999</v>
      </c>
      <c r="L601" s="256">
        <f t="shared" si="116"/>
        <v>1355.7451879999999</v>
      </c>
      <c r="M601" s="256">
        <f t="shared" si="116"/>
        <v>1446.405188</v>
      </c>
      <c r="N601" s="256">
        <f t="shared" si="116"/>
        <v>1407.2951879999998</v>
      </c>
      <c r="O601" s="256">
        <f t="shared" si="116"/>
        <v>1405.875188</v>
      </c>
      <c r="P601" s="256">
        <f t="shared" si="116"/>
        <v>1416.0351879999998</v>
      </c>
      <c r="Q601" s="256">
        <f t="shared" si="116"/>
        <v>1444.875188</v>
      </c>
      <c r="R601" s="256">
        <f t="shared" si="118"/>
        <v>1508.8051879999998</v>
      </c>
      <c r="S601" s="256">
        <f t="shared" si="117"/>
        <v>1445.9851879999999</v>
      </c>
      <c r="T601" s="256">
        <f t="shared" si="117"/>
        <v>1442.405188</v>
      </c>
      <c r="U601" s="256">
        <f t="shared" si="117"/>
        <v>1512.5351879999998</v>
      </c>
      <c r="V601" s="256">
        <f t="shared" si="117"/>
        <v>1459.7851879999998</v>
      </c>
      <c r="W601" s="256">
        <f t="shared" si="117"/>
        <v>1368.335188</v>
      </c>
      <c r="X601" s="256">
        <f t="shared" si="117"/>
        <v>1177.835188</v>
      </c>
      <c r="Y601" s="256">
        <f t="shared" si="117"/>
        <v>1175.085188</v>
      </c>
      <c r="Z601" s="257"/>
      <c r="AA601" s="258">
        <v>974.14</v>
      </c>
      <c r="AB601" s="259">
        <v>967.58</v>
      </c>
      <c r="AC601" s="259">
        <v>967.93</v>
      </c>
      <c r="AD601" s="259">
        <v>961.76</v>
      </c>
      <c r="AE601" s="259">
        <v>971.93</v>
      </c>
      <c r="AF601" s="259">
        <v>976.72</v>
      </c>
      <c r="AG601" s="259">
        <v>993.19</v>
      </c>
      <c r="AH601" s="259">
        <v>1050.83</v>
      </c>
      <c r="AI601" s="259">
        <v>1166.6400000000001</v>
      </c>
      <c r="AJ601" s="259">
        <v>1169.55</v>
      </c>
      <c r="AK601" s="259">
        <v>1155.81</v>
      </c>
      <c r="AL601" s="259">
        <v>1246.47</v>
      </c>
      <c r="AM601" s="259">
        <v>1207.3599999999999</v>
      </c>
      <c r="AN601" s="259">
        <v>1205.94</v>
      </c>
      <c r="AO601" s="259">
        <v>1216.0999999999999</v>
      </c>
      <c r="AP601" s="259">
        <v>1244.94</v>
      </c>
      <c r="AQ601" s="259">
        <v>1308.8699999999999</v>
      </c>
      <c r="AR601" s="259">
        <v>1246.05</v>
      </c>
      <c r="AS601" s="259">
        <v>1242.47</v>
      </c>
      <c r="AT601" s="259">
        <v>1312.6</v>
      </c>
      <c r="AU601" s="259">
        <v>1259.8499999999999</v>
      </c>
      <c r="AV601" s="259">
        <v>1168.4000000000001</v>
      </c>
      <c r="AW601" s="259">
        <v>977.9</v>
      </c>
      <c r="AX601" s="260">
        <v>975.15</v>
      </c>
      <c r="AY601" s="345">
        <v>194.59</v>
      </c>
      <c r="AZ601" s="261">
        <v>5.3451880000000003</v>
      </c>
      <c r="BA601" s="261">
        <v>0</v>
      </c>
      <c r="BB601" s="269">
        <v>0</v>
      </c>
    </row>
    <row r="602" spans="1:54" s="246" customFormat="1" ht="13.5" thickBot="1">
      <c r="A602" s="263">
        <v>31</v>
      </c>
      <c r="B602" s="256">
        <f t="shared" si="116"/>
        <v>0</v>
      </c>
      <c r="C602" s="256">
        <f t="shared" si="116"/>
        <v>0</v>
      </c>
      <c r="D602" s="256">
        <f t="shared" si="116"/>
        <v>0</v>
      </c>
      <c r="E602" s="256">
        <f t="shared" si="116"/>
        <v>0</v>
      </c>
      <c r="F602" s="256">
        <f t="shared" si="116"/>
        <v>0</v>
      </c>
      <c r="G602" s="256">
        <f t="shared" si="116"/>
        <v>0</v>
      </c>
      <c r="H602" s="256">
        <f t="shared" si="116"/>
        <v>0</v>
      </c>
      <c r="I602" s="256">
        <f t="shared" si="116"/>
        <v>0</v>
      </c>
      <c r="J602" s="256">
        <f t="shared" si="116"/>
        <v>0</v>
      </c>
      <c r="K602" s="256">
        <f t="shared" si="116"/>
        <v>0</v>
      </c>
      <c r="L602" s="256">
        <f t="shared" si="116"/>
        <v>0</v>
      </c>
      <c r="M602" s="256">
        <f t="shared" si="116"/>
        <v>0</v>
      </c>
      <c r="N602" s="256">
        <f t="shared" si="116"/>
        <v>0</v>
      </c>
      <c r="O602" s="256">
        <f t="shared" si="116"/>
        <v>0</v>
      </c>
      <c r="P602" s="256">
        <f t="shared" si="116"/>
        <v>0</v>
      </c>
      <c r="Q602" s="256">
        <f t="shared" si="116"/>
        <v>0</v>
      </c>
      <c r="R602" s="256">
        <f t="shared" si="118"/>
        <v>0</v>
      </c>
      <c r="S602" s="256">
        <f t="shared" si="117"/>
        <v>0</v>
      </c>
      <c r="T602" s="256">
        <f t="shared" si="117"/>
        <v>0</v>
      </c>
      <c r="U602" s="256">
        <f t="shared" si="117"/>
        <v>0</v>
      </c>
      <c r="V602" s="256">
        <f t="shared" si="117"/>
        <v>0</v>
      </c>
      <c r="W602" s="256">
        <f t="shared" si="117"/>
        <v>0</v>
      </c>
      <c r="X602" s="256">
        <f t="shared" si="117"/>
        <v>0</v>
      </c>
      <c r="Y602" s="256">
        <f t="shared" si="117"/>
        <v>0</v>
      </c>
      <c r="Z602" s="257"/>
      <c r="AA602" s="264">
        <v>0</v>
      </c>
      <c r="AB602" s="265">
        <v>0</v>
      </c>
      <c r="AC602" s="265">
        <v>0</v>
      </c>
      <c r="AD602" s="265">
        <v>0</v>
      </c>
      <c r="AE602" s="265">
        <v>0</v>
      </c>
      <c r="AF602" s="265">
        <v>0</v>
      </c>
      <c r="AG602" s="265">
        <v>0</v>
      </c>
      <c r="AH602" s="265">
        <v>0</v>
      </c>
      <c r="AI602" s="265">
        <v>0</v>
      </c>
      <c r="AJ602" s="265">
        <v>0</v>
      </c>
      <c r="AK602" s="265">
        <v>0</v>
      </c>
      <c r="AL602" s="265">
        <v>0</v>
      </c>
      <c r="AM602" s="265">
        <v>0</v>
      </c>
      <c r="AN602" s="265">
        <v>0</v>
      </c>
      <c r="AO602" s="265">
        <v>0</v>
      </c>
      <c r="AP602" s="265">
        <v>0</v>
      </c>
      <c r="AQ602" s="265">
        <v>0</v>
      </c>
      <c r="AR602" s="265">
        <v>0</v>
      </c>
      <c r="AS602" s="265">
        <v>0</v>
      </c>
      <c r="AT602" s="265">
        <v>0</v>
      </c>
      <c r="AU602" s="265">
        <v>0</v>
      </c>
      <c r="AV602" s="265">
        <v>0</v>
      </c>
      <c r="AW602" s="265">
        <v>0</v>
      </c>
      <c r="AX602" s="266">
        <v>0</v>
      </c>
      <c r="AY602" s="346">
        <v>0</v>
      </c>
      <c r="AZ602" s="267">
        <v>0</v>
      </c>
      <c r="BA602" s="267"/>
      <c r="BB602" s="270"/>
    </row>
    <row r="603" spans="1:54" s="246" customFormat="1">
      <c r="A603" s="273"/>
      <c r="B603" s="274"/>
      <c r="C603" s="274"/>
      <c r="D603" s="274"/>
      <c r="E603" s="274"/>
      <c r="F603" s="274"/>
      <c r="G603" s="274"/>
      <c r="H603" s="274"/>
      <c r="I603" s="274"/>
      <c r="J603" s="274"/>
      <c r="K603" s="274"/>
      <c r="L603" s="274"/>
      <c r="M603" s="274"/>
      <c r="N603" s="274"/>
      <c r="O603" s="274"/>
      <c r="P603" s="274"/>
      <c r="Q603" s="274"/>
      <c r="R603" s="274"/>
      <c r="S603" s="274"/>
      <c r="T603" s="274"/>
      <c r="U603" s="274"/>
      <c r="V603" s="274"/>
      <c r="W603" s="274"/>
      <c r="X603" s="274"/>
      <c r="Y603" s="274"/>
      <c r="Z603" s="257"/>
      <c r="AA603" s="275"/>
      <c r="AB603" s="275"/>
      <c r="AC603" s="275"/>
      <c r="AD603" s="275"/>
      <c r="AE603" s="275"/>
      <c r="AF603" s="275"/>
      <c r="AG603" s="275"/>
      <c r="AH603" s="275"/>
      <c r="AI603" s="275"/>
      <c r="AJ603" s="275"/>
      <c r="AK603" s="275"/>
      <c r="AL603" s="275"/>
      <c r="AM603" s="275"/>
      <c r="AN603" s="275"/>
      <c r="AO603" s="275"/>
      <c r="AP603" s="275"/>
      <c r="AQ603" s="275"/>
      <c r="AR603" s="275"/>
      <c r="AS603" s="275"/>
      <c r="AT603" s="275"/>
      <c r="AU603" s="275"/>
      <c r="AV603" s="275"/>
      <c r="AW603" s="275"/>
      <c r="AX603" s="275"/>
      <c r="AY603" s="276"/>
      <c r="AZ603" s="277"/>
      <c r="BA603" s="277"/>
      <c r="BB603" s="276"/>
    </row>
    <row r="604" spans="1:54">
      <c r="AA604" s="167"/>
      <c r="AB604" s="64"/>
      <c r="AZ604" s="19"/>
    </row>
    <row r="605" spans="1:54">
      <c r="A605" s="290" t="s">
        <v>160</v>
      </c>
      <c r="B605" s="25" t="s">
        <v>85</v>
      </c>
      <c r="C605" s="25"/>
      <c r="D605" s="25"/>
      <c r="E605" s="25"/>
      <c r="F605" s="25"/>
      <c r="G605" s="25"/>
      <c r="H605" s="25"/>
      <c r="I605" s="25"/>
      <c r="J605" s="25"/>
      <c r="K605" s="25"/>
      <c r="L605" s="293"/>
      <c r="M605" s="293"/>
      <c r="N605" s="25"/>
      <c r="O605" s="25"/>
      <c r="P605" s="25"/>
      <c r="Q605" s="25"/>
      <c r="R605" s="25"/>
      <c r="S605" s="17"/>
      <c r="T605" s="17"/>
      <c r="U605" s="17"/>
      <c r="V605" s="17"/>
      <c r="W605" s="17"/>
      <c r="X605" s="17"/>
      <c r="Y605" s="17"/>
    </row>
    <row r="606" spans="1:54" ht="13.5" thickBot="1">
      <c r="AA606" s="168"/>
      <c r="AB606" s="64"/>
    </row>
    <row r="607" spans="1:54" ht="51" customHeight="1">
      <c r="A607" s="499" t="s">
        <v>35</v>
      </c>
      <c r="B607" s="500"/>
      <c r="C607" s="500"/>
      <c r="D607" s="500"/>
      <c r="E607" s="500"/>
      <c r="F607" s="501" t="s">
        <v>0</v>
      </c>
      <c r="G607" s="501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4"/>
      <c r="V607" s="62"/>
      <c r="W607" s="62"/>
      <c r="X607" s="62"/>
      <c r="Y607" s="62"/>
      <c r="Z607" s="63"/>
      <c r="AB607" s="137"/>
      <c r="AC607" s="137"/>
      <c r="AD607" s="464"/>
      <c r="AE607" s="464"/>
      <c r="AF607" s="464"/>
      <c r="AG607" s="464"/>
      <c r="AH607" s="464"/>
      <c r="AI607" s="464"/>
      <c r="AJ607" s="464"/>
      <c r="AK607" s="464"/>
      <c r="AL607" s="464"/>
      <c r="AM607" s="464"/>
      <c r="AN607" s="464"/>
      <c r="AO607" s="464"/>
      <c r="AP607" s="464"/>
      <c r="AQ607" s="464"/>
      <c r="AR607" s="464"/>
      <c r="AS607" s="464"/>
      <c r="AT607" s="19"/>
      <c r="AU607" s="4"/>
      <c r="AV607" s="6"/>
      <c r="AW607" s="19"/>
      <c r="AX607" s="4"/>
      <c r="BA607" s="4"/>
      <c r="BB607" s="4"/>
    </row>
    <row r="608" spans="1:54" s="8" customFormat="1" ht="17.45" customHeight="1">
      <c r="A608" s="497">
        <v>1</v>
      </c>
      <c r="B608" s="498"/>
      <c r="C608" s="498"/>
      <c r="D608" s="498"/>
      <c r="E608" s="498"/>
      <c r="F608" s="463">
        <v>2</v>
      </c>
      <c r="G608" s="463"/>
      <c r="H608" s="135"/>
      <c r="I608" s="135"/>
      <c r="J608" s="135"/>
      <c r="K608" s="135"/>
      <c r="L608" s="135"/>
      <c r="M608" s="135"/>
      <c r="N608" s="135"/>
      <c r="O608" s="135"/>
      <c r="P608" s="135"/>
      <c r="Q608" s="135"/>
      <c r="R608" s="135"/>
      <c r="S608" s="135"/>
      <c r="T608" s="135"/>
      <c r="V608" s="138"/>
      <c r="W608" s="138"/>
      <c r="X608" s="138"/>
      <c r="Y608" s="138"/>
      <c r="Z608" s="138"/>
      <c r="AA608" s="138"/>
      <c r="AB608" s="139"/>
      <c r="AC608" s="139"/>
      <c r="AD608" s="136"/>
      <c r="AE608" s="136"/>
      <c r="AF608" s="136"/>
      <c r="AG608" s="136"/>
      <c r="AH608" s="136"/>
      <c r="AI608" s="136"/>
      <c r="AJ608" s="136"/>
      <c r="AK608" s="136"/>
      <c r="AL608" s="136"/>
      <c r="AM608" s="136"/>
      <c r="AN608" s="136"/>
      <c r="AO608" s="136"/>
      <c r="AP608" s="136"/>
      <c r="AQ608" s="136"/>
      <c r="AR608" s="136"/>
      <c r="AS608" s="136"/>
      <c r="AT608" s="162"/>
      <c r="AV608" s="31"/>
      <c r="AW608" s="162"/>
    </row>
    <row r="609" spans="1:54" ht="35.25" customHeight="1" thickBot="1">
      <c r="A609" s="513" t="s">
        <v>102</v>
      </c>
      <c r="B609" s="514"/>
      <c r="C609" s="514"/>
      <c r="D609" s="514"/>
      <c r="E609" s="514"/>
      <c r="F609" s="438">
        <f>'1_ЦК'!H27</f>
        <v>912622.98</v>
      </c>
      <c r="G609" s="439"/>
      <c r="H609" s="75"/>
      <c r="I609" s="75"/>
      <c r="J609" s="75"/>
      <c r="K609" s="75"/>
      <c r="L609" s="75"/>
      <c r="M609" s="75"/>
      <c r="N609" s="75"/>
      <c r="O609" s="75"/>
      <c r="P609" s="75"/>
      <c r="Q609" s="75"/>
      <c r="R609" s="75"/>
      <c r="S609" s="75"/>
      <c r="T609" s="75"/>
      <c r="U609" s="42"/>
      <c r="V609" s="63"/>
      <c r="W609" s="63"/>
      <c r="X609" s="63"/>
      <c r="Y609" s="63"/>
      <c r="Z609" s="63"/>
      <c r="AB609" s="140"/>
      <c r="AC609" s="141"/>
      <c r="AD609" s="458"/>
      <c r="AE609" s="458"/>
      <c r="AF609" s="458"/>
      <c r="AG609" s="458"/>
      <c r="AH609" s="458"/>
      <c r="AI609" s="458"/>
      <c r="AJ609" s="458"/>
      <c r="AK609" s="458"/>
      <c r="AL609" s="458"/>
      <c r="AM609" s="458"/>
      <c r="AN609" s="458"/>
      <c r="AO609" s="458"/>
      <c r="AP609" s="458"/>
      <c r="AQ609" s="458"/>
      <c r="AR609" s="458"/>
      <c r="AS609" s="458"/>
      <c r="AT609" s="19"/>
      <c r="AU609" s="4"/>
      <c r="AV609" s="6"/>
      <c r="AW609" s="19"/>
      <c r="AX609" s="4"/>
      <c r="BA609" s="4"/>
      <c r="BB609" s="4"/>
    </row>
    <row r="611" spans="1:54" ht="13.5" thickBot="1">
      <c r="A611" s="290" t="s">
        <v>161</v>
      </c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295"/>
      <c r="M611" s="295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54" ht="15" customHeight="1">
      <c r="A612" s="499"/>
      <c r="B612" s="500"/>
      <c r="C612" s="500"/>
      <c r="D612" s="500"/>
      <c r="E612" s="500"/>
      <c r="F612" s="519" t="s">
        <v>34</v>
      </c>
      <c r="G612" s="519"/>
      <c r="H612" s="519"/>
      <c r="I612" s="519"/>
      <c r="J612" s="519"/>
      <c r="K612" s="519"/>
      <c r="L612" s="519"/>
      <c r="M612" s="519"/>
      <c r="N612" s="519"/>
      <c r="O612" s="519"/>
      <c r="P612" s="519"/>
      <c r="Q612" s="519"/>
      <c r="R612" s="519"/>
      <c r="S612" s="519"/>
      <c r="T612" s="519"/>
      <c r="U612" s="519"/>
      <c r="V612" s="519"/>
      <c r="W612" s="519"/>
      <c r="X612" s="519"/>
      <c r="Y612" s="520"/>
      <c r="AE612" s="62"/>
      <c r="AF612" s="62"/>
      <c r="AG612" s="62"/>
      <c r="AH612" s="62"/>
      <c r="AI612" s="62"/>
      <c r="AJ612" s="62"/>
      <c r="AK612" s="62"/>
      <c r="AL612" s="62"/>
      <c r="AM612" s="62"/>
      <c r="AN612" s="62"/>
      <c r="AO612" s="62"/>
    </row>
    <row r="613" spans="1:54">
      <c r="A613" s="518"/>
      <c r="B613" s="507"/>
      <c r="C613" s="507"/>
      <c r="D613" s="507"/>
      <c r="E613" s="507"/>
      <c r="F613" s="507" t="s">
        <v>29</v>
      </c>
      <c r="G613" s="507"/>
      <c r="H613" s="507"/>
      <c r="I613" s="507"/>
      <c r="J613" s="507" t="s">
        <v>30</v>
      </c>
      <c r="K613" s="507"/>
      <c r="L613" s="507"/>
      <c r="M613" s="507"/>
      <c r="N613" s="507" t="s">
        <v>31</v>
      </c>
      <c r="O613" s="507"/>
      <c r="P613" s="507"/>
      <c r="Q613" s="507"/>
      <c r="R613" s="507" t="s">
        <v>32</v>
      </c>
      <c r="S613" s="507"/>
      <c r="T613" s="507"/>
      <c r="U613" s="507"/>
      <c r="V613" s="507" t="s">
        <v>33</v>
      </c>
      <c r="W613" s="507"/>
      <c r="X613" s="507"/>
      <c r="Y613" s="521"/>
      <c r="AA613" s="69"/>
      <c r="AB613" s="69"/>
      <c r="AC613" s="69"/>
      <c r="AD613" s="69"/>
      <c r="AE613" s="132"/>
      <c r="AF613" s="132"/>
      <c r="AG613" s="132"/>
      <c r="AH613" s="132"/>
      <c r="AI613" s="132"/>
      <c r="AJ613" s="132"/>
      <c r="AK613" s="132"/>
      <c r="AL613" s="132"/>
      <c r="AM613" s="132"/>
      <c r="AN613" s="132"/>
      <c r="AO613" s="132"/>
      <c r="AP613" s="132"/>
      <c r="AQ613" s="132"/>
      <c r="AR613" s="132"/>
      <c r="AS613" s="132"/>
      <c r="AT613" s="132"/>
      <c r="AU613" s="132"/>
      <c r="AV613" s="132"/>
      <c r="AW613" s="132"/>
      <c r="AX613" s="132"/>
    </row>
    <row r="614" spans="1:54" ht="58.5" customHeight="1" thickBot="1">
      <c r="A614" s="525" t="str">
        <f>A306</f>
        <v>Тарифы на услуги по передаче электроэнергии - ставка за содержание электрических сетей</v>
      </c>
      <c r="B614" s="526"/>
      <c r="C614" s="526"/>
      <c r="D614" s="526"/>
      <c r="E614" s="526"/>
      <c r="F614" s="496">
        <v>1013778.5</v>
      </c>
      <c r="G614" s="496"/>
      <c r="H614" s="496"/>
      <c r="I614" s="496"/>
      <c r="J614" s="496">
        <v>0</v>
      </c>
      <c r="K614" s="496"/>
      <c r="L614" s="496"/>
      <c r="M614" s="496"/>
      <c r="N614" s="496">
        <v>1402844.7799999998</v>
      </c>
      <c r="O614" s="496"/>
      <c r="P614" s="496"/>
      <c r="Q614" s="496"/>
      <c r="R614" s="496">
        <v>1571124.94</v>
      </c>
      <c r="S614" s="496"/>
      <c r="T614" s="496"/>
      <c r="U614" s="496"/>
      <c r="V614" s="496">
        <v>775143.58000000007</v>
      </c>
      <c r="W614" s="496"/>
      <c r="X614" s="496"/>
      <c r="Y614" s="496"/>
      <c r="AA614" s="64"/>
      <c r="AB614" s="64"/>
      <c r="AC614" s="64"/>
      <c r="AD614" s="64"/>
      <c r="AE614" s="458"/>
      <c r="AF614" s="458"/>
      <c r="AG614" s="458"/>
      <c r="AH614" s="458"/>
      <c r="AI614" s="458"/>
      <c r="AJ614" s="458"/>
      <c r="AK614" s="458"/>
      <c r="AL614" s="458"/>
      <c r="AM614" s="458"/>
      <c r="AN614" s="458"/>
      <c r="AO614" s="458"/>
      <c r="AP614" s="458"/>
      <c r="AQ614" s="458"/>
      <c r="AR614" s="458"/>
      <c r="AS614" s="458"/>
      <c r="AT614" s="458"/>
      <c r="AU614" s="458"/>
      <c r="AV614" s="458"/>
      <c r="AW614" s="458"/>
      <c r="AX614" s="458"/>
    </row>
    <row r="615" spans="1:54" ht="24" customHeight="1">
      <c r="A615" s="76"/>
      <c r="B615" s="76"/>
      <c r="C615" s="76"/>
      <c r="D615" s="76"/>
      <c r="E615" s="76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  <c r="AA615" s="64"/>
      <c r="AB615" s="64"/>
      <c r="AC615" s="64"/>
      <c r="AD615" s="64"/>
      <c r="AE615" s="131"/>
      <c r="AF615" s="131"/>
      <c r="AG615" s="131"/>
      <c r="AH615" s="131"/>
      <c r="AI615" s="131"/>
      <c r="AJ615" s="131"/>
      <c r="AK615" s="131"/>
      <c r="AL615" s="131"/>
      <c r="AM615" s="131"/>
      <c r="AN615" s="131"/>
      <c r="AO615" s="131"/>
      <c r="AP615" s="131"/>
      <c r="AQ615" s="131"/>
      <c r="AR615" s="131"/>
      <c r="AS615" s="131"/>
      <c r="AT615" s="131"/>
      <c r="AU615" s="131"/>
      <c r="AV615" s="131"/>
      <c r="AW615" s="131"/>
      <c r="AX615" s="131"/>
    </row>
    <row r="616" spans="1:54" ht="13.5" thickBot="1">
      <c r="A616" s="290" t="s">
        <v>168</v>
      </c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295"/>
      <c r="M616" s="295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54" ht="15.75">
      <c r="A617" s="515" t="s">
        <v>190</v>
      </c>
      <c r="B617" s="516"/>
      <c r="C617" s="516"/>
      <c r="D617" s="516"/>
      <c r="E617" s="516"/>
      <c r="F617" s="516"/>
      <c r="G617" s="516"/>
      <c r="H617" s="516"/>
      <c r="I617" s="517"/>
    </row>
    <row r="618" spans="1:54" ht="12.75" customHeight="1">
      <c r="A618" s="537" t="s">
        <v>191</v>
      </c>
      <c r="B618" s="538"/>
      <c r="C618" s="538"/>
      <c r="D618" s="538"/>
      <c r="E618" s="539"/>
      <c r="F618" s="531">
        <f>ФСК</f>
        <v>0</v>
      </c>
      <c r="G618" s="532"/>
      <c r="H618" s="532"/>
      <c r="I618" s="533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54" ht="45" customHeight="1" thickBot="1">
      <c r="A619" s="540"/>
      <c r="B619" s="541"/>
      <c r="C619" s="541"/>
      <c r="D619" s="541"/>
      <c r="E619" s="542"/>
      <c r="F619" s="534"/>
      <c r="G619" s="535"/>
      <c r="H619" s="535"/>
      <c r="I619" s="536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54">
      <c r="AZ620" s="19"/>
    </row>
    <row r="621" spans="1:54" ht="27.75" customHeight="1">
      <c r="A621" s="468" t="s">
        <v>218</v>
      </c>
      <c r="B621" s="468"/>
      <c r="C621" s="468"/>
      <c r="D621" s="468"/>
      <c r="E621" s="468"/>
      <c r="F621" s="468"/>
      <c r="G621" s="468"/>
      <c r="H621" s="468"/>
      <c r="I621" s="468"/>
      <c r="J621" s="468"/>
      <c r="K621" s="468"/>
      <c r="L621" s="468"/>
      <c r="M621" s="468"/>
      <c r="N621" s="468"/>
      <c r="O621" s="468"/>
      <c r="P621" s="468"/>
      <c r="Q621" s="468"/>
      <c r="R621" s="468"/>
      <c r="S621" s="468"/>
      <c r="T621" s="468"/>
      <c r="U621" s="468"/>
      <c r="V621" s="468"/>
      <c r="W621" s="468"/>
      <c r="X621" s="468"/>
      <c r="Y621" s="468"/>
      <c r="AA621" s="289" t="s">
        <v>124</v>
      </c>
      <c r="BA621" s="35"/>
      <c r="BB621" s="4"/>
    </row>
    <row r="622" spans="1:54" ht="15" customHeight="1">
      <c r="A622" s="290" t="s">
        <v>162</v>
      </c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AZ622" s="19"/>
      <c r="BB622" s="4"/>
    </row>
    <row r="623" spans="1:54" ht="13.5" thickBot="1">
      <c r="A623" s="164"/>
      <c r="AZ623" s="19"/>
    </row>
    <row r="624" spans="1:54" s="8" customFormat="1" ht="22.5" customHeight="1" thickBot="1">
      <c r="A624" s="440" t="s">
        <v>2</v>
      </c>
      <c r="B624" s="442" t="s">
        <v>107</v>
      </c>
      <c r="C624" s="442"/>
      <c r="D624" s="442"/>
      <c r="E624" s="442"/>
      <c r="F624" s="442"/>
      <c r="G624" s="442"/>
      <c r="H624" s="442"/>
      <c r="I624" s="442"/>
      <c r="J624" s="442"/>
      <c r="K624" s="442"/>
      <c r="L624" s="442"/>
      <c r="M624" s="442"/>
      <c r="N624" s="442"/>
      <c r="O624" s="442"/>
      <c r="P624" s="442"/>
      <c r="Q624" s="442"/>
      <c r="R624" s="442"/>
      <c r="S624" s="442"/>
      <c r="T624" s="442"/>
      <c r="U624" s="442"/>
      <c r="V624" s="442"/>
      <c r="W624" s="442"/>
      <c r="X624" s="442"/>
      <c r="Y624" s="443"/>
      <c r="Z624" s="4"/>
      <c r="AA624" s="148" t="s">
        <v>183</v>
      </c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232"/>
      <c r="AZ624" s="158"/>
      <c r="BA624" s="166"/>
    </row>
    <row r="625" spans="1:54" ht="32.25" customHeight="1">
      <c r="A625" s="441"/>
      <c r="B625" s="433" t="s">
        <v>3</v>
      </c>
      <c r="C625" s="433"/>
      <c r="D625" s="433"/>
      <c r="E625" s="433"/>
      <c r="F625" s="433"/>
      <c r="G625" s="433"/>
      <c r="H625" s="433"/>
      <c r="I625" s="433"/>
      <c r="J625" s="433"/>
      <c r="K625" s="433"/>
      <c r="L625" s="433"/>
      <c r="M625" s="433"/>
      <c r="N625" s="433"/>
      <c r="O625" s="433"/>
      <c r="P625" s="433"/>
      <c r="Q625" s="433"/>
      <c r="R625" s="433"/>
      <c r="S625" s="433"/>
      <c r="T625" s="433"/>
      <c r="U625" s="433"/>
      <c r="V625" s="433"/>
      <c r="W625" s="433"/>
      <c r="X625" s="433"/>
      <c r="Y625" s="434"/>
      <c r="AA625" s="455" t="s">
        <v>88</v>
      </c>
      <c r="AB625" s="456"/>
      <c r="AC625" s="456"/>
      <c r="AD625" s="456"/>
      <c r="AE625" s="456"/>
      <c r="AF625" s="456"/>
      <c r="AG625" s="456"/>
      <c r="AH625" s="456"/>
      <c r="AI625" s="456"/>
      <c r="AJ625" s="456"/>
      <c r="AK625" s="456"/>
      <c r="AL625" s="456"/>
      <c r="AM625" s="456"/>
      <c r="AN625" s="456"/>
      <c r="AO625" s="456"/>
      <c r="AP625" s="456"/>
      <c r="AQ625" s="456"/>
      <c r="AR625" s="456"/>
      <c r="AS625" s="456"/>
      <c r="AT625" s="456"/>
      <c r="AU625" s="456"/>
      <c r="AV625" s="456"/>
      <c r="AW625" s="456"/>
      <c r="AX625" s="457"/>
      <c r="AY625" s="431" t="str">
        <f>AY497</f>
        <v>Сбытовая надбавка</v>
      </c>
      <c r="AZ625" s="466" t="s">
        <v>199</v>
      </c>
      <c r="BA625" s="484"/>
    </row>
    <row r="626" spans="1:54" ht="54.75" customHeight="1">
      <c r="A626" s="441"/>
      <c r="B626" s="48" t="s">
        <v>4</v>
      </c>
      <c r="C626" s="48" t="s">
        <v>5</v>
      </c>
      <c r="D626" s="48" t="s">
        <v>6</v>
      </c>
      <c r="E626" s="48" t="s">
        <v>7</v>
      </c>
      <c r="F626" s="48" t="s">
        <v>8</v>
      </c>
      <c r="G626" s="48" t="s">
        <v>9</v>
      </c>
      <c r="H626" s="48" t="s">
        <v>10</v>
      </c>
      <c r="I626" s="48" t="s">
        <v>11</v>
      </c>
      <c r="J626" s="48" t="s">
        <v>12</v>
      </c>
      <c r="K626" s="48" t="s">
        <v>13</v>
      </c>
      <c r="L626" s="48" t="s">
        <v>14</v>
      </c>
      <c r="M626" s="48" t="s">
        <v>15</v>
      </c>
      <c r="N626" s="48" t="s">
        <v>16</v>
      </c>
      <c r="O626" s="48" t="s">
        <v>17</v>
      </c>
      <c r="P626" s="48" t="s">
        <v>18</v>
      </c>
      <c r="Q626" s="48" t="s">
        <v>19</v>
      </c>
      <c r="R626" s="48" t="s">
        <v>20</v>
      </c>
      <c r="S626" s="48" t="s">
        <v>21</v>
      </c>
      <c r="T626" s="48" t="s">
        <v>22</v>
      </c>
      <c r="U626" s="48" t="s">
        <v>23</v>
      </c>
      <c r="V626" s="48" t="s">
        <v>24</v>
      </c>
      <c r="W626" s="48" t="s">
        <v>25</v>
      </c>
      <c r="X626" s="48" t="s">
        <v>26</v>
      </c>
      <c r="Y626" s="49" t="s">
        <v>27</v>
      </c>
      <c r="AA626" s="60" t="s">
        <v>4</v>
      </c>
      <c r="AB626" s="61" t="s">
        <v>5</v>
      </c>
      <c r="AC626" s="61" t="s">
        <v>6</v>
      </c>
      <c r="AD626" s="61" t="s">
        <v>7</v>
      </c>
      <c r="AE626" s="61" t="s">
        <v>8</v>
      </c>
      <c r="AF626" s="61" t="s">
        <v>9</v>
      </c>
      <c r="AG626" s="61" t="s">
        <v>10</v>
      </c>
      <c r="AH626" s="61" t="s">
        <v>11</v>
      </c>
      <c r="AI626" s="61" t="s">
        <v>12</v>
      </c>
      <c r="AJ626" s="61" t="s">
        <v>13</v>
      </c>
      <c r="AK626" s="61" t="s">
        <v>14</v>
      </c>
      <c r="AL626" s="61" t="s">
        <v>15</v>
      </c>
      <c r="AM626" s="61" t="s">
        <v>16</v>
      </c>
      <c r="AN626" s="61" t="s">
        <v>17</v>
      </c>
      <c r="AO626" s="61" t="s">
        <v>18</v>
      </c>
      <c r="AP626" s="61" t="s">
        <v>19</v>
      </c>
      <c r="AQ626" s="61" t="s">
        <v>20</v>
      </c>
      <c r="AR626" s="61" t="s">
        <v>21</v>
      </c>
      <c r="AS626" s="61" t="s">
        <v>22</v>
      </c>
      <c r="AT626" s="61" t="s">
        <v>23</v>
      </c>
      <c r="AU626" s="61" t="s">
        <v>24</v>
      </c>
      <c r="AV626" s="61" t="s">
        <v>25</v>
      </c>
      <c r="AW626" s="61" t="s">
        <v>26</v>
      </c>
      <c r="AX626" s="129" t="s">
        <v>27</v>
      </c>
      <c r="AY626" s="432"/>
      <c r="AZ626" s="467"/>
      <c r="BA626" s="484"/>
    </row>
    <row r="627" spans="1:54" s="173" customFormat="1" ht="16.149999999999999" customHeight="1">
      <c r="A627" s="447" t="s">
        <v>206</v>
      </c>
      <c r="B627" s="448"/>
      <c r="C627" s="448"/>
      <c r="D627" s="448"/>
      <c r="E627" s="448"/>
      <c r="F627" s="448"/>
      <c r="G627" s="448"/>
      <c r="H627" s="448"/>
      <c r="I627" s="448"/>
      <c r="J627" s="448"/>
      <c r="K627" s="448"/>
      <c r="L627" s="448"/>
      <c r="M627" s="448"/>
      <c r="N627" s="448"/>
      <c r="O627" s="448"/>
      <c r="P627" s="448"/>
      <c r="Q627" s="448"/>
      <c r="R627" s="448"/>
      <c r="S627" s="448"/>
      <c r="T627" s="448"/>
      <c r="U627" s="448"/>
      <c r="V627" s="448"/>
      <c r="W627" s="448"/>
      <c r="X627" s="448"/>
      <c r="Y627" s="449"/>
      <c r="AA627" s="452">
        <v>2</v>
      </c>
      <c r="AB627" s="453"/>
      <c r="AC627" s="453"/>
      <c r="AD627" s="453"/>
      <c r="AE627" s="453"/>
      <c r="AF627" s="453"/>
      <c r="AG627" s="453"/>
      <c r="AH627" s="453"/>
      <c r="AI627" s="453"/>
      <c r="AJ627" s="453"/>
      <c r="AK627" s="453"/>
      <c r="AL627" s="453"/>
      <c r="AM627" s="453"/>
      <c r="AN627" s="453"/>
      <c r="AO627" s="453"/>
      <c r="AP627" s="453"/>
      <c r="AQ627" s="453"/>
      <c r="AR627" s="453"/>
      <c r="AS627" s="453"/>
      <c r="AT627" s="453"/>
      <c r="AU627" s="453"/>
      <c r="AV627" s="453"/>
      <c r="AW627" s="453"/>
      <c r="AX627" s="454"/>
      <c r="AY627" s="184">
        <v>3</v>
      </c>
      <c r="AZ627" s="185">
        <v>4</v>
      </c>
      <c r="BA627" s="171"/>
    </row>
    <row r="628" spans="1:54">
      <c r="A628" s="47">
        <v>1</v>
      </c>
      <c r="B628" s="170">
        <f>AA628+$AZ628+$AY628</f>
        <v>1111.6751880000002</v>
      </c>
      <c r="C628" s="170">
        <f t="shared" ref="C628:Y643" si="119">AB628+$AZ628+$AY628</f>
        <v>1097.125188</v>
      </c>
      <c r="D628" s="170">
        <f t="shared" si="119"/>
        <v>1100.375188</v>
      </c>
      <c r="E628" s="170">
        <f t="shared" si="119"/>
        <v>1115.825188</v>
      </c>
      <c r="F628" s="170">
        <f t="shared" si="119"/>
        <v>1123.5451880000001</v>
      </c>
      <c r="G628" s="170">
        <f t="shared" si="119"/>
        <v>1135.2851880000001</v>
      </c>
      <c r="H628" s="170">
        <f t="shared" si="119"/>
        <v>1281.1751879999999</v>
      </c>
      <c r="I628" s="170">
        <f t="shared" si="119"/>
        <v>1293.085188</v>
      </c>
      <c r="J628" s="170">
        <f t="shared" si="119"/>
        <v>1284.325188</v>
      </c>
      <c r="K628" s="170">
        <f t="shared" si="119"/>
        <v>1283.7251880000001</v>
      </c>
      <c r="L628" s="170">
        <f t="shared" si="119"/>
        <v>1254.2751880000001</v>
      </c>
      <c r="M628" s="170">
        <f t="shared" si="119"/>
        <v>1274.7251880000001</v>
      </c>
      <c r="N628" s="170">
        <f t="shared" si="119"/>
        <v>1183.7651879999999</v>
      </c>
      <c r="O628" s="170">
        <f t="shared" si="119"/>
        <v>1168.4551879999999</v>
      </c>
      <c r="P628" s="170">
        <f t="shared" si="119"/>
        <v>1233.5451880000001</v>
      </c>
      <c r="Q628" s="170">
        <f t="shared" si="119"/>
        <v>1268.905188</v>
      </c>
      <c r="R628" s="170">
        <f t="shared" si="119"/>
        <v>1292.1951879999999</v>
      </c>
      <c r="S628" s="170">
        <f t="shared" si="119"/>
        <v>1303.7951880000001</v>
      </c>
      <c r="T628" s="170">
        <f t="shared" si="119"/>
        <v>1284.5451880000001</v>
      </c>
      <c r="U628" s="170">
        <f t="shared" si="119"/>
        <v>1144.5451880000001</v>
      </c>
      <c r="V628" s="170">
        <f t="shared" si="119"/>
        <v>1134.2451879999999</v>
      </c>
      <c r="W628" s="170">
        <f t="shared" si="119"/>
        <v>1127.9151879999999</v>
      </c>
      <c r="X628" s="170">
        <f t="shared" si="119"/>
        <v>1117.7851880000001</v>
      </c>
      <c r="Y628" s="170">
        <f t="shared" si="119"/>
        <v>1114.2351880000001</v>
      </c>
      <c r="Z628" s="37"/>
      <c r="AA628" s="41">
        <v>929.83</v>
      </c>
      <c r="AB628" s="39">
        <v>915.28</v>
      </c>
      <c r="AC628" s="39">
        <v>918.53</v>
      </c>
      <c r="AD628" s="39">
        <v>933.98</v>
      </c>
      <c r="AE628" s="39">
        <v>941.7</v>
      </c>
      <c r="AF628" s="39">
        <v>953.44</v>
      </c>
      <c r="AG628" s="39">
        <v>1099.33</v>
      </c>
      <c r="AH628" s="39">
        <v>1111.24</v>
      </c>
      <c r="AI628" s="39">
        <v>1102.48</v>
      </c>
      <c r="AJ628" s="39">
        <v>1101.8800000000001</v>
      </c>
      <c r="AK628" s="39">
        <v>1072.43</v>
      </c>
      <c r="AL628" s="39">
        <v>1092.8800000000001</v>
      </c>
      <c r="AM628" s="39">
        <v>1001.92</v>
      </c>
      <c r="AN628" s="39">
        <v>986.61</v>
      </c>
      <c r="AO628" s="39">
        <v>1051.7</v>
      </c>
      <c r="AP628" s="39">
        <v>1087.06</v>
      </c>
      <c r="AQ628" s="39">
        <v>1110.3499999999999</v>
      </c>
      <c r="AR628" s="39">
        <v>1121.95</v>
      </c>
      <c r="AS628" s="39">
        <v>1102.7</v>
      </c>
      <c r="AT628" s="39">
        <v>962.7</v>
      </c>
      <c r="AU628" s="39">
        <v>952.4</v>
      </c>
      <c r="AV628" s="39">
        <v>946.07</v>
      </c>
      <c r="AW628" s="39">
        <v>935.94</v>
      </c>
      <c r="AX628" s="40">
        <v>932.39</v>
      </c>
      <c r="AY628" s="339">
        <v>176.5</v>
      </c>
      <c r="AZ628" s="159">
        <v>5.3451880000000003</v>
      </c>
      <c r="BA628" s="143"/>
    </row>
    <row r="629" spans="1:54">
      <c r="A629" s="47">
        <v>2</v>
      </c>
      <c r="B629" s="170">
        <f t="shared" ref="B629:Q658" si="120">AA629+$AZ629+$AY629</f>
        <v>1112.4951879999999</v>
      </c>
      <c r="C629" s="170">
        <f t="shared" si="119"/>
        <v>1113.105188</v>
      </c>
      <c r="D629" s="170">
        <f t="shared" si="119"/>
        <v>1129.0351880000001</v>
      </c>
      <c r="E629" s="170">
        <f t="shared" si="119"/>
        <v>1131.595188</v>
      </c>
      <c r="F629" s="170">
        <f t="shared" si="119"/>
        <v>1144.0351880000001</v>
      </c>
      <c r="G629" s="170">
        <f t="shared" si="119"/>
        <v>1153.9351879999999</v>
      </c>
      <c r="H629" s="170">
        <f t="shared" si="119"/>
        <v>1313.7651880000001</v>
      </c>
      <c r="I629" s="170">
        <f t="shared" si="119"/>
        <v>1211.7451880000001</v>
      </c>
      <c r="J629" s="170">
        <f t="shared" si="119"/>
        <v>1190.7051880000001</v>
      </c>
      <c r="K629" s="170">
        <f t="shared" si="119"/>
        <v>1153.105188</v>
      </c>
      <c r="L629" s="170">
        <f t="shared" si="119"/>
        <v>1152.4251880000002</v>
      </c>
      <c r="M629" s="170">
        <f t="shared" si="119"/>
        <v>1151.9551879999999</v>
      </c>
      <c r="N629" s="170">
        <f t="shared" si="119"/>
        <v>1150.4651880000001</v>
      </c>
      <c r="O629" s="170">
        <f t="shared" si="119"/>
        <v>1151.575188</v>
      </c>
      <c r="P629" s="170">
        <f t="shared" si="119"/>
        <v>1151.2351880000001</v>
      </c>
      <c r="Q629" s="170">
        <f t="shared" si="119"/>
        <v>1152.2051879999999</v>
      </c>
      <c r="R629" s="170">
        <f t="shared" si="119"/>
        <v>1156.105188</v>
      </c>
      <c r="S629" s="170">
        <f t="shared" ref="S629:Y658" si="121">AR629+$AZ629+$AY629</f>
        <v>1160.7751880000001</v>
      </c>
      <c r="T629" s="170">
        <f t="shared" si="121"/>
        <v>1159.605188</v>
      </c>
      <c r="U629" s="170">
        <f t="shared" si="121"/>
        <v>1156.7451879999999</v>
      </c>
      <c r="V629" s="170">
        <f t="shared" si="121"/>
        <v>1152.4251880000002</v>
      </c>
      <c r="W629" s="170">
        <f t="shared" si="121"/>
        <v>1141.575188</v>
      </c>
      <c r="X629" s="170">
        <f t="shared" si="121"/>
        <v>1131.635188</v>
      </c>
      <c r="Y629" s="170">
        <f t="shared" si="121"/>
        <v>1128.585188</v>
      </c>
      <c r="Z629" s="37"/>
      <c r="AA629" s="38">
        <v>930.65</v>
      </c>
      <c r="AB629" s="39">
        <v>931.26</v>
      </c>
      <c r="AC629" s="39">
        <v>947.19</v>
      </c>
      <c r="AD629" s="39">
        <v>949.75</v>
      </c>
      <c r="AE629" s="39">
        <v>962.19</v>
      </c>
      <c r="AF629" s="39">
        <v>972.09</v>
      </c>
      <c r="AG629" s="39">
        <v>1131.92</v>
      </c>
      <c r="AH629" s="39">
        <v>1029.9000000000001</v>
      </c>
      <c r="AI629" s="39">
        <v>1008.8600000000001</v>
      </c>
      <c r="AJ629" s="39">
        <v>971.26</v>
      </c>
      <c r="AK629" s="39">
        <v>970.58</v>
      </c>
      <c r="AL629" s="39">
        <v>970.11</v>
      </c>
      <c r="AM629" s="39">
        <v>968.62</v>
      </c>
      <c r="AN629" s="39">
        <v>969.73</v>
      </c>
      <c r="AO629" s="39">
        <v>969.39</v>
      </c>
      <c r="AP629" s="39">
        <v>970.36</v>
      </c>
      <c r="AQ629" s="39">
        <v>974.26</v>
      </c>
      <c r="AR629" s="39">
        <v>978.93</v>
      </c>
      <c r="AS629" s="39">
        <v>977.76</v>
      </c>
      <c r="AT629" s="39">
        <v>974.9</v>
      </c>
      <c r="AU629" s="39">
        <v>970.58</v>
      </c>
      <c r="AV629" s="39">
        <v>959.73</v>
      </c>
      <c r="AW629" s="39">
        <v>949.79</v>
      </c>
      <c r="AX629" s="40">
        <v>946.74</v>
      </c>
      <c r="AY629" s="340">
        <v>176.5</v>
      </c>
      <c r="AZ629" s="159">
        <v>5.3451880000000003</v>
      </c>
      <c r="BA629" s="143"/>
    </row>
    <row r="630" spans="1:54">
      <c r="A630" s="47">
        <v>3</v>
      </c>
      <c r="B630" s="170">
        <f t="shared" si="120"/>
        <v>1135.115188</v>
      </c>
      <c r="C630" s="170">
        <f t="shared" si="119"/>
        <v>1130.7151880000001</v>
      </c>
      <c r="D630" s="170">
        <f t="shared" si="119"/>
        <v>1130.845188</v>
      </c>
      <c r="E630" s="170">
        <f t="shared" si="119"/>
        <v>1131.0251880000001</v>
      </c>
      <c r="F630" s="170">
        <f t="shared" si="119"/>
        <v>1133.075188</v>
      </c>
      <c r="G630" s="170">
        <f t="shared" si="119"/>
        <v>1139.4351879999999</v>
      </c>
      <c r="H630" s="170">
        <f t="shared" si="119"/>
        <v>1147.815188</v>
      </c>
      <c r="I630" s="170">
        <f t="shared" si="119"/>
        <v>1214.565188</v>
      </c>
      <c r="J630" s="170">
        <f t="shared" si="119"/>
        <v>1288.1851879999999</v>
      </c>
      <c r="K630" s="170">
        <f t="shared" si="119"/>
        <v>1283.9351879999999</v>
      </c>
      <c r="L630" s="170">
        <f t="shared" si="119"/>
        <v>1273.7351880000001</v>
      </c>
      <c r="M630" s="170">
        <f t="shared" si="119"/>
        <v>1258.5351880000001</v>
      </c>
      <c r="N630" s="170">
        <f t="shared" si="119"/>
        <v>1272.0351880000001</v>
      </c>
      <c r="O630" s="170">
        <f t="shared" si="119"/>
        <v>1271.845188</v>
      </c>
      <c r="P630" s="170">
        <f t="shared" si="119"/>
        <v>1280.4951880000001</v>
      </c>
      <c r="Q630" s="170">
        <f t="shared" si="119"/>
        <v>1289.2351880000001</v>
      </c>
      <c r="R630" s="170">
        <f t="shared" si="119"/>
        <v>1299.5151880000001</v>
      </c>
      <c r="S630" s="170">
        <f t="shared" si="121"/>
        <v>1315.6851879999999</v>
      </c>
      <c r="T630" s="170">
        <f t="shared" si="121"/>
        <v>1314.6851879999999</v>
      </c>
      <c r="U630" s="170">
        <f t="shared" si="121"/>
        <v>1276.1851879999999</v>
      </c>
      <c r="V630" s="170">
        <f t="shared" si="121"/>
        <v>1215.615188</v>
      </c>
      <c r="W630" s="170">
        <f t="shared" si="121"/>
        <v>1144.7551880000001</v>
      </c>
      <c r="X630" s="170">
        <f t="shared" si="121"/>
        <v>1137.6651879999999</v>
      </c>
      <c r="Y630" s="170">
        <f t="shared" si="121"/>
        <v>1133.4751879999999</v>
      </c>
      <c r="Z630" s="37"/>
      <c r="AA630" s="38">
        <v>953.27</v>
      </c>
      <c r="AB630" s="39">
        <v>948.87</v>
      </c>
      <c r="AC630" s="39">
        <v>949</v>
      </c>
      <c r="AD630" s="39">
        <v>949.18</v>
      </c>
      <c r="AE630" s="39">
        <v>951.23</v>
      </c>
      <c r="AF630" s="39">
        <v>957.59</v>
      </c>
      <c r="AG630" s="39">
        <v>965.97</v>
      </c>
      <c r="AH630" s="39">
        <v>1032.72</v>
      </c>
      <c r="AI630" s="39">
        <v>1106.3399999999999</v>
      </c>
      <c r="AJ630" s="39">
        <v>1102.0899999999999</v>
      </c>
      <c r="AK630" s="39">
        <v>1091.8900000000001</v>
      </c>
      <c r="AL630" s="39">
        <v>1076.69</v>
      </c>
      <c r="AM630" s="39">
        <v>1090.19</v>
      </c>
      <c r="AN630" s="39">
        <v>1090</v>
      </c>
      <c r="AO630" s="39">
        <v>1098.6500000000001</v>
      </c>
      <c r="AP630" s="39">
        <v>1107.3900000000001</v>
      </c>
      <c r="AQ630" s="39">
        <v>1117.67</v>
      </c>
      <c r="AR630" s="39">
        <v>1133.8399999999999</v>
      </c>
      <c r="AS630" s="39">
        <v>1132.8399999999999</v>
      </c>
      <c r="AT630" s="39">
        <v>1094.3399999999999</v>
      </c>
      <c r="AU630" s="39">
        <v>1033.77</v>
      </c>
      <c r="AV630" s="39">
        <v>962.91</v>
      </c>
      <c r="AW630" s="39">
        <v>955.82</v>
      </c>
      <c r="AX630" s="40">
        <v>951.63</v>
      </c>
      <c r="AY630" s="340">
        <v>176.5</v>
      </c>
      <c r="AZ630" s="159">
        <v>5.3451880000000003</v>
      </c>
      <c r="BA630" s="143"/>
    </row>
    <row r="631" spans="1:54">
      <c r="A631" s="47">
        <v>4</v>
      </c>
      <c r="B631" s="170">
        <f t="shared" si="120"/>
        <v>1128.1651879999999</v>
      </c>
      <c r="C631" s="170">
        <f t="shared" si="119"/>
        <v>1126.385188</v>
      </c>
      <c r="D631" s="170">
        <f t="shared" si="119"/>
        <v>1123.905188</v>
      </c>
      <c r="E631" s="170">
        <f t="shared" si="119"/>
        <v>1124.4751879999999</v>
      </c>
      <c r="F631" s="170">
        <f t="shared" si="119"/>
        <v>1126.605188</v>
      </c>
      <c r="G631" s="170">
        <f t="shared" si="119"/>
        <v>1130.9551879999999</v>
      </c>
      <c r="H631" s="170">
        <f t="shared" si="119"/>
        <v>1139.9351879999999</v>
      </c>
      <c r="I631" s="170">
        <f t="shared" si="119"/>
        <v>1144.9451880000001</v>
      </c>
      <c r="J631" s="170">
        <f t="shared" si="119"/>
        <v>1204.2451879999999</v>
      </c>
      <c r="K631" s="170">
        <f t="shared" si="119"/>
        <v>1280.9451879999999</v>
      </c>
      <c r="L631" s="170">
        <f t="shared" si="119"/>
        <v>1274.585188</v>
      </c>
      <c r="M631" s="170">
        <f t="shared" si="119"/>
        <v>1268.335188</v>
      </c>
      <c r="N631" s="170">
        <f t="shared" si="119"/>
        <v>1275.4651879999999</v>
      </c>
      <c r="O631" s="170">
        <f t="shared" si="119"/>
        <v>1276.2651880000001</v>
      </c>
      <c r="P631" s="170">
        <f t="shared" si="119"/>
        <v>1279.9251879999999</v>
      </c>
      <c r="Q631" s="170">
        <f t="shared" si="119"/>
        <v>1284.1651879999999</v>
      </c>
      <c r="R631" s="170">
        <f t="shared" si="119"/>
        <v>1287.9851880000001</v>
      </c>
      <c r="S631" s="170">
        <f t="shared" si="121"/>
        <v>1299.105188</v>
      </c>
      <c r="T631" s="170">
        <f t="shared" si="121"/>
        <v>1312.2451880000001</v>
      </c>
      <c r="U631" s="170">
        <f t="shared" si="121"/>
        <v>1276.825188</v>
      </c>
      <c r="V631" s="170">
        <f t="shared" si="121"/>
        <v>1238.555188</v>
      </c>
      <c r="W631" s="170">
        <f t="shared" si="121"/>
        <v>1139.395188</v>
      </c>
      <c r="X631" s="170">
        <f t="shared" si="121"/>
        <v>1127.375188</v>
      </c>
      <c r="Y631" s="170">
        <f t="shared" si="121"/>
        <v>1124.2151880000001</v>
      </c>
      <c r="Z631" s="37"/>
      <c r="AA631" s="38">
        <v>946.32</v>
      </c>
      <c r="AB631" s="39">
        <v>944.54</v>
      </c>
      <c r="AC631" s="39">
        <v>942.06</v>
      </c>
      <c r="AD631" s="39">
        <v>942.63</v>
      </c>
      <c r="AE631" s="39">
        <v>944.76</v>
      </c>
      <c r="AF631" s="39">
        <v>949.11</v>
      </c>
      <c r="AG631" s="39">
        <v>958.09</v>
      </c>
      <c r="AH631" s="39">
        <v>963.1</v>
      </c>
      <c r="AI631" s="39">
        <v>1022.4</v>
      </c>
      <c r="AJ631" s="39">
        <v>1099.0999999999999</v>
      </c>
      <c r="AK631" s="39">
        <v>1092.74</v>
      </c>
      <c r="AL631" s="39">
        <v>1086.49</v>
      </c>
      <c r="AM631" s="39">
        <v>1093.6199999999999</v>
      </c>
      <c r="AN631" s="39">
        <v>1094.42</v>
      </c>
      <c r="AO631" s="39">
        <v>1098.08</v>
      </c>
      <c r="AP631" s="39">
        <v>1102.32</v>
      </c>
      <c r="AQ631" s="39">
        <v>1106.1400000000001</v>
      </c>
      <c r="AR631" s="39">
        <v>1117.26</v>
      </c>
      <c r="AS631" s="39">
        <v>1130.4000000000001</v>
      </c>
      <c r="AT631" s="39">
        <v>1094.98</v>
      </c>
      <c r="AU631" s="39">
        <v>1056.71</v>
      </c>
      <c r="AV631" s="39">
        <v>957.55</v>
      </c>
      <c r="AW631" s="39">
        <v>945.53</v>
      </c>
      <c r="AX631" s="40">
        <v>942.37</v>
      </c>
      <c r="AY631" s="340">
        <v>176.5</v>
      </c>
      <c r="AZ631" s="159">
        <v>5.3451880000000003</v>
      </c>
      <c r="BA631" s="143"/>
    </row>
    <row r="632" spans="1:54">
      <c r="A632" s="47">
        <v>5</v>
      </c>
      <c r="B632" s="170">
        <f t="shared" si="120"/>
        <v>1126.4951879999999</v>
      </c>
      <c r="C632" s="170">
        <f t="shared" si="119"/>
        <v>1122.0151879999999</v>
      </c>
      <c r="D632" s="170">
        <f t="shared" si="119"/>
        <v>1123.055188</v>
      </c>
      <c r="E632" s="170">
        <f t="shared" si="119"/>
        <v>1127.065188</v>
      </c>
      <c r="F632" s="170">
        <f t="shared" si="119"/>
        <v>1135.365188</v>
      </c>
      <c r="G632" s="170">
        <f t="shared" si="119"/>
        <v>1145.605188</v>
      </c>
      <c r="H632" s="170">
        <f t="shared" si="119"/>
        <v>1339.7451880000001</v>
      </c>
      <c r="I632" s="170">
        <f t="shared" si="119"/>
        <v>1354.2051879999999</v>
      </c>
      <c r="J632" s="170">
        <f t="shared" si="119"/>
        <v>1379.5151880000001</v>
      </c>
      <c r="K632" s="170">
        <f t="shared" si="119"/>
        <v>1382.1651879999999</v>
      </c>
      <c r="L632" s="170">
        <f t="shared" si="119"/>
        <v>1290.9551879999999</v>
      </c>
      <c r="M632" s="170">
        <f t="shared" si="119"/>
        <v>1342.595188</v>
      </c>
      <c r="N632" s="170">
        <f t="shared" si="119"/>
        <v>1374.9451879999999</v>
      </c>
      <c r="O632" s="170">
        <f t="shared" si="119"/>
        <v>1369.2251880000001</v>
      </c>
      <c r="P632" s="170">
        <f t="shared" si="119"/>
        <v>1377.155188</v>
      </c>
      <c r="Q632" s="170">
        <f t="shared" si="119"/>
        <v>1381.105188</v>
      </c>
      <c r="R632" s="170">
        <f t="shared" si="119"/>
        <v>1396.335188</v>
      </c>
      <c r="S632" s="170">
        <f t="shared" si="121"/>
        <v>1403.2651880000001</v>
      </c>
      <c r="T632" s="170">
        <f t="shared" si="121"/>
        <v>1509.0251880000001</v>
      </c>
      <c r="U632" s="170">
        <f t="shared" si="121"/>
        <v>1510.7451880000001</v>
      </c>
      <c r="V632" s="170">
        <f t="shared" si="121"/>
        <v>1513.845188</v>
      </c>
      <c r="W632" s="170">
        <f t="shared" si="121"/>
        <v>1516.2251880000001</v>
      </c>
      <c r="X632" s="170">
        <f t="shared" si="121"/>
        <v>1514.4351879999999</v>
      </c>
      <c r="Y632" s="170">
        <f t="shared" si="121"/>
        <v>1522.315188</v>
      </c>
      <c r="Z632" s="37"/>
      <c r="AA632" s="38">
        <v>944.65</v>
      </c>
      <c r="AB632" s="39">
        <v>940.17</v>
      </c>
      <c r="AC632" s="39">
        <v>941.21</v>
      </c>
      <c r="AD632" s="39">
        <v>945.22</v>
      </c>
      <c r="AE632" s="39">
        <v>953.52</v>
      </c>
      <c r="AF632" s="39">
        <v>963.76</v>
      </c>
      <c r="AG632" s="39">
        <v>1157.9000000000001</v>
      </c>
      <c r="AH632" s="39">
        <v>1172.3599999999999</v>
      </c>
      <c r="AI632" s="39">
        <v>1197.67</v>
      </c>
      <c r="AJ632" s="39">
        <v>1200.32</v>
      </c>
      <c r="AK632" s="39">
        <v>1109.1099999999999</v>
      </c>
      <c r="AL632" s="39">
        <v>1160.75</v>
      </c>
      <c r="AM632" s="39">
        <v>1193.0999999999999</v>
      </c>
      <c r="AN632" s="39">
        <v>1187.3800000000001</v>
      </c>
      <c r="AO632" s="39">
        <v>1195.31</v>
      </c>
      <c r="AP632" s="39">
        <v>1199.26</v>
      </c>
      <c r="AQ632" s="39">
        <v>1214.49</v>
      </c>
      <c r="AR632" s="39">
        <v>1221.42</v>
      </c>
      <c r="AS632" s="39">
        <v>1327.18</v>
      </c>
      <c r="AT632" s="39">
        <v>1328.9</v>
      </c>
      <c r="AU632" s="39">
        <v>1332</v>
      </c>
      <c r="AV632" s="39">
        <v>1334.38</v>
      </c>
      <c r="AW632" s="39">
        <v>1332.59</v>
      </c>
      <c r="AX632" s="40">
        <v>1340.47</v>
      </c>
      <c r="AY632" s="340">
        <v>176.5</v>
      </c>
      <c r="AZ632" s="159">
        <v>5.3451880000000003</v>
      </c>
      <c r="BA632" s="143"/>
    </row>
    <row r="633" spans="1:54">
      <c r="A633" s="47">
        <v>6</v>
      </c>
      <c r="B633" s="170">
        <f t="shared" si="120"/>
        <v>1351.2651880000001</v>
      </c>
      <c r="C633" s="170">
        <f t="shared" si="119"/>
        <v>1352.2451880000001</v>
      </c>
      <c r="D633" s="170">
        <f t="shared" si="119"/>
        <v>1352.4751880000001</v>
      </c>
      <c r="E633" s="170">
        <f t="shared" si="119"/>
        <v>1352.4151879999999</v>
      </c>
      <c r="F633" s="170">
        <f t="shared" si="119"/>
        <v>1352.0451880000001</v>
      </c>
      <c r="G633" s="170">
        <f t="shared" si="119"/>
        <v>1349.115188</v>
      </c>
      <c r="H633" s="170">
        <f t="shared" si="119"/>
        <v>1452.6951879999999</v>
      </c>
      <c r="I633" s="170">
        <f t="shared" si="119"/>
        <v>1447.9951880000001</v>
      </c>
      <c r="J633" s="170">
        <f t="shared" si="119"/>
        <v>1459.7951880000001</v>
      </c>
      <c r="K633" s="170">
        <f t="shared" si="119"/>
        <v>1444.4151879999999</v>
      </c>
      <c r="L633" s="170">
        <f t="shared" si="119"/>
        <v>1445.4151879999999</v>
      </c>
      <c r="M633" s="170">
        <f t="shared" si="119"/>
        <v>1444.4651879999999</v>
      </c>
      <c r="N633" s="170">
        <f t="shared" si="119"/>
        <v>1445.6651879999999</v>
      </c>
      <c r="O633" s="170">
        <f t="shared" si="119"/>
        <v>1446.625188</v>
      </c>
      <c r="P633" s="170">
        <f t="shared" si="119"/>
        <v>1446.9751880000001</v>
      </c>
      <c r="Q633" s="170">
        <f t="shared" si="119"/>
        <v>1448.7251880000001</v>
      </c>
      <c r="R633" s="170">
        <f t="shared" si="119"/>
        <v>1447.105188</v>
      </c>
      <c r="S633" s="170">
        <f t="shared" si="121"/>
        <v>1446.7351880000001</v>
      </c>
      <c r="T633" s="170">
        <f t="shared" si="121"/>
        <v>1447.1651879999999</v>
      </c>
      <c r="U633" s="170">
        <f t="shared" si="121"/>
        <v>1347.2351880000001</v>
      </c>
      <c r="V633" s="170">
        <f t="shared" si="121"/>
        <v>1335.9451879999999</v>
      </c>
      <c r="W633" s="170">
        <f t="shared" si="121"/>
        <v>1339.575188</v>
      </c>
      <c r="X633" s="170">
        <f t="shared" si="121"/>
        <v>1345.305188</v>
      </c>
      <c r="Y633" s="170">
        <f t="shared" si="121"/>
        <v>1349.7051879999999</v>
      </c>
      <c r="Z633" s="37"/>
      <c r="AA633" s="38">
        <v>1169.42</v>
      </c>
      <c r="AB633" s="39">
        <v>1170.4000000000001</v>
      </c>
      <c r="AC633" s="39">
        <v>1170.6300000000001</v>
      </c>
      <c r="AD633" s="39">
        <v>1170.57</v>
      </c>
      <c r="AE633" s="39">
        <v>1170.2</v>
      </c>
      <c r="AF633" s="39">
        <v>1167.27</v>
      </c>
      <c r="AG633" s="39">
        <v>1270.8499999999999</v>
      </c>
      <c r="AH633" s="39">
        <v>1266.1500000000001</v>
      </c>
      <c r="AI633" s="39">
        <v>1277.95</v>
      </c>
      <c r="AJ633" s="39">
        <v>1262.57</v>
      </c>
      <c r="AK633" s="39">
        <v>1263.57</v>
      </c>
      <c r="AL633" s="39">
        <v>1262.6199999999999</v>
      </c>
      <c r="AM633" s="39">
        <v>1263.82</v>
      </c>
      <c r="AN633" s="39">
        <v>1264.78</v>
      </c>
      <c r="AO633" s="39">
        <v>1265.1300000000001</v>
      </c>
      <c r="AP633" s="39">
        <v>1266.8800000000001</v>
      </c>
      <c r="AQ633" s="39">
        <v>1265.26</v>
      </c>
      <c r="AR633" s="39">
        <v>1264.8900000000001</v>
      </c>
      <c r="AS633" s="39">
        <v>1265.32</v>
      </c>
      <c r="AT633" s="39">
        <v>1165.3900000000001</v>
      </c>
      <c r="AU633" s="39">
        <v>1154.0999999999999</v>
      </c>
      <c r="AV633" s="39">
        <v>1157.73</v>
      </c>
      <c r="AW633" s="39">
        <v>1163.46</v>
      </c>
      <c r="AX633" s="40">
        <v>1167.8599999999999</v>
      </c>
      <c r="AY633" s="340">
        <v>176.5</v>
      </c>
      <c r="AZ633" s="159">
        <v>5.3451880000000003</v>
      </c>
      <c r="BA633" s="143"/>
    </row>
    <row r="634" spans="1:54">
      <c r="A634" s="47">
        <v>7</v>
      </c>
      <c r="B634" s="170">
        <f t="shared" si="120"/>
        <v>1350.2951880000001</v>
      </c>
      <c r="C634" s="170">
        <f t="shared" si="119"/>
        <v>1351.7751880000001</v>
      </c>
      <c r="D634" s="170">
        <f t="shared" si="119"/>
        <v>1352.2551880000001</v>
      </c>
      <c r="E634" s="170">
        <f t="shared" si="119"/>
        <v>1352.1851879999999</v>
      </c>
      <c r="F634" s="170">
        <f t="shared" si="119"/>
        <v>1351.895188</v>
      </c>
      <c r="G634" s="170">
        <f t="shared" si="119"/>
        <v>1461.2751880000001</v>
      </c>
      <c r="H634" s="170">
        <f t="shared" si="119"/>
        <v>1453.9951880000001</v>
      </c>
      <c r="I634" s="170">
        <f t="shared" si="119"/>
        <v>1451.7751880000001</v>
      </c>
      <c r="J634" s="170">
        <f t="shared" si="119"/>
        <v>1446.2951880000001</v>
      </c>
      <c r="K634" s="170">
        <f t="shared" si="119"/>
        <v>1446.0051880000001</v>
      </c>
      <c r="L634" s="170">
        <f t="shared" si="119"/>
        <v>1446.155188</v>
      </c>
      <c r="M634" s="170">
        <f t="shared" si="119"/>
        <v>1445.9351879999999</v>
      </c>
      <c r="N634" s="170">
        <f t="shared" si="119"/>
        <v>1446.2251880000001</v>
      </c>
      <c r="O634" s="170">
        <f t="shared" si="119"/>
        <v>1446.125188</v>
      </c>
      <c r="P634" s="170">
        <f t="shared" si="119"/>
        <v>1446.2751880000001</v>
      </c>
      <c r="Q634" s="170">
        <f t="shared" si="119"/>
        <v>1445.825188</v>
      </c>
      <c r="R634" s="170">
        <f t="shared" si="119"/>
        <v>1455.895188</v>
      </c>
      <c r="S634" s="170">
        <f t="shared" si="121"/>
        <v>1475.845188</v>
      </c>
      <c r="T634" s="170">
        <f t="shared" si="121"/>
        <v>1469.7951880000001</v>
      </c>
      <c r="U634" s="170">
        <f t="shared" si="121"/>
        <v>1418.2551880000001</v>
      </c>
      <c r="V634" s="170">
        <f t="shared" si="121"/>
        <v>1337.115188</v>
      </c>
      <c r="W634" s="170">
        <f t="shared" si="121"/>
        <v>1340.305188</v>
      </c>
      <c r="X634" s="170">
        <f t="shared" si="121"/>
        <v>1347.365188</v>
      </c>
      <c r="Y634" s="170">
        <f t="shared" si="121"/>
        <v>1351.575188</v>
      </c>
      <c r="Z634" s="37"/>
      <c r="AA634" s="38">
        <v>1168.45</v>
      </c>
      <c r="AB634" s="39">
        <v>1169.93</v>
      </c>
      <c r="AC634" s="39">
        <v>1170.4100000000001</v>
      </c>
      <c r="AD634" s="39">
        <v>1170.3399999999999</v>
      </c>
      <c r="AE634" s="39">
        <v>1170.05</v>
      </c>
      <c r="AF634" s="39">
        <v>1279.43</v>
      </c>
      <c r="AG634" s="39">
        <v>1272.1500000000001</v>
      </c>
      <c r="AH634" s="39">
        <v>1269.93</v>
      </c>
      <c r="AI634" s="39">
        <v>1264.45</v>
      </c>
      <c r="AJ634" s="39">
        <v>1264.1600000000001</v>
      </c>
      <c r="AK634" s="39">
        <v>1264.31</v>
      </c>
      <c r="AL634" s="39">
        <v>1264.0899999999999</v>
      </c>
      <c r="AM634" s="39">
        <v>1264.3800000000001</v>
      </c>
      <c r="AN634" s="39">
        <v>1264.28</v>
      </c>
      <c r="AO634" s="39">
        <v>1264.43</v>
      </c>
      <c r="AP634" s="39">
        <v>1263.98</v>
      </c>
      <c r="AQ634" s="39">
        <v>1274.05</v>
      </c>
      <c r="AR634" s="39">
        <v>1294</v>
      </c>
      <c r="AS634" s="39">
        <v>1287.95</v>
      </c>
      <c r="AT634" s="39">
        <v>1236.4100000000001</v>
      </c>
      <c r="AU634" s="39">
        <v>1155.27</v>
      </c>
      <c r="AV634" s="39">
        <v>1158.46</v>
      </c>
      <c r="AW634" s="39">
        <v>1165.52</v>
      </c>
      <c r="AX634" s="40">
        <v>1169.73</v>
      </c>
      <c r="AY634" s="340">
        <v>176.5</v>
      </c>
      <c r="AZ634" s="159">
        <v>5.3451880000000003</v>
      </c>
      <c r="BA634" s="143"/>
    </row>
    <row r="635" spans="1:54">
      <c r="A635" s="47">
        <v>8</v>
      </c>
      <c r="B635" s="170">
        <f t="shared" si="120"/>
        <v>1350.815188</v>
      </c>
      <c r="C635" s="170">
        <f t="shared" si="119"/>
        <v>1351.4751880000001</v>
      </c>
      <c r="D635" s="170">
        <f t="shared" si="119"/>
        <v>1351.835188</v>
      </c>
      <c r="E635" s="170">
        <f t="shared" si="119"/>
        <v>1351.385188</v>
      </c>
      <c r="F635" s="170">
        <f t="shared" si="119"/>
        <v>1350.895188</v>
      </c>
      <c r="G635" s="170">
        <f t="shared" si="119"/>
        <v>1530.625188</v>
      </c>
      <c r="H635" s="170">
        <f t="shared" si="119"/>
        <v>1523.585188</v>
      </c>
      <c r="I635" s="170">
        <f t="shared" si="119"/>
        <v>1521.7851880000001</v>
      </c>
      <c r="J635" s="170">
        <f t="shared" si="119"/>
        <v>1516.7151879999999</v>
      </c>
      <c r="K635" s="170">
        <f t="shared" si="119"/>
        <v>1516.4851880000001</v>
      </c>
      <c r="L635" s="170">
        <f t="shared" si="119"/>
        <v>1516.845188</v>
      </c>
      <c r="M635" s="170">
        <f t="shared" si="119"/>
        <v>1517.2751880000001</v>
      </c>
      <c r="N635" s="170">
        <f t="shared" si="119"/>
        <v>1517.1951879999999</v>
      </c>
      <c r="O635" s="170">
        <f t="shared" si="119"/>
        <v>1517.4651879999999</v>
      </c>
      <c r="P635" s="170">
        <f t="shared" si="119"/>
        <v>1337.9551879999999</v>
      </c>
      <c r="Q635" s="170">
        <f t="shared" si="119"/>
        <v>1337.885188</v>
      </c>
      <c r="R635" s="170">
        <f t="shared" si="119"/>
        <v>1339.4651879999999</v>
      </c>
      <c r="S635" s="170">
        <f t="shared" si="121"/>
        <v>1365.6751879999999</v>
      </c>
      <c r="T635" s="170">
        <f t="shared" si="121"/>
        <v>1341.555188</v>
      </c>
      <c r="U635" s="170">
        <f t="shared" si="121"/>
        <v>1342.105188</v>
      </c>
      <c r="V635" s="170">
        <f t="shared" si="121"/>
        <v>1345.5451880000001</v>
      </c>
      <c r="W635" s="170">
        <f t="shared" si="121"/>
        <v>1346.9351879999999</v>
      </c>
      <c r="X635" s="170">
        <f t="shared" si="121"/>
        <v>1350.395188</v>
      </c>
      <c r="Y635" s="170">
        <f t="shared" si="121"/>
        <v>1351.5151880000001</v>
      </c>
      <c r="Z635" s="37"/>
      <c r="AA635" s="38">
        <v>1168.97</v>
      </c>
      <c r="AB635" s="39">
        <v>1169.6300000000001</v>
      </c>
      <c r="AC635" s="39">
        <v>1169.99</v>
      </c>
      <c r="AD635" s="39">
        <v>1169.54</v>
      </c>
      <c r="AE635" s="39">
        <v>1169.05</v>
      </c>
      <c r="AF635" s="39">
        <v>1348.78</v>
      </c>
      <c r="AG635" s="39">
        <v>1341.74</v>
      </c>
      <c r="AH635" s="39">
        <v>1339.94</v>
      </c>
      <c r="AI635" s="39">
        <v>1334.87</v>
      </c>
      <c r="AJ635" s="39">
        <v>1334.64</v>
      </c>
      <c r="AK635" s="39">
        <v>1335</v>
      </c>
      <c r="AL635" s="39">
        <v>1335.43</v>
      </c>
      <c r="AM635" s="39">
        <v>1335.35</v>
      </c>
      <c r="AN635" s="39">
        <v>1335.62</v>
      </c>
      <c r="AO635" s="39">
        <v>1156.1099999999999</v>
      </c>
      <c r="AP635" s="39">
        <v>1156.04</v>
      </c>
      <c r="AQ635" s="39">
        <v>1157.6199999999999</v>
      </c>
      <c r="AR635" s="39">
        <v>1183.83</v>
      </c>
      <c r="AS635" s="39">
        <v>1159.71</v>
      </c>
      <c r="AT635" s="39">
        <v>1160.26</v>
      </c>
      <c r="AU635" s="39">
        <v>1163.7</v>
      </c>
      <c r="AV635" s="39">
        <v>1165.0899999999999</v>
      </c>
      <c r="AW635" s="39">
        <v>1168.55</v>
      </c>
      <c r="AX635" s="40">
        <v>1169.67</v>
      </c>
      <c r="AY635" s="340">
        <v>176.5</v>
      </c>
      <c r="AZ635" s="159">
        <v>5.3451880000000003</v>
      </c>
      <c r="BA635" s="143"/>
    </row>
    <row r="636" spans="1:54">
      <c r="A636" s="47">
        <v>9</v>
      </c>
      <c r="B636" s="170">
        <f t="shared" si="120"/>
        <v>1351.095188</v>
      </c>
      <c r="C636" s="170">
        <f t="shared" si="119"/>
        <v>1351.885188</v>
      </c>
      <c r="D636" s="170">
        <f t="shared" si="119"/>
        <v>1352.385188</v>
      </c>
      <c r="E636" s="170">
        <f t="shared" si="119"/>
        <v>1352.585188</v>
      </c>
      <c r="F636" s="170">
        <f t="shared" si="119"/>
        <v>1352.575188</v>
      </c>
      <c r="G636" s="170">
        <f t="shared" si="119"/>
        <v>1531.5251880000001</v>
      </c>
      <c r="H636" s="170">
        <f t="shared" si="119"/>
        <v>1525.7551880000001</v>
      </c>
      <c r="I636" s="170">
        <f t="shared" si="119"/>
        <v>1524.615188</v>
      </c>
      <c r="J636" s="170">
        <f t="shared" si="119"/>
        <v>1523.4451879999999</v>
      </c>
      <c r="K636" s="170">
        <f t="shared" si="119"/>
        <v>1523.815188</v>
      </c>
      <c r="L636" s="170">
        <f t="shared" si="119"/>
        <v>1524.335188</v>
      </c>
      <c r="M636" s="170">
        <f t="shared" si="119"/>
        <v>1523.065188</v>
      </c>
      <c r="N636" s="170">
        <f t="shared" si="119"/>
        <v>1523.7251880000001</v>
      </c>
      <c r="O636" s="170">
        <f t="shared" si="119"/>
        <v>1523.865188</v>
      </c>
      <c r="P636" s="170">
        <f t="shared" si="119"/>
        <v>1523.6751879999999</v>
      </c>
      <c r="Q636" s="170">
        <f t="shared" si="119"/>
        <v>1343.4651879999999</v>
      </c>
      <c r="R636" s="170">
        <f t="shared" ref="R636:R658" si="122">AQ636+$AZ636+$AY636</f>
        <v>1344.2351880000001</v>
      </c>
      <c r="S636" s="170">
        <f t="shared" si="121"/>
        <v>1345.065188</v>
      </c>
      <c r="T636" s="170">
        <f t="shared" si="121"/>
        <v>1345.5151880000001</v>
      </c>
      <c r="U636" s="170">
        <f t="shared" si="121"/>
        <v>1347.875188</v>
      </c>
      <c r="V636" s="170">
        <f t="shared" si="121"/>
        <v>1347.7851880000001</v>
      </c>
      <c r="W636" s="170">
        <f t="shared" si="121"/>
        <v>1347.845188</v>
      </c>
      <c r="X636" s="170">
        <f t="shared" si="121"/>
        <v>1350.7751880000001</v>
      </c>
      <c r="Y636" s="170">
        <f t="shared" si="121"/>
        <v>1351.655188</v>
      </c>
      <c r="Z636" s="37"/>
      <c r="AA636" s="38">
        <v>1169.25</v>
      </c>
      <c r="AB636" s="39">
        <v>1170.04</v>
      </c>
      <c r="AC636" s="39">
        <v>1170.54</v>
      </c>
      <c r="AD636" s="39">
        <v>1170.74</v>
      </c>
      <c r="AE636" s="39">
        <v>1170.73</v>
      </c>
      <c r="AF636" s="39">
        <v>1349.68</v>
      </c>
      <c r="AG636" s="39">
        <v>1343.91</v>
      </c>
      <c r="AH636" s="39">
        <v>1342.77</v>
      </c>
      <c r="AI636" s="39">
        <v>1341.6</v>
      </c>
      <c r="AJ636" s="39">
        <v>1341.97</v>
      </c>
      <c r="AK636" s="39">
        <v>1342.49</v>
      </c>
      <c r="AL636" s="39">
        <v>1341.22</v>
      </c>
      <c r="AM636" s="39">
        <v>1341.88</v>
      </c>
      <c r="AN636" s="39">
        <v>1342.02</v>
      </c>
      <c r="AO636" s="39">
        <v>1341.83</v>
      </c>
      <c r="AP636" s="39">
        <v>1161.6199999999999</v>
      </c>
      <c r="AQ636" s="39">
        <v>1162.3900000000001</v>
      </c>
      <c r="AR636" s="39">
        <v>1163.22</v>
      </c>
      <c r="AS636" s="39">
        <v>1163.67</v>
      </c>
      <c r="AT636" s="39">
        <v>1166.03</v>
      </c>
      <c r="AU636" s="39">
        <v>1165.94</v>
      </c>
      <c r="AV636" s="39">
        <v>1166</v>
      </c>
      <c r="AW636" s="39">
        <v>1168.93</v>
      </c>
      <c r="AX636" s="40">
        <v>1169.81</v>
      </c>
      <c r="AY636" s="340">
        <v>176.5</v>
      </c>
      <c r="AZ636" s="159">
        <v>5.3451880000000003</v>
      </c>
      <c r="BA636" s="143"/>
    </row>
    <row r="637" spans="1:54">
      <c r="A637" s="47">
        <v>10</v>
      </c>
      <c r="B637" s="170">
        <f t="shared" si="120"/>
        <v>1347.855188</v>
      </c>
      <c r="C637" s="170">
        <f t="shared" si="119"/>
        <v>1350.7551880000001</v>
      </c>
      <c r="D637" s="170">
        <f t="shared" si="119"/>
        <v>1351.4251879999999</v>
      </c>
      <c r="E637" s="170">
        <f t="shared" si="119"/>
        <v>1352.615188</v>
      </c>
      <c r="F637" s="170">
        <f t="shared" si="119"/>
        <v>1352.865188</v>
      </c>
      <c r="G637" s="170">
        <f t="shared" si="119"/>
        <v>1532.895188</v>
      </c>
      <c r="H637" s="170">
        <f t="shared" si="119"/>
        <v>1533.315188</v>
      </c>
      <c r="I637" s="170">
        <f t="shared" si="119"/>
        <v>1532.305188</v>
      </c>
      <c r="J637" s="170">
        <f t="shared" si="119"/>
        <v>1529.7351880000001</v>
      </c>
      <c r="K637" s="170">
        <f t="shared" si="119"/>
        <v>1528.2951880000001</v>
      </c>
      <c r="L637" s="170">
        <f t="shared" si="119"/>
        <v>1528.325188</v>
      </c>
      <c r="M637" s="170">
        <f t="shared" si="119"/>
        <v>1528.0351880000001</v>
      </c>
      <c r="N637" s="170">
        <f t="shared" si="119"/>
        <v>1527.9851880000001</v>
      </c>
      <c r="O637" s="170">
        <f t="shared" si="119"/>
        <v>1528.155188</v>
      </c>
      <c r="P637" s="170">
        <f t="shared" si="119"/>
        <v>1528.585188</v>
      </c>
      <c r="Q637" s="170">
        <f t="shared" si="119"/>
        <v>1349.075188</v>
      </c>
      <c r="R637" s="170">
        <f t="shared" si="122"/>
        <v>1349.315188</v>
      </c>
      <c r="S637" s="170">
        <f t="shared" si="121"/>
        <v>1350.0051880000001</v>
      </c>
      <c r="T637" s="170">
        <f t="shared" si="121"/>
        <v>1349.6651879999999</v>
      </c>
      <c r="U637" s="170">
        <f t="shared" si="121"/>
        <v>1347.575188</v>
      </c>
      <c r="V637" s="170">
        <f t="shared" si="121"/>
        <v>1347.585188</v>
      </c>
      <c r="W637" s="170">
        <f t="shared" si="121"/>
        <v>1349.2851880000001</v>
      </c>
      <c r="X637" s="170">
        <f t="shared" si="121"/>
        <v>1350.7051879999999</v>
      </c>
      <c r="Y637" s="170">
        <f t="shared" si="121"/>
        <v>1352.055188</v>
      </c>
      <c r="Z637" s="37"/>
      <c r="AA637" s="38">
        <v>1166.01</v>
      </c>
      <c r="AB637" s="39">
        <v>1168.9100000000001</v>
      </c>
      <c r="AC637" s="39">
        <v>1169.58</v>
      </c>
      <c r="AD637" s="39">
        <v>1170.77</v>
      </c>
      <c r="AE637" s="39">
        <v>1171.02</v>
      </c>
      <c r="AF637" s="39">
        <v>1351.05</v>
      </c>
      <c r="AG637" s="39">
        <v>1351.47</v>
      </c>
      <c r="AH637" s="39">
        <v>1350.46</v>
      </c>
      <c r="AI637" s="39">
        <v>1347.89</v>
      </c>
      <c r="AJ637" s="39">
        <v>1346.45</v>
      </c>
      <c r="AK637" s="39">
        <v>1346.48</v>
      </c>
      <c r="AL637" s="39">
        <v>1346.19</v>
      </c>
      <c r="AM637" s="39">
        <v>1346.14</v>
      </c>
      <c r="AN637" s="39">
        <v>1346.31</v>
      </c>
      <c r="AO637" s="39">
        <v>1346.74</v>
      </c>
      <c r="AP637" s="39">
        <v>1167.23</v>
      </c>
      <c r="AQ637" s="39">
        <v>1167.47</v>
      </c>
      <c r="AR637" s="39">
        <v>1168.1600000000001</v>
      </c>
      <c r="AS637" s="39">
        <v>1167.82</v>
      </c>
      <c r="AT637" s="39">
        <v>1165.73</v>
      </c>
      <c r="AU637" s="39">
        <v>1165.74</v>
      </c>
      <c r="AV637" s="39">
        <v>1167.44</v>
      </c>
      <c r="AW637" s="39">
        <v>1168.8599999999999</v>
      </c>
      <c r="AX637" s="40">
        <v>1170.21</v>
      </c>
      <c r="AY637" s="340">
        <v>176.5</v>
      </c>
      <c r="AZ637" s="159">
        <v>5.3451880000000003</v>
      </c>
      <c r="BA637" s="143"/>
      <c r="BB637" s="4"/>
    </row>
    <row r="638" spans="1:54">
      <c r="A638" s="47">
        <v>11</v>
      </c>
      <c r="B638" s="170">
        <f t="shared" si="120"/>
        <v>1351.055188</v>
      </c>
      <c r="C638" s="170">
        <f t="shared" si="119"/>
        <v>1352.105188</v>
      </c>
      <c r="D638" s="170">
        <f t="shared" si="119"/>
        <v>1352.365188</v>
      </c>
      <c r="E638" s="170">
        <f t="shared" si="119"/>
        <v>1352.4651879999999</v>
      </c>
      <c r="F638" s="170">
        <f t="shared" si="119"/>
        <v>1352.9251879999999</v>
      </c>
      <c r="G638" s="170">
        <f t="shared" si="119"/>
        <v>1532.7051879999999</v>
      </c>
      <c r="H638" s="170">
        <f t="shared" si="119"/>
        <v>1533.2751880000001</v>
      </c>
      <c r="I638" s="170">
        <f t="shared" si="119"/>
        <v>1532.7851880000001</v>
      </c>
      <c r="J638" s="170">
        <f t="shared" si="119"/>
        <v>1530.9451879999999</v>
      </c>
      <c r="K638" s="170">
        <f t="shared" si="119"/>
        <v>1529.5051880000001</v>
      </c>
      <c r="L638" s="170">
        <f t="shared" si="119"/>
        <v>1529.135188</v>
      </c>
      <c r="M638" s="170">
        <f t="shared" si="119"/>
        <v>1528.9651879999999</v>
      </c>
      <c r="N638" s="170">
        <f t="shared" si="119"/>
        <v>1529.4251879999999</v>
      </c>
      <c r="O638" s="170">
        <f t="shared" si="119"/>
        <v>1529.575188</v>
      </c>
      <c r="P638" s="170">
        <f t="shared" si="119"/>
        <v>1529.9451879999999</v>
      </c>
      <c r="Q638" s="170">
        <f t="shared" si="119"/>
        <v>1350.395188</v>
      </c>
      <c r="R638" s="170">
        <f t="shared" si="122"/>
        <v>1350.315188</v>
      </c>
      <c r="S638" s="170">
        <f t="shared" si="121"/>
        <v>1350.395188</v>
      </c>
      <c r="T638" s="170">
        <f t="shared" si="121"/>
        <v>1349.7651880000001</v>
      </c>
      <c r="U638" s="170">
        <f t="shared" si="121"/>
        <v>1348.4851880000001</v>
      </c>
      <c r="V638" s="170">
        <f t="shared" si="121"/>
        <v>1347.405188</v>
      </c>
      <c r="W638" s="170">
        <f t="shared" si="121"/>
        <v>1348.575188</v>
      </c>
      <c r="X638" s="170">
        <f t="shared" si="121"/>
        <v>1350.105188</v>
      </c>
      <c r="Y638" s="170">
        <f t="shared" si="121"/>
        <v>1351.825188</v>
      </c>
      <c r="Z638" s="37"/>
      <c r="AA638" s="41">
        <v>1169.21</v>
      </c>
      <c r="AB638" s="39">
        <v>1170.26</v>
      </c>
      <c r="AC638" s="39">
        <v>1170.52</v>
      </c>
      <c r="AD638" s="39">
        <v>1170.6199999999999</v>
      </c>
      <c r="AE638" s="39">
        <v>1171.08</v>
      </c>
      <c r="AF638" s="39">
        <v>1350.86</v>
      </c>
      <c r="AG638" s="39">
        <v>1351.43</v>
      </c>
      <c r="AH638" s="39">
        <v>1350.94</v>
      </c>
      <c r="AI638" s="39">
        <v>1349.1</v>
      </c>
      <c r="AJ638" s="39">
        <v>1347.66</v>
      </c>
      <c r="AK638" s="39">
        <v>1347.29</v>
      </c>
      <c r="AL638" s="39">
        <v>1347.12</v>
      </c>
      <c r="AM638" s="39">
        <v>1347.58</v>
      </c>
      <c r="AN638" s="39">
        <v>1347.73</v>
      </c>
      <c r="AO638" s="39">
        <v>1348.1</v>
      </c>
      <c r="AP638" s="39">
        <v>1168.55</v>
      </c>
      <c r="AQ638" s="39">
        <v>1168.47</v>
      </c>
      <c r="AR638" s="39">
        <v>1168.55</v>
      </c>
      <c r="AS638" s="39">
        <v>1167.92</v>
      </c>
      <c r="AT638" s="39">
        <v>1166.6400000000001</v>
      </c>
      <c r="AU638" s="39">
        <v>1165.56</v>
      </c>
      <c r="AV638" s="39">
        <v>1166.73</v>
      </c>
      <c r="AW638" s="39">
        <v>1168.26</v>
      </c>
      <c r="AX638" s="40">
        <v>1169.98</v>
      </c>
      <c r="AY638" s="340">
        <v>176.5</v>
      </c>
      <c r="AZ638" s="159">
        <v>5.3451880000000003</v>
      </c>
      <c r="BA638" s="143"/>
      <c r="BB638" s="4"/>
    </row>
    <row r="639" spans="1:54">
      <c r="A639" s="47">
        <v>12</v>
      </c>
      <c r="B639" s="170">
        <f t="shared" si="120"/>
        <v>1352.125188</v>
      </c>
      <c r="C639" s="170">
        <f t="shared" si="119"/>
        <v>1354.055188</v>
      </c>
      <c r="D639" s="170">
        <f t="shared" si="119"/>
        <v>1354.155188</v>
      </c>
      <c r="E639" s="170">
        <f t="shared" si="119"/>
        <v>1354.145188</v>
      </c>
      <c r="F639" s="170">
        <f t="shared" si="119"/>
        <v>1353.9251879999999</v>
      </c>
      <c r="G639" s="170">
        <f t="shared" si="119"/>
        <v>1532.7351880000001</v>
      </c>
      <c r="H639" s="170">
        <f t="shared" si="119"/>
        <v>1529.655188</v>
      </c>
      <c r="I639" s="170">
        <f t="shared" si="119"/>
        <v>1528.145188</v>
      </c>
      <c r="J639" s="170">
        <f t="shared" si="119"/>
        <v>1525.875188</v>
      </c>
      <c r="K639" s="170">
        <f t="shared" si="119"/>
        <v>1524.9751880000001</v>
      </c>
      <c r="L639" s="170">
        <f t="shared" si="119"/>
        <v>1524.825188</v>
      </c>
      <c r="M639" s="170">
        <f t="shared" si="119"/>
        <v>1524.635188</v>
      </c>
      <c r="N639" s="170">
        <f t="shared" si="119"/>
        <v>1525.1651879999999</v>
      </c>
      <c r="O639" s="170">
        <f t="shared" si="119"/>
        <v>1524.885188</v>
      </c>
      <c r="P639" s="170">
        <f t="shared" si="119"/>
        <v>1524.9951880000001</v>
      </c>
      <c r="Q639" s="170">
        <f t="shared" si="119"/>
        <v>1344.7251880000001</v>
      </c>
      <c r="R639" s="170">
        <f t="shared" si="122"/>
        <v>1345.2351880000001</v>
      </c>
      <c r="S639" s="170">
        <f t="shared" si="121"/>
        <v>1346.2451880000001</v>
      </c>
      <c r="T639" s="170">
        <f t="shared" si="121"/>
        <v>1347.105188</v>
      </c>
      <c r="U639" s="170">
        <f t="shared" si="121"/>
        <v>1345.4251879999999</v>
      </c>
      <c r="V639" s="170">
        <f t="shared" si="121"/>
        <v>1345.895188</v>
      </c>
      <c r="W639" s="170">
        <f t="shared" si="121"/>
        <v>1346.145188</v>
      </c>
      <c r="X639" s="170">
        <f t="shared" si="121"/>
        <v>1349.845188</v>
      </c>
      <c r="Y639" s="170">
        <f t="shared" si="121"/>
        <v>1351.615188</v>
      </c>
      <c r="Z639" s="37"/>
      <c r="AA639" s="41">
        <v>1170.28</v>
      </c>
      <c r="AB639" s="39">
        <v>1172.21</v>
      </c>
      <c r="AC639" s="39">
        <v>1172.31</v>
      </c>
      <c r="AD639" s="39">
        <v>1172.3</v>
      </c>
      <c r="AE639" s="39">
        <v>1172.08</v>
      </c>
      <c r="AF639" s="39">
        <v>1350.89</v>
      </c>
      <c r="AG639" s="39">
        <v>1347.81</v>
      </c>
      <c r="AH639" s="39">
        <v>1346.3</v>
      </c>
      <c r="AI639" s="39">
        <v>1344.03</v>
      </c>
      <c r="AJ639" s="39">
        <v>1343.13</v>
      </c>
      <c r="AK639" s="39">
        <v>1342.98</v>
      </c>
      <c r="AL639" s="39">
        <v>1342.79</v>
      </c>
      <c r="AM639" s="39">
        <v>1343.32</v>
      </c>
      <c r="AN639" s="39">
        <v>1343.04</v>
      </c>
      <c r="AO639" s="39">
        <v>1343.15</v>
      </c>
      <c r="AP639" s="39">
        <v>1162.8800000000001</v>
      </c>
      <c r="AQ639" s="39">
        <v>1163.3900000000001</v>
      </c>
      <c r="AR639" s="39">
        <v>1164.4000000000001</v>
      </c>
      <c r="AS639" s="39">
        <v>1165.26</v>
      </c>
      <c r="AT639" s="39">
        <v>1163.58</v>
      </c>
      <c r="AU639" s="39">
        <v>1164.05</v>
      </c>
      <c r="AV639" s="39">
        <v>1164.3</v>
      </c>
      <c r="AW639" s="39">
        <v>1168</v>
      </c>
      <c r="AX639" s="40">
        <v>1169.77</v>
      </c>
      <c r="AY639" s="340">
        <v>176.5</v>
      </c>
      <c r="AZ639" s="159">
        <v>5.3451880000000003</v>
      </c>
      <c r="BA639" s="143"/>
      <c r="BB639" s="4"/>
    </row>
    <row r="640" spans="1:54">
      <c r="A640" s="47">
        <v>13</v>
      </c>
      <c r="B640" s="170">
        <f t="shared" si="120"/>
        <v>1352.2051879999999</v>
      </c>
      <c r="C640" s="170">
        <f t="shared" si="119"/>
        <v>1353.095188</v>
      </c>
      <c r="D640" s="170">
        <f t="shared" si="119"/>
        <v>1353.305188</v>
      </c>
      <c r="E640" s="170">
        <f t="shared" si="119"/>
        <v>1353.1651879999999</v>
      </c>
      <c r="F640" s="170">
        <f t="shared" si="119"/>
        <v>1352.9251879999999</v>
      </c>
      <c r="G640" s="170">
        <f t="shared" si="119"/>
        <v>1531.655188</v>
      </c>
      <c r="H640" s="170">
        <f t="shared" si="119"/>
        <v>1527.7751880000001</v>
      </c>
      <c r="I640" s="170">
        <f t="shared" si="119"/>
        <v>1526.2751880000001</v>
      </c>
      <c r="J640" s="170">
        <f t="shared" si="119"/>
        <v>1523.885188</v>
      </c>
      <c r="K640" s="170">
        <f t="shared" si="119"/>
        <v>1523.0351880000001</v>
      </c>
      <c r="L640" s="170">
        <f t="shared" si="119"/>
        <v>1522.635188</v>
      </c>
      <c r="M640" s="170">
        <f t="shared" si="119"/>
        <v>1522.4951880000001</v>
      </c>
      <c r="N640" s="170">
        <f t="shared" si="119"/>
        <v>1523.2851880000001</v>
      </c>
      <c r="O640" s="170">
        <f t="shared" si="119"/>
        <v>1524.055188</v>
      </c>
      <c r="P640" s="170">
        <f t="shared" si="119"/>
        <v>1524.2851880000001</v>
      </c>
      <c r="Q640" s="170">
        <f t="shared" si="119"/>
        <v>1524.075188</v>
      </c>
      <c r="R640" s="170">
        <f t="shared" si="122"/>
        <v>1524.825188</v>
      </c>
      <c r="S640" s="170">
        <f t="shared" si="121"/>
        <v>1345.4751880000001</v>
      </c>
      <c r="T640" s="170">
        <f t="shared" si="121"/>
        <v>1345.9551879999999</v>
      </c>
      <c r="U640" s="170">
        <f t="shared" si="121"/>
        <v>1344.375188</v>
      </c>
      <c r="V640" s="170">
        <f t="shared" si="121"/>
        <v>1343.605188</v>
      </c>
      <c r="W640" s="170">
        <f t="shared" si="121"/>
        <v>1343.095188</v>
      </c>
      <c r="X640" s="170">
        <f t="shared" si="121"/>
        <v>1347.845188</v>
      </c>
      <c r="Y640" s="170">
        <f t="shared" si="121"/>
        <v>1351.6951879999999</v>
      </c>
      <c r="Z640" s="37"/>
      <c r="AA640" s="41">
        <v>1170.3599999999999</v>
      </c>
      <c r="AB640" s="39">
        <v>1171.25</v>
      </c>
      <c r="AC640" s="39">
        <v>1171.46</v>
      </c>
      <c r="AD640" s="39">
        <v>1171.32</v>
      </c>
      <c r="AE640" s="39">
        <v>1171.08</v>
      </c>
      <c r="AF640" s="39">
        <v>1349.81</v>
      </c>
      <c r="AG640" s="39">
        <v>1345.93</v>
      </c>
      <c r="AH640" s="39">
        <v>1344.43</v>
      </c>
      <c r="AI640" s="39">
        <v>1342.04</v>
      </c>
      <c r="AJ640" s="39">
        <v>1341.19</v>
      </c>
      <c r="AK640" s="39">
        <v>1340.79</v>
      </c>
      <c r="AL640" s="39">
        <v>1340.65</v>
      </c>
      <c r="AM640" s="39">
        <v>1341.44</v>
      </c>
      <c r="AN640" s="39">
        <v>1342.21</v>
      </c>
      <c r="AO640" s="39">
        <v>1342.44</v>
      </c>
      <c r="AP640" s="39">
        <v>1342.23</v>
      </c>
      <c r="AQ640" s="39">
        <v>1342.98</v>
      </c>
      <c r="AR640" s="39">
        <v>1163.6300000000001</v>
      </c>
      <c r="AS640" s="39">
        <v>1164.1099999999999</v>
      </c>
      <c r="AT640" s="39">
        <v>1162.53</v>
      </c>
      <c r="AU640" s="39">
        <v>1161.76</v>
      </c>
      <c r="AV640" s="39">
        <v>1161.25</v>
      </c>
      <c r="AW640" s="39">
        <v>1166</v>
      </c>
      <c r="AX640" s="40">
        <v>1169.8499999999999</v>
      </c>
      <c r="AY640" s="340">
        <v>176.5</v>
      </c>
      <c r="AZ640" s="159">
        <v>5.3451880000000003</v>
      </c>
      <c r="BA640" s="143"/>
      <c r="BB640" s="4"/>
    </row>
    <row r="641" spans="1:54">
      <c r="A641" s="47">
        <v>14</v>
      </c>
      <c r="B641" s="170">
        <f t="shared" si="120"/>
        <v>1351.5451880000001</v>
      </c>
      <c r="C641" s="170">
        <f t="shared" si="119"/>
        <v>1353.4151879999999</v>
      </c>
      <c r="D641" s="170">
        <f t="shared" si="119"/>
        <v>1353.6851879999999</v>
      </c>
      <c r="E641" s="170">
        <f t="shared" si="119"/>
        <v>1353.4551879999999</v>
      </c>
      <c r="F641" s="170">
        <f t="shared" si="119"/>
        <v>1353.105188</v>
      </c>
      <c r="G641" s="170">
        <f t="shared" si="119"/>
        <v>1531.9751880000001</v>
      </c>
      <c r="H641" s="170">
        <f t="shared" si="119"/>
        <v>1527.655188</v>
      </c>
      <c r="I641" s="170">
        <f t="shared" si="119"/>
        <v>1526.655188</v>
      </c>
      <c r="J641" s="170">
        <f t="shared" si="119"/>
        <v>1525.7451880000001</v>
      </c>
      <c r="K641" s="170">
        <f t="shared" si="119"/>
        <v>1525.4451879999999</v>
      </c>
      <c r="L641" s="170">
        <f t="shared" si="119"/>
        <v>1526.565188</v>
      </c>
      <c r="M641" s="170">
        <f t="shared" si="119"/>
        <v>1526.085188</v>
      </c>
      <c r="N641" s="170">
        <f t="shared" si="119"/>
        <v>1526.375188</v>
      </c>
      <c r="O641" s="170">
        <f t="shared" si="119"/>
        <v>1526.1951879999999</v>
      </c>
      <c r="P641" s="170">
        <f t="shared" si="119"/>
        <v>1527.075188</v>
      </c>
      <c r="Q641" s="170">
        <f t="shared" si="119"/>
        <v>1524.9151879999999</v>
      </c>
      <c r="R641" s="170">
        <f t="shared" si="122"/>
        <v>1526.0351880000001</v>
      </c>
      <c r="S641" s="170">
        <f t="shared" si="121"/>
        <v>1345.4251879999999</v>
      </c>
      <c r="T641" s="170">
        <f t="shared" si="121"/>
        <v>1344.2651880000001</v>
      </c>
      <c r="U641" s="170">
        <f t="shared" si="121"/>
        <v>1344.135188</v>
      </c>
      <c r="V641" s="170">
        <f t="shared" si="121"/>
        <v>1344.9651879999999</v>
      </c>
      <c r="W641" s="170">
        <f t="shared" si="121"/>
        <v>1346.885188</v>
      </c>
      <c r="X641" s="170">
        <f t="shared" si="121"/>
        <v>1092.2151880000001</v>
      </c>
      <c r="Y641" s="170">
        <f t="shared" si="121"/>
        <v>1091.9851880000001</v>
      </c>
      <c r="Z641" s="37"/>
      <c r="AA641" s="41">
        <v>1169.7</v>
      </c>
      <c r="AB641" s="39">
        <v>1171.57</v>
      </c>
      <c r="AC641" s="39">
        <v>1171.8399999999999</v>
      </c>
      <c r="AD641" s="39">
        <v>1171.6099999999999</v>
      </c>
      <c r="AE641" s="39">
        <v>1171.26</v>
      </c>
      <c r="AF641" s="39">
        <v>1350.13</v>
      </c>
      <c r="AG641" s="39">
        <v>1345.81</v>
      </c>
      <c r="AH641" s="39">
        <v>1344.81</v>
      </c>
      <c r="AI641" s="39">
        <v>1343.9</v>
      </c>
      <c r="AJ641" s="39">
        <v>1343.6</v>
      </c>
      <c r="AK641" s="39">
        <v>1344.72</v>
      </c>
      <c r="AL641" s="39">
        <v>1344.24</v>
      </c>
      <c r="AM641" s="39">
        <v>1344.53</v>
      </c>
      <c r="AN641" s="39">
        <v>1344.35</v>
      </c>
      <c r="AO641" s="39">
        <v>1345.23</v>
      </c>
      <c r="AP641" s="39">
        <v>1343.07</v>
      </c>
      <c r="AQ641" s="39">
        <v>1344.19</v>
      </c>
      <c r="AR641" s="39">
        <v>1163.58</v>
      </c>
      <c r="AS641" s="39">
        <v>1162.42</v>
      </c>
      <c r="AT641" s="39">
        <v>1162.29</v>
      </c>
      <c r="AU641" s="39">
        <v>1163.1199999999999</v>
      </c>
      <c r="AV641" s="39">
        <v>1165.04</v>
      </c>
      <c r="AW641" s="39">
        <v>910.37</v>
      </c>
      <c r="AX641" s="40">
        <v>910.14</v>
      </c>
      <c r="AY641" s="340">
        <v>176.5</v>
      </c>
      <c r="AZ641" s="159">
        <v>5.3451880000000003</v>
      </c>
      <c r="BA641" s="143"/>
      <c r="BB641" s="4"/>
    </row>
    <row r="642" spans="1:54">
      <c r="A642" s="47">
        <v>15</v>
      </c>
      <c r="B642" s="170">
        <f t="shared" si="120"/>
        <v>1094.865188</v>
      </c>
      <c r="C642" s="170">
        <f t="shared" si="119"/>
        <v>1094.7051879999999</v>
      </c>
      <c r="D642" s="170">
        <f t="shared" si="119"/>
        <v>1093.805188</v>
      </c>
      <c r="E642" s="170">
        <f t="shared" si="119"/>
        <v>1093.2351880000001</v>
      </c>
      <c r="F642" s="170">
        <f t="shared" si="119"/>
        <v>1083.905188</v>
      </c>
      <c r="G642" s="170">
        <f t="shared" si="119"/>
        <v>1093.905188</v>
      </c>
      <c r="H642" s="170">
        <f t="shared" si="119"/>
        <v>1097.5451880000001</v>
      </c>
      <c r="I642" s="170">
        <f t="shared" si="119"/>
        <v>1148.085188</v>
      </c>
      <c r="J642" s="170">
        <f t="shared" si="119"/>
        <v>1096.595188</v>
      </c>
      <c r="K642" s="170">
        <f t="shared" si="119"/>
        <v>1096.0251880000001</v>
      </c>
      <c r="L642" s="170">
        <f t="shared" si="119"/>
        <v>1095.6751880000002</v>
      </c>
      <c r="M642" s="170">
        <f t="shared" si="119"/>
        <v>1094.7551880000001</v>
      </c>
      <c r="N642" s="170">
        <f t="shared" si="119"/>
        <v>1094.355188</v>
      </c>
      <c r="O642" s="170">
        <f t="shared" si="119"/>
        <v>1093.1651879999999</v>
      </c>
      <c r="P642" s="170">
        <f t="shared" si="119"/>
        <v>1093.085188</v>
      </c>
      <c r="Q642" s="170">
        <f t="shared" si="119"/>
        <v>1093.6751880000002</v>
      </c>
      <c r="R642" s="170">
        <f t="shared" si="122"/>
        <v>1095.875188</v>
      </c>
      <c r="S642" s="170">
        <f t="shared" si="121"/>
        <v>1181.2051879999999</v>
      </c>
      <c r="T642" s="170">
        <f t="shared" si="121"/>
        <v>1224.0451880000001</v>
      </c>
      <c r="U642" s="170">
        <f t="shared" si="121"/>
        <v>1176.2551880000001</v>
      </c>
      <c r="V642" s="170">
        <f t="shared" si="121"/>
        <v>1120.5351880000001</v>
      </c>
      <c r="W642" s="170">
        <f t="shared" si="121"/>
        <v>1091.565188</v>
      </c>
      <c r="X642" s="170">
        <f t="shared" si="121"/>
        <v>1097.645188</v>
      </c>
      <c r="Y642" s="170">
        <f t="shared" si="121"/>
        <v>1097.9351879999999</v>
      </c>
      <c r="Z642" s="37"/>
      <c r="AA642" s="41">
        <v>913.02</v>
      </c>
      <c r="AB642" s="39">
        <v>912.86</v>
      </c>
      <c r="AC642" s="39">
        <v>911.96</v>
      </c>
      <c r="AD642" s="39">
        <v>911.39</v>
      </c>
      <c r="AE642" s="39">
        <v>902.06</v>
      </c>
      <c r="AF642" s="39">
        <v>912.06</v>
      </c>
      <c r="AG642" s="39">
        <v>915.7</v>
      </c>
      <c r="AH642" s="39">
        <v>966.24</v>
      </c>
      <c r="AI642" s="39">
        <v>914.75</v>
      </c>
      <c r="AJ642" s="39">
        <v>914.18</v>
      </c>
      <c r="AK642" s="39">
        <v>913.83</v>
      </c>
      <c r="AL642" s="39">
        <v>912.91</v>
      </c>
      <c r="AM642" s="39">
        <v>912.51</v>
      </c>
      <c r="AN642" s="39">
        <v>911.32</v>
      </c>
      <c r="AO642" s="39">
        <v>911.24</v>
      </c>
      <c r="AP642" s="39">
        <v>911.83</v>
      </c>
      <c r="AQ642" s="39">
        <v>914.03</v>
      </c>
      <c r="AR642" s="39">
        <v>999.36</v>
      </c>
      <c r="AS642" s="39">
        <v>1042.2</v>
      </c>
      <c r="AT642" s="39">
        <v>994.41</v>
      </c>
      <c r="AU642" s="39">
        <v>938.69</v>
      </c>
      <c r="AV642" s="39">
        <v>909.72</v>
      </c>
      <c r="AW642" s="39">
        <v>915.8</v>
      </c>
      <c r="AX642" s="40">
        <v>916.09</v>
      </c>
      <c r="AY642" s="340">
        <v>176.5</v>
      </c>
      <c r="AZ642" s="159">
        <v>5.3451880000000003</v>
      </c>
      <c r="BA642" s="143"/>
      <c r="BB642" s="4"/>
    </row>
    <row r="643" spans="1:54">
      <c r="A643" s="47">
        <v>16</v>
      </c>
      <c r="B643" s="170">
        <f t="shared" si="120"/>
        <v>1096.055188</v>
      </c>
      <c r="C643" s="170">
        <f t="shared" si="119"/>
        <v>1094.2151880000001</v>
      </c>
      <c r="D643" s="170">
        <f t="shared" si="119"/>
        <v>1095.0451880000001</v>
      </c>
      <c r="E643" s="170">
        <f t="shared" si="119"/>
        <v>1080.5451880000001</v>
      </c>
      <c r="F643" s="170">
        <f t="shared" si="119"/>
        <v>1087.2451879999999</v>
      </c>
      <c r="G643" s="170">
        <f t="shared" si="119"/>
        <v>1091.6751880000002</v>
      </c>
      <c r="H643" s="170">
        <f t="shared" si="119"/>
        <v>1136.335188</v>
      </c>
      <c r="I643" s="170">
        <f t="shared" si="119"/>
        <v>1134.345188</v>
      </c>
      <c r="J643" s="170">
        <f t="shared" si="119"/>
        <v>1131.365188</v>
      </c>
      <c r="K643" s="170">
        <f t="shared" si="119"/>
        <v>1134.4451880000001</v>
      </c>
      <c r="L643" s="170">
        <f t="shared" si="119"/>
        <v>1127.7051879999999</v>
      </c>
      <c r="M643" s="170">
        <f t="shared" si="119"/>
        <v>1119.7551880000001</v>
      </c>
      <c r="N643" s="170">
        <f t="shared" si="119"/>
        <v>1118.565188</v>
      </c>
      <c r="O643" s="170">
        <f t="shared" si="119"/>
        <v>1125.2851880000001</v>
      </c>
      <c r="P643" s="170">
        <f t="shared" si="119"/>
        <v>1125.7351880000001</v>
      </c>
      <c r="Q643" s="170">
        <f t="shared" si="119"/>
        <v>1128.325188</v>
      </c>
      <c r="R643" s="170">
        <f t="shared" si="122"/>
        <v>1178.635188</v>
      </c>
      <c r="S643" s="170">
        <f t="shared" si="121"/>
        <v>1183.2851880000001</v>
      </c>
      <c r="T643" s="170">
        <f t="shared" si="121"/>
        <v>1179.815188</v>
      </c>
      <c r="U643" s="170">
        <f t="shared" si="121"/>
        <v>1190.7351880000001</v>
      </c>
      <c r="V643" s="170">
        <f t="shared" si="121"/>
        <v>1130.615188</v>
      </c>
      <c r="W643" s="170">
        <f t="shared" si="121"/>
        <v>1089.2951880000001</v>
      </c>
      <c r="X643" s="170">
        <f t="shared" si="121"/>
        <v>1097.2451879999999</v>
      </c>
      <c r="Y643" s="170">
        <f t="shared" si="121"/>
        <v>1096.605188</v>
      </c>
      <c r="Z643" s="37"/>
      <c r="AA643" s="41">
        <v>914.21</v>
      </c>
      <c r="AB643" s="39">
        <v>912.37</v>
      </c>
      <c r="AC643" s="39">
        <v>913.2</v>
      </c>
      <c r="AD643" s="39">
        <v>898.7</v>
      </c>
      <c r="AE643" s="39">
        <v>905.4</v>
      </c>
      <c r="AF643" s="39">
        <v>909.83</v>
      </c>
      <c r="AG643" s="39">
        <v>954.49</v>
      </c>
      <c r="AH643" s="39">
        <v>952.5</v>
      </c>
      <c r="AI643" s="39">
        <v>949.52</v>
      </c>
      <c r="AJ643" s="39">
        <v>952.6</v>
      </c>
      <c r="AK643" s="39">
        <v>945.86</v>
      </c>
      <c r="AL643" s="39">
        <v>937.91</v>
      </c>
      <c r="AM643" s="39">
        <v>936.72</v>
      </c>
      <c r="AN643" s="39">
        <v>943.44</v>
      </c>
      <c r="AO643" s="39">
        <v>943.89</v>
      </c>
      <c r="AP643" s="39">
        <v>946.48</v>
      </c>
      <c r="AQ643" s="39">
        <v>996.79</v>
      </c>
      <c r="AR643" s="39">
        <v>1001.44</v>
      </c>
      <c r="AS643" s="39">
        <v>997.97</v>
      </c>
      <c r="AT643" s="39">
        <v>1008.8900000000001</v>
      </c>
      <c r="AU643" s="39">
        <v>948.77</v>
      </c>
      <c r="AV643" s="39">
        <v>907.45</v>
      </c>
      <c r="AW643" s="39">
        <v>915.4</v>
      </c>
      <c r="AX643" s="40">
        <v>914.76</v>
      </c>
      <c r="AY643" s="340">
        <v>176.5</v>
      </c>
      <c r="AZ643" s="159">
        <v>5.3451880000000003</v>
      </c>
      <c r="BA643" s="143"/>
      <c r="BB643" s="4"/>
    </row>
    <row r="644" spans="1:54">
      <c r="A644" s="47">
        <v>17</v>
      </c>
      <c r="B644" s="170">
        <f t="shared" si="120"/>
        <v>1102.7451879999999</v>
      </c>
      <c r="C644" s="170">
        <f t="shared" si="120"/>
        <v>1102.855188</v>
      </c>
      <c r="D644" s="170">
        <f t="shared" si="120"/>
        <v>1101.815188</v>
      </c>
      <c r="E644" s="170">
        <f t="shared" si="120"/>
        <v>1100.9151879999999</v>
      </c>
      <c r="F644" s="170">
        <f t="shared" si="120"/>
        <v>1087.7051879999999</v>
      </c>
      <c r="G644" s="170">
        <f t="shared" si="120"/>
        <v>1090.1951880000001</v>
      </c>
      <c r="H644" s="170">
        <f t="shared" si="120"/>
        <v>1096.315188</v>
      </c>
      <c r="I644" s="170">
        <f t="shared" si="120"/>
        <v>1099.2551880000001</v>
      </c>
      <c r="J644" s="170">
        <f t="shared" si="120"/>
        <v>1104.355188</v>
      </c>
      <c r="K644" s="170">
        <f t="shared" si="120"/>
        <v>1108.2351880000001</v>
      </c>
      <c r="L644" s="170">
        <f t="shared" si="120"/>
        <v>1102.5151879999999</v>
      </c>
      <c r="M644" s="170">
        <f t="shared" si="120"/>
        <v>1101.095188</v>
      </c>
      <c r="N644" s="170">
        <f t="shared" si="120"/>
        <v>1100.085188</v>
      </c>
      <c r="O644" s="170">
        <f t="shared" si="120"/>
        <v>1098.9851880000001</v>
      </c>
      <c r="P644" s="170">
        <f t="shared" si="120"/>
        <v>1098.9751879999999</v>
      </c>
      <c r="Q644" s="170">
        <f t="shared" si="120"/>
        <v>1099.9651880000001</v>
      </c>
      <c r="R644" s="170">
        <f t="shared" si="122"/>
        <v>1102.115188</v>
      </c>
      <c r="S644" s="170">
        <f t="shared" si="121"/>
        <v>1105.4751879999999</v>
      </c>
      <c r="T644" s="170">
        <f t="shared" si="121"/>
        <v>1107.6751880000002</v>
      </c>
      <c r="U644" s="170">
        <f t="shared" si="121"/>
        <v>1105.7951880000001</v>
      </c>
      <c r="V644" s="170">
        <f t="shared" si="121"/>
        <v>1102.5351880000001</v>
      </c>
      <c r="W644" s="170">
        <f t="shared" si="121"/>
        <v>1089.315188</v>
      </c>
      <c r="X644" s="170">
        <f t="shared" si="121"/>
        <v>1101.4651880000001</v>
      </c>
      <c r="Y644" s="170">
        <f t="shared" si="121"/>
        <v>1102.145188</v>
      </c>
      <c r="Z644" s="37"/>
      <c r="AA644" s="41">
        <v>920.9</v>
      </c>
      <c r="AB644" s="39">
        <v>921.01</v>
      </c>
      <c r="AC644" s="39">
        <v>919.97</v>
      </c>
      <c r="AD644" s="39">
        <v>919.07</v>
      </c>
      <c r="AE644" s="39">
        <v>905.86</v>
      </c>
      <c r="AF644" s="39">
        <v>908.35</v>
      </c>
      <c r="AG644" s="39">
        <v>914.47</v>
      </c>
      <c r="AH644" s="39">
        <v>917.41</v>
      </c>
      <c r="AI644" s="39">
        <v>922.51</v>
      </c>
      <c r="AJ644" s="39">
        <v>926.39</v>
      </c>
      <c r="AK644" s="39">
        <v>920.67</v>
      </c>
      <c r="AL644" s="39">
        <v>919.25</v>
      </c>
      <c r="AM644" s="39">
        <v>918.24</v>
      </c>
      <c r="AN644" s="39">
        <v>917.14</v>
      </c>
      <c r="AO644" s="39">
        <v>917.13</v>
      </c>
      <c r="AP644" s="39">
        <v>918.12</v>
      </c>
      <c r="AQ644" s="39">
        <v>920.27</v>
      </c>
      <c r="AR644" s="39">
        <v>923.63</v>
      </c>
      <c r="AS644" s="39">
        <v>925.83</v>
      </c>
      <c r="AT644" s="39">
        <v>923.95</v>
      </c>
      <c r="AU644" s="39">
        <v>920.69</v>
      </c>
      <c r="AV644" s="39">
        <v>907.47</v>
      </c>
      <c r="AW644" s="39">
        <v>919.62</v>
      </c>
      <c r="AX644" s="40">
        <v>920.3</v>
      </c>
      <c r="AY644" s="340">
        <v>176.5</v>
      </c>
      <c r="AZ644" s="159">
        <v>5.3451880000000003</v>
      </c>
      <c r="BA644" s="143"/>
      <c r="BB644" s="4"/>
    </row>
    <row r="645" spans="1:54">
      <c r="A645" s="47">
        <v>18</v>
      </c>
      <c r="B645" s="170">
        <f t="shared" si="120"/>
        <v>1102.605188</v>
      </c>
      <c r="C645" s="170">
        <f t="shared" si="120"/>
        <v>1102.4851880000001</v>
      </c>
      <c r="D645" s="170">
        <f t="shared" si="120"/>
        <v>1102.405188</v>
      </c>
      <c r="E645" s="170">
        <f t="shared" si="120"/>
        <v>1086.615188</v>
      </c>
      <c r="F645" s="170">
        <f t="shared" si="120"/>
        <v>1087.875188</v>
      </c>
      <c r="G645" s="170">
        <f t="shared" si="120"/>
        <v>1088.845188</v>
      </c>
      <c r="H645" s="170">
        <f t="shared" si="120"/>
        <v>1093.7551880000001</v>
      </c>
      <c r="I645" s="170">
        <f t="shared" si="120"/>
        <v>1098.4951879999999</v>
      </c>
      <c r="J645" s="170">
        <f t="shared" si="120"/>
        <v>1100.5351880000001</v>
      </c>
      <c r="K645" s="170">
        <f t="shared" si="120"/>
        <v>1105.2351880000001</v>
      </c>
      <c r="L645" s="170">
        <f t="shared" si="120"/>
        <v>1104.4351879999999</v>
      </c>
      <c r="M645" s="170">
        <f t="shared" si="120"/>
        <v>1103.7651879999999</v>
      </c>
      <c r="N645" s="170">
        <f t="shared" si="120"/>
        <v>1102.625188</v>
      </c>
      <c r="O645" s="170">
        <f t="shared" si="120"/>
        <v>1102.2451879999999</v>
      </c>
      <c r="P645" s="170">
        <f t="shared" si="120"/>
        <v>1103.2951880000001</v>
      </c>
      <c r="Q645" s="170">
        <f t="shared" si="120"/>
        <v>1104.9751879999999</v>
      </c>
      <c r="R645" s="170">
        <f t="shared" si="122"/>
        <v>1106.9451880000001</v>
      </c>
      <c r="S645" s="170">
        <f t="shared" si="121"/>
        <v>1128.335188</v>
      </c>
      <c r="T645" s="170">
        <f t="shared" si="121"/>
        <v>1133.2951880000001</v>
      </c>
      <c r="U645" s="170">
        <f t="shared" si="121"/>
        <v>1144.635188</v>
      </c>
      <c r="V645" s="170">
        <f t="shared" si="121"/>
        <v>1105.125188</v>
      </c>
      <c r="W645" s="170">
        <f t="shared" si="121"/>
        <v>1097.7551880000001</v>
      </c>
      <c r="X645" s="170">
        <f t="shared" si="121"/>
        <v>1102.075188</v>
      </c>
      <c r="Y645" s="170">
        <f t="shared" si="121"/>
        <v>1102.825188</v>
      </c>
      <c r="Z645" s="37"/>
      <c r="AA645" s="41">
        <v>920.76</v>
      </c>
      <c r="AB645" s="39">
        <v>920.64</v>
      </c>
      <c r="AC645" s="39">
        <v>920.56</v>
      </c>
      <c r="AD645" s="39">
        <v>904.77</v>
      </c>
      <c r="AE645" s="39">
        <v>906.03</v>
      </c>
      <c r="AF645" s="39">
        <v>907</v>
      </c>
      <c r="AG645" s="39">
        <v>911.91</v>
      </c>
      <c r="AH645" s="39">
        <v>916.65</v>
      </c>
      <c r="AI645" s="39">
        <v>918.69</v>
      </c>
      <c r="AJ645" s="39">
        <v>923.39</v>
      </c>
      <c r="AK645" s="39">
        <v>922.59</v>
      </c>
      <c r="AL645" s="39">
        <v>921.92</v>
      </c>
      <c r="AM645" s="39">
        <v>920.78</v>
      </c>
      <c r="AN645" s="39">
        <v>920.4</v>
      </c>
      <c r="AO645" s="39">
        <v>921.45</v>
      </c>
      <c r="AP645" s="39">
        <v>923.13</v>
      </c>
      <c r="AQ645" s="39">
        <v>925.1</v>
      </c>
      <c r="AR645" s="39">
        <v>946.49</v>
      </c>
      <c r="AS645" s="39">
        <v>951.45</v>
      </c>
      <c r="AT645" s="39">
        <v>962.79</v>
      </c>
      <c r="AU645" s="39">
        <v>923.28</v>
      </c>
      <c r="AV645" s="39">
        <v>915.91</v>
      </c>
      <c r="AW645" s="39">
        <v>920.23</v>
      </c>
      <c r="AX645" s="40">
        <v>920.98</v>
      </c>
      <c r="AY645" s="340">
        <v>176.5</v>
      </c>
      <c r="AZ645" s="159">
        <v>5.3451880000000003</v>
      </c>
      <c r="BA645" s="143"/>
      <c r="BB645" s="4"/>
    </row>
    <row r="646" spans="1:54">
      <c r="A646" s="47">
        <v>19</v>
      </c>
      <c r="B646" s="170">
        <f t="shared" si="120"/>
        <v>1106.4251880000002</v>
      </c>
      <c r="C646" s="170">
        <f t="shared" si="120"/>
        <v>1106.0051880000001</v>
      </c>
      <c r="D646" s="170">
        <f t="shared" si="120"/>
        <v>1104.565188</v>
      </c>
      <c r="E646" s="170">
        <f t="shared" si="120"/>
        <v>1089.905188</v>
      </c>
      <c r="F646" s="170">
        <f t="shared" si="120"/>
        <v>1093.885188</v>
      </c>
      <c r="G646" s="170">
        <f t="shared" si="120"/>
        <v>1097.355188</v>
      </c>
      <c r="H646" s="170">
        <f t="shared" si="120"/>
        <v>1108.5451880000001</v>
      </c>
      <c r="I646" s="170">
        <f t="shared" si="120"/>
        <v>1196.7951880000001</v>
      </c>
      <c r="J646" s="170">
        <f t="shared" si="120"/>
        <v>1218.9251879999999</v>
      </c>
      <c r="K646" s="170">
        <f t="shared" si="120"/>
        <v>1242.7551880000001</v>
      </c>
      <c r="L646" s="170">
        <f t="shared" si="120"/>
        <v>1212.555188</v>
      </c>
      <c r="M646" s="170">
        <f t="shared" si="120"/>
        <v>1177.4851880000001</v>
      </c>
      <c r="N646" s="170">
        <f t="shared" si="120"/>
        <v>1168.835188</v>
      </c>
      <c r="O646" s="170">
        <f t="shared" si="120"/>
        <v>1166.085188</v>
      </c>
      <c r="P646" s="170">
        <f t="shared" si="120"/>
        <v>1150.2751880000001</v>
      </c>
      <c r="Q646" s="170">
        <f t="shared" si="120"/>
        <v>1152.4151879999999</v>
      </c>
      <c r="R646" s="170">
        <f t="shared" si="122"/>
        <v>1157.575188</v>
      </c>
      <c r="S646" s="170">
        <f t="shared" si="121"/>
        <v>1128.2751880000001</v>
      </c>
      <c r="T646" s="170">
        <f t="shared" si="121"/>
        <v>1109.865188</v>
      </c>
      <c r="U646" s="170">
        <f t="shared" si="121"/>
        <v>1129.1851879999999</v>
      </c>
      <c r="V646" s="170">
        <f t="shared" si="121"/>
        <v>1102.9551879999999</v>
      </c>
      <c r="W646" s="170">
        <f t="shared" si="121"/>
        <v>1090.0051880000001</v>
      </c>
      <c r="X646" s="170">
        <f t="shared" si="121"/>
        <v>1100.885188</v>
      </c>
      <c r="Y646" s="170">
        <f t="shared" si="121"/>
        <v>1101.9251880000002</v>
      </c>
      <c r="Z646" s="37"/>
      <c r="AA646" s="41">
        <v>924.58</v>
      </c>
      <c r="AB646" s="39">
        <v>924.16</v>
      </c>
      <c r="AC646" s="39">
        <v>922.72</v>
      </c>
      <c r="AD646" s="39">
        <v>908.06</v>
      </c>
      <c r="AE646" s="39">
        <v>912.04</v>
      </c>
      <c r="AF646" s="39">
        <v>915.51</v>
      </c>
      <c r="AG646" s="39">
        <v>926.7</v>
      </c>
      <c r="AH646" s="39">
        <v>1014.95</v>
      </c>
      <c r="AI646" s="39">
        <v>1037.08</v>
      </c>
      <c r="AJ646" s="39">
        <v>1060.9100000000001</v>
      </c>
      <c r="AK646" s="39">
        <v>1030.71</v>
      </c>
      <c r="AL646" s="39">
        <v>995.64</v>
      </c>
      <c r="AM646" s="39">
        <v>986.99</v>
      </c>
      <c r="AN646" s="39">
        <v>984.24</v>
      </c>
      <c r="AO646" s="39">
        <v>968.43</v>
      </c>
      <c r="AP646" s="39">
        <v>970.57</v>
      </c>
      <c r="AQ646" s="39">
        <v>975.73</v>
      </c>
      <c r="AR646" s="39">
        <v>946.43</v>
      </c>
      <c r="AS646" s="39">
        <v>928.02</v>
      </c>
      <c r="AT646" s="39">
        <v>947.34</v>
      </c>
      <c r="AU646" s="39">
        <v>921.11</v>
      </c>
      <c r="AV646" s="39">
        <v>908.16</v>
      </c>
      <c r="AW646" s="39">
        <v>919.04</v>
      </c>
      <c r="AX646" s="40">
        <v>920.08</v>
      </c>
      <c r="AY646" s="340">
        <v>176.5</v>
      </c>
      <c r="AZ646" s="159">
        <v>5.3451880000000003</v>
      </c>
      <c r="BA646" s="143"/>
      <c r="BB646" s="4"/>
    </row>
    <row r="647" spans="1:54">
      <c r="A647" s="47">
        <v>20</v>
      </c>
      <c r="B647" s="170">
        <f t="shared" si="120"/>
        <v>1070.2451879999999</v>
      </c>
      <c r="C647" s="170">
        <f t="shared" si="120"/>
        <v>1070.4451880000001</v>
      </c>
      <c r="D647" s="170">
        <f t="shared" si="120"/>
        <v>1070.375188</v>
      </c>
      <c r="E647" s="170">
        <f t="shared" si="120"/>
        <v>1057.1951880000001</v>
      </c>
      <c r="F647" s="170">
        <f t="shared" si="120"/>
        <v>1091.835188</v>
      </c>
      <c r="G647" s="170">
        <f t="shared" si="120"/>
        <v>1097.555188</v>
      </c>
      <c r="H647" s="170">
        <f t="shared" si="120"/>
        <v>1097.4851880000001</v>
      </c>
      <c r="I647" s="170">
        <f t="shared" si="120"/>
        <v>1096.315188</v>
      </c>
      <c r="J647" s="170">
        <f t="shared" si="120"/>
        <v>1103.0151879999999</v>
      </c>
      <c r="K647" s="170">
        <f t="shared" si="120"/>
        <v>1100.9451880000001</v>
      </c>
      <c r="L647" s="170">
        <f t="shared" si="120"/>
        <v>1099.9551879999999</v>
      </c>
      <c r="M647" s="170">
        <f t="shared" si="120"/>
        <v>1098.7151880000001</v>
      </c>
      <c r="N647" s="170">
        <f t="shared" si="120"/>
        <v>1097.365188</v>
      </c>
      <c r="O647" s="170">
        <f t="shared" si="120"/>
        <v>1096.345188</v>
      </c>
      <c r="P647" s="170">
        <f t="shared" si="120"/>
        <v>1096.2851880000001</v>
      </c>
      <c r="Q647" s="170">
        <f t="shared" si="120"/>
        <v>1096.7151880000001</v>
      </c>
      <c r="R647" s="170">
        <f t="shared" si="122"/>
        <v>1099.345188</v>
      </c>
      <c r="S647" s="170">
        <f t="shared" si="121"/>
        <v>1102.375188</v>
      </c>
      <c r="T647" s="170">
        <f t="shared" si="121"/>
        <v>1097.9651880000001</v>
      </c>
      <c r="U647" s="170">
        <f t="shared" si="121"/>
        <v>1096.4551879999999</v>
      </c>
      <c r="V647" s="170">
        <f t="shared" si="121"/>
        <v>1092.4151879999999</v>
      </c>
      <c r="W647" s="170">
        <f t="shared" si="121"/>
        <v>1095.7751880000001</v>
      </c>
      <c r="X647" s="170">
        <f t="shared" si="121"/>
        <v>1101.155188</v>
      </c>
      <c r="Y647" s="170">
        <f t="shared" si="121"/>
        <v>1099.4351879999999</v>
      </c>
      <c r="Z647" s="37"/>
      <c r="AA647" s="41">
        <v>888.4</v>
      </c>
      <c r="AB647" s="39">
        <v>888.6</v>
      </c>
      <c r="AC647" s="39">
        <v>888.53</v>
      </c>
      <c r="AD647" s="39">
        <v>875.35</v>
      </c>
      <c r="AE647" s="39">
        <v>909.99</v>
      </c>
      <c r="AF647" s="39">
        <v>915.71</v>
      </c>
      <c r="AG647" s="39">
        <v>915.64</v>
      </c>
      <c r="AH647" s="39">
        <v>914.47</v>
      </c>
      <c r="AI647" s="39">
        <v>921.17</v>
      </c>
      <c r="AJ647" s="39">
        <v>919.1</v>
      </c>
      <c r="AK647" s="39">
        <v>918.11</v>
      </c>
      <c r="AL647" s="39">
        <v>916.87</v>
      </c>
      <c r="AM647" s="39">
        <v>915.52</v>
      </c>
      <c r="AN647" s="39">
        <v>914.5</v>
      </c>
      <c r="AO647" s="39">
        <v>914.44</v>
      </c>
      <c r="AP647" s="39">
        <v>914.87</v>
      </c>
      <c r="AQ647" s="39">
        <v>917.5</v>
      </c>
      <c r="AR647" s="39">
        <v>920.53</v>
      </c>
      <c r="AS647" s="39">
        <v>916.12</v>
      </c>
      <c r="AT647" s="39">
        <v>914.61</v>
      </c>
      <c r="AU647" s="39">
        <v>910.57</v>
      </c>
      <c r="AV647" s="39">
        <v>913.93</v>
      </c>
      <c r="AW647" s="39">
        <v>919.31</v>
      </c>
      <c r="AX647" s="40">
        <v>917.59</v>
      </c>
      <c r="AY647" s="340">
        <v>176.5</v>
      </c>
      <c r="AZ647" s="159">
        <v>5.3451880000000003</v>
      </c>
      <c r="BA647" s="143"/>
      <c r="BB647" s="4"/>
    </row>
    <row r="648" spans="1:54">
      <c r="A648" s="47">
        <v>21</v>
      </c>
      <c r="B648" s="170">
        <f t="shared" si="120"/>
        <v>1103.1851879999999</v>
      </c>
      <c r="C648" s="170">
        <f t="shared" si="120"/>
        <v>1091.9451880000001</v>
      </c>
      <c r="D648" s="170">
        <f t="shared" si="120"/>
        <v>1091.4551879999999</v>
      </c>
      <c r="E648" s="170">
        <f t="shared" si="120"/>
        <v>1092.1951880000001</v>
      </c>
      <c r="F648" s="170">
        <f t="shared" si="120"/>
        <v>1118.2151880000001</v>
      </c>
      <c r="G648" s="170">
        <f t="shared" si="120"/>
        <v>1101.2551880000001</v>
      </c>
      <c r="H648" s="170">
        <f t="shared" si="120"/>
        <v>1102.125188</v>
      </c>
      <c r="I648" s="170">
        <f t="shared" si="120"/>
        <v>1107.4651880000001</v>
      </c>
      <c r="J648" s="170">
        <f t="shared" si="120"/>
        <v>1105.855188</v>
      </c>
      <c r="K648" s="170">
        <f t="shared" si="120"/>
        <v>1106.5051880000001</v>
      </c>
      <c r="L648" s="170">
        <f t="shared" si="120"/>
        <v>1102.125188</v>
      </c>
      <c r="M648" s="170">
        <f t="shared" si="120"/>
        <v>1100.355188</v>
      </c>
      <c r="N648" s="170">
        <f t="shared" si="120"/>
        <v>1100.0051880000001</v>
      </c>
      <c r="O648" s="170">
        <f t="shared" si="120"/>
        <v>1098.875188</v>
      </c>
      <c r="P648" s="170">
        <f t="shared" si="120"/>
        <v>1099.2451879999999</v>
      </c>
      <c r="Q648" s="170">
        <f t="shared" si="120"/>
        <v>1098.135188</v>
      </c>
      <c r="R648" s="170">
        <f t="shared" si="122"/>
        <v>1102.105188</v>
      </c>
      <c r="S648" s="170">
        <f t="shared" si="121"/>
        <v>1106.085188</v>
      </c>
      <c r="T648" s="170">
        <f t="shared" si="121"/>
        <v>1103.9351879999999</v>
      </c>
      <c r="U648" s="170">
        <f t="shared" si="121"/>
        <v>1108.5251880000001</v>
      </c>
      <c r="V648" s="170">
        <f t="shared" si="121"/>
        <v>1105.095188</v>
      </c>
      <c r="W648" s="170">
        <f t="shared" si="121"/>
        <v>1091.075188</v>
      </c>
      <c r="X648" s="170">
        <f t="shared" si="121"/>
        <v>1087.625188</v>
      </c>
      <c r="Y648" s="170">
        <f t="shared" si="121"/>
        <v>1065.9351879999999</v>
      </c>
      <c r="Z648" s="37"/>
      <c r="AA648" s="41">
        <v>921.34</v>
      </c>
      <c r="AB648" s="39">
        <v>910.1</v>
      </c>
      <c r="AC648" s="39">
        <v>909.61</v>
      </c>
      <c r="AD648" s="39">
        <v>910.35</v>
      </c>
      <c r="AE648" s="39">
        <v>936.37</v>
      </c>
      <c r="AF648" s="39">
        <v>919.41</v>
      </c>
      <c r="AG648" s="39">
        <v>920.28</v>
      </c>
      <c r="AH648" s="39">
        <v>925.62</v>
      </c>
      <c r="AI648" s="39">
        <v>924.01</v>
      </c>
      <c r="AJ648" s="39">
        <v>924.66</v>
      </c>
      <c r="AK648" s="39">
        <v>920.28</v>
      </c>
      <c r="AL648" s="39">
        <v>918.51</v>
      </c>
      <c r="AM648" s="39">
        <v>918.16</v>
      </c>
      <c r="AN648" s="39">
        <v>917.03</v>
      </c>
      <c r="AO648" s="39">
        <v>917.4</v>
      </c>
      <c r="AP648" s="39">
        <v>916.29</v>
      </c>
      <c r="AQ648" s="39">
        <v>920.26</v>
      </c>
      <c r="AR648" s="39">
        <v>924.24</v>
      </c>
      <c r="AS648" s="39">
        <v>922.09</v>
      </c>
      <c r="AT648" s="39">
        <v>926.68</v>
      </c>
      <c r="AU648" s="39">
        <v>923.25</v>
      </c>
      <c r="AV648" s="39">
        <v>909.23</v>
      </c>
      <c r="AW648" s="39">
        <v>905.78</v>
      </c>
      <c r="AX648" s="40">
        <v>884.09</v>
      </c>
      <c r="AY648" s="340">
        <v>176.5</v>
      </c>
      <c r="AZ648" s="159">
        <v>5.3451880000000003</v>
      </c>
      <c r="BA648" s="143"/>
      <c r="BB648" s="4"/>
    </row>
    <row r="649" spans="1:54">
      <c r="A649" s="47">
        <v>22</v>
      </c>
      <c r="B649" s="170">
        <f t="shared" si="120"/>
        <v>1065.815188</v>
      </c>
      <c r="C649" s="170">
        <f t="shared" si="120"/>
        <v>1066.2951880000001</v>
      </c>
      <c r="D649" s="170">
        <f t="shared" si="120"/>
        <v>1066.115188</v>
      </c>
      <c r="E649" s="170">
        <f t="shared" si="120"/>
        <v>1066.575188</v>
      </c>
      <c r="F649" s="170">
        <f t="shared" si="120"/>
        <v>1090.4951879999999</v>
      </c>
      <c r="G649" s="170">
        <f t="shared" si="120"/>
        <v>1098.7551880000001</v>
      </c>
      <c r="H649" s="170">
        <f t="shared" si="120"/>
        <v>1097.9251880000002</v>
      </c>
      <c r="I649" s="170">
        <f t="shared" si="120"/>
        <v>1104.1651879999999</v>
      </c>
      <c r="J649" s="170">
        <f t="shared" si="120"/>
        <v>1101.555188</v>
      </c>
      <c r="K649" s="170">
        <f t="shared" si="120"/>
        <v>1100.9551879999999</v>
      </c>
      <c r="L649" s="170">
        <f t="shared" si="120"/>
        <v>1099.7651879999999</v>
      </c>
      <c r="M649" s="170">
        <f t="shared" si="120"/>
        <v>1099.155188</v>
      </c>
      <c r="N649" s="170">
        <f t="shared" si="120"/>
        <v>1098.6751880000002</v>
      </c>
      <c r="O649" s="170">
        <f t="shared" si="120"/>
        <v>1097.9151879999999</v>
      </c>
      <c r="P649" s="170">
        <f t="shared" si="120"/>
        <v>1097.325188</v>
      </c>
      <c r="Q649" s="170">
        <f t="shared" si="120"/>
        <v>1097.9951879999999</v>
      </c>
      <c r="R649" s="170">
        <f t="shared" si="122"/>
        <v>1105.7251879999999</v>
      </c>
      <c r="S649" s="170">
        <f t="shared" si="121"/>
        <v>1104.4851880000001</v>
      </c>
      <c r="T649" s="170">
        <f t="shared" si="121"/>
        <v>1104.7151880000001</v>
      </c>
      <c r="U649" s="170">
        <f t="shared" si="121"/>
        <v>1172.7751880000001</v>
      </c>
      <c r="V649" s="170">
        <f t="shared" si="121"/>
        <v>1183.8851880000002</v>
      </c>
      <c r="W649" s="170">
        <f t="shared" si="121"/>
        <v>1267.0451880000001</v>
      </c>
      <c r="X649" s="170">
        <f t="shared" si="121"/>
        <v>1113.5351880000001</v>
      </c>
      <c r="Y649" s="170">
        <f t="shared" si="121"/>
        <v>1090.5251880000001</v>
      </c>
      <c r="Z649" s="37"/>
      <c r="AA649" s="41">
        <v>883.97</v>
      </c>
      <c r="AB649" s="39">
        <v>884.45</v>
      </c>
      <c r="AC649" s="39">
        <v>884.27</v>
      </c>
      <c r="AD649" s="39">
        <v>884.73</v>
      </c>
      <c r="AE649" s="39">
        <v>908.65</v>
      </c>
      <c r="AF649" s="39">
        <v>916.91</v>
      </c>
      <c r="AG649" s="39">
        <v>916.08</v>
      </c>
      <c r="AH649" s="39">
        <v>922.32</v>
      </c>
      <c r="AI649" s="39">
        <v>919.71</v>
      </c>
      <c r="AJ649" s="39">
        <v>919.11</v>
      </c>
      <c r="AK649" s="39">
        <v>917.92</v>
      </c>
      <c r="AL649" s="39">
        <v>917.31</v>
      </c>
      <c r="AM649" s="39">
        <v>916.83</v>
      </c>
      <c r="AN649" s="39">
        <v>916.07</v>
      </c>
      <c r="AO649" s="39">
        <v>915.48</v>
      </c>
      <c r="AP649" s="39">
        <v>916.15</v>
      </c>
      <c r="AQ649" s="39">
        <v>923.88</v>
      </c>
      <c r="AR649" s="39">
        <v>922.64</v>
      </c>
      <c r="AS649" s="39">
        <v>922.87</v>
      </c>
      <c r="AT649" s="39">
        <v>990.93</v>
      </c>
      <c r="AU649" s="39">
        <v>1002.0400000000001</v>
      </c>
      <c r="AV649" s="39">
        <v>1085.2</v>
      </c>
      <c r="AW649" s="39">
        <v>931.69</v>
      </c>
      <c r="AX649" s="40">
        <v>908.68</v>
      </c>
      <c r="AY649" s="340">
        <v>176.5</v>
      </c>
      <c r="AZ649" s="159">
        <v>5.3451880000000003</v>
      </c>
      <c r="BA649" s="143"/>
      <c r="BB649" s="4"/>
    </row>
    <row r="650" spans="1:54">
      <c r="A650" s="47">
        <v>23</v>
      </c>
      <c r="B650" s="170">
        <f t="shared" si="120"/>
        <v>1080.645188</v>
      </c>
      <c r="C650" s="170">
        <f t="shared" si="120"/>
        <v>1079.085188</v>
      </c>
      <c r="D650" s="170">
        <f t="shared" si="120"/>
        <v>1066.4651880000001</v>
      </c>
      <c r="E650" s="170">
        <f t="shared" si="120"/>
        <v>1062.095188</v>
      </c>
      <c r="F650" s="170">
        <f t="shared" si="120"/>
        <v>1084.5351880000001</v>
      </c>
      <c r="G650" s="170">
        <f t="shared" si="120"/>
        <v>1091.845188</v>
      </c>
      <c r="H650" s="170">
        <f t="shared" si="120"/>
        <v>1103.875188</v>
      </c>
      <c r="I650" s="170">
        <f t="shared" si="120"/>
        <v>1206.0251880000001</v>
      </c>
      <c r="J650" s="170">
        <f t="shared" si="120"/>
        <v>1218.2851880000001</v>
      </c>
      <c r="K650" s="170">
        <f t="shared" si="120"/>
        <v>1237.9551879999999</v>
      </c>
      <c r="L650" s="170">
        <f t="shared" si="120"/>
        <v>1265.2851880000001</v>
      </c>
      <c r="M650" s="170">
        <f t="shared" si="120"/>
        <v>1269.0251880000001</v>
      </c>
      <c r="N650" s="170">
        <f t="shared" si="120"/>
        <v>1254.585188</v>
      </c>
      <c r="O650" s="170">
        <f t="shared" si="120"/>
        <v>1238.7351880000001</v>
      </c>
      <c r="P650" s="170">
        <f t="shared" si="120"/>
        <v>1236.385188</v>
      </c>
      <c r="Q650" s="170">
        <f t="shared" si="120"/>
        <v>1236.9951880000001</v>
      </c>
      <c r="R650" s="170">
        <f t="shared" si="122"/>
        <v>1288.4651879999999</v>
      </c>
      <c r="S650" s="170">
        <f t="shared" si="121"/>
        <v>1263.1651879999999</v>
      </c>
      <c r="T650" s="170">
        <f t="shared" si="121"/>
        <v>1348.305188</v>
      </c>
      <c r="U650" s="170">
        <f t="shared" si="121"/>
        <v>1406.4251879999999</v>
      </c>
      <c r="V650" s="170">
        <f t="shared" si="121"/>
        <v>1327.375188</v>
      </c>
      <c r="W650" s="170">
        <f t="shared" si="121"/>
        <v>1260.9251879999999</v>
      </c>
      <c r="X650" s="170">
        <f t="shared" si="121"/>
        <v>1127.305188</v>
      </c>
      <c r="Y650" s="170">
        <f t="shared" si="121"/>
        <v>1089.4351879999999</v>
      </c>
      <c r="Z650" s="37"/>
      <c r="AA650" s="41">
        <v>898.8</v>
      </c>
      <c r="AB650" s="39">
        <v>897.24</v>
      </c>
      <c r="AC650" s="39">
        <v>884.62</v>
      </c>
      <c r="AD650" s="39">
        <v>880.25</v>
      </c>
      <c r="AE650" s="39">
        <v>902.69</v>
      </c>
      <c r="AF650" s="39">
        <v>910</v>
      </c>
      <c r="AG650" s="39">
        <v>922.03</v>
      </c>
      <c r="AH650" s="39">
        <v>1024.18</v>
      </c>
      <c r="AI650" s="39">
        <v>1036.44</v>
      </c>
      <c r="AJ650" s="39">
        <v>1056.1099999999999</v>
      </c>
      <c r="AK650" s="39">
        <v>1083.44</v>
      </c>
      <c r="AL650" s="39">
        <v>1087.18</v>
      </c>
      <c r="AM650" s="39">
        <v>1072.74</v>
      </c>
      <c r="AN650" s="39">
        <v>1056.8900000000001</v>
      </c>
      <c r="AO650" s="39">
        <v>1054.54</v>
      </c>
      <c r="AP650" s="39">
        <v>1055.1500000000001</v>
      </c>
      <c r="AQ650" s="39">
        <v>1106.6199999999999</v>
      </c>
      <c r="AR650" s="39">
        <v>1081.32</v>
      </c>
      <c r="AS650" s="39">
        <v>1166.46</v>
      </c>
      <c r="AT650" s="39">
        <v>1224.58</v>
      </c>
      <c r="AU650" s="39">
        <v>1145.53</v>
      </c>
      <c r="AV650" s="39">
        <v>1079.08</v>
      </c>
      <c r="AW650" s="39">
        <v>945.46</v>
      </c>
      <c r="AX650" s="40">
        <v>907.59</v>
      </c>
      <c r="AY650" s="340">
        <v>176.5</v>
      </c>
      <c r="AZ650" s="159">
        <v>5.3451880000000003</v>
      </c>
      <c r="BA650" s="143"/>
      <c r="BB650" s="4"/>
    </row>
    <row r="651" spans="1:54">
      <c r="A651" s="47">
        <v>24</v>
      </c>
      <c r="B651" s="170">
        <f t="shared" si="120"/>
        <v>1089.4751879999999</v>
      </c>
      <c r="C651" s="170">
        <f t="shared" si="120"/>
        <v>1088.395188</v>
      </c>
      <c r="D651" s="170">
        <f t="shared" si="120"/>
        <v>1085.565188</v>
      </c>
      <c r="E651" s="170">
        <f t="shared" si="120"/>
        <v>1083.815188</v>
      </c>
      <c r="F651" s="170">
        <f t="shared" si="120"/>
        <v>1086.5151879999999</v>
      </c>
      <c r="G651" s="170">
        <f t="shared" si="120"/>
        <v>1092.575188</v>
      </c>
      <c r="H651" s="170">
        <f t="shared" si="120"/>
        <v>1100.095188</v>
      </c>
      <c r="I651" s="170">
        <f t="shared" si="120"/>
        <v>1146.605188</v>
      </c>
      <c r="J651" s="170">
        <f t="shared" si="120"/>
        <v>1308.815188</v>
      </c>
      <c r="K651" s="170">
        <f t="shared" si="120"/>
        <v>1359.815188</v>
      </c>
      <c r="L651" s="170">
        <f t="shared" si="120"/>
        <v>1403.9851880000001</v>
      </c>
      <c r="M651" s="170">
        <f t="shared" si="120"/>
        <v>1370.7651880000001</v>
      </c>
      <c r="N651" s="170">
        <f t="shared" si="120"/>
        <v>1365.9551879999999</v>
      </c>
      <c r="O651" s="170">
        <f t="shared" si="120"/>
        <v>1354.875188</v>
      </c>
      <c r="P651" s="170">
        <f t="shared" si="120"/>
        <v>1319.6651879999999</v>
      </c>
      <c r="Q651" s="170">
        <f t="shared" si="120"/>
        <v>1300.9351879999999</v>
      </c>
      <c r="R651" s="170">
        <f t="shared" si="122"/>
        <v>1321.625188</v>
      </c>
      <c r="S651" s="170">
        <f t="shared" si="121"/>
        <v>1313.655188</v>
      </c>
      <c r="T651" s="170">
        <f t="shared" si="121"/>
        <v>1381.355188</v>
      </c>
      <c r="U651" s="170">
        <f t="shared" si="121"/>
        <v>1449.5351880000001</v>
      </c>
      <c r="V651" s="170">
        <f t="shared" si="121"/>
        <v>1369.7251880000001</v>
      </c>
      <c r="W651" s="170">
        <f t="shared" si="121"/>
        <v>1249.0051880000001</v>
      </c>
      <c r="X651" s="170">
        <f t="shared" si="121"/>
        <v>1125.6651879999999</v>
      </c>
      <c r="Y651" s="170">
        <f t="shared" si="121"/>
        <v>1092.2851880000001</v>
      </c>
      <c r="Z651" s="37"/>
      <c r="AA651" s="41">
        <v>907.63</v>
      </c>
      <c r="AB651" s="39">
        <v>906.55</v>
      </c>
      <c r="AC651" s="39">
        <v>903.72</v>
      </c>
      <c r="AD651" s="39">
        <v>901.97</v>
      </c>
      <c r="AE651" s="39">
        <v>904.67</v>
      </c>
      <c r="AF651" s="39">
        <v>910.73</v>
      </c>
      <c r="AG651" s="39">
        <v>918.25</v>
      </c>
      <c r="AH651" s="39">
        <v>964.76</v>
      </c>
      <c r="AI651" s="39">
        <v>1126.97</v>
      </c>
      <c r="AJ651" s="39">
        <v>1177.97</v>
      </c>
      <c r="AK651" s="39">
        <v>1222.1400000000001</v>
      </c>
      <c r="AL651" s="39">
        <v>1188.92</v>
      </c>
      <c r="AM651" s="39">
        <v>1184.1099999999999</v>
      </c>
      <c r="AN651" s="39">
        <v>1173.03</v>
      </c>
      <c r="AO651" s="39">
        <v>1137.82</v>
      </c>
      <c r="AP651" s="39">
        <v>1119.0899999999999</v>
      </c>
      <c r="AQ651" s="39">
        <v>1139.78</v>
      </c>
      <c r="AR651" s="39">
        <v>1131.81</v>
      </c>
      <c r="AS651" s="39">
        <v>1199.51</v>
      </c>
      <c r="AT651" s="39">
        <v>1267.69</v>
      </c>
      <c r="AU651" s="39">
        <v>1187.8800000000001</v>
      </c>
      <c r="AV651" s="39">
        <v>1067.1600000000001</v>
      </c>
      <c r="AW651" s="39">
        <v>943.82</v>
      </c>
      <c r="AX651" s="40">
        <v>910.44</v>
      </c>
      <c r="AY651" s="340">
        <v>176.5</v>
      </c>
      <c r="AZ651" s="159">
        <v>5.3451880000000003</v>
      </c>
      <c r="BA651" s="143"/>
      <c r="BB651" s="4"/>
    </row>
    <row r="652" spans="1:54">
      <c r="A652" s="47">
        <v>25</v>
      </c>
      <c r="B652" s="170">
        <f t="shared" si="120"/>
        <v>1092.055188</v>
      </c>
      <c r="C652" s="170">
        <f t="shared" si="120"/>
        <v>1091.2651879999999</v>
      </c>
      <c r="D652" s="170">
        <f t="shared" si="120"/>
        <v>1086.9451880000001</v>
      </c>
      <c r="E652" s="170">
        <f t="shared" si="120"/>
        <v>1086.335188</v>
      </c>
      <c r="F652" s="170">
        <f t="shared" si="120"/>
        <v>1086.6951880000001</v>
      </c>
      <c r="G652" s="170">
        <f t="shared" si="120"/>
        <v>1091.885188</v>
      </c>
      <c r="H652" s="170">
        <f t="shared" si="120"/>
        <v>1096.4451880000001</v>
      </c>
      <c r="I652" s="170">
        <f t="shared" si="120"/>
        <v>1099.065188</v>
      </c>
      <c r="J652" s="170">
        <f t="shared" si="120"/>
        <v>1114.2151880000001</v>
      </c>
      <c r="K652" s="170">
        <f t="shared" si="120"/>
        <v>1266.2851880000001</v>
      </c>
      <c r="L652" s="170">
        <f t="shared" si="120"/>
        <v>1267.905188</v>
      </c>
      <c r="M652" s="170">
        <f t="shared" si="120"/>
        <v>1259.4951880000001</v>
      </c>
      <c r="N652" s="170">
        <f t="shared" si="120"/>
        <v>1247.575188</v>
      </c>
      <c r="O652" s="170">
        <f t="shared" si="120"/>
        <v>1249.305188</v>
      </c>
      <c r="P652" s="170">
        <f t="shared" si="120"/>
        <v>1258.4251879999999</v>
      </c>
      <c r="Q652" s="170">
        <f t="shared" si="120"/>
        <v>1274.2551880000001</v>
      </c>
      <c r="R652" s="170">
        <f t="shared" si="122"/>
        <v>1294.4251879999999</v>
      </c>
      <c r="S652" s="170">
        <f t="shared" si="121"/>
        <v>1344.615188</v>
      </c>
      <c r="T652" s="170">
        <f t="shared" si="121"/>
        <v>1398.315188</v>
      </c>
      <c r="U652" s="170">
        <f t="shared" si="121"/>
        <v>1433.0151880000001</v>
      </c>
      <c r="V652" s="170">
        <f t="shared" si="121"/>
        <v>1323.7551880000001</v>
      </c>
      <c r="W652" s="170">
        <f t="shared" si="121"/>
        <v>1241.845188</v>
      </c>
      <c r="X652" s="170">
        <f t="shared" si="121"/>
        <v>1098.9951879999999</v>
      </c>
      <c r="Y652" s="170">
        <f t="shared" si="121"/>
        <v>1092.2751880000001</v>
      </c>
      <c r="Z652" s="37"/>
      <c r="AA652" s="41">
        <v>910.21</v>
      </c>
      <c r="AB652" s="39">
        <v>909.42</v>
      </c>
      <c r="AC652" s="39">
        <v>905.1</v>
      </c>
      <c r="AD652" s="39">
        <v>904.49</v>
      </c>
      <c r="AE652" s="39">
        <v>904.85</v>
      </c>
      <c r="AF652" s="39">
        <v>910.04</v>
      </c>
      <c r="AG652" s="39">
        <v>914.6</v>
      </c>
      <c r="AH652" s="39">
        <v>917.22</v>
      </c>
      <c r="AI652" s="39">
        <v>932.37</v>
      </c>
      <c r="AJ652" s="39">
        <v>1084.44</v>
      </c>
      <c r="AK652" s="39">
        <v>1086.06</v>
      </c>
      <c r="AL652" s="39">
        <v>1077.6500000000001</v>
      </c>
      <c r="AM652" s="39">
        <v>1065.73</v>
      </c>
      <c r="AN652" s="39">
        <v>1067.46</v>
      </c>
      <c r="AO652" s="39">
        <v>1076.58</v>
      </c>
      <c r="AP652" s="39">
        <v>1092.4100000000001</v>
      </c>
      <c r="AQ652" s="39">
        <v>1112.58</v>
      </c>
      <c r="AR652" s="39">
        <v>1162.77</v>
      </c>
      <c r="AS652" s="39">
        <v>1216.47</v>
      </c>
      <c r="AT652" s="39">
        <v>1251.17</v>
      </c>
      <c r="AU652" s="39">
        <v>1141.9100000000001</v>
      </c>
      <c r="AV652" s="39">
        <v>1060</v>
      </c>
      <c r="AW652" s="39">
        <v>917.15</v>
      </c>
      <c r="AX652" s="40">
        <v>910.43</v>
      </c>
      <c r="AY652" s="340">
        <v>176.5</v>
      </c>
      <c r="AZ652" s="159">
        <v>5.3451880000000003</v>
      </c>
      <c r="BA652" s="143"/>
      <c r="BB652" s="4"/>
    </row>
    <row r="653" spans="1:54">
      <c r="A653" s="47">
        <v>26</v>
      </c>
      <c r="B653" s="170">
        <f t="shared" si="120"/>
        <v>1092.2751880000001</v>
      </c>
      <c r="C653" s="170">
        <f t="shared" si="120"/>
        <v>1091.4451880000001</v>
      </c>
      <c r="D653" s="170">
        <f t="shared" si="120"/>
        <v>1090.7951880000001</v>
      </c>
      <c r="E653" s="170">
        <f t="shared" si="120"/>
        <v>1091.9751879999999</v>
      </c>
      <c r="F653" s="170">
        <f t="shared" si="120"/>
        <v>1096.815188</v>
      </c>
      <c r="G653" s="170">
        <f t="shared" si="120"/>
        <v>1100.5151879999999</v>
      </c>
      <c r="H653" s="170">
        <f t="shared" si="120"/>
        <v>1246.1751879999999</v>
      </c>
      <c r="I653" s="170">
        <f t="shared" si="120"/>
        <v>1375.605188</v>
      </c>
      <c r="J653" s="170">
        <f t="shared" si="120"/>
        <v>1484.585188</v>
      </c>
      <c r="K653" s="170">
        <f t="shared" si="120"/>
        <v>1512.085188</v>
      </c>
      <c r="L653" s="170">
        <f t="shared" si="120"/>
        <v>1486.2651880000001</v>
      </c>
      <c r="M653" s="170">
        <f t="shared" si="120"/>
        <v>1482.2351880000001</v>
      </c>
      <c r="N653" s="170">
        <f t="shared" si="120"/>
        <v>1372.6951879999999</v>
      </c>
      <c r="O653" s="170">
        <f t="shared" si="120"/>
        <v>1353.4451879999999</v>
      </c>
      <c r="P653" s="170">
        <f t="shared" si="120"/>
        <v>1344.375188</v>
      </c>
      <c r="Q653" s="170">
        <f t="shared" si="120"/>
        <v>1350.595188</v>
      </c>
      <c r="R653" s="170">
        <f t="shared" si="122"/>
        <v>1392.9851880000001</v>
      </c>
      <c r="S653" s="170">
        <f t="shared" si="121"/>
        <v>1350.5451880000001</v>
      </c>
      <c r="T653" s="170">
        <f t="shared" si="121"/>
        <v>1286.9751880000001</v>
      </c>
      <c r="U653" s="170">
        <f t="shared" si="121"/>
        <v>1354.605188</v>
      </c>
      <c r="V653" s="170">
        <f t="shared" si="121"/>
        <v>1261.0251880000001</v>
      </c>
      <c r="W653" s="170">
        <f t="shared" si="121"/>
        <v>1093.7051879999999</v>
      </c>
      <c r="X653" s="170">
        <f t="shared" si="121"/>
        <v>1124.5351880000001</v>
      </c>
      <c r="Y653" s="170">
        <f t="shared" si="121"/>
        <v>1090.855188</v>
      </c>
      <c r="Z653" s="37"/>
      <c r="AA653" s="41">
        <v>910.43</v>
      </c>
      <c r="AB653" s="39">
        <v>909.6</v>
      </c>
      <c r="AC653" s="39">
        <v>908.95</v>
      </c>
      <c r="AD653" s="39">
        <v>910.13</v>
      </c>
      <c r="AE653" s="39">
        <v>914.97</v>
      </c>
      <c r="AF653" s="39">
        <v>918.67</v>
      </c>
      <c r="AG653" s="39">
        <v>1064.33</v>
      </c>
      <c r="AH653" s="39">
        <v>1193.76</v>
      </c>
      <c r="AI653" s="39">
        <v>1302.74</v>
      </c>
      <c r="AJ653" s="39">
        <v>1330.24</v>
      </c>
      <c r="AK653" s="39">
        <v>1304.42</v>
      </c>
      <c r="AL653" s="39">
        <v>1300.3900000000001</v>
      </c>
      <c r="AM653" s="39">
        <v>1190.8499999999999</v>
      </c>
      <c r="AN653" s="39">
        <v>1171.5999999999999</v>
      </c>
      <c r="AO653" s="39">
        <v>1162.53</v>
      </c>
      <c r="AP653" s="39">
        <v>1168.75</v>
      </c>
      <c r="AQ653" s="39">
        <v>1211.1400000000001</v>
      </c>
      <c r="AR653" s="39">
        <v>1168.7</v>
      </c>
      <c r="AS653" s="39">
        <v>1105.1300000000001</v>
      </c>
      <c r="AT653" s="39">
        <v>1172.76</v>
      </c>
      <c r="AU653" s="39">
        <v>1079.18</v>
      </c>
      <c r="AV653" s="39">
        <v>911.86</v>
      </c>
      <c r="AW653" s="39">
        <v>942.69</v>
      </c>
      <c r="AX653" s="40">
        <v>909.01</v>
      </c>
      <c r="AY653" s="340">
        <v>176.5</v>
      </c>
      <c r="AZ653" s="159">
        <v>5.3451880000000003</v>
      </c>
      <c r="BA653" s="143"/>
    </row>
    <row r="654" spans="1:54">
      <c r="A654" s="47">
        <v>27</v>
      </c>
      <c r="B654" s="170">
        <f t="shared" si="120"/>
        <v>1088.2551880000001</v>
      </c>
      <c r="C654" s="170">
        <f t="shared" si="120"/>
        <v>1083.9851880000001</v>
      </c>
      <c r="D654" s="170">
        <f t="shared" si="120"/>
        <v>1081.895188</v>
      </c>
      <c r="E654" s="170">
        <f t="shared" si="120"/>
        <v>1084.055188</v>
      </c>
      <c r="F654" s="170">
        <f t="shared" si="120"/>
        <v>1093.9651880000001</v>
      </c>
      <c r="G654" s="170">
        <f t="shared" si="120"/>
        <v>1099.055188</v>
      </c>
      <c r="H654" s="170">
        <f t="shared" si="120"/>
        <v>1108.075188</v>
      </c>
      <c r="I654" s="170">
        <f t="shared" si="120"/>
        <v>1315.2151879999999</v>
      </c>
      <c r="J654" s="170">
        <f t="shared" si="120"/>
        <v>1329.4451879999999</v>
      </c>
      <c r="K654" s="170">
        <f t="shared" si="120"/>
        <v>1330.4551879999999</v>
      </c>
      <c r="L654" s="170">
        <f t="shared" si="120"/>
        <v>1298.5451880000001</v>
      </c>
      <c r="M654" s="170">
        <f t="shared" si="120"/>
        <v>1288.4151879999999</v>
      </c>
      <c r="N654" s="170">
        <f t="shared" si="120"/>
        <v>1239.2751880000001</v>
      </c>
      <c r="O654" s="170">
        <f t="shared" si="120"/>
        <v>1226.305188</v>
      </c>
      <c r="P654" s="170">
        <f t="shared" si="120"/>
        <v>1192.2651879999999</v>
      </c>
      <c r="Q654" s="170">
        <f t="shared" si="120"/>
        <v>1182.1551880000002</v>
      </c>
      <c r="R654" s="170">
        <f t="shared" si="122"/>
        <v>1189.135188</v>
      </c>
      <c r="S654" s="170">
        <f t="shared" si="121"/>
        <v>1120.4151879999999</v>
      </c>
      <c r="T654" s="170">
        <f t="shared" si="121"/>
        <v>1287.645188</v>
      </c>
      <c r="U654" s="170">
        <f t="shared" si="121"/>
        <v>1233.9551879999999</v>
      </c>
      <c r="V654" s="170">
        <f t="shared" si="121"/>
        <v>1107.4751879999999</v>
      </c>
      <c r="W654" s="170">
        <f t="shared" si="121"/>
        <v>1092.6851879999999</v>
      </c>
      <c r="X654" s="170">
        <f t="shared" si="121"/>
        <v>1122.6651879999999</v>
      </c>
      <c r="Y654" s="170">
        <f t="shared" si="121"/>
        <v>1086.885188</v>
      </c>
      <c r="Z654" s="37"/>
      <c r="AA654" s="41">
        <v>906.41</v>
      </c>
      <c r="AB654" s="39">
        <v>902.14</v>
      </c>
      <c r="AC654" s="39">
        <v>900.05</v>
      </c>
      <c r="AD654" s="39">
        <v>902.21</v>
      </c>
      <c r="AE654" s="39">
        <v>912.12</v>
      </c>
      <c r="AF654" s="39">
        <v>917.21</v>
      </c>
      <c r="AG654" s="39">
        <v>926.23</v>
      </c>
      <c r="AH654" s="39">
        <v>1133.3699999999999</v>
      </c>
      <c r="AI654" s="39">
        <v>1147.5999999999999</v>
      </c>
      <c r="AJ654" s="39">
        <v>1148.6099999999999</v>
      </c>
      <c r="AK654" s="39">
        <v>1116.7</v>
      </c>
      <c r="AL654" s="39">
        <v>1106.57</v>
      </c>
      <c r="AM654" s="39">
        <v>1057.43</v>
      </c>
      <c r="AN654" s="39">
        <v>1044.46</v>
      </c>
      <c r="AO654" s="39">
        <v>1010.4199999999998</v>
      </c>
      <c r="AP654" s="39">
        <v>1000.3100000000001</v>
      </c>
      <c r="AQ654" s="39">
        <v>1007.29</v>
      </c>
      <c r="AR654" s="39">
        <v>938.57</v>
      </c>
      <c r="AS654" s="39">
        <v>1105.8</v>
      </c>
      <c r="AT654" s="39">
        <v>1052.1099999999999</v>
      </c>
      <c r="AU654" s="39">
        <v>925.63</v>
      </c>
      <c r="AV654" s="39">
        <v>910.84</v>
      </c>
      <c r="AW654" s="39">
        <v>940.82</v>
      </c>
      <c r="AX654" s="40">
        <v>905.04</v>
      </c>
      <c r="AY654" s="340">
        <v>176.5</v>
      </c>
      <c r="AZ654" s="159">
        <v>5.3451880000000003</v>
      </c>
      <c r="BA654" s="143"/>
    </row>
    <row r="655" spans="1:54">
      <c r="A655" s="47">
        <v>28</v>
      </c>
      <c r="B655" s="170">
        <f t="shared" si="120"/>
        <v>1084.825188</v>
      </c>
      <c r="C655" s="170">
        <f t="shared" si="120"/>
        <v>1071.5251880000001</v>
      </c>
      <c r="D655" s="170">
        <f t="shared" si="120"/>
        <v>1055.365188</v>
      </c>
      <c r="E655" s="170">
        <f t="shared" si="120"/>
        <v>1068.9251880000002</v>
      </c>
      <c r="F655" s="170">
        <f t="shared" si="120"/>
        <v>1088.805188</v>
      </c>
      <c r="G655" s="170">
        <f t="shared" si="120"/>
        <v>1099.2251879999999</v>
      </c>
      <c r="H655" s="170">
        <f t="shared" si="120"/>
        <v>1098.075188</v>
      </c>
      <c r="I655" s="170">
        <f t="shared" si="120"/>
        <v>1097.0051880000001</v>
      </c>
      <c r="J655" s="170">
        <f t="shared" si="120"/>
        <v>1236.655188</v>
      </c>
      <c r="K655" s="170">
        <f t="shared" si="120"/>
        <v>1254.345188</v>
      </c>
      <c r="L655" s="170">
        <f t="shared" si="120"/>
        <v>1240.055188</v>
      </c>
      <c r="M655" s="170">
        <f t="shared" si="120"/>
        <v>1233.565188</v>
      </c>
      <c r="N655" s="170">
        <f t="shared" si="120"/>
        <v>1229.105188</v>
      </c>
      <c r="O655" s="170">
        <f t="shared" si="120"/>
        <v>1232.615188</v>
      </c>
      <c r="P655" s="170">
        <f t="shared" si="120"/>
        <v>1232.645188</v>
      </c>
      <c r="Q655" s="170">
        <f t="shared" si="120"/>
        <v>1248.7251880000001</v>
      </c>
      <c r="R655" s="170">
        <f t="shared" si="122"/>
        <v>1240.7951880000001</v>
      </c>
      <c r="S655" s="170">
        <f t="shared" si="121"/>
        <v>1130.075188</v>
      </c>
      <c r="T655" s="170">
        <f t="shared" si="121"/>
        <v>1147.585188</v>
      </c>
      <c r="U655" s="170">
        <f t="shared" si="121"/>
        <v>1147.555188</v>
      </c>
      <c r="V655" s="170">
        <f t="shared" si="121"/>
        <v>1093.7351880000001</v>
      </c>
      <c r="W655" s="170">
        <f t="shared" si="121"/>
        <v>1100.4151879999999</v>
      </c>
      <c r="X655" s="170">
        <f t="shared" si="121"/>
        <v>1131.4251880000002</v>
      </c>
      <c r="Y655" s="170">
        <f t="shared" si="121"/>
        <v>1127.6851879999999</v>
      </c>
      <c r="Z655" s="37"/>
      <c r="AA655" s="41">
        <v>902.98</v>
      </c>
      <c r="AB655" s="39">
        <v>889.68</v>
      </c>
      <c r="AC655" s="39">
        <v>873.52</v>
      </c>
      <c r="AD655" s="39">
        <v>887.08</v>
      </c>
      <c r="AE655" s="39">
        <v>906.96</v>
      </c>
      <c r="AF655" s="39">
        <v>917.38</v>
      </c>
      <c r="AG655" s="39">
        <v>916.23</v>
      </c>
      <c r="AH655" s="39">
        <v>915.16</v>
      </c>
      <c r="AI655" s="39">
        <v>1054.81</v>
      </c>
      <c r="AJ655" s="39">
        <v>1072.5</v>
      </c>
      <c r="AK655" s="39">
        <v>1058.21</v>
      </c>
      <c r="AL655" s="39">
        <v>1051.72</v>
      </c>
      <c r="AM655" s="39">
        <v>1047.26</v>
      </c>
      <c r="AN655" s="39">
        <v>1050.77</v>
      </c>
      <c r="AO655" s="39">
        <v>1050.8</v>
      </c>
      <c r="AP655" s="39">
        <v>1066.8800000000001</v>
      </c>
      <c r="AQ655" s="39">
        <v>1058.95</v>
      </c>
      <c r="AR655" s="39">
        <v>948.23</v>
      </c>
      <c r="AS655" s="39">
        <v>965.74</v>
      </c>
      <c r="AT655" s="39">
        <v>965.71</v>
      </c>
      <c r="AU655" s="39">
        <v>911.89</v>
      </c>
      <c r="AV655" s="39">
        <v>918.57</v>
      </c>
      <c r="AW655" s="39">
        <v>949.58</v>
      </c>
      <c r="AX655" s="40">
        <v>945.84</v>
      </c>
      <c r="AY655" s="340">
        <v>176.5</v>
      </c>
      <c r="AZ655" s="159">
        <v>5.3451880000000003</v>
      </c>
      <c r="BA655" s="143"/>
    </row>
    <row r="656" spans="1:54">
      <c r="A656" s="47">
        <v>29</v>
      </c>
      <c r="B656" s="170">
        <f t="shared" si="120"/>
        <v>1155.375188</v>
      </c>
      <c r="C656" s="170">
        <f t="shared" si="120"/>
        <v>1152.585188</v>
      </c>
      <c r="D656" s="170">
        <f t="shared" si="120"/>
        <v>1149.375188</v>
      </c>
      <c r="E656" s="170">
        <f t="shared" si="120"/>
        <v>1153.5051880000001</v>
      </c>
      <c r="F656" s="170">
        <f t="shared" si="120"/>
        <v>1168.6951880000001</v>
      </c>
      <c r="G656" s="170">
        <f t="shared" si="120"/>
        <v>1173.4751879999999</v>
      </c>
      <c r="H656" s="170">
        <f t="shared" si="120"/>
        <v>1175.585188</v>
      </c>
      <c r="I656" s="170">
        <f t="shared" si="120"/>
        <v>1224.335188</v>
      </c>
      <c r="J656" s="170">
        <f t="shared" si="120"/>
        <v>1289.4751880000001</v>
      </c>
      <c r="K656" s="170">
        <f t="shared" si="120"/>
        <v>1280.7651880000001</v>
      </c>
      <c r="L656" s="170">
        <f t="shared" si="120"/>
        <v>1190.7451879999999</v>
      </c>
      <c r="M656" s="170">
        <f t="shared" si="120"/>
        <v>1183.2751880000001</v>
      </c>
      <c r="N656" s="170">
        <f t="shared" si="120"/>
        <v>1182.0951880000002</v>
      </c>
      <c r="O656" s="170">
        <f t="shared" si="120"/>
        <v>1183.635188</v>
      </c>
      <c r="P656" s="170">
        <f t="shared" si="120"/>
        <v>1181.0051880000001</v>
      </c>
      <c r="Q656" s="170">
        <f t="shared" si="120"/>
        <v>1203.2351879999999</v>
      </c>
      <c r="R656" s="170">
        <f t="shared" si="122"/>
        <v>1204.9251879999999</v>
      </c>
      <c r="S656" s="170">
        <f t="shared" si="121"/>
        <v>1216.1951879999999</v>
      </c>
      <c r="T656" s="170">
        <f t="shared" si="121"/>
        <v>1215.105188</v>
      </c>
      <c r="U656" s="170">
        <f t="shared" si="121"/>
        <v>1219.1751879999999</v>
      </c>
      <c r="V656" s="170">
        <f t="shared" si="121"/>
        <v>1174.385188</v>
      </c>
      <c r="W656" s="170">
        <f t="shared" si="121"/>
        <v>1167.1751880000002</v>
      </c>
      <c r="X656" s="170">
        <f t="shared" si="121"/>
        <v>1161.9451880000001</v>
      </c>
      <c r="Y656" s="170">
        <f t="shared" si="121"/>
        <v>1160.585188</v>
      </c>
      <c r="Z656" s="37"/>
      <c r="AA656" s="41">
        <v>973.53</v>
      </c>
      <c r="AB656" s="39">
        <v>970.74</v>
      </c>
      <c r="AC656" s="39">
        <v>967.53</v>
      </c>
      <c r="AD656" s="39">
        <v>971.66</v>
      </c>
      <c r="AE656" s="39">
        <v>986.85</v>
      </c>
      <c r="AF656" s="39">
        <v>991.63</v>
      </c>
      <c r="AG656" s="39">
        <v>993.74</v>
      </c>
      <c r="AH656" s="39">
        <v>1042.49</v>
      </c>
      <c r="AI656" s="39">
        <v>1107.6300000000001</v>
      </c>
      <c r="AJ656" s="39">
        <v>1098.92</v>
      </c>
      <c r="AK656" s="39">
        <v>1008.8999999999999</v>
      </c>
      <c r="AL656" s="39">
        <v>1001.4300000000001</v>
      </c>
      <c r="AM656" s="39">
        <v>1000.2500000000001</v>
      </c>
      <c r="AN656" s="39">
        <v>1001.79</v>
      </c>
      <c r="AO656" s="39">
        <v>999.16</v>
      </c>
      <c r="AP656" s="39">
        <v>1021.39</v>
      </c>
      <c r="AQ656" s="39">
        <v>1023.08</v>
      </c>
      <c r="AR656" s="39">
        <v>1034.3499999999999</v>
      </c>
      <c r="AS656" s="39">
        <v>1033.26</v>
      </c>
      <c r="AT656" s="39">
        <v>1037.33</v>
      </c>
      <c r="AU656" s="39">
        <v>992.54</v>
      </c>
      <c r="AV656" s="39">
        <v>985.33</v>
      </c>
      <c r="AW656" s="39">
        <v>980.1</v>
      </c>
      <c r="AX656" s="40">
        <v>978.74</v>
      </c>
      <c r="AY656" s="340">
        <v>176.5</v>
      </c>
      <c r="AZ656" s="159">
        <v>5.3451880000000003</v>
      </c>
      <c r="BA656" s="143"/>
    </row>
    <row r="657" spans="1:54">
      <c r="A657" s="47">
        <v>30</v>
      </c>
      <c r="B657" s="170">
        <f t="shared" si="120"/>
        <v>1155.9851880000001</v>
      </c>
      <c r="C657" s="170">
        <f t="shared" si="120"/>
        <v>1149.4251880000002</v>
      </c>
      <c r="D657" s="170">
        <f t="shared" si="120"/>
        <v>1149.7751880000001</v>
      </c>
      <c r="E657" s="170">
        <f t="shared" si="120"/>
        <v>1143.605188</v>
      </c>
      <c r="F657" s="170">
        <f t="shared" si="120"/>
        <v>1153.7751880000001</v>
      </c>
      <c r="G657" s="170">
        <f t="shared" si="120"/>
        <v>1158.565188</v>
      </c>
      <c r="H657" s="170">
        <f t="shared" si="120"/>
        <v>1175.0351880000001</v>
      </c>
      <c r="I657" s="170">
        <f t="shared" si="120"/>
        <v>1232.6751879999999</v>
      </c>
      <c r="J657" s="170">
        <f t="shared" si="120"/>
        <v>1348.4851880000001</v>
      </c>
      <c r="K657" s="170">
        <f t="shared" si="120"/>
        <v>1351.395188</v>
      </c>
      <c r="L657" s="170">
        <f t="shared" si="120"/>
        <v>1337.655188</v>
      </c>
      <c r="M657" s="170">
        <f t="shared" si="120"/>
        <v>1428.315188</v>
      </c>
      <c r="N657" s="170">
        <f t="shared" si="120"/>
        <v>1389.2051879999999</v>
      </c>
      <c r="O657" s="170">
        <f t="shared" si="120"/>
        <v>1387.7851880000001</v>
      </c>
      <c r="P657" s="170">
        <f t="shared" si="120"/>
        <v>1397.9451879999999</v>
      </c>
      <c r="Q657" s="170">
        <f t="shared" si="120"/>
        <v>1426.7851880000001</v>
      </c>
      <c r="R657" s="170">
        <f t="shared" si="122"/>
        <v>1490.7151879999999</v>
      </c>
      <c r="S657" s="170">
        <f t="shared" si="121"/>
        <v>1427.895188</v>
      </c>
      <c r="T657" s="170">
        <f t="shared" si="121"/>
        <v>1424.315188</v>
      </c>
      <c r="U657" s="170">
        <f t="shared" si="121"/>
        <v>1494.4451879999999</v>
      </c>
      <c r="V657" s="170">
        <f t="shared" si="121"/>
        <v>1441.6951879999999</v>
      </c>
      <c r="W657" s="170">
        <f t="shared" si="121"/>
        <v>1350.2451880000001</v>
      </c>
      <c r="X657" s="170">
        <f t="shared" si="121"/>
        <v>1159.7451879999999</v>
      </c>
      <c r="Y657" s="170">
        <f t="shared" si="121"/>
        <v>1156.9951879999999</v>
      </c>
      <c r="Z657" s="37"/>
      <c r="AA657" s="41">
        <v>974.14</v>
      </c>
      <c r="AB657" s="39">
        <v>967.58</v>
      </c>
      <c r="AC657" s="39">
        <v>967.93</v>
      </c>
      <c r="AD657" s="39">
        <v>961.76</v>
      </c>
      <c r="AE657" s="39">
        <v>971.93</v>
      </c>
      <c r="AF657" s="39">
        <v>976.72</v>
      </c>
      <c r="AG657" s="39">
        <v>993.19</v>
      </c>
      <c r="AH657" s="39">
        <v>1050.83</v>
      </c>
      <c r="AI657" s="39">
        <v>1166.6400000000001</v>
      </c>
      <c r="AJ657" s="39">
        <v>1169.55</v>
      </c>
      <c r="AK657" s="39">
        <v>1155.81</v>
      </c>
      <c r="AL657" s="39">
        <v>1246.47</v>
      </c>
      <c r="AM657" s="39">
        <v>1207.3599999999999</v>
      </c>
      <c r="AN657" s="39">
        <v>1205.94</v>
      </c>
      <c r="AO657" s="39">
        <v>1216.0999999999999</v>
      </c>
      <c r="AP657" s="39">
        <v>1244.94</v>
      </c>
      <c r="AQ657" s="39">
        <v>1308.8699999999999</v>
      </c>
      <c r="AR657" s="39">
        <v>1246.05</v>
      </c>
      <c r="AS657" s="39">
        <v>1242.47</v>
      </c>
      <c r="AT657" s="39">
        <v>1312.6</v>
      </c>
      <c r="AU657" s="39">
        <v>1259.8499999999999</v>
      </c>
      <c r="AV657" s="39">
        <v>1168.4000000000001</v>
      </c>
      <c r="AW657" s="39">
        <v>977.9</v>
      </c>
      <c r="AX657" s="40">
        <v>975.15</v>
      </c>
      <c r="AY657" s="340">
        <v>176.5</v>
      </c>
      <c r="AZ657" s="159">
        <v>5.3451880000000003</v>
      </c>
      <c r="BA657" s="143"/>
    </row>
    <row r="658" spans="1:54" ht="13.5" thickBot="1">
      <c r="A658" s="154">
        <v>31</v>
      </c>
      <c r="B658" s="170">
        <f t="shared" si="120"/>
        <v>0</v>
      </c>
      <c r="C658" s="170">
        <f t="shared" si="120"/>
        <v>0</v>
      </c>
      <c r="D658" s="170">
        <f t="shared" si="120"/>
        <v>0</v>
      </c>
      <c r="E658" s="170">
        <f t="shared" si="120"/>
        <v>0</v>
      </c>
      <c r="F658" s="170">
        <f t="shared" si="120"/>
        <v>0</v>
      </c>
      <c r="G658" s="170">
        <f t="shared" si="120"/>
        <v>0</v>
      </c>
      <c r="H658" s="170">
        <f t="shared" si="120"/>
        <v>0</v>
      </c>
      <c r="I658" s="170">
        <f t="shared" si="120"/>
        <v>0</v>
      </c>
      <c r="J658" s="170">
        <f t="shared" si="120"/>
        <v>0</v>
      </c>
      <c r="K658" s="170">
        <f t="shared" si="120"/>
        <v>0</v>
      </c>
      <c r="L658" s="170">
        <f t="shared" si="120"/>
        <v>0</v>
      </c>
      <c r="M658" s="170">
        <f t="shared" si="120"/>
        <v>0</v>
      </c>
      <c r="N658" s="170">
        <f t="shared" si="120"/>
        <v>0</v>
      </c>
      <c r="O658" s="170">
        <f t="shared" si="120"/>
        <v>0</v>
      </c>
      <c r="P658" s="170">
        <f t="shared" si="120"/>
        <v>0</v>
      </c>
      <c r="Q658" s="170">
        <f t="shared" si="120"/>
        <v>0</v>
      </c>
      <c r="R658" s="170">
        <f t="shared" si="122"/>
        <v>0</v>
      </c>
      <c r="S658" s="170">
        <f t="shared" si="121"/>
        <v>0</v>
      </c>
      <c r="T658" s="170">
        <f t="shared" si="121"/>
        <v>0</v>
      </c>
      <c r="U658" s="170">
        <f t="shared" si="121"/>
        <v>0</v>
      </c>
      <c r="V658" s="170">
        <f t="shared" si="121"/>
        <v>0</v>
      </c>
      <c r="W658" s="170">
        <f t="shared" si="121"/>
        <v>0</v>
      </c>
      <c r="X658" s="170">
        <f t="shared" si="121"/>
        <v>0</v>
      </c>
      <c r="Y658" s="170">
        <f t="shared" si="121"/>
        <v>0</v>
      </c>
      <c r="Z658" s="37"/>
      <c r="AA658" s="72">
        <v>0</v>
      </c>
      <c r="AB658" s="73">
        <v>0</v>
      </c>
      <c r="AC658" s="73">
        <v>0</v>
      </c>
      <c r="AD658" s="73">
        <v>0</v>
      </c>
      <c r="AE658" s="73">
        <v>0</v>
      </c>
      <c r="AF658" s="73">
        <v>0</v>
      </c>
      <c r="AG658" s="73">
        <v>0</v>
      </c>
      <c r="AH658" s="73">
        <v>0</v>
      </c>
      <c r="AI658" s="73">
        <v>0</v>
      </c>
      <c r="AJ658" s="73">
        <v>0</v>
      </c>
      <c r="AK658" s="73">
        <v>0</v>
      </c>
      <c r="AL658" s="73">
        <v>0</v>
      </c>
      <c r="AM658" s="73">
        <v>0</v>
      </c>
      <c r="AN658" s="73">
        <v>0</v>
      </c>
      <c r="AO658" s="73">
        <v>0</v>
      </c>
      <c r="AP658" s="73">
        <v>0</v>
      </c>
      <c r="AQ658" s="73">
        <v>0</v>
      </c>
      <c r="AR658" s="73">
        <v>0</v>
      </c>
      <c r="AS658" s="73">
        <v>0</v>
      </c>
      <c r="AT658" s="73">
        <v>0</v>
      </c>
      <c r="AU658" s="73">
        <v>0</v>
      </c>
      <c r="AV658" s="73">
        <v>0</v>
      </c>
      <c r="AW658" s="73">
        <v>0</v>
      </c>
      <c r="AX658" s="130">
        <v>0</v>
      </c>
      <c r="AY658" s="341">
        <v>0</v>
      </c>
      <c r="AZ658" s="160">
        <v>0</v>
      </c>
      <c r="BA658" s="147"/>
    </row>
    <row r="659" spans="1:54" ht="13.5" customHeight="1" thickBot="1">
      <c r="A659" s="58"/>
      <c r="B659" s="292" t="s">
        <v>119</v>
      </c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AA659" s="167">
        <f>SUM(AA628:AX658)</f>
        <v>769697.9599999995</v>
      </c>
      <c r="AB659" s="168"/>
      <c r="AZ659" s="19"/>
    </row>
    <row r="660" spans="1:54" s="8" customFormat="1" ht="23.25" customHeight="1" thickBot="1">
      <c r="A660" s="440" t="s">
        <v>2</v>
      </c>
      <c r="B660" s="442" t="s">
        <v>137</v>
      </c>
      <c r="C660" s="442"/>
      <c r="D660" s="442"/>
      <c r="E660" s="442"/>
      <c r="F660" s="442"/>
      <c r="G660" s="442"/>
      <c r="H660" s="442"/>
      <c r="I660" s="442"/>
      <c r="J660" s="442"/>
      <c r="K660" s="442"/>
      <c r="L660" s="442"/>
      <c r="M660" s="442"/>
      <c r="N660" s="442"/>
      <c r="O660" s="442"/>
      <c r="P660" s="442"/>
      <c r="Q660" s="442"/>
      <c r="R660" s="442"/>
      <c r="S660" s="442"/>
      <c r="T660" s="442"/>
      <c r="U660" s="442"/>
      <c r="V660" s="442"/>
      <c r="W660" s="442"/>
      <c r="X660" s="442"/>
      <c r="Y660" s="443"/>
      <c r="AA660" s="148" t="s">
        <v>183</v>
      </c>
      <c r="AB660" s="166"/>
      <c r="AC660" s="166"/>
      <c r="AD660" s="166"/>
      <c r="AE660" s="166"/>
      <c r="AF660" s="166"/>
      <c r="AG660" s="166"/>
      <c r="AH660" s="166"/>
      <c r="AI660" s="166"/>
      <c r="AJ660" s="166"/>
      <c r="AK660" s="166"/>
      <c r="AL660" s="166"/>
      <c r="AM660" s="166"/>
      <c r="AN660" s="166"/>
      <c r="AO660" s="166"/>
      <c r="AP660" s="166"/>
      <c r="AQ660" s="166"/>
      <c r="AR660" s="166"/>
      <c r="AS660" s="166"/>
      <c r="AT660" s="166"/>
      <c r="AU660" s="166"/>
      <c r="AV660" s="166"/>
      <c r="AW660" s="166"/>
      <c r="AX660" s="166"/>
      <c r="AY660" s="232"/>
      <c r="AZ660" s="166"/>
      <c r="BA660" s="166"/>
    </row>
    <row r="661" spans="1:54" ht="96.75" customHeight="1">
      <c r="A661" s="441"/>
      <c r="B661" s="433" t="s">
        <v>3</v>
      </c>
      <c r="C661" s="433"/>
      <c r="D661" s="433"/>
      <c r="E661" s="433"/>
      <c r="F661" s="433"/>
      <c r="G661" s="433"/>
      <c r="H661" s="433"/>
      <c r="I661" s="433"/>
      <c r="J661" s="433"/>
      <c r="K661" s="433"/>
      <c r="L661" s="433"/>
      <c r="M661" s="433"/>
      <c r="N661" s="433"/>
      <c r="O661" s="433"/>
      <c r="P661" s="433"/>
      <c r="Q661" s="433"/>
      <c r="R661" s="433"/>
      <c r="S661" s="433"/>
      <c r="T661" s="433"/>
      <c r="U661" s="433"/>
      <c r="V661" s="433"/>
      <c r="W661" s="433"/>
      <c r="X661" s="433"/>
      <c r="Y661" s="434"/>
      <c r="AA661" s="455" t="s">
        <v>88</v>
      </c>
      <c r="AB661" s="456"/>
      <c r="AC661" s="456"/>
      <c r="AD661" s="456"/>
      <c r="AE661" s="456"/>
      <c r="AF661" s="456"/>
      <c r="AG661" s="456"/>
      <c r="AH661" s="456"/>
      <c r="AI661" s="456"/>
      <c r="AJ661" s="456"/>
      <c r="AK661" s="456"/>
      <c r="AL661" s="456"/>
      <c r="AM661" s="456"/>
      <c r="AN661" s="456"/>
      <c r="AO661" s="456"/>
      <c r="AP661" s="456"/>
      <c r="AQ661" s="456"/>
      <c r="AR661" s="456"/>
      <c r="AS661" s="456"/>
      <c r="AT661" s="456"/>
      <c r="AU661" s="456"/>
      <c r="AV661" s="456"/>
      <c r="AW661" s="456"/>
      <c r="AX661" s="457"/>
      <c r="AY661" s="431" t="str">
        <f>AY625</f>
        <v>Сбытовая надбавка</v>
      </c>
      <c r="AZ661" s="450" t="s">
        <v>199</v>
      </c>
      <c r="BA661" s="229" t="str">
        <f>BA497</f>
        <v>Тарифы на услуги по передаче электроэнергии, 
 ставка  на оплату  технологического расхода  (потерь) в электрических сетях</v>
      </c>
      <c r="BB661" s="4"/>
    </row>
    <row r="662" spans="1:54" ht="45" customHeight="1">
      <c r="A662" s="441"/>
      <c r="B662" s="48" t="s">
        <v>4</v>
      </c>
      <c r="C662" s="48" t="s">
        <v>5</v>
      </c>
      <c r="D662" s="48" t="s">
        <v>6</v>
      </c>
      <c r="E662" s="48" t="s">
        <v>7</v>
      </c>
      <c r="F662" s="48" t="s">
        <v>8</v>
      </c>
      <c r="G662" s="48" t="s">
        <v>9</v>
      </c>
      <c r="H662" s="48" t="s">
        <v>10</v>
      </c>
      <c r="I662" s="48" t="s">
        <v>11</v>
      </c>
      <c r="J662" s="48" t="s">
        <v>12</v>
      </c>
      <c r="K662" s="48" t="s">
        <v>13</v>
      </c>
      <c r="L662" s="48" t="s">
        <v>14</v>
      </c>
      <c r="M662" s="48" t="s">
        <v>15</v>
      </c>
      <c r="N662" s="48" t="s">
        <v>16</v>
      </c>
      <c r="O662" s="48" t="s">
        <v>17</v>
      </c>
      <c r="P662" s="48" t="s">
        <v>18</v>
      </c>
      <c r="Q662" s="48" t="s">
        <v>19</v>
      </c>
      <c r="R662" s="48" t="s">
        <v>20</v>
      </c>
      <c r="S662" s="48" t="s">
        <v>21</v>
      </c>
      <c r="T662" s="48" t="s">
        <v>22</v>
      </c>
      <c r="U662" s="48" t="s">
        <v>23</v>
      </c>
      <c r="V662" s="48" t="s">
        <v>24</v>
      </c>
      <c r="W662" s="48" t="s">
        <v>25</v>
      </c>
      <c r="X662" s="48" t="s">
        <v>26</v>
      </c>
      <c r="Y662" s="49" t="s">
        <v>27</v>
      </c>
      <c r="AA662" s="60" t="s">
        <v>4</v>
      </c>
      <c r="AB662" s="61" t="s">
        <v>5</v>
      </c>
      <c r="AC662" s="61" t="s">
        <v>6</v>
      </c>
      <c r="AD662" s="61" t="s">
        <v>7</v>
      </c>
      <c r="AE662" s="61" t="s">
        <v>8</v>
      </c>
      <c r="AF662" s="61" t="s">
        <v>9</v>
      </c>
      <c r="AG662" s="61" t="s">
        <v>10</v>
      </c>
      <c r="AH662" s="61" t="s">
        <v>11</v>
      </c>
      <c r="AI662" s="61" t="s">
        <v>12</v>
      </c>
      <c r="AJ662" s="61" t="s">
        <v>13</v>
      </c>
      <c r="AK662" s="61" t="s">
        <v>14</v>
      </c>
      <c r="AL662" s="61" t="s">
        <v>15</v>
      </c>
      <c r="AM662" s="61" t="s">
        <v>16</v>
      </c>
      <c r="AN662" s="61" t="s">
        <v>17</v>
      </c>
      <c r="AO662" s="61" t="s">
        <v>18</v>
      </c>
      <c r="AP662" s="61" t="s">
        <v>19</v>
      </c>
      <c r="AQ662" s="61" t="s">
        <v>20</v>
      </c>
      <c r="AR662" s="61" t="s">
        <v>21</v>
      </c>
      <c r="AS662" s="61" t="s">
        <v>22</v>
      </c>
      <c r="AT662" s="61" t="s">
        <v>23</v>
      </c>
      <c r="AU662" s="61" t="s">
        <v>24</v>
      </c>
      <c r="AV662" s="61" t="s">
        <v>25</v>
      </c>
      <c r="AW662" s="61" t="s">
        <v>26</v>
      </c>
      <c r="AX662" s="129" t="s">
        <v>27</v>
      </c>
      <c r="AY662" s="471"/>
      <c r="AZ662" s="451"/>
      <c r="BA662" s="177" t="s">
        <v>29</v>
      </c>
      <c r="BB662" s="4"/>
    </row>
    <row r="663" spans="1:54" s="173" customFormat="1" ht="16.149999999999999" customHeight="1">
      <c r="A663" s="447" t="s">
        <v>207</v>
      </c>
      <c r="B663" s="448"/>
      <c r="C663" s="448"/>
      <c r="D663" s="448"/>
      <c r="E663" s="448"/>
      <c r="F663" s="448"/>
      <c r="G663" s="448"/>
      <c r="H663" s="448"/>
      <c r="I663" s="448"/>
      <c r="J663" s="448"/>
      <c r="K663" s="448"/>
      <c r="L663" s="448"/>
      <c r="M663" s="448"/>
      <c r="N663" s="448"/>
      <c r="O663" s="448"/>
      <c r="P663" s="448"/>
      <c r="Q663" s="448"/>
      <c r="R663" s="448"/>
      <c r="S663" s="448"/>
      <c r="T663" s="448"/>
      <c r="U663" s="448"/>
      <c r="V663" s="448"/>
      <c r="W663" s="448"/>
      <c r="X663" s="448"/>
      <c r="Y663" s="449"/>
      <c r="AA663" s="452">
        <v>2</v>
      </c>
      <c r="AB663" s="453"/>
      <c r="AC663" s="453"/>
      <c r="AD663" s="453"/>
      <c r="AE663" s="453"/>
      <c r="AF663" s="453"/>
      <c r="AG663" s="453"/>
      <c r="AH663" s="453"/>
      <c r="AI663" s="453"/>
      <c r="AJ663" s="453"/>
      <c r="AK663" s="453"/>
      <c r="AL663" s="453"/>
      <c r="AM663" s="453"/>
      <c r="AN663" s="453"/>
      <c r="AO663" s="453"/>
      <c r="AP663" s="453"/>
      <c r="AQ663" s="453"/>
      <c r="AR663" s="453"/>
      <c r="AS663" s="453"/>
      <c r="AT663" s="453"/>
      <c r="AU663" s="453"/>
      <c r="AV663" s="453"/>
      <c r="AW663" s="453"/>
      <c r="AX663" s="454"/>
      <c r="AY663" s="184">
        <v>3</v>
      </c>
      <c r="AZ663" s="186">
        <v>4</v>
      </c>
      <c r="BA663" s="187">
        <v>5</v>
      </c>
    </row>
    <row r="664" spans="1:54">
      <c r="A664" s="47">
        <v>1</v>
      </c>
      <c r="B664" s="170">
        <f>AA664+$BA664+$AZ664+$AY664</f>
        <v>1190.4851880000001</v>
      </c>
      <c r="C664" s="170">
        <f t="shared" ref="C664:Y679" si="123">AB664+$BA664+$AZ664+$AY664</f>
        <v>1175.9351879999999</v>
      </c>
      <c r="D664" s="170">
        <f t="shared" si="123"/>
        <v>1179.1851879999999</v>
      </c>
      <c r="E664" s="170">
        <f t="shared" si="123"/>
        <v>1194.635188</v>
      </c>
      <c r="F664" s="170">
        <f t="shared" si="123"/>
        <v>1202.355188</v>
      </c>
      <c r="G664" s="170">
        <f t="shared" si="123"/>
        <v>1214.095188</v>
      </c>
      <c r="H664" s="170">
        <f t="shared" si="123"/>
        <v>1359.9851879999999</v>
      </c>
      <c r="I664" s="170">
        <f t="shared" si="123"/>
        <v>1371.895188</v>
      </c>
      <c r="J664" s="170">
        <f t="shared" si="123"/>
        <v>1363.135188</v>
      </c>
      <c r="K664" s="170">
        <f t="shared" si="123"/>
        <v>1362.5351880000001</v>
      </c>
      <c r="L664" s="170">
        <f t="shared" si="123"/>
        <v>1333.085188</v>
      </c>
      <c r="M664" s="170">
        <f t="shared" si="123"/>
        <v>1353.5351880000001</v>
      </c>
      <c r="N664" s="170">
        <f t="shared" si="123"/>
        <v>1262.575188</v>
      </c>
      <c r="O664" s="170">
        <f t="shared" si="123"/>
        <v>1247.2651880000001</v>
      </c>
      <c r="P664" s="170">
        <f t="shared" si="123"/>
        <v>1312.355188</v>
      </c>
      <c r="Q664" s="170">
        <f t="shared" si="123"/>
        <v>1347.7151879999999</v>
      </c>
      <c r="R664" s="170">
        <f t="shared" si="123"/>
        <v>1371.0051879999999</v>
      </c>
      <c r="S664" s="170">
        <f t="shared" si="123"/>
        <v>1382.605188</v>
      </c>
      <c r="T664" s="170">
        <f t="shared" si="123"/>
        <v>1363.355188</v>
      </c>
      <c r="U664" s="170">
        <f t="shared" si="123"/>
        <v>1223.355188</v>
      </c>
      <c r="V664" s="170">
        <f t="shared" si="123"/>
        <v>1213.055188</v>
      </c>
      <c r="W664" s="170">
        <f t="shared" si="123"/>
        <v>1206.7251880000001</v>
      </c>
      <c r="X664" s="170">
        <f t="shared" si="123"/>
        <v>1196.595188</v>
      </c>
      <c r="Y664" s="170">
        <f t="shared" si="123"/>
        <v>1193.0451880000001</v>
      </c>
      <c r="Z664" s="37"/>
      <c r="AA664" s="41">
        <v>929.83</v>
      </c>
      <c r="AB664" s="39">
        <v>915.28</v>
      </c>
      <c r="AC664" s="39">
        <v>918.53</v>
      </c>
      <c r="AD664" s="39">
        <v>933.98</v>
      </c>
      <c r="AE664" s="39">
        <v>941.7</v>
      </c>
      <c r="AF664" s="39">
        <v>953.44</v>
      </c>
      <c r="AG664" s="39">
        <v>1099.33</v>
      </c>
      <c r="AH664" s="39">
        <v>1111.24</v>
      </c>
      <c r="AI664" s="39">
        <v>1102.48</v>
      </c>
      <c r="AJ664" s="39">
        <v>1101.8800000000001</v>
      </c>
      <c r="AK664" s="39">
        <v>1072.43</v>
      </c>
      <c r="AL664" s="39">
        <v>1092.8800000000001</v>
      </c>
      <c r="AM664" s="39">
        <v>1001.92</v>
      </c>
      <c r="AN664" s="39">
        <v>986.61</v>
      </c>
      <c r="AO664" s="39">
        <v>1051.7</v>
      </c>
      <c r="AP664" s="39">
        <v>1087.06</v>
      </c>
      <c r="AQ664" s="39">
        <v>1110.3499999999999</v>
      </c>
      <c r="AR664" s="39">
        <v>1121.95</v>
      </c>
      <c r="AS664" s="39">
        <v>1102.7</v>
      </c>
      <c r="AT664" s="39">
        <v>962.7</v>
      </c>
      <c r="AU664" s="39">
        <v>952.4</v>
      </c>
      <c r="AV664" s="39">
        <v>946.07</v>
      </c>
      <c r="AW664" s="39">
        <v>935.94</v>
      </c>
      <c r="AX664" s="40">
        <v>932.39</v>
      </c>
      <c r="AY664" s="339">
        <v>176.5</v>
      </c>
      <c r="AZ664" s="175">
        <v>5.3451880000000003</v>
      </c>
      <c r="BA664" s="178">
        <v>78.81</v>
      </c>
    </row>
    <row r="665" spans="1:54">
      <c r="A665" s="47">
        <v>2</v>
      </c>
      <c r="B665" s="170">
        <f t="shared" ref="B665:Q694" si="124">AA665+$BA665+$AZ665+$AY665</f>
        <v>1191.305188</v>
      </c>
      <c r="C665" s="170">
        <f t="shared" si="123"/>
        <v>1191.9151879999999</v>
      </c>
      <c r="D665" s="170">
        <f t="shared" si="123"/>
        <v>1207.845188</v>
      </c>
      <c r="E665" s="170">
        <f t="shared" si="123"/>
        <v>1210.405188</v>
      </c>
      <c r="F665" s="170">
        <f t="shared" si="123"/>
        <v>1222.845188</v>
      </c>
      <c r="G665" s="170">
        <f t="shared" si="123"/>
        <v>1232.7451880000001</v>
      </c>
      <c r="H665" s="170">
        <f t="shared" si="123"/>
        <v>1392.575188</v>
      </c>
      <c r="I665" s="170">
        <f t="shared" si="123"/>
        <v>1290.555188</v>
      </c>
      <c r="J665" s="170">
        <f t="shared" si="123"/>
        <v>1269.5151880000001</v>
      </c>
      <c r="K665" s="170">
        <f t="shared" si="123"/>
        <v>1231.9151879999999</v>
      </c>
      <c r="L665" s="170">
        <f t="shared" si="123"/>
        <v>1231.2351880000001</v>
      </c>
      <c r="M665" s="170">
        <f t="shared" si="123"/>
        <v>1230.7651880000001</v>
      </c>
      <c r="N665" s="170">
        <f t="shared" si="123"/>
        <v>1229.2751880000001</v>
      </c>
      <c r="O665" s="170">
        <f t="shared" si="123"/>
        <v>1230.385188</v>
      </c>
      <c r="P665" s="170">
        <f t="shared" si="123"/>
        <v>1230.0451880000001</v>
      </c>
      <c r="Q665" s="170">
        <f t="shared" si="123"/>
        <v>1231.0151880000001</v>
      </c>
      <c r="R665" s="170">
        <f t="shared" si="123"/>
        <v>1234.9151879999999</v>
      </c>
      <c r="S665" s="170">
        <f t="shared" ref="S665:Y694" si="125">AR665+$BA665+$AZ665+$AY665</f>
        <v>1239.585188</v>
      </c>
      <c r="T665" s="170">
        <f t="shared" si="125"/>
        <v>1238.4151879999999</v>
      </c>
      <c r="U665" s="170">
        <f t="shared" si="125"/>
        <v>1235.555188</v>
      </c>
      <c r="V665" s="170">
        <f t="shared" si="125"/>
        <v>1231.2351880000001</v>
      </c>
      <c r="W665" s="170">
        <f t="shared" si="125"/>
        <v>1220.385188</v>
      </c>
      <c r="X665" s="170">
        <f t="shared" si="125"/>
        <v>1210.4451879999999</v>
      </c>
      <c r="Y665" s="170">
        <f t="shared" si="125"/>
        <v>1207.395188</v>
      </c>
      <c r="Z665" s="37"/>
      <c r="AA665" s="38">
        <v>930.65</v>
      </c>
      <c r="AB665" s="39">
        <v>931.26</v>
      </c>
      <c r="AC665" s="39">
        <v>947.19</v>
      </c>
      <c r="AD665" s="39">
        <v>949.75</v>
      </c>
      <c r="AE665" s="39">
        <v>962.19</v>
      </c>
      <c r="AF665" s="39">
        <v>972.09</v>
      </c>
      <c r="AG665" s="39">
        <v>1131.92</v>
      </c>
      <c r="AH665" s="39">
        <v>1029.9000000000001</v>
      </c>
      <c r="AI665" s="39">
        <v>1008.8600000000001</v>
      </c>
      <c r="AJ665" s="39">
        <v>971.26</v>
      </c>
      <c r="AK665" s="39">
        <v>970.58</v>
      </c>
      <c r="AL665" s="39">
        <v>970.11</v>
      </c>
      <c r="AM665" s="39">
        <v>968.62</v>
      </c>
      <c r="AN665" s="39">
        <v>969.73</v>
      </c>
      <c r="AO665" s="39">
        <v>969.39</v>
      </c>
      <c r="AP665" s="39">
        <v>970.36</v>
      </c>
      <c r="AQ665" s="39">
        <v>974.26</v>
      </c>
      <c r="AR665" s="39">
        <v>978.93</v>
      </c>
      <c r="AS665" s="39">
        <v>977.76</v>
      </c>
      <c r="AT665" s="39">
        <v>974.9</v>
      </c>
      <c r="AU665" s="39">
        <v>970.58</v>
      </c>
      <c r="AV665" s="39">
        <v>959.73</v>
      </c>
      <c r="AW665" s="39">
        <v>949.79</v>
      </c>
      <c r="AX665" s="40">
        <v>946.74</v>
      </c>
      <c r="AY665" s="340">
        <v>176.5</v>
      </c>
      <c r="AZ665" s="175">
        <v>5.3451880000000003</v>
      </c>
      <c r="BA665" s="159">
        <v>78.81</v>
      </c>
    </row>
    <row r="666" spans="1:54">
      <c r="A666" s="47">
        <v>3</v>
      </c>
      <c r="B666" s="170">
        <f t="shared" si="124"/>
        <v>1213.9251879999999</v>
      </c>
      <c r="C666" s="170">
        <f t="shared" si="123"/>
        <v>1209.5251880000001</v>
      </c>
      <c r="D666" s="170">
        <f t="shared" si="123"/>
        <v>1209.655188</v>
      </c>
      <c r="E666" s="170">
        <f t="shared" si="123"/>
        <v>1209.835188</v>
      </c>
      <c r="F666" s="170">
        <f t="shared" si="123"/>
        <v>1211.885188</v>
      </c>
      <c r="G666" s="170">
        <f t="shared" si="123"/>
        <v>1218.2451880000001</v>
      </c>
      <c r="H666" s="170">
        <f t="shared" si="123"/>
        <v>1226.625188</v>
      </c>
      <c r="I666" s="170">
        <f t="shared" si="123"/>
        <v>1293.375188</v>
      </c>
      <c r="J666" s="170">
        <f t="shared" si="123"/>
        <v>1366.9951879999999</v>
      </c>
      <c r="K666" s="170">
        <f t="shared" si="123"/>
        <v>1362.7451879999999</v>
      </c>
      <c r="L666" s="170">
        <f t="shared" si="123"/>
        <v>1352.5451880000001</v>
      </c>
      <c r="M666" s="170">
        <f t="shared" si="123"/>
        <v>1337.345188</v>
      </c>
      <c r="N666" s="170">
        <f t="shared" si="123"/>
        <v>1350.845188</v>
      </c>
      <c r="O666" s="170">
        <f t="shared" si="123"/>
        <v>1350.655188</v>
      </c>
      <c r="P666" s="170">
        <f t="shared" si="123"/>
        <v>1359.305188</v>
      </c>
      <c r="Q666" s="170">
        <f t="shared" si="123"/>
        <v>1368.0451880000001</v>
      </c>
      <c r="R666" s="170">
        <f t="shared" si="123"/>
        <v>1378.325188</v>
      </c>
      <c r="S666" s="170">
        <f t="shared" si="125"/>
        <v>1394.4951879999999</v>
      </c>
      <c r="T666" s="170">
        <f t="shared" si="125"/>
        <v>1393.4951879999999</v>
      </c>
      <c r="U666" s="170">
        <f t="shared" si="125"/>
        <v>1354.9951879999999</v>
      </c>
      <c r="V666" s="170">
        <f t="shared" si="125"/>
        <v>1294.4251879999999</v>
      </c>
      <c r="W666" s="170">
        <f t="shared" si="125"/>
        <v>1223.565188</v>
      </c>
      <c r="X666" s="170">
        <f t="shared" si="125"/>
        <v>1216.4751880000001</v>
      </c>
      <c r="Y666" s="170">
        <f t="shared" si="125"/>
        <v>1212.2851880000001</v>
      </c>
      <c r="Z666" s="37"/>
      <c r="AA666" s="38">
        <v>953.27</v>
      </c>
      <c r="AB666" s="39">
        <v>948.87</v>
      </c>
      <c r="AC666" s="39">
        <v>949</v>
      </c>
      <c r="AD666" s="39">
        <v>949.18</v>
      </c>
      <c r="AE666" s="39">
        <v>951.23</v>
      </c>
      <c r="AF666" s="39">
        <v>957.59</v>
      </c>
      <c r="AG666" s="39">
        <v>965.97</v>
      </c>
      <c r="AH666" s="39">
        <v>1032.72</v>
      </c>
      <c r="AI666" s="39">
        <v>1106.3399999999999</v>
      </c>
      <c r="AJ666" s="39">
        <v>1102.0899999999999</v>
      </c>
      <c r="AK666" s="39">
        <v>1091.8900000000001</v>
      </c>
      <c r="AL666" s="39">
        <v>1076.69</v>
      </c>
      <c r="AM666" s="39">
        <v>1090.19</v>
      </c>
      <c r="AN666" s="39">
        <v>1090</v>
      </c>
      <c r="AO666" s="39">
        <v>1098.6500000000001</v>
      </c>
      <c r="AP666" s="39">
        <v>1107.3900000000001</v>
      </c>
      <c r="AQ666" s="39">
        <v>1117.67</v>
      </c>
      <c r="AR666" s="39">
        <v>1133.8399999999999</v>
      </c>
      <c r="AS666" s="39">
        <v>1132.8399999999999</v>
      </c>
      <c r="AT666" s="39">
        <v>1094.3399999999999</v>
      </c>
      <c r="AU666" s="39">
        <v>1033.77</v>
      </c>
      <c r="AV666" s="39">
        <v>962.91</v>
      </c>
      <c r="AW666" s="39">
        <v>955.82</v>
      </c>
      <c r="AX666" s="40">
        <v>951.63</v>
      </c>
      <c r="AY666" s="340">
        <v>176.5</v>
      </c>
      <c r="AZ666" s="175">
        <v>5.3451880000000003</v>
      </c>
      <c r="BA666" s="159">
        <v>78.81</v>
      </c>
    </row>
    <row r="667" spans="1:54">
      <c r="A667" s="47">
        <v>4</v>
      </c>
      <c r="B667" s="170">
        <f t="shared" si="124"/>
        <v>1206.9751880000001</v>
      </c>
      <c r="C667" s="170">
        <f t="shared" si="123"/>
        <v>1205.1951879999999</v>
      </c>
      <c r="D667" s="170">
        <f t="shared" si="123"/>
        <v>1202.7151879999999</v>
      </c>
      <c r="E667" s="170">
        <f t="shared" si="123"/>
        <v>1203.2851880000001</v>
      </c>
      <c r="F667" s="170">
        <f t="shared" si="123"/>
        <v>1205.4151879999999</v>
      </c>
      <c r="G667" s="170">
        <f t="shared" si="123"/>
        <v>1209.7651880000001</v>
      </c>
      <c r="H667" s="170">
        <f t="shared" si="123"/>
        <v>1218.7451880000001</v>
      </c>
      <c r="I667" s="170">
        <f t="shared" si="123"/>
        <v>1223.7551880000001</v>
      </c>
      <c r="J667" s="170">
        <f t="shared" si="123"/>
        <v>1283.055188</v>
      </c>
      <c r="K667" s="170">
        <f t="shared" si="123"/>
        <v>1359.7551879999999</v>
      </c>
      <c r="L667" s="170">
        <f t="shared" si="123"/>
        <v>1353.395188</v>
      </c>
      <c r="M667" s="170">
        <f t="shared" si="123"/>
        <v>1347.145188</v>
      </c>
      <c r="N667" s="170">
        <f t="shared" si="123"/>
        <v>1354.2751879999998</v>
      </c>
      <c r="O667" s="170">
        <f t="shared" si="123"/>
        <v>1355.075188</v>
      </c>
      <c r="P667" s="170">
        <f t="shared" si="123"/>
        <v>1358.7351879999999</v>
      </c>
      <c r="Q667" s="170">
        <f t="shared" si="123"/>
        <v>1362.9751879999999</v>
      </c>
      <c r="R667" s="170">
        <f t="shared" si="123"/>
        <v>1366.7951880000001</v>
      </c>
      <c r="S667" s="170">
        <f t="shared" si="125"/>
        <v>1377.9151879999999</v>
      </c>
      <c r="T667" s="170">
        <f t="shared" si="125"/>
        <v>1391.055188</v>
      </c>
      <c r="U667" s="170">
        <f t="shared" si="125"/>
        <v>1355.635188</v>
      </c>
      <c r="V667" s="170">
        <f t="shared" si="125"/>
        <v>1317.365188</v>
      </c>
      <c r="W667" s="170">
        <f t="shared" si="125"/>
        <v>1218.2051879999999</v>
      </c>
      <c r="X667" s="170">
        <f t="shared" si="125"/>
        <v>1206.1851879999999</v>
      </c>
      <c r="Y667" s="170">
        <f t="shared" si="125"/>
        <v>1203.0251880000001</v>
      </c>
      <c r="Z667" s="37"/>
      <c r="AA667" s="38">
        <v>946.32</v>
      </c>
      <c r="AB667" s="39">
        <v>944.54</v>
      </c>
      <c r="AC667" s="39">
        <v>942.06</v>
      </c>
      <c r="AD667" s="39">
        <v>942.63</v>
      </c>
      <c r="AE667" s="39">
        <v>944.76</v>
      </c>
      <c r="AF667" s="39">
        <v>949.11</v>
      </c>
      <c r="AG667" s="39">
        <v>958.09</v>
      </c>
      <c r="AH667" s="39">
        <v>963.1</v>
      </c>
      <c r="AI667" s="39">
        <v>1022.4</v>
      </c>
      <c r="AJ667" s="39">
        <v>1099.0999999999999</v>
      </c>
      <c r="AK667" s="39">
        <v>1092.74</v>
      </c>
      <c r="AL667" s="39">
        <v>1086.49</v>
      </c>
      <c r="AM667" s="39">
        <v>1093.6199999999999</v>
      </c>
      <c r="AN667" s="39">
        <v>1094.42</v>
      </c>
      <c r="AO667" s="39">
        <v>1098.08</v>
      </c>
      <c r="AP667" s="39">
        <v>1102.32</v>
      </c>
      <c r="AQ667" s="39">
        <v>1106.1400000000001</v>
      </c>
      <c r="AR667" s="39">
        <v>1117.26</v>
      </c>
      <c r="AS667" s="39">
        <v>1130.4000000000001</v>
      </c>
      <c r="AT667" s="39">
        <v>1094.98</v>
      </c>
      <c r="AU667" s="39">
        <v>1056.71</v>
      </c>
      <c r="AV667" s="39">
        <v>957.55</v>
      </c>
      <c r="AW667" s="39">
        <v>945.53</v>
      </c>
      <c r="AX667" s="40">
        <v>942.37</v>
      </c>
      <c r="AY667" s="340">
        <v>176.5</v>
      </c>
      <c r="AZ667" s="175">
        <v>5.3451880000000003</v>
      </c>
      <c r="BA667" s="159">
        <v>78.81</v>
      </c>
    </row>
    <row r="668" spans="1:54">
      <c r="A668" s="47">
        <v>5</v>
      </c>
      <c r="B668" s="170">
        <f t="shared" si="124"/>
        <v>1205.305188</v>
      </c>
      <c r="C668" s="170">
        <f t="shared" si="123"/>
        <v>1200.825188</v>
      </c>
      <c r="D668" s="170">
        <f t="shared" si="123"/>
        <v>1201.865188</v>
      </c>
      <c r="E668" s="170">
        <f t="shared" si="123"/>
        <v>1205.875188</v>
      </c>
      <c r="F668" s="170">
        <f t="shared" si="123"/>
        <v>1214.1751879999999</v>
      </c>
      <c r="G668" s="170">
        <f t="shared" si="123"/>
        <v>1224.4151879999999</v>
      </c>
      <c r="H668" s="170">
        <f t="shared" si="123"/>
        <v>1418.555188</v>
      </c>
      <c r="I668" s="170">
        <f t="shared" si="123"/>
        <v>1433.0151879999999</v>
      </c>
      <c r="J668" s="170">
        <f t="shared" si="123"/>
        <v>1458.325188</v>
      </c>
      <c r="K668" s="170">
        <f t="shared" si="123"/>
        <v>1460.9751879999999</v>
      </c>
      <c r="L668" s="170">
        <f t="shared" si="123"/>
        <v>1369.7651879999999</v>
      </c>
      <c r="M668" s="170">
        <f t="shared" si="123"/>
        <v>1421.405188</v>
      </c>
      <c r="N668" s="170">
        <f t="shared" si="123"/>
        <v>1453.7551879999999</v>
      </c>
      <c r="O668" s="170">
        <f t="shared" si="123"/>
        <v>1448.0351880000001</v>
      </c>
      <c r="P668" s="170">
        <f t="shared" si="123"/>
        <v>1455.9651879999999</v>
      </c>
      <c r="Q668" s="170">
        <f t="shared" si="123"/>
        <v>1459.9151879999999</v>
      </c>
      <c r="R668" s="170">
        <f t="shared" si="123"/>
        <v>1475.145188</v>
      </c>
      <c r="S668" s="170">
        <f t="shared" si="125"/>
        <v>1482.075188</v>
      </c>
      <c r="T668" s="170">
        <f t="shared" si="125"/>
        <v>1587.835188</v>
      </c>
      <c r="U668" s="170">
        <f t="shared" si="125"/>
        <v>1589.555188</v>
      </c>
      <c r="V668" s="170">
        <f t="shared" si="125"/>
        <v>1592.655188</v>
      </c>
      <c r="W668" s="170">
        <f t="shared" si="125"/>
        <v>1595.0351880000001</v>
      </c>
      <c r="X668" s="170">
        <f t="shared" si="125"/>
        <v>1593.2451879999999</v>
      </c>
      <c r="Y668" s="170">
        <f t="shared" si="125"/>
        <v>1601.125188</v>
      </c>
      <c r="Z668" s="37"/>
      <c r="AA668" s="38">
        <v>944.65</v>
      </c>
      <c r="AB668" s="39">
        <v>940.17</v>
      </c>
      <c r="AC668" s="39">
        <v>941.21</v>
      </c>
      <c r="AD668" s="39">
        <v>945.22</v>
      </c>
      <c r="AE668" s="39">
        <v>953.52</v>
      </c>
      <c r="AF668" s="39">
        <v>963.76</v>
      </c>
      <c r="AG668" s="39">
        <v>1157.9000000000001</v>
      </c>
      <c r="AH668" s="39">
        <v>1172.3599999999999</v>
      </c>
      <c r="AI668" s="39">
        <v>1197.67</v>
      </c>
      <c r="AJ668" s="39">
        <v>1200.32</v>
      </c>
      <c r="AK668" s="39">
        <v>1109.1099999999999</v>
      </c>
      <c r="AL668" s="39">
        <v>1160.75</v>
      </c>
      <c r="AM668" s="39">
        <v>1193.0999999999999</v>
      </c>
      <c r="AN668" s="39">
        <v>1187.3800000000001</v>
      </c>
      <c r="AO668" s="39">
        <v>1195.31</v>
      </c>
      <c r="AP668" s="39">
        <v>1199.26</v>
      </c>
      <c r="AQ668" s="39">
        <v>1214.49</v>
      </c>
      <c r="AR668" s="39">
        <v>1221.42</v>
      </c>
      <c r="AS668" s="39">
        <v>1327.18</v>
      </c>
      <c r="AT668" s="39">
        <v>1328.9</v>
      </c>
      <c r="AU668" s="39">
        <v>1332</v>
      </c>
      <c r="AV668" s="39">
        <v>1334.38</v>
      </c>
      <c r="AW668" s="39">
        <v>1332.59</v>
      </c>
      <c r="AX668" s="40">
        <v>1340.47</v>
      </c>
      <c r="AY668" s="340">
        <v>176.5</v>
      </c>
      <c r="AZ668" s="175">
        <v>5.3451880000000003</v>
      </c>
      <c r="BA668" s="159">
        <v>78.81</v>
      </c>
    </row>
    <row r="669" spans="1:54">
      <c r="A669" s="47">
        <v>6</v>
      </c>
      <c r="B669" s="170">
        <f t="shared" si="124"/>
        <v>1430.075188</v>
      </c>
      <c r="C669" s="170">
        <f t="shared" si="123"/>
        <v>1431.055188</v>
      </c>
      <c r="D669" s="170">
        <f t="shared" si="123"/>
        <v>1431.2851880000001</v>
      </c>
      <c r="E669" s="170">
        <f t="shared" si="123"/>
        <v>1431.2251879999999</v>
      </c>
      <c r="F669" s="170">
        <f t="shared" si="123"/>
        <v>1430.855188</v>
      </c>
      <c r="G669" s="170">
        <f t="shared" si="123"/>
        <v>1427.9251879999999</v>
      </c>
      <c r="H669" s="170">
        <f t="shared" si="123"/>
        <v>1531.5051879999999</v>
      </c>
      <c r="I669" s="170">
        <f t="shared" si="123"/>
        <v>1526.805188</v>
      </c>
      <c r="J669" s="170">
        <f t="shared" si="123"/>
        <v>1538.605188</v>
      </c>
      <c r="K669" s="170">
        <f t="shared" si="123"/>
        <v>1523.2251879999999</v>
      </c>
      <c r="L669" s="170">
        <f t="shared" si="123"/>
        <v>1524.2251879999999</v>
      </c>
      <c r="M669" s="170">
        <f t="shared" si="123"/>
        <v>1523.2751879999998</v>
      </c>
      <c r="N669" s="170">
        <f t="shared" si="123"/>
        <v>1524.4751879999999</v>
      </c>
      <c r="O669" s="170">
        <f t="shared" si="123"/>
        <v>1525.4351879999999</v>
      </c>
      <c r="P669" s="170">
        <f t="shared" si="123"/>
        <v>1525.7851880000001</v>
      </c>
      <c r="Q669" s="170">
        <f t="shared" si="123"/>
        <v>1527.5351880000001</v>
      </c>
      <c r="R669" s="170">
        <f t="shared" si="123"/>
        <v>1525.9151879999999</v>
      </c>
      <c r="S669" s="170">
        <f t="shared" si="125"/>
        <v>1525.5451880000001</v>
      </c>
      <c r="T669" s="170">
        <f t="shared" si="125"/>
        <v>1525.9751879999999</v>
      </c>
      <c r="U669" s="170">
        <f t="shared" si="125"/>
        <v>1426.0451880000001</v>
      </c>
      <c r="V669" s="170">
        <f t="shared" si="125"/>
        <v>1414.7551879999999</v>
      </c>
      <c r="W669" s="170">
        <f t="shared" si="125"/>
        <v>1418.385188</v>
      </c>
      <c r="X669" s="170">
        <f t="shared" si="125"/>
        <v>1424.115188</v>
      </c>
      <c r="Y669" s="170">
        <f t="shared" si="125"/>
        <v>1428.5151879999999</v>
      </c>
      <c r="Z669" s="37"/>
      <c r="AA669" s="38">
        <v>1169.42</v>
      </c>
      <c r="AB669" s="39">
        <v>1170.4000000000001</v>
      </c>
      <c r="AC669" s="39">
        <v>1170.6300000000001</v>
      </c>
      <c r="AD669" s="39">
        <v>1170.57</v>
      </c>
      <c r="AE669" s="39">
        <v>1170.2</v>
      </c>
      <c r="AF669" s="39">
        <v>1167.27</v>
      </c>
      <c r="AG669" s="39">
        <v>1270.8499999999999</v>
      </c>
      <c r="AH669" s="39">
        <v>1266.1500000000001</v>
      </c>
      <c r="AI669" s="39">
        <v>1277.95</v>
      </c>
      <c r="AJ669" s="39">
        <v>1262.57</v>
      </c>
      <c r="AK669" s="39">
        <v>1263.57</v>
      </c>
      <c r="AL669" s="39">
        <v>1262.6199999999999</v>
      </c>
      <c r="AM669" s="39">
        <v>1263.82</v>
      </c>
      <c r="AN669" s="39">
        <v>1264.78</v>
      </c>
      <c r="AO669" s="39">
        <v>1265.1300000000001</v>
      </c>
      <c r="AP669" s="39">
        <v>1266.8800000000001</v>
      </c>
      <c r="AQ669" s="39">
        <v>1265.26</v>
      </c>
      <c r="AR669" s="39">
        <v>1264.8900000000001</v>
      </c>
      <c r="AS669" s="39">
        <v>1265.32</v>
      </c>
      <c r="AT669" s="39">
        <v>1165.3900000000001</v>
      </c>
      <c r="AU669" s="39">
        <v>1154.0999999999999</v>
      </c>
      <c r="AV669" s="39">
        <v>1157.73</v>
      </c>
      <c r="AW669" s="39">
        <v>1163.46</v>
      </c>
      <c r="AX669" s="40">
        <v>1167.8599999999999</v>
      </c>
      <c r="AY669" s="340">
        <v>176.5</v>
      </c>
      <c r="AZ669" s="175">
        <v>5.3451880000000003</v>
      </c>
      <c r="BA669" s="159">
        <v>78.81</v>
      </c>
    </row>
    <row r="670" spans="1:54">
      <c r="A670" s="47">
        <v>7</v>
      </c>
      <c r="B670" s="170">
        <f t="shared" si="124"/>
        <v>1429.105188</v>
      </c>
      <c r="C670" s="170">
        <f t="shared" si="123"/>
        <v>1430.585188</v>
      </c>
      <c r="D670" s="170">
        <f t="shared" si="123"/>
        <v>1431.065188</v>
      </c>
      <c r="E670" s="170">
        <f t="shared" si="123"/>
        <v>1430.9951879999999</v>
      </c>
      <c r="F670" s="170">
        <f t="shared" si="123"/>
        <v>1430.7051879999999</v>
      </c>
      <c r="G670" s="170">
        <f t="shared" si="123"/>
        <v>1540.085188</v>
      </c>
      <c r="H670" s="170">
        <f t="shared" si="123"/>
        <v>1532.805188</v>
      </c>
      <c r="I670" s="170">
        <f t="shared" si="123"/>
        <v>1530.585188</v>
      </c>
      <c r="J670" s="170">
        <f t="shared" si="123"/>
        <v>1525.105188</v>
      </c>
      <c r="K670" s="170">
        <f t="shared" si="123"/>
        <v>1524.815188</v>
      </c>
      <c r="L670" s="170">
        <f t="shared" si="123"/>
        <v>1524.9651879999999</v>
      </c>
      <c r="M670" s="170">
        <f t="shared" si="123"/>
        <v>1524.7451879999999</v>
      </c>
      <c r="N670" s="170">
        <f t="shared" si="123"/>
        <v>1525.0351880000001</v>
      </c>
      <c r="O670" s="170">
        <f t="shared" si="123"/>
        <v>1524.9351879999999</v>
      </c>
      <c r="P670" s="170">
        <f t="shared" si="123"/>
        <v>1525.085188</v>
      </c>
      <c r="Q670" s="170">
        <f t="shared" si="123"/>
        <v>1524.635188</v>
      </c>
      <c r="R670" s="170">
        <f t="shared" si="123"/>
        <v>1534.7051879999999</v>
      </c>
      <c r="S670" s="170">
        <f t="shared" si="125"/>
        <v>1554.655188</v>
      </c>
      <c r="T670" s="170">
        <f t="shared" si="125"/>
        <v>1548.605188</v>
      </c>
      <c r="U670" s="170">
        <f t="shared" si="125"/>
        <v>1497.065188</v>
      </c>
      <c r="V670" s="170">
        <f t="shared" si="125"/>
        <v>1415.9251879999999</v>
      </c>
      <c r="W670" s="170">
        <f t="shared" si="125"/>
        <v>1419.115188</v>
      </c>
      <c r="X670" s="170">
        <f t="shared" si="125"/>
        <v>1426.1751879999999</v>
      </c>
      <c r="Y670" s="170">
        <f t="shared" si="125"/>
        <v>1430.385188</v>
      </c>
      <c r="Z670" s="37"/>
      <c r="AA670" s="38">
        <v>1168.45</v>
      </c>
      <c r="AB670" s="39">
        <v>1169.93</v>
      </c>
      <c r="AC670" s="39">
        <v>1170.4100000000001</v>
      </c>
      <c r="AD670" s="39">
        <v>1170.3399999999999</v>
      </c>
      <c r="AE670" s="39">
        <v>1170.05</v>
      </c>
      <c r="AF670" s="39">
        <v>1279.43</v>
      </c>
      <c r="AG670" s="39">
        <v>1272.1500000000001</v>
      </c>
      <c r="AH670" s="39">
        <v>1269.93</v>
      </c>
      <c r="AI670" s="39">
        <v>1264.45</v>
      </c>
      <c r="AJ670" s="39">
        <v>1264.1600000000001</v>
      </c>
      <c r="AK670" s="39">
        <v>1264.31</v>
      </c>
      <c r="AL670" s="39">
        <v>1264.0899999999999</v>
      </c>
      <c r="AM670" s="39">
        <v>1264.3800000000001</v>
      </c>
      <c r="AN670" s="39">
        <v>1264.28</v>
      </c>
      <c r="AO670" s="39">
        <v>1264.43</v>
      </c>
      <c r="AP670" s="39">
        <v>1263.98</v>
      </c>
      <c r="AQ670" s="39">
        <v>1274.05</v>
      </c>
      <c r="AR670" s="39">
        <v>1294</v>
      </c>
      <c r="AS670" s="39">
        <v>1287.95</v>
      </c>
      <c r="AT670" s="39">
        <v>1236.4100000000001</v>
      </c>
      <c r="AU670" s="39">
        <v>1155.27</v>
      </c>
      <c r="AV670" s="39">
        <v>1158.46</v>
      </c>
      <c r="AW670" s="39">
        <v>1165.52</v>
      </c>
      <c r="AX670" s="40">
        <v>1169.73</v>
      </c>
      <c r="AY670" s="340">
        <v>176.5</v>
      </c>
      <c r="AZ670" s="175">
        <v>5.3451880000000003</v>
      </c>
      <c r="BA670" s="159">
        <v>78.81</v>
      </c>
      <c r="BB670" s="4"/>
    </row>
    <row r="671" spans="1:54">
      <c r="A671" s="47">
        <v>8</v>
      </c>
      <c r="B671" s="170">
        <f t="shared" si="124"/>
        <v>1429.625188</v>
      </c>
      <c r="C671" s="170">
        <f t="shared" si="123"/>
        <v>1430.2851880000001</v>
      </c>
      <c r="D671" s="170">
        <f t="shared" si="123"/>
        <v>1430.645188</v>
      </c>
      <c r="E671" s="170">
        <f t="shared" si="123"/>
        <v>1430.1951879999999</v>
      </c>
      <c r="F671" s="170">
        <f t="shared" si="123"/>
        <v>1429.7051879999999</v>
      </c>
      <c r="G671" s="170">
        <f t="shared" si="123"/>
        <v>1609.4351879999999</v>
      </c>
      <c r="H671" s="170">
        <f t="shared" si="123"/>
        <v>1602.395188</v>
      </c>
      <c r="I671" s="170">
        <f t="shared" si="123"/>
        <v>1600.595188</v>
      </c>
      <c r="J671" s="170">
        <f t="shared" si="123"/>
        <v>1595.5251879999998</v>
      </c>
      <c r="K671" s="170">
        <f t="shared" si="123"/>
        <v>1595.2951880000001</v>
      </c>
      <c r="L671" s="170">
        <f t="shared" si="123"/>
        <v>1595.655188</v>
      </c>
      <c r="M671" s="170">
        <f t="shared" si="123"/>
        <v>1596.085188</v>
      </c>
      <c r="N671" s="170">
        <f t="shared" si="123"/>
        <v>1596.0051879999999</v>
      </c>
      <c r="O671" s="170">
        <f t="shared" si="123"/>
        <v>1596.2751879999998</v>
      </c>
      <c r="P671" s="170">
        <f t="shared" si="123"/>
        <v>1416.7651879999999</v>
      </c>
      <c r="Q671" s="170">
        <f t="shared" si="123"/>
        <v>1416.6951879999999</v>
      </c>
      <c r="R671" s="170">
        <f t="shared" si="123"/>
        <v>1418.2751879999998</v>
      </c>
      <c r="S671" s="170">
        <f t="shared" si="125"/>
        <v>1444.4851879999999</v>
      </c>
      <c r="T671" s="170">
        <f t="shared" si="125"/>
        <v>1420.365188</v>
      </c>
      <c r="U671" s="170">
        <f t="shared" si="125"/>
        <v>1420.9151879999999</v>
      </c>
      <c r="V671" s="170">
        <f t="shared" si="125"/>
        <v>1424.355188</v>
      </c>
      <c r="W671" s="170">
        <f t="shared" si="125"/>
        <v>1425.7451879999999</v>
      </c>
      <c r="X671" s="170">
        <f t="shared" si="125"/>
        <v>1429.2051879999999</v>
      </c>
      <c r="Y671" s="170">
        <f t="shared" si="125"/>
        <v>1430.325188</v>
      </c>
      <c r="Z671" s="37"/>
      <c r="AA671" s="38">
        <v>1168.97</v>
      </c>
      <c r="AB671" s="39">
        <v>1169.6300000000001</v>
      </c>
      <c r="AC671" s="39">
        <v>1169.99</v>
      </c>
      <c r="AD671" s="39">
        <v>1169.54</v>
      </c>
      <c r="AE671" s="39">
        <v>1169.05</v>
      </c>
      <c r="AF671" s="39">
        <v>1348.78</v>
      </c>
      <c r="AG671" s="39">
        <v>1341.74</v>
      </c>
      <c r="AH671" s="39">
        <v>1339.94</v>
      </c>
      <c r="AI671" s="39">
        <v>1334.87</v>
      </c>
      <c r="AJ671" s="39">
        <v>1334.64</v>
      </c>
      <c r="AK671" s="39">
        <v>1335</v>
      </c>
      <c r="AL671" s="39">
        <v>1335.43</v>
      </c>
      <c r="AM671" s="39">
        <v>1335.35</v>
      </c>
      <c r="AN671" s="39">
        <v>1335.62</v>
      </c>
      <c r="AO671" s="39">
        <v>1156.1099999999999</v>
      </c>
      <c r="AP671" s="39">
        <v>1156.04</v>
      </c>
      <c r="AQ671" s="39">
        <v>1157.6199999999999</v>
      </c>
      <c r="AR671" s="39">
        <v>1183.83</v>
      </c>
      <c r="AS671" s="39">
        <v>1159.71</v>
      </c>
      <c r="AT671" s="39">
        <v>1160.26</v>
      </c>
      <c r="AU671" s="39">
        <v>1163.7</v>
      </c>
      <c r="AV671" s="39">
        <v>1165.0899999999999</v>
      </c>
      <c r="AW671" s="39">
        <v>1168.55</v>
      </c>
      <c r="AX671" s="40">
        <v>1169.67</v>
      </c>
      <c r="AY671" s="340">
        <v>176.5</v>
      </c>
      <c r="AZ671" s="175">
        <v>5.3451880000000003</v>
      </c>
      <c r="BA671" s="159">
        <v>78.81</v>
      </c>
      <c r="BB671" s="4"/>
    </row>
    <row r="672" spans="1:54">
      <c r="A672" s="47">
        <v>9</v>
      </c>
      <c r="B672" s="170">
        <f t="shared" si="124"/>
        <v>1429.905188</v>
      </c>
      <c r="C672" s="170">
        <f t="shared" si="123"/>
        <v>1430.6951879999999</v>
      </c>
      <c r="D672" s="170">
        <f t="shared" si="123"/>
        <v>1431.1951879999999</v>
      </c>
      <c r="E672" s="170">
        <f t="shared" si="123"/>
        <v>1431.395188</v>
      </c>
      <c r="F672" s="170">
        <f t="shared" si="123"/>
        <v>1431.385188</v>
      </c>
      <c r="G672" s="170">
        <f t="shared" si="123"/>
        <v>1610.335188</v>
      </c>
      <c r="H672" s="170">
        <f t="shared" si="123"/>
        <v>1604.565188</v>
      </c>
      <c r="I672" s="170">
        <f t="shared" si="123"/>
        <v>1603.4251879999999</v>
      </c>
      <c r="J672" s="170">
        <f t="shared" si="123"/>
        <v>1602.2551879999999</v>
      </c>
      <c r="K672" s="170">
        <f t="shared" si="123"/>
        <v>1602.625188</v>
      </c>
      <c r="L672" s="170">
        <f t="shared" si="123"/>
        <v>1603.145188</v>
      </c>
      <c r="M672" s="170">
        <f t="shared" si="123"/>
        <v>1601.875188</v>
      </c>
      <c r="N672" s="170">
        <f t="shared" si="123"/>
        <v>1602.5351880000001</v>
      </c>
      <c r="O672" s="170">
        <f t="shared" si="123"/>
        <v>1602.6751879999999</v>
      </c>
      <c r="P672" s="170">
        <f t="shared" si="123"/>
        <v>1602.4851879999999</v>
      </c>
      <c r="Q672" s="170">
        <f t="shared" si="123"/>
        <v>1422.2751879999998</v>
      </c>
      <c r="R672" s="170">
        <f t="shared" ref="R672:R694" si="126">AQ672+$BA672+$AZ672+$AY672</f>
        <v>1423.0451880000001</v>
      </c>
      <c r="S672" s="170">
        <f t="shared" si="125"/>
        <v>1423.875188</v>
      </c>
      <c r="T672" s="170">
        <f t="shared" si="125"/>
        <v>1424.325188</v>
      </c>
      <c r="U672" s="170">
        <f t="shared" si="125"/>
        <v>1426.6851879999999</v>
      </c>
      <c r="V672" s="170">
        <f t="shared" si="125"/>
        <v>1426.595188</v>
      </c>
      <c r="W672" s="170">
        <f t="shared" si="125"/>
        <v>1426.655188</v>
      </c>
      <c r="X672" s="170">
        <f t="shared" si="125"/>
        <v>1429.585188</v>
      </c>
      <c r="Y672" s="170">
        <f t="shared" si="125"/>
        <v>1430.4651879999999</v>
      </c>
      <c r="Z672" s="37"/>
      <c r="AA672" s="38">
        <v>1169.25</v>
      </c>
      <c r="AB672" s="39">
        <v>1170.04</v>
      </c>
      <c r="AC672" s="39">
        <v>1170.54</v>
      </c>
      <c r="AD672" s="39">
        <v>1170.74</v>
      </c>
      <c r="AE672" s="39">
        <v>1170.73</v>
      </c>
      <c r="AF672" s="39">
        <v>1349.68</v>
      </c>
      <c r="AG672" s="39">
        <v>1343.91</v>
      </c>
      <c r="AH672" s="39">
        <v>1342.77</v>
      </c>
      <c r="AI672" s="39">
        <v>1341.6</v>
      </c>
      <c r="AJ672" s="39">
        <v>1341.97</v>
      </c>
      <c r="AK672" s="39">
        <v>1342.49</v>
      </c>
      <c r="AL672" s="39">
        <v>1341.22</v>
      </c>
      <c r="AM672" s="39">
        <v>1341.88</v>
      </c>
      <c r="AN672" s="39">
        <v>1342.02</v>
      </c>
      <c r="AO672" s="39">
        <v>1341.83</v>
      </c>
      <c r="AP672" s="39">
        <v>1161.6199999999999</v>
      </c>
      <c r="AQ672" s="39">
        <v>1162.3900000000001</v>
      </c>
      <c r="AR672" s="39">
        <v>1163.22</v>
      </c>
      <c r="AS672" s="39">
        <v>1163.67</v>
      </c>
      <c r="AT672" s="39">
        <v>1166.03</v>
      </c>
      <c r="AU672" s="39">
        <v>1165.94</v>
      </c>
      <c r="AV672" s="39">
        <v>1166</v>
      </c>
      <c r="AW672" s="39">
        <v>1168.93</v>
      </c>
      <c r="AX672" s="40">
        <v>1169.81</v>
      </c>
      <c r="AY672" s="340">
        <v>176.5</v>
      </c>
      <c r="AZ672" s="175">
        <v>5.3451880000000003</v>
      </c>
      <c r="BA672" s="159">
        <v>78.81</v>
      </c>
      <c r="BB672" s="4"/>
    </row>
    <row r="673" spans="1:54">
      <c r="A673" s="47">
        <v>10</v>
      </c>
      <c r="B673" s="170">
        <f t="shared" si="124"/>
        <v>1426.6651879999999</v>
      </c>
      <c r="C673" s="170">
        <f t="shared" si="123"/>
        <v>1429.565188</v>
      </c>
      <c r="D673" s="170">
        <f t="shared" si="123"/>
        <v>1430.2351879999999</v>
      </c>
      <c r="E673" s="170">
        <f t="shared" si="123"/>
        <v>1431.4251879999999</v>
      </c>
      <c r="F673" s="170">
        <f t="shared" si="123"/>
        <v>1431.6751879999999</v>
      </c>
      <c r="G673" s="170">
        <f t="shared" si="123"/>
        <v>1611.7051879999999</v>
      </c>
      <c r="H673" s="170">
        <f t="shared" si="123"/>
        <v>1612.125188</v>
      </c>
      <c r="I673" s="170">
        <f t="shared" si="123"/>
        <v>1611.115188</v>
      </c>
      <c r="J673" s="170">
        <f t="shared" si="123"/>
        <v>1608.5451880000001</v>
      </c>
      <c r="K673" s="170">
        <f t="shared" si="123"/>
        <v>1607.105188</v>
      </c>
      <c r="L673" s="170">
        <f t="shared" si="123"/>
        <v>1607.135188</v>
      </c>
      <c r="M673" s="170">
        <f t="shared" si="123"/>
        <v>1606.845188</v>
      </c>
      <c r="N673" s="170">
        <f t="shared" si="123"/>
        <v>1606.7951880000001</v>
      </c>
      <c r="O673" s="170">
        <f t="shared" si="123"/>
        <v>1606.9651879999999</v>
      </c>
      <c r="P673" s="170">
        <f t="shared" si="123"/>
        <v>1607.395188</v>
      </c>
      <c r="Q673" s="170">
        <f t="shared" si="123"/>
        <v>1427.885188</v>
      </c>
      <c r="R673" s="170">
        <f t="shared" si="126"/>
        <v>1428.125188</v>
      </c>
      <c r="S673" s="170">
        <f t="shared" si="125"/>
        <v>1428.815188</v>
      </c>
      <c r="T673" s="170">
        <f t="shared" si="125"/>
        <v>1428.4751879999999</v>
      </c>
      <c r="U673" s="170">
        <f t="shared" si="125"/>
        <v>1426.385188</v>
      </c>
      <c r="V673" s="170">
        <f t="shared" si="125"/>
        <v>1426.395188</v>
      </c>
      <c r="W673" s="170">
        <f t="shared" si="125"/>
        <v>1428.095188</v>
      </c>
      <c r="X673" s="170">
        <f t="shared" si="125"/>
        <v>1429.5151879999999</v>
      </c>
      <c r="Y673" s="170">
        <f t="shared" si="125"/>
        <v>1430.865188</v>
      </c>
      <c r="Z673" s="37"/>
      <c r="AA673" s="38">
        <v>1166.01</v>
      </c>
      <c r="AB673" s="39">
        <v>1168.9100000000001</v>
      </c>
      <c r="AC673" s="39">
        <v>1169.58</v>
      </c>
      <c r="AD673" s="39">
        <v>1170.77</v>
      </c>
      <c r="AE673" s="39">
        <v>1171.02</v>
      </c>
      <c r="AF673" s="39">
        <v>1351.05</v>
      </c>
      <c r="AG673" s="39">
        <v>1351.47</v>
      </c>
      <c r="AH673" s="39">
        <v>1350.46</v>
      </c>
      <c r="AI673" s="39">
        <v>1347.89</v>
      </c>
      <c r="AJ673" s="39">
        <v>1346.45</v>
      </c>
      <c r="AK673" s="39">
        <v>1346.48</v>
      </c>
      <c r="AL673" s="39">
        <v>1346.19</v>
      </c>
      <c r="AM673" s="39">
        <v>1346.14</v>
      </c>
      <c r="AN673" s="39">
        <v>1346.31</v>
      </c>
      <c r="AO673" s="39">
        <v>1346.74</v>
      </c>
      <c r="AP673" s="39">
        <v>1167.23</v>
      </c>
      <c r="AQ673" s="39">
        <v>1167.47</v>
      </c>
      <c r="AR673" s="39">
        <v>1168.1600000000001</v>
      </c>
      <c r="AS673" s="39">
        <v>1167.82</v>
      </c>
      <c r="AT673" s="39">
        <v>1165.73</v>
      </c>
      <c r="AU673" s="39">
        <v>1165.74</v>
      </c>
      <c r="AV673" s="39">
        <v>1167.44</v>
      </c>
      <c r="AW673" s="39">
        <v>1168.8599999999999</v>
      </c>
      <c r="AX673" s="40">
        <v>1170.21</v>
      </c>
      <c r="AY673" s="340">
        <v>176.5</v>
      </c>
      <c r="AZ673" s="175">
        <v>5.3451880000000003</v>
      </c>
      <c r="BA673" s="159">
        <v>78.81</v>
      </c>
      <c r="BB673" s="4"/>
    </row>
    <row r="674" spans="1:54">
      <c r="A674" s="47">
        <v>11</v>
      </c>
      <c r="B674" s="170">
        <f t="shared" si="124"/>
        <v>1429.865188</v>
      </c>
      <c r="C674" s="170">
        <f t="shared" si="123"/>
        <v>1430.9151879999999</v>
      </c>
      <c r="D674" s="170">
        <f t="shared" si="123"/>
        <v>1431.1751879999999</v>
      </c>
      <c r="E674" s="170">
        <f t="shared" si="123"/>
        <v>1431.2751879999998</v>
      </c>
      <c r="F674" s="170">
        <f t="shared" si="123"/>
        <v>1431.7351879999999</v>
      </c>
      <c r="G674" s="170">
        <f t="shared" si="123"/>
        <v>1611.5151879999999</v>
      </c>
      <c r="H674" s="170">
        <f t="shared" si="123"/>
        <v>1612.085188</v>
      </c>
      <c r="I674" s="170">
        <f t="shared" si="123"/>
        <v>1611.595188</v>
      </c>
      <c r="J674" s="170">
        <f t="shared" si="123"/>
        <v>1609.7551879999999</v>
      </c>
      <c r="K674" s="170">
        <f t="shared" si="123"/>
        <v>1608.315188</v>
      </c>
      <c r="L674" s="170">
        <f t="shared" si="123"/>
        <v>1607.9451879999999</v>
      </c>
      <c r="M674" s="170">
        <f t="shared" si="123"/>
        <v>1607.7751879999998</v>
      </c>
      <c r="N674" s="170">
        <f t="shared" si="123"/>
        <v>1608.2351879999999</v>
      </c>
      <c r="O674" s="170">
        <f t="shared" si="123"/>
        <v>1608.385188</v>
      </c>
      <c r="P674" s="170">
        <f t="shared" si="123"/>
        <v>1608.7551879999999</v>
      </c>
      <c r="Q674" s="170">
        <f t="shared" si="123"/>
        <v>1429.2051879999999</v>
      </c>
      <c r="R674" s="170">
        <f t="shared" si="126"/>
        <v>1429.125188</v>
      </c>
      <c r="S674" s="170">
        <f t="shared" si="125"/>
        <v>1429.2051879999999</v>
      </c>
      <c r="T674" s="170">
        <f t="shared" si="125"/>
        <v>1428.575188</v>
      </c>
      <c r="U674" s="170">
        <f t="shared" si="125"/>
        <v>1427.2951880000001</v>
      </c>
      <c r="V674" s="170">
        <f t="shared" si="125"/>
        <v>1426.2151879999999</v>
      </c>
      <c r="W674" s="170">
        <f t="shared" si="125"/>
        <v>1427.385188</v>
      </c>
      <c r="X674" s="170">
        <f t="shared" si="125"/>
        <v>1428.9151879999999</v>
      </c>
      <c r="Y674" s="170">
        <f t="shared" si="125"/>
        <v>1430.635188</v>
      </c>
      <c r="Z674" s="37"/>
      <c r="AA674" s="41">
        <v>1169.21</v>
      </c>
      <c r="AB674" s="39">
        <v>1170.26</v>
      </c>
      <c r="AC674" s="39">
        <v>1170.52</v>
      </c>
      <c r="AD674" s="39">
        <v>1170.6199999999999</v>
      </c>
      <c r="AE674" s="39">
        <v>1171.08</v>
      </c>
      <c r="AF674" s="39">
        <v>1350.86</v>
      </c>
      <c r="AG674" s="39">
        <v>1351.43</v>
      </c>
      <c r="AH674" s="39">
        <v>1350.94</v>
      </c>
      <c r="AI674" s="39">
        <v>1349.1</v>
      </c>
      <c r="AJ674" s="39">
        <v>1347.66</v>
      </c>
      <c r="AK674" s="39">
        <v>1347.29</v>
      </c>
      <c r="AL674" s="39">
        <v>1347.12</v>
      </c>
      <c r="AM674" s="39">
        <v>1347.58</v>
      </c>
      <c r="AN674" s="39">
        <v>1347.73</v>
      </c>
      <c r="AO674" s="39">
        <v>1348.1</v>
      </c>
      <c r="AP674" s="39">
        <v>1168.55</v>
      </c>
      <c r="AQ674" s="39">
        <v>1168.47</v>
      </c>
      <c r="AR674" s="39">
        <v>1168.55</v>
      </c>
      <c r="AS674" s="39">
        <v>1167.92</v>
      </c>
      <c r="AT674" s="39">
        <v>1166.6400000000001</v>
      </c>
      <c r="AU674" s="39">
        <v>1165.56</v>
      </c>
      <c r="AV674" s="39">
        <v>1166.73</v>
      </c>
      <c r="AW674" s="39">
        <v>1168.26</v>
      </c>
      <c r="AX674" s="40">
        <v>1169.98</v>
      </c>
      <c r="AY674" s="340">
        <v>176.5</v>
      </c>
      <c r="AZ674" s="175">
        <v>5.3451880000000003</v>
      </c>
      <c r="BA674" s="159">
        <v>78.81</v>
      </c>
      <c r="BB674" s="4"/>
    </row>
    <row r="675" spans="1:54">
      <c r="A675" s="47">
        <v>12</v>
      </c>
      <c r="B675" s="170">
        <f t="shared" si="124"/>
        <v>1430.9351879999999</v>
      </c>
      <c r="C675" s="170">
        <f t="shared" si="123"/>
        <v>1432.865188</v>
      </c>
      <c r="D675" s="170">
        <f t="shared" si="123"/>
        <v>1432.9651879999999</v>
      </c>
      <c r="E675" s="170">
        <f t="shared" si="123"/>
        <v>1432.9551879999999</v>
      </c>
      <c r="F675" s="170">
        <f t="shared" si="123"/>
        <v>1432.7351879999999</v>
      </c>
      <c r="G675" s="170">
        <f t="shared" si="123"/>
        <v>1611.5451880000001</v>
      </c>
      <c r="H675" s="170">
        <f t="shared" si="123"/>
        <v>1608.4651879999999</v>
      </c>
      <c r="I675" s="170">
        <f t="shared" si="123"/>
        <v>1606.9551879999999</v>
      </c>
      <c r="J675" s="170">
        <f t="shared" si="123"/>
        <v>1604.6851879999999</v>
      </c>
      <c r="K675" s="170">
        <f t="shared" si="123"/>
        <v>1603.7851880000001</v>
      </c>
      <c r="L675" s="170">
        <f t="shared" si="123"/>
        <v>1603.635188</v>
      </c>
      <c r="M675" s="170">
        <f t="shared" si="123"/>
        <v>1603.4451879999999</v>
      </c>
      <c r="N675" s="170">
        <f t="shared" si="123"/>
        <v>1603.9751879999999</v>
      </c>
      <c r="O675" s="170">
        <f t="shared" si="123"/>
        <v>1603.6951879999999</v>
      </c>
      <c r="P675" s="170">
        <f t="shared" si="123"/>
        <v>1603.805188</v>
      </c>
      <c r="Q675" s="170">
        <f t="shared" si="123"/>
        <v>1423.5351880000001</v>
      </c>
      <c r="R675" s="170">
        <f t="shared" si="126"/>
        <v>1424.0451880000001</v>
      </c>
      <c r="S675" s="170">
        <f t="shared" si="125"/>
        <v>1425.055188</v>
      </c>
      <c r="T675" s="170">
        <f t="shared" si="125"/>
        <v>1425.9151879999999</v>
      </c>
      <c r="U675" s="170">
        <f t="shared" si="125"/>
        <v>1424.2351879999999</v>
      </c>
      <c r="V675" s="170">
        <f t="shared" si="125"/>
        <v>1424.7051879999999</v>
      </c>
      <c r="W675" s="170">
        <f t="shared" si="125"/>
        <v>1424.9551879999999</v>
      </c>
      <c r="X675" s="170">
        <f t="shared" si="125"/>
        <v>1428.655188</v>
      </c>
      <c r="Y675" s="170">
        <f t="shared" si="125"/>
        <v>1430.4251879999999</v>
      </c>
      <c r="Z675" s="37"/>
      <c r="AA675" s="41">
        <v>1170.28</v>
      </c>
      <c r="AB675" s="39">
        <v>1172.21</v>
      </c>
      <c r="AC675" s="39">
        <v>1172.31</v>
      </c>
      <c r="AD675" s="39">
        <v>1172.3</v>
      </c>
      <c r="AE675" s="39">
        <v>1172.08</v>
      </c>
      <c r="AF675" s="39">
        <v>1350.89</v>
      </c>
      <c r="AG675" s="39">
        <v>1347.81</v>
      </c>
      <c r="AH675" s="39">
        <v>1346.3</v>
      </c>
      <c r="AI675" s="39">
        <v>1344.03</v>
      </c>
      <c r="AJ675" s="39">
        <v>1343.13</v>
      </c>
      <c r="AK675" s="39">
        <v>1342.98</v>
      </c>
      <c r="AL675" s="39">
        <v>1342.79</v>
      </c>
      <c r="AM675" s="39">
        <v>1343.32</v>
      </c>
      <c r="AN675" s="39">
        <v>1343.04</v>
      </c>
      <c r="AO675" s="39">
        <v>1343.15</v>
      </c>
      <c r="AP675" s="39">
        <v>1162.8800000000001</v>
      </c>
      <c r="AQ675" s="39">
        <v>1163.3900000000001</v>
      </c>
      <c r="AR675" s="39">
        <v>1164.4000000000001</v>
      </c>
      <c r="AS675" s="39">
        <v>1165.26</v>
      </c>
      <c r="AT675" s="39">
        <v>1163.58</v>
      </c>
      <c r="AU675" s="39">
        <v>1164.05</v>
      </c>
      <c r="AV675" s="39">
        <v>1164.3</v>
      </c>
      <c r="AW675" s="39">
        <v>1168</v>
      </c>
      <c r="AX675" s="40">
        <v>1169.77</v>
      </c>
      <c r="AY675" s="340">
        <v>176.5</v>
      </c>
      <c r="AZ675" s="175">
        <v>5.3451880000000003</v>
      </c>
      <c r="BA675" s="159">
        <v>78.81</v>
      </c>
      <c r="BB675" s="4"/>
    </row>
    <row r="676" spans="1:54">
      <c r="A676" s="47">
        <v>13</v>
      </c>
      <c r="B676" s="170">
        <f t="shared" si="124"/>
        <v>1431.0151879999999</v>
      </c>
      <c r="C676" s="170">
        <f t="shared" si="123"/>
        <v>1431.905188</v>
      </c>
      <c r="D676" s="170">
        <f t="shared" si="123"/>
        <v>1432.115188</v>
      </c>
      <c r="E676" s="170">
        <f t="shared" si="123"/>
        <v>1431.9751879999999</v>
      </c>
      <c r="F676" s="170">
        <f t="shared" si="123"/>
        <v>1431.7351879999999</v>
      </c>
      <c r="G676" s="170">
        <f t="shared" si="123"/>
        <v>1610.4651879999999</v>
      </c>
      <c r="H676" s="170">
        <f t="shared" si="123"/>
        <v>1606.585188</v>
      </c>
      <c r="I676" s="170">
        <f t="shared" si="123"/>
        <v>1605.085188</v>
      </c>
      <c r="J676" s="170">
        <f t="shared" si="123"/>
        <v>1602.6951879999999</v>
      </c>
      <c r="K676" s="170">
        <f t="shared" si="123"/>
        <v>1601.845188</v>
      </c>
      <c r="L676" s="170">
        <f t="shared" si="123"/>
        <v>1601.4451879999999</v>
      </c>
      <c r="M676" s="170">
        <f t="shared" si="123"/>
        <v>1601.305188</v>
      </c>
      <c r="N676" s="170">
        <f t="shared" si="123"/>
        <v>1602.095188</v>
      </c>
      <c r="O676" s="170">
        <f t="shared" si="123"/>
        <v>1602.865188</v>
      </c>
      <c r="P676" s="170">
        <f t="shared" si="123"/>
        <v>1603.095188</v>
      </c>
      <c r="Q676" s="170">
        <f t="shared" si="123"/>
        <v>1602.885188</v>
      </c>
      <c r="R676" s="170">
        <f t="shared" si="126"/>
        <v>1603.635188</v>
      </c>
      <c r="S676" s="170">
        <f t="shared" si="125"/>
        <v>1424.2851880000001</v>
      </c>
      <c r="T676" s="170">
        <f t="shared" si="125"/>
        <v>1424.7651879999999</v>
      </c>
      <c r="U676" s="170">
        <f t="shared" si="125"/>
        <v>1423.1851879999999</v>
      </c>
      <c r="V676" s="170">
        <f t="shared" si="125"/>
        <v>1422.4151879999999</v>
      </c>
      <c r="W676" s="170">
        <f t="shared" si="125"/>
        <v>1421.905188</v>
      </c>
      <c r="X676" s="170">
        <f t="shared" si="125"/>
        <v>1426.655188</v>
      </c>
      <c r="Y676" s="170">
        <f t="shared" si="125"/>
        <v>1430.5051879999999</v>
      </c>
      <c r="Z676" s="37"/>
      <c r="AA676" s="41">
        <v>1170.3599999999999</v>
      </c>
      <c r="AB676" s="39">
        <v>1171.25</v>
      </c>
      <c r="AC676" s="39">
        <v>1171.46</v>
      </c>
      <c r="AD676" s="39">
        <v>1171.32</v>
      </c>
      <c r="AE676" s="39">
        <v>1171.08</v>
      </c>
      <c r="AF676" s="39">
        <v>1349.81</v>
      </c>
      <c r="AG676" s="39">
        <v>1345.93</v>
      </c>
      <c r="AH676" s="39">
        <v>1344.43</v>
      </c>
      <c r="AI676" s="39">
        <v>1342.04</v>
      </c>
      <c r="AJ676" s="39">
        <v>1341.19</v>
      </c>
      <c r="AK676" s="39">
        <v>1340.79</v>
      </c>
      <c r="AL676" s="39">
        <v>1340.65</v>
      </c>
      <c r="AM676" s="39">
        <v>1341.44</v>
      </c>
      <c r="AN676" s="39">
        <v>1342.21</v>
      </c>
      <c r="AO676" s="39">
        <v>1342.44</v>
      </c>
      <c r="AP676" s="39">
        <v>1342.23</v>
      </c>
      <c r="AQ676" s="39">
        <v>1342.98</v>
      </c>
      <c r="AR676" s="39">
        <v>1163.6300000000001</v>
      </c>
      <c r="AS676" s="39">
        <v>1164.1099999999999</v>
      </c>
      <c r="AT676" s="39">
        <v>1162.53</v>
      </c>
      <c r="AU676" s="39">
        <v>1161.76</v>
      </c>
      <c r="AV676" s="39">
        <v>1161.25</v>
      </c>
      <c r="AW676" s="39">
        <v>1166</v>
      </c>
      <c r="AX676" s="40">
        <v>1169.8499999999999</v>
      </c>
      <c r="AY676" s="340">
        <v>176.5</v>
      </c>
      <c r="AZ676" s="175">
        <v>5.3451880000000003</v>
      </c>
      <c r="BA676" s="159">
        <v>78.81</v>
      </c>
      <c r="BB676" s="4"/>
    </row>
    <row r="677" spans="1:54">
      <c r="A677" s="47">
        <v>14</v>
      </c>
      <c r="B677" s="170">
        <f t="shared" si="124"/>
        <v>1430.355188</v>
      </c>
      <c r="C677" s="170">
        <f t="shared" si="123"/>
        <v>1432.2251879999999</v>
      </c>
      <c r="D677" s="170">
        <f t="shared" si="123"/>
        <v>1432.4951879999999</v>
      </c>
      <c r="E677" s="170">
        <f t="shared" si="123"/>
        <v>1432.2651879999999</v>
      </c>
      <c r="F677" s="170">
        <f t="shared" si="123"/>
        <v>1431.9151879999999</v>
      </c>
      <c r="G677" s="170">
        <f t="shared" si="123"/>
        <v>1610.7851880000001</v>
      </c>
      <c r="H677" s="170">
        <f t="shared" si="123"/>
        <v>1606.4651879999999</v>
      </c>
      <c r="I677" s="170">
        <f t="shared" si="123"/>
        <v>1605.4651879999999</v>
      </c>
      <c r="J677" s="170">
        <f t="shared" si="123"/>
        <v>1604.555188</v>
      </c>
      <c r="K677" s="170">
        <f t="shared" si="123"/>
        <v>1604.2551879999999</v>
      </c>
      <c r="L677" s="170">
        <f t="shared" si="123"/>
        <v>1605.375188</v>
      </c>
      <c r="M677" s="170">
        <f t="shared" si="123"/>
        <v>1604.895188</v>
      </c>
      <c r="N677" s="170">
        <f t="shared" si="123"/>
        <v>1605.1851879999999</v>
      </c>
      <c r="O677" s="170">
        <f t="shared" si="123"/>
        <v>1605.0051879999999</v>
      </c>
      <c r="P677" s="170">
        <f t="shared" si="123"/>
        <v>1605.885188</v>
      </c>
      <c r="Q677" s="170">
        <f t="shared" si="123"/>
        <v>1603.7251879999999</v>
      </c>
      <c r="R677" s="170">
        <f t="shared" si="126"/>
        <v>1604.845188</v>
      </c>
      <c r="S677" s="170">
        <f t="shared" si="125"/>
        <v>1424.2351879999999</v>
      </c>
      <c r="T677" s="170">
        <f t="shared" si="125"/>
        <v>1423.075188</v>
      </c>
      <c r="U677" s="170">
        <f t="shared" si="125"/>
        <v>1422.9451879999999</v>
      </c>
      <c r="V677" s="170">
        <f t="shared" si="125"/>
        <v>1423.7751879999998</v>
      </c>
      <c r="W677" s="170">
        <f t="shared" si="125"/>
        <v>1425.6951879999999</v>
      </c>
      <c r="X677" s="170">
        <f t="shared" si="125"/>
        <v>1171.0251880000001</v>
      </c>
      <c r="Y677" s="170">
        <f t="shared" si="125"/>
        <v>1170.7951880000001</v>
      </c>
      <c r="Z677" s="37"/>
      <c r="AA677" s="41">
        <v>1169.7</v>
      </c>
      <c r="AB677" s="39">
        <v>1171.57</v>
      </c>
      <c r="AC677" s="39">
        <v>1171.8399999999999</v>
      </c>
      <c r="AD677" s="39">
        <v>1171.6099999999999</v>
      </c>
      <c r="AE677" s="39">
        <v>1171.26</v>
      </c>
      <c r="AF677" s="39">
        <v>1350.13</v>
      </c>
      <c r="AG677" s="39">
        <v>1345.81</v>
      </c>
      <c r="AH677" s="39">
        <v>1344.81</v>
      </c>
      <c r="AI677" s="39">
        <v>1343.9</v>
      </c>
      <c r="AJ677" s="39">
        <v>1343.6</v>
      </c>
      <c r="AK677" s="39">
        <v>1344.72</v>
      </c>
      <c r="AL677" s="39">
        <v>1344.24</v>
      </c>
      <c r="AM677" s="39">
        <v>1344.53</v>
      </c>
      <c r="AN677" s="39">
        <v>1344.35</v>
      </c>
      <c r="AO677" s="39">
        <v>1345.23</v>
      </c>
      <c r="AP677" s="39">
        <v>1343.07</v>
      </c>
      <c r="AQ677" s="39">
        <v>1344.19</v>
      </c>
      <c r="AR677" s="39">
        <v>1163.58</v>
      </c>
      <c r="AS677" s="39">
        <v>1162.42</v>
      </c>
      <c r="AT677" s="39">
        <v>1162.29</v>
      </c>
      <c r="AU677" s="39">
        <v>1163.1199999999999</v>
      </c>
      <c r="AV677" s="39">
        <v>1165.04</v>
      </c>
      <c r="AW677" s="39">
        <v>910.37</v>
      </c>
      <c r="AX677" s="40">
        <v>910.14</v>
      </c>
      <c r="AY677" s="340">
        <v>176.5</v>
      </c>
      <c r="AZ677" s="175">
        <v>5.3451880000000003</v>
      </c>
      <c r="BA677" s="159">
        <v>78.81</v>
      </c>
      <c r="BB677" s="4"/>
    </row>
    <row r="678" spans="1:54">
      <c r="A678" s="47">
        <v>15</v>
      </c>
      <c r="B678" s="170">
        <f t="shared" si="124"/>
        <v>1173.6751879999999</v>
      </c>
      <c r="C678" s="170">
        <f t="shared" si="123"/>
        <v>1173.5151880000001</v>
      </c>
      <c r="D678" s="170">
        <f t="shared" si="123"/>
        <v>1172.615188</v>
      </c>
      <c r="E678" s="170">
        <f t="shared" si="123"/>
        <v>1172.0451880000001</v>
      </c>
      <c r="F678" s="170">
        <f t="shared" si="123"/>
        <v>1162.7151879999999</v>
      </c>
      <c r="G678" s="170">
        <f t="shared" si="123"/>
        <v>1172.7151879999999</v>
      </c>
      <c r="H678" s="170">
        <f t="shared" si="123"/>
        <v>1176.355188</v>
      </c>
      <c r="I678" s="170">
        <f t="shared" si="123"/>
        <v>1226.895188</v>
      </c>
      <c r="J678" s="170">
        <f t="shared" si="123"/>
        <v>1175.405188</v>
      </c>
      <c r="K678" s="170">
        <f t="shared" si="123"/>
        <v>1174.835188</v>
      </c>
      <c r="L678" s="170">
        <f t="shared" si="123"/>
        <v>1174.4851880000001</v>
      </c>
      <c r="M678" s="170">
        <f t="shared" si="123"/>
        <v>1173.565188</v>
      </c>
      <c r="N678" s="170">
        <f t="shared" si="123"/>
        <v>1173.1651879999999</v>
      </c>
      <c r="O678" s="170">
        <f t="shared" si="123"/>
        <v>1171.9751880000001</v>
      </c>
      <c r="P678" s="170">
        <f t="shared" si="123"/>
        <v>1171.895188</v>
      </c>
      <c r="Q678" s="170">
        <f t="shared" si="123"/>
        <v>1172.4851880000001</v>
      </c>
      <c r="R678" s="170">
        <f t="shared" si="126"/>
        <v>1174.6851879999999</v>
      </c>
      <c r="S678" s="170">
        <f t="shared" si="125"/>
        <v>1260.0151880000001</v>
      </c>
      <c r="T678" s="170">
        <f t="shared" si="125"/>
        <v>1302.855188</v>
      </c>
      <c r="U678" s="170">
        <f t="shared" si="125"/>
        <v>1255.065188</v>
      </c>
      <c r="V678" s="170">
        <f t="shared" si="125"/>
        <v>1199.345188</v>
      </c>
      <c r="W678" s="170">
        <f t="shared" si="125"/>
        <v>1170.375188</v>
      </c>
      <c r="X678" s="170">
        <f t="shared" si="125"/>
        <v>1176.4551879999999</v>
      </c>
      <c r="Y678" s="170">
        <f t="shared" si="125"/>
        <v>1176.7451880000001</v>
      </c>
      <c r="Z678" s="37"/>
      <c r="AA678" s="41">
        <v>913.02</v>
      </c>
      <c r="AB678" s="39">
        <v>912.86</v>
      </c>
      <c r="AC678" s="39">
        <v>911.96</v>
      </c>
      <c r="AD678" s="39">
        <v>911.39</v>
      </c>
      <c r="AE678" s="39">
        <v>902.06</v>
      </c>
      <c r="AF678" s="39">
        <v>912.06</v>
      </c>
      <c r="AG678" s="39">
        <v>915.7</v>
      </c>
      <c r="AH678" s="39">
        <v>966.24</v>
      </c>
      <c r="AI678" s="39">
        <v>914.75</v>
      </c>
      <c r="AJ678" s="39">
        <v>914.18</v>
      </c>
      <c r="AK678" s="39">
        <v>913.83</v>
      </c>
      <c r="AL678" s="39">
        <v>912.91</v>
      </c>
      <c r="AM678" s="39">
        <v>912.51</v>
      </c>
      <c r="AN678" s="39">
        <v>911.32</v>
      </c>
      <c r="AO678" s="39">
        <v>911.24</v>
      </c>
      <c r="AP678" s="39">
        <v>911.83</v>
      </c>
      <c r="AQ678" s="39">
        <v>914.03</v>
      </c>
      <c r="AR678" s="39">
        <v>999.36</v>
      </c>
      <c r="AS678" s="39">
        <v>1042.2</v>
      </c>
      <c r="AT678" s="39">
        <v>994.41</v>
      </c>
      <c r="AU678" s="39">
        <v>938.69</v>
      </c>
      <c r="AV678" s="39">
        <v>909.72</v>
      </c>
      <c r="AW678" s="39">
        <v>915.8</v>
      </c>
      <c r="AX678" s="40">
        <v>916.09</v>
      </c>
      <c r="AY678" s="340">
        <v>176.5</v>
      </c>
      <c r="AZ678" s="175">
        <v>5.3451880000000003</v>
      </c>
      <c r="BA678" s="159">
        <v>78.81</v>
      </c>
      <c r="BB678" s="4"/>
    </row>
    <row r="679" spans="1:54">
      <c r="A679" s="47">
        <v>16</v>
      </c>
      <c r="B679" s="170">
        <f t="shared" si="124"/>
        <v>1174.865188</v>
      </c>
      <c r="C679" s="170">
        <f t="shared" si="123"/>
        <v>1173.0251880000001</v>
      </c>
      <c r="D679" s="170">
        <f t="shared" si="123"/>
        <v>1173.855188</v>
      </c>
      <c r="E679" s="170">
        <f t="shared" si="123"/>
        <v>1159.355188</v>
      </c>
      <c r="F679" s="170">
        <f t="shared" si="123"/>
        <v>1166.055188</v>
      </c>
      <c r="G679" s="170">
        <f t="shared" si="123"/>
        <v>1170.4851880000001</v>
      </c>
      <c r="H679" s="170">
        <f t="shared" si="123"/>
        <v>1215.145188</v>
      </c>
      <c r="I679" s="170">
        <f t="shared" si="123"/>
        <v>1213.155188</v>
      </c>
      <c r="J679" s="170">
        <f t="shared" si="123"/>
        <v>1210.1751879999999</v>
      </c>
      <c r="K679" s="170">
        <f t="shared" si="123"/>
        <v>1213.2551880000001</v>
      </c>
      <c r="L679" s="170">
        <f t="shared" si="123"/>
        <v>1206.5151880000001</v>
      </c>
      <c r="M679" s="170">
        <f t="shared" si="123"/>
        <v>1198.565188</v>
      </c>
      <c r="N679" s="170">
        <f t="shared" si="123"/>
        <v>1197.375188</v>
      </c>
      <c r="O679" s="170">
        <f t="shared" si="123"/>
        <v>1204.095188</v>
      </c>
      <c r="P679" s="170">
        <f t="shared" si="123"/>
        <v>1204.5451880000001</v>
      </c>
      <c r="Q679" s="170">
        <f t="shared" si="123"/>
        <v>1207.135188</v>
      </c>
      <c r="R679" s="170">
        <f t="shared" si="126"/>
        <v>1257.4451879999999</v>
      </c>
      <c r="S679" s="170">
        <f t="shared" si="125"/>
        <v>1262.095188</v>
      </c>
      <c r="T679" s="170">
        <f t="shared" si="125"/>
        <v>1258.625188</v>
      </c>
      <c r="U679" s="170">
        <f t="shared" si="125"/>
        <v>1269.5451880000001</v>
      </c>
      <c r="V679" s="170">
        <f t="shared" si="125"/>
        <v>1209.4251879999999</v>
      </c>
      <c r="W679" s="170">
        <f t="shared" si="125"/>
        <v>1168.105188</v>
      </c>
      <c r="X679" s="170">
        <f t="shared" si="125"/>
        <v>1176.055188</v>
      </c>
      <c r="Y679" s="170">
        <f t="shared" si="125"/>
        <v>1175.4151879999999</v>
      </c>
      <c r="Z679" s="37"/>
      <c r="AA679" s="41">
        <v>914.21</v>
      </c>
      <c r="AB679" s="39">
        <v>912.37</v>
      </c>
      <c r="AC679" s="39">
        <v>913.2</v>
      </c>
      <c r="AD679" s="39">
        <v>898.7</v>
      </c>
      <c r="AE679" s="39">
        <v>905.4</v>
      </c>
      <c r="AF679" s="39">
        <v>909.83</v>
      </c>
      <c r="AG679" s="39">
        <v>954.49</v>
      </c>
      <c r="AH679" s="39">
        <v>952.5</v>
      </c>
      <c r="AI679" s="39">
        <v>949.52</v>
      </c>
      <c r="AJ679" s="39">
        <v>952.6</v>
      </c>
      <c r="AK679" s="39">
        <v>945.86</v>
      </c>
      <c r="AL679" s="39">
        <v>937.91</v>
      </c>
      <c r="AM679" s="39">
        <v>936.72</v>
      </c>
      <c r="AN679" s="39">
        <v>943.44</v>
      </c>
      <c r="AO679" s="39">
        <v>943.89</v>
      </c>
      <c r="AP679" s="39">
        <v>946.48</v>
      </c>
      <c r="AQ679" s="39">
        <v>996.79</v>
      </c>
      <c r="AR679" s="39">
        <v>1001.44</v>
      </c>
      <c r="AS679" s="39">
        <v>997.97</v>
      </c>
      <c r="AT679" s="39">
        <v>1008.8900000000001</v>
      </c>
      <c r="AU679" s="39">
        <v>948.77</v>
      </c>
      <c r="AV679" s="39">
        <v>907.45</v>
      </c>
      <c r="AW679" s="39">
        <v>915.4</v>
      </c>
      <c r="AX679" s="40">
        <v>914.76</v>
      </c>
      <c r="AY679" s="340">
        <v>176.5</v>
      </c>
      <c r="AZ679" s="175">
        <v>5.3451880000000003</v>
      </c>
      <c r="BA679" s="159">
        <v>78.81</v>
      </c>
      <c r="BB679" s="4"/>
    </row>
    <row r="680" spans="1:54">
      <c r="A680" s="47">
        <v>17</v>
      </c>
      <c r="B680" s="170">
        <f t="shared" si="124"/>
        <v>1181.555188</v>
      </c>
      <c r="C680" s="170">
        <f t="shared" si="124"/>
        <v>1181.6651879999999</v>
      </c>
      <c r="D680" s="170">
        <f t="shared" si="124"/>
        <v>1180.625188</v>
      </c>
      <c r="E680" s="170">
        <f t="shared" si="124"/>
        <v>1179.7251880000001</v>
      </c>
      <c r="F680" s="170">
        <f t="shared" si="124"/>
        <v>1166.5151880000001</v>
      </c>
      <c r="G680" s="170">
        <f t="shared" si="124"/>
        <v>1169.0051880000001</v>
      </c>
      <c r="H680" s="170">
        <f t="shared" si="124"/>
        <v>1175.125188</v>
      </c>
      <c r="I680" s="170">
        <f t="shared" si="124"/>
        <v>1178.065188</v>
      </c>
      <c r="J680" s="170">
        <f t="shared" si="124"/>
        <v>1183.1651879999999</v>
      </c>
      <c r="K680" s="170">
        <f t="shared" si="124"/>
        <v>1187.0451880000001</v>
      </c>
      <c r="L680" s="170">
        <f t="shared" si="124"/>
        <v>1181.325188</v>
      </c>
      <c r="M680" s="170">
        <f t="shared" si="124"/>
        <v>1179.905188</v>
      </c>
      <c r="N680" s="170">
        <f t="shared" si="124"/>
        <v>1178.895188</v>
      </c>
      <c r="O680" s="170">
        <f t="shared" si="124"/>
        <v>1177.7951880000001</v>
      </c>
      <c r="P680" s="170">
        <f t="shared" si="124"/>
        <v>1177.7851880000001</v>
      </c>
      <c r="Q680" s="170">
        <f t="shared" si="124"/>
        <v>1178.7751880000001</v>
      </c>
      <c r="R680" s="170">
        <f t="shared" si="126"/>
        <v>1180.9251879999999</v>
      </c>
      <c r="S680" s="170">
        <f t="shared" si="125"/>
        <v>1184.2851880000001</v>
      </c>
      <c r="T680" s="170">
        <f t="shared" si="125"/>
        <v>1186.4851880000001</v>
      </c>
      <c r="U680" s="170">
        <f t="shared" si="125"/>
        <v>1184.605188</v>
      </c>
      <c r="V680" s="170">
        <f t="shared" si="125"/>
        <v>1181.345188</v>
      </c>
      <c r="W680" s="170">
        <f t="shared" si="125"/>
        <v>1168.125188</v>
      </c>
      <c r="X680" s="170">
        <f t="shared" si="125"/>
        <v>1180.2751880000001</v>
      </c>
      <c r="Y680" s="170">
        <f t="shared" si="125"/>
        <v>1180.9551879999999</v>
      </c>
      <c r="Z680" s="37"/>
      <c r="AA680" s="41">
        <v>920.9</v>
      </c>
      <c r="AB680" s="39">
        <v>921.01</v>
      </c>
      <c r="AC680" s="39">
        <v>919.97</v>
      </c>
      <c r="AD680" s="39">
        <v>919.07</v>
      </c>
      <c r="AE680" s="39">
        <v>905.86</v>
      </c>
      <c r="AF680" s="39">
        <v>908.35</v>
      </c>
      <c r="AG680" s="39">
        <v>914.47</v>
      </c>
      <c r="AH680" s="39">
        <v>917.41</v>
      </c>
      <c r="AI680" s="39">
        <v>922.51</v>
      </c>
      <c r="AJ680" s="39">
        <v>926.39</v>
      </c>
      <c r="AK680" s="39">
        <v>920.67</v>
      </c>
      <c r="AL680" s="39">
        <v>919.25</v>
      </c>
      <c r="AM680" s="39">
        <v>918.24</v>
      </c>
      <c r="AN680" s="39">
        <v>917.14</v>
      </c>
      <c r="AO680" s="39">
        <v>917.13</v>
      </c>
      <c r="AP680" s="39">
        <v>918.12</v>
      </c>
      <c r="AQ680" s="39">
        <v>920.27</v>
      </c>
      <c r="AR680" s="39">
        <v>923.63</v>
      </c>
      <c r="AS680" s="39">
        <v>925.83</v>
      </c>
      <c r="AT680" s="39">
        <v>923.95</v>
      </c>
      <c r="AU680" s="39">
        <v>920.69</v>
      </c>
      <c r="AV680" s="39">
        <v>907.47</v>
      </c>
      <c r="AW680" s="39">
        <v>919.62</v>
      </c>
      <c r="AX680" s="40">
        <v>920.3</v>
      </c>
      <c r="AY680" s="340">
        <v>176.5</v>
      </c>
      <c r="AZ680" s="175">
        <v>5.3451880000000003</v>
      </c>
      <c r="BA680" s="159">
        <v>78.81</v>
      </c>
      <c r="BB680" s="4"/>
    </row>
    <row r="681" spans="1:54">
      <c r="A681" s="47">
        <v>18</v>
      </c>
      <c r="B681" s="170">
        <f t="shared" si="124"/>
        <v>1181.4151879999999</v>
      </c>
      <c r="C681" s="170">
        <f t="shared" si="124"/>
        <v>1181.2951880000001</v>
      </c>
      <c r="D681" s="170">
        <f t="shared" si="124"/>
        <v>1181.2151879999999</v>
      </c>
      <c r="E681" s="170">
        <f t="shared" si="124"/>
        <v>1165.4251879999999</v>
      </c>
      <c r="F681" s="170">
        <f t="shared" si="124"/>
        <v>1166.6851879999999</v>
      </c>
      <c r="G681" s="170">
        <f t="shared" si="124"/>
        <v>1167.655188</v>
      </c>
      <c r="H681" s="170">
        <f t="shared" si="124"/>
        <v>1172.565188</v>
      </c>
      <c r="I681" s="170">
        <f t="shared" si="124"/>
        <v>1177.305188</v>
      </c>
      <c r="J681" s="170">
        <f t="shared" si="124"/>
        <v>1179.345188</v>
      </c>
      <c r="K681" s="170">
        <f t="shared" si="124"/>
        <v>1184.0451880000001</v>
      </c>
      <c r="L681" s="170">
        <f t="shared" si="124"/>
        <v>1183.2451880000001</v>
      </c>
      <c r="M681" s="170">
        <f t="shared" si="124"/>
        <v>1182.575188</v>
      </c>
      <c r="N681" s="170">
        <f t="shared" si="124"/>
        <v>1181.4351879999999</v>
      </c>
      <c r="O681" s="170">
        <f t="shared" si="124"/>
        <v>1181.055188</v>
      </c>
      <c r="P681" s="170">
        <f t="shared" si="124"/>
        <v>1182.105188</v>
      </c>
      <c r="Q681" s="170">
        <f t="shared" si="124"/>
        <v>1183.7851880000001</v>
      </c>
      <c r="R681" s="170">
        <f t="shared" si="126"/>
        <v>1185.7551880000001</v>
      </c>
      <c r="S681" s="170">
        <f t="shared" si="125"/>
        <v>1207.145188</v>
      </c>
      <c r="T681" s="170">
        <f t="shared" si="125"/>
        <v>1212.105188</v>
      </c>
      <c r="U681" s="170">
        <f t="shared" si="125"/>
        <v>1223.4451879999999</v>
      </c>
      <c r="V681" s="170">
        <f t="shared" si="125"/>
        <v>1183.9351879999999</v>
      </c>
      <c r="W681" s="170">
        <f t="shared" si="125"/>
        <v>1176.565188</v>
      </c>
      <c r="X681" s="170">
        <f t="shared" si="125"/>
        <v>1180.885188</v>
      </c>
      <c r="Y681" s="170">
        <f t="shared" si="125"/>
        <v>1181.635188</v>
      </c>
      <c r="Z681" s="37"/>
      <c r="AA681" s="41">
        <v>920.76</v>
      </c>
      <c r="AB681" s="39">
        <v>920.64</v>
      </c>
      <c r="AC681" s="39">
        <v>920.56</v>
      </c>
      <c r="AD681" s="39">
        <v>904.77</v>
      </c>
      <c r="AE681" s="39">
        <v>906.03</v>
      </c>
      <c r="AF681" s="39">
        <v>907</v>
      </c>
      <c r="AG681" s="39">
        <v>911.91</v>
      </c>
      <c r="AH681" s="39">
        <v>916.65</v>
      </c>
      <c r="AI681" s="39">
        <v>918.69</v>
      </c>
      <c r="AJ681" s="39">
        <v>923.39</v>
      </c>
      <c r="AK681" s="39">
        <v>922.59</v>
      </c>
      <c r="AL681" s="39">
        <v>921.92</v>
      </c>
      <c r="AM681" s="39">
        <v>920.78</v>
      </c>
      <c r="AN681" s="39">
        <v>920.4</v>
      </c>
      <c r="AO681" s="39">
        <v>921.45</v>
      </c>
      <c r="AP681" s="39">
        <v>923.13</v>
      </c>
      <c r="AQ681" s="39">
        <v>925.1</v>
      </c>
      <c r="AR681" s="39">
        <v>946.49</v>
      </c>
      <c r="AS681" s="39">
        <v>951.45</v>
      </c>
      <c r="AT681" s="39">
        <v>962.79</v>
      </c>
      <c r="AU681" s="39">
        <v>923.28</v>
      </c>
      <c r="AV681" s="39">
        <v>915.91</v>
      </c>
      <c r="AW681" s="39">
        <v>920.23</v>
      </c>
      <c r="AX681" s="40">
        <v>920.98</v>
      </c>
      <c r="AY681" s="340">
        <v>176.5</v>
      </c>
      <c r="AZ681" s="175">
        <v>5.3451880000000003</v>
      </c>
      <c r="BA681" s="159">
        <v>78.81</v>
      </c>
      <c r="BB681" s="4"/>
    </row>
    <row r="682" spans="1:54">
      <c r="A682" s="47">
        <v>19</v>
      </c>
      <c r="B682" s="170">
        <f t="shared" si="124"/>
        <v>1185.2351880000001</v>
      </c>
      <c r="C682" s="170">
        <f t="shared" si="124"/>
        <v>1184.815188</v>
      </c>
      <c r="D682" s="170">
        <f t="shared" si="124"/>
        <v>1183.375188</v>
      </c>
      <c r="E682" s="170">
        <f t="shared" si="124"/>
        <v>1168.7151879999999</v>
      </c>
      <c r="F682" s="170">
        <f t="shared" si="124"/>
        <v>1172.6951879999999</v>
      </c>
      <c r="G682" s="170">
        <f t="shared" si="124"/>
        <v>1176.1651879999999</v>
      </c>
      <c r="H682" s="170">
        <f t="shared" si="124"/>
        <v>1187.355188</v>
      </c>
      <c r="I682" s="170">
        <f t="shared" si="124"/>
        <v>1275.605188</v>
      </c>
      <c r="J682" s="170">
        <f t="shared" si="124"/>
        <v>1297.7351879999999</v>
      </c>
      <c r="K682" s="170">
        <f t="shared" si="124"/>
        <v>1321.565188</v>
      </c>
      <c r="L682" s="170">
        <f t="shared" si="124"/>
        <v>1291.365188</v>
      </c>
      <c r="M682" s="170">
        <f t="shared" si="124"/>
        <v>1256.2951880000001</v>
      </c>
      <c r="N682" s="170">
        <f t="shared" si="124"/>
        <v>1247.645188</v>
      </c>
      <c r="O682" s="170">
        <f t="shared" si="124"/>
        <v>1244.895188</v>
      </c>
      <c r="P682" s="170">
        <f t="shared" si="124"/>
        <v>1229.085188</v>
      </c>
      <c r="Q682" s="170">
        <f t="shared" si="124"/>
        <v>1231.2251880000001</v>
      </c>
      <c r="R682" s="170">
        <f t="shared" si="126"/>
        <v>1236.385188</v>
      </c>
      <c r="S682" s="170">
        <f t="shared" si="125"/>
        <v>1207.085188</v>
      </c>
      <c r="T682" s="170">
        <f t="shared" si="125"/>
        <v>1188.6751879999999</v>
      </c>
      <c r="U682" s="170">
        <f t="shared" si="125"/>
        <v>1207.9951880000001</v>
      </c>
      <c r="V682" s="170">
        <f t="shared" si="125"/>
        <v>1181.7651880000001</v>
      </c>
      <c r="W682" s="170">
        <f t="shared" si="125"/>
        <v>1168.815188</v>
      </c>
      <c r="X682" s="170">
        <f t="shared" si="125"/>
        <v>1179.6951879999999</v>
      </c>
      <c r="Y682" s="170">
        <f t="shared" si="125"/>
        <v>1180.7351880000001</v>
      </c>
      <c r="Z682" s="37"/>
      <c r="AA682" s="41">
        <v>924.58</v>
      </c>
      <c r="AB682" s="39">
        <v>924.16</v>
      </c>
      <c r="AC682" s="39">
        <v>922.72</v>
      </c>
      <c r="AD682" s="39">
        <v>908.06</v>
      </c>
      <c r="AE682" s="39">
        <v>912.04</v>
      </c>
      <c r="AF682" s="39">
        <v>915.51</v>
      </c>
      <c r="AG682" s="39">
        <v>926.7</v>
      </c>
      <c r="AH682" s="39">
        <v>1014.95</v>
      </c>
      <c r="AI682" s="39">
        <v>1037.08</v>
      </c>
      <c r="AJ682" s="39">
        <v>1060.9100000000001</v>
      </c>
      <c r="AK682" s="39">
        <v>1030.71</v>
      </c>
      <c r="AL682" s="39">
        <v>995.64</v>
      </c>
      <c r="AM682" s="39">
        <v>986.99</v>
      </c>
      <c r="AN682" s="39">
        <v>984.24</v>
      </c>
      <c r="AO682" s="39">
        <v>968.43</v>
      </c>
      <c r="AP682" s="39">
        <v>970.57</v>
      </c>
      <c r="AQ682" s="39">
        <v>975.73</v>
      </c>
      <c r="AR682" s="39">
        <v>946.43</v>
      </c>
      <c r="AS682" s="39">
        <v>928.02</v>
      </c>
      <c r="AT682" s="39">
        <v>947.34</v>
      </c>
      <c r="AU682" s="39">
        <v>921.11</v>
      </c>
      <c r="AV682" s="39">
        <v>908.16</v>
      </c>
      <c r="AW682" s="39">
        <v>919.04</v>
      </c>
      <c r="AX682" s="40">
        <v>920.08</v>
      </c>
      <c r="AY682" s="340">
        <v>176.5</v>
      </c>
      <c r="AZ682" s="175">
        <v>5.3451880000000003</v>
      </c>
      <c r="BA682" s="159">
        <v>78.81</v>
      </c>
      <c r="BB682" s="4"/>
    </row>
    <row r="683" spans="1:54">
      <c r="A683" s="47">
        <v>20</v>
      </c>
      <c r="B683" s="170">
        <f t="shared" si="124"/>
        <v>1149.055188</v>
      </c>
      <c r="C683" s="170">
        <f t="shared" si="124"/>
        <v>1149.2551880000001</v>
      </c>
      <c r="D683" s="170">
        <f t="shared" si="124"/>
        <v>1149.1851879999999</v>
      </c>
      <c r="E683" s="170">
        <f t="shared" si="124"/>
        <v>1136.0051880000001</v>
      </c>
      <c r="F683" s="170">
        <f t="shared" si="124"/>
        <v>1170.645188</v>
      </c>
      <c r="G683" s="170">
        <f t="shared" si="124"/>
        <v>1176.365188</v>
      </c>
      <c r="H683" s="170">
        <f t="shared" si="124"/>
        <v>1176.2951880000001</v>
      </c>
      <c r="I683" s="170">
        <f t="shared" si="124"/>
        <v>1175.125188</v>
      </c>
      <c r="J683" s="170">
        <f t="shared" si="124"/>
        <v>1181.825188</v>
      </c>
      <c r="K683" s="170">
        <f t="shared" si="124"/>
        <v>1179.7551880000001</v>
      </c>
      <c r="L683" s="170">
        <f t="shared" si="124"/>
        <v>1178.7651880000001</v>
      </c>
      <c r="M683" s="170">
        <f t="shared" si="124"/>
        <v>1177.5251880000001</v>
      </c>
      <c r="N683" s="170">
        <f t="shared" si="124"/>
        <v>1176.1751879999999</v>
      </c>
      <c r="O683" s="170">
        <f t="shared" si="124"/>
        <v>1175.155188</v>
      </c>
      <c r="P683" s="170">
        <f t="shared" si="124"/>
        <v>1175.095188</v>
      </c>
      <c r="Q683" s="170">
        <f t="shared" si="124"/>
        <v>1175.5251880000001</v>
      </c>
      <c r="R683" s="170">
        <f t="shared" si="126"/>
        <v>1178.155188</v>
      </c>
      <c r="S683" s="170">
        <f t="shared" si="125"/>
        <v>1181.1851879999999</v>
      </c>
      <c r="T683" s="170">
        <f t="shared" si="125"/>
        <v>1176.7751880000001</v>
      </c>
      <c r="U683" s="170">
        <f t="shared" si="125"/>
        <v>1175.2651880000001</v>
      </c>
      <c r="V683" s="170">
        <f t="shared" si="125"/>
        <v>1171.2251880000001</v>
      </c>
      <c r="W683" s="170">
        <f t="shared" si="125"/>
        <v>1174.585188</v>
      </c>
      <c r="X683" s="170">
        <f t="shared" si="125"/>
        <v>1179.9651879999999</v>
      </c>
      <c r="Y683" s="170">
        <f t="shared" si="125"/>
        <v>1178.2451880000001</v>
      </c>
      <c r="Z683" s="37"/>
      <c r="AA683" s="41">
        <v>888.4</v>
      </c>
      <c r="AB683" s="39">
        <v>888.6</v>
      </c>
      <c r="AC683" s="39">
        <v>888.53</v>
      </c>
      <c r="AD683" s="39">
        <v>875.35</v>
      </c>
      <c r="AE683" s="39">
        <v>909.99</v>
      </c>
      <c r="AF683" s="39">
        <v>915.71</v>
      </c>
      <c r="AG683" s="39">
        <v>915.64</v>
      </c>
      <c r="AH683" s="39">
        <v>914.47</v>
      </c>
      <c r="AI683" s="39">
        <v>921.17</v>
      </c>
      <c r="AJ683" s="39">
        <v>919.1</v>
      </c>
      <c r="AK683" s="39">
        <v>918.11</v>
      </c>
      <c r="AL683" s="39">
        <v>916.87</v>
      </c>
      <c r="AM683" s="39">
        <v>915.52</v>
      </c>
      <c r="AN683" s="39">
        <v>914.5</v>
      </c>
      <c r="AO683" s="39">
        <v>914.44</v>
      </c>
      <c r="AP683" s="39">
        <v>914.87</v>
      </c>
      <c r="AQ683" s="39">
        <v>917.5</v>
      </c>
      <c r="AR683" s="39">
        <v>920.53</v>
      </c>
      <c r="AS683" s="39">
        <v>916.12</v>
      </c>
      <c r="AT683" s="39">
        <v>914.61</v>
      </c>
      <c r="AU683" s="39">
        <v>910.57</v>
      </c>
      <c r="AV683" s="39">
        <v>913.93</v>
      </c>
      <c r="AW683" s="39">
        <v>919.31</v>
      </c>
      <c r="AX683" s="40">
        <v>917.59</v>
      </c>
      <c r="AY683" s="340">
        <v>176.5</v>
      </c>
      <c r="AZ683" s="175">
        <v>5.3451880000000003</v>
      </c>
      <c r="BA683" s="159">
        <v>78.81</v>
      </c>
      <c r="BB683" s="4"/>
    </row>
    <row r="684" spans="1:54">
      <c r="A684" s="47">
        <v>21</v>
      </c>
      <c r="B684" s="170">
        <f t="shared" si="124"/>
        <v>1181.9951880000001</v>
      </c>
      <c r="C684" s="170">
        <f t="shared" si="124"/>
        <v>1170.7551880000001</v>
      </c>
      <c r="D684" s="170">
        <f t="shared" si="124"/>
        <v>1170.2651880000001</v>
      </c>
      <c r="E684" s="170">
        <f t="shared" si="124"/>
        <v>1171.0051880000001</v>
      </c>
      <c r="F684" s="170">
        <f t="shared" si="124"/>
        <v>1197.0251880000001</v>
      </c>
      <c r="G684" s="170">
        <f t="shared" si="124"/>
        <v>1180.065188</v>
      </c>
      <c r="H684" s="170">
        <f t="shared" si="124"/>
        <v>1180.9351879999999</v>
      </c>
      <c r="I684" s="170">
        <f t="shared" si="124"/>
        <v>1186.2751880000001</v>
      </c>
      <c r="J684" s="170">
        <f t="shared" si="124"/>
        <v>1184.6651879999999</v>
      </c>
      <c r="K684" s="170">
        <f t="shared" si="124"/>
        <v>1185.315188</v>
      </c>
      <c r="L684" s="170">
        <f t="shared" si="124"/>
        <v>1180.9351879999999</v>
      </c>
      <c r="M684" s="170">
        <f t="shared" si="124"/>
        <v>1179.1651879999999</v>
      </c>
      <c r="N684" s="170">
        <f t="shared" si="124"/>
        <v>1178.815188</v>
      </c>
      <c r="O684" s="170">
        <f t="shared" si="124"/>
        <v>1177.6851879999999</v>
      </c>
      <c r="P684" s="170">
        <f t="shared" si="124"/>
        <v>1178.055188</v>
      </c>
      <c r="Q684" s="170">
        <f t="shared" si="124"/>
        <v>1176.9451879999999</v>
      </c>
      <c r="R684" s="170">
        <f t="shared" si="126"/>
        <v>1180.9151879999999</v>
      </c>
      <c r="S684" s="170">
        <f t="shared" si="125"/>
        <v>1184.895188</v>
      </c>
      <c r="T684" s="170">
        <f t="shared" si="125"/>
        <v>1182.7451880000001</v>
      </c>
      <c r="U684" s="170">
        <f t="shared" si="125"/>
        <v>1187.335188</v>
      </c>
      <c r="V684" s="170">
        <f t="shared" si="125"/>
        <v>1183.905188</v>
      </c>
      <c r="W684" s="170">
        <f t="shared" si="125"/>
        <v>1169.885188</v>
      </c>
      <c r="X684" s="170">
        <f t="shared" si="125"/>
        <v>1166.4351879999999</v>
      </c>
      <c r="Y684" s="170">
        <f t="shared" si="125"/>
        <v>1144.7451880000001</v>
      </c>
      <c r="Z684" s="37"/>
      <c r="AA684" s="41">
        <v>921.34</v>
      </c>
      <c r="AB684" s="39">
        <v>910.1</v>
      </c>
      <c r="AC684" s="39">
        <v>909.61</v>
      </c>
      <c r="AD684" s="39">
        <v>910.35</v>
      </c>
      <c r="AE684" s="39">
        <v>936.37</v>
      </c>
      <c r="AF684" s="39">
        <v>919.41</v>
      </c>
      <c r="AG684" s="39">
        <v>920.28</v>
      </c>
      <c r="AH684" s="39">
        <v>925.62</v>
      </c>
      <c r="AI684" s="39">
        <v>924.01</v>
      </c>
      <c r="AJ684" s="39">
        <v>924.66</v>
      </c>
      <c r="AK684" s="39">
        <v>920.28</v>
      </c>
      <c r="AL684" s="39">
        <v>918.51</v>
      </c>
      <c r="AM684" s="39">
        <v>918.16</v>
      </c>
      <c r="AN684" s="39">
        <v>917.03</v>
      </c>
      <c r="AO684" s="39">
        <v>917.4</v>
      </c>
      <c r="AP684" s="39">
        <v>916.29</v>
      </c>
      <c r="AQ684" s="39">
        <v>920.26</v>
      </c>
      <c r="AR684" s="39">
        <v>924.24</v>
      </c>
      <c r="AS684" s="39">
        <v>922.09</v>
      </c>
      <c r="AT684" s="39">
        <v>926.68</v>
      </c>
      <c r="AU684" s="39">
        <v>923.25</v>
      </c>
      <c r="AV684" s="39">
        <v>909.23</v>
      </c>
      <c r="AW684" s="39">
        <v>905.78</v>
      </c>
      <c r="AX684" s="40">
        <v>884.09</v>
      </c>
      <c r="AY684" s="340">
        <v>176.5</v>
      </c>
      <c r="AZ684" s="175">
        <v>5.3451880000000003</v>
      </c>
      <c r="BA684" s="159">
        <v>78.81</v>
      </c>
      <c r="BB684" s="4"/>
    </row>
    <row r="685" spans="1:54">
      <c r="A685" s="47">
        <v>22</v>
      </c>
      <c r="B685" s="170">
        <f t="shared" si="124"/>
        <v>1144.625188</v>
      </c>
      <c r="C685" s="170">
        <f t="shared" si="124"/>
        <v>1145.105188</v>
      </c>
      <c r="D685" s="170">
        <f t="shared" si="124"/>
        <v>1144.9251879999999</v>
      </c>
      <c r="E685" s="170">
        <f t="shared" si="124"/>
        <v>1145.385188</v>
      </c>
      <c r="F685" s="170">
        <f t="shared" si="124"/>
        <v>1169.305188</v>
      </c>
      <c r="G685" s="170">
        <f t="shared" si="124"/>
        <v>1177.565188</v>
      </c>
      <c r="H685" s="170">
        <f t="shared" si="124"/>
        <v>1176.7351880000001</v>
      </c>
      <c r="I685" s="170">
        <f t="shared" si="124"/>
        <v>1182.9751880000001</v>
      </c>
      <c r="J685" s="170">
        <f t="shared" si="124"/>
        <v>1180.365188</v>
      </c>
      <c r="K685" s="170">
        <f t="shared" si="124"/>
        <v>1179.7651880000001</v>
      </c>
      <c r="L685" s="170">
        <f t="shared" si="124"/>
        <v>1178.575188</v>
      </c>
      <c r="M685" s="170">
        <f t="shared" si="124"/>
        <v>1177.9651879999999</v>
      </c>
      <c r="N685" s="170">
        <f t="shared" si="124"/>
        <v>1177.4851880000001</v>
      </c>
      <c r="O685" s="170">
        <f t="shared" si="124"/>
        <v>1176.7251880000001</v>
      </c>
      <c r="P685" s="170">
        <f t="shared" si="124"/>
        <v>1176.135188</v>
      </c>
      <c r="Q685" s="170">
        <f t="shared" si="124"/>
        <v>1176.805188</v>
      </c>
      <c r="R685" s="170">
        <f t="shared" si="126"/>
        <v>1184.5351880000001</v>
      </c>
      <c r="S685" s="170">
        <f t="shared" si="125"/>
        <v>1183.2951880000001</v>
      </c>
      <c r="T685" s="170">
        <f t="shared" si="125"/>
        <v>1183.5251880000001</v>
      </c>
      <c r="U685" s="170">
        <f t="shared" si="125"/>
        <v>1251.585188</v>
      </c>
      <c r="V685" s="170">
        <f t="shared" si="125"/>
        <v>1262.6951880000001</v>
      </c>
      <c r="W685" s="170">
        <f t="shared" si="125"/>
        <v>1345.855188</v>
      </c>
      <c r="X685" s="170">
        <f t="shared" si="125"/>
        <v>1192.345188</v>
      </c>
      <c r="Y685" s="170">
        <f t="shared" si="125"/>
        <v>1169.335188</v>
      </c>
      <c r="Z685" s="37"/>
      <c r="AA685" s="41">
        <v>883.97</v>
      </c>
      <c r="AB685" s="39">
        <v>884.45</v>
      </c>
      <c r="AC685" s="39">
        <v>884.27</v>
      </c>
      <c r="AD685" s="39">
        <v>884.73</v>
      </c>
      <c r="AE685" s="39">
        <v>908.65</v>
      </c>
      <c r="AF685" s="39">
        <v>916.91</v>
      </c>
      <c r="AG685" s="39">
        <v>916.08</v>
      </c>
      <c r="AH685" s="39">
        <v>922.32</v>
      </c>
      <c r="AI685" s="39">
        <v>919.71</v>
      </c>
      <c r="AJ685" s="39">
        <v>919.11</v>
      </c>
      <c r="AK685" s="39">
        <v>917.92</v>
      </c>
      <c r="AL685" s="39">
        <v>917.31</v>
      </c>
      <c r="AM685" s="39">
        <v>916.83</v>
      </c>
      <c r="AN685" s="39">
        <v>916.07</v>
      </c>
      <c r="AO685" s="39">
        <v>915.48</v>
      </c>
      <c r="AP685" s="39">
        <v>916.15</v>
      </c>
      <c r="AQ685" s="39">
        <v>923.88</v>
      </c>
      <c r="AR685" s="39">
        <v>922.64</v>
      </c>
      <c r="AS685" s="39">
        <v>922.87</v>
      </c>
      <c r="AT685" s="39">
        <v>990.93</v>
      </c>
      <c r="AU685" s="39">
        <v>1002.0400000000001</v>
      </c>
      <c r="AV685" s="39">
        <v>1085.2</v>
      </c>
      <c r="AW685" s="39">
        <v>931.69</v>
      </c>
      <c r="AX685" s="40">
        <v>908.68</v>
      </c>
      <c r="AY685" s="340">
        <v>176.5</v>
      </c>
      <c r="AZ685" s="175">
        <v>5.3451880000000003</v>
      </c>
      <c r="BA685" s="159">
        <v>78.81</v>
      </c>
      <c r="BB685" s="4"/>
    </row>
    <row r="686" spans="1:54">
      <c r="A686" s="47">
        <v>23</v>
      </c>
      <c r="B686" s="170">
        <f t="shared" si="124"/>
        <v>1159.4551879999999</v>
      </c>
      <c r="C686" s="170">
        <f t="shared" si="124"/>
        <v>1157.895188</v>
      </c>
      <c r="D686" s="170">
        <f t="shared" si="124"/>
        <v>1145.2751880000001</v>
      </c>
      <c r="E686" s="170">
        <f t="shared" si="124"/>
        <v>1140.905188</v>
      </c>
      <c r="F686" s="170">
        <f t="shared" si="124"/>
        <v>1163.345188</v>
      </c>
      <c r="G686" s="170">
        <f t="shared" si="124"/>
        <v>1170.655188</v>
      </c>
      <c r="H686" s="170">
        <f t="shared" si="124"/>
        <v>1182.6851879999999</v>
      </c>
      <c r="I686" s="170">
        <f t="shared" si="124"/>
        <v>1284.835188</v>
      </c>
      <c r="J686" s="170">
        <f t="shared" si="124"/>
        <v>1297.095188</v>
      </c>
      <c r="K686" s="170">
        <f t="shared" si="124"/>
        <v>1316.7651879999999</v>
      </c>
      <c r="L686" s="170">
        <f t="shared" si="124"/>
        <v>1344.095188</v>
      </c>
      <c r="M686" s="170">
        <f t="shared" si="124"/>
        <v>1347.835188</v>
      </c>
      <c r="N686" s="170">
        <f t="shared" si="124"/>
        <v>1333.395188</v>
      </c>
      <c r="O686" s="170">
        <f t="shared" si="124"/>
        <v>1317.5451880000001</v>
      </c>
      <c r="P686" s="170">
        <f t="shared" si="124"/>
        <v>1315.1951879999999</v>
      </c>
      <c r="Q686" s="170">
        <f t="shared" si="124"/>
        <v>1315.805188</v>
      </c>
      <c r="R686" s="170">
        <f t="shared" si="126"/>
        <v>1367.2751879999998</v>
      </c>
      <c r="S686" s="170">
        <f t="shared" si="125"/>
        <v>1341.9751879999999</v>
      </c>
      <c r="T686" s="170">
        <f t="shared" si="125"/>
        <v>1427.115188</v>
      </c>
      <c r="U686" s="170">
        <f t="shared" si="125"/>
        <v>1485.2351879999999</v>
      </c>
      <c r="V686" s="170">
        <f t="shared" si="125"/>
        <v>1406.1851879999999</v>
      </c>
      <c r="W686" s="170">
        <f t="shared" si="125"/>
        <v>1339.7351879999999</v>
      </c>
      <c r="X686" s="170">
        <f t="shared" si="125"/>
        <v>1206.115188</v>
      </c>
      <c r="Y686" s="170">
        <f t="shared" si="125"/>
        <v>1168.2451880000001</v>
      </c>
      <c r="Z686" s="37"/>
      <c r="AA686" s="41">
        <v>898.8</v>
      </c>
      <c r="AB686" s="39">
        <v>897.24</v>
      </c>
      <c r="AC686" s="39">
        <v>884.62</v>
      </c>
      <c r="AD686" s="39">
        <v>880.25</v>
      </c>
      <c r="AE686" s="39">
        <v>902.69</v>
      </c>
      <c r="AF686" s="39">
        <v>910</v>
      </c>
      <c r="AG686" s="39">
        <v>922.03</v>
      </c>
      <c r="AH686" s="39">
        <v>1024.18</v>
      </c>
      <c r="AI686" s="39">
        <v>1036.44</v>
      </c>
      <c r="AJ686" s="39">
        <v>1056.1099999999999</v>
      </c>
      <c r="AK686" s="39">
        <v>1083.44</v>
      </c>
      <c r="AL686" s="39">
        <v>1087.18</v>
      </c>
      <c r="AM686" s="39">
        <v>1072.74</v>
      </c>
      <c r="AN686" s="39">
        <v>1056.8900000000001</v>
      </c>
      <c r="AO686" s="39">
        <v>1054.54</v>
      </c>
      <c r="AP686" s="39">
        <v>1055.1500000000001</v>
      </c>
      <c r="AQ686" s="39">
        <v>1106.6199999999999</v>
      </c>
      <c r="AR686" s="39">
        <v>1081.32</v>
      </c>
      <c r="AS686" s="39">
        <v>1166.46</v>
      </c>
      <c r="AT686" s="39">
        <v>1224.58</v>
      </c>
      <c r="AU686" s="39">
        <v>1145.53</v>
      </c>
      <c r="AV686" s="39">
        <v>1079.08</v>
      </c>
      <c r="AW686" s="39">
        <v>945.46</v>
      </c>
      <c r="AX686" s="40">
        <v>907.59</v>
      </c>
      <c r="AY686" s="340">
        <v>176.5</v>
      </c>
      <c r="AZ686" s="175">
        <v>5.3451880000000003</v>
      </c>
      <c r="BA686" s="159">
        <v>78.81</v>
      </c>
    </row>
    <row r="687" spans="1:54">
      <c r="A687" s="47">
        <v>24</v>
      </c>
      <c r="B687" s="170">
        <f t="shared" si="124"/>
        <v>1168.2851880000001</v>
      </c>
      <c r="C687" s="170">
        <f t="shared" si="124"/>
        <v>1167.2051879999999</v>
      </c>
      <c r="D687" s="170">
        <f t="shared" si="124"/>
        <v>1164.375188</v>
      </c>
      <c r="E687" s="170">
        <f t="shared" si="124"/>
        <v>1162.625188</v>
      </c>
      <c r="F687" s="170">
        <f t="shared" si="124"/>
        <v>1165.325188</v>
      </c>
      <c r="G687" s="170">
        <f t="shared" si="124"/>
        <v>1171.385188</v>
      </c>
      <c r="H687" s="170">
        <f t="shared" si="124"/>
        <v>1178.905188</v>
      </c>
      <c r="I687" s="170">
        <f t="shared" si="124"/>
        <v>1225.4151879999999</v>
      </c>
      <c r="J687" s="170">
        <f t="shared" si="124"/>
        <v>1387.625188</v>
      </c>
      <c r="K687" s="170">
        <f t="shared" si="124"/>
        <v>1438.625188</v>
      </c>
      <c r="L687" s="170">
        <f t="shared" si="124"/>
        <v>1482.7951880000001</v>
      </c>
      <c r="M687" s="170">
        <f t="shared" si="124"/>
        <v>1449.575188</v>
      </c>
      <c r="N687" s="170">
        <f t="shared" si="124"/>
        <v>1444.7651879999999</v>
      </c>
      <c r="O687" s="170">
        <f t="shared" si="124"/>
        <v>1433.6851879999999</v>
      </c>
      <c r="P687" s="170">
        <f t="shared" si="124"/>
        <v>1398.4751879999999</v>
      </c>
      <c r="Q687" s="170">
        <f t="shared" si="124"/>
        <v>1379.7451879999999</v>
      </c>
      <c r="R687" s="170">
        <f t="shared" si="126"/>
        <v>1400.4351879999999</v>
      </c>
      <c r="S687" s="170">
        <f t="shared" si="125"/>
        <v>1392.4651879999999</v>
      </c>
      <c r="T687" s="170">
        <f t="shared" si="125"/>
        <v>1460.1651879999999</v>
      </c>
      <c r="U687" s="170">
        <f t="shared" si="125"/>
        <v>1528.345188</v>
      </c>
      <c r="V687" s="170">
        <f t="shared" si="125"/>
        <v>1448.5351880000001</v>
      </c>
      <c r="W687" s="170">
        <f t="shared" si="125"/>
        <v>1327.815188</v>
      </c>
      <c r="X687" s="170">
        <f t="shared" si="125"/>
        <v>1204.4751880000001</v>
      </c>
      <c r="Y687" s="170">
        <f t="shared" si="125"/>
        <v>1171.095188</v>
      </c>
      <c r="Z687" s="37"/>
      <c r="AA687" s="41">
        <v>907.63</v>
      </c>
      <c r="AB687" s="39">
        <v>906.55</v>
      </c>
      <c r="AC687" s="39">
        <v>903.72</v>
      </c>
      <c r="AD687" s="39">
        <v>901.97</v>
      </c>
      <c r="AE687" s="39">
        <v>904.67</v>
      </c>
      <c r="AF687" s="39">
        <v>910.73</v>
      </c>
      <c r="AG687" s="39">
        <v>918.25</v>
      </c>
      <c r="AH687" s="39">
        <v>964.76</v>
      </c>
      <c r="AI687" s="39">
        <v>1126.97</v>
      </c>
      <c r="AJ687" s="39">
        <v>1177.97</v>
      </c>
      <c r="AK687" s="39">
        <v>1222.1400000000001</v>
      </c>
      <c r="AL687" s="39">
        <v>1188.92</v>
      </c>
      <c r="AM687" s="39">
        <v>1184.1099999999999</v>
      </c>
      <c r="AN687" s="39">
        <v>1173.03</v>
      </c>
      <c r="AO687" s="39">
        <v>1137.82</v>
      </c>
      <c r="AP687" s="39">
        <v>1119.0899999999999</v>
      </c>
      <c r="AQ687" s="39">
        <v>1139.78</v>
      </c>
      <c r="AR687" s="39">
        <v>1131.81</v>
      </c>
      <c r="AS687" s="39">
        <v>1199.51</v>
      </c>
      <c r="AT687" s="39">
        <v>1267.69</v>
      </c>
      <c r="AU687" s="39">
        <v>1187.8800000000001</v>
      </c>
      <c r="AV687" s="39">
        <v>1067.1600000000001</v>
      </c>
      <c r="AW687" s="39">
        <v>943.82</v>
      </c>
      <c r="AX687" s="40">
        <v>910.44</v>
      </c>
      <c r="AY687" s="340">
        <v>176.5</v>
      </c>
      <c r="AZ687" s="175">
        <v>5.3451880000000003</v>
      </c>
      <c r="BA687" s="159">
        <v>78.81</v>
      </c>
    </row>
    <row r="688" spans="1:54">
      <c r="A688" s="47">
        <v>25</v>
      </c>
      <c r="B688" s="170">
        <f t="shared" si="124"/>
        <v>1170.865188</v>
      </c>
      <c r="C688" s="170">
        <f t="shared" si="124"/>
        <v>1170.075188</v>
      </c>
      <c r="D688" s="170">
        <f t="shared" si="124"/>
        <v>1165.7551880000001</v>
      </c>
      <c r="E688" s="170">
        <f t="shared" si="124"/>
        <v>1165.145188</v>
      </c>
      <c r="F688" s="170">
        <f t="shared" si="124"/>
        <v>1165.5051880000001</v>
      </c>
      <c r="G688" s="170">
        <f t="shared" si="124"/>
        <v>1170.6951879999999</v>
      </c>
      <c r="H688" s="170">
        <f t="shared" si="124"/>
        <v>1175.2551880000001</v>
      </c>
      <c r="I688" s="170">
        <f t="shared" si="124"/>
        <v>1177.875188</v>
      </c>
      <c r="J688" s="170">
        <f t="shared" si="124"/>
        <v>1193.0251880000001</v>
      </c>
      <c r="K688" s="170">
        <f t="shared" si="124"/>
        <v>1345.095188</v>
      </c>
      <c r="L688" s="170">
        <f t="shared" si="124"/>
        <v>1346.7151879999999</v>
      </c>
      <c r="M688" s="170">
        <f t="shared" si="124"/>
        <v>1338.305188</v>
      </c>
      <c r="N688" s="170">
        <f t="shared" si="124"/>
        <v>1326.385188</v>
      </c>
      <c r="O688" s="170">
        <f t="shared" si="124"/>
        <v>1328.115188</v>
      </c>
      <c r="P688" s="170">
        <f t="shared" si="124"/>
        <v>1337.2351879999999</v>
      </c>
      <c r="Q688" s="170">
        <f t="shared" si="124"/>
        <v>1353.065188</v>
      </c>
      <c r="R688" s="170">
        <f t="shared" si="126"/>
        <v>1373.2351879999999</v>
      </c>
      <c r="S688" s="170">
        <f t="shared" si="125"/>
        <v>1423.4251879999999</v>
      </c>
      <c r="T688" s="170">
        <f t="shared" si="125"/>
        <v>1477.125188</v>
      </c>
      <c r="U688" s="170">
        <f t="shared" si="125"/>
        <v>1511.825188</v>
      </c>
      <c r="V688" s="170">
        <f t="shared" si="125"/>
        <v>1402.565188</v>
      </c>
      <c r="W688" s="170">
        <f t="shared" si="125"/>
        <v>1320.655188</v>
      </c>
      <c r="X688" s="170">
        <f t="shared" si="125"/>
        <v>1177.805188</v>
      </c>
      <c r="Y688" s="170">
        <f t="shared" si="125"/>
        <v>1171.085188</v>
      </c>
      <c r="Z688" s="37"/>
      <c r="AA688" s="41">
        <v>910.21</v>
      </c>
      <c r="AB688" s="39">
        <v>909.42</v>
      </c>
      <c r="AC688" s="39">
        <v>905.1</v>
      </c>
      <c r="AD688" s="39">
        <v>904.49</v>
      </c>
      <c r="AE688" s="39">
        <v>904.85</v>
      </c>
      <c r="AF688" s="39">
        <v>910.04</v>
      </c>
      <c r="AG688" s="39">
        <v>914.6</v>
      </c>
      <c r="AH688" s="39">
        <v>917.22</v>
      </c>
      <c r="AI688" s="39">
        <v>932.37</v>
      </c>
      <c r="AJ688" s="39">
        <v>1084.44</v>
      </c>
      <c r="AK688" s="39">
        <v>1086.06</v>
      </c>
      <c r="AL688" s="39">
        <v>1077.6500000000001</v>
      </c>
      <c r="AM688" s="39">
        <v>1065.73</v>
      </c>
      <c r="AN688" s="39">
        <v>1067.46</v>
      </c>
      <c r="AO688" s="39">
        <v>1076.58</v>
      </c>
      <c r="AP688" s="39">
        <v>1092.4100000000001</v>
      </c>
      <c r="AQ688" s="39">
        <v>1112.58</v>
      </c>
      <c r="AR688" s="39">
        <v>1162.77</v>
      </c>
      <c r="AS688" s="39">
        <v>1216.47</v>
      </c>
      <c r="AT688" s="39">
        <v>1251.17</v>
      </c>
      <c r="AU688" s="39">
        <v>1141.9100000000001</v>
      </c>
      <c r="AV688" s="39">
        <v>1060</v>
      </c>
      <c r="AW688" s="39">
        <v>917.15</v>
      </c>
      <c r="AX688" s="40">
        <v>910.43</v>
      </c>
      <c r="AY688" s="340">
        <v>176.5</v>
      </c>
      <c r="AZ688" s="175">
        <v>5.3451880000000003</v>
      </c>
      <c r="BA688" s="159">
        <v>78.81</v>
      </c>
    </row>
    <row r="689" spans="1:54">
      <c r="A689" s="47">
        <v>26</v>
      </c>
      <c r="B689" s="170">
        <f t="shared" si="124"/>
        <v>1171.085188</v>
      </c>
      <c r="C689" s="170">
        <f t="shared" si="124"/>
        <v>1170.2551880000001</v>
      </c>
      <c r="D689" s="170">
        <f t="shared" si="124"/>
        <v>1169.605188</v>
      </c>
      <c r="E689" s="170">
        <f t="shared" si="124"/>
        <v>1170.7851880000001</v>
      </c>
      <c r="F689" s="170">
        <f t="shared" si="124"/>
        <v>1175.625188</v>
      </c>
      <c r="G689" s="170">
        <f t="shared" si="124"/>
        <v>1179.325188</v>
      </c>
      <c r="H689" s="170">
        <f t="shared" si="124"/>
        <v>1324.9851879999999</v>
      </c>
      <c r="I689" s="170">
        <f t="shared" si="124"/>
        <v>1454.4151879999999</v>
      </c>
      <c r="J689" s="170">
        <f t="shared" si="124"/>
        <v>1563.395188</v>
      </c>
      <c r="K689" s="170">
        <f t="shared" si="124"/>
        <v>1590.895188</v>
      </c>
      <c r="L689" s="170">
        <f t="shared" si="124"/>
        <v>1565.075188</v>
      </c>
      <c r="M689" s="170">
        <f t="shared" si="124"/>
        <v>1561.0451880000001</v>
      </c>
      <c r="N689" s="170">
        <f t="shared" si="124"/>
        <v>1451.5051879999999</v>
      </c>
      <c r="O689" s="170">
        <f t="shared" si="124"/>
        <v>1432.2551879999999</v>
      </c>
      <c r="P689" s="170">
        <f t="shared" si="124"/>
        <v>1423.1851879999999</v>
      </c>
      <c r="Q689" s="170">
        <f t="shared" si="124"/>
        <v>1429.405188</v>
      </c>
      <c r="R689" s="170">
        <f t="shared" si="126"/>
        <v>1471.7951880000001</v>
      </c>
      <c r="S689" s="170">
        <f t="shared" si="125"/>
        <v>1429.355188</v>
      </c>
      <c r="T689" s="170">
        <f t="shared" si="125"/>
        <v>1365.7851880000001</v>
      </c>
      <c r="U689" s="170">
        <f t="shared" si="125"/>
        <v>1433.4151879999999</v>
      </c>
      <c r="V689" s="170">
        <f t="shared" si="125"/>
        <v>1339.835188</v>
      </c>
      <c r="W689" s="170">
        <f t="shared" si="125"/>
        <v>1172.5151880000001</v>
      </c>
      <c r="X689" s="170">
        <f t="shared" si="125"/>
        <v>1203.345188</v>
      </c>
      <c r="Y689" s="170">
        <f t="shared" si="125"/>
        <v>1169.6651879999999</v>
      </c>
      <c r="Z689" s="37"/>
      <c r="AA689" s="41">
        <v>910.43</v>
      </c>
      <c r="AB689" s="39">
        <v>909.6</v>
      </c>
      <c r="AC689" s="39">
        <v>908.95</v>
      </c>
      <c r="AD689" s="39">
        <v>910.13</v>
      </c>
      <c r="AE689" s="39">
        <v>914.97</v>
      </c>
      <c r="AF689" s="39">
        <v>918.67</v>
      </c>
      <c r="AG689" s="39">
        <v>1064.33</v>
      </c>
      <c r="AH689" s="39">
        <v>1193.76</v>
      </c>
      <c r="AI689" s="39">
        <v>1302.74</v>
      </c>
      <c r="AJ689" s="39">
        <v>1330.24</v>
      </c>
      <c r="AK689" s="39">
        <v>1304.42</v>
      </c>
      <c r="AL689" s="39">
        <v>1300.3900000000001</v>
      </c>
      <c r="AM689" s="39">
        <v>1190.8499999999999</v>
      </c>
      <c r="AN689" s="39">
        <v>1171.5999999999999</v>
      </c>
      <c r="AO689" s="39">
        <v>1162.53</v>
      </c>
      <c r="AP689" s="39">
        <v>1168.75</v>
      </c>
      <c r="AQ689" s="39">
        <v>1211.1400000000001</v>
      </c>
      <c r="AR689" s="39">
        <v>1168.7</v>
      </c>
      <c r="AS689" s="39">
        <v>1105.1300000000001</v>
      </c>
      <c r="AT689" s="39">
        <v>1172.76</v>
      </c>
      <c r="AU689" s="39">
        <v>1079.18</v>
      </c>
      <c r="AV689" s="39">
        <v>911.86</v>
      </c>
      <c r="AW689" s="39">
        <v>942.69</v>
      </c>
      <c r="AX689" s="40">
        <v>909.01</v>
      </c>
      <c r="AY689" s="340">
        <v>176.5</v>
      </c>
      <c r="AZ689" s="175">
        <v>5.3451880000000003</v>
      </c>
      <c r="BA689" s="159">
        <v>78.81</v>
      </c>
    </row>
    <row r="690" spans="1:54">
      <c r="A690" s="47">
        <v>27</v>
      </c>
      <c r="B690" s="170">
        <f t="shared" si="124"/>
        <v>1167.065188</v>
      </c>
      <c r="C690" s="170">
        <f t="shared" si="124"/>
        <v>1162.7951880000001</v>
      </c>
      <c r="D690" s="170">
        <f t="shared" si="124"/>
        <v>1160.7051879999999</v>
      </c>
      <c r="E690" s="170">
        <f t="shared" si="124"/>
        <v>1162.865188</v>
      </c>
      <c r="F690" s="170">
        <f t="shared" si="124"/>
        <v>1172.7751880000001</v>
      </c>
      <c r="G690" s="170">
        <f t="shared" si="124"/>
        <v>1177.865188</v>
      </c>
      <c r="H690" s="170">
        <f t="shared" si="124"/>
        <v>1186.885188</v>
      </c>
      <c r="I690" s="170">
        <f t="shared" si="124"/>
        <v>1394.0251879999998</v>
      </c>
      <c r="J690" s="170">
        <f t="shared" si="124"/>
        <v>1408.2551879999999</v>
      </c>
      <c r="K690" s="170">
        <f t="shared" si="124"/>
        <v>1409.2651879999999</v>
      </c>
      <c r="L690" s="170">
        <f t="shared" si="124"/>
        <v>1377.355188</v>
      </c>
      <c r="M690" s="170">
        <f t="shared" si="124"/>
        <v>1367.2251879999999</v>
      </c>
      <c r="N690" s="170">
        <f t="shared" si="124"/>
        <v>1318.085188</v>
      </c>
      <c r="O690" s="170">
        <f t="shared" si="124"/>
        <v>1305.115188</v>
      </c>
      <c r="P690" s="170">
        <f t="shared" si="124"/>
        <v>1271.0751879999998</v>
      </c>
      <c r="Q690" s="170">
        <f t="shared" si="124"/>
        <v>1260.9651880000001</v>
      </c>
      <c r="R690" s="170">
        <f t="shared" si="126"/>
        <v>1267.9451879999999</v>
      </c>
      <c r="S690" s="170">
        <f t="shared" si="125"/>
        <v>1199.2251880000001</v>
      </c>
      <c r="T690" s="170">
        <f t="shared" si="125"/>
        <v>1366.4551879999999</v>
      </c>
      <c r="U690" s="170">
        <f t="shared" si="125"/>
        <v>1312.7651879999999</v>
      </c>
      <c r="V690" s="170">
        <f t="shared" si="125"/>
        <v>1186.2851880000001</v>
      </c>
      <c r="W690" s="170">
        <f t="shared" si="125"/>
        <v>1171.4951880000001</v>
      </c>
      <c r="X690" s="170">
        <f t="shared" si="125"/>
        <v>1201.4751880000001</v>
      </c>
      <c r="Y690" s="170">
        <f t="shared" si="125"/>
        <v>1165.6951879999999</v>
      </c>
      <c r="Z690" s="37"/>
      <c r="AA690" s="41">
        <v>906.41</v>
      </c>
      <c r="AB690" s="39">
        <v>902.14</v>
      </c>
      <c r="AC690" s="39">
        <v>900.05</v>
      </c>
      <c r="AD690" s="39">
        <v>902.21</v>
      </c>
      <c r="AE690" s="39">
        <v>912.12</v>
      </c>
      <c r="AF690" s="39">
        <v>917.21</v>
      </c>
      <c r="AG690" s="39">
        <v>926.23</v>
      </c>
      <c r="AH690" s="39">
        <v>1133.3699999999999</v>
      </c>
      <c r="AI690" s="39">
        <v>1147.5999999999999</v>
      </c>
      <c r="AJ690" s="39">
        <v>1148.6099999999999</v>
      </c>
      <c r="AK690" s="39">
        <v>1116.7</v>
      </c>
      <c r="AL690" s="39">
        <v>1106.57</v>
      </c>
      <c r="AM690" s="39">
        <v>1057.43</v>
      </c>
      <c r="AN690" s="39">
        <v>1044.46</v>
      </c>
      <c r="AO690" s="39">
        <v>1010.4199999999998</v>
      </c>
      <c r="AP690" s="39">
        <v>1000.3100000000001</v>
      </c>
      <c r="AQ690" s="39">
        <v>1007.29</v>
      </c>
      <c r="AR690" s="39">
        <v>938.57</v>
      </c>
      <c r="AS690" s="39">
        <v>1105.8</v>
      </c>
      <c r="AT690" s="39">
        <v>1052.1099999999999</v>
      </c>
      <c r="AU690" s="39">
        <v>925.63</v>
      </c>
      <c r="AV690" s="39">
        <v>910.84</v>
      </c>
      <c r="AW690" s="39">
        <v>940.82</v>
      </c>
      <c r="AX690" s="40">
        <v>905.04</v>
      </c>
      <c r="AY690" s="340">
        <v>176.5</v>
      </c>
      <c r="AZ690" s="175">
        <v>5.3451880000000003</v>
      </c>
      <c r="BA690" s="159">
        <v>78.81</v>
      </c>
    </row>
    <row r="691" spans="1:54">
      <c r="A691" s="47">
        <v>28</v>
      </c>
      <c r="B691" s="170">
        <f t="shared" si="124"/>
        <v>1163.635188</v>
      </c>
      <c r="C691" s="170">
        <f t="shared" si="124"/>
        <v>1150.335188</v>
      </c>
      <c r="D691" s="170">
        <f t="shared" si="124"/>
        <v>1134.1751879999999</v>
      </c>
      <c r="E691" s="170">
        <f t="shared" si="124"/>
        <v>1147.7351880000001</v>
      </c>
      <c r="F691" s="170">
        <f t="shared" si="124"/>
        <v>1167.615188</v>
      </c>
      <c r="G691" s="170">
        <f t="shared" si="124"/>
        <v>1178.0351880000001</v>
      </c>
      <c r="H691" s="170">
        <f t="shared" si="124"/>
        <v>1176.885188</v>
      </c>
      <c r="I691" s="170">
        <f t="shared" si="124"/>
        <v>1175.815188</v>
      </c>
      <c r="J691" s="170">
        <f t="shared" si="124"/>
        <v>1315.4651879999999</v>
      </c>
      <c r="K691" s="170">
        <f t="shared" si="124"/>
        <v>1333.155188</v>
      </c>
      <c r="L691" s="170">
        <f t="shared" si="124"/>
        <v>1318.865188</v>
      </c>
      <c r="M691" s="170">
        <f t="shared" si="124"/>
        <v>1312.375188</v>
      </c>
      <c r="N691" s="170">
        <f t="shared" si="124"/>
        <v>1307.9151879999999</v>
      </c>
      <c r="O691" s="170">
        <f t="shared" si="124"/>
        <v>1311.4251879999999</v>
      </c>
      <c r="P691" s="170">
        <f t="shared" si="124"/>
        <v>1311.4551879999999</v>
      </c>
      <c r="Q691" s="170">
        <f t="shared" si="124"/>
        <v>1327.5351880000001</v>
      </c>
      <c r="R691" s="170">
        <f t="shared" si="126"/>
        <v>1319.605188</v>
      </c>
      <c r="S691" s="170">
        <f t="shared" si="125"/>
        <v>1208.885188</v>
      </c>
      <c r="T691" s="170">
        <f t="shared" si="125"/>
        <v>1226.395188</v>
      </c>
      <c r="U691" s="170">
        <f t="shared" si="125"/>
        <v>1226.365188</v>
      </c>
      <c r="V691" s="170">
        <f t="shared" si="125"/>
        <v>1172.5451880000001</v>
      </c>
      <c r="W691" s="170">
        <f t="shared" si="125"/>
        <v>1179.2251880000001</v>
      </c>
      <c r="X691" s="170">
        <f t="shared" si="125"/>
        <v>1210.2351880000001</v>
      </c>
      <c r="Y691" s="170">
        <f t="shared" si="125"/>
        <v>1206.4951880000001</v>
      </c>
      <c r="Z691" s="37"/>
      <c r="AA691" s="41">
        <v>902.98</v>
      </c>
      <c r="AB691" s="39">
        <v>889.68</v>
      </c>
      <c r="AC691" s="39">
        <v>873.52</v>
      </c>
      <c r="AD691" s="39">
        <v>887.08</v>
      </c>
      <c r="AE691" s="39">
        <v>906.96</v>
      </c>
      <c r="AF691" s="39">
        <v>917.38</v>
      </c>
      <c r="AG691" s="39">
        <v>916.23</v>
      </c>
      <c r="AH691" s="39">
        <v>915.16</v>
      </c>
      <c r="AI691" s="39">
        <v>1054.81</v>
      </c>
      <c r="AJ691" s="39">
        <v>1072.5</v>
      </c>
      <c r="AK691" s="39">
        <v>1058.21</v>
      </c>
      <c r="AL691" s="39">
        <v>1051.72</v>
      </c>
      <c r="AM691" s="39">
        <v>1047.26</v>
      </c>
      <c r="AN691" s="39">
        <v>1050.77</v>
      </c>
      <c r="AO691" s="39">
        <v>1050.8</v>
      </c>
      <c r="AP691" s="39">
        <v>1066.8800000000001</v>
      </c>
      <c r="AQ691" s="39">
        <v>1058.95</v>
      </c>
      <c r="AR691" s="39">
        <v>948.23</v>
      </c>
      <c r="AS691" s="39">
        <v>965.74</v>
      </c>
      <c r="AT691" s="39">
        <v>965.71</v>
      </c>
      <c r="AU691" s="39">
        <v>911.89</v>
      </c>
      <c r="AV691" s="39">
        <v>918.57</v>
      </c>
      <c r="AW691" s="39">
        <v>949.58</v>
      </c>
      <c r="AX691" s="40">
        <v>945.84</v>
      </c>
      <c r="AY691" s="340">
        <v>176.5</v>
      </c>
      <c r="AZ691" s="175">
        <v>5.3451880000000003</v>
      </c>
      <c r="BA691" s="159">
        <v>78.81</v>
      </c>
    </row>
    <row r="692" spans="1:54">
      <c r="A692" s="47">
        <v>29</v>
      </c>
      <c r="B692" s="170">
        <f t="shared" si="124"/>
        <v>1234.1851879999999</v>
      </c>
      <c r="C692" s="170">
        <f t="shared" si="124"/>
        <v>1231.395188</v>
      </c>
      <c r="D692" s="170">
        <f t="shared" si="124"/>
        <v>1228.1851879999999</v>
      </c>
      <c r="E692" s="170">
        <f t="shared" si="124"/>
        <v>1232.315188</v>
      </c>
      <c r="F692" s="170">
        <f t="shared" si="124"/>
        <v>1247.5051880000001</v>
      </c>
      <c r="G692" s="170">
        <f t="shared" si="124"/>
        <v>1252.2851880000001</v>
      </c>
      <c r="H692" s="170">
        <f t="shared" si="124"/>
        <v>1254.395188</v>
      </c>
      <c r="I692" s="170">
        <f t="shared" si="124"/>
        <v>1303.145188</v>
      </c>
      <c r="J692" s="170">
        <f t="shared" si="124"/>
        <v>1368.2851880000001</v>
      </c>
      <c r="K692" s="170">
        <f t="shared" si="124"/>
        <v>1359.575188</v>
      </c>
      <c r="L692" s="170">
        <f t="shared" si="124"/>
        <v>1269.5551879999998</v>
      </c>
      <c r="M692" s="170">
        <f t="shared" si="124"/>
        <v>1262.085188</v>
      </c>
      <c r="N692" s="170">
        <f t="shared" si="124"/>
        <v>1260.9051880000002</v>
      </c>
      <c r="O692" s="170">
        <f t="shared" si="124"/>
        <v>1262.4451879999999</v>
      </c>
      <c r="P692" s="170">
        <f t="shared" si="124"/>
        <v>1259.815188</v>
      </c>
      <c r="Q692" s="170">
        <f t="shared" si="124"/>
        <v>1282.0451880000001</v>
      </c>
      <c r="R692" s="170">
        <f t="shared" si="126"/>
        <v>1283.7351880000001</v>
      </c>
      <c r="S692" s="170">
        <f t="shared" si="125"/>
        <v>1295.0051879999999</v>
      </c>
      <c r="T692" s="170">
        <f t="shared" si="125"/>
        <v>1293.9151879999999</v>
      </c>
      <c r="U692" s="170">
        <f t="shared" si="125"/>
        <v>1297.9851879999999</v>
      </c>
      <c r="V692" s="170">
        <f t="shared" si="125"/>
        <v>1253.1951879999999</v>
      </c>
      <c r="W692" s="170">
        <f t="shared" si="125"/>
        <v>1245.9851880000001</v>
      </c>
      <c r="X692" s="170">
        <f t="shared" si="125"/>
        <v>1240.7551880000001</v>
      </c>
      <c r="Y692" s="170">
        <f t="shared" si="125"/>
        <v>1239.395188</v>
      </c>
      <c r="Z692" s="37"/>
      <c r="AA692" s="41">
        <v>973.53</v>
      </c>
      <c r="AB692" s="39">
        <v>970.74</v>
      </c>
      <c r="AC692" s="39">
        <v>967.53</v>
      </c>
      <c r="AD692" s="39">
        <v>971.66</v>
      </c>
      <c r="AE692" s="39">
        <v>986.85</v>
      </c>
      <c r="AF692" s="39">
        <v>991.63</v>
      </c>
      <c r="AG692" s="39">
        <v>993.74</v>
      </c>
      <c r="AH692" s="39">
        <v>1042.49</v>
      </c>
      <c r="AI692" s="39">
        <v>1107.6300000000001</v>
      </c>
      <c r="AJ692" s="39">
        <v>1098.92</v>
      </c>
      <c r="AK692" s="39">
        <v>1008.8999999999999</v>
      </c>
      <c r="AL692" s="39">
        <v>1001.4300000000001</v>
      </c>
      <c r="AM692" s="39">
        <v>1000.2500000000001</v>
      </c>
      <c r="AN692" s="39">
        <v>1001.79</v>
      </c>
      <c r="AO692" s="39">
        <v>999.16</v>
      </c>
      <c r="AP692" s="39">
        <v>1021.39</v>
      </c>
      <c r="AQ692" s="39">
        <v>1023.08</v>
      </c>
      <c r="AR692" s="39">
        <v>1034.3499999999999</v>
      </c>
      <c r="AS692" s="39">
        <v>1033.26</v>
      </c>
      <c r="AT692" s="39">
        <v>1037.33</v>
      </c>
      <c r="AU692" s="39">
        <v>992.54</v>
      </c>
      <c r="AV692" s="39">
        <v>985.33</v>
      </c>
      <c r="AW692" s="39">
        <v>980.1</v>
      </c>
      <c r="AX692" s="40">
        <v>978.74</v>
      </c>
      <c r="AY692" s="340">
        <v>176.5</v>
      </c>
      <c r="AZ692" s="175">
        <v>5.3451880000000003</v>
      </c>
      <c r="BA692" s="159">
        <v>78.81</v>
      </c>
    </row>
    <row r="693" spans="1:54">
      <c r="A693" s="47">
        <v>30</v>
      </c>
      <c r="B693" s="170">
        <f t="shared" si="124"/>
        <v>1234.7951880000001</v>
      </c>
      <c r="C693" s="170">
        <f t="shared" si="124"/>
        <v>1228.2351880000001</v>
      </c>
      <c r="D693" s="170">
        <f t="shared" si="124"/>
        <v>1228.585188</v>
      </c>
      <c r="E693" s="170">
        <f t="shared" si="124"/>
        <v>1222.4151879999999</v>
      </c>
      <c r="F693" s="170">
        <f t="shared" si="124"/>
        <v>1232.585188</v>
      </c>
      <c r="G693" s="170">
        <f t="shared" si="124"/>
        <v>1237.375188</v>
      </c>
      <c r="H693" s="170">
        <f t="shared" si="124"/>
        <v>1253.845188</v>
      </c>
      <c r="I693" s="170">
        <f t="shared" si="124"/>
        <v>1311.4851879999999</v>
      </c>
      <c r="J693" s="170">
        <f t="shared" si="124"/>
        <v>1427.2951880000001</v>
      </c>
      <c r="K693" s="170">
        <f t="shared" si="124"/>
        <v>1430.2051879999999</v>
      </c>
      <c r="L693" s="170">
        <f t="shared" si="124"/>
        <v>1416.4651879999999</v>
      </c>
      <c r="M693" s="170">
        <f t="shared" si="124"/>
        <v>1507.125188</v>
      </c>
      <c r="N693" s="170">
        <f t="shared" si="124"/>
        <v>1468.0151879999999</v>
      </c>
      <c r="O693" s="170">
        <f t="shared" si="124"/>
        <v>1466.595188</v>
      </c>
      <c r="P693" s="170">
        <f t="shared" si="124"/>
        <v>1476.7551879999999</v>
      </c>
      <c r="Q693" s="170">
        <f t="shared" si="124"/>
        <v>1505.595188</v>
      </c>
      <c r="R693" s="170">
        <f t="shared" si="126"/>
        <v>1569.5251879999998</v>
      </c>
      <c r="S693" s="170">
        <f t="shared" si="125"/>
        <v>1506.7051879999999</v>
      </c>
      <c r="T693" s="170">
        <f t="shared" si="125"/>
        <v>1503.125188</v>
      </c>
      <c r="U693" s="170">
        <f t="shared" si="125"/>
        <v>1573.2551879999999</v>
      </c>
      <c r="V693" s="170">
        <f t="shared" si="125"/>
        <v>1520.5051879999999</v>
      </c>
      <c r="W693" s="170">
        <f t="shared" si="125"/>
        <v>1429.055188</v>
      </c>
      <c r="X693" s="170">
        <f t="shared" si="125"/>
        <v>1238.555188</v>
      </c>
      <c r="Y693" s="170">
        <f t="shared" si="125"/>
        <v>1235.805188</v>
      </c>
      <c r="Z693" s="37"/>
      <c r="AA693" s="41">
        <v>974.14</v>
      </c>
      <c r="AB693" s="39">
        <v>967.58</v>
      </c>
      <c r="AC693" s="39">
        <v>967.93</v>
      </c>
      <c r="AD693" s="39">
        <v>961.76</v>
      </c>
      <c r="AE693" s="39">
        <v>971.93</v>
      </c>
      <c r="AF693" s="39">
        <v>976.72</v>
      </c>
      <c r="AG693" s="39">
        <v>993.19</v>
      </c>
      <c r="AH693" s="39">
        <v>1050.83</v>
      </c>
      <c r="AI693" s="39">
        <v>1166.6400000000001</v>
      </c>
      <c r="AJ693" s="39">
        <v>1169.55</v>
      </c>
      <c r="AK693" s="39">
        <v>1155.81</v>
      </c>
      <c r="AL693" s="39">
        <v>1246.47</v>
      </c>
      <c r="AM693" s="39">
        <v>1207.3599999999999</v>
      </c>
      <c r="AN693" s="39">
        <v>1205.94</v>
      </c>
      <c r="AO693" s="39">
        <v>1216.0999999999999</v>
      </c>
      <c r="AP693" s="39">
        <v>1244.94</v>
      </c>
      <c r="AQ693" s="39">
        <v>1308.8699999999999</v>
      </c>
      <c r="AR693" s="39">
        <v>1246.05</v>
      </c>
      <c r="AS693" s="39">
        <v>1242.47</v>
      </c>
      <c r="AT693" s="39">
        <v>1312.6</v>
      </c>
      <c r="AU693" s="39">
        <v>1259.8499999999999</v>
      </c>
      <c r="AV693" s="39">
        <v>1168.4000000000001</v>
      </c>
      <c r="AW693" s="39">
        <v>977.9</v>
      </c>
      <c r="AX693" s="40">
        <v>975.15</v>
      </c>
      <c r="AY693" s="340">
        <v>176.5</v>
      </c>
      <c r="AZ693" s="175">
        <v>5.3451880000000003</v>
      </c>
      <c r="BA693" s="159">
        <v>78.81</v>
      </c>
    </row>
    <row r="694" spans="1:54" ht="13.5" thickBot="1">
      <c r="A694" s="154">
        <v>31</v>
      </c>
      <c r="B694" s="170">
        <f t="shared" si="124"/>
        <v>0</v>
      </c>
      <c r="C694" s="170">
        <f t="shared" si="124"/>
        <v>0</v>
      </c>
      <c r="D694" s="170">
        <f t="shared" si="124"/>
        <v>0</v>
      </c>
      <c r="E694" s="170">
        <f t="shared" si="124"/>
        <v>0</v>
      </c>
      <c r="F694" s="170">
        <f t="shared" si="124"/>
        <v>0</v>
      </c>
      <c r="G694" s="170">
        <f t="shared" si="124"/>
        <v>0</v>
      </c>
      <c r="H694" s="170">
        <f t="shared" si="124"/>
        <v>0</v>
      </c>
      <c r="I694" s="170">
        <f t="shared" si="124"/>
        <v>0</v>
      </c>
      <c r="J694" s="170">
        <f t="shared" si="124"/>
        <v>0</v>
      </c>
      <c r="K694" s="170">
        <f t="shared" si="124"/>
        <v>0</v>
      </c>
      <c r="L694" s="170">
        <f t="shared" si="124"/>
        <v>0</v>
      </c>
      <c r="M694" s="170">
        <f t="shared" si="124"/>
        <v>0</v>
      </c>
      <c r="N694" s="170">
        <f t="shared" si="124"/>
        <v>0</v>
      </c>
      <c r="O694" s="170">
        <f t="shared" si="124"/>
        <v>0</v>
      </c>
      <c r="P694" s="170">
        <f t="shared" si="124"/>
        <v>0</v>
      </c>
      <c r="Q694" s="170">
        <f t="shared" si="124"/>
        <v>0</v>
      </c>
      <c r="R694" s="170">
        <f t="shared" si="126"/>
        <v>0</v>
      </c>
      <c r="S694" s="170">
        <f t="shared" si="125"/>
        <v>0</v>
      </c>
      <c r="T694" s="170">
        <f t="shared" si="125"/>
        <v>0</v>
      </c>
      <c r="U694" s="170">
        <f t="shared" si="125"/>
        <v>0</v>
      </c>
      <c r="V694" s="170">
        <f t="shared" si="125"/>
        <v>0</v>
      </c>
      <c r="W694" s="170">
        <f t="shared" si="125"/>
        <v>0</v>
      </c>
      <c r="X694" s="170">
        <f t="shared" si="125"/>
        <v>0</v>
      </c>
      <c r="Y694" s="170">
        <f t="shared" si="125"/>
        <v>0</v>
      </c>
      <c r="Z694" s="37"/>
      <c r="AA694" s="72">
        <v>0</v>
      </c>
      <c r="AB694" s="73">
        <v>0</v>
      </c>
      <c r="AC694" s="73">
        <v>0</v>
      </c>
      <c r="AD694" s="73">
        <v>0</v>
      </c>
      <c r="AE694" s="73">
        <v>0</v>
      </c>
      <c r="AF694" s="73">
        <v>0</v>
      </c>
      <c r="AG694" s="73">
        <v>0</v>
      </c>
      <c r="AH694" s="73">
        <v>0</v>
      </c>
      <c r="AI694" s="73">
        <v>0</v>
      </c>
      <c r="AJ694" s="73">
        <v>0</v>
      </c>
      <c r="AK694" s="73">
        <v>0</v>
      </c>
      <c r="AL694" s="73">
        <v>0</v>
      </c>
      <c r="AM694" s="73">
        <v>0</v>
      </c>
      <c r="AN694" s="73">
        <v>0</v>
      </c>
      <c r="AO694" s="73">
        <v>0</v>
      </c>
      <c r="AP694" s="73">
        <v>0</v>
      </c>
      <c r="AQ694" s="73">
        <v>0</v>
      </c>
      <c r="AR694" s="73">
        <v>0</v>
      </c>
      <c r="AS694" s="73">
        <v>0</v>
      </c>
      <c r="AT694" s="73">
        <v>0</v>
      </c>
      <c r="AU694" s="73">
        <v>0</v>
      </c>
      <c r="AV694" s="73">
        <v>0</v>
      </c>
      <c r="AW694" s="73">
        <v>0</v>
      </c>
      <c r="AX694" s="130">
        <v>0</v>
      </c>
      <c r="AY694" s="341">
        <v>0</v>
      </c>
      <c r="AZ694" s="176">
        <v>0</v>
      </c>
      <c r="BA694" s="160"/>
    </row>
    <row r="695" spans="1:54" ht="13.5" thickBot="1">
      <c r="A695" s="45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AA695" s="167">
        <f>SUM(AA664:AX694)</f>
        <v>769697.9599999995</v>
      </c>
      <c r="AZ695" s="19"/>
    </row>
    <row r="696" spans="1:54" s="8" customFormat="1" ht="25.5" customHeight="1" thickBot="1">
      <c r="A696" s="440" t="s">
        <v>2</v>
      </c>
      <c r="B696" s="442" t="s">
        <v>136</v>
      </c>
      <c r="C696" s="442"/>
      <c r="D696" s="442"/>
      <c r="E696" s="442"/>
      <c r="F696" s="442"/>
      <c r="G696" s="442"/>
      <c r="H696" s="442"/>
      <c r="I696" s="442"/>
      <c r="J696" s="442"/>
      <c r="K696" s="442"/>
      <c r="L696" s="442"/>
      <c r="M696" s="442"/>
      <c r="N696" s="442"/>
      <c r="O696" s="442"/>
      <c r="P696" s="442"/>
      <c r="Q696" s="442"/>
      <c r="R696" s="442"/>
      <c r="S696" s="442"/>
      <c r="T696" s="442"/>
      <c r="U696" s="442"/>
      <c r="V696" s="442"/>
      <c r="W696" s="442"/>
      <c r="X696" s="442"/>
      <c r="Y696" s="443"/>
      <c r="AA696" s="148" t="s">
        <v>183</v>
      </c>
      <c r="AB696" s="166"/>
      <c r="AC696" s="166"/>
      <c r="AD696" s="166"/>
      <c r="AE696" s="166"/>
      <c r="AF696" s="166"/>
      <c r="AG696" s="166"/>
      <c r="AH696" s="166"/>
      <c r="AI696" s="166"/>
      <c r="AJ696" s="166"/>
      <c r="AK696" s="166"/>
      <c r="AL696" s="166"/>
      <c r="AM696" s="166"/>
      <c r="AN696" s="166"/>
      <c r="AO696" s="166"/>
      <c r="AP696" s="166"/>
      <c r="AQ696" s="166"/>
      <c r="AR696" s="166"/>
      <c r="AS696" s="166"/>
      <c r="AT696" s="166"/>
      <c r="AU696" s="166"/>
      <c r="AV696" s="166"/>
      <c r="AW696" s="166"/>
      <c r="AX696" s="166"/>
      <c r="AY696" s="232"/>
      <c r="AZ696" s="166"/>
      <c r="BA696" s="166"/>
    </row>
    <row r="697" spans="1:54" ht="94.5" customHeight="1">
      <c r="A697" s="441"/>
      <c r="B697" s="433" t="s">
        <v>3</v>
      </c>
      <c r="C697" s="433"/>
      <c r="D697" s="433"/>
      <c r="E697" s="433"/>
      <c r="F697" s="433"/>
      <c r="G697" s="433"/>
      <c r="H697" s="433"/>
      <c r="I697" s="433"/>
      <c r="J697" s="433"/>
      <c r="K697" s="433"/>
      <c r="L697" s="433"/>
      <c r="M697" s="433"/>
      <c r="N697" s="433"/>
      <c r="O697" s="433"/>
      <c r="P697" s="433"/>
      <c r="Q697" s="433"/>
      <c r="R697" s="433"/>
      <c r="S697" s="433"/>
      <c r="T697" s="433"/>
      <c r="U697" s="433"/>
      <c r="V697" s="433"/>
      <c r="W697" s="433"/>
      <c r="X697" s="433"/>
      <c r="Y697" s="434"/>
      <c r="AA697" s="455" t="s">
        <v>88</v>
      </c>
      <c r="AB697" s="456"/>
      <c r="AC697" s="456"/>
      <c r="AD697" s="456"/>
      <c r="AE697" s="456"/>
      <c r="AF697" s="456"/>
      <c r="AG697" s="456"/>
      <c r="AH697" s="456"/>
      <c r="AI697" s="456"/>
      <c r="AJ697" s="456"/>
      <c r="AK697" s="456"/>
      <c r="AL697" s="456"/>
      <c r="AM697" s="456"/>
      <c r="AN697" s="456"/>
      <c r="AO697" s="456"/>
      <c r="AP697" s="456"/>
      <c r="AQ697" s="456"/>
      <c r="AR697" s="456"/>
      <c r="AS697" s="456"/>
      <c r="AT697" s="456"/>
      <c r="AU697" s="456"/>
      <c r="AV697" s="456"/>
      <c r="AW697" s="456"/>
      <c r="AX697" s="457"/>
      <c r="AY697" s="431" t="str">
        <f>AY661</f>
        <v>Сбытовая надбавка</v>
      </c>
      <c r="AZ697" s="450" t="s">
        <v>199</v>
      </c>
      <c r="BA697" s="229" t="str">
        <f>BA661</f>
        <v>Тарифы на услуги по передаче электроэнергии, 
 ставка  на оплату  технологического расхода  (потерь) в электрических сетях</v>
      </c>
      <c r="BB697" s="4"/>
    </row>
    <row r="698" spans="1:54" ht="40.5" customHeight="1">
      <c r="A698" s="441"/>
      <c r="B698" s="48" t="s">
        <v>4</v>
      </c>
      <c r="C698" s="48" t="s">
        <v>5</v>
      </c>
      <c r="D698" s="48" t="s">
        <v>6</v>
      </c>
      <c r="E698" s="48" t="s">
        <v>7</v>
      </c>
      <c r="F698" s="48" t="s">
        <v>8</v>
      </c>
      <c r="G698" s="48" t="s">
        <v>9</v>
      </c>
      <c r="H698" s="48" t="s">
        <v>10</v>
      </c>
      <c r="I698" s="48" t="s">
        <v>11</v>
      </c>
      <c r="J698" s="48" t="s">
        <v>12</v>
      </c>
      <c r="K698" s="48" t="s">
        <v>13</v>
      </c>
      <c r="L698" s="48" t="s">
        <v>14</v>
      </c>
      <c r="M698" s="48" t="s">
        <v>15</v>
      </c>
      <c r="N698" s="48" t="s">
        <v>16</v>
      </c>
      <c r="O698" s="48" t="s">
        <v>17</v>
      </c>
      <c r="P698" s="48" t="s">
        <v>18</v>
      </c>
      <c r="Q698" s="48" t="s">
        <v>19</v>
      </c>
      <c r="R698" s="48" t="s">
        <v>20</v>
      </c>
      <c r="S698" s="48" t="s">
        <v>21</v>
      </c>
      <c r="T698" s="48" t="s">
        <v>22</v>
      </c>
      <c r="U698" s="48" t="s">
        <v>23</v>
      </c>
      <c r="V698" s="48" t="s">
        <v>24</v>
      </c>
      <c r="W698" s="48" t="s">
        <v>25</v>
      </c>
      <c r="X698" s="48" t="s">
        <v>26</v>
      </c>
      <c r="Y698" s="49" t="s">
        <v>27</v>
      </c>
      <c r="AA698" s="60" t="s">
        <v>4</v>
      </c>
      <c r="AB698" s="61" t="s">
        <v>5</v>
      </c>
      <c r="AC698" s="61" t="s">
        <v>6</v>
      </c>
      <c r="AD698" s="61" t="s">
        <v>7</v>
      </c>
      <c r="AE698" s="61" t="s">
        <v>8</v>
      </c>
      <c r="AF698" s="61" t="s">
        <v>9</v>
      </c>
      <c r="AG698" s="61" t="s">
        <v>10</v>
      </c>
      <c r="AH698" s="61" t="s">
        <v>11</v>
      </c>
      <c r="AI698" s="61" t="s">
        <v>12</v>
      </c>
      <c r="AJ698" s="61" t="s">
        <v>13</v>
      </c>
      <c r="AK698" s="61" t="s">
        <v>14</v>
      </c>
      <c r="AL698" s="61" t="s">
        <v>15</v>
      </c>
      <c r="AM698" s="61" t="s">
        <v>16</v>
      </c>
      <c r="AN698" s="61" t="s">
        <v>17</v>
      </c>
      <c r="AO698" s="61" t="s">
        <v>18</v>
      </c>
      <c r="AP698" s="61" t="s">
        <v>19</v>
      </c>
      <c r="AQ698" s="61" t="s">
        <v>20</v>
      </c>
      <c r="AR698" s="61" t="s">
        <v>21</v>
      </c>
      <c r="AS698" s="61" t="s">
        <v>22</v>
      </c>
      <c r="AT698" s="61" t="s">
        <v>23</v>
      </c>
      <c r="AU698" s="61" t="s">
        <v>24</v>
      </c>
      <c r="AV698" s="61" t="s">
        <v>25</v>
      </c>
      <c r="AW698" s="61" t="s">
        <v>26</v>
      </c>
      <c r="AX698" s="129" t="s">
        <v>27</v>
      </c>
      <c r="AY698" s="471"/>
      <c r="AZ698" s="451"/>
      <c r="BA698" s="177" t="s">
        <v>30</v>
      </c>
      <c r="BB698" s="4"/>
    </row>
    <row r="699" spans="1:54" s="173" customFormat="1" ht="16.149999999999999" customHeight="1">
      <c r="A699" s="447" t="s">
        <v>207</v>
      </c>
      <c r="B699" s="448"/>
      <c r="C699" s="448"/>
      <c r="D699" s="448"/>
      <c r="E699" s="448"/>
      <c r="F699" s="448"/>
      <c r="G699" s="448"/>
      <c r="H699" s="448"/>
      <c r="I699" s="448"/>
      <c r="J699" s="448"/>
      <c r="K699" s="448"/>
      <c r="L699" s="448"/>
      <c r="M699" s="448"/>
      <c r="N699" s="448"/>
      <c r="O699" s="448"/>
      <c r="P699" s="448"/>
      <c r="Q699" s="448"/>
      <c r="R699" s="448"/>
      <c r="S699" s="448"/>
      <c r="T699" s="448"/>
      <c r="U699" s="448"/>
      <c r="V699" s="448"/>
      <c r="W699" s="448"/>
      <c r="X699" s="448"/>
      <c r="Y699" s="449"/>
      <c r="AA699" s="452">
        <v>2</v>
      </c>
      <c r="AB699" s="453"/>
      <c r="AC699" s="453"/>
      <c r="AD699" s="453"/>
      <c r="AE699" s="453"/>
      <c r="AF699" s="453"/>
      <c r="AG699" s="453"/>
      <c r="AH699" s="453"/>
      <c r="AI699" s="453"/>
      <c r="AJ699" s="453"/>
      <c r="AK699" s="453"/>
      <c r="AL699" s="453"/>
      <c r="AM699" s="453"/>
      <c r="AN699" s="453"/>
      <c r="AO699" s="453"/>
      <c r="AP699" s="453"/>
      <c r="AQ699" s="453"/>
      <c r="AR699" s="453"/>
      <c r="AS699" s="453"/>
      <c r="AT699" s="453"/>
      <c r="AU699" s="453"/>
      <c r="AV699" s="453"/>
      <c r="AW699" s="453"/>
      <c r="AX699" s="454"/>
      <c r="AY699" s="184">
        <v>3</v>
      </c>
      <c r="AZ699" s="186">
        <v>4</v>
      </c>
      <c r="BA699" s="187">
        <v>5</v>
      </c>
    </row>
    <row r="700" spans="1:54">
      <c r="A700" s="47">
        <v>1</v>
      </c>
      <c r="B700" s="170">
        <f>AA700+$BA700+$AZ700+$AY700</f>
        <v>1111.6751880000002</v>
      </c>
      <c r="C700" s="170">
        <f t="shared" ref="C700:Y715" si="127">AB700+$BA700+$AZ700+$AY700</f>
        <v>1097.125188</v>
      </c>
      <c r="D700" s="170">
        <f t="shared" si="127"/>
        <v>1100.375188</v>
      </c>
      <c r="E700" s="170">
        <f t="shared" si="127"/>
        <v>1115.825188</v>
      </c>
      <c r="F700" s="170">
        <f t="shared" si="127"/>
        <v>1123.5451880000001</v>
      </c>
      <c r="G700" s="170">
        <f t="shared" si="127"/>
        <v>1135.2851880000001</v>
      </c>
      <c r="H700" s="170">
        <f t="shared" si="127"/>
        <v>1281.1751879999999</v>
      </c>
      <c r="I700" s="170">
        <f t="shared" si="127"/>
        <v>1293.085188</v>
      </c>
      <c r="J700" s="170">
        <f t="shared" si="127"/>
        <v>1284.325188</v>
      </c>
      <c r="K700" s="170">
        <f t="shared" si="127"/>
        <v>1283.7251880000001</v>
      </c>
      <c r="L700" s="170">
        <f t="shared" si="127"/>
        <v>1254.2751880000001</v>
      </c>
      <c r="M700" s="170">
        <f t="shared" si="127"/>
        <v>1274.7251880000001</v>
      </c>
      <c r="N700" s="170">
        <f t="shared" si="127"/>
        <v>1183.7651879999999</v>
      </c>
      <c r="O700" s="170">
        <f t="shared" si="127"/>
        <v>1168.4551879999999</v>
      </c>
      <c r="P700" s="170">
        <f t="shared" si="127"/>
        <v>1233.5451880000001</v>
      </c>
      <c r="Q700" s="170">
        <f t="shared" si="127"/>
        <v>1268.905188</v>
      </c>
      <c r="R700" s="170">
        <f t="shared" si="127"/>
        <v>1292.1951879999999</v>
      </c>
      <c r="S700" s="170">
        <f t="shared" si="127"/>
        <v>1303.7951880000001</v>
      </c>
      <c r="T700" s="170">
        <f t="shared" si="127"/>
        <v>1284.5451880000001</v>
      </c>
      <c r="U700" s="170">
        <f t="shared" si="127"/>
        <v>1144.5451880000001</v>
      </c>
      <c r="V700" s="170">
        <f t="shared" si="127"/>
        <v>1134.2451879999999</v>
      </c>
      <c r="W700" s="170">
        <f t="shared" si="127"/>
        <v>1127.9151879999999</v>
      </c>
      <c r="X700" s="170">
        <f t="shared" si="127"/>
        <v>1117.7851880000001</v>
      </c>
      <c r="Y700" s="170">
        <f t="shared" si="127"/>
        <v>1114.2351880000001</v>
      </c>
      <c r="Z700" s="37"/>
      <c r="AA700" s="41">
        <v>929.83</v>
      </c>
      <c r="AB700" s="39">
        <v>915.28</v>
      </c>
      <c r="AC700" s="39">
        <v>918.53</v>
      </c>
      <c r="AD700" s="39">
        <v>933.98</v>
      </c>
      <c r="AE700" s="39">
        <v>941.7</v>
      </c>
      <c r="AF700" s="39">
        <v>953.44</v>
      </c>
      <c r="AG700" s="39">
        <v>1099.33</v>
      </c>
      <c r="AH700" s="39">
        <v>1111.24</v>
      </c>
      <c r="AI700" s="39">
        <v>1102.48</v>
      </c>
      <c r="AJ700" s="39">
        <v>1101.8800000000001</v>
      </c>
      <c r="AK700" s="39">
        <v>1072.43</v>
      </c>
      <c r="AL700" s="39">
        <v>1092.8800000000001</v>
      </c>
      <c r="AM700" s="39">
        <v>1001.92</v>
      </c>
      <c r="AN700" s="39">
        <v>986.61</v>
      </c>
      <c r="AO700" s="39">
        <v>1051.7</v>
      </c>
      <c r="AP700" s="39">
        <v>1087.06</v>
      </c>
      <c r="AQ700" s="39">
        <v>1110.3499999999999</v>
      </c>
      <c r="AR700" s="39">
        <v>1121.95</v>
      </c>
      <c r="AS700" s="39">
        <v>1102.7</v>
      </c>
      <c r="AT700" s="39">
        <v>962.7</v>
      </c>
      <c r="AU700" s="39">
        <v>952.4</v>
      </c>
      <c r="AV700" s="39">
        <v>946.07</v>
      </c>
      <c r="AW700" s="39">
        <v>935.94</v>
      </c>
      <c r="AX700" s="40">
        <v>932.39</v>
      </c>
      <c r="AY700" s="339">
        <v>176.5</v>
      </c>
      <c r="AZ700" s="175">
        <v>5.3451880000000003</v>
      </c>
      <c r="BA700" s="178">
        <v>0</v>
      </c>
    </row>
    <row r="701" spans="1:54">
      <c r="A701" s="47">
        <v>2</v>
      </c>
      <c r="B701" s="170">
        <f t="shared" ref="B701:Q730" si="128">AA701+$BA701+$AZ701+$AY701</f>
        <v>1112.4951879999999</v>
      </c>
      <c r="C701" s="170">
        <f t="shared" si="127"/>
        <v>1113.105188</v>
      </c>
      <c r="D701" s="170">
        <f t="shared" si="127"/>
        <v>1129.0351880000001</v>
      </c>
      <c r="E701" s="170">
        <f t="shared" si="127"/>
        <v>1131.595188</v>
      </c>
      <c r="F701" s="170">
        <f t="shared" si="127"/>
        <v>1144.0351880000001</v>
      </c>
      <c r="G701" s="170">
        <f t="shared" si="127"/>
        <v>1153.9351879999999</v>
      </c>
      <c r="H701" s="170">
        <f t="shared" si="127"/>
        <v>1313.7651880000001</v>
      </c>
      <c r="I701" s="170">
        <f t="shared" si="127"/>
        <v>1211.7451880000001</v>
      </c>
      <c r="J701" s="170">
        <f t="shared" si="127"/>
        <v>1190.7051880000001</v>
      </c>
      <c r="K701" s="170">
        <f t="shared" si="127"/>
        <v>1153.105188</v>
      </c>
      <c r="L701" s="170">
        <f t="shared" si="127"/>
        <v>1152.4251880000002</v>
      </c>
      <c r="M701" s="170">
        <f t="shared" si="127"/>
        <v>1151.9551879999999</v>
      </c>
      <c r="N701" s="170">
        <f t="shared" si="127"/>
        <v>1150.4651880000001</v>
      </c>
      <c r="O701" s="170">
        <f t="shared" si="127"/>
        <v>1151.575188</v>
      </c>
      <c r="P701" s="170">
        <f t="shared" si="127"/>
        <v>1151.2351880000001</v>
      </c>
      <c r="Q701" s="170">
        <f t="shared" si="127"/>
        <v>1152.2051879999999</v>
      </c>
      <c r="R701" s="170">
        <f t="shared" si="127"/>
        <v>1156.105188</v>
      </c>
      <c r="S701" s="170">
        <f t="shared" ref="S701:Y730" si="129">AR701+$BA701+$AZ701+$AY701</f>
        <v>1160.7751880000001</v>
      </c>
      <c r="T701" s="170">
        <f t="shared" si="129"/>
        <v>1159.605188</v>
      </c>
      <c r="U701" s="170">
        <f t="shared" si="129"/>
        <v>1156.7451879999999</v>
      </c>
      <c r="V701" s="170">
        <f t="shared" si="129"/>
        <v>1152.4251880000002</v>
      </c>
      <c r="W701" s="170">
        <f t="shared" si="129"/>
        <v>1141.575188</v>
      </c>
      <c r="X701" s="170">
        <f t="shared" si="129"/>
        <v>1131.635188</v>
      </c>
      <c r="Y701" s="170">
        <f t="shared" si="129"/>
        <v>1128.585188</v>
      </c>
      <c r="Z701" s="37"/>
      <c r="AA701" s="38">
        <v>930.65</v>
      </c>
      <c r="AB701" s="39">
        <v>931.26</v>
      </c>
      <c r="AC701" s="39">
        <v>947.19</v>
      </c>
      <c r="AD701" s="39">
        <v>949.75</v>
      </c>
      <c r="AE701" s="39">
        <v>962.19</v>
      </c>
      <c r="AF701" s="39">
        <v>972.09</v>
      </c>
      <c r="AG701" s="39">
        <v>1131.92</v>
      </c>
      <c r="AH701" s="39">
        <v>1029.9000000000001</v>
      </c>
      <c r="AI701" s="39">
        <v>1008.8600000000001</v>
      </c>
      <c r="AJ701" s="39">
        <v>971.26</v>
      </c>
      <c r="AK701" s="39">
        <v>970.58</v>
      </c>
      <c r="AL701" s="39">
        <v>970.11</v>
      </c>
      <c r="AM701" s="39">
        <v>968.62</v>
      </c>
      <c r="AN701" s="39">
        <v>969.73</v>
      </c>
      <c r="AO701" s="39">
        <v>969.39</v>
      </c>
      <c r="AP701" s="39">
        <v>970.36</v>
      </c>
      <c r="AQ701" s="39">
        <v>974.26</v>
      </c>
      <c r="AR701" s="39">
        <v>978.93</v>
      </c>
      <c r="AS701" s="39">
        <v>977.76</v>
      </c>
      <c r="AT701" s="39">
        <v>974.9</v>
      </c>
      <c r="AU701" s="39">
        <v>970.58</v>
      </c>
      <c r="AV701" s="39">
        <v>959.73</v>
      </c>
      <c r="AW701" s="39">
        <v>949.79</v>
      </c>
      <c r="AX701" s="40">
        <v>946.74</v>
      </c>
      <c r="AY701" s="340">
        <v>176.5</v>
      </c>
      <c r="AZ701" s="175">
        <v>5.3451880000000003</v>
      </c>
      <c r="BA701" s="159">
        <v>0</v>
      </c>
    </row>
    <row r="702" spans="1:54">
      <c r="A702" s="47">
        <v>3</v>
      </c>
      <c r="B702" s="170">
        <f t="shared" si="128"/>
        <v>1135.115188</v>
      </c>
      <c r="C702" s="170">
        <f t="shared" si="127"/>
        <v>1130.7151880000001</v>
      </c>
      <c r="D702" s="170">
        <f t="shared" si="127"/>
        <v>1130.845188</v>
      </c>
      <c r="E702" s="170">
        <f t="shared" si="127"/>
        <v>1131.0251880000001</v>
      </c>
      <c r="F702" s="170">
        <f t="shared" si="127"/>
        <v>1133.075188</v>
      </c>
      <c r="G702" s="170">
        <f t="shared" si="127"/>
        <v>1139.4351879999999</v>
      </c>
      <c r="H702" s="170">
        <f t="shared" si="127"/>
        <v>1147.815188</v>
      </c>
      <c r="I702" s="170">
        <f t="shared" si="127"/>
        <v>1214.565188</v>
      </c>
      <c r="J702" s="170">
        <f t="shared" si="127"/>
        <v>1288.1851879999999</v>
      </c>
      <c r="K702" s="170">
        <f t="shared" si="127"/>
        <v>1283.9351879999999</v>
      </c>
      <c r="L702" s="170">
        <f t="shared" si="127"/>
        <v>1273.7351880000001</v>
      </c>
      <c r="M702" s="170">
        <f t="shared" si="127"/>
        <v>1258.5351880000001</v>
      </c>
      <c r="N702" s="170">
        <f t="shared" si="127"/>
        <v>1272.0351880000001</v>
      </c>
      <c r="O702" s="170">
        <f t="shared" si="127"/>
        <v>1271.845188</v>
      </c>
      <c r="P702" s="170">
        <f t="shared" si="127"/>
        <v>1280.4951880000001</v>
      </c>
      <c r="Q702" s="170">
        <f t="shared" si="127"/>
        <v>1289.2351880000001</v>
      </c>
      <c r="R702" s="170">
        <f t="shared" si="127"/>
        <v>1299.5151880000001</v>
      </c>
      <c r="S702" s="170">
        <f t="shared" si="129"/>
        <v>1315.6851879999999</v>
      </c>
      <c r="T702" s="170">
        <f t="shared" si="129"/>
        <v>1314.6851879999999</v>
      </c>
      <c r="U702" s="170">
        <f t="shared" si="129"/>
        <v>1276.1851879999999</v>
      </c>
      <c r="V702" s="170">
        <f t="shared" si="129"/>
        <v>1215.615188</v>
      </c>
      <c r="W702" s="170">
        <f t="shared" si="129"/>
        <v>1144.7551880000001</v>
      </c>
      <c r="X702" s="170">
        <f t="shared" si="129"/>
        <v>1137.6651879999999</v>
      </c>
      <c r="Y702" s="170">
        <f t="shared" si="129"/>
        <v>1133.4751879999999</v>
      </c>
      <c r="Z702" s="37"/>
      <c r="AA702" s="38">
        <v>953.27</v>
      </c>
      <c r="AB702" s="39">
        <v>948.87</v>
      </c>
      <c r="AC702" s="39">
        <v>949</v>
      </c>
      <c r="AD702" s="39">
        <v>949.18</v>
      </c>
      <c r="AE702" s="39">
        <v>951.23</v>
      </c>
      <c r="AF702" s="39">
        <v>957.59</v>
      </c>
      <c r="AG702" s="39">
        <v>965.97</v>
      </c>
      <c r="AH702" s="39">
        <v>1032.72</v>
      </c>
      <c r="AI702" s="39">
        <v>1106.3399999999999</v>
      </c>
      <c r="AJ702" s="39">
        <v>1102.0899999999999</v>
      </c>
      <c r="AK702" s="39">
        <v>1091.8900000000001</v>
      </c>
      <c r="AL702" s="39">
        <v>1076.69</v>
      </c>
      <c r="AM702" s="39">
        <v>1090.19</v>
      </c>
      <c r="AN702" s="39">
        <v>1090</v>
      </c>
      <c r="AO702" s="39">
        <v>1098.6500000000001</v>
      </c>
      <c r="AP702" s="39">
        <v>1107.3900000000001</v>
      </c>
      <c r="AQ702" s="39">
        <v>1117.67</v>
      </c>
      <c r="AR702" s="39">
        <v>1133.8399999999999</v>
      </c>
      <c r="AS702" s="39">
        <v>1132.8399999999999</v>
      </c>
      <c r="AT702" s="39">
        <v>1094.3399999999999</v>
      </c>
      <c r="AU702" s="39">
        <v>1033.77</v>
      </c>
      <c r="AV702" s="39">
        <v>962.91</v>
      </c>
      <c r="AW702" s="39">
        <v>955.82</v>
      </c>
      <c r="AX702" s="40">
        <v>951.63</v>
      </c>
      <c r="AY702" s="340">
        <v>176.5</v>
      </c>
      <c r="AZ702" s="175">
        <v>5.3451880000000003</v>
      </c>
      <c r="BA702" s="159">
        <v>0</v>
      </c>
    </row>
    <row r="703" spans="1:54">
      <c r="A703" s="47">
        <v>4</v>
      </c>
      <c r="B703" s="170">
        <f t="shared" si="128"/>
        <v>1128.1651879999999</v>
      </c>
      <c r="C703" s="170">
        <f t="shared" si="127"/>
        <v>1126.385188</v>
      </c>
      <c r="D703" s="170">
        <f t="shared" si="127"/>
        <v>1123.905188</v>
      </c>
      <c r="E703" s="170">
        <f t="shared" si="127"/>
        <v>1124.4751879999999</v>
      </c>
      <c r="F703" s="170">
        <f t="shared" si="127"/>
        <v>1126.605188</v>
      </c>
      <c r="G703" s="170">
        <f t="shared" si="127"/>
        <v>1130.9551879999999</v>
      </c>
      <c r="H703" s="170">
        <f t="shared" si="127"/>
        <v>1139.9351879999999</v>
      </c>
      <c r="I703" s="170">
        <f t="shared" si="127"/>
        <v>1144.9451880000001</v>
      </c>
      <c r="J703" s="170">
        <f t="shared" si="127"/>
        <v>1204.2451879999999</v>
      </c>
      <c r="K703" s="170">
        <f t="shared" si="127"/>
        <v>1280.9451879999999</v>
      </c>
      <c r="L703" s="170">
        <f t="shared" si="127"/>
        <v>1274.585188</v>
      </c>
      <c r="M703" s="170">
        <f t="shared" si="127"/>
        <v>1268.335188</v>
      </c>
      <c r="N703" s="170">
        <f t="shared" si="127"/>
        <v>1275.4651879999999</v>
      </c>
      <c r="O703" s="170">
        <f t="shared" si="127"/>
        <v>1276.2651880000001</v>
      </c>
      <c r="P703" s="170">
        <f t="shared" si="127"/>
        <v>1279.9251879999999</v>
      </c>
      <c r="Q703" s="170">
        <f t="shared" si="127"/>
        <v>1284.1651879999999</v>
      </c>
      <c r="R703" s="170">
        <f t="shared" si="127"/>
        <v>1287.9851880000001</v>
      </c>
      <c r="S703" s="170">
        <f t="shared" si="129"/>
        <v>1299.105188</v>
      </c>
      <c r="T703" s="170">
        <f t="shared" si="129"/>
        <v>1312.2451880000001</v>
      </c>
      <c r="U703" s="170">
        <f t="shared" si="129"/>
        <v>1276.825188</v>
      </c>
      <c r="V703" s="170">
        <f t="shared" si="129"/>
        <v>1238.555188</v>
      </c>
      <c r="W703" s="170">
        <f t="shared" si="129"/>
        <v>1139.395188</v>
      </c>
      <c r="X703" s="170">
        <f t="shared" si="129"/>
        <v>1127.375188</v>
      </c>
      <c r="Y703" s="170">
        <f t="shared" si="129"/>
        <v>1124.2151880000001</v>
      </c>
      <c r="Z703" s="37"/>
      <c r="AA703" s="38">
        <v>946.32</v>
      </c>
      <c r="AB703" s="39">
        <v>944.54</v>
      </c>
      <c r="AC703" s="39">
        <v>942.06</v>
      </c>
      <c r="AD703" s="39">
        <v>942.63</v>
      </c>
      <c r="AE703" s="39">
        <v>944.76</v>
      </c>
      <c r="AF703" s="39">
        <v>949.11</v>
      </c>
      <c r="AG703" s="39">
        <v>958.09</v>
      </c>
      <c r="AH703" s="39">
        <v>963.1</v>
      </c>
      <c r="AI703" s="39">
        <v>1022.4</v>
      </c>
      <c r="AJ703" s="39">
        <v>1099.0999999999999</v>
      </c>
      <c r="AK703" s="39">
        <v>1092.74</v>
      </c>
      <c r="AL703" s="39">
        <v>1086.49</v>
      </c>
      <c r="AM703" s="39">
        <v>1093.6199999999999</v>
      </c>
      <c r="AN703" s="39">
        <v>1094.42</v>
      </c>
      <c r="AO703" s="39">
        <v>1098.08</v>
      </c>
      <c r="AP703" s="39">
        <v>1102.32</v>
      </c>
      <c r="AQ703" s="39">
        <v>1106.1400000000001</v>
      </c>
      <c r="AR703" s="39">
        <v>1117.26</v>
      </c>
      <c r="AS703" s="39">
        <v>1130.4000000000001</v>
      </c>
      <c r="AT703" s="39">
        <v>1094.98</v>
      </c>
      <c r="AU703" s="39">
        <v>1056.71</v>
      </c>
      <c r="AV703" s="39">
        <v>957.55</v>
      </c>
      <c r="AW703" s="39">
        <v>945.53</v>
      </c>
      <c r="AX703" s="40">
        <v>942.37</v>
      </c>
      <c r="AY703" s="340">
        <v>176.5</v>
      </c>
      <c r="AZ703" s="175">
        <v>5.3451880000000003</v>
      </c>
      <c r="BA703" s="159">
        <v>0</v>
      </c>
      <c r="BB703" s="4"/>
    </row>
    <row r="704" spans="1:54">
      <c r="A704" s="47">
        <v>5</v>
      </c>
      <c r="B704" s="170">
        <f t="shared" si="128"/>
        <v>1126.4951879999999</v>
      </c>
      <c r="C704" s="170">
        <f t="shared" si="127"/>
        <v>1122.0151879999999</v>
      </c>
      <c r="D704" s="170">
        <f t="shared" si="127"/>
        <v>1123.055188</v>
      </c>
      <c r="E704" s="170">
        <f t="shared" si="127"/>
        <v>1127.065188</v>
      </c>
      <c r="F704" s="170">
        <f t="shared" si="127"/>
        <v>1135.365188</v>
      </c>
      <c r="G704" s="170">
        <f t="shared" si="127"/>
        <v>1145.605188</v>
      </c>
      <c r="H704" s="170">
        <f t="shared" si="127"/>
        <v>1339.7451880000001</v>
      </c>
      <c r="I704" s="170">
        <f t="shared" si="127"/>
        <v>1354.2051879999999</v>
      </c>
      <c r="J704" s="170">
        <f t="shared" si="127"/>
        <v>1379.5151880000001</v>
      </c>
      <c r="K704" s="170">
        <f t="shared" si="127"/>
        <v>1382.1651879999999</v>
      </c>
      <c r="L704" s="170">
        <f t="shared" si="127"/>
        <v>1290.9551879999999</v>
      </c>
      <c r="M704" s="170">
        <f t="shared" si="127"/>
        <v>1342.595188</v>
      </c>
      <c r="N704" s="170">
        <f t="shared" si="127"/>
        <v>1374.9451879999999</v>
      </c>
      <c r="O704" s="170">
        <f t="shared" si="127"/>
        <v>1369.2251880000001</v>
      </c>
      <c r="P704" s="170">
        <f t="shared" si="127"/>
        <v>1377.155188</v>
      </c>
      <c r="Q704" s="170">
        <f t="shared" si="127"/>
        <v>1381.105188</v>
      </c>
      <c r="R704" s="170">
        <f t="shared" si="127"/>
        <v>1396.335188</v>
      </c>
      <c r="S704" s="170">
        <f t="shared" si="129"/>
        <v>1403.2651880000001</v>
      </c>
      <c r="T704" s="170">
        <f t="shared" si="129"/>
        <v>1509.0251880000001</v>
      </c>
      <c r="U704" s="170">
        <f t="shared" si="129"/>
        <v>1510.7451880000001</v>
      </c>
      <c r="V704" s="170">
        <f t="shared" si="129"/>
        <v>1513.845188</v>
      </c>
      <c r="W704" s="170">
        <f t="shared" si="129"/>
        <v>1516.2251880000001</v>
      </c>
      <c r="X704" s="170">
        <f t="shared" si="129"/>
        <v>1514.4351879999999</v>
      </c>
      <c r="Y704" s="170">
        <f t="shared" si="129"/>
        <v>1522.315188</v>
      </c>
      <c r="Z704" s="37"/>
      <c r="AA704" s="38">
        <v>944.65</v>
      </c>
      <c r="AB704" s="39">
        <v>940.17</v>
      </c>
      <c r="AC704" s="39">
        <v>941.21</v>
      </c>
      <c r="AD704" s="39">
        <v>945.22</v>
      </c>
      <c r="AE704" s="39">
        <v>953.52</v>
      </c>
      <c r="AF704" s="39">
        <v>963.76</v>
      </c>
      <c r="AG704" s="39">
        <v>1157.9000000000001</v>
      </c>
      <c r="AH704" s="39">
        <v>1172.3599999999999</v>
      </c>
      <c r="AI704" s="39">
        <v>1197.67</v>
      </c>
      <c r="AJ704" s="39">
        <v>1200.32</v>
      </c>
      <c r="AK704" s="39">
        <v>1109.1099999999999</v>
      </c>
      <c r="AL704" s="39">
        <v>1160.75</v>
      </c>
      <c r="AM704" s="39">
        <v>1193.0999999999999</v>
      </c>
      <c r="AN704" s="39">
        <v>1187.3800000000001</v>
      </c>
      <c r="AO704" s="39">
        <v>1195.31</v>
      </c>
      <c r="AP704" s="39">
        <v>1199.26</v>
      </c>
      <c r="AQ704" s="39">
        <v>1214.49</v>
      </c>
      <c r="AR704" s="39">
        <v>1221.42</v>
      </c>
      <c r="AS704" s="39">
        <v>1327.18</v>
      </c>
      <c r="AT704" s="39">
        <v>1328.9</v>
      </c>
      <c r="AU704" s="39">
        <v>1332</v>
      </c>
      <c r="AV704" s="39">
        <v>1334.38</v>
      </c>
      <c r="AW704" s="39">
        <v>1332.59</v>
      </c>
      <c r="AX704" s="40">
        <v>1340.47</v>
      </c>
      <c r="AY704" s="340">
        <v>176.5</v>
      </c>
      <c r="AZ704" s="175">
        <v>5.3451880000000003</v>
      </c>
      <c r="BA704" s="159">
        <v>0</v>
      </c>
      <c r="BB704" s="4"/>
    </row>
    <row r="705" spans="1:54">
      <c r="A705" s="47">
        <v>6</v>
      </c>
      <c r="B705" s="170">
        <f t="shared" si="128"/>
        <v>1351.2651880000001</v>
      </c>
      <c r="C705" s="170">
        <f t="shared" si="127"/>
        <v>1352.2451880000001</v>
      </c>
      <c r="D705" s="170">
        <f t="shared" si="127"/>
        <v>1352.4751880000001</v>
      </c>
      <c r="E705" s="170">
        <f t="shared" si="127"/>
        <v>1352.4151879999999</v>
      </c>
      <c r="F705" s="170">
        <f t="shared" si="127"/>
        <v>1352.0451880000001</v>
      </c>
      <c r="G705" s="170">
        <f t="shared" si="127"/>
        <v>1349.115188</v>
      </c>
      <c r="H705" s="170">
        <f t="shared" si="127"/>
        <v>1452.6951879999999</v>
      </c>
      <c r="I705" s="170">
        <f t="shared" si="127"/>
        <v>1447.9951880000001</v>
      </c>
      <c r="J705" s="170">
        <f t="shared" si="127"/>
        <v>1459.7951880000001</v>
      </c>
      <c r="K705" s="170">
        <f t="shared" si="127"/>
        <v>1444.4151879999999</v>
      </c>
      <c r="L705" s="170">
        <f t="shared" si="127"/>
        <v>1445.4151879999999</v>
      </c>
      <c r="M705" s="170">
        <f t="shared" si="127"/>
        <v>1444.4651879999999</v>
      </c>
      <c r="N705" s="170">
        <f t="shared" si="127"/>
        <v>1445.6651879999999</v>
      </c>
      <c r="O705" s="170">
        <f t="shared" si="127"/>
        <v>1446.625188</v>
      </c>
      <c r="P705" s="170">
        <f t="shared" si="127"/>
        <v>1446.9751880000001</v>
      </c>
      <c r="Q705" s="170">
        <f t="shared" si="127"/>
        <v>1448.7251880000001</v>
      </c>
      <c r="R705" s="170">
        <f t="shared" si="127"/>
        <v>1447.105188</v>
      </c>
      <c r="S705" s="170">
        <f t="shared" si="129"/>
        <v>1446.7351880000001</v>
      </c>
      <c r="T705" s="170">
        <f t="shared" si="129"/>
        <v>1447.1651879999999</v>
      </c>
      <c r="U705" s="170">
        <f t="shared" si="129"/>
        <v>1347.2351880000001</v>
      </c>
      <c r="V705" s="170">
        <f t="shared" si="129"/>
        <v>1335.9451879999999</v>
      </c>
      <c r="W705" s="170">
        <f t="shared" si="129"/>
        <v>1339.575188</v>
      </c>
      <c r="X705" s="170">
        <f t="shared" si="129"/>
        <v>1345.305188</v>
      </c>
      <c r="Y705" s="170">
        <f t="shared" si="129"/>
        <v>1349.7051879999999</v>
      </c>
      <c r="Z705" s="37"/>
      <c r="AA705" s="38">
        <v>1169.42</v>
      </c>
      <c r="AB705" s="39">
        <v>1170.4000000000001</v>
      </c>
      <c r="AC705" s="39">
        <v>1170.6300000000001</v>
      </c>
      <c r="AD705" s="39">
        <v>1170.57</v>
      </c>
      <c r="AE705" s="39">
        <v>1170.2</v>
      </c>
      <c r="AF705" s="39">
        <v>1167.27</v>
      </c>
      <c r="AG705" s="39">
        <v>1270.8499999999999</v>
      </c>
      <c r="AH705" s="39">
        <v>1266.1500000000001</v>
      </c>
      <c r="AI705" s="39">
        <v>1277.95</v>
      </c>
      <c r="AJ705" s="39">
        <v>1262.57</v>
      </c>
      <c r="AK705" s="39">
        <v>1263.57</v>
      </c>
      <c r="AL705" s="39">
        <v>1262.6199999999999</v>
      </c>
      <c r="AM705" s="39">
        <v>1263.82</v>
      </c>
      <c r="AN705" s="39">
        <v>1264.78</v>
      </c>
      <c r="AO705" s="39">
        <v>1265.1300000000001</v>
      </c>
      <c r="AP705" s="39">
        <v>1266.8800000000001</v>
      </c>
      <c r="AQ705" s="39">
        <v>1265.26</v>
      </c>
      <c r="AR705" s="39">
        <v>1264.8900000000001</v>
      </c>
      <c r="AS705" s="39">
        <v>1265.32</v>
      </c>
      <c r="AT705" s="39">
        <v>1165.3900000000001</v>
      </c>
      <c r="AU705" s="39">
        <v>1154.0999999999999</v>
      </c>
      <c r="AV705" s="39">
        <v>1157.73</v>
      </c>
      <c r="AW705" s="39">
        <v>1163.46</v>
      </c>
      <c r="AX705" s="40">
        <v>1167.8599999999999</v>
      </c>
      <c r="AY705" s="340">
        <v>176.5</v>
      </c>
      <c r="AZ705" s="175">
        <v>5.3451880000000003</v>
      </c>
      <c r="BA705" s="159">
        <v>0</v>
      </c>
      <c r="BB705" s="4"/>
    </row>
    <row r="706" spans="1:54">
      <c r="A706" s="47">
        <v>7</v>
      </c>
      <c r="B706" s="170">
        <f t="shared" si="128"/>
        <v>1350.2951880000001</v>
      </c>
      <c r="C706" s="170">
        <f t="shared" si="127"/>
        <v>1351.7751880000001</v>
      </c>
      <c r="D706" s="170">
        <f t="shared" si="127"/>
        <v>1352.2551880000001</v>
      </c>
      <c r="E706" s="170">
        <f t="shared" si="127"/>
        <v>1352.1851879999999</v>
      </c>
      <c r="F706" s="170">
        <f t="shared" si="127"/>
        <v>1351.895188</v>
      </c>
      <c r="G706" s="170">
        <f t="shared" si="127"/>
        <v>1461.2751880000001</v>
      </c>
      <c r="H706" s="170">
        <f t="shared" si="127"/>
        <v>1453.9951880000001</v>
      </c>
      <c r="I706" s="170">
        <f t="shared" si="127"/>
        <v>1451.7751880000001</v>
      </c>
      <c r="J706" s="170">
        <f t="shared" si="127"/>
        <v>1446.2951880000001</v>
      </c>
      <c r="K706" s="170">
        <f t="shared" si="127"/>
        <v>1446.0051880000001</v>
      </c>
      <c r="L706" s="170">
        <f t="shared" si="127"/>
        <v>1446.155188</v>
      </c>
      <c r="M706" s="170">
        <f t="shared" si="127"/>
        <v>1445.9351879999999</v>
      </c>
      <c r="N706" s="170">
        <f t="shared" si="127"/>
        <v>1446.2251880000001</v>
      </c>
      <c r="O706" s="170">
        <f t="shared" si="127"/>
        <v>1446.125188</v>
      </c>
      <c r="P706" s="170">
        <f t="shared" si="127"/>
        <v>1446.2751880000001</v>
      </c>
      <c r="Q706" s="170">
        <f t="shared" si="127"/>
        <v>1445.825188</v>
      </c>
      <c r="R706" s="170">
        <f t="shared" si="127"/>
        <v>1455.895188</v>
      </c>
      <c r="S706" s="170">
        <f t="shared" si="129"/>
        <v>1475.845188</v>
      </c>
      <c r="T706" s="170">
        <f t="shared" si="129"/>
        <v>1469.7951880000001</v>
      </c>
      <c r="U706" s="170">
        <f t="shared" si="129"/>
        <v>1418.2551880000001</v>
      </c>
      <c r="V706" s="170">
        <f t="shared" si="129"/>
        <v>1337.115188</v>
      </c>
      <c r="W706" s="170">
        <f t="shared" si="129"/>
        <v>1340.305188</v>
      </c>
      <c r="X706" s="170">
        <f t="shared" si="129"/>
        <v>1347.365188</v>
      </c>
      <c r="Y706" s="170">
        <f t="shared" si="129"/>
        <v>1351.575188</v>
      </c>
      <c r="Z706" s="37"/>
      <c r="AA706" s="38">
        <v>1168.45</v>
      </c>
      <c r="AB706" s="39">
        <v>1169.93</v>
      </c>
      <c r="AC706" s="39">
        <v>1170.4100000000001</v>
      </c>
      <c r="AD706" s="39">
        <v>1170.3399999999999</v>
      </c>
      <c r="AE706" s="39">
        <v>1170.05</v>
      </c>
      <c r="AF706" s="39">
        <v>1279.43</v>
      </c>
      <c r="AG706" s="39">
        <v>1272.1500000000001</v>
      </c>
      <c r="AH706" s="39">
        <v>1269.93</v>
      </c>
      <c r="AI706" s="39">
        <v>1264.45</v>
      </c>
      <c r="AJ706" s="39">
        <v>1264.1600000000001</v>
      </c>
      <c r="AK706" s="39">
        <v>1264.31</v>
      </c>
      <c r="AL706" s="39">
        <v>1264.0899999999999</v>
      </c>
      <c r="AM706" s="39">
        <v>1264.3800000000001</v>
      </c>
      <c r="AN706" s="39">
        <v>1264.28</v>
      </c>
      <c r="AO706" s="39">
        <v>1264.43</v>
      </c>
      <c r="AP706" s="39">
        <v>1263.98</v>
      </c>
      <c r="AQ706" s="39">
        <v>1274.05</v>
      </c>
      <c r="AR706" s="39">
        <v>1294</v>
      </c>
      <c r="AS706" s="39">
        <v>1287.95</v>
      </c>
      <c r="AT706" s="39">
        <v>1236.4100000000001</v>
      </c>
      <c r="AU706" s="39">
        <v>1155.27</v>
      </c>
      <c r="AV706" s="39">
        <v>1158.46</v>
      </c>
      <c r="AW706" s="39">
        <v>1165.52</v>
      </c>
      <c r="AX706" s="40">
        <v>1169.73</v>
      </c>
      <c r="AY706" s="340">
        <v>176.5</v>
      </c>
      <c r="AZ706" s="175">
        <v>5.3451880000000003</v>
      </c>
      <c r="BA706" s="159">
        <v>0</v>
      </c>
      <c r="BB706" s="4"/>
    </row>
    <row r="707" spans="1:54">
      <c r="A707" s="47">
        <v>8</v>
      </c>
      <c r="B707" s="170">
        <f t="shared" si="128"/>
        <v>1350.815188</v>
      </c>
      <c r="C707" s="170">
        <f t="shared" si="127"/>
        <v>1351.4751880000001</v>
      </c>
      <c r="D707" s="170">
        <f t="shared" si="127"/>
        <v>1351.835188</v>
      </c>
      <c r="E707" s="170">
        <f t="shared" si="127"/>
        <v>1351.385188</v>
      </c>
      <c r="F707" s="170">
        <f t="shared" si="127"/>
        <v>1350.895188</v>
      </c>
      <c r="G707" s="170">
        <f t="shared" si="127"/>
        <v>1530.625188</v>
      </c>
      <c r="H707" s="170">
        <f t="shared" si="127"/>
        <v>1523.585188</v>
      </c>
      <c r="I707" s="170">
        <f t="shared" si="127"/>
        <v>1521.7851880000001</v>
      </c>
      <c r="J707" s="170">
        <f t="shared" si="127"/>
        <v>1516.7151879999999</v>
      </c>
      <c r="K707" s="170">
        <f t="shared" si="127"/>
        <v>1516.4851880000001</v>
      </c>
      <c r="L707" s="170">
        <f t="shared" si="127"/>
        <v>1516.845188</v>
      </c>
      <c r="M707" s="170">
        <f t="shared" si="127"/>
        <v>1517.2751880000001</v>
      </c>
      <c r="N707" s="170">
        <f t="shared" si="127"/>
        <v>1517.1951879999999</v>
      </c>
      <c r="O707" s="170">
        <f t="shared" si="127"/>
        <v>1517.4651879999999</v>
      </c>
      <c r="P707" s="170">
        <f t="shared" si="127"/>
        <v>1337.9551879999999</v>
      </c>
      <c r="Q707" s="170">
        <f t="shared" si="127"/>
        <v>1337.885188</v>
      </c>
      <c r="R707" s="170">
        <f t="shared" si="127"/>
        <v>1339.4651879999999</v>
      </c>
      <c r="S707" s="170">
        <f t="shared" si="129"/>
        <v>1365.6751879999999</v>
      </c>
      <c r="T707" s="170">
        <f t="shared" si="129"/>
        <v>1341.555188</v>
      </c>
      <c r="U707" s="170">
        <f t="shared" si="129"/>
        <v>1342.105188</v>
      </c>
      <c r="V707" s="170">
        <f t="shared" si="129"/>
        <v>1345.5451880000001</v>
      </c>
      <c r="W707" s="170">
        <f t="shared" si="129"/>
        <v>1346.9351879999999</v>
      </c>
      <c r="X707" s="170">
        <f t="shared" si="129"/>
        <v>1350.395188</v>
      </c>
      <c r="Y707" s="170">
        <f t="shared" si="129"/>
        <v>1351.5151880000001</v>
      </c>
      <c r="Z707" s="37"/>
      <c r="AA707" s="38">
        <v>1168.97</v>
      </c>
      <c r="AB707" s="39">
        <v>1169.6300000000001</v>
      </c>
      <c r="AC707" s="39">
        <v>1169.99</v>
      </c>
      <c r="AD707" s="39">
        <v>1169.54</v>
      </c>
      <c r="AE707" s="39">
        <v>1169.05</v>
      </c>
      <c r="AF707" s="39">
        <v>1348.78</v>
      </c>
      <c r="AG707" s="39">
        <v>1341.74</v>
      </c>
      <c r="AH707" s="39">
        <v>1339.94</v>
      </c>
      <c r="AI707" s="39">
        <v>1334.87</v>
      </c>
      <c r="AJ707" s="39">
        <v>1334.64</v>
      </c>
      <c r="AK707" s="39">
        <v>1335</v>
      </c>
      <c r="AL707" s="39">
        <v>1335.43</v>
      </c>
      <c r="AM707" s="39">
        <v>1335.35</v>
      </c>
      <c r="AN707" s="39">
        <v>1335.62</v>
      </c>
      <c r="AO707" s="39">
        <v>1156.1099999999999</v>
      </c>
      <c r="AP707" s="39">
        <v>1156.04</v>
      </c>
      <c r="AQ707" s="39">
        <v>1157.6199999999999</v>
      </c>
      <c r="AR707" s="39">
        <v>1183.83</v>
      </c>
      <c r="AS707" s="39">
        <v>1159.71</v>
      </c>
      <c r="AT707" s="39">
        <v>1160.26</v>
      </c>
      <c r="AU707" s="39">
        <v>1163.7</v>
      </c>
      <c r="AV707" s="39">
        <v>1165.0899999999999</v>
      </c>
      <c r="AW707" s="39">
        <v>1168.55</v>
      </c>
      <c r="AX707" s="40">
        <v>1169.67</v>
      </c>
      <c r="AY707" s="340">
        <v>176.5</v>
      </c>
      <c r="AZ707" s="175">
        <v>5.3451880000000003</v>
      </c>
      <c r="BA707" s="159">
        <v>0</v>
      </c>
      <c r="BB707" s="4"/>
    </row>
    <row r="708" spans="1:54">
      <c r="A708" s="47">
        <v>9</v>
      </c>
      <c r="B708" s="170">
        <f t="shared" si="128"/>
        <v>1351.095188</v>
      </c>
      <c r="C708" s="170">
        <f t="shared" si="127"/>
        <v>1351.885188</v>
      </c>
      <c r="D708" s="170">
        <f t="shared" si="127"/>
        <v>1352.385188</v>
      </c>
      <c r="E708" s="170">
        <f t="shared" si="127"/>
        <v>1352.585188</v>
      </c>
      <c r="F708" s="170">
        <f t="shared" si="127"/>
        <v>1352.575188</v>
      </c>
      <c r="G708" s="170">
        <f t="shared" si="127"/>
        <v>1531.5251880000001</v>
      </c>
      <c r="H708" s="170">
        <f t="shared" si="127"/>
        <v>1525.7551880000001</v>
      </c>
      <c r="I708" s="170">
        <f t="shared" si="127"/>
        <v>1524.615188</v>
      </c>
      <c r="J708" s="170">
        <f t="shared" si="127"/>
        <v>1523.4451879999999</v>
      </c>
      <c r="K708" s="170">
        <f t="shared" si="127"/>
        <v>1523.815188</v>
      </c>
      <c r="L708" s="170">
        <f t="shared" si="127"/>
        <v>1524.335188</v>
      </c>
      <c r="M708" s="170">
        <f t="shared" si="127"/>
        <v>1523.065188</v>
      </c>
      <c r="N708" s="170">
        <f t="shared" si="127"/>
        <v>1523.7251880000001</v>
      </c>
      <c r="O708" s="170">
        <f t="shared" si="127"/>
        <v>1523.865188</v>
      </c>
      <c r="P708" s="170">
        <f t="shared" si="127"/>
        <v>1523.6751879999999</v>
      </c>
      <c r="Q708" s="170">
        <f t="shared" si="127"/>
        <v>1343.4651879999999</v>
      </c>
      <c r="R708" s="170">
        <f t="shared" ref="R708:R730" si="130">AQ708+$BA708+$AZ708+$AY708</f>
        <v>1344.2351880000001</v>
      </c>
      <c r="S708" s="170">
        <f t="shared" si="129"/>
        <v>1345.065188</v>
      </c>
      <c r="T708" s="170">
        <f t="shared" si="129"/>
        <v>1345.5151880000001</v>
      </c>
      <c r="U708" s="170">
        <f t="shared" si="129"/>
        <v>1347.875188</v>
      </c>
      <c r="V708" s="170">
        <f t="shared" si="129"/>
        <v>1347.7851880000001</v>
      </c>
      <c r="W708" s="170">
        <f t="shared" si="129"/>
        <v>1347.845188</v>
      </c>
      <c r="X708" s="170">
        <f t="shared" si="129"/>
        <v>1350.7751880000001</v>
      </c>
      <c r="Y708" s="170">
        <f t="shared" si="129"/>
        <v>1351.655188</v>
      </c>
      <c r="Z708" s="37"/>
      <c r="AA708" s="38">
        <v>1169.25</v>
      </c>
      <c r="AB708" s="39">
        <v>1170.04</v>
      </c>
      <c r="AC708" s="39">
        <v>1170.54</v>
      </c>
      <c r="AD708" s="39">
        <v>1170.74</v>
      </c>
      <c r="AE708" s="39">
        <v>1170.73</v>
      </c>
      <c r="AF708" s="39">
        <v>1349.68</v>
      </c>
      <c r="AG708" s="39">
        <v>1343.91</v>
      </c>
      <c r="AH708" s="39">
        <v>1342.77</v>
      </c>
      <c r="AI708" s="39">
        <v>1341.6</v>
      </c>
      <c r="AJ708" s="39">
        <v>1341.97</v>
      </c>
      <c r="AK708" s="39">
        <v>1342.49</v>
      </c>
      <c r="AL708" s="39">
        <v>1341.22</v>
      </c>
      <c r="AM708" s="39">
        <v>1341.88</v>
      </c>
      <c r="AN708" s="39">
        <v>1342.02</v>
      </c>
      <c r="AO708" s="39">
        <v>1341.83</v>
      </c>
      <c r="AP708" s="39">
        <v>1161.6199999999999</v>
      </c>
      <c r="AQ708" s="39">
        <v>1162.3900000000001</v>
      </c>
      <c r="AR708" s="39">
        <v>1163.22</v>
      </c>
      <c r="AS708" s="39">
        <v>1163.67</v>
      </c>
      <c r="AT708" s="39">
        <v>1166.03</v>
      </c>
      <c r="AU708" s="39">
        <v>1165.94</v>
      </c>
      <c r="AV708" s="39">
        <v>1166</v>
      </c>
      <c r="AW708" s="39">
        <v>1168.93</v>
      </c>
      <c r="AX708" s="40">
        <v>1169.81</v>
      </c>
      <c r="AY708" s="340">
        <v>176.5</v>
      </c>
      <c r="AZ708" s="175">
        <v>5.3451880000000003</v>
      </c>
      <c r="BA708" s="159">
        <v>0</v>
      </c>
      <c r="BB708" s="4"/>
    </row>
    <row r="709" spans="1:54">
      <c r="A709" s="47">
        <v>10</v>
      </c>
      <c r="B709" s="170">
        <f t="shared" si="128"/>
        <v>1347.855188</v>
      </c>
      <c r="C709" s="170">
        <f t="shared" si="127"/>
        <v>1350.7551880000001</v>
      </c>
      <c r="D709" s="170">
        <f t="shared" si="127"/>
        <v>1351.4251879999999</v>
      </c>
      <c r="E709" s="170">
        <f t="shared" si="127"/>
        <v>1352.615188</v>
      </c>
      <c r="F709" s="170">
        <f t="shared" si="127"/>
        <v>1352.865188</v>
      </c>
      <c r="G709" s="170">
        <f t="shared" si="127"/>
        <v>1532.895188</v>
      </c>
      <c r="H709" s="170">
        <f t="shared" si="127"/>
        <v>1533.315188</v>
      </c>
      <c r="I709" s="170">
        <f t="shared" si="127"/>
        <v>1532.305188</v>
      </c>
      <c r="J709" s="170">
        <f t="shared" si="127"/>
        <v>1529.7351880000001</v>
      </c>
      <c r="K709" s="170">
        <f t="shared" si="127"/>
        <v>1528.2951880000001</v>
      </c>
      <c r="L709" s="170">
        <f t="shared" si="127"/>
        <v>1528.325188</v>
      </c>
      <c r="M709" s="170">
        <f t="shared" si="127"/>
        <v>1528.0351880000001</v>
      </c>
      <c r="N709" s="170">
        <f t="shared" si="127"/>
        <v>1527.9851880000001</v>
      </c>
      <c r="O709" s="170">
        <f t="shared" si="127"/>
        <v>1528.155188</v>
      </c>
      <c r="P709" s="170">
        <f t="shared" si="127"/>
        <v>1528.585188</v>
      </c>
      <c r="Q709" s="170">
        <f t="shared" si="127"/>
        <v>1349.075188</v>
      </c>
      <c r="R709" s="170">
        <f t="shared" si="130"/>
        <v>1349.315188</v>
      </c>
      <c r="S709" s="170">
        <f t="shared" si="129"/>
        <v>1350.0051880000001</v>
      </c>
      <c r="T709" s="170">
        <f t="shared" si="129"/>
        <v>1349.6651879999999</v>
      </c>
      <c r="U709" s="170">
        <f t="shared" si="129"/>
        <v>1347.575188</v>
      </c>
      <c r="V709" s="170">
        <f t="shared" si="129"/>
        <v>1347.585188</v>
      </c>
      <c r="W709" s="170">
        <f t="shared" si="129"/>
        <v>1349.2851880000001</v>
      </c>
      <c r="X709" s="170">
        <f t="shared" si="129"/>
        <v>1350.7051879999999</v>
      </c>
      <c r="Y709" s="170">
        <f t="shared" si="129"/>
        <v>1352.055188</v>
      </c>
      <c r="Z709" s="37"/>
      <c r="AA709" s="38">
        <v>1166.01</v>
      </c>
      <c r="AB709" s="39">
        <v>1168.9100000000001</v>
      </c>
      <c r="AC709" s="39">
        <v>1169.58</v>
      </c>
      <c r="AD709" s="39">
        <v>1170.77</v>
      </c>
      <c r="AE709" s="39">
        <v>1171.02</v>
      </c>
      <c r="AF709" s="39">
        <v>1351.05</v>
      </c>
      <c r="AG709" s="39">
        <v>1351.47</v>
      </c>
      <c r="AH709" s="39">
        <v>1350.46</v>
      </c>
      <c r="AI709" s="39">
        <v>1347.89</v>
      </c>
      <c r="AJ709" s="39">
        <v>1346.45</v>
      </c>
      <c r="AK709" s="39">
        <v>1346.48</v>
      </c>
      <c r="AL709" s="39">
        <v>1346.19</v>
      </c>
      <c r="AM709" s="39">
        <v>1346.14</v>
      </c>
      <c r="AN709" s="39">
        <v>1346.31</v>
      </c>
      <c r="AO709" s="39">
        <v>1346.74</v>
      </c>
      <c r="AP709" s="39">
        <v>1167.23</v>
      </c>
      <c r="AQ709" s="39">
        <v>1167.47</v>
      </c>
      <c r="AR709" s="39">
        <v>1168.1600000000001</v>
      </c>
      <c r="AS709" s="39">
        <v>1167.82</v>
      </c>
      <c r="AT709" s="39">
        <v>1165.73</v>
      </c>
      <c r="AU709" s="39">
        <v>1165.74</v>
      </c>
      <c r="AV709" s="39">
        <v>1167.44</v>
      </c>
      <c r="AW709" s="39">
        <v>1168.8599999999999</v>
      </c>
      <c r="AX709" s="40">
        <v>1170.21</v>
      </c>
      <c r="AY709" s="340">
        <v>176.5</v>
      </c>
      <c r="AZ709" s="175">
        <v>5.3451880000000003</v>
      </c>
      <c r="BA709" s="159">
        <v>0</v>
      </c>
      <c r="BB709" s="4"/>
    </row>
    <row r="710" spans="1:54">
      <c r="A710" s="47">
        <v>11</v>
      </c>
      <c r="B710" s="170">
        <f t="shared" si="128"/>
        <v>1351.055188</v>
      </c>
      <c r="C710" s="170">
        <f t="shared" si="127"/>
        <v>1352.105188</v>
      </c>
      <c r="D710" s="170">
        <f t="shared" si="127"/>
        <v>1352.365188</v>
      </c>
      <c r="E710" s="170">
        <f t="shared" si="127"/>
        <v>1352.4651879999999</v>
      </c>
      <c r="F710" s="170">
        <f t="shared" si="127"/>
        <v>1352.9251879999999</v>
      </c>
      <c r="G710" s="170">
        <f t="shared" si="127"/>
        <v>1532.7051879999999</v>
      </c>
      <c r="H710" s="170">
        <f t="shared" si="127"/>
        <v>1533.2751880000001</v>
      </c>
      <c r="I710" s="170">
        <f t="shared" si="127"/>
        <v>1532.7851880000001</v>
      </c>
      <c r="J710" s="170">
        <f t="shared" si="127"/>
        <v>1530.9451879999999</v>
      </c>
      <c r="K710" s="170">
        <f t="shared" si="127"/>
        <v>1529.5051880000001</v>
      </c>
      <c r="L710" s="170">
        <f t="shared" si="127"/>
        <v>1529.135188</v>
      </c>
      <c r="M710" s="170">
        <f t="shared" si="127"/>
        <v>1528.9651879999999</v>
      </c>
      <c r="N710" s="170">
        <f t="shared" si="127"/>
        <v>1529.4251879999999</v>
      </c>
      <c r="O710" s="170">
        <f t="shared" si="127"/>
        <v>1529.575188</v>
      </c>
      <c r="P710" s="170">
        <f t="shared" si="127"/>
        <v>1529.9451879999999</v>
      </c>
      <c r="Q710" s="170">
        <f t="shared" si="127"/>
        <v>1350.395188</v>
      </c>
      <c r="R710" s="170">
        <f t="shared" si="130"/>
        <v>1350.315188</v>
      </c>
      <c r="S710" s="170">
        <f t="shared" si="129"/>
        <v>1350.395188</v>
      </c>
      <c r="T710" s="170">
        <f t="shared" si="129"/>
        <v>1349.7651880000001</v>
      </c>
      <c r="U710" s="170">
        <f t="shared" si="129"/>
        <v>1348.4851880000001</v>
      </c>
      <c r="V710" s="170">
        <f t="shared" si="129"/>
        <v>1347.405188</v>
      </c>
      <c r="W710" s="170">
        <f t="shared" si="129"/>
        <v>1348.575188</v>
      </c>
      <c r="X710" s="170">
        <f t="shared" si="129"/>
        <v>1350.105188</v>
      </c>
      <c r="Y710" s="170">
        <f t="shared" si="129"/>
        <v>1351.825188</v>
      </c>
      <c r="Z710" s="37"/>
      <c r="AA710" s="41">
        <v>1169.21</v>
      </c>
      <c r="AB710" s="39">
        <v>1170.26</v>
      </c>
      <c r="AC710" s="39">
        <v>1170.52</v>
      </c>
      <c r="AD710" s="39">
        <v>1170.6199999999999</v>
      </c>
      <c r="AE710" s="39">
        <v>1171.08</v>
      </c>
      <c r="AF710" s="39">
        <v>1350.86</v>
      </c>
      <c r="AG710" s="39">
        <v>1351.43</v>
      </c>
      <c r="AH710" s="39">
        <v>1350.94</v>
      </c>
      <c r="AI710" s="39">
        <v>1349.1</v>
      </c>
      <c r="AJ710" s="39">
        <v>1347.66</v>
      </c>
      <c r="AK710" s="39">
        <v>1347.29</v>
      </c>
      <c r="AL710" s="39">
        <v>1347.12</v>
      </c>
      <c r="AM710" s="39">
        <v>1347.58</v>
      </c>
      <c r="AN710" s="39">
        <v>1347.73</v>
      </c>
      <c r="AO710" s="39">
        <v>1348.1</v>
      </c>
      <c r="AP710" s="39">
        <v>1168.55</v>
      </c>
      <c r="AQ710" s="39">
        <v>1168.47</v>
      </c>
      <c r="AR710" s="39">
        <v>1168.55</v>
      </c>
      <c r="AS710" s="39">
        <v>1167.92</v>
      </c>
      <c r="AT710" s="39">
        <v>1166.6400000000001</v>
      </c>
      <c r="AU710" s="39">
        <v>1165.56</v>
      </c>
      <c r="AV710" s="39">
        <v>1166.73</v>
      </c>
      <c r="AW710" s="39">
        <v>1168.26</v>
      </c>
      <c r="AX710" s="40">
        <v>1169.98</v>
      </c>
      <c r="AY710" s="340">
        <v>176.5</v>
      </c>
      <c r="AZ710" s="175">
        <v>5.3451880000000003</v>
      </c>
      <c r="BA710" s="159">
        <v>0</v>
      </c>
      <c r="BB710" s="4"/>
    </row>
    <row r="711" spans="1:54">
      <c r="A711" s="47">
        <v>12</v>
      </c>
      <c r="B711" s="170">
        <f t="shared" si="128"/>
        <v>1352.125188</v>
      </c>
      <c r="C711" s="170">
        <f t="shared" si="127"/>
        <v>1354.055188</v>
      </c>
      <c r="D711" s="170">
        <f t="shared" si="127"/>
        <v>1354.155188</v>
      </c>
      <c r="E711" s="170">
        <f t="shared" si="127"/>
        <v>1354.145188</v>
      </c>
      <c r="F711" s="170">
        <f t="shared" si="127"/>
        <v>1353.9251879999999</v>
      </c>
      <c r="G711" s="170">
        <f t="shared" si="127"/>
        <v>1532.7351880000001</v>
      </c>
      <c r="H711" s="170">
        <f t="shared" si="127"/>
        <v>1529.655188</v>
      </c>
      <c r="I711" s="170">
        <f t="shared" si="127"/>
        <v>1528.145188</v>
      </c>
      <c r="J711" s="170">
        <f t="shared" si="127"/>
        <v>1525.875188</v>
      </c>
      <c r="K711" s="170">
        <f t="shared" si="127"/>
        <v>1524.9751880000001</v>
      </c>
      <c r="L711" s="170">
        <f t="shared" si="127"/>
        <v>1524.825188</v>
      </c>
      <c r="M711" s="170">
        <f t="shared" si="127"/>
        <v>1524.635188</v>
      </c>
      <c r="N711" s="170">
        <f t="shared" si="127"/>
        <v>1525.1651879999999</v>
      </c>
      <c r="O711" s="170">
        <f t="shared" si="127"/>
        <v>1524.885188</v>
      </c>
      <c r="P711" s="170">
        <f t="shared" si="127"/>
        <v>1524.9951880000001</v>
      </c>
      <c r="Q711" s="170">
        <f t="shared" si="127"/>
        <v>1344.7251880000001</v>
      </c>
      <c r="R711" s="170">
        <f t="shared" si="130"/>
        <v>1345.2351880000001</v>
      </c>
      <c r="S711" s="170">
        <f t="shared" si="129"/>
        <v>1346.2451880000001</v>
      </c>
      <c r="T711" s="170">
        <f t="shared" si="129"/>
        <v>1347.105188</v>
      </c>
      <c r="U711" s="170">
        <f t="shared" si="129"/>
        <v>1345.4251879999999</v>
      </c>
      <c r="V711" s="170">
        <f t="shared" si="129"/>
        <v>1345.895188</v>
      </c>
      <c r="W711" s="170">
        <f t="shared" si="129"/>
        <v>1346.145188</v>
      </c>
      <c r="X711" s="170">
        <f t="shared" si="129"/>
        <v>1349.845188</v>
      </c>
      <c r="Y711" s="170">
        <f t="shared" si="129"/>
        <v>1351.615188</v>
      </c>
      <c r="Z711" s="37"/>
      <c r="AA711" s="41">
        <v>1170.28</v>
      </c>
      <c r="AB711" s="39">
        <v>1172.21</v>
      </c>
      <c r="AC711" s="39">
        <v>1172.31</v>
      </c>
      <c r="AD711" s="39">
        <v>1172.3</v>
      </c>
      <c r="AE711" s="39">
        <v>1172.08</v>
      </c>
      <c r="AF711" s="39">
        <v>1350.89</v>
      </c>
      <c r="AG711" s="39">
        <v>1347.81</v>
      </c>
      <c r="AH711" s="39">
        <v>1346.3</v>
      </c>
      <c r="AI711" s="39">
        <v>1344.03</v>
      </c>
      <c r="AJ711" s="39">
        <v>1343.13</v>
      </c>
      <c r="AK711" s="39">
        <v>1342.98</v>
      </c>
      <c r="AL711" s="39">
        <v>1342.79</v>
      </c>
      <c r="AM711" s="39">
        <v>1343.32</v>
      </c>
      <c r="AN711" s="39">
        <v>1343.04</v>
      </c>
      <c r="AO711" s="39">
        <v>1343.15</v>
      </c>
      <c r="AP711" s="39">
        <v>1162.8800000000001</v>
      </c>
      <c r="AQ711" s="39">
        <v>1163.3900000000001</v>
      </c>
      <c r="AR711" s="39">
        <v>1164.4000000000001</v>
      </c>
      <c r="AS711" s="39">
        <v>1165.26</v>
      </c>
      <c r="AT711" s="39">
        <v>1163.58</v>
      </c>
      <c r="AU711" s="39">
        <v>1164.05</v>
      </c>
      <c r="AV711" s="39">
        <v>1164.3</v>
      </c>
      <c r="AW711" s="39">
        <v>1168</v>
      </c>
      <c r="AX711" s="40">
        <v>1169.77</v>
      </c>
      <c r="AY711" s="340">
        <v>176.5</v>
      </c>
      <c r="AZ711" s="175">
        <v>5.3451880000000003</v>
      </c>
      <c r="BA711" s="159">
        <v>0</v>
      </c>
      <c r="BB711" s="4"/>
    </row>
    <row r="712" spans="1:54">
      <c r="A712" s="47">
        <v>13</v>
      </c>
      <c r="B712" s="170">
        <f t="shared" si="128"/>
        <v>1352.2051879999999</v>
      </c>
      <c r="C712" s="170">
        <f t="shared" si="127"/>
        <v>1353.095188</v>
      </c>
      <c r="D712" s="170">
        <f t="shared" si="127"/>
        <v>1353.305188</v>
      </c>
      <c r="E712" s="170">
        <f t="shared" si="127"/>
        <v>1353.1651879999999</v>
      </c>
      <c r="F712" s="170">
        <f t="shared" si="127"/>
        <v>1352.9251879999999</v>
      </c>
      <c r="G712" s="170">
        <f t="shared" si="127"/>
        <v>1531.655188</v>
      </c>
      <c r="H712" s="170">
        <f t="shared" si="127"/>
        <v>1527.7751880000001</v>
      </c>
      <c r="I712" s="170">
        <f t="shared" si="127"/>
        <v>1526.2751880000001</v>
      </c>
      <c r="J712" s="170">
        <f t="shared" si="127"/>
        <v>1523.885188</v>
      </c>
      <c r="K712" s="170">
        <f t="shared" si="127"/>
        <v>1523.0351880000001</v>
      </c>
      <c r="L712" s="170">
        <f t="shared" si="127"/>
        <v>1522.635188</v>
      </c>
      <c r="M712" s="170">
        <f t="shared" si="127"/>
        <v>1522.4951880000001</v>
      </c>
      <c r="N712" s="170">
        <f t="shared" si="127"/>
        <v>1523.2851880000001</v>
      </c>
      <c r="O712" s="170">
        <f t="shared" si="127"/>
        <v>1524.055188</v>
      </c>
      <c r="P712" s="170">
        <f t="shared" si="127"/>
        <v>1524.2851880000001</v>
      </c>
      <c r="Q712" s="170">
        <f t="shared" si="127"/>
        <v>1524.075188</v>
      </c>
      <c r="R712" s="170">
        <f t="shared" si="130"/>
        <v>1524.825188</v>
      </c>
      <c r="S712" s="170">
        <f t="shared" si="129"/>
        <v>1345.4751880000001</v>
      </c>
      <c r="T712" s="170">
        <f t="shared" si="129"/>
        <v>1345.9551879999999</v>
      </c>
      <c r="U712" s="170">
        <f t="shared" si="129"/>
        <v>1344.375188</v>
      </c>
      <c r="V712" s="170">
        <f t="shared" si="129"/>
        <v>1343.605188</v>
      </c>
      <c r="W712" s="170">
        <f t="shared" si="129"/>
        <v>1343.095188</v>
      </c>
      <c r="X712" s="170">
        <f t="shared" si="129"/>
        <v>1347.845188</v>
      </c>
      <c r="Y712" s="170">
        <f t="shared" si="129"/>
        <v>1351.6951879999999</v>
      </c>
      <c r="Z712" s="37"/>
      <c r="AA712" s="41">
        <v>1170.3599999999999</v>
      </c>
      <c r="AB712" s="39">
        <v>1171.25</v>
      </c>
      <c r="AC712" s="39">
        <v>1171.46</v>
      </c>
      <c r="AD712" s="39">
        <v>1171.32</v>
      </c>
      <c r="AE712" s="39">
        <v>1171.08</v>
      </c>
      <c r="AF712" s="39">
        <v>1349.81</v>
      </c>
      <c r="AG712" s="39">
        <v>1345.93</v>
      </c>
      <c r="AH712" s="39">
        <v>1344.43</v>
      </c>
      <c r="AI712" s="39">
        <v>1342.04</v>
      </c>
      <c r="AJ712" s="39">
        <v>1341.19</v>
      </c>
      <c r="AK712" s="39">
        <v>1340.79</v>
      </c>
      <c r="AL712" s="39">
        <v>1340.65</v>
      </c>
      <c r="AM712" s="39">
        <v>1341.44</v>
      </c>
      <c r="AN712" s="39">
        <v>1342.21</v>
      </c>
      <c r="AO712" s="39">
        <v>1342.44</v>
      </c>
      <c r="AP712" s="39">
        <v>1342.23</v>
      </c>
      <c r="AQ712" s="39">
        <v>1342.98</v>
      </c>
      <c r="AR712" s="39">
        <v>1163.6300000000001</v>
      </c>
      <c r="AS712" s="39">
        <v>1164.1099999999999</v>
      </c>
      <c r="AT712" s="39">
        <v>1162.53</v>
      </c>
      <c r="AU712" s="39">
        <v>1161.76</v>
      </c>
      <c r="AV712" s="39">
        <v>1161.25</v>
      </c>
      <c r="AW712" s="39">
        <v>1166</v>
      </c>
      <c r="AX712" s="40">
        <v>1169.8499999999999</v>
      </c>
      <c r="AY712" s="340">
        <v>176.5</v>
      </c>
      <c r="AZ712" s="175">
        <v>5.3451880000000003</v>
      </c>
      <c r="BA712" s="159">
        <v>0</v>
      </c>
      <c r="BB712" s="4"/>
    </row>
    <row r="713" spans="1:54">
      <c r="A713" s="47">
        <v>14</v>
      </c>
      <c r="B713" s="170">
        <f t="shared" si="128"/>
        <v>1351.5451880000001</v>
      </c>
      <c r="C713" s="170">
        <f t="shared" si="127"/>
        <v>1353.4151879999999</v>
      </c>
      <c r="D713" s="170">
        <f t="shared" si="127"/>
        <v>1353.6851879999999</v>
      </c>
      <c r="E713" s="170">
        <f t="shared" si="127"/>
        <v>1353.4551879999999</v>
      </c>
      <c r="F713" s="170">
        <f t="shared" si="127"/>
        <v>1353.105188</v>
      </c>
      <c r="G713" s="170">
        <f t="shared" si="127"/>
        <v>1531.9751880000001</v>
      </c>
      <c r="H713" s="170">
        <f t="shared" si="127"/>
        <v>1527.655188</v>
      </c>
      <c r="I713" s="170">
        <f t="shared" si="127"/>
        <v>1526.655188</v>
      </c>
      <c r="J713" s="170">
        <f t="shared" si="127"/>
        <v>1525.7451880000001</v>
      </c>
      <c r="K713" s="170">
        <f t="shared" si="127"/>
        <v>1525.4451879999999</v>
      </c>
      <c r="L713" s="170">
        <f t="shared" si="127"/>
        <v>1526.565188</v>
      </c>
      <c r="M713" s="170">
        <f t="shared" si="127"/>
        <v>1526.085188</v>
      </c>
      <c r="N713" s="170">
        <f t="shared" si="127"/>
        <v>1526.375188</v>
      </c>
      <c r="O713" s="170">
        <f t="shared" si="127"/>
        <v>1526.1951879999999</v>
      </c>
      <c r="P713" s="170">
        <f t="shared" si="127"/>
        <v>1527.075188</v>
      </c>
      <c r="Q713" s="170">
        <f t="shared" si="127"/>
        <v>1524.9151879999999</v>
      </c>
      <c r="R713" s="170">
        <f t="shared" si="130"/>
        <v>1526.0351880000001</v>
      </c>
      <c r="S713" s="170">
        <f t="shared" si="129"/>
        <v>1345.4251879999999</v>
      </c>
      <c r="T713" s="170">
        <f t="shared" si="129"/>
        <v>1344.2651880000001</v>
      </c>
      <c r="U713" s="170">
        <f t="shared" si="129"/>
        <v>1344.135188</v>
      </c>
      <c r="V713" s="170">
        <f t="shared" si="129"/>
        <v>1344.9651879999999</v>
      </c>
      <c r="W713" s="170">
        <f t="shared" si="129"/>
        <v>1346.885188</v>
      </c>
      <c r="X713" s="170">
        <f t="shared" si="129"/>
        <v>1092.2151880000001</v>
      </c>
      <c r="Y713" s="170">
        <f t="shared" si="129"/>
        <v>1091.9851880000001</v>
      </c>
      <c r="Z713" s="37"/>
      <c r="AA713" s="41">
        <v>1169.7</v>
      </c>
      <c r="AB713" s="39">
        <v>1171.57</v>
      </c>
      <c r="AC713" s="39">
        <v>1171.8399999999999</v>
      </c>
      <c r="AD713" s="39">
        <v>1171.6099999999999</v>
      </c>
      <c r="AE713" s="39">
        <v>1171.26</v>
      </c>
      <c r="AF713" s="39">
        <v>1350.13</v>
      </c>
      <c r="AG713" s="39">
        <v>1345.81</v>
      </c>
      <c r="AH713" s="39">
        <v>1344.81</v>
      </c>
      <c r="AI713" s="39">
        <v>1343.9</v>
      </c>
      <c r="AJ713" s="39">
        <v>1343.6</v>
      </c>
      <c r="AK713" s="39">
        <v>1344.72</v>
      </c>
      <c r="AL713" s="39">
        <v>1344.24</v>
      </c>
      <c r="AM713" s="39">
        <v>1344.53</v>
      </c>
      <c r="AN713" s="39">
        <v>1344.35</v>
      </c>
      <c r="AO713" s="39">
        <v>1345.23</v>
      </c>
      <c r="AP713" s="39">
        <v>1343.07</v>
      </c>
      <c r="AQ713" s="39">
        <v>1344.19</v>
      </c>
      <c r="AR713" s="39">
        <v>1163.58</v>
      </c>
      <c r="AS713" s="39">
        <v>1162.42</v>
      </c>
      <c r="AT713" s="39">
        <v>1162.29</v>
      </c>
      <c r="AU713" s="39">
        <v>1163.1199999999999</v>
      </c>
      <c r="AV713" s="39">
        <v>1165.04</v>
      </c>
      <c r="AW713" s="39">
        <v>910.37</v>
      </c>
      <c r="AX713" s="40">
        <v>910.14</v>
      </c>
      <c r="AY713" s="340">
        <v>176.5</v>
      </c>
      <c r="AZ713" s="175">
        <v>5.3451880000000003</v>
      </c>
      <c r="BA713" s="159">
        <v>0</v>
      </c>
      <c r="BB713" s="4"/>
    </row>
    <row r="714" spans="1:54">
      <c r="A714" s="47">
        <v>15</v>
      </c>
      <c r="B714" s="170">
        <f t="shared" si="128"/>
        <v>1094.865188</v>
      </c>
      <c r="C714" s="170">
        <f t="shared" si="127"/>
        <v>1094.7051879999999</v>
      </c>
      <c r="D714" s="170">
        <f t="shared" si="127"/>
        <v>1093.805188</v>
      </c>
      <c r="E714" s="170">
        <f t="shared" si="127"/>
        <v>1093.2351880000001</v>
      </c>
      <c r="F714" s="170">
        <f t="shared" si="127"/>
        <v>1083.905188</v>
      </c>
      <c r="G714" s="170">
        <f t="shared" si="127"/>
        <v>1093.905188</v>
      </c>
      <c r="H714" s="170">
        <f t="shared" si="127"/>
        <v>1097.5451880000001</v>
      </c>
      <c r="I714" s="170">
        <f t="shared" si="127"/>
        <v>1148.085188</v>
      </c>
      <c r="J714" s="170">
        <f t="shared" si="127"/>
        <v>1096.595188</v>
      </c>
      <c r="K714" s="170">
        <f t="shared" si="127"/>
        <v>1096.0251880000001</v>
      </c>
      <c r="L714" s="170">
        <f t="shared" si="127"/>
        <v>1095.6751880000002</v>
      </c>
      <c r="M714" s="170">
        <f t="shared" si="127"/>
        <v>1094.7551880000001</v>
      </c>
      <c r="N714" s="170">
        <f t="shared" si="127"/>
        <v>1094.355188</v>
      </c>
      <c r="O714" s="170">
        <f t="shared" si="127"/>
        <v>1093.1651879999999</v>
      </c>
      <c r="P714" s="170">
        <f t="shared" si="127"/>
        <v>1093.085188</v>
      </c>
      <c r="Q714" s="170">
        <f t="shared" si="127"/>
        <v>1093.6751880000002</v>
      </c>
      <c r="R714" s="170">
        <f t="shared" si="130"/>
        <v>1095.875188</v>
      </c>
      <c r="S714" s="170">
        <f t="shared" si="129"/>
        <v>1181.2051879999999</v>
      </c>
      <c r="T714" s="170">
        <f t="shared" si="129"/>
        <v>1224.0451880000001</v>
      </c>
      <c r="U714" s="170">
        <f t="shared" si="129"/>
        <v>1176.2551880000001</v>
      </c>
      <c r="V714" s="170">
        <f t="shared" si="129"/>
        <v>1120.5351880000001</v>
      </c>
      <c r="W714" s="170">
        <f t="shared" si="129"/>
        <v>1091.565188</v>
      </c>
      <c r="X714" s="170">
        <f t="shared" si="129"/>
        <v>1097.645188</v>
      </c>
      <c r="Y714" s="170">
        <f t="shared" si="129"/>
        <v>1097.9351879999999</v>
      </c>
      <c r="Z714" s="37"/>
      <c r="AA714" s="41">
        <v>913.02</v>
      </c>
      <c r="AB714" s="39">
        <v>912.86</v>
      </c>
      <c r="AC714" s="39">
        <v>911.96</v>
      </c>
      <c r="AD714" s="39">
        <v>911.39</v>
      </c>
      <c r="AE714" s="39">
        <v>902.06</v>
      </c>
      <c r="AF714" s="39">
        <v>912.06</v>
      </c>
      <c r="AG714" s="39">
        <v>915.7</v>
      </c>
      <c r="AH714" s="39">
        <v>966.24</v>
      </c>
      <c r="AI714" s="39">
        <v>914.75</v>
      </c>
      <c r="AJ714" s="39">
        <v>914.18</v>
      </c>
      <c r="AK714" s="39">
        <v>913.83</v>
      </c>
      <c r="AL714" s="39">
        <v>912.91</v>
      </c>
      <c r="AM714" s="39">
        <v>912.51</v>
      </c>
      <c r="AN714" s="39">
        <v>911.32</v>
      </c>
      <c r="AO714" s="39">
        <v>911.24</v>
      </c>
      <c r="AP714" s="39">
        <v>911.83</v>
      </c>
      <c r="AQ714" s="39">
        <v>914.03</v>
      </c>
      <c r="AR714" s="39">
        <v>999.36</v>
      </c>
      <c r="AS714" s="39">
        <v>1042.2</v>
      </c>
      <c r="AT714" s="39">
        <v>994.41</v>
      </c>
      <c r="AU714" s="39">
        <v>938.69</v>
      </c>
      <c r="AV714" s="39">
        <v>909.72</v>
      </c>
      <c r="AW714" s="39">
        <v>915.8</v>
      </c>
      <c r="AX714" s="40">
        <v>916.09</v>
      </c>
      <c r="AY714" s="340">
        <v>176.5</v>
      </c>
      <c r="AZ714" s="175">
        <v>5.3451880000000003</v>
      </c>
      <c r="BA714" s="159">
        <v>0</v>
      </c>
      <c r="BB714" s="4"/>
    </row>
    <row r="715" spans="1:54">
      <c r="A715" s="47">
        <v>16</v>
      </c>
      <c r="B715" s="170">
        <f t="shared" si="128"/>
        <v>1096.055188</v>
      </c>
      <c r="C715" s="170">
        <f t="shared" si="127"/>
        <v>1094.2151880000001</v>
      </c>
      <c r="D715" s="170">
        <f t="shared" si="127"/>
        <v>1095.0451880000001</v>
      </c>
      <c r="E715" s="170">
        <f t="shared" si="127"/>
        <v>1080.5451880000001</v>
      </c>
      <c r="F715" s="170">
        <f t="shared" si="127"/>
        <v>1087.2451879999999</v>
      </c>
      <c r="G715" s="170">
        <f t="shared" si="127"/>
        <v>1091.6751880000002</v>
      </c>
      <c r="H715" s="170">
        <f t="shared" si="127"/>
        <v>1136.335188</v>
      </c>
      <c r="I715" s="170">
        <f t="shared" si="127"/>
        <v>1134.345188</v>
      </c>
      <c r="J715" s="170">
        <f t="shared" si="127"/>
        <v>1131.365188</v>
      </c>
      <c r="K715" s="170">
        <f t="shared" si="127"/>
        <v>1134.4451880000001</v>
      </c>
      <c r="L715" s="170">
        <f t="shared" si="127"/>
        <v>1127.7051879999999</v>
      </c>
      <c r="M715" s="170">
        <f t="shared" si="127"/>
        <v>1119.7551880000001</v>
      </c>
      <c r="N715" s="170">
        <f t="shared" si="127"/>
        <v>1118.565188</v>
      </c>
      <c r="O715" s="170">
        <f t="shared" si="127"/>
        <v>1125.2851880000001</v>
      </c>
      <c r="P715" s="170">
        <f t="shared" si="127"/>
        <v>1125.7351880000001</v>
      </c>
      <c r="Q715" s="170">
        <f t="shared" si="127"/>
        <v>1128.325188</v>
      </c>
      <c r="R715" s="170">
        <f t="shared" si="130"/>
        <v>1178.635188</v>
      </c>
      <c r="S715" s="170">
        <f t="shared" si="129"/>
        <v>1183.2851880000001</v>
      </c>
      <c r="T715" s="170">
        <f t="shared" si="129"/>
        <v>1179.815188</v>
      </c>
      <c r="U715" s="170">
        <f t="shared" si="129"/>
        <v>1190.7351880000001</v>
      </c>
      <c r="V715" s="170">
        <f t="shared" si="129"/>
        <v>1130.615188</v>
      </c>
      <c r="W715" s="170">
        <f t="shared" si="129"/>
        <v>1089.2951880000001</v>
      </c>
      <c r="X715" s="170">
        <f t="shared" si="129"/>
        <v>1097.2451879999999</v>
      </c>
      <c r="Y715" s="170">
        <f t="shared" si="129"/>
        <v>1096.605188</v>
      </c>
      <c r="Z715" s="37"/>
      <c r="AA715" s="41">
        <v>914.21</v>
      </c>
      <c r="AB715" s="39">
        <v>912.37</v>
      </c>
      <c r="AC715" s="39">
        <v>913.2</v>
      </c>
      <c r="AD715" s="39">
        <v>898.7</v>
      </c>
      <c r="AE715" s="39">
        <v>905.4</v>
      </c>
      <c r="AF715" s="39">
        <v>909.83</v>
      </c>
      <c r="AG715" s="39">
        <v>954.49</v>
      </c>
      <c r="AH715" s="39">
        <v>952.5</v>
      </c>
      <c r="AI715" s="39">
        <v>949.52</v>
      </c>
      <c r="AJ715" s="39">
        <v>952.6</v>
      </c>
      <c r="AK715" s="39">
        <v>945.86</v>
      </c>
      <c r="AL715" s="39">
        <v>937.91</v>
      </c>
      <c r="AM715" s="39">
        <v>936.72</v>
      </c>
      <c r="AN715" s="39">
        <v>943.44</v>
      </c>
      <c r="AO715" s="39">
        <v>943.89</v>
      </c>
      <c r="AP715" s="39">
        <v>946.48</v>
      </c>
      <c r="AQ715" s="39">
        <v>996.79</v>
      </c>
      <c r="AR715" s="39">
        <v>1001.44</v>
      </c>
      <c r="AS715" s="39">
        <v>997.97</v>
      </c>
      <c r="AT715" s="39">
        <v>1008.8900000000001</v>
      </c>
      <c r="AU715" s="39">
        <v>948.77</v>
      </c>
      <c r="AV715" s="39">
        <v>907.45</v>
      </c>
      <c r="AW715" s="39">
        <v>915.4</v>
      </c>
      <c r="AX715" s="40">
        <v>914.76</v>
      </c>
      <c r="AY715" s="340">
        <v>176.5</v>
      </c>
      <c r="AZ715" s="175">
        <v>5.3451880000000003</v>
      </c>
      <c r="BA715" s="159">
        <v>0</v>
      </c>
      <c r="BB715" s="4"/>
    </row>
    <row r="716" spans="1:54">
      <c r="A716" s="47">
        <v>17</v>
      </c>
      <c r="B716" s="170">
        <f t="shared" si="128"/>
        <v>1102.7451879999999</v>
      </c>
      <c r="C716" s="170">
        <f t="shared" si="128"/>
        <v>1102.855188</v>
      </c>
      <c r="D716" s="170">
        <f t="shared" si="128"/>
        <v>1101.815188</v>
      </c>
      <c r="E716" s="170">
        <f t="shared" si="128"/>
        <v>1100.9151879999999</v>
      </c>
      <c r="F716" s="170">
        <f t="shared" si="128"/>
        <v>1087.7051879999999</v>
      </c>
      <c r="G716" s="170">
        <f t="shared" si="128"/>
        <v>1090.1951880000001</v>
      </c>
      <c r="H716" s="170">
        <f t="shared" si="128"/>
        <v>1096.315188</v>
      </c>
      <c r="I716" s="170">
        <f t="shared" si="128"/>
        <v>1099.2551880000001</v>
      </c>
      <c r="J716" s="170">
        <f t="shared" si="128"/>
        <v>1104.355188</v>
      </c>
      <c r="K716" s="170">
        <f t="shared" si="128"/>
        <v>1108.2351880000001</v>
      </c>
      <c r="L716" s="170">
        <f t="shared" si="128"/>
        <v>1102.5151879999999</v>
      </c>
      <c r="M716" s="170">
        <f t="shared" si="128"/>
        <v>1101.095188</v>
      </c>
      <c r="N716" s="170">
        <f t="shared" si="128"/>
        <v>1100.085188</v>
      </c>
      <c r="O716" s="170">
        <f t="shared" si="128"/>
        <v>1098.9851880000001</v>
      </c>
      <c r="P716" s="170">
        <f t="shared" si="128"/>
        <v>1098.9751879999999</v>
      </c>
      <c r="Q716" s="170">
        <f t="shared" si="128"/>
        <v>1099.9651880000001</v>
      </c>
      <c r="R716" s="170">
        <f t="shared" si="130"/>
        <v>1102.115188</v>
      </c>
      <c r="S716" s="170">
        <f t="shared" si="129"/>
        <v>1105.4751879999999</v>
      </c>
      <c r="T716" s="170">
        <f t="shared" si="129"/>
        <v>1107.6751880000002</v>
      </c>
      <c r="U716" s="170">
        <f t="shared" si="129"/>
        <v>1105.7951880000001</v>
      </c>
      <c r="V716" s="170">
        <f t="shared" si="129"/>
        <v>1102.5351880000001</v>
      </c>
      <c r="W716" s="170">
        <f t="shared" si="129"/>
        <v>1089.315188</v>
      </c>
      <c r="X716" s="170">
        <f t="shared" si="129"/>
        <v>1101.4651880000001</v>
      </c>
      <c r="Y716" s="170">
        <f t="shared" si="129"/>
        <v>1102.145188</v>
      </c>
      <c r="Z716" s="37"/>
      <c r="AA716" s="41">
        <v>920.9</v>
      </c>
      <c r="AB716" s="39">
        <v>921.01</v>
      </c>
      <c r="AC716" s="39">
        <v>919.97</v>
      </c>
      <c r="AD716" s="39">
        <v>919.07</v>
      </c>
      <c r="AE716" s="39">
        <v>905.86</v>
      </c>
      <c r="AF716" s="39">
        <v>908.35</v>
      </c>
      <c r="AG716" s="39">
        <v>914.47</v>
      </c>
      <c r="AH716" s="39">
        <v>917.41</v>
      </c>
      <c r="AI716" s="39">
        <v>922.51</v>
      </c>
      <c r="AJ716" s="39">
        <v>926.39</v>
      </c>
      <c r="AK716" s="39">
        <v>920.67</v>
      </c>
      <c r="AL716" s="39">
        <v>919.25</v>
      </c>
      <c r="AM716" s="39">
        <v>918.24</v>
      </c>
      <c r="AN716" s="39">
        <v>917.14</v>
      </c>
      <c r="AO716" s="39">
        <v>917.13</v>
      </c>
      <c r="AP716" s="39">
        <v>918.12</v>
      </c>
      <c r="AQ716" s="39">
        <v>920.27</v>
      </c>
      <c r="AR716" s="39">
        <v>923.63</v>
      </c>
      <c r="AS716" s="39">
        <v>925.83</v>
      </c>
      <c r="AT716" s="39">
        <v>923.95</v>
      </c>
      <c r="AU716" s="39">
        <v>920.69</v>
      </c>
      <c r="AV716" s="39">
        <v>907.47</v>
      </c>
      <c r="AW716" s="39">
        <v>919.62</v>
      </c>
      <c r="AX716" s="40">
        <v>920.3</v>
      </c>
      <c r="AY716" s="340">
        <v>176.5</v>
      </c>
      <c r="AZ716" s="175">
        <v>5.3451880000000003</v>
      </c>
      <c r="BA716" s="159">
        <v>0</v>
      </c>
      <c r="BB716" s="4"/>
    </row>
    <row r="717" spans="1:54">
      <c r="A717" s="47">
        <v>18</v>
      </c>
      <c r="B717" s="170">
        <f t="shared" si="128"/>
        <v>1102.605188</v>
      </c>
      <c r="C717" s="170">
        <f t="shared" si="128"/>
        <v>1102.4851880000001</v>
      </c>
      <c r="D717" s="170">
        <f t="shared" si="128"/>
        <v>1102.405188</v>
      </c>
      <c r="E717" s="170">
        <f t="shared" si="128"/>
        <v>1086.615188</v>
      </c>
      <c r="F717" s="170">
        <f t="shared" si="128"/>
        <v>1087.875188</v>
      </c>
      <c r="G717" s="170">
        <f t="shared" si="128"/>
        <v>1088.845188</v>
      </c>
      <c r="H717" s="170">
        <f t="shared" si="128"/>
        <v>1093.7551880000001</v>
      </c>
      <c r="I717" s="170">
        <f t="shared" si="128"/>
        <v>1098.4951879999999</v>
      </c>
      <c r="J717" s="170">
        <f t="shared" si="128"/>
        <v>1100.5351880000001</v>
      </c>
      <c r="K717" s="170">
        <f t="shared" si="128"/>
        <v>1105.2351880000001</v>
      </c>
      <c r="L717" s="170">
        <f t="shared" si="128"/>
        <v>1104.4351879999999</v>
      </c>
      <c r="M717" s="170">
        <f t="shared" si="128"/>
        <v>1103.7651879999999</v>
      </c>
      <c r="N717" s="170">
        <f t="shared" si="128"/>
        <v>1102.625188</v>
      </c>
      <c r="O717" s="170">
        <f t="shared" si="128"/>
        <v>1102.2451879999999</v>
      </c>
      <c r="P717" s="170">
        <f t="shared" si="128"/>
        <v>1103.2951880000001</v>
      </c>
      <c r="Q717" s="170">
        <f t="shared" si="128"/>
        <v>1104.9751879999999</v>
      </c>
      <c r="R717" s="170">
        <f t="shared" si="130"/>
        <v>1106.9451880000001</v>
      </c>
      <c r="S717" s="170">
        <f t="shared" si="129"/>
        <v>1128.335188</v>
      </c>
      <c r="T717" s="170">
        <f t="shared" si="129"/>
        <v>1133.2951880000001</v>
      </c>
      <c r="U717" s="170">
        <f t="shared" si="129"/>
        <v>1144.635188</v>
      </c>
      <c r="V717" s="170">
        <f t="shared" si="129"/>
        <v>1105.125188</v>
      </c>
      <c r="W717" s="170">
        <f t="shared" si="129"/>
        <v>1097.7551880000001</v>
      </c>
      <c r="X717" s="170">
        <f t="shared" si="129"/>
        <v>1102.075188</v>
      </c>
      <c r="Y717" s="170">
        <f t="shared" si="129"/>
        <v>1102.825188</v>
      </c>
      <c r="Z717" s="37"/>
      <c r="AA717" s="41">
        <v>920.76</v>
      </c>
      <c r="AB717" s="39">
        <v>920.64</v>
      </c>
      <c r="AC717" s="39">
        <v>920.56</v>
      </c>
      <c r="AD717" s="39">
        <v>904.77</v>
      </c>
      <c r="AE717" s="39">
        <v>906.03</v>
      </c>
      <c r="AF717" s="39">
        <v>907</v>
      </c>
      <c r="AG717" s="39">
        <v>911.91</v>
      </c>
      <c r="AH717" s="39">
        <v>916.65</v>
      </c>
      <c r="AI717" s="39">
        <v>918.69</v>
      </c>
      <c r="AJ717" s="39">
        <v>923.39</v>
      </c>
      <c r="AK717" s="39">
        <v>922.59</v>
      </c>
      <c r="AL717" s="39">
        <v>921.92</v>
      </c>
      <c r="AM717" s="39">
        <v>920.78</v>
      </c>
      <c r="AN717" s="39">
        <v>920.4</v>
      </c>
      <c r="AO717" s="39">
        <v>921.45</v>
      </c>
      <c r="AP717" s="39">
        <v>923.13</v>
      </c>
      <c r="AQ717" s="39">
        <v>925.1</v>
      </c>
      <c r="AR717" s="39">
        <v>946.49</v>
      </c>
      <c r="AS717" s="39">
        <v>951.45</v>
      </c>
      <c r="AT717" s="39">
        <v>962.79</v>
      </c>
      <c r="AU717" s="39">
        <v>923.28</v>
      </c>
      <c r="AV717" s="39">
        <v>915.91</v>
      </c>
      <c r="AW717" s="39">
        <v>920.23</v>
      </c>
      <c r="AX717" s="40">
        <v>920.98</v>
      </c>
      <c r="AY717" s="340">
        <v>176.5</v>
      </c>
      <c r="AZ717" s="175">
        <v>5.3451880000000003</v>
      </c>
      <c r="BA717" s="159">
        <v>0</v>
      </c>
      <c r="BB717" s="4"/>
    </row>
    <row r="718" spans="1:54">
      <c r="A718" s="47">
        <v>19</v>
      </c>
      <c r="B718" s="170">
        <f t="shared" si="128"/>
        <v>1106.4251880000002</v>
      </c>
      <c r="C718" s="170">
        <f t="shared" si="128"/>
        <v>1106.0051880000001</v>
      </c>
      <c r="D718" s="170">
        <f t="shared" si="128"/>
        <v>1104.565188</v>
      </c>
      <c r="E718" s="170">
        <f t="shared" si="128"/>
        <v>1089.905188</v>
      </c>
      <c r="F718" s="170">
        <f t="shared" si="128"/>
        <v>1093.885188</v>
      </c>
      <c r="G718" s="170">
        <f t="shared" si="128"/>
        <v>1097.355188</v>
      </c>
      <c r="H718" s="170">
        <f t="shared" si="128"/>
        <v>1108.5451880000001</v>
      </c>
      <c r="I718" s="170">
        <f t="shared" si="128"/>
        <v>1196.7951880000001</v>
      </c>
      <c r="J718" s="170">
        <f t="shared" si="128"/>
        <v>1218.9251879999999</v>
      </c>
      <c r="K718" s="170">
        <f t="shared" si="128"/>
        <v>1242.7551880000001</v>
      </c>
      <c r="L718" s="170">
        <f t="shared" si="128"/>
        <v>1212.555188</v>
      </c>
      <c r="M718" s="170">
        <f t="shared" si="128"/>
        <v>1177.4851880000001</v>
      </c>
      <c r="N718" s="170">
        <f t="shared" si="128"/>
        <v>1168.835188</v>
      </c>
      <c r="O718" s="170">
        <f t="shared" si="128"/>
        <v>1166.085188</v>
      </c>
      <c r="P718" s="170">
        <f t="shared" si="128"/>
        <v>1150.2751880000001</v>
      </c>
      <c r="Q718" s="170">
        <f t="shared" si="128"/>
        <v>1152.4151879999999</v>
      </c>
      <c r="R718" s="170">
        <f t="shared" si="130"/>
        <v>1157.575188</v>
      </c>
      <c r="S718" s="170">
        <f t="shared" si="129"/>
        <v>1128.2751880000001</v>
      </c>
      <c r="T718" s="170">
        <f t="shared" si="129"/>
        <v>1109.865188</v>
      </c>
      <c r="U718" s="170">
        <f t="shared" si="129"/>
        <v>1129.1851879999999</v>
      </c>
      <c r="V718" s="170">
        <f t="shared" si="129"/>
        <v>1102.9551879999999</v>
      </c>
      <c r="W718" s="170">
        <f t="shared" si="129"/>
        <v>1090.0051880000001</v>
      </c>
      <c r="X718" s="170">
        <f t="shared" si="129"/>
        <v>1100.885188</v>
      </c>
      <c r="Y718" s="170">
        <f t="shared" si="129"/>
        <v>1101.9251880000002</v>
      </c>
      <c r="Z718" s="37"/>
      <c r="AA718" s="41">
        <v>924.58</v>
      </c>
      <c r="AB718" s="39">
        <v>924.16</v>
      </c>
      <c r="AC718" s="39">
        <v>922.72</v>
      </c>
      <c r="AD718" s="39">
        <v>908.06</v>
      </c>
      <c r="AE718" s="39">
        <v>912.04</v>
      </c>
      <c r="AF718" s="39">
        <v>915.51</v>
      </c>
      <c r="AG718" s="39">
        <v>926.7</v>
      </c>
      <c r="AH718" s="39">
        <v>1014.95</v>
      </c>
      <c r="AI718" s="39">
        <v>1037.08</v>
      </c>
      <c r="AJ718" s="39">
        <v>1060.9100000000001</v>
      </c>
      <c r="AK718" s="39">
        <v>1030.71</v>
      </c>
      <c r="AL718" s="39">
        <v>995.64</v>
      </c>
      <c r="AM718" s="39">
        <v>986.99</v>
      </c>
      <c r="AN718" s="39">
        <v>984.24</v>
      </c>
      <c r="AO718" s="39">
        <v>968.43</v>
      </c>
      <c r="AP718" s="39">
        <v>970.57</v>
      </c>
      <c r="AQ718" s="39">
        <v>975.73</v>
      </c>
      <c r="AR718" s="39">
        <v>946.43</v>
      </c>
      <c r="AS718" s="39">
        <v>928.02</v>
      </c>
      <c r="AT718" s="39">
        <v>947.34</v>
      </c>
      <c r="AU718" s="39">
        <v>921.11</v>
      </c>
      <c r="AV718" s="39">
        <v>908.16</v>
      </c>
      <c r="AW718" s="39">
        <v>919.04</v>
      </c>
      <c r="AX718" s="40">
        <v>920.08</v>
      </c>
      <c r="AY718" s="340">
        <v>176.5</v>
      </c>
      <c r="AZ718" s="175">
        <v>5.3451880000000003</v>
      </c>
      <c r="BA718" s="159">
        <v>0</v>
      </c>
      <c r="BB718" s="4"/>
    </row>
    <row r="719" spans="1:54">
      <c r="A719" s="47">
        <v>20</v>
      </c>
      <c r="B719" s="170">
        <f t="shared" si="128"/>
        <v>1070.2451879999999</v>
      </c>
      <c r="C719" s="170">
        <f t="shared" si="128"/>
        <v>1070.4451880000001</v>
      </c>
      <c r="D719" s="170">
        <f t="shared" si="128"/>
        <v>1070.375188</v>
      </c>
      <c r="E719" s="170">
        <f t="shared" si="128"/>
        <v>1057.1951880000001</v>
      </c>
      <c r="F719" s="170">
        <f t="shared" si="128"/>
        <v>1091.835188</v>
      </c>
      <c r="G719" s="170">
        <f t="shared" si="128"/>
        <v>1097.555188</v>
      </c>
      <c r="H719" s="170">
        <f t="shared" si="128"/>
        <v>1097.4851880000001</v>
      </c>
      <c r="I719" s="170">
        <f t="shared" si="128"/>
        <v>1096.315188</v>
      </c>
      <c r="J719" s="170">
        <f t="shared" si="128"/>
        <v>1103.0151879999999</v>
      </c>
      <c r="K719" s="170">
        <f t="shared" si="128"/>
        <v>1100.9451880000001</v>
      </c>
      <c r="L719" s="170">
        <f t="shared" si="128"/>
        <v>1099.9551879999999</v>
      </c>
      <c r="M719" s="170">
        <f t="shared" si="128"/>
        <v>1098.7151880000001</v>
      </c>
      <c r="N719" s="170">
        <f t="shared" si="128"/>
        <v>1097.365188</v>
      </c>
      <c r="O719" s="170">
        <f t="shared" si="128"/>
        <v>1096.345188</v>
      </c>
      <c r="P719" s="170">
        <f t="shared" si="128"/>
        <v>1096.2851880000001</v>
      </c>
      <c r="Q719" s="170">
        <f t="shared" si="128"/>
        <v>1096.7151880000001</v>
      </c>
      <c r="R719" s="170">
        <f t="shared" si="130"/>
        <v>1099.345188</v>
      </c>
      <c r="S719" s="170">
        <f t="shared" si="129"/>
        <v>1102.375188</v>
      </c>
      <c r="T719" s="170">
        <f t="shared" si="129"/>
        <v>1097.9651880000001</v>
      </c>
      <c r="U719" s="170">
        <f t="shared" si="129"/>
        <v>1096.4551879999999</v>
      </c>
      <c r="V719" s="170">
        <f t="shared" si="129"/>
        <v>1092.4151879999999</v>
      </c>
      <c r="W719" s="170">
        <f t="shared" si="129"/>
        <v>1095.7751880000001</v>
      </c>
      <c r="X719" s="170">
        <f t="shared" si="129"/>
        <v>1101.155188</v>
      </c>
      <c r="Y719" s="170">
        <f t="shared" si="129"/>
        <v>1099.4351879999999</v>
      </c>
      <c r="Z719" s="37"/>
      <c r="AA719" s="41">
        <v>888.4</v>
      </c>
      <c r="AB719" s="39">
        <v>888.6</v>
      </c>
      <c r="AC719" s="39">
        <v>888.53</v>
      </c>
      <c r="AD719" s="39">
        <v>875.35</v>
      </c>
      <c r="AE719" s="39">
        <v>909.99</v>
      </c>
      <c r="AF719" s="39">
        <v>915.71</v>
      </c>
      <c r="AG719" s="39">
        <v>915.64</v>
      </c>
      <c r="AH719" s="39">
        <v>914.47</v>
      </c>
      <c r="AI719" s="39">
        <v>921.17</v>
      </c>
      <c r="AJ719" s="39">
        <v>919.1</v>
      </c>
      <c r="AK719" s="39">
        <v>918.11</v>
      </c>
      <c r="AL719" s="39">
        <v>916.87</v>
      </c>
      <c r="AM719" s="39">
        <v>915.52</v>
      </c>
      <c r="AN719" s="39">
        <v>914.5</v>
      </c>
      <c r="AO719" s="39">
        <v>914.44</v>
      </c>
      <c r="AP719" s="39">
        <v>914.87</v>
      </c>
      <c r="AQ719" s="39">
        <v>917.5</v>
      </c>
      <c r="AR719" s="39">
        <v>920.53</v>
      </c>
      <c r="AS719" s="39">
        <v>916.12</v>
      </c>
      <c r="AT719" s="39">
        <v>914.61</v>
      </c>
      <c r="AU719" s="39">
        <v>910.57</v>
      </c>
      <c r="AV719" s="39">
        <v>913.93</v>
      </c>
      <c r="AW719" s="39">
        <v>919.31</v>
      </c>
      <c r="AX719" s="40">
        <v>917.59</v>
      </c>
      <c r="AY719" s="340">
        <v>176.5</v>
      </c>
      <c r="AZ719" s="175">
        <v>5.3451880000000003</v>
      </c>
      <c r="BA719" s="159">
        <v>0</v>
      </c>
    </row>
    <row r="720" spans="1:54">
      <c r="A720" s="47">
        <v>21</v>
      </c>
      <c r="B720" s="170">
        <f t="shared" si="128"/>
        <v>1103.1851879999999</v>
      </c>
      <c r="C720" s="170">
        <f t="shared" si="128"/>
        <v>1091.9451880000001</v>
      </c>
      <c r="D720" s="170">
        <f t="shared" si="128"/>
        <v>1091.4551879999999</v>
      </c>
      <c r="E720" s="170">
        <f t="shared" si="128"/>
        <v>1092.1951880000001</v>
      </c>
      <c r="F720" s="170">
        <f t="shared" si="128"/>
        <v>1118.2151880000001</v>
      </c>
      <c r="G720" s="170">
        <f t="shared" si="128"/>
        <v>1101.2551880000001</v>
      </c>
      <c r="H720" s="170">
        <f t="shared" si="128"/>
        <v>1102.125188</v>
      </c>
      <c r="I720" s="170">
        <f t="shared" si="128"/>
        <v>1107.4651880000001</v>
      </c>
      <c r="J720" s="170">
        <f t="shared" si="128"/>
        <v>1105.855188</v>
      </c>
      <c r="K720" s="170">
        <f t="shared" si="128"/>
        <v>1106.5051880000001</v>
      </c>
      <c r="L720" s="170">
        <f t="shared" si="128"/>
        <v>1102.125188</v>
      </c>
      <c r="M720" s="170">
        <f t="shared" si="128"/>
        <v>1100.355188</v>
      </c>
      <c r="N720" s="170">
        <f t="shared" si="128"/>
        <v>1100.0051880000001</v>
      </c>
      <c r="O720" s="170">
        <f t="shared" si="128"/>
        <v>1098.875188</v>
      </c>
      <c r="P720" s="170">
        <f t="shared" si="128"/>
        <v>1099.2451879999999</v>
      </c>
      <c r="Q720" s="170">
        <f t="shared" si="128"/>
        <v>1098.135188</v>
      </c>
      <c r="R720" s="170">
        <f t="shared" si="130"/>
        <v>1102.105188</v>
      </c>
      <c r="S720" s="170">
        <f t="shared" si="129"/>
        <v>1106.085188</v>
      </c>
      <c r="T720" s="170">
        <f t="shared" si="129"/>
        <v>1103.9351879999999</v>
      </c>
      <c r="U720" s="170">
        <f t="shared" si="129"/>
        <v>1108.5251880000001</v>
      </c>
      <c r="V720" s="170">
        <f t="shared" si="129"/>
        <v>1105.095188</v>
      </c>
      <c r="W720" s="170">
        <f t="shared" si="129"/>
        <v>1091.075188</v>
      </c>
      <c r="X720" s="170">
        <f t="shared" si="129"/>
        <v>1087.625188</v>
      </c>
      <c r="Y720" s="170">
        <f t="shared" si="129"/>
        <v>1065.9351879999999</v>
      </c>
      <c r="Z720" s="37"/>
      <c r="AA720" s="41">
        <v>921.34</v>
      </c>
      <c r="AB720" s="39">
        <v>910.1</v>
      </c>
      <c r="AC720" s="39">
        <v>909.61</v>
      </c>
      <c r="AD720" s="39">
        <v>910.35</v>
      </c>
      <c r="AE720" s="39">
        <v>936.37</v>
      </c>
      <c r="AF720" s="39">
        <v>919.41</v>
      </c>
      <c r="AG720" s="39">
        <v>920.28</v>
      </c>
      <c r="AH720" s="39">
        <v>925.62</v>
      </c>
      <c r="AI720" s="39">
        <v>924.01</v>
      </c>
      <c r="AJ720" s="39">
        <v>924.66</v>
      </c>
      <c r="AK720" s="39">
        <v>920.28</v>
      </c>
      <c r="AL720" s="39">
        <v>918.51</v>
      </c>
      <c r="AM720" s="39">
        <v>918.16</v>
      </c>
      <c r="AN720" s="39">
        <v>917.03</v>
      </c>
      <c r="AO720" s="39">
        <v>917.4</v>
      </c>
      <c r="AP720" s="39">
        <v>916.29</v>
      </c>
      <c r="AQ720" s="39">
        <v>920.26</v>
      </c>
      <c r="AR720" s="39">
        <v>924.24</v>
      </c>
      <c r="AS720" s="39">
        <v>922.09</v>
      </c>
      <c r="AT720" s="39">
        <v>926.68</v>
      </c>
      <c r="AU720" s="39">
        <v>923.25</v>
      </c>
      <c r="AV720" s="39">
        <v>909.23</v>
      </c>
      <c r="AW720" s="39">
        <v>905.78</v>
      </c>
      <c r="AX720" s="40">
        <v>884.09</v>
      </c>
      <c r="AY720" s="340">
        <v>176.5</v>
      </c>
      <c r="AZ720" s="175">
        <v>5.3451880000000003</v>
      </c>
      <c r="BA720" s="159">
        <v>0</v>
      </c>
    </row>
    <row r="721" spans="1:54">
      <c r="A721" s="47">
        <v>22</v>
      </c>
      <c r="B721" s="170">
        <f t="shared" si="128"/>
        <v>1065.815188</v>
      </c>
      <c r="C721" s="170">
        <f t="shared" si="128"/>
        <v>1066.2951880000001</v>
      </c>
      <c r="D721" s="170">
        <f t="shared" si="128"/>
        <v>1066.115188</v>
      </c>
      <c r="E721" s="170">
        <f t="shared" si="128"/>
        <v>1066.575188</v>
      </c>
      <c r="F721" s="170">
        <f t="shared" si="128"/>
        <v>1090.4951879999999</v>
      </c>
      <c r="G721" s="170">
        <f t="shared" si="128"/>
        <v>1098.7551880000001</v>
      </c>
      <c r="H721" s="170">
        <f t="shared" si="128"/>
        <v>1097.9251880000002</v>
      </c>
      <c r="I721" s="170">
        <f t="shared" si="128"/>
        <v>1104.1651879999999</v>
      </c>
      <c r="J721" s="170">
        <f t="shared" si="128"/>
        <v>1101.555188</v>
      </c>
      <c r="K721" s="170">
        <f t="shared" si="128"/>
        <v>1100.9551879999999</v>
      </c>
      <c r="L721" s="170">
        <f t="shared" si="128"/>
        <v>1099.7651879999999</v>
      </c>
      <c r="M721" s="170">
        <f t="shared" si="128"/>
        <v>1099.155188</v>
      </c>
      <c r="N721" s="170">
        <f t="shared" si="128"/>
        <v>1098.6751880000002</v>
      </c>
      <c r="O721" s="170">
        <f t="shared" si="128"/>
        <v>1097.9151879999999</v>
      </c>
      <c r="P721" s="170">
        <f t="shared" si="128"/>
        <v>1097.325188</v>
      </c>
      <c r="Q721" s="170">
        <f t="shared" si="128"/>
        <v>1097.9951879999999</v>
      </c>
      <c r="R721" s="170">
        <f t="shared" si="130"/>
        <v>1105.7251879999999</v>
      </c>
      <c r="S721" s="170">
        <f t="shared" si="129"/>
        <v>1104.4851880000001</v>
      </c>
      <c r="T721" s="170">
        <f t="shared" si="129"/>
        <v>1104.7151880000001</v>
      </c>
      <c r="U721" s="170">
        <f t="shared" si="129"/>
        <v>1172.7751880000001</v>
      </c>
      <c r="V721" s="170">
        <f t="shared" si="129"/>
        <v>1183.8851880000002</v>
      </c>
      <c r="W721" s="170">
        <f t="shared" si="129"/>
        <v>1267.0451880000001</v>
      </c>
      <c r="X721" s="170">
        <f t="shared" si="129"/>
        <v>1113.5351880000001</v>
      </c>
      <c r="Y721" s="170">
        <f t="shared" si="129"/>
        <v>1090.5251880000001</v>
      </c>
      <c r="Z721" s="37"/>
      <c r="AA721" s="41">
        <v>883.97</v>
      </c>
      <c r="AB721" s="39">
        <v>884.45</v>
      </c>
      <c r="AC721" s="39">
        <v>884.27</v>
      </c>
      <c r="AD721" s="39">
        <v>884.73</v>
      </c>
      <c r="AE721" s="39">
        <v>908.65</v>
      </c>
      <c r="AF721" s="39">
        <v>916.91</v>
      </c>
      <c r="AG721" s="39">
        <v>916.08</v>
      </c>
      <c r="AH721" s="39">
        <v>922.32</v>
      </c>
      <c r="AI721" s="39">
        <v>919.71</v>
      </c>
      <c r="AJ721" s="39">
        <v>919.11</v>
      </c>
      <c r="AK721" s="39">
        <v>917.92</v>
      </c>
      <c r="AL721" s="39">
        <v>917.31</v>
      </c>
      <c r="AM721" s="39">
        <v>916.83</v>
      </c>
      <c r="AN721" s="39">
        <v>916.07</v>
      </c>
      <c r="AO721" s="39">
        <v>915.48</v>
      </c>
      <c r="AP721" s="39">
        <v>916.15</v>
      </c>
      <c r="AQ721" s="39">
        <v>923.88</v>
      </c>
      <c r="AR721" s="39">
        <v>922.64</v>
      </c>
      <c r="AS721" s="39">
        <v>922.87</v>
      </c>
      <c r="AT721" s="39">
        <v>990.93</v>
      </c>
      <c r="AU721" s="39">
        <v>1002.0400000000001</v>
      </c>
      <c r="AV721" s="39">
        <v>1085.2</v>
      </c>
      <c r="AW721" s="39">
        <v>931.69</v>
      </c>
      <c r="AX721" s="40">
        <v>908.68</v>
      </c>
      <c r="AY721" s="340">
        <v>176.5</v>
      </c>
      <c r="AZ721" s="175">
        <v>5.3451880000000003</v>
      </c>
      <c r="BA721" s="159">
        <v>0</v>
      </c>
    </row>
    <row r="722" spans="1:54">
      <c r="A722" s="47">
        <v>23</v>
      </c>
      <c r="B722" s="170">
        <f t="shared" si="128"/>
        <v>1080.645188</v>
      </c>
      <c r="C722" s="170">
        <f t="shared" si="128"/>
        <v>1079.085188</v>
      </c>
      <c r="D722" s="170">
        <f t="shared" si="128"/>
        <v>1066.4651880000001</v>
      </c>
      <c r="E722" s="170">
        <f t="shared" si="128"/>
        <v>1062.095188</v>
      </c>
      <c r="F722" s="170">
        <f t="shared" si="128"/>
        <v>1084.5351880000001</v>
      </c>
      <c r="G722" s="170">
        <f t="shared" si="128"/>
        <v>1091.845188</v>
      </c>
      <c r="H722" s="170">
        <f t="shared" si="128"/>
        <v>1103.875188</v>
      </c>
      <c r="I722" s="170">
        <f t="shared" si="128"/>
        <v>1206.0251880000001</v>
      </c>
      <c r="J722" s="170">
        <f t="shared" si="128"/>
        <v>1218.2851880000001</v>
      </c>
      <c r="K722" s="170">
        <f t="shared" si="128"/>
        <v>1237.9551879999999</v>
      </c>
      <c r="L722" s="170">
        <f t="shared" si="128"/>
        <v>1265.2851880000001</v>
      </c>
      <c r="M722" s="170">
        <f t="shared" si="128"/>
        <v>1269.0251880000001</v>
      </c>
      <c r="N722" s="170">
        <f t="shared" si="128"/>
        <v>1254.585188</v>
      </c>
      <c r="O722" s="170">
        <f t="shared" si="128"/>
        <v>1238.7351880000001</v>
      </c>
      <c r="P722" s="170">
        <f t="shared" si="128"/>
        <v>1236.385188</v>
      </c>
      <c r="Q722" s="170">
        <f t="shared" si="128"/>
        <v>1236.9951880000001</v>
      </c>
      <c r="R722" s="170">
        <f t="shared" si="130"/>
        <v>1288.4651879999999</v>
      </c>
      <c r="S722" s="170">
        <f t="shared" si="129"/>
        <v>1263.1651879999999</v>
      </c>
      <c r="T722" s="170">
        <f t="shared" si="129"/>
        <v>1348.305188</v>
      </c>
      <c r="U722" s="170">
        <f t="shared" si="129"/>
        <v>1406.4251879999999</v>
      </c>
      <c r="V722" s="170">
        <f t="shared" si="129"/>
        <v>1327.375188</v>
      </c>
      <c r="W722" s="170">
        <f t="shared" si="129"/>
        <v>1260.9251879999999</v>
      </c>
      <c r="X722" s="170">
        <f t="shared" si="129"/>
        <v>1127.305188</v>
      </c>
      <c r="Y722" s="170">
        <f t="shared" si="129"/>
        <v>1089.4351879999999</v>
      </c>
      <c r="Z722" s="37"/>
      <c r="AA722" s="41">
        <v>898.8</v>
      </c>
      <c r="AB722" s="39">
        <v>897.24</v>
      </c>
      <c r="AC722" s="39">
        <v>884.62</v>
      </c>
      <c r="AD722" s="39">
        <v>880.25</v>
      </c>
      <c r="AE722" s="39">
        <v>902.69</v>
      </c>
      <c r="AF722" s="39">
        <v>910</v>
      </c>
      <c r="AG722" s="39">
        <v>922.03</v>
      </c>
      <c r="AH722" s="39">
        <v>1024.18</v>
      </c>
      <c r="AI722" s="39">
        <v>1036.44</v>
      </c>
      <c r="AJ722" s="39">
        <v>1056.1099999999999</v>
      </c>
      <c r="AK722" s="39">
        <v>1083.44</v>
      </c>
      <c r="AL722" s="39">
        <v>1087.18</v>
      </c>
      <c r="AM722" s="39">
        <v>1072.74</v>
      </c>
      <c r="AN722" s="39">
        <v>1056.8900000000001</v>
      </c>
      <c r="AO722" s="39">
        <v>1054.54</v>
      </c>
      <c r="AP722" s="39">
        <v>1055.1500000000001</v>
      </c>
      <c r="AQ722" s="39">
        <v>1106.6199999999999</v>
      </c>
      <c r="AR722" s="39">
        <v>1081.32</v>
      </c>
      <c r="AS722" s="39">
        <v>1166.46</v>
      </c>
      <c r="AT722" s="39">
        <v>1224.58</v>
      </c>
      <c r="AU722" s="39">
        <v>1145.53</v>
      </c>
      <c r="AV722" s="39">
        <v>1079.08</v>
      </c>
      <c r="AW722" s="39">
        <v>945.46</v>
      </c>
      <c r="AX722" s="40">
        <v>907.59</v>
      </c>
      <c r="AY722" s="340">
        <v>176.5</v>
      </c>
      <c r="AZ722" s="175">
        <v>5.3451880000000003</v>
      </c>
      <c r="BA722" s="159">
        <v>0</v>
      </c>
    </row>
    <row r="723" spans="1:54">
      <c r="A723" s="47">
        <v>24</v>
      </c>
      <c r="B723" s="170">
        <f t="shared" si="128"/>
        <v>1089.4751879999999</v>
      </c>
      <c r="C723" s="170">
        <f t="shared" si="128"/>
        <v>1088.395188</v>
      </c>
      <c r="D723" s="170">
        <f t="shared" si="128"/>
        <v>1085.565188</v>
      </c>
      <c r="E723" s="170">
        <f t="shared" si="128"/>
        <v>1083.815188</v>
      </c>
      <c r="F723" s="170">
        <f t="shared" si="128"/>
        <v>1086.5151879999999</v>
      </c>
      <c r="G723" s="170">
        <f t="shared" si="128"/>
        <v>1092.575188</v>
      </c>
      <c r="H723" s="170">
        <f t="shared" si="128"/>
        <v>1100.095188</v>
      </c>
      <c r="I723" s="170">
        <f t="shared" si="128"/>
        <v>1146.605188</v>
      </c>
      <c r="J723" s="170">
        <f t="shared" si="128"/>
        <v>1308.815188</v>
      </c>
      <c r="K723" s="170">
        <f t="shared" si="128"/>
        <v>1359.815188</v>
      </c>
      <c r="L723" s="170">
        <f t="shared" si="128"/>
        <v>1403.9851880000001</v>
      </c>
      <c r="M723" s="170">
        <f t="shared" si="128"/>
        <v>1370.7651880000001</v>
      </c>
      <c r="N723" s="170">
        <f t="shared" si="128"/>
        <v>1365.9551879999999</v>
      </c>
      <c r="O723" s="170">
        <f t="shared" si="128"/>
        <v>1354.875188</v>
      </c>
      <c r="P723" s="170">
        <f t="shared" si="128"/>
        <v>1319.6651879999999</v>
      </c>
      <c r="Q723" s="170">
        <f t="shared" si="128"/>
        <v>1300.9351879999999</v>
      </c>
      <c r="R723" s="170">
        <f t="shared" si="130"/>
        <v>1321.625188</v>
      </c>
      <c r="S723" s="170">
        <f t="shared" si="129"/>
        <v>1313.655188</v>
      </c>
      <c r="T723" s="170">
        <f t="shared" si="129"/>
        <v>1381.355188</v>
      </c>
      <c r="U723" s="170">
        <f t="shared" si="129"/>
        <v>1449.5351880000001</v>
      </c>
      <c r="V723" s="170">
        <f t="shared" si="129"/>
        <v>1369.7251880000001</v>
      </c>
      <c r="W723" s="170">
        <f t="shared" si="129"/>
        <v>1249.0051880000001</v>
      </c>
      <c r="X723" s="170">
        <f t="shared" si="129"/>
        <v>1125.6651879999999</v>
      </c>
      <c r="Y723" s="170">
        <f t="shared" si="129"/>
        <v>1092.2851880000001</v>
      </c>
      <c r="Z723" s="37"/>
      <c r="AA723" s="41">
        <v>907.63</v>
      </c>
      <c r="AB723" s="39">
        <v>906.55</v>
      </c>
      <c r="AC723" s="39">
        <v>903.72</v>
      </c>
      <c r="AD723" s="39">
        <v>901.97</v>
      </c>
      <c r="AE723" s="39">
        <v>904.67</v>
      </c>
      <c r="AF723" s="39">
        <v>910.73</v>
      </c>
      <c r="AG723" s="39">
        <v>918.25</v>
      </c>
      <c r="AH723" s="39">
        <v>964.76</v>
      </c>
      <c r="AI723" s="39">
        <v>1126.97</v>
      </c>
      <c r="AJ723" s="39">
        <v>1177.97</v>
      </c>
      <c r="AK723" s="39">
        <v>1222.1400000000001</v>
      </c>
      <c r="AL723" s="39">
        <v>1188.92</v>
      </c>
      <c r="AM723" s="39">
        <v>1184.1099999999999</v>
      </c>
      <c r="AN723" s="39">
        <v>1173.03</v>
      </c>
      <c r="AO723" s="39">
        <v>1137.82</v>
      </c>
      <c r="AP723" s="39">
        <v>1119.0899999999999</v>
      </c>
      <c r="AQ723" s="39">
        <v>1139.78</v>
      </c>
      <c r="AR723" s="39">
        <v>1131.81</v>
      </c>
      <c r="AS723" s="39">
        <v>1199.51</v>
      </c>
      <c r="AT723" s="39">
        <v>1267.69</v>
      </c>
      <c r="AU723" s="39">
        <v>1187.8800000000001</v>
      </c>
      <c r="AV723" s="39">
        <v>1067.1600000000001</v>
      </c>
      <c r="AW723" s="39">
        <v>943.82</v>
      </c>
      <c r="AX723" s="40">
        <v>910.44</v>
      </c>
      <c r="AY723" s="340">
        <v>176.5</v>
      </c>
      <c r="AZ723" s="175">
        <v>5.3451880000000003</v>
      </c>
      <c r="BA723" s="159">
        <v>0</v>
      </c>
    </row>
    <row r="724" spans="1:54">
      <c r="A724" s="47">
        <v>25</v>
      </c>
      <c r="B724" s="170">
        <f t="shared" si="128"/>
        <v>1092.055188</v>
      </c>
      <c r="C724" s="170">
        <f t="shared" si="128"/>
        <v>1091.2651879999999</v>
      </c>
      <c r="D724" s="170">
        <f t="shared" si="128"/>
        <v>1086.9451880000001</v>
      </c>
      <c r="E724" s="170">
        <f t="shared" si="128"/>
        <v>1086.335188</v>
      </c>
      <c r="F724" s="170">
        <f t="shared" si="128"/>
        <v>1086.6951880000001</v>
      </c>
      <c r="G724" s="170">
        <f t="shared" si="128"/>
        <v>1091.885188</v>
      </c>
      <c r="H724" s="170">
        <f t="shared" si="128"/>
        <v>1096.4451880000001</v>
      </c>
      <c r="I724" s="170">
        <f t="shared" si="128"/>
        <v>1099.065188</v>
      </c>
      <c r="J724" s="170">
        <f t="shared" si="128"/>
        <v>1114.2151880000001</v>
      </c>
      <c r="K724" s="170">
        <f t="shared" si="128"/>
        <v>1266.2851880000001</v>
      </c>
      <c r="L724" s="170">
        <f t="shared" si="128"/>
        <v>1267.905188</v>
      </c>
      <c r="M724" s="170">
        <f t="shared" si="128"/>
        <v>1259.4951880000001</v>
      </c>
      <c r="N724" s="170">
        <f t="shared" si="128"/>
        <v>1247.575188</v>
      </c>
      <c r="O724" s="170">
        <f t="shared" si="128"/>
        <v>1249.305188</v>
      </c>
      <c r="P724" s="170">
        <f t="shared" si="128"/>
        <v>1258.4251879999999</v>
      </c>
      <c r="Q724" s="170">
        <f t="shared" si="128"/>
        <v>1274.2551880000001</v>
      </c>
      <c r="R724" s="170">
        <f t="shared" si="130"/>
        <v>1294.4251879999999</v>
      </c>
      <c r="S724" s="170">
        <f t="shared" si="129"/>
        <v>1344.615188</v>
      </c>
      <c r="T724" s="170">
        <f t="shared" si="129"/>
        <v>1398.315188</v>
      </c>
      <c r="U724" s="170">
        <f t="shared" si="129"/>
        <v>1433.0151880000001</v>
      </c>
      <c r="V724" s="170">
        <f t="shared" si="129"/>
        <v>1323.7551880000001</v>
      </c>
      <c r="W724" s="170">
        <f t="shared" si="129"/>
        <v>1241.845188</v>
      </c>
      <c r="X724" s="170">
        <f t="shared" si="129"/>
        <v>1098.9951879999999</v>
      </c>
      <c r="Y724" s="170">
        <f t="shared" si="129"/>
        <v>1092.2751880000001</v>
      </c>
      <c r="Z724" s="37"/>
      <c r="AA724" s="41">
        <v>910.21</v>
      </c>
      <c r="AB724" s="39">
        <v>909.42</v>
      </c>
      <c r="AC724" s="39">
        <v>905.1</v>
      </c>
      <c r="AD724" s="39">
        <v>904.49</v>
      </c>
      <c r="AE724" s="39">
        <v>904.85</v>
      </c>
      <c r="AF724" s="39">
        <v>910.04</v>
      </c>
      <c r="AG724" s="39">
        <v>914.6</v>
      </c>
      <c r="AH724" s="39">
        <v>917.22</v>
      </c>
      <c r="AI724" s="39">
        <v>932.37</v>
      </c>
      <c r="AJ724" s="39">
        <v>1084.44</v>
      </c>
      <c r="AK724" s="39">
        <v>1086.06</v>
      </c>
      <c r="AL724" s="39">
        <v>1077.6500000000001</v>
      </c>
      <c r="AM724" s="39">
        <v>1065.73</v>
      </c>
      <c r="AN724" s="39">
        <v>1067.46</v>
      </c>
      <c r="AO724" s="39">
        <v>1076.58</v>
      </c>
      <c r="AP724" s="39">
        <v>1092.4100000000001</v>
      </c>
      <c r="AQ724" s="39">
        <v>1112.58</v>
      </c>
      <c r="AR724" s="39">
        <v>1162.77</v>
      </c>
      <c r="AS724" s="39">
        <v>1216.47</v>
      </c>
      <c r="AT724" s="39">
        <v>1251.17</v>
      </c>
      <c r="AU724" s="39">
        <v>1141.9100000000001</v>
      </c>
      <c r="AV724" s="39">
        <v>1060</v>
      </c>
      <c r="AW724" s="39">
        <v>917.15</v>
      </c>
      <c r="AX724" s="40">
        <v>910.43</v>
      </c>
      <c r="AY724" s="340">
        <v>176.5</v>
      </c>
      <c r="AZ724" s="175">
        <v>5.3451880000000003</v>
      </c>
      <c r="BA724" s="159">
        <v>0</v>
      </c>
    </row>
    <row r="725" spans="1:54">
      <c r="A725" s="47">
        <v>26</v>
      </c>
      <c r="B725" s="170">
        <f t="shared" si="128"/>
        <v>1092.2751880000001</v>
      </c>
      <c r="C725" s="170">
        <f t="shared" si="128"/>
        <v>1091.4451880000001</v>
      </c>
      <c r="D725" s="170">
        <f t="shared" si="128"/>
        <v>1090.7951880000001</v>
      </c>
      <c r="E725" s="170">
        <f t="shared" si="128"/>
        <v>1091.9751879999999</v>
      </c>
      <c r="F725" s="170">
        <f t="shared" si="128"/>
        <v>1096.815188</v>
      </c>
      <c r="G725" s="170">
        <f t="shared" si="128"/>
        <v>1100.5151879999999</v>
      </c>
      <c r="H725" s="170">
        <f t="shared" si="128"/>
        <v>1246.1751879999999</v>
      </c>
      <c r="I725" s="170">
        <f t="shared" si="128"/>
        <v>1375.605188</v>
      </c>
      <c r="J725" s="170">
        <f t="shared" si="128"/>
        <v>1484.585188</v>
      </c>
      <c r="K725" s="170">
        <f t="shared" si="128"/>
        <v>1512.085188</v>
      </c>
      <c r="L725" s="170">
        <f t="shared" si="128"/>
        <v>1486.2651880000001</v>
      </c>
      <c r="M725" s="170">
        <f t="shared" si="128"/>
        <v>1482.2351880000001</v>
      </c>
      <c r="N725" s="170">
        <f t="shared" si="128"/>
        <v>1372.6951879999999</v>
      </c>
      <c r="O725" s="170">
        <f t="shared" si="128"/>
        <v>1353.4451879999999</v>
      </c>
      <c r="P725" s="170">
        <f t="shared" si="128"/>
        <v>1344.375188</v>
      </c>
      <c r="Q725" s="170">
        <f t="shared" si="128"/>
        <v>1350.595188</v>
      </c>
      <c r="R725" s="170">
        <f t="shared" si="130"/>
        <v>1392.9851880000001</v>
      </c>
      <c r="S725" s="170">
        <f t="shared" si="129"/>
        <v>1350.5451880000001</v>
      </c>
      <c r="T725" s="170">
        <f t="shared" si="129"/>
        <v>1286.9751880000001</v>
      </c>
      <c r="U725" s="170">
        <f t="shared" si="129"/>
        <v>1354.605188</v>
      </c>
      <c r="V725" s="170">
        <f t="shared" si="129"/>
        <v>1261.0251880000001</v>
      </c>
      <c r="W725" s="170">
        <f t="shared" si="129"/>
        <v>1093.7051879999999</v>
      </c>
      <c r="X725" s="170">
        <f t="shared" si="129"/>
        <v>1124.5351880000001</v>
      </c>
      <c r="Y725" s="170">
        <f t="shared" si="129"/>
        <v>1090.855188</v>
      </c>
      <c r="Z725" s="37"/>
      <c r="AA725" s="41">
        <v>910.43</v>
      </c>
      <c r="AB725" s="39">
        <v>909.6</v>
      </c>
      <c r="AC725" s="39">
        <v>908.95</v>
      </c>
      <c r="AD725" s="39">
        <v>910.13</v>
      </c>
      <c r="AE725" s="39">
        <v>914.97</v>
      </c>
      <c r="AF725" s="39">
        <v>918.67</v>
      </c>
      <c r="AG725" s="39">
        <v>1064.33</v>
      </c>
      <c r="AH725" s="39">
        <v>1193.76</v>
      </c>
      <c r="AI725" s="39">
        <v>1302.74</v>
      </c>
      <c r="AJ725" s="39">
        <v>1330.24</v>
      </c>
      <c r="AK725" s="39">
        <v>1304.42</v>
      </c>
      <c r="AL725" s="39">
        <v>1300.3900000000001</v>
      </c>
      <c r="AM725" s="39">
        <v>1190.8499999999999</v>
      </c>
      <c r="AN725" s="39">
        <v>1171.5999999999999</v>
      </c>
      <c r="AO725" s="39">
        <v>1162.53</v>
      </c>
      <c r="AP725" s="39">
        <v>1168.75</v>
      </c>
      <c r="AQ725" s="39">
        <v>1211.1400000000001</v>
      </c>
      <c r="AR725" s="39">
        <v>1168.7</v>
      </c>
      <c r="AS725" s="39">
        <v>1105.1300000000001</v>
      </c>
      <c r="AT725" s="39">
        <v>1172.76</v>
      </c>
      <c r="AU725" s="39">
        <v>1079.18</v>
      </c>
      <c r="AV725" s="39">
        <v>911.86</v>
      </c>
      <c r="AW725" s="39">
        <v>942.69</v>
      </c>
      <c r="AX725" s="40">
        <v>909.01</v>
      </c>
      <c r="AY725" s="340">
        <v>176.5</v>
      </c>
      <c r="AZ725" s="175">
        <v>5.3451880000000003</v>
      </c>
      <c r="BA725" s="159">
        <v>0</v>
      </c>
    </row>
    <row r="726" spans="1:54">
      <c r="A726" s="47">
        <v>27</v>
      </c>
      <c r="B726" s="170">
        <f t="shared" si="128"/>
        <v>1088.2551880000001</v>
      </c>
      <c r="C726" s="170">
        <f t="shared" si="128"/>
        <v>1083.9851880000001</v>
      </c>
      <c r="D726" s="170">
        <f t="shared" si="128"/>
        <v>1081.895188</v>
      </c>
      <c r="E726" s="170">
        <f t="shared" si="128"/>
        <v>1084.055188</v>
      </c>
      <c r="F726" s="170">
        <f t="shared" si="128"/>
        <v>1093.9651880000001</v>
      </c>
      <c r="G726" s="170">
        <f t="shared" si="128"/>
        <v>1099.055188</v>
      </c>
      <c r="H726" s="170">
        <f t="shared" si="128"/>
        <v>1108.075188</v>
      </c>
      <c r="I726" s="170">
        <f t="shared" si="128"/>
        <v>1315.2151879999999</v>
      </c>
      <c r="J726" s="170">
        <f t="shared" si="128"/>
        <v>1329.4451879999999</v>
      </c>
      <c r="K726" s="170">
        <f t="shared" si="128"/>
        <v>1330.4551879999999</v>
      </c>
      <c r="L726" s="170">
        <f t="shared" si="128"/>
        <v>1298.5451880000001</v>
      </c>
      <c r="M726" s="170">
        <f t="shared" si="128"/>
        <v>1288.4151879999999</v>
      </c>
      <c r="N726" s="170">
        <f t="shared" si="128"/>
        <v>1239.2751880000001</v>
      </c>
      <c r="O726" s="170">
        <f t="shared" si="128"/>
        <v>1226.305188</v>
      </c>
      <c r="P726" s="170">
        <f t="shared" si="128"/>
        <v>1192.2651879999999</v>
      </c>
      <c r="Q726" s="170">
        <f t="shared" si="128"/>
        <v>1182.1551880000002</v>
      </c>
      <c r="R726" s="170">
        <f t="shared" si="130"/>
        <v>1189.135188</v>
      </c>
      <c r="S726" s="170">
        <f t="shared" si="129"/>
        <v>1120.4151879999999</v>
      </c>
      <c r="T726" s="170">
        <f t="shared" si="129"/>
        <v>1287.645188</v>
      </c>
      <c r="U726" s="170">
        <f t="shared" si="129"/>
        <v>1233.9551879999999</v>
      </c>
      <c r="V726" s="170">
        <f t="shared" si="129"/>
        <v>1107.4751879999999</v>
      </c>
      <c r="W726" s="170">
        <f t="shared" si="129"/>
        <v>1092.6851879999999</v>
      </c>
      <c r="X726" s="170">
        <f t="shared" si="129"/>
        <v>1122.6651879999999</v>
      </c>
      <c r="Y726" s="170">
        <f t="shared" si="129"/>
        <v>1086.885188</v>
      </c>
      <c r="Z726" s="37"/>
      <c r="AA726" s="41">
        <v>906.41</v>
      </c>
      <c r="AB726" s="39">
        <v>902.14</v>
      </c>
      <c r="AC726" s="39">
        <v>900.05</v>
      </c>
      <c r="AD726" s="39">
        <v>902.21</v>
      </c>
      <c r="AE726" s="39">
        <v>912.12</v>
      </c>
      <c r="AF726" s="39">
        <v>917.21</v>
      </c>
      <c r="AG726" s="39">
        <v>926.23</v>
      </c>
      <c r="AH726" s="39">
        <v>1133.3699999999999</v>
      </c>
      <c r="AI726" s="39">
        <v>1147.5999999999999</v>
      </c>
      <c r="AJ726" s="39">
        <v>1148.6099999999999</v>
      </c>
      <c r="AK726" s="39">
        <v>1116.7</v>
      </c>
      <c r="AL726" s="39">
        <v>1106.57</v>
      </c>
      <c r="AM726" s="39">
        <v>1057.43</v>
      </c>
      <c r="AN726" s="39">
        <v>1044.46</v>
      </c>
      <c r="AO726" s="39">
        <v>1010.4199999999998</v>
      </c>
      <c r="AP726" s="39">
        <v>1000.3100000000001</v>
      </c>
      <c r="AQ726" s="39">
        <v>1007.29</v>
      </c>
      <c r="AR726" s="39">
        <v>938.57</v>
      </c>
      <c r="AS726" s="39">
        <v>1105.8</v>
      </c>
      <c r="AT726" s="39">
        <v>1052.1099999999999</v>
      </c>
      <c r="AU726" s="39">
        <v>925.63</v>
      </c>
      <c r="AV726" s="39">
        <v>910.84</v>
      </c>
      <c r="AW726" s="39">
        <v>940.82</v>
      </c>
      <c r="AX726" s="40">
        <v>905.04</v>
      </c>
      <c r="AY726" s="340">
        <v>176.5</v>
      </c>
      <c r="AZ726" s="175">
        <v>5.3451880000000003</v>
      </c>
      <c r="BA726" s="159">
        <v>0</v>
      </c>
    </row>
    <row r="727" spans="1:54">
      <c r="A727" s="47">
        <v>28</v>
      </c>
      <c r="B727" s="170">
        <f t="shared" si="128"/>
        <v>1084.825188</v>
      </c>
      <c r="C727" s="170">
        <f t="shared" si="128"/>
        <v>1071.5251880000001</v>
      </c>
      <c r="D727" s="170">
        <f t="shared" si="128"/>
        <v>1055.365188</v>
      </c>
      <c r="E727" s="170">
        <f t="shared" si="128"/>
        <v>1068.9251880000002</v>
      </c>
      <c r="F727" s="170">
        <f t="shared" si="128"/>
        <v>1088.805188</v>
      </c>
      <c r="G727" s="170">
        <f t="shared" si="128"/>
        <v>1099.2251879999999</v>
      </c>
      <c r="H727" s="170">
        <f t="shared" si="128"/>
        <v>1098.075188</v>
      </c>
      <c r="I727" s="170">
        <f t="shared" si="128"/>
        <v>1097.0051880000001</v>
      </c>
      <c r="J727" s="170">
        <f t="shared" si="128"/>
        <v>1236.655188</v>
      </c>
      <c r="K727" s="170">
        <f t="shared" si="128"/>
        <v>1254.345188</v>
      </c>
      <c r="L727" s="170">
        <f t="shared" si="128"/>
        <v>1240.055188</v>
      </c>
      <c r="M727" s="170">
        <f t="shared" si="128"/>
        <v>1233.565188</v>
      </c>
      <c r="N727" s="170">
        <f t="shared" si="128"/>
        <v>1229.105188</v>
      </c>
      <c r="O727" s="170">
        <f t="shared" si="128"/>
        <v>1232.615188</v>
      </c>
      <c r="P727" s="170">
        <f t="shared" si="128"/>
        <v>1232.645188</v>
      </c>
      <c r="Q727" s="170">
        <f t="shared" si="128"/>
        <v>1248.7251880000001</v>
      </c>
      <c r="R727" s="170">
        <f t="shared" si="130"/>
        <v>1240.7951880000001</v>
      </c>
      <c r="S727" s="170">
        <f t="shared" si="129"/>
        <v>1130.075188</v>
      </c>
      <c r="T727" s="170">
        <f t="shared" si="129"/>
        <v>1147.585188</v>
      </c>
      <c r="U727" s="170">
        <f t="shared" si="129"/>
        <v>1147.555188</v>
      </c>
      <c r="V727" s="170">
        <f t="shared" si="129"/>
        <v>1093.7351880000001</v>
      </c>
      <c r="W727" s="170">
        <f t="shared" si="129"/>
        <v>1100.4151879999999</v>
      </c>
      <c r="X727" s="170">
        <f t="shared" si="129"/>
        <v>1131.4251880000002</v>
      </c>
      <c r="Y727" s="170">
        <f t="shared" si="129"/>
        <v>1127.6851879999999</v>
      </c>
      <c r="Z727" s="37"/>
      <c r="AA727" s="41">
        <v>902.98</v>
      </c>
      <c r="AB727" s="39">
        <v>889.68</v>
      </c>
      <c r="AC727" s="39">
        <v>873.52</v>
      </c>
      <c r="AD727" s="39">
        <v>887.08</v>
      </c>
      <c r="AE727" s="39">
        <v>906.96</v>
      </c>
      <c r="AF727" s="39">
        <v>917.38</v>
      </c>
      <c r="AG727" s="39">
        <v>916.23</v>
      </c>
      <c r="AH727" s="39">
        <v>915.16</v>
      </c>
      <c r="AI727" s="39">
        <v>1054.81</v>
      </c>
      <c r="AJ727" s="39">
        <v>1072.5</v>
      </c>
      <c r="AK727" s="39">
        <v>1058.21</v>
      </c>
      <c r="AL727" s="39">
        <v>1051.72</v>
      </c>
      <c r="AM727" s="39">
        <v>1047.26</v>
      </c>
      <c r="AN727" s="39">
        <v>1050.77</v>
      </c>
      <c r="AO727" s="39">
        <v>1050.8</v>
      </c>
      <c r="AP727" s="39">
        <v>1066.8800000000001</v>
      </c>
      <c r="AQ727" s="39">
        <v>1058.95</v>
      </c>
      <c r="AR727" s="39">
        <v>948.23</v>
      </c>
      <c r="AS727" s="39">
        <v>965.74</v>
      </c>
      <c r="AT727" s="39">
        <v>965.71</v>
      </c>
      <c r="AU727" s="39">
        <v>911.89</v>
      </c>
      <c r="AV727" s="39">
        <v>918.57</v>
      </c>
      <c r="AW727" s="39">
        <v>949.58</v>
      </c>
      <c r="AX727" s="40">
        <v>945.84</v>
      </c>
      <c r="AY727" s="340">
        <v>176.5</v>
      </c>
      <c r="AZ727" s="175">
        <v>5.3451880000000003</v>
      </c>
      <c r="BA727" s="159">
        <v>0</v>
      </c>
    </row>
    <row r="728" spans="1:54">
      <c r="A728" s="47">
        <v>29</v>
      </c>
      <c r="B728" s="170">
        <f t="shared" si="128"/>
        <v>1155.375188</v>
      </c>
      <c r="C728" s="170">
        <f t="shared" si="128"/>
        <v>1152.585188</v>
      </c>
      <c r="D728" s="170">
        <f t="shared" si="128"/>
        <v>1149.375188</v>
      </c>
      <c r="E728" s="170">
        <f t="shared" si="128"/>
        <v>1153.5051880000001</v>
      </c>
      <c r="F728" s="170">
        <f t="shared" si="128"/>
        <v>1168.6951880000001</v>
      </c>
      <c r="G728" s="170">
        <f t="shared" si="128"/>
        <v>1173.4751879999999</v>
      </c>
      <c r="H728" s="170">
        <f t="shared" si="128"/>
        <v>1175.585188</v>
      </c>
      <c r="I728" s="170">
        <f t="shared" si="128"/>
        <v>1224.335188</v>
      </c>
      <c r="J728" s="170">
        <f t="shared" si="128"/>
        <v>1289.4751880000001</v>
      </c>
      <c r="K728" s="170">
        <f t="shared" si="128"/>
        <v>1280.7651880000001</v>
      </c>
      <c r="L728" s="170">
        <f t="shared" si="128"/>
        <v>1190.7451879999999</v>
      </c>
      <c r="M728" s="170">
        <f t="shared" si="128"/>
        <v>1183.2751880000001</v>
      </c>
      <c r="N728" s="170">
        <f t="shared" si="128"/>
        <v>1182.0951880000002</v>
      </c>
      <c r="O728" s="170">
        <f t="shared" si="128"/>
        <v>1183.635188</v>
      </c>
      <c r="P728" s="170">
        <f t="shared" si="128"/>
        <v>1181.0051880000001</v>
      </c>
      <c r="Q728" s="170">
        <f t="shared" si="128"/>
        <v>1203.2351879999999</v>
      </c>
      <c r="R728" s="170">
        <f t="shared" si="130"/>
        <v>1204.9251879999999</v>
      </c>
      <c r="S728" s="170">
        <f t="shared" si="129"/>
        <v>1216.1951879999999</v>
      </c>
      <c r="T728" s="170">
        <f t="shared" si="129"/>
        <v>1215.105188</v>
      </c>
      <c r="U728" s="170">
        <f t="shared" si="129"/>
        <v>1219.1751879999999</v>
      </c>
      <c r="V728" s="170">
        <f t="shared" si="129"/>
        <v>1174.385188</v>
      </c>
      <c r="W728" s="170">
        <f t="shared" si="129"/>
        <v>1167.1751880000002</v>
      </c>
      <c r="X728" s="170">
        <f t="shared" si="129"/>
        <v>1161.9451880000001</v>
      </c>
      <c r="Y728" s="170">
        <f t="shared" si="129"/>
        <v>1160.585188</v>
      </c>
      <c r="Z728" s="37"/>
      <c r="AA728" s="41">
        <v>973.53</v>
      </c>
      <c r="AB728" s="39">
        <v>970.74</v>
      </c>
      <c r="AC728" s="39">
        <v>967.53</v>
      </c>
      <c r="AD728" s="39">
        <v>971.66</v>
      </c>
      <c r="AE728" s="39">
        <v>986.85</v>
      </c>
      <c r="AF728" s="39">
        <v>991.63</v>
      </c>
      <c r="AG728" s="39">
        <v>993.74</v>
      </c>
      <c r="AH728" s="39">
        <v>1042.49</v>
      </c>
      <c r="AI728" s="39">
        <v>1107.6300000000001</v>
      </c>
      <c r="AJ728" s="39">
        <v>1098.92</v>
      </c>
      <c r="AK728" s="39">
        <v>1008.8999999999999</v>
      </c>
      <c r="AL728" s="39">
        <v>1001.4300000000001</v>
      </c>
      <c r="AM728" s="39">
        <v>1000.2500000000001</v>
      </c>
      <c r="AN728" s="39">
        <v>1001.79</v>
      </c>
      <c r="AO728" s="39">
        <v>999.16</v>
      </c>
      <c r="AP728" s="39">
        <v>1021.39</v>
      </c>
      <c r="AQ728" s="39">
        <v>1023.08</v>
      </c>
      <c r="AR728" s="39">
        <v>1034.3499999999999</v>
      </c>
      <c r="AS728" s="39">
        <v>1033.26</v>
      </c>
      <c r="AT728" s="39">
        <v>1037.33</v>
      </c>
      <c r="AU728" s="39">
        <v>992.54</v>
      </c>
      <c r="AV728" s="39">
        <v>985.33</v>
      </c>
      <c r="AW728" s="39">
        <v>980.1</v>
      </c>
      <c r="AX728" s="40">
        <v>978.74</v>
      </c>
      <c r="AY728" s="340">
        <v>176.5</v>
      </c>
      <c r="AZ728" s="175">
        <v>5.3451880000000003</v>
      </c>
      <c r="BA728" s="159">
        <v>0</v>
      </c>
    </row>
    <row r="729" spans="1:54">
      <c r="A729" s="47">
        <v>30</v>
      </c>
      <c r="B729" s="170">
        <f t="shared" si="128"/>
        <v>1155.9851880000001</v>
      </c>
      <c r="C729" s="170">
        <f t="shared" si="128"/>
        <v>1149.4251880000002</v>
      </c>
      <c r="D729" s="170">
        <f t="shared" si="128"/>
        <v>1149.7751880000001</v>
      </c>
      <c r="E729" s="170">
        <f t="shared" si="128"/>
        <v>1143.605188</v>
      </c>
      <c r="F729" s="170">
        <f t="shared" si="128"/>
        <v>1153.7751880000001</v>
      </c>
      <c r="G729" s="170">
        <f t="shared" si="128"/>
        <v>1158.565188</v>
      </c>
      <c r="H729" s="170">
        <f t="shared" si="128"/>
        <v>1175.0351880000001</v>
      </c>
      <c r="I729" s="170">
        <f t="shared" si="128"/>
        <v>1232.6751879999999</v>
      </c>
      <c r="J729" s="170">
        <f t="shared" si="128"/>
        <v>1348.4851880000001</v>
      </c>
      <c r="K729" s="170">
        <f t="shared" si="128"/>
        <v>1351.395188</v>
      </c>
      <c r="L729" s="170">
        <f t="shared" si="128"/>
        <v>1337.655188</v>
      </c>
      <c r="M729" s="170">
        <f t="shared" si="128"/>
        <v>1428.315188</v>
      </c>
      <c r="N729" s="170">
        <f t="shared" si="128"/>
        <v>1389.2051879999999</v>
      </c>
      <c r="O729" s="170">
        <f t="shared" si="128"/>
        <v>1387.7851880000001</v>
      </c>
      <c r="P729" s="170">
        <f t="shared" si="128"/>
        <v>1397.9451879999999</v>
      </c>
      <c r="Q729" s="170">
        <f t="shared" si="128"/>
        <v>1426.7851880000001</v>
      </c>
      <c r="R729" s="170">
        <f t="shared" si="130"/>
        <v>1490.7151879999999</v>
      </c>
      <c r="S729" s="170">
        <f t="shared" si="129"/>
        <v>1427.895188</v>
      </c>
      <c r="T729" s="170">
        <f t="shared" si="129"/>
        <v>1424.315188</v>
      </c>
      <c r="U729" s="170">
        <f t="shared" si="129"/>
        <v>1494.4451879999999</v>
      </c>
      <c r="V729" s="170">
        <f t="shared" si="129"/>
        <v>1441.6951879999999</v>
      </c>
      <c r="W729" s="170">
        <f t="shared" si="129"/>
        <v>1350.2451880000001</v>
      </c>
      <c r="X729" s="170">
        <f t="shared" si="129"/>
        <v>1159.7451879999999</v>
      </c>
      <c r="Y729" s="170">
        <f t="shared" si="129"/>
        <v>1156.9951879999999</v>
      </c>
      <c r="Z729" s="37"/>
      <c r="AA729" s="41">
        <v>974.14</v>
      </c>
      <c r="AB729" s="39">
        <v>967.58</v>
      </c>
      <c r="AC729" s="39">
        <v>967.93</v>
      </c>
      <c r="AD729" s="39">
        <v>961.76</v>
      </c>
      <c r="AE729" s="39">
        <v>971.93</v>
      </c>
      <c r="AF729" s="39">
        <v>976.72</v>
      </c>
      <c r="AG729" s="39">
        <v>993.19</v>
      </c>
      <c r="AH729" s="39">
        <v>1050.83</v>
      </c>
      <c r="AI729" s="39">
        <v>1166.6400000000001</v>
      </c>
      <c r="AJ729" s="39">
        <v>1169.55</v>
      </c>
      <c r="AK729" s="39">
        <v>1155.81</v>
      </c>
      <c r="AL729" s="39">
        <v>1246.47</v>
      </c>
      <c r="AM729" s="39">
        <v>1207.3599999999999</v>
      </c>
      <c r="AN729" s="39">
        <v>1205.94</v>
      </c>
      <c r="AO729" s="39">
        <v>1216.0999999999999</v>
      </c>
      <c r="AP729" s="39">
        <v>1244.94</v>
      </c>
      <c r="AQ729" s="39">
        <v>1308.8699999999999</v>
      </c>
      <c r="AR729" s="39">
        <v>1246.05</v>
      </c>
      <c r="AS729" s="39">
        <v>1242.47</v>
      </c>
      <c r="AT729" s="39">
        <v>1312.6</v>
      </c>
      <c r="AU729" s="39">
        <v>1259.8499999999999</v>
      </c>
      <c r="AV729" s="39">
        <v>1168.4000000000001</v>
      </c>
      <c r="AW729" s="39">
        <v>977.9</v>
      </c>
      <c r="AX729" s="40">
        <v>975.15</v>
      </c>
      <c r="AY729" s="340">
        <v>176.5</v>
      </c>
      <c r="AZ729" s="175">
        <v>5.3451880000000003</v>
      </c>
      <c r="BA729" s="159">
        <v>0</v>
      </c>
    </row>
    <row r="730" spans="1:54" ht="13.5" thickBot="1">
      <c r="A730" s="154">
        <v>31</v>
      </c>
      <c r="B730" s="170">
        <f t="shared" si="128"/>
        <v>0</v>
      </c>
      <c r="C730" s="170">
        <f t="shared" si="128"/>
        <v>0</v>
      </c>
      <c r="D730" s="170">
        <f t="shared" si="128"/>
        <v>0</v>
      </c>
      <c r="E730" s="170">
        <f t="shared" si="128"/>
        <v>0</v>
      </c>
      <c r="F730" s="170">
        <f t="shared" si="128"/>
        <v>0</v>
      </c>
      <c r="G730" s="170">
        <f t="shared" si="128"/>
        <v>0</v>
      </c>
      <c r="H730" s="170">
        <f t="shared" si="128"/>
        <v>0</v>
      </c>
      <c r="I730" s="170">
        <f t="shared" si="128"/>
        <v>0</v>
      </c>
      <c r="J730" s="170">
        <f t="shared" si="128"/>
        <v>0</v>
      </c>
      <c r="K730" s="170">
        <f t="shared" si="128"/>
        <v>0</v>
      </c>
      <c r="L730" s="170">
        <f t="shared" si="128"/>
        <v>0</v>
      </c>
      <c r="M730" s="170">
        <f t="shared" si="128"/>
        <v>0</v>
      </c>
      <c r="N730" s="170">
        <f t="shared" si="128"/>
        <v>0</v>
      </c>
      <c r="O730" s="170">
        <f t="shared" si="128"/>
        <v>0</v>
      </c>
      <c r="P730" s="170">
        <f t="shared" si="128"/>
        <v>0</v>
      </c>
      <c r="Q730" s="170">
        <f t="shared" si="128"/>
        <v>0</v>
      </c>
      <c r="R730" s="170">
        <f t="shared" si="130"/>
        <v>0</v>
      </c>
      <c r="S730" s="170">
        <f t="shared" si="129"/>
        <v>0</v>
      </c>
      <c r="T730" s="170">
        <f t="shared" si="129"/>
        <v>0</v>
      </c>
      <c r="U730" s="170">
        <f t="shared" si="129"/>
        <v>0</v>
      </c>
      <c r="V730" s="170">
        <f t="shared" si="129"/>
        <v>0</v>
      </c>
      <c r="W730" s="170">
        <f t="shared" si="129"/>
        <v>0</v>
      </c>
      <c r="X730" s="170">
        <f t="shared" si="129"/>
        <v>0</v>
      </c>
      <c r="Y730" s="170">
        <f t="shared" si="129"/>
        <v>0</v>
      </c>
      <c r="Z730" s="37"/>
      <c r="AA730" s="72">
        <v>0</v>
      </c>
      <c r="AB730" s="73">
        <v>0</v>
      </c>
      <c r="AC730" s="73">
        <v>0</v>
      </c>
      <c r="AD730" s="73">
        <v>0</v>
      </c>
      <c r="AE730" s="73">
        <v>0</v>
      </c>
      <c r="AF730" s="73">
        <v>0</v>
      </c>
      <c r="AG730" s="73">
        <v>0</v>
      </c>
      <c r="AH730" s="73">
        <v>0</v>
      </c>
      <c r="AI730" s="73">
        <v>0</v>
      </c>
      <c r="AJ730" s="73">
        <v>0</v>
      </c>
      <c r="AK730" s="73">
        <v>0</v>
      </c>
      <c r="AL730" s="73">
        <v>0</v>
      </c>
      <c r="AM730" s="73">
        <v>0</v>
      </c>
      <c r="AN730" s="73">
        <v>0</v>
      </c>
      <c r="AO730" s="73">
        <v>0</v>
      </c>
      <c r="AP730" s="73">
        <v>0</v>
      </c>
      <c r="AQ730" s="73">
        <v>0</v>
      </c>
      <c r="AR730" s="73">
        <v>0</v>
      </c>
      <c r="AS730" s="73">
        <v>0</v>
      </c>
      <c r="AT730" s="73">
        <v>0</v>
      </c>
      <c r="AU730" s="73">
        <v>0</v>
      </c>
      <c r="AV730" s="73">
        <v>0</v>
      </c>
      <c r="AW730" s="73">
        <v>0</v>
      </c>
      <c r="AX730" s="130">
        <v>0</v>
      </c>
      <c r="AY730" s="341">
        <v>0</v>
      </c>
      <c r="AZ730" s="176">
        <v>0</v>
      </c>
      <c r="BA730" s="160"/>
    </row>
    <row r="731" spans="1:54" ht="13.5" thickBot="1">
      <c r="A731" s="45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AA731" s="167">
        <f>SUM(AA700:AX730)</f>
        <v>769697.9599999995</v>
      </c>
      <c r="AZ731" s="19"/>
    </row>
    <row r="732" spans="1:54" s="8" customFormat="1" ht="24" customHeight="1" thickBot="1">
      <c r="A732" s="440" t="s">
        <v>2</v>
      </c>
      <c r="B732" s="442" t="s">
        <v>135</v>
      </c>
      <c r="C732" s="442"/>
      <c r="D732" s="442"/>
      <c r="E732" s="442"/>
      <c r="F732" s="442"/>
      <c r="G732" s="442"/>
      <c r="H732" s="442"/>
      <c r="I732" s="442"/>
      <c r="J732" s="442"/>
      <c r="K732" s="442"/>
      <c r="L732" s="442"/>
      <c r="M732" s="442"/>
      <c r="N732" s="442"/>
      <c r="O732" s="442"/>
      <c r="P732" s="442"/>
      <c r="Q732" s="442"/>
      <c r="R732" s="442"/>
      <c r="S732" s="442"/>
      <c r="T732" s="442"/>
      <c r="U732" s="442"/>
      <c r="V732" s="442"/>
      <c r="W732" s="442"/>
      <c r="X732" s="442"/>
      <c r="Y732" s="443"/>
      <c r="AA732" s="148" t="s">
        <v>183</v>
      </c>
      <c r="AB732" s="166"/>
      <c r="AC732" s="166"/>
      <c r="AD732" s="166"/>
      <c r="AE732" s="166"/>
      <c r="AF732" s="166"/>
      <c r="AG732" s="166"/>
      <c r="AH732" s="166"/>
      <c r="AI732" s="166"/>
      <c r="AJ732" s="166"/>
      <c r="AK732" s="166"/>
      <c r="AL732" s="166"/>
      <c r="AM732" s="166"/>
      <c r="AN732" s="166"/>
      <c r="AO732" s="166"/>
      <c r="AP732" s="166"/>
      <c r="AQ732" s="166"/>
      <c r="AR732" s="166"/>
      <c r="AS732" s="166"/>
      <c r="AT732" s="166"/>
      <c r="AU732" s="166"/>
      <c r="AV732" s="166"/>
      <c r="AW732" s="166"/>
      <c r="AX732" s="166"/>
      <c r="AY732" s="232"/>
      <c r="AZ732" s="166"/>
      <c r="BA732" s="166"/>
    </row>
    <row r="733" spans="1:54" ht="96" customHeight="1">
      <c r="A733" s="441"/>
      <c r="B733" s="433" t="s">
        <v>3</v>
      </c>
      <c r="C733" s="433"/>
      <c r="D733" s="433"/>
      <c r="E733" s="433"/>
      <c r="F733" s="433"/>
      <c r="G733" s="433"/>
      <c r="H733" s="433"/>
      <c r="I733" s="433"/>
      <c r="J733" s="433"/>
      <c r="K733" s="433"/>
      <c r="L733" s="433"/>
      <c r="M733" s="433"/>
      <c r="N733" s="433"/>
      <c r="O733" s="433"/>
      <c r="P733" s="433"/>
      <c r="Q733" s="433"/>
      <c r="R733" s="433"/>
      <c r="S733" s="433"/>
      <c r="T733" s="433"/>
      <c r="U733" s="433"/>
      <c r="V733" s="433"/>
      <c r="W733" s="433"/>
      <c r="X733" s="433"/>
      <c r="Y733" s="434"/>
      <c r="AA733" s="455" t="s">
        <v>88</v>
      </c>
      <c r="AB733" s="456"/>
      <c r="AC733" s="456"/>
      <c r="AD733" s="456"/>
      <c r="AE733" s="456"/>
      <c r="AF733" s="456"/>
      <c r="AG733" s="456"/>
      <c r="AH733" s="456"/>
      <c r="AI733" s="456"/>
      <c r="AJ733" s="456"/>
      <c r="AK733" s="456"/>
      <c r="AL733" s="456"/>
      <c r="AM733" s="456"/>
      <c r="AN733" s="456"/>
      <c r="AO733" s="456"/>
      <c r="AP733" s="456"/>
      <c r="AQ733" s="456"/>
      <c r="AR733" s="456"/>
      <c r="AS733" s="456"/>
      <c r="AT733" s="456"/>
      <c r="AU733" s="456"/>
      <c r="AV733" s="456"/>
      <c r="AW733" s="456"/>
      <c r="AX733" s="457"/>
      <c r="AY733" s="431" t="str">
        <f>AY697</f>
        <v>Сбытовая надбавка</v>
      </c>
      <c r="AZ733" s="450" t="s">
        <v>199</v>
      </c>
      <c r="BA733" s="229" t="str">
        <f>BA697</f>
        <v>Тарифы на услуги по передаче электроэнергии, 
 ставка  на оплату  технологического расхода  (потерь) в электрических сетях</v>
      </c>
      <c r="BB733" s="4"/>
    </row>
    <row r="734" spans="1:54" ht="52.5" customHeight="1">
      <c r="A734" s="441"/>
      <c r="B734" s="48" t="s">
        <v>4</v>
      </c>
      <c r="C734" s="48" t="s">
        <v>5</v>
      </c>
      <c r="D734" s="48" t="s">
        <v>6</v>
      </c>
      <c r="E734" s="48" t="s">
        <v>7</v>
      </c>
      <c r="F734" s="48" t="s">
        <v>8</v>
      </c>
      <c r="G734" s="48" t="s">
        <v>9</v>
      </c>
      <c r="H734" s="48" t="s">
        <v>10</v>
      </c>
      <c r="I734" s="48" t="s">
        <v>11</v>
      </c>
      <c r="J734" s="48" t="s">
        <v>12</v>
      </c>
      <c r="K734" s="48" t="s">
        <v>13</v>
      </c>
      <c r="L734" s="48" t="s">
        <v>14</v>
      </c>
      <c r="M734" s="48" t="s">
        <v>15</v>
      </c>
      <c r="N734" s="48" t="s">
        <v>16</v>
      </c>
      <c r="O734" s="48" t="s">
        <v>17</v>
      </c>
      <c r="P734" s="48" t="s">
        <v>18</v>
      </c>
      <c r="Q734" s="48" t="s">
        <v>19</v>
      </c>
      <c r="R734" s="48" t="s">
        <v>20</v>
      </c>
      <c r="S734" s="48" t="s">
        <v>21</v>
      </c>
      <c r="T734" s="48" t="s">
        <v>22</v>
      </c>
      <c r="U734" s="48" t="s">
        <v>23</v>
      </c>
      <c r="V734" s="48" t="s">
        <v>24</v>
      </c>
      <c r="W734" s="48" t="s">
        <v>25</v>
      </c>
      <c r="X734" s="48" t="s">
        <v>26</v>
      </c>
      <c r="Y734" s="49" t="s">
        <v>27</v>
      </c>
      <c r="AA734" s="60" t="s">
        <v>4</v>
      </c>
      <c r="AB734" s="61" t="s">
        <v>5</v>
      </c>
      <c r="AC734" s="61" t="s">
        <v>6</v>
      </c>
      <c r="AD734" s="61" t="s">
        <v>7</v>
      </c>
      <c r="AE734" s="61" t="s">
        <v>8</v>
      </c>
      <c r="AF734" s="61" t="s">
        <v>9</v>
      </c>
      <c r="AG734" s="61" t="s">
        <v>10</v>
      </c>
      <c r="AH734" s="61" t="s">
        <v>11</v>
      </c>
      <c r="AI734" s="61" t="s">
        <v>12</v>
      </c>
      <c r="AJ734" s="61" t="s">
        <v>13</v>
      </c>
      <c r="AK734" s="61" t="s">
        <v>14</v>
      </c>
      <c r="AL734" s="61" t="s">
        <v>15</v>
      </c>
      <c r="AM734" s="61" t="s">
        <v>16</v>
      </c>
      <c r="AN734" s="61" t="s">
        <v>17</v>
      </c>
      <c r="AO734" s="61" t="s">
        <v>18</v>
      </c>
      <c r="AP734" s="61" t="s">
        <v>19</v>
      </c>
      <c r="AQ734" s="61" t="s">
        <v>20</v>
      </c>
      <c r="AR734" s="61" t="s">
        <v>21</v>
      </c>
      <c r="AS734" s="61" t="s">
        <v>22</v>
      </c>
      <c r="AT734" s="61" t="s">
        <v>23</v>
      </c>
      <c r="AU734" s="61" t="s">
        <v>24</v>
      </c>
      <c r="AV734" s="61" t="s">
        <v>25</v>
      </c>
      <c r="AW734" s="61" t="s">
        <v>26</v>
      </c>
      <c r="AX734" s="129" t="s">
        <v>27</v>
      </c>
      <c r="AY734" s="471"/>
      <c r="AZ734" s="451"/>
      <c r="BA734" s="177" t="s">
        <v>31</v>
      </c>
      <c r="BB734" s="4"/>
    </row>
    <row r="735" spans="1:54" s="173" customFormat="1" ht="16.149999999999999" customHeight="1">
      <c r="A735" s="447" t="s">
        <v>207</v>
      </c>
      <c r="B735" s="448"/>
      <c r="C735" s="448"/>
      <c r="D735" s="448"/>
      <c r="E735" s="448"/>
      <c r="F735" s="448"/>
      <c r="G735" s="448"/>
      <c r="H735" s="448"/>
      <c r="I735" s="448"/>
      <c r="J735" s="448"/>
      <c r="K735" s="448"/>
      <c r="L735" s="448"/>
      <c r="M735" s="448"/>
      <c r="N735" s="448"/>
      <c r="O735" s="448"/>
      <c r="P735" s="448"/>
      <c r="Q735" s="448"/>
      <c r="R735" s="448"/>
      <c r="S735" s="448"/>
      <c r="T735" s="448"/>
      <c r="U735" s="448"/>
      <c r="V735" s="448"/>
      <c r="W735" s="448"/>
      <c r="X735" s="448"/>
      <c r="Y735" s="449"/>
      <c r="AA735" s="452">
        <v>2</v>
      </c>
      <c r="AB735" s="453"/>
      <c r="AC735" s="453"/>
      <c r="AD735" s="453"/>
      <c r="AE735" s="453"/>
      <c r="AF735" s="453"/>
      <c r="AG735" s="453"/>
      <c r="AH735" s="453"/>
      <c r="AI735" s="453"/>
      <c r="AJ735" s="453"/>
      <c r="AK735" s="453"/>
      <c r="AL735" s="453"/>
      <c r="AM735" s="453"/>
      <c r="AN735" s="453"/>
      <c r="AO735" s="453"/>
      <c r="AP735" s="453"/>
      <c r="AQ735" s="453"/>
      <c r="AR735" s="453"/>
      <c r="AS735" s="453"/>
      <c r="AT735" s="453"/>
      <c r="AU735" s="453"/>
      <c r="AV735" s="453"/>
      <c r="AW735" s="453"/>
      <c r="AX735" s="454"/>
      <c r="AY735" s="184">
        <v>3</v>
      </c>
      <c r="AZ735" s="186">
        <v>4</v>
      </c>
      <c r="BA735" s="187">
        <v>5</v>
      </c>
    </row>
    <row r="736" spans="1:54">
      <c r="A736" s="47">
        <v>1</v>
      </c>
      <c r="B736" s="170">
        <f>AA736+$BA736+$AZ736+$AY736</f>
        <v>1333.2151880000001</v>
      </c>
      <c r="C736" s="170">
        <f t="shared" ref="C736:Y751" si="131">AB736+$BA736+$AZ736+$AY736</f>
        <v>1318.6651879999999</v>
      </c>
      <c r="D736" s="170">
        <f t="shared" si="131"/>
        <v>1321.9151879999999</v>
      </c>
      <c r="E736" s="170">
        <f t="shared" si="131"/>
        <v>1337.365188</v>
      </c>
      <c r="F736" s="170">
        <f t="shared" si="131"/>
        <v>1345.085188</v>
      </c>
      <c r="G736" s="170">
        <f t="shared" si="131"/>
        <v>1356.825188</v>
      </c>
      <c r="H736" s="170">
        <f t="shared" si="131"/>
        <v>1502.7151879999999</v>
      </c>
      <c r="I736" s="170">
        <f t="shared" si="131"/>
        <v>1514.625188</v>
      </c>
      <c r="J736" s="170">
        <f t="shared" si="131"/>
        <v>1505.865188</v>
      </c>
      <c r="K736" s="170">
        <f t="shared" si="131"/>
        <v>1505.2651880000001</v>
      </c>
      <c r="L736" s="170">
        <f t="shared" si="131"/>
        <v>1475.815188</v>
      </c>
      <c r="M736" s="170">
        <f t="shared" si="131"/>
        <v>1496.2651880000001</v>
      </c>
      <c r="N736" s="170">
        <f t="shared" si="131"/>
        <v>1405.305188</v>
      </c>
      <c r="O736" s="170">
        <f t="shared" si="131"/>
        <v>1389.9951880000001</v>
      </c>
      <c r="P736" s="170">
        <f t="shared" si="131"/>
        <v>1455.085188</v>
      </c>
      <c r="Q736" s="170">
        <f t="shared" si="131"/>
        <v>1490.4451879999999</v>
      </c>
      <c r="R736" s="170">
        <f t="shared" si="131"/>
        <v>1513.7351879999999</v>
      </c>
      <c r="S736" s="170">
        <f t="shared" si="131"/>
        <v>1525.335188</v>
      </c>
      <c r="T736" s="170">
        <f t="shared" si="131"/>
        <v>1506.085188</v>
      </c>
      <c r="U736" s="170">
        <f t="shared" si="131"/>
        <v>1366.085188</v>
      </c>
      <c r="V736" s="170">
        <f t="shared" si="131"/>
        <v>1355.7851880000001</v>
      </c>
      <c r="W736" s="170">
        <f t="shared" si="131"/>
        <v>1349.4551880000001</v>
      </c>
      <c r="X736" s="170">
        <f t="shared" si="131"/>
        <v>1339.325188</v>
      </c>
      <c r="Y736" s="170">
        <f t="shared" si="131"/>
        <v>1335.7751880000001</v>
      </c>
      <c r="Z736" s="37"/>
      <c r="AA736" s="41">
        <v>929.83</v>
      </c>
      <c r="AB736" s="39">
        <v>915.28</v>
      </c>
      <c r="AC736" s="39">
        <v>918.53</v>
      </c>
      <c r="AD736" s="39">
        <v>933.98</v>
      </c>
      <c r="AE736" s="39">
        <v>941.7</v>
      </c>
      <c r="AF736" s="39">
        <v>953.44</v>
      </c>
      <c r="AG736" s="39">
        <v>1099.33</v>
      </c>
      <c r="AH736" s="39">
        <v>1111.24</v>
      </c>
      <c r="AI736" s="39">
        <v>1102.48</v>
      </c>
      <c r="AJ736" s="39">
        <v>1101.8800000000001</v>
      </c>
      <c r="AK736" s="39">
        <v>1072.43</v>
      </c>
      <c r="AL736" s="39">
        <v>1092.8800000000001</v>
      </c>
      <c r="AM736" s="39">
        <v>1001.92</v>
      </c>
      <c r="AN736" s="39">
        <v>986.61</v>
      </c>
      <c r="AO736" s="39">
        <v>1051.7</v>
      </c>
      <c r="AP736" s="39">
        <v>1087.06</v>
      </c>
      <c r="AQ736" s="39">
        <v>1110.3499999999999</v>
      </c>
      <c r="AR736" s="39">
        <v>1121.95</v>
      </c>
      <c r="AS736" s="39">
        <v>1102.7</v>
      </c>
      <c r="AT736" s="39">
        <v>962.7</v>
      </c>
      <c r="AU736" s="39">
        <v>952.4</v>
      </c>
      <c r="AV736" s="39">
        <v>946.07</v>
      </c>
      <c r="AW736" s="39">
        <v>935.94</v>
      </c>
      <c r="AX736" s="40">
        <v>932.39</v>
      </c>
      <c r="AY736" s="339">
        <v>176.5</v>
      </c>
      <c r="AZ736" s="175">
        <v>5.3451880000000003</v>
      </c>
      <c r="BA736" s="178">
        <v>221.54</v>
      </c>
      <c r="BB736" s="4"/>
    </row>
    <row r="737" spans="1:54">
      <c r="A737" s="47">
        <v>2</v>
      </c>
      <c r="B737" s="170">
        <f t="shared" ref="B737:Q766" si="132">AA737+$BA737+$AZ737+$AY737</f>
        <v>1334.0351880000001</v>
      </c>
      <c r="C737" s="170">
        <f t="shared" si="131"/>
        <v>1334.645188</v>
      </c>
      <c r="D737" s="170">
        <f t="shared" si="131"/>
        <v>1350.575188</v>
      </c>
      <c r="E737" s="170">
        <f t="shared" si="131"/>
        <v>1353.135188</v>
      </c>
      <c r="F737" s="170">
        <f t="shared" si="131"/>
        <v>1365.575188</v>
      </c>
      <c r="G737" s="170">
        <f t="shared" si="131"/>
        <v>1375.4751880000001</v>
      </c>
      <c r="H737" s="170">
        <f t="shared" si="131"/>
        <v>1535.305188</v>
      </c>
      <c r="I737" s="170">
        <f t="shared" si="131"/>
        <v>1433.2851880000001</v>
      </c>
      <c r="J737" s="170">
        <f t="shared" si="131"/>
        <v>1412.2451880000001</v>
      </c>
      <c r="K737" s="170">
        <f t="shared" si="131"/>
        <v>1374.645188</v>
      </c>
      <c r="L737" s="170">
        <f t="shared" si="131"/>
        <v>1373.9651880000001</v>
      </c>
      <c r="M737" s="170">
        <f t="shared" si="131"/>
        <v>1373.4951880000001</v>
      </c>
      <c r="N737" s="170">
        <f t="shared" si="131"/>
        <v>1372.0051880000001</v>
      </c>
      <c r="O737" s="170">
        <f t="shared" si="131"/>
        <v>1373.115188</v>
      </c>
      <c r="P737" s="170">
        <f t="shared" si="131"/>
        <v>1372.7751880000001</v>
      </c>
      <c r="Q737" s="170">
        <f t="shared" si="131"/>
        <v>1373.7451880000001</v>
      </c>
      <c r="R737" s="170">
        <f t="shared" si="131"/>
        <v>1377.645188</v>
      </c>
      <c r="S737" s="170">
        <f t="shared" ref="S737:Y766" si="133">AR737+$BA737+$AZ737+$AY737</f>
        <v>1382.315188</v>
      </c>
      <c r="T737" s="170">
        <f t="shared" si="133"/>
        <v>1381.145188</v>
      </c>
      <c r="U737" s="170">
        <f t="shared" si="133"/>
        <v>1378.2851880000001</v>
      </c>
      <c r="V737" s="170">
        <f t="shared" si="133"/>
        <v>1373.9651880000001</v>
      </c>
      <c r="W737" s="170">
        <f t="shared" si="133"/>
        <v>1363.115188</v>
      </c>
      <c r="X737" s="170">
        <f t="shared" si="133"/>
        <v>1353.1751879999999</v>
      </c>
      <c r="Y737" s="170">
        <f t="shared" si="133"/>
        <v>1350.125188</v>
      </c>
      <c r="Z737" s="37"/>
      <c r="AA737" s="38">
        <v>930.65</v>
      </c>
      <c r="AB737" s="39">
        <v>931.26</v>
      </c>
      <c r="AC737" s="39">
        <v>947.19</v>
      </c>
      <c r="AD737" s="39">
        <v>949.75</v>
      </c>
      <c r="AE737" s="39">
        <v>962.19</v>
      </c>
      <c r="AF737" s="39">
        <v>972.09</v>
      </c>
      <c r="AG737" s="39">
        <v>1131.92</v>
      </c>
      <c r="AH737" s="39">
        <v>1029.9000000000001</v>
      </c>
      <c r="AI737" s="39">
        <v>1008.8600000000001</v>
      </c>
      <c r="AJ737" s="39">
        <v>971.26</v>
      </c>
      <c r="AK737" s="39">
        <v>970.58</v>
      </c>
      <c r="AL737" s="39">
        <v>970.11</v>
      </c>
      <c r="AM737" s="39">
        <v>968.62</v>
      </c>
      <c r="AN737" s="39">
        <v>969.73</v>
      </c>
      <c r="AO737" s="39">
        <v>969.39</v>
      </c>
      <c r="AP737" s="39">
        <v>970.36</v>
      </c>
      <c r="AQ737" s="39">
        <v>974.26</v>
      </c>
      <c r="AR737" s="39">
        <v>978.93</v>
      </c>
      <c r="AS737" s="39">
        <v>977.76</v>
      </c>
      <c r="AT737" s="39">
        <v>974.9</v>
      </c>
      <c r="AU737" s="39">
        <v>970.58</v>
      </c>
      <c r="AV737" s="39">
        <v>959.73</v>
      </c>
      <c r="AW737" s="39">
        <v>949.79</v>
      </c>
      <c r="AX737" s="40">
        <v>946.74</v>
      </c>
      <c r="AY737" s="340">
        <v>176.5</v>
      </c>
      <c r="AZ737" s="175">
        <v>5.3451880000000003</v>
      </c>
      <c r="BA737" s="159">
        <v>221.54</v>
      </c>
      <c r="BB737" s="4"/>
    </row>
    <row r="738" spans="1:54">
      <c r="A738" s="47">
        <v>3</v>
      </c>
      <c r="B738" s="170">
        <f t="shared" si="132"/>
        <v>1356.655188</v>
      </c>
      <c r="C738" s="170">
        <f t="shared" si="131"/>
        <v>1352.2551880000001</v>
      </c>
      <c r="D738" s="170">
        <f t="shared" si="131"/>
        <v>1352.385188</v>
      </c>
      <c r="E738" s="170">
        <f t="shared" si="131"/>
        <v>1352.565188</v>
      </c>
      <c r="F738" s="170">
        <f t="shared" si="131"/>
        <v>1354.615188</v>
      </c>
      <c r="G738" s="170">
        <f t="shared" si="131"/>
        <v>1360.9751880000001</v>
      </c>
      <c r="H738" s="170">
        <f t="shared" si="131"/>
        <v>1369.355188</v>
      </c>
      <c r="I738" s="170">
        <f t="shared" si="131"/>
        <v>1436.105188</v>
      </c>
      <c r="J738" s="170">
        <f t="shared" si="131"/>
        <v>1509.7251879999999</v>
      </c>
      <c r="K738" s="170">
        <f t="shared" si="131"/>
        <v>1505.4751879999999</v>
      </c>
      <c r="L738" s="170">
        <f t="shared" si="131"/>
        <v>1495.2751880000001</v>
      </c>
      <c r="M738" s="170">
        <f t="shared" si="131"/>
        <v>1480.075188</v>
      </c>
      <c r="N738" s="170">
        <f t="shared" si="131"/>
        <v>1493.575188</v>
      </c>
      <c r="O738" s="170">
        <f t="shared" si="131"/>
        <v>1493.385188</v>
      </c>
      <c r="P738" s="170">
        <f t="shared" si="131"/>
        <v>1502.0351880000001</v>
      </c>
      <c r="Q738" s="170">
        <f t="shared" si="131"/>
        <v>1510.7751880000001</v>
      </c>
      <c r="R738" s="170">
        <f t="shared" si="131"/>
        <v>1521.055188</v>
      </c>
      <c r="S738" s="170">
        <f t="shared" si="133"/>
        <v>1537.2251879999999</v>
      </c>
      <c r="T738" s="170">
        <f t="shared" si="133"/>
        <v>1536.2251879999999</v>
      </c>
      <c r="U738" s="170">
        <f t="shared" si="133"/>
        <v>1497.7251879999999</v>
      </c>
      <c r="V738" s="170">
        <f t="shared" si="133"/>
        <v>1437.155188</v>
      </c>
      <c r="W738" s="170">
        <f t="shared" si="133"/>
        <v>1366.2951880000001</v>
      </c>
      <c r="X738" s="170">
        <f t="shared" si="133"/>
        <v>1359.2051880000001</v>
      </c>
      <c r="Y738" s="170">
        <f t="shared" si="133"/>
        <v>1355.0151880000001</v>
      </c>
      <c r="Z738" s="37"/>
      <c r="AA738" s="38">
        <v>953.27</v>
      </c>
      <c r="AB738" s="39">
        <v>948.87</v>
      </c>
      <c r="AC738" s="39">
        <v>949</v>
      </c>
      <c r="AD738" s="39">
        <v>949.18</v>
      </c>
      <c r="AE738" s="39">
        <v>951.23</v>
      </c>
      <c r="AF738" s="39">
        <v>957.59</v>
      </c>
      <c r="AG738" s="39">
        <v>965.97</v>
      </c>
      <c r="AH738" s="39">
        <v>1032.72</v>
      </c>
      <c r="AI738" s="39">
        <v>1106.3399999999999</v>
      </c>
      <c r="AJ738" s="39">
        <v>1102.0899999999999</v>
      </c>
      <c r="AK738" s="39">
        <v>1091.8900000000001</v>
      </c>
      <c r="AL738" s="39">
        <v>1076.69</v>
      </c>
      <c r="AM738" s="39">
        <v>1090.19</v>
      </c>
      <c r="AN738" s="39">
        <v>1090</v>
      </c>
      <c r="AO738" s="39">
        <v>1098.6500000000001</v>
      </c>
      <c r="AP738" s="39">
        <v>1107.3900000000001</v>
      </c>
      <c r="AQ738" s="39">
        <v>1117.67</v>
      </c>
      <c r="AR738" s="39">
        <v>1133.8399999999999</v>
      </c>
      <c r="AS738" s="39">
        <v>1132.8399999999999</v>
      </c>
      <c r="AT738" s="39">
        <v>1094.3399999999999</v>
      </c>
      <c r="AU738" s="39">
        <v>1033.77</v>
      </c>
      <c r="AV738" s="39">
        <v>962.91</v>
      </c>
      <c r="AW738" s="39">
        <v>955.82</v>
      </c>
      <c r="AX738" s="40">
        <v>951.63</v>
      </c>
      <c r="AY738" s="340">
        <v>176.5</v>
      </c>
      <c r="AZ738" s="175">
        <v>5.3451880000000003</v>
      </c>
      <c r="BA738" s="159">
        <v>221.54</v>
      </c>
      <c r="BB738" s="4"/>
    </row>
    <row r="739" spans="1:54">
      <c r="A739" s="47">
        <v>4</v>
      </c>
      <c r="B739" s="170">
        <f t="shared" si="132"/>
        <v>1349.7051880000001</v>
      </c>
      <c r="C739" s="170">
        <f t="shared" si="131"/>
        <v>1347.9251879999999</v>
      </c>
      <c r="D739" s="170">
        <f t="shared" si="131"/>
        <v>1345.4451879999999</v>
      </c>
      <c r="E739" s="170">
        <f t="shared" si="131"/>
        <v>1346.0151880000001</v>
      </c>
      <c r="F739" s="170">
        <f t="shared" si="131"/>
        <v>1348.145188</v>
      </c>
      <c r="G739" s="170">
        <f t="shared" si="131"/>
        <v>1352.4951880000001</v>
      </c>
      <c r="H739" s="170">
        <f t="shared" si="131"/>
        <v>1361.4751880000001</v>
      </c>
      <c r="I739" s="170">
        <f t="shared" si="131"/>
        <v>1366.4851880000001</v>
      </c>
      <c r="J739" s="170">
        <f t="shared" si="131"/>
        <v>1425.7851880000001</v>
      </c>
      <c r="K739" s="170">
        <f t="shared" si="131"/>
        <v>1502.4851879999999</v>
      </c>
      <c r="L739" s="170">
        <f t="shared" si="131"/>
        <v>1496.125188</v>
      </c>
      <c r="M739" s="170">
        <f t="shared" si="131"/>
        <v>1489.875188</v>
      </c>
      <c r="N739" s="170">
        <f t="shared" si="131"/>
        <v>1497.0051879999999</v>
      </c>
      <c r="O739" s="170">
        <f t="shared" si="131"/>
        <v>1497.805188</v>
      </c>
      <c r="P739" s="170">
        <f t="shared" si="131"/>
        <v>1501.4651879999999</v>
      </c>
      <c r="Q739" s="170">
        <f t="shared" si="131"/>
        <v>1505.7051879999999</v>
      </c>
      <c r="R739" s="170">
        <f t="shared" si="131"/>
        <v>1509.5251880000001</v>
      </c>
      <c r="S739" s="170">
        <f t="shared" si="133"/>
        <v>1520.645188</v>
      </c>
      <c r="T739" s="170">
        <f t="shared" si="133"/>
        <v>1533.7851880000001</v>
      </c>
      <c r="U739" s="170">
        <f t="shared" si="133"/>
        <v>1498.365188</v>
      </c>
      <c r="V739" s="170">
        <f t="shared" si="133"/>
        <v>1460.095188</v>
      </c>
      <c r="W739" s="170">
        <f t="shared" si="133"/>
        <v>1360.9351879999999</v>
      </c>
      <c r="X739" s="170">
        <f t="shared" si="133"/>
        <v>1348.9151879999999</v>
      </c>
      <c r="Y739" s="170">
        <f t="shared" si="133"/>
        <v>1345.7551880000001</v>
      </c>
      <c r="Z739" s="37"/>
      <c r="AA739" s="38">
        <v>946.32</v>
      </c>
      <c r="AB739" s="39">
        <v>944.54</v>
      </c>
      <c r="AC739" s="39">
        <v>942.06</v>
      </c>
      <c r="AD739" s="39">
        <v>942.63</v>
      </c>
      <c r="AE739" s="39">
        <v>944.76</v>
      </c>
      <c r="AF739" s="39">
        <v>949.11</v>
      </c>
      <c r="AG739" s="39">
        <v>958.09</v>
      </c>
      <c r="AH739" s="39">
        <v>963.1</v>
      </c>
      <c r="AI739" s="39">
        <v>1022.4</v>
      </c>
      <c r="AJ739" s="39">
        <v>1099.0999999999999</v>
      </c>
      <c r="AK739" s="39">
        <v>1092.74</v>
      </c>
      <c r="AL739" s="39">
        <v>1086.49</v>
      </c>
      <c r="AM739" s="39">
        <v>1093.6199999999999</v>
      </c>
      <c r="AN739" s="39">
        <v>1094.42</v>
      </c>
      <c r="AO739" s="39">
        <v>1098.08</v>
      </c>
      <c r="AP739" s="39">
        <v>1102.32</v>
      </c>
      <c r="AQ739" s="39">
        <v>1106.1400000000001</v>
      </c>
      <c r="AR739" s="39">
        <v>1117.26</v>
      </c>
      <c r="AS739" s="39">
        <v>1130.4000000000001</v>
      </c>
      <c r="AT739" s="39">
        <v>1094.98</v>
      </c>
      <c r="AU739" s="39">
        <v>1056.71</v>
      </c>
      <c r="AV739" s="39">
        <v>957.55</v>
      </c>
      <c r="AW739" s="39">
        <v>945.53</v>
      </c>
      <c r="AX739" s="40">
        <v>942.37</v>
      </c>
      <c r="AY739" s="340">
        <v>176.5</v>
      </c>
      <c r="AZ739" s="175">
        <v>5.3451880000000003</v>
      </c>
      <c r="BA739" s="159">
        <v>221.54</v>
      </c>
      <c r="BB739" s="4"/>
    </row>
    <row r="740" spans="1:54">
      <c r="A740" s="47">
        <v>5</v>
      </c>
      <c r="B740" s="170">
        <f t="shared" si="132"/>
        <v>1348.0351880000001</v>
      </c>
      <c r="C740" s="170">
        <f t="shared" si="131"/>
        <v>1343.555188</v>
      </c>
      <c r="D740" s="170">
        <f t="shared" si="131"/>
        <v>1344.595188</v>
      </c>
      <c r="E740" s="170">
        <f t="shared" si="131"/>
        <v>1348.605188</v>
      </c>
      <c r="F740" s="170">
        <f t="shared" si="131"/>
        <v>1356.905188</v>
      </c>
      <c r="G740" s="170">
        <f t="shared" si="131"/>
        <v>1367.145188</v>
      </c>
      <c r="H740" s="170">
        <f t="shared" si="131"/>
        <v>1561.2851880000001</v>
      </c>
      <c r="I740" s="170">
        <f t="shared" si="131"/>
        <v>1575.7451879999999</v>
      </c>
      <c r="J740" s="170">
        <f t="shared" si="131"/>
        <v>1601.055188</v>
      </c>
      <c r="K740" s="170">
        <f t="shared" si="131"/>
        <v>1603.7051879999999</v>
      </c>
      <c r="L740" s="170">
        <f t="shared" si="131"/>
        <v>1512.4951879999999</v>
      </c>
      <c r="M740" s="170">
        <f t="shared" si="131"/>
        <v>1564.135188</v>
      </c>
      <c r="N740" s="170">
        <f t="shared" si="131"/>
        <v>1596.4851879999999</v>
      </c>
      <c r="O740" s="170">
        <f t="shared" si="131"/>
        <v>1590.7651880000001</v>
      </c>
      <c r="P740" s="170">
        <f t="shared" si="131"/>
        <v>1598.6951879999999</v>
      </c>
      <c r="Q740" s="170">
        <f t="shared" si="131"/>
        <v>1602.645188</v>
      </c>
      <c r="R740" s="170">
        <f t="shared" si="131"/>
        <v>1617.875188</v>
      </c>
      <c r="S740" s="170">
        <f t="shared" si="133"/>
        <v>1624.805188</v>
      </c>
      <c r="T740" s="170">
        <f t="shared" si="133"/>
        <v>1730.565188</v>
      </c>
      <c r="U740" s="170">
        <f t="shared" si="133"/>
        <v>1732.2851880000001</v>
      </c>
      <c r="V740" s="170">
        <f t="shared" si="133"/>
        <v>1735.385188</v>
      </c>
      <c r="W740" s="170">
        <f t="shared" si="133"/>
        <v>1737.7651880000001</v>
      </c>
      <c r="X740" s="170">
        <f t="shared" si="133"/>
        <v>1735.9751879999999</v>
      </c>
      <c r="Y740" s="170">
        <f t="shared" si="133"/>
        <v>1743.855188</v>
      </c>
      <c r="Z740" s="37"/>
      <c r="AA740" s="38">
        <v>944.65</v>
      </c>
      <c r="AB740" s="39">
        <v>940.17</v>
      </c>
      <c r="AC740" s="39">
        <v>941.21</v>
      </c>
      <c r="AD740" s="39">
        <v>945.22</v>
      </c>
      <c r="AE740" s="39">
        <v>953.52</v>
      </c>
      <c r="AF740" s="39">
        <v>963.76</v>
      </c>
      <c r="AG740" s="39">
        <v>1157.9000000000001</v>
      </c>
      <c r="AH740" s="39">
        <v>1172.3599999999999</v>
      </c>
      <c r="AI740" s="39">
        <v>1197.67</v>
      </c>
      <c r="AJ740" s="39">
        <v>1200.32</v>
      </c>
      <c r="AK740" s="39">
        <v>1109.1099999999999</v>
      </c>
      <c r="AL740" s="39">
        <v>1160.75</v>
      </c>
      <c r="AM740" s="39">
        <v>1193.0999999999999</v>
      </c>
      <c r="AN740" s="39">
        <v>1187.3800000000001</v>
      </c>
      <c r="AO740" s="39">
        <v>1195.31</v>
      </c>
      <c r="AP740" s="39">
        <v>1199.26</v>
      </c>
      <c r="AQ740" s="39">
        <v>1214.49</v>
      </c>
      <c r="AR740" s="39">
        <v>1221.42</v>
      </c>
      <c r="AS740" s="39">
        <v>1327.18</v>
      </c>
      <c r="AT740" s="39">
        <v>1328.9</v>
      </c>
      <c r="AU740" s="39">
        <v>1332</v>
      </c>
      <c r="AV740" s="39">
        <v>1334.38</v>
      </c>
      <c r="AW740" s="39">
        <v>1332.59</v>
      </c>
      <c r="AX740" s="40">
        <v>1340.47</v>
      </c>
      <c r="AY740" s="340">
        <v>176.5</v>
      </c>
      <c r="AZ740" s="175">
        <v>5.3451880000000003</v>
      </c>
      <c r="BA740" s="159">
        <v>221.54</v>
      </c>
      <c r="BB740" s="4"/>
    </row>
    <row r="741" spans="1:54">
      <c r="A741" s="47">
        <v>6</v>
      </c>
      <c r="B741" s="170">
        <f t="shared" si="132"/>
        <v>1572.805188</v>
      </c>
      <c r="C741" s="170">
        <f t="shared" si="131"/>
        <v>1573.7851880000001</v>
      </c>
      <c r="D741" s="170">
        <f t="shared" si="131"/>
        <v>1574.0151880000001</v>
      </c>
      <c r="E741" s="170">
        <f t="shared" si="131"/>
        <v>1573.9551879999999</v>
      </c>
      <c r="F741" s="170">
        <f t="shared" si="131"/>
        <v>1573.585188</v>
      </c>
      <c r="G741" s="170">
        <f t="shared" si="131"/>
        <v>1570.655188</v>
      </c>
      <c r="H741" s="170">
        <f t="shared" si="131"/>
        <v>1674.2351879999999</v>
      </c>
      <c r="I741" s="170">
        <f t="shared" si="131"/>
        <v>1669.5351880000001</v>
      </c>
      <c r="J741" s="170">
        <f t="shared" si="131"/>
        <v>1681.335188</v>
      </c>
      <c r="K741" s="170">
        <f t="shared" si="131"/>
        <v>1665.9551879999999</v>
      </c>
      <c r="L741" s="170">
        <f t="shared" si="131"/>
        <v>1666.9551879999999</v>
      </c>
      <c r="M741" s="170">
        <f t="shared" si="131"/>
        <v>1666.0051879999999</v>
      </c>
      <c r="N741" s="170">
        <f t="shared" si="131"/>
        <v>1667.2051879999999</v>
      </c>
      <c r="O741" s="170">
        <f t="shared" si="131"/>
        <v>1668.1651879999999</v>
      </c>
      <c r="P741" s="170">
        <f t="shared" si="131"/>
        <v>1668.5151880000001</v>
      </c>
      <c r="Q741" s="170">
        <f t="shared" si="131"/>
        <v>1670.2651880000001</v>
      </c>
      <c r="R741" s="170">
        <f t="shared" si="131"/>
        <v>1668.645188</v>
      </c>
      <c r="S741" s="170">
        <f t="shared" si="133"/>
        <v>1668.2751880000001</v>
      </c>
      <c r="T741" s="170">
        <f t="shared" si="133"/>
        <v>1668.7051879999999</v>
      </c>
      <c r="U741" s="170">
        <f t="shared" si="133"/>
        <v>1568.7751880000001</v>
      </c>
      <c r="V741" s="170">
        <f t="shared" si="133"/>
        <v>1557.4851879999999</v>
      </c>
      <c r="W741" s="170">
        <f t="shared" si="133"/>
        <v>1561.115188</v>
      </c>
      <c r="X741" s="170">
        <f t="shared" si="133"/>
        <v>1566.845188</v>
      </c>
      <c r="Y741" s="170">
        <f t="shared" si="133"/>
        <v>1571.2451879999999</v>
      </c>
      <c r="Z741" s="37"/>
      <c r="AA741" s="38">
        <v>1169.42</v>
      </c>
      <c r="AB741" s="39">
        <v>1170.4000000000001</v>
      </c>
      <c r="AC741" s="39">
        <v>1170.6300000000001</v>
      </c>
      <c r="AD741" s="39">
        <v>1170.57</v>
      </c>
      <c r="AE741" s="39">
        <v>1170.2</v>
      </c>
      <c r="AF741" s="39">
        <v>1167.27</v>
      </c>
      <c r="AG741" s="39">
        <v>1270.8499999999999</v>
      </c>
      <c r="AH741" s="39">
        <v>1266.1500000000001</v>
      </c>
      <c r="AI741" s="39">
        <v>1277.95</v>
      </c>
      <c r="AJ741" s="39">
        <v>1262.57</v>
      </c>
      <c r="AK741" s="39">
        <v>1263.57</v>
      </c>
      <c r="AL741" s="39">
        <v>1262.6199999999999</v>
      </c>
      <c r="AM741" s="39">
        <v>1263.82</v>
      </c>
      <c r="AN741" s="39">
        <v>1264.78</v>
      </c>
      <c r="AO741" s="39">
        <v>1265.1300000000001</v>
      </c>
      <c r="AP741" s="39">
        <v>1266.8800000000001</v>
      </c>
      <c r="AQ741" s="39">
        <v>1265.26</v>
      </c>
      <c r="AR741" s="39">
        <v>1264.8900000000001</v>
      </c>
      <c r="AS741" s="39">
        <v>1265.32</v>
      </c>
      <c r="AT741" s="39">
        <v>1165.3900000000001</v>
      </c>
      <c r="AU741" s="39">
        <v>1154.0999999999999</v>
      </c>
      <c r="AV741" s="39">
        <v>1157.73</v>
      </c>
      <c r="AW741" s="39">
        <v>1163.46</v>
      </c>
      <c r="AX741" s="40">
        <v>1167.8599999999999</v>
      </c>
      <c r="AY741" s="340">
        <v>176.5</v>
      </c>
      <c r="AZ741" s="175">
        <v>5.3451880000000003</v>
      </c>
      <c r="BA741" s="159">
        <v>221.54</v>
      </c>
      <c r="BB741" s="4"/>
    </row>
    <row r="742" spans="1:54">
      <c r="A742" s="47">
        <v>7</v>
      </c>
      <c r="B742" s="170">
        <f t="shared" si="132"/>
        <v>1571.835188</v>
      </c>
      <c r="C742" s="170">
        <f t="shared" si="131"/>
        <v>1573.315188</v>
      </c>
      <c r="D742" s="170">
        <f t="shared" si="131"/>
        <v>1573.7951880000001</v>
      </c>
      <c r="E742" s="170">
        <f t="shared" si="131"/>
        <v>1573.7251879999999</v>
      </c>
      <c r="F742" s="170">
        <f t="shared" si="131"/>
        <v>1573.4351879999999</v>
      </c>
      <c r="G742" s="170">
        <f t="shared" si="131"/>
        <v>1682.815188</v>
      </c>
      <c r="H742" s="170">
        <f t="shared" si="131"/>
        <v>1675.5351880000001</v>
      </c>
      <c r="I742" s="170">
        <f t="shared" si="131"/>
        <v>1673.315188</v>
      </c>
      <c r="J742" s="170">
        <f t="shared" si="131"/>
        <v>1667.835188</v>
      </c>
      <c r="K742" s="170">
        <f t="shared" si="131"/>
        <v>1667.5451880000001</v>
      </c>
      <c r="L742" s="170">
        <f t="shared" si="131"/>
        <v>1667.6951879999999</v>
      </c>
      <c r="M742" s="170">
        <f t="shared" si="131"/>
        <v>1667.4751879999999</v>
      </c>
      <c r="N742" s="170">
        <f t="shared" si="131"/>
        <v>1667.7651880000001</v>
      </c>
      <c r="O742" s="170">
        <f t="shared" si="131"/>
        <v>1667.6651879999999</v>
      </c>
      <c r="P742" s="170">
        <f t="shared" si="131"/>
        <v>1667.815188</v>
      </c>
      <c r="Q742" s="170">
        <f t="shared" si="131"/>
        <v>1667.365188</v>
      </c>
      <c r="R742" s="170">
        <f t="shared" si="131"/>
        <v>1677.4351879999999</v>
      </c>
      <c r="S742" s="170">
        <f t="shared" si="133"/>
        <v>1697.385188</v>
      </c>
      <c r="T742" s="170">
        <f t="shared" si="133"/>
        <v>1691.335188</v>
      </c>
      <c r="U742" s="170">
        <f t="shared" si="133"/>
        <v>1639.7951880000001</v>
      </c>
      <c r="V742" s="170">
        <f t="shared" si="133"/>
        <v>1558.655188</v>
      </c>
      <c r="W742" s="170">
        <f t="shared" si="133"/>
        <v>1561.845188</v>
      </c>
      <c r="X742" s="170">
        <f t="shared" si="133"/>
        <v>1568.905188</v>
      </c>
      <c r="Y742" s="170">
        <f t="shared" si="133"/>
        <v>1573.115188</v>
      </c>
      <c r="Z742" s="37"/>
      <c r="AA742" s="38">
        <v>1168.45</v>
      </c>
      <c r="AB742" s="39">
        <v>1169.93</v>
      </c>
      <c r="AC742" s="39">
        <v>1170.4100000000001</v>
      </c>
      <c r="AD742" s="39">
        <v>1170.3399999999999</v>
      </c>
      <c r="AE742" s="39">
        <v>1170.05</v>
      </c>
      <c r="AF742" s="39">
        <v>1279.43</v>
      </c>
      <c r="AG742" s="39">
        <v>1272.1500000000001</v>
      </c>
      <c r="AH742" s="39">
        <v>1269.93</v>
      </c>
      <c r="AI742" s="39">
        <v>1264.45</v>
      </c>
      <c r="AJ742" s="39">
        <v>1264.1600000000001</v>
      </c>
      <c r="AK742" s="39">
        <v>1264.31</v>
      </c>
      <c r="AL742" s="39">
        <v>1264.0899999999999</v>
      </c>
      <c r="AM742" s="39">
        <v>1264.3800000000001</v>
      </c>
      <c r="AN742" s="39">
        <v>1264.28</v>
      </c>
      <c r="AO742" s="39">
        <v>1264.43</v>
      </c>
      <c r="AP742" s="39">
        <v>1263.98</v>
      </c>
      <c r="AQ742" s="39">
        <v>1274.05</v>
      </c>
      <c r="AR742" s="39">
        <v>1294</v>
      </c>
      <c r="AS742" s="39">
        <v>1287.95</v>
      </c>
      <c r="AT742" s="39">
        <v>1236.4100000000001</v>
      </c>
      <c r="AU742" s="39">
        <v>1155.27</v>
      </c>
      <c r="AV742" s="39">
        <v>1158.46</v>
      </c>
      <c r="AW742" s="39">
        <v>1165.52</v>
      </c>
      <c r="AX742" s="40">
        <v>1169.73</v>
      </c>
      <c r="AY742" s="340">
        <v>176.5</v>
      </c>
      <c r="AZ742" s="175">
        <v>5.3451880000000003</v>
      </c>
      <c r="BA742" s="159">
        <v>221.54</v>
      </c>
      <c r="BB742" s="4"/>
    </row>
    <row r="743" spans="1:54">
      <c r="A743" s="47">
        <v>8</v>
      </c>
      <c r="B743" s="170">
        <f t="shared" si="132"/>
        <v>1572.355188</v>
      </c>
      <c r="C743" s="170">
        <f t="shared" si="131"/>
        <v>1573.0151880000001</v>
      </c>
      <c r="D743" s="170">
        <f t="shared" si="131"/>
        <v>1573.375188</v>
      </c>
      <c r="E743" s="170">
        <f t="shared" si="131"/>
        <v>1572.9251879999999</v>
      </c>
      <c r="F743" s="170">
        <f t="shared" si="131"/>
        <v>1572.4351879999999</v>
      </c>
      <c r="G743" s="170">
        <f t="shared" si="131"/>
        <v>1752.1651879999999</v>
      </c>
      <c r="H743" s="170">
        <f t="shared" si="131"/>
        <v>1745.125188</v>
      </c>
      <c r="I743" s="170">
        <f t="shared" si="131"/>
        <v>1743.325188</v>
      </c>
      <c r="J743" s="170">
        <f t="shared" si="131"/>
        <v>1738.2551879999999</v>
      </c>
      <c r="K743" s="170">
        <f t="shared" si="131"/>
        <v>1738.0251880000001</v>
      </c>
      <c r="L743" s="170">
        <f t="shared" si="131"/>
        <v>1738.385188</v>
      </c>
      <c r="M743" s="170">
        <f t="shared" si="131"/>
        <v>1738.815188</v>
      </c>
      <c r="N743" s="170">
        <f t="shared" si="131"/>
        <v>1738.7351879999999</v>
      </c>
      <c r="O743" s="170">
        <f t="shared" si="131"/>
        <v>1739.0051879999999</v>
      </c>
      <c r="P743" s="170">
        <f t="shared" si="131"/>
        <v>1559.4951879999999</v>
      </c>
      <c r="Q743" s="170">
        <f t="shared" si="131"/>
        <v>1559.4251879999999</v>
      </c>
      <c r="R743" s="170">
        <f t="shared" si="131"/>
        <v>1561.0051879999999</v>
      </c>
      <c r="S743" s="170">
        <f t="shared" si="133"/>
        <v>1587.2151879999999</v>
      </c>
      <c r="T743" s="170">
        <f t="shared" si="133"/>
        <v>1563.095188</v>
      </c>
      <c r="U743" s="170">
        <f t="shared" si="133"/>
        <v>1563.645188</v>
      </c>
      <c r="V743" s="170">
        <f t="shared" si="133"/>
        <v>1567.085188</v>
      </c>
      <c r="W743" s="170">
        <f t="shared" si="133"/>
        <v>1568.4751879999999</v>
      </c>
      <c r="X743" s="170">
        <f t="shared" si="133"/>
        <v>1571.9351879999999</v>
      </c>
      <c r="Y743" s="170">
        <f t="shared" si="133"/>
        <v>1573.055188</v>
      </c>
      <c r="Z743" s="37"/>
      <c r="AA743" s="38">
        <v>1168.97</v>
      </c>
      <c r="AB743" s="39">
        <v>1169.6300000000001</v>
      </c>
      <c r="AC743" s="39">
        <v>1169.99</v>
      </c>
      <c r="AD743" s="39">
        <v>1169.54</v>
      </c>
      <c r="AE743" s="39">
        <v>1169.05</v>
      </c>
      <c r="AF743" s="39">
        <v>1348.78</v>
      </c>
      <c r="AG743" s="39">
        <v>1341.74</v>
      </c>
      <c r="AH743" s="39">
        <v>1339.94</v>
      </c>
      <c r="AI743" s="39">
        <v>1334.87</v>
      </c>
      <c r="AJ743" s="39">
        <v>1334.64</v>
      </c>
      <c r="AK743" s="39">
        <v>1335</v>
      </c>
      <c r="AL743" s="39">
        <v>1335.43</v>
      </c>
      <c r="AM743" s="39">
        <v>1335.35</v>
      </c>
      <c r="AN743" s="39">
        <v>1335.62</v>
      </c>
      <c r="AO743" s="39">
        <v>1156.1099999999999</v>
      </c>
      <c r="AP743" s="39">
        <v>1156.04</v>
      </c>
      <c r="AQ743" s="39">
        <v>1157.6199999999999</v>
      </c>
      <c r="AR743" s="39">
        <v>1183.83</v>
      </c>
      <c r="AS743" s="39">
        <v>1159.71</v>
      </c>
      <c r="AT743" s="39">
        <v>1160.26</v>
      </c>
      <c r="AU743" s="39">
        <v>1163.7</v>
      </c>
      <c r="AV743" s="39">
        <v>1165.0899999999999</v>
      </c>
      <c r="AW743" s="39">
        <v>1168.55</v>
      </c>
      <c r="AX743" s="40">
        <v>1169.67</v>
      </c>
      <c r="AY743" s="340">
        <v>176.5</v>
      </c>
      <c r="AZ743" s="175">
        <v>5.3451880000000003</v>
      </c>
      <c r="BA743" s="159">
        <v>221.54</v>
      </c>
      <c r="BB743" s="4"/>
    </row>
    <row r="744" spans="1:54">
      <c r="A744" s="47">
        <v>9</v>
      </c>
      <c r="B744" s="170">
        <f t="shared" si="132"/>
        <v>1572.635188</v>
      </c>
      <c r="C744" s="170">
        <f t="shared" si="131"/>
        <v>1573.4251879999999</v>
      </c>
      <c r="D744" s="170">
        <f t="shared" si="131"/>
        <v>1573.9251879999999</v>
      </c>
      <c r="E744" s="170">
        <f t="shared" si="131"/>
        <v>1574.125188</v>
      </c>
      <c r="F744" s="170">
        <f t="shared" si="131"/>
        <v>1574.115188</v>
      </c>
      <c r="G744" s="170">
        <f t="shared" si="131"/>
        <v>1753.065188</v>
      </c>
      <c r="H744" s="170">
        <f t="shared" si="131"/>
        <v>1747.2951880000001</v>
      </c>
      <c r="I744" s="170">
        <f t="shared" si="131"/>
        <v>1746.155188</v>
      </c>
      <c r="J744" s="170">
        <f t="shared" si="131"/>
        <v>1744.9851879999999</v>
      </c>
      <c r="K744" s="170">
        <f t="shared" si="131"/>
        <v>1745.355188</v>
      </c>
      <c r="L744" s="170">
        <f t="shared" si="131"/>
        <v>1745.875188</v>
      </c>
      <c r="M744" s="170">
        <f t="shared" si="131"/>
        <v>1744.605188</v>
      </c>
      <c r="N744" s="170">
        <f t="shared" si="131"/>
        <v>1745.2651880000001</v>
      </c>
      <c r="O744" s="170">
        <f t="shared" si="131"/>
        <v>1745.405188</v>
      </c>
      <c r="P744" s="170">
        <f t="shared" si="131"/>
        <v>1745.2151879999999</v>
      </c>
      <c r="Q744" s="170">
        <f t="shared" si="131"/>
        <v>1565.0051879999999</v>
      </c>
      <c r="R744" s="170">
        <f t="shared" ref="R744:R766" si="134">AQ744+$BA744+$AZ744+$AY744</f>
        <v>1565.7751880000001</v>
      </c>
      <c r="S744" s="170">
        <f t="shared" si="133"/>
        <v>1566.605188</v>
      </c>
      <c r="T744" s="170">
        <f t="shared" si="133"/>
        <v>1567.055188</v>
      </c>
      <c r="U744" s="170">
        <f t="shared" si="133"/>
        <v>1569.4151879999999</v>
      </c>
      <c r="V744" s="170">
        <f t="shared" si="133"/>
        <v>1569.325188</v>
      </c>
      <c r="W744" s="170">
        <f t="shared" si="133"/>
        <v>1569.385188</v>
      </c>
      <c r="X744" s="170">
        <f t="shared" si="133"/>
        <v>1572.315188</v>
      </c>
      <c r="Y744" s="170">
        <f t="shared" si="133"/>
        <v>1573.1951879999999</v>
      </c>
      <c r="Z744" s="37"/>
      <c r="AA744" s="38">
        <v>1169.25</v>
      </c>
      <c r="AB744" s="39">
        <v>1170.04</v>
      </c>
      <c r="AC744" s="39">
        <v>1170.54</v>
      </c>
      <c r="AD744" s="39">
        <v>1170.74</v>
      </c>
      <c r="AE744" s="39">
        <v>1170.73</v>
      </c>
      <c r="AF744" s="39">
        <v>1349.68</v>
      </c>
      <c r="AG744" s="39">
        <v>1343.91</v>
      </c>
      <c r="AH744" s="39">
        <v>1342.77</v>
      </c>
      <c r="AI744" s="39">
        <v>1341.6</v>
      </c>
      <c r="AJ744" s="39">
        <v>1341.97</v>
      </c>
      <c r="AK744" s="39">
        <v>1342.49</v>
      </c>
      <c r="AL744" s="39">
        <v>1341.22</v>
      </c>
      <c r="AM744" s="39">
        <v>1341.88</v>
      </c>
      <c r="AN744" s="39">
        <v>1342.02</v>
      </c>
      <c r="AO744" s="39">
        <v>1341.83</v>
      </c>
      <c r="AP744" s="39">
        <v>1161.6199999999999</v>
      </c>
      <c r="AQ744" s="39">
        <v>1162.3900000000001</v>
      </c>
      <c r="AR744" s="39">
        <v>1163.22</v>
      </c>
      <c r="AS744" s="39">
        <v>1163.67</v>
      </c>
      <c r="AT744" s="39">
        <v>1166.03</v>
      </c>
      <c r="AU744" s="39">
        <v>1165.94</v>
      </c>
      <c r="AV744" s="39">
        <v>1166</v>
      </c>
      <c r="AW744" s="39">
        <v>1168.93</v>
      </c>
      <c r="AX744" s="40">
        <v>1169.81</v>
      </c>
      <c r="AY744" s="340">
        <v>176.5</v>
      </c>
      <c r="AZ744" s="175">
        <v>5.3451880000000003</v>
      </c>
      <c r="BA744" s="159">
        <v>221.54</v>
      </c>
      <c r="BB744" s="4"/>
    </row>
    <row r="745" spans="1:54">
      <c r="A745" s="47">
        <v>10</v>
      </c>
      <c r="B745" s="170">
        <f t="shared" si="132"/>
        <v>1569.395188</v>
      </c>
      <c r="C745" s="170">
        <f t="shared" si="131"/>
        <v>1572.2951880000001</v>
      </c>
      <c r="D745" s="170">
        <f t="shared" si="131"/>
        <v>1572.9651879999999</v>
      </c>
      <c r="E745" s="170">
        <f t="shared" si="131"/>
        <v>1574.155188</v>
      </c>
      <c r="F745" s="170">
        <f t="shared" si="131"/>
        <v>1574.405188</v>
      </c>
      <c r="G745" s="170">
        <f t="shared" si="131"/>
        <v>1754.4351879999999</v>
      </c>
      <c r="H745" s="170">
        <f t="shared" si="131"/>
        <v>1754.855188</v>
      </c>
      <c r="I745" s="170">
        <f t="shared" si="131"/>
        <v>1753.845188</v>
      </c>
      <c r="J745" s="170">
        <f t="shared" si="131"/>
        <v>1751.2751880000001</v>
      </c>
      <c r="K745" s="170">
        <f t="shared" si="131"/>
        <v>1749.835188</v>
      </c>
      <c r="L745" s="170">
        <f t="shared" si="131"/>
        <v>1749.865188</v>
      </c>
      <c r="M745" s="170">
        <f t="shared" si="131"/>
        <v>1749.575188</v>
      </c>
      <c r="N745" s="170">
        <f t="shared" si="131"/>
        <v>1749.5251880000001</v>
      </c>
      <c r="O745" s="170">
        <f t="shared" si="131"/>
        <v>1749.6951879999999</v>
      </c>
      <c r="P745" s="170">
        <f t="shared" si="131"/>
        <v>1750.125188</v>
      </c>
      <c r="Q745" s="170">
        <f t="shared" si="131"/>
        <v>1570.615188</v>
      </c>
      <c r="R745" s="170">
        <f t="shared" si="134"/>
        <v>1570.855188</v>
      </c>
      <c r="S745" s="170">
        <f t="shared" si="133"/>
        <v>1571.5451880000001</v>
      </c>
      <c r="T745" s="170">
        <f t="shared" si="133"/>
        <v>1571.2051879999999</v>
      </c>
      <c r="U745" s="170">
        <f t="shared" si="133"/>
        <v>1569.115188</v>
      </c>
      <c r="V745" s="170">
        <f t="shared" si="133"/>
        <v>1569.125188</v>
      </c>
      <c r="W745" s="170">
        <f t="shared" si="133"/>
        <v>1570.825188</v>
      </c>
      <c r="X745" s="170">
        <f t="shared" si="133"/>
        <v>1572.2451879999999</v>
      </c>
      <c r="Y745" s="170">
        <f t="shared" si="133"/>
        <v>1573.595188</v>
      </c>
      <c r="Z745" s="37"/>
      <c r="AA745" s="38">
        <v>1166.01</v>
      </c>
      <c r="AB745" s="39">
        <v>1168.9100000000001</v>
      </c>
      <c r="AC745" s="39">
        <v>1169.58</v>
      </c>
      <c r="AD745" s="39">
        <v>1170.77</v>
      </c>
      <c r="AE745" s="39">
        <v>1171.02</v>
      </c>
      <c r="AF745" s="39">
        <v>1351.05</v>
      </c>
      <c r="AG745" s="39">
        <v>1351.47</v>
      </c>
      <c r="AH745" s="39">
        <v>1350.46</v>
      </c>
      <c r="AI745" s="39">
        <v>1347.89</v>
      </c>
      <c r="AJ745" s="39">
        <v>1346.45</v>
      </c>
      <c r="AK745" s="39">
        <v>1346.48</v>
      </c>
      <c r="AL745" s="39">
        <v>1346.19</v>
      </c>
      <c r="AM745" s="39">
        <v>1346.14</v>
      </c>
      <c r="AN745" s="39">
        <v>1346.31</v>
      </c>
      <c r="AO745" s="39">
        <v>1346.74</v>
      </c>
      <c r="AP745" s="39">
        <v>1167.23</v>
      </c>
      <c r="AQ745" s="39">
        <v>1167.47</v>
      </c>
      <c r="AR745" s="39">
        <v>1168.1600000000001</v>
      </c>
      <c r="AS745" s="39">
        <v>1167.82</v>
      </c>
      <c r="AT745" s="39">
        <v>1165.73</v>
      </c>
      <c r="AU745" s="39">
        <v>1165.74</v>
      </c>
      <c r="AV745" s="39">
        <v>1167.44</v>
      </c>
      <c r="AW745" s="39">
        <v>1168.8599999999999</v>
      </c>
      <c r="AX745" s="40">
        <v>1170.21</v>
      </c>
      <c r="AY745" s="340">
        <v>176.5</v>
      </c>
      <c r="AZ745" s="175">
        <v>5.3451880000000003</v>
      </c>
      <c r="BA745" s="159">
        <v>221.54</v>
      </c>
      <c r="BB745" s="4"/>
    </row>
    <row r="746" spans="1:54">
      <c r="A746" s="47">
        <v>11</v>
      </c>
      <c r="B746" s="170">
        <f t="shared" si="132"/>
        <v>1572.595188</v>
      </c>
      <c r="C746" s="170">
        <f t="shared" si="131"/>
        <v>1573.645188</v>
      </c>
      <c r="D746" s="170">
        <f t="shared" si="131"/>
        <v>1573.905188</v>
      </c>
      <c r="E746" s="170">
        <f t="shared" si="131"/>
        <v>1574.0051879999999</v>
      </c>
      <c r="F746" s="170">
        <f t="shared" si="131"/>
        <v>1574.4651879999999</v>
      </c>
      <c r="G746" s="170">
        <f t="shared" si="131"/>
        <v>1754.2451879999999</v>
      </c>
      <c r="H746" s="170">
        <f t="shared" si="131"/>
        <v>1754.815188</v>
      </c>
      <c r="I746" s="170">
        <f t="shared" si="131"/>
        <v>1754.325188</v>
      </c>
      <c r="J746" s="170">
        <f t="shared" si="131"/>
        <v>1752.4851879999999</v>
      </c>
      <c r="K746" s="170">
        <f t="shared" si="131"/>
        <v>1751.0451880000001</v>
      </c>
      <c r="L746" s="170">
        <f t="shared" si="131"/>
        <v>1750.6751879999999</v>
      </c>
      <c r="M746" s="170">
        <f t="shared" si="131"/>
        <v>1750.5051879999999</v>
      </c>
      <c r="N746" s="170">
        <f t="shared" si="131"/>
        <v>1750.9651879999999</v>
      </c>
      <c r="O746" s="170">
        <f t="shared" si="131"/>
        <v>1751.115188</v>
      </c>
      <c r="P746" s="170">
        <f t="shared" si="131"/>
        <v>1751.4851879999999</v>
      </c>
      <c r="Q746" s="170">
        <f t="shared" si="131"/>
        <v>1571.9351879999999</v>
      </c>
      <c r="R746" s="170">
        <f t="shared" si="134"/>
        <v>1571.855188</v>
      </c>
      <c r="S746" s="170">
        <f t="shared" si="133"/>
        <v>1571.9351879999999</v>
      </c>
      <c r="T746" s="170">
        <f t="shared" si="133"/>
        <v>1571.305188</v>
      </c>
      <c r="U746" s="170">
        <f t="shared" si="133"/>
        <v>1570.0251880000001</v>
      </c>
      <c r="V746" s="170">
        <f t="shared" si="133"/>
        <v>1568.9451879999999</v>
      </c>
      <c r="W746" s="170">
        <f t="shared" si="133"/>
        <v>1570.115188</v>
      </c>
      <c r="X746" s="170">
        <f t="shared" si="133"/>
        <v>1571.645188</v>
      </c>
      <c r="Y746" s="170">
        <f t="shared" si="133"/>
        <v>1573.365188</v>
      </c>
      <c r="Z746" s="37"/>
      <c r="AA746" s="41">
        <v>1169.21</v>
      </c>
      <c r="AB746" s="39">
        <v>1170.26</v>
      </c>
      <c r="AC746" s="39">
        <v>1170.52</v>
      </c>
      <c r="AD746" s="39">
        <v>1170.6199999999999</v>
      </c>
      <c r="AE746" s="39">
        <v>1171.08</v>
      </c>
      <c r="AF746" s="39">
        <v>1350.86</v>
      </c>
      <c r="AG746" s="39">
        <v>1351.43</v>
      </c>
      <c r="AH746" s="39">
        <v>1350.94</v>
      </c>
      <c r="AI746" s="39">
        <v>1349.1</v>
      </c>
      <c r="AJ746" s="39">
        <v>1347.66</v>
      </c>
      <c r="AK746" s="39">
        <v>1347.29</v>
      </c>
      <c r="AL746" s="39">
        <v>1347.12</v>
      </c>
      <c r="AM746" s="39">
        <v>1347.58</v>
      </c>
      <c r="AN746" s="39">
        <v>1347.73</v>
      </c>
      <c r="AO746" s="39">
        <v>1348.1</v>
      </c>
      <c r="AP746" s="39">
        <v>1168.55</v>
      </c>
      <c r="AQ746" s="39">
        <v>1168.47</v>
      </c>
      <c r="AR746" s="39">
        <v>1168.55</v>
      </c>
      <c r="AS746" s="39">
        <v>1167.92</v>
      </c>
      <c r="AT746" s="39">
        <v>1166.6400000000001</v>
      </c>
      <c r="AU746" s="39">
        <v>1165.56</v>
      </c>
      <c r="AV746" s="39">
        <v>1166.73</v>
      </c>
      <c r="AW746" s="39">
        <v>1168.26</v>
      </c>
      <c r="AX746" s="40">
        <v>1169.98</v>
      </c>
      <c r="AY746" s="340">
        <v>176.5</v>
      </c>
      <c r="AZ746" s="175">
        <v>5.3451880000000003</v>
      </c>
      <c r="BA746" s="159">
        <v>221.54</v>
      </c>
      <c r="BB746" s="4"/>
    </row>
    <row r="747" spans="1:54">
      <c r="A747" s="47">
        <v>12</v>
      </c>
      <c r="B747" s="170">
        <f t="shared" si="132"/>
        <v>1573.6651879999999</v>
      </c>
      <c r="C747" s="170">
        <f t="shared" si="131"/>
        <v>1575.595188</v>
      </c>
      <c r="D747" s="170">
        <f t="shared" si="131"/>
        <v>1575.6951879999999</v>
      </c>
      <c r="E747" s="170">
        <f t="shared" si="131"/>
        <v>1575.6851879999999</v>
      </c>
      <c r="F747" s="170">
        <f t="shared" si="131"/>
        <v>1575.4651879999999</v>
      </c>
      <c r="G747" s="170">
        <f t="shared" si="131"/>
        <v>1754.2751880000001</v>
      </c>
      <c r="H747" s="170">
        <f t="shared" si="131"/>
        <v>1751.1951879999999</v>
      </c>
      <c r="I747" s="170">
        <f t="shared" si="131"/>
        <v>1749.6851879999999</v>
      </c>
      <c r="J747" s="170">
        <f t="shared" si="131"/>
        <v>1747.4151879999999</v>
      </c>
      <c r="K747" s="170">
        <f t="shared" si="131"/>
        <v>1746.5151880000001</v>
      </c>
      <c r="L747" s="170">
        <f t="shared" si="131"/>
        <v>1746.365188</v>
      </c>
      <c r="M747" s="170">
        <f t="shared" si="131"/>
        <v>1746.1751879999999</v>
      </c>
      <c r="N747" s="170">
        <f t="shared" si="131"/>
        <v>1746.7051879999999</v>
      </c>
      <c r="O747" s="170">
        <f t="shared" si="131"/>
        <v>1746.4251879999999</v>
      </c>
      <c r="P747" s="170">
        <f t="shared" si="131"/>
        <v>1746.5351880000001</v>
      </c>
      <c r="Q747" s="170">
        <f t="shared" si="131"/>
        <v>1566.2651880000001</v>
      </c>
      <c r="R747" s="170">
        <f t="shared" si="134"/>
        <v>1566.7751880000001</v>
      </c>
      <c r="S747" s="170">
        <f t="shared" si="133"/>
        <v>1567.7851880000001</v>
      </c>
      <c r="T747" s="170">
        <f t="shared" si="133"/>
        <v>1568.645188</v>
      </c>
      <c r="U747" s="170">
        <f t="shared" si="133"/>
        <v>1566.9651879999999</v>
      </c>
      <c r="V747" s="170">
        <f t="shared" si="133"/>
        <v>1567.4351879999999</v>
      </c>
      <c r="W747" s="170">
        <f t="shared" si="133"/>
        <v>1567.6851879999999</v>
      </c>
      <c r="X747" s="170">
        <f t="shared" si="133"/>
        <v>1571.385188</v>
      </c>
      <c r="Y747" s="170">
        <f t="shared" si="133"/>
        <v>1573.155188</v>
      </c>
      <c r="Z747" s="37"/>
      <c r="AA747" s="41">
        <v>1170.28</v>
      </c>
      <c r="AB747" s="39">
        <v>1172.21</v>
      </c>
      <c r="AC747" s="39">
        <v>1172.31</v>
      </c>
      <c r="AD747" s="39">
        <v>1172.3</v>
      </c>
      <c r="AE747" s="39">
        <v>1172.08</v>
      </c>
      <c r="AF747" s="39">
        <v>1350.89</v>
      </c>
      <c r="AG747" s="39">
        <v>1347.81</v>
      </c>
      <c r="AH747" s="39">
        <v>1346.3</v>
      </c>
      <c r="AI747" s="39">
        <v>1344.03</v>
      </c>
      <c r="AJ747" s="39">
        <v>1343.13</v>
      </c>
      <c r="AK747" s="39">
        <v>1342.98</v>
      </c>
      <c r="AL747" s="39">
        <v>1342.79</v>
      </c>
      <c r="AM747" s="39">
        <v>1343.32</v>
      </c>
      <c r="AN747" s="39">
        <v>1343.04</v>
      </c>
      <c r="AO747" s="39">
        <v>1343.15</v>
      </c>
      <c r="AP747" s="39">
        <v>1162.8800000000001</v>
      </c>
      <c r="AQ747" s="39">
        <v>1163.3900000000001</v>
      </c>
      <c r="AR747" s="39">
        <v>1164.4000000000001</v>
      </c>
      <c r="AS747" s="39">
        <v>1165.26</v>
      </c>
      <c r="AT747" s="39">
        <v>1163.58</v>
      </c>
      <c r="AU747" s="39">
        <v>1164.05</v>
      </c>
      <c r="AV747" s="39">
        <v>1164.3</v>
      </c>
      <c r="AW747" s="39">
        <v>1168</v>
      </c>
      <c r="AX747" s="40">
        <v>1169.77</v>
      </c>
      <c r="AY747" s="340">
        <v>176.5</v>
      </c>
      <c r="AZ747" s="175">
        <v>5.3451880000000003</v>
      </c>
      <c r="BA747" s="159">
        <v>221.54</v>
      </c>
      <c r="BB747" s="4"/>
    </row>
    <row r="748" spans="1:54">
      <c r="A748" s="47">
        <v>13</v>
      </c>
      <c r="B748" s="170">
        <f t="shared" si="132"/>
        <v>1573.7451879999999</v>
      </c>
      <c r="C748" s="170">
        <f t="shared" si="131"/>
        <v>1574.635188</v>
      </c>
      <c r="D748" s="170">
        <f t="shared" si="131"/>
        <v>1574.845188</v>
      </c>
      <c r="E748" s="170">
        <f t="shared" si="131"/>
        <v>1574.7051879999999</v>
      </c>
      <c r="F748" s="170">
        <f t="shared" si="131"/>
        <v>1574.4651879999999</v>
      </c>
      <c r="G748" s="170">
        <f t="shared" si="131"/>
        <v>1753.1951879999999</v>
      </c>
      <c r="H748" s="170">
        <f t="shared" si="131"/>
        <v>1749.315188</v>
      </c>
      <c r="I748" s="170">
        <f t="shared" si="131"/>
        <v>1747.815188</v>
      </c>
      <c r="J748" s="170">
        <f t="shared" si="131"/>
        <v>1745.4251879999999</v>
      </c>
      <c r="K748" s="170">
        <f t="shared" si="131"/>
        <v>1744.575188</v>
      </c>
      <c r="L748" s="170">
        <f t="shared" si="131"/>
        <v>1744.1751879999999</v>
      </c>
      <c r="M748" s="170">
        <f t="shared" si="131"/>
        <v>1744.0351880000001</v>
      </c>
      <c r="N748" s="170">
        <f t="shared" si="131"/>
        <v>1744.825188</v>
      </c>
      <c r="O748" s="170">
        <f t="shared" si="131"/>
        <v>1745.595188</v>
      </c>
      <c r="P748" s="170">
        <f t="shared" si="131"/>
        <v>1745.825188</v>
      </c>
      <c r="Q748" s="170">
        <f t="shared" si="131"/>
        <v>1745.615188</v>
      </c>
      <c r="R748" s="170">
        <f t="shared" si="134"/>
        <v>1746.365188</v>
      </c>
      <c r="S748" s="170">
        <f t="shared" si="133"/>
        <v>1567.0151880000001</v>
      </c>
      <c r="T748" s="170">
        <f t="shared" si="133"/>
        <v>1567.4951879999999</v>
      </c>
      <c r="U748" s="170">
        <f t="shared" si="133"/>
        <v>1565.9151879999999</v>
      </c>
      <c r="V748" s="170">
        <f t="shared" si="133"/>
        <v>1565.145188</v>
      </c>
      <c r="W748" s="170">
        <f t="shared" si="133"/>
        <v>1564.635188</v>
      </c>
      <c r="X748" s="170">
        <f t="shared" si="133"/>
        <v>1569.385188</v>
      </c>
      <c r="Y748" s="170">
        <f t="shared" si="133"/>
        <v>1573.2351879999999</v>
      </c>
      <c r="Z748" s="37"/>
      <c r="AA748" s="41">
        <v>1170.3599999999999</v>
      </c>
      <c r="AB748" s="39">
        <v>1171.25</v>
      </c>
      <c r="AC748" s="39">
        <v>1171.46</v>
      </c>
      <c r="AD748" s="39">
        <v>1171.32</v>
      </c>
      <c r="AE748" s="39">
        <v>1171.08</v>
      </c>
      <c r="AF748" s="39">
        <v>1349.81</v>
      </c>
      <c r="AG748" s="39">
        <v>1345.93</v>
      </c>
      <c r="AH748" s="39">
        <v>1344.43</v>
      </c>
      <c r="AI748" s="39">
        <v>1342.04</v>
      </c>
      <c r="AJ748" s="39">
        <v>1341.19</v>
      </c>
      <c r="AK748" s="39">
        <v>1340.79</v>
      </c>
      <c r="AL748" s="39">
        <v>1340.65</v>
      </c>
      <c r="AM748" s="39">
        <v>1341.44</v>
      </c>
      <c r="AN748" s="39">
        <v>1342.21</v>
      </c>
      <c r="AO748" s="39">
        <v>1342.44</v>
      </c>
      <c r="AP748" s="39">
        <v>1342.23</v>
      </c>
      <c r="AQ748" s="39">
        <v>1342.98</v>
      </c>
      <c r="AR748" s="39">
        <v>1163.6300000000001</v>
      </c>
      <c r="AS748" s="39">
        <v>1164.1099999999999</v>
      </c>
      <c r="AT748" s="39">
        <v>1162.53</v>
      </c>
      <c r="AU748" s="39">
        <v>1161.76</v>
      </c>
      <c r="AV748" s="39">
        <v>1161.25</v>
      </c>
      <c r="AW748" s="39">
        <v>1166</v>
      </c>
      <c r="AX748" s="40">
        <v>1169.8499999999999</v>
      </c>
      <c r="AY748" s="340">
        <v>176.5</v>
      </c>
      <c r="AZ748" s="175">
        <v>5.3451880000000003</v>
      </c>
      <c r="BA748" s="159">
        <v>221.54</v>
      </c>
      <c r="BB748" s="4"/>
    </row>
    <row r="749" spans="1:54">
      <c r="A749" s="47">
        <v>14</v>
      </c>
      <c r="B749" s="170">
        <f t="shared" si="132"/>
        <v>1573.085188</v>
      </c>
      <c r="C749" s="170">
        <f t="shared" si="131"/>
        <v>1574.9551879999999</v>
      </c>
      <c r="D749" s="170">
        <f t="shared" si="131"/>
        <v>1575.2251879999999</v>
      </c>
      <c r="E749" s="170">
        <f t="shared" si="131"/>
        <v>1574.9951879999999</v>
      </c>
      <c r="F749" s="170">
        <f t="shared" si="131"/>
        <v>1574.645188</v>
      </c>
      <c r="G749" s="170">
        <f t="shared" si="131"/>
        <v>1753.5151880000001</v>
      </c>
      <c r="H749" s="170">
        <f t="shared" si="131"/>
        <v>1749.1951879999999</v>
      </c>
      <c r="I749" s="170">
        <f t="shared" si="131"/>
        <v>1748.1951879999999</v>
      </c>
      <c r="J749" s="170">
        <f t="shared" si="131"/>
        <v>1747.2851880000001</v>
      </c>
      <c r="K749" s="170">
        <f t="shared" si="131"/>
        <v>1746.9851879999999</v>
      </c>
      <c r="L749" s="170">
        <f t="shared" si="131"/>
        <v>1748.105188</v>
      </c>
      <c r="M749" s="170">
        <f t="shared" si="131"/>
        <v>1747.625188</v>
      </c>
      <c r="N749" s="170">
        <f t="shared" si="131"/>
        <v>1747.9151879999999</v>
      </c>
      <c r="O749" s="170">
        <f t="shared" si="131"/>
        <v>1747.7351879999999</v>
      </c>
      <c r="P749" s="170">
        <f t="shared" si="131"/>
        <v>1748.615188</v>
      </c>
      <c r="Q749" s="170">
        <f t="shared" si="131"/>
        <v>1746.4551879999999</v>
      </c>
      <c r="R749" s="170">
        <f t="shared" si="134"/>
        <v>1747.575188</v>
      </c>
      <c r="S749" s="170">
        <f t="shared" si="133"/>
        <v>1566.9651879999999</v>
      </c>
      <c r="T749" s="170">
        <f t="shared" si="133"/>
        <v>1565.805188</v>
      </c>
      <c r="U749" s="170">
        <f t="shared" si="133"/>
        <v>1565.6751879999999</v>
      </c>
      <c r="V749" s="170">
        <f t="shared" si="133"/>
        <v>1566.5051879999999</v>
      </c>
      <c r="W749" s="170">
        <f t="shared" si="133"/>
        <v>1568.4251879999999</v>
      </c>
      <c r="X749" s="170">
        <f t="shared" si="133"/>
        <v>1313.7551880000001</v>
      </c>
      <c r="Y749" s="170">
        <f t="shared" si="133"/>
        <v>1313.5251880000001</v>
      </c>
      <c r="Z749" s="37"/>
      <c r="AA749" s="41">
        <v>1169.7</v>
      </c>
      <c r="AB749" s="39">
        <v>1171.57</v>
      </c>
      <c r="AC749" s="39">
        <v>1171.8399999999999</v>
      </c>
      <c r="AD749" s="39">
        <v>1171.6099999999999</v>
      </c>
      <c r="AE749" s="39">
        <v>1171.26</v>
      </c>
      <c r="AF749" s="39">
        <v>1350.13</v>
      </c>
      <c r="AG749" s="39">
        <v>1345.81</v>
      </c>
      <c r="AH749" s="39">
        <v>1344.81</v>
      </c>
      <c r="AI749" s="39">
        <v>1343.9</v>
      </c>
      <c r="AJ749" s="39">
        <v>1343.6</v>
      </c>
      <c r="AK749" s="39">
        <v>1344.72</v>
      </c>
      <c r="AL749" s="39">
        <v>1344.24</v>
      </c>
      <c r="AM749" s="39">
        <v>1344.53</v>
      </c>
      <c r="AN749" s="39">
        <v>1344.35</v>
      </c>
      <c r="AO749" s="39">
        <v>1345.23</v>
      </c>
      <c r="AP749" s="39">
        <v>1343.07</v>
      </c>
      <c r="AQ749" s="39">
        <v>1344.19</v>
      </c>
      <c r="AR749" s="39">
        <v>1163.58</v>
      </c>
      <c r="AS749" s="39">
        <v>1162.42</v>
      </c>
      <c r="AT749" s="39">
        <v>1162.29</v>
      </c>
      <c r="AU749" s="39">
        <v>1163.1199999999999</v>
      </c>
      <c r="AV749" s="39">
        <v>1165.04</v>
      </c>
      <c r="AW749" s="39">
        <v>910.37</v>
      </c>
      <c r="AX749" s="40">
        <v>910.14</v>
      </c>
      <c r="AY749" s="340">
        <v>176.5</v>
      </c>
      <c r="AZ749" s="175">
        <v>5.3451880000000003</v>
      </c>
      <c r="BA749" s="159">
        <v>221.54</v>
      </c>
      <c r="BB749" s="4"/>
    </row>
    <row r="750" spans="1:54">
      <c r="A750" s="47">
        <v>15</v>
      </c>
      <c r="B750" s="170">
        <f t="shared" si="132"/>
        <v>1316.405188</v>
      </c>
      <c r="C750" s="170">
        <f t="shared" si="131"/>
        <v>1316.2451880000001</v>
      </c>
      <c r="D750" s="170">
        <f t="shared" si="131"/>
        <v>1315.345188</v>
      </c>
      <c r="E750" s="170">
        <f t="shared" si="131"/>
        <v>1314.7751880000001</v>
      </c>
      <c r="F750" s="170">
        <f t="shared" si="131"/>
        <v>1305.4451879999999</v>
      </c>
      <c r="G750" s="170">
        <f t="shared" si="131"/>
        <v>1315.4451879999999</v>
      </c>
      <c r="H750" s="170">
        <f t="shared" si="131"/>
        <v>1319.085188</v>
      </c>
      <c r="I750" s="170">
        <f t="shared" si="131"/>
        <v>1369.625188</v>
      </c>
      <c r="J750" s="170">
        <f t="shared" si="131"/>
        <v>1318.135188</v>
      </c>
      <c r="K750" s="170">
        <f t="shared" si="131"/>
        <v>1317.565188</v>
      </c>
      <c r="L750" s="170">
        <f t="shared" si="131"/>
        <v>1317.2151880000001</v>
      </c>
      <c r="M750" s="170">
        <f t="shared" si="131"/>
        <v>1316.2951880000001</v>
      </c>
      <c r="N750" s="170">
        <f t="shared" si="131"/>
        <v>1315.895188</v>
      </c>
      <c r="O750" s="170">
        <f t="shared" si="131"/>
        <v>1314.7051880000001</v>
      </c>
      <c r="P750" s="170">
        <f t="shared" si="131"/>
        <v>1314.625188</v>
      </c>
      <c r="Q750" s="170">
        <f t="shared" si="131"/>
        <v>1315.2151880000001</v>
      </c>
      <c r="R750" s="170">
        <f t="shared" si="134"/>
        <v>1317.4151879999999</v>
      </c>
      <c r="S750" s="170">
        <f t="shared" si="133"/>
        <v>1402.7451880000001</v>
      </c>
      <c r="T750" s="170">
        <f t="shared" si="133"/>
        <v>1445.585188</v>
      </c>
      <c r="U750" s="170">
        <f t="shared" si="133"/>
        <v>1397.7951880000001</v>
      </c>
      <c r="V750" s="170">
        <f t="shared" si="133"/>
        <v>1342.075188</v>
      </c>
      <c r="W750" s="170">
        <f t="shared" si="133"/>
        <v>1313.105188</v>
      </c>
      <c r="X750" s="170">
        <f t="shared" si="133"/>
        <v>1319.1851879999999</v>
      </c>
      <c r="Y750" s="170">
        <f t="shared" si="133"/>
        <v>1319.4751880000001</v>
      </c>
      <c r="Z750" s="37"/>
      <c r="AA750" s="41">
        <v>913.02</v>
      </c>
      <c r="AB750" s="39">
        <v>912.86</v>
      </c>
      <c r="AC750" s="39">
        <v>911.96</v>
      </c>
      <c r="AD750" s="39">
        <v>911.39</v>
      </c>
      <c r="AE750" s="39">
        <v>902.06</v>
      </c>
      <c r="AF750" s="39">
        <v>912.06</v>
      </c>
      <c r="AG750" s="39">
        <v>915.7</v>
      </c>
      <c r="AH750" s="39">
        <v>966.24</v>
      </c>
      <c r="AI750" s="39">
        <v>914.75</v>
      </c>
      <c r="AJ750" s="39">
        <v>914.18</v>
      </c>
      <c r="AK750" s="39">
        <v>913.83</v>
      </c>
      <c r="AL750" s="39">
        <v>912.91</v>
      </c>
      <c r="AM750" s="39">
        <v>912.51</v>
      </c>
      <c r="AN750" s="39">
        <v>911.32</v>
      </c>
      <c r="AO750" s="39">
        <v>911.24</v>
      </c>
      <c r="AP750" s="39">
        <v>911.83</v>
      </c>
      <c r="AQ750" s="39">
        <v>914.03</v>
      </c>
      <c r="AR750" s="39">
        <v>999.36</v>
      </c>
      <c r="AS750" s="39">
        <v>1042.2</v>
      </c>
      <c r="AT750" s="39">
        <v>994.41</v>
      </c>
      <c r="AU750" s="39">
        <v>938.69</v>
      </c>
      <c r="AV750" s="39">
        <v>909.72</v>
      </c>
      <c r="AW750" s="39">
        <v>915.8</v>
      </c>
      <c r="AX750" s="40">
        <v>916.09</v>
      </c>
      <c r="AY750" s="340">
        <v>176.5</v>
      </c>
      <c r="AZ750" s="175">
        <v>5.3451880000000003</v>
      </c>
      <c r="BA750" s="159">
        <v>221.54</v>
      </c>
      <c r="BB750" s="4"/>
    </row>
    <row r="751" spans="1:54">
      <c r="A751" s="47">
        <v>16</v>
      </c>
      <c r="B751" s="170">
        <f t="shared" si="132"/>
        <v>1317.595188</v>
      </c>
      <c r="C751" s="170">
        <f t="shared" si="131"/>
        <v>1315.7551880000001</v>
      </c>
      <c r="D751" s="170">
        <f t="shared" si="131"/>
        <v>1316.585188</v>
      </c>
      <c r="E751" s="170">
        <f t="shared" si="131"/>
        <v>1302.085188</v>
      </c>
      <c r="F751" s="170">
        <f t="shared" si="131"/>
        <v>1308.7851880000001</v>
      </c>
      <c r="G751" s="170">
        <f t="shared" si="131"/>
        <v>1313.2151880000001</v>
      </c>
      <c r="H751" s="170">
        <f t="shared" si="131"/>
        <v>1357.875188</v>
      </c>
      <c r="I751" s="170">
        <f t="shared" si="131"/>
        <v>1355.885188</v>
      </c>
      <c r="J751" s="170">
        <f t="shared" si="131"/>
        <v>1352.905188</v>
      </c>
      <c r="K751" s="170">
        <f t="shared" si="131"/>
        <v>1355.9851880000001</v>
      </c>
      <c r="L751" s="170">
        <f t="shared" si="131"/>
        <v>1349.2451880000001</v>
      </c>
      <c r="M751" s="170">
        <f t="shared" si="131"/>
        <v>1341.2951880000001</v>
      </c>
      <c r="N751" s="170">
        <f t="shared" si="131"/>
        <v>1340.105188</v>
      </c>
      <c r="O751" s="170">
        <f t="shared" si="131"/>
        <v>1346.825188</v>
      </c>
      <c r="P751" s="170">
        <f t="shared" si="131"/>
        <v>1347.2751880000001</v>
      </c>
      <c r="Q751" s="170">
        <f t="shared" si="131"/>
        <v>1349.865188</v>
      </c>
      <c r="R751" s="170">
        <f t="shared" si="134"/>
        <v>1400.1751879999999</v>
      </c>
      <c r="S751" s="170">
        <f t="shared" si="133"/>
        <v>1404.825188</v>
      </c>
      <c r="T751" s="170">
        <f t="shared" si="133"/>
        <v>1401.355188</v>
      </c>
      <c r="U751" s="170">
        <f t="shared" si="133"/>
        <v>1412.2751880000001</v>
      </c>
      <c r="V751" s="170">
        <f t="shared" si="133"/>
        <v>1352.155188</v>
      </c>
      <c r="W751" s="170">
        <f t="shared" si="133"/>
        <v>1310.835188</v>
      </c>
      <c r="X751" s="170">
        <f t="shared" si="133"/>
        <v>1318.7851880000001</v>
      </c>
      <c r="Y751" s="170">
        <f t="shared" si="133"/>
        <v>1318.145188</v>
      </c>
      <c r="Z751" s="37"/>
      <c r="AA751" s="41">
        <v>914.21</v>
      </c>
      <c r="AB751" s="39">
        <v>912.37</v>
      </c>
      <c r="AC751" s="39">
        <v>913.2</v>
      </c>
      <c r="AD751" s="39">
        <v>898.7</v>
      </c>
      <c r="AE751" s="39">
        <v>905.4</v>
      </c>
      <c r="AF751" s="39">
        <v>909.83</v>
      </c>
      <c r="AG751" s="39">
        <v>954.49</v>
      </c>
      <c r="AH751" s="39">
        <v>952.5</v>
      </c>
      <c r="AI751" s="39">
        <v>949.52</v>
      </c>
      <c r="AJ751" s="39">
        <v>952.6</v>
      </c>
      <c r="AK751" s="39">
        <v>945.86</v>
      </c>
      <c r="AL751" s="39">
        <v>937.91</v>
      </c>
      <c r="AM751" s="39">
        <v>936.72</v>
      </c>
      <c r="AN751" s="39">
        <v>943.44</v>
      </c>
      <c r="AO751" s="39">
        <v>943.89</v>
      </c>
      <c r="AP751" s="39">
        <v>946.48</v>
      </c>
      <c r="AQ751" s="39">
        <v>996.79</v>
      </c>
      <c r="AR751" s="39">
        <v>1001.44</v>
      </c>
      <c r="AS751" s="39">
        <v>997.97</v>
      </c>
      <c r="AT751" s="39">
        <v>1008.8900000000001</v>
      </c>
      <c r="AU751" s="39">
        <v>948.77</v>
      </c>
      <c r="AV751" s="39">
        <v>907.45</v>
      </c>
      <c r="AW751" s="39">
        <v>915.4</v>
      </c>
      <c r="AX751" s="40">
        <v>914.76</v>
      </c>
      <c r="AY751" s="340">
        <v>176.5</v>
      </c>
      <c r="AZ751" s="175">
        <v>5.3451880000000003</v>
      </c>
      <c r="BA751" s="159">
        <v>221.54</v>
      </c>
      <c r="BB751" s="4"/>
    </row>
    <row r="752" spans="1:54">
      <c r="A752" s="47">
        <v>17</v>
      </c>
      <c r="B752" s="170">
        <f t="shared" si="132"/>
        <v>1324.2851880000001</v>
      </c>
      <c r="C752" s="170">
        <f t="shared" si="132"/>
        <v>1324.395188</v>
      </c>
      <c r="D752" s="170">
        <f t="shared" si="132"/>
        <v>1323.355188</v>
      </c>
      <c r="E752" s="170">
        <f t="shared" si="132"/>
        <v>1322.4551880000001</v>
      </c>
      <c r="F752" s="170">
        <f t="shared" si="132"/>
        <v>1309.2451880000001</v>
      </c>
      <c r="G752" s="170">
        <f t="shared" si="132"/>
        <v>1311.7351880000001</v>
      </c>
      <c r="H752" s="170">
        <f t="shared" si="132"/>
        <v>1317.855188</v>
      </c>
      <c r="I752" s="170">
        <f t="shared" si="132"/>
        <v>1320.7951880000001</v>
      </c>
      <c r="J752" s="170">
        <f t="shared" si="132"/>
        <v>1325.895188</v>
      </c>
      <c r="K752" s="170">
        <f t="shared" si="132"/>
        <v>1329.7751880000001</v>
      </c>
      <c r="L752" s="170">
        <f t="shared" si="132"/>
        <v>1324.055188</v>
      </c>
      <c r="M752" s="170">
        <f t="shared" si="132"/>
        <v>1322.635188</v>
      </c>
      <c r="N752" s="170">
        <f t="shared" si="132"/>
        <v>1321.625188</v>
      </c>
      <c r="O752" s="170">
        <f t="shared" si="132"/>
        <v>1320.5251880000001</v>
      </c>
      <c r="P752" s="170">
        <f t="shared" si="132"/>
        <v>1320.5151880000001</v>
      </c>
      <c r="Q752" s="170">
        <f t="shared" si="132"/>
        <v>1321.5051880000001</v>
      </c>
      <c r="R752" s="170">
        <f t="shared" si="134"/>
        <v>1323.655188</v>
      </c>
      <c r="S752" s="170">
        <f t="shared" si="133"/>
        <v>1327.0151880000001</v>
      </c>
      <c r="T752" s="170">
        <f t="shared" si="133"/>
        <v>1329.2151880000001</v>
      </c>
      <c r="U752" s="170">
        <f t="shared" si="133"/>
        <v>1327.335188</v>
      </c>
      <c r="V752" s="170">
        <f t="shared" si="133"/>
        <v>1324.075188</v>
      </c>
      <c r="W752" s="170">
        <f t="shared" si="133"/>
        <v>1310.855188</v>
      </c>
      <c r="X752" s="170">
        <f t="shared" si="133"/>
        <v>1323.0051880000001</v>
      </c>
      <c r="Y752" s="170">
        <f t="shared" si="133"/>
        <v>1323.6851879999999</v>
      </c>
      <c r="Z752" s="37"/>
      <c r="AA752" s="41">
        <v>920.9</v>
      </c>
      <c r="AB752" s="39">
        <v>921.01</v>
      </c>
      <c r="AC752" s="39">
        <v>919.97</v>
      </c>
      <c r="AD752" s="39">
        <v>919.07</v>
      </c>
      <c r="AE752" s="39">
        <v>905.86</v>
      </c>
      <c r="AF752" s="39">
        <v>908.35</v>
      </c>
      <c r="AG752" s="39">
        <v>914.47</v>
      </c>
      <c r="AH752" s="39">
        <v>917.41</v>
      </c>
      <c r="AI752" s="39">
        <v>922.51</v>
      </c>
      <c r="AJ752" s="39">
        <v>926.39</v>
      </c>
      <c r="AK752" s="39">
        <v>920.67</v>
      </c>
      <c r="AL752" s="39">
        <v>919.25</v>
      </c>
      <c r="AM752" s="39">
        <v>918.24</v>
      </c>
      <c r="AN752" s="39">
        <v>917.14</v>
      </c>
      <c r="AO752" s="39">
        <v>917.13</v>
      </c>
      <c r="AP752" s="39">
        <v>918.12</v>
      </c>
      <c r="AQ752" s="39">
        <v>920.27</v>
      </c>
      <c r="AR752" s="39">
        <v>923.63</v>
      </c>
      <c r="AS752" s="39">
        <v>925.83</v>
      </c>
      <c r="AT752" s="39">
        <v>923.95</v>
      </c>
      <c r="AU752" s="39">
        <v>920.69</v>
      </c>
      <c r="AV752" s="39">
        <v>907.47</v>
      </c>
      <c r="AW752" s="39">
        <v>919.62</v>
      </c>
      <c r="AX752" s="40">
        <v>920.3</v>
      </c>
      <c r="AY752" s="340">
        <v>176.5</v>
      </c>
      <c r="AZ752" s="175">
        <v>5.3451880000000003</v>
      </c>
      <c r="BA752" s="159">
        <v>221.54</v>
      </c>
      <c r="BB752" s="4"/>
    </row>
    <row r="753" spans="1:54">
      <c r="A753" s="47">
        <v>18</v>
      </c>
      <c r="B753" s="170">
        <f t="shared" si="132"/>
        <v>1324.145188</v>
      </c>
      <c r="C753" s="170">
        <f t="shared" si="132"/>
        <v>1324.0251880000001</v>
      </c>
      <c r="D753" s="170">
        <f t="shared" si="132"/>
        <v>1323.9451879999999</v>
      </c>
      <c r="E753" s="170">
        <f t="shared" si="132"/>
        <v>1308.155188</v>
      </c>
      <c r="F753" s="170">
        <f t="shared" si="132"/>
        <v>1309.4151879999999</v>
      </c>
      <c r="G753" s="170">
        <f t="shared" si="132"/>
        <v>1310.385188</v>
      </c>
      <c r="H753" s="170">
        <f t="shared" si="132"/>
        <v>1315.2951880000001</v>
      </c>
      <c r="I753" s="170">
        <f t="shared" si="132"/>
        <v>1320.0351880000001</v>
      </c>
      <c r="J753" s="170">
        <f t="shared" si="132"/>
        <v>1322.075188</v>
      </c>
      <c r="K753" s="170">
        <f t="shared" si="132"/>
        <v>1326.7751880000001</v>
      </c>
      <c r="L753" s="170">
        <f t="shared" si="132"/>
        <v>1325.9751880000001</v>
      </c>
      <c r="M753" s="170">
        <f t="shared" si="132"/>
        <v>1325.305188</v>
      </c>
      <c r="N753" s="170">
        <f t="shared" si="132"/>
        <v>1324.1651879999999</v>
      </c>
      <c r="O753" s="170">
        <f t="shared" si="132"/>
        <v>1323.7851880000001</v>
      </c>
      <c r="P753" s="170">
        <f t="shared" si="132"/>
        <v>1324.835188</v>
      </c>
      <c r="Q753" s="170">
        <f t="shared" si="132"/>
        <v>1326.5151880000001</v>
      </c>
      <c r="R753" s="170">
        <f t="shared" si="134"/>
        <v>1328.4851880000001</v>
      </c>
      <c r="S753" s="170">
        <f t="shared" si="133"/>
        <v>1349.875188</v>
      </c>
      <c r="T753" s="170">
        <f t="shared" si="133"/>
        <v>1354.835188</v>
      </c>
      <c r="U753" s="170">
        <f t="shared" si="133"/>
        <v>1366.1751879999999</v>
      </c>
      <c r="V753" s="170">
        <f t="shared" si="133"/>
        <v>1326.6651879999999</v>
      </c>
      <c r="W753" s="170">
        <f t="shared" si="133"/>
        <v>1319.2951880000001</v>
      </c>
      <c r="X753" s="170">
        <f t="shared" si="133"/>
        <v>1323.615188</v>
      </c>
      <c r="Y753" s="170">
        <f t="shared" si="133"/>
        <v>1324.365188</v>
      </c>
      <c r="Z753" s="37"/>
      <c r="AA753" s="41">
        <v>920.76</v>
      </c>
      <c r="AB753" s="39">
        <v>920.64</v>
      </c>
      <c r="AC753" s="39">
        <v>920.56</v>
      </c>
      <c r="AD753" s="39">
        <v>904.77</v>
      </c>
      <c r="AE753" s="39">
        <v>906.03</v>
      </c>
      <c r="AF753" s="39">
        <v>907</v>
      </c>
      <c r="AG753" s="39">
        <v>911.91</v>
      </c>
      <c r="AH753" s="39">
        <v>916.65</v>
      </c>
      <c r="AI753" s="39">
        <v>918.69</v>
      </c>
      <c r="AJ753" s="39">
        <v>923.39</v>
      </c>
      <c r="AK753" s="39">
        <v>922.59</v>
      </c>
      <c r="AL753" s="39">
        <v>921.92</v>
      </c>
      <c r="AM753" s="39">
        <v>920.78</v>
      </c>
      <c r="AN753" s="39">
        <v>920.4</v>
      </c>
      <c r="AO753" s="39">
        <v>921.45</v>
      </c>
      <c r="AP753" s="39">
        <v>923.13</v>
      </c>
      <c r="AQ753" s="39">
        <v>925.1</v>
      </c>
      <c r="AR753" s="39">
        <v>946.49</v>
      </c>
      <c r="AS753" s="39">
        <v>951.45</v>
      </c>
      <c r="AT753" s="39">
        <v>962.79</v>
      </c>
      <c r="AU753" s="39">
        <v>923.28</v>
      </c>
      <c r="AV753" s="39">
        <v>915.91</v>
      </c>
      <c r="AW753" s="39">
        <v>920.23</v>
      </c>
      <c r="AX753" s="40">
        <v>920.98</v>
      </c>
      <c r="AY753" s="340">
        <v>176.5</v>
      </c>
      <c r="AZ753" s="175">
        <v>5.3451880000000003</v>
      </c>
      <c r="BA753" s="159">
        <v>221.54</v>
      </c>
      <c r="BB753" s="4"/>
    </row>
    <row r="754" spans="1:54">
      <c r="A754" s="47">
        <v>19</v>
      </c>
      <c r="B754" s="170">
        <f t="shared" si="132"/>
        <v>1327.9651880000001</v>
      </c>
      <c r="C754" s="170">
        <f t="shared" si="132"/>
        <v>1327.5451880000001</v>
      </c>
      <c r="D754" s="170">
        <f t="shared" si="132"/>
        <v>1326.105188</v>
      </c>
      <c r="E754" s="170">
        <f t="shared" si="132"/>
        <v>1311.4451879999999</v>
      </c>
      <c r="F754" s="170">
        <f t="shared" si="132"/>
        <v>1315.4251879999999</v>
      </c>
      <c r="G754" s="170">
        <f t="shared" si="132"/>
        <v>1318.895188</v>
      </c>
      <c r="H754" s="170">
        <f t="shared" si="132"/>
        <v>1330.085188</v>
      </c>
      <c r="I754" s="170">
        <f t="shared" si="132"/>
        <v>1418.335188</v>
      </c>
      <c r="J754" s="170">
        <f t="shared" si="132"/>
        <v>1440.4651879999999</v>
      </c>
      <c r="K754" s="170">
        <f t="shared" si="132"/>
        <v>1464.2951880000001</v>
      </c>
      <c r="L754" s="170">
        <f t="shared" si="132"/>
        <v>1434.095188</v>
      </c>
      <c r="M754" s="170">
        <f t="shared" si="132"/>
        <v>1399.0251880000001</v>
      </c>
      <c r="N754" s="170">
        <f t="shared" si="132"/>
        <v>1390.375188</v>
      </c>
      <c r="O754" s="170">
        <f t="shared" si="132"/>
        <v>1387.625188</v>
      </c>
      <c r="P754" s="170">
        <f t="shared" si="132"/>
        <v>1371.815188</v>
      </c>
      <c r="Q754" s="170">
        <f t="shared" si="132"/>
        <v>1373.9551880000001</v>
      </c>
      <c r="R754" s="170">
        <f t="shared" si="134"/>
        <v>1379.115188</v>
      </c>
      <c r="S754" s="170">
        <f t="shared" si="133"/>
        <v>1349.815188</v>
      </c>
      <c r="T754" s="170">
        <f t="shared" si="133"/>
        <v>1331.405188</v>
      </c>
      <c r="U754" s="170">
        <f t="shared" si="133"/>
        <v>1350.7251880000001</v>
      </c>
      <c r="V754" s="170">
        <f t="shared" si="133"/>
        <v>1324.4951880000001</v>
      </c>
      <c r="W754" s="170">
        <f t="shared" si="133"/>
        <v>1311.5451880000001</v>
      </c>
      <c r="X754" s="170">
        <f t="shared" si="133"/>
        <v>1322.4251879999999</v>
      </c>
      <c r="Y754" s="170">
        <f t="shared" si="133"/>
        <v>1323.4651880000001</v>
      </c>
      <c r="Z754" s="37"/>
      <c r="AA754" s="41">
        <v>924.58</v>
      </c>
      <c r="AB754" s="39">
        <v>924.16</v>
      </c>
      <c r="AC754" s="39">
        <v>922.72</v>
      </c>
      <c r="AD754" s="39">
        <v>908.06</v>
      </c>
      <c r="AE754" s="39">
        <v>912.04</v>
      </c>
      <c r="AF754" s="39">
        <v>915.51</v>
      </c>
      <c r="AG754" s="39">
        <v>926.7</v>
      </c>
      <c r="AH754" s="39">
        <v>1014.95</v>
      </c>
      <c r="AI754" s="39">
        <v>1037.08</v>
      </c>
      <c r="AJ754" s="39">
        <v>1060.9100000000001</v>
      </c>
      <c r="AK754" s="39">
        <v>1030.71</v>
      </c>
      <c r="AL754" s="39">
        <v>995.64</v>
      </c>
      <c r="AM754" s="39">
        <v>986.99</v>
      </c>
      <c r="AN754" s="39">
        <v>984.24</v>
      </c>
      <c r="AO754" s="39">
        <v>968.43</v>
      </c>
      <c r="AP754" s="39">
        <v>970.57</v>
      </c>
      <c r="AQ754" s="39">
        <v>975.73</v>
      </c>
      <c r="AR754" s="39">
        <v>946.43</v>
      </c>
      <c r="AS754" s="39">
        <v>928.02</v>
      </c>
      <c r="AT754" s="39">
        <v>947.34</v>
      </c>
      <c r="AU754" s="39">
        <v>921.11</v>
      </c>
      <c r="AV754" s="39">
        <v>908.16</v>
      </c>
      <c r="AW754" s="39">
        <v>919.04</v>
      </c>
      <c r="AX754" s="40">
        <v>920.08</v>
      </c>
      <c r="AY754" s="340">
        <v>176.5</v>
      </c>
      <c r="AZ754" s="175">
        <v>5.3451880000000003</v>
      </c>
      <c r="BA754" s="159">
        <v>221.54</v>
      </c>
      <c r="BB754" s="4"/>
    </row>
    <row r="755" spans="1:54">
      <c r="A755" s="47">
        <v>20</v>
      </c>
      <c r="B755" s="170">
        <f t="shared" si="132"/>
        <v>1291.7851880000001</v>
      </c>
      <c r="C755" s="170">
        <f t="shared" si="132"/>
        <v>1291.9851880000001</v>
      </c>
      <c r="D755" s="170">
        <f t="shared" si="132"/>
        <v>1291.9151879999999</v>
      </c>
      <c r="E755" s="170">
        <f t="shared" si="132"/>
        <v>1278.7351880000001</v>
      </c>
      <c r="F755" s="170">
        <f t="shared" si="132"/>
        <v>1313.375188</v>
      </c>
      <c r="G755" s="170">
        <f t="shared" si="132"/>
        <v>1319.095188</v>
      </c>
      <c r="H755" s="170">
        <f t="shared" si="132"/>
        <v>1319.0251880000001</v>
      </c>
      <c r="I755" s="170">
        <f t="shared" si="132"/>
        <v>1317.855188</v>
      </c>
      <c r="J755" s="170">
        <f t="shared" si="132"/>
        <v>1324.555188</v>
      </c>
      <c r="K755" s="170">
        <f t="shared" si="132"/>
        <v>1322.4851880000001</v>
      </c>
      <c r="L755" s="170">
        <f t="shared" si="132"/>
        <v>1321.4951880000001</v>
      </c>
      <c r="M755" s="170">
        <f t="shared" si="132"/>
        <v>1320.2551880000001</v>
      </c>
      <c r="N755" s="170">
        <f t="shared" si="132"/>
        <v>1318.905188</v>
      </c>
      <c r="O755" s="170">
        <f t="shared" si="132"/>
        <v>1317.885188</v>
      </c>
      <c r="P755" s="170">
        <f t="shared" si="132"/>
        <v>1317.825188</v>
      </c>
      <c r="Q755" s="170">
        <f t="shared" si="132"/>
        <v>1318.2551880000001</v>
      </c>
      <c r="R755" s="170">
        <f t="shared" si="134"/>
        <v>1320.885188</v>
      </c>
      <c r="S755" s="170">
        <f t="shared" si="133"/>
        <v>1323.9151879999999</v>
      </c>
      <c r="T755" s="170">
        <f t="shared" si="133"/>
        <v>1319.5051880000001</v>
      </c>
      <c r="U755" s="170">
        <f t="shared" si="133"/>
        <v>1317.9951880000001</v>
      </c>
      <c r="V755" s="170">
        <f t="shared" si="133"/>
        <v>1313.9551880000001</v>
      </c>
      <c r="W755" s="170">
        <f t="shared" si="133"/>
        <v>1317.315188</v>
      </c>
      <c r="X755" s="170">
        <f t="shared" si="133"/>
        <v>1322.6951879999999</v>
      </c>
      <c r="Y755" s="170">
        <f t="shared" si="133"/>
        <v>1320.9751880000001</v>
      </c>
      <c r="Z755" s="37"/>
      <c r="AA755" s="41">
        <v>888.4</v>
      </c>
      <c r="AB755" s="39">
        <v>888.6</v>
      </c>
      <c r="AC755" s="39">
        <v>888.53</v>
      </c>
      <c r="AD755" s="39">
        <v>875.35</v>
      </c>
      <c r="AE755" s="39">
        <v>909.99</v>
      </c>
      <c r="AF755" s="39">
        <v>915.71</v>
      </c>
      <c r="AG755" s="39">
        <v>915.64</v>
      </c>
      <c r="AH755" s="39">
        <v>914.47</v>
      </c>
      <c r="AI755" s="39">
        <v>921.17</v>
      </c>
      <c r="AJ755" s="39">
        <v>919.1</v>
      </c>
      <c r="AK755" s="39">
        <v>918.11</v>
      </c>
      <c r="AL755" s="39">
        <v>916.87</v>
      </c>
      <c r="AM755" s="39">
        <v>915.52</v>
      </c>
      <c r="AN755" s="39">
        <v>914.5</v>
      </c>
      <c r="AO755" s="39">
        <v>914.44</v>
      </c>
      <c r="AP755" s="39">
        <v>914.87</v>
      </c>
      <c r="AQ755" s="39">
        <v>917.5</v>
      </c>
      <c r="AR755" s="39">
        <v>920.53</v>
      </c>
      <c r="AS755" s="39">
        <v>916.12</v>
      </c>
      <c r="AT755" s="39">
        <v>914.61</v>
      </c>
      <c r="AU755" s="39">
        <v>910.57</v>
      </c>
      <c r="AV755" s="39">
        <v>913.93</v>
      </c>
      <c r="AW755" s="39">
        <v>919.31</v>
      </c>
      <c r="AX755" s="40">
        <v>917.59</v>
      </c>
      <c r="AY755" s="340">
        <v>176.5</v>
      </c>
      <c r="AZ755" s="175">
        <v>5.3451880000000003</v>
      </c>
      <c r="BA755" s="159">
        <v>221.54</v>
      </c>
      <c r="BB755" s="4"/>
    </row>
    <row r="756" spans="1:54">
      <c r="A756" s="47">
        <v>21</v>
      </c>
      <c r="B756" s="170">
        <f t="shared" si="132"/>
        <v>1324.7251880000001</v>
      </c>
      <c r="C756" s="170">
        <f t="shared" si="132"/>
        <v>1313.4851880000001</v>
      </c>
      <c r="D756" s="170">
        <f t="shared" si="132"/>
        <v>1312.9951880000001</v>
      </c>
      <c r="E756" s="170">
        <f t="shared" si="132"/>
        <v>1313.7351880000001</v>
      </c>
      <c r="F756" s="170">
        <f t="shared" si="132"/>
        <v>1339.7551880000001</v>
      </c>
      <c r="G756" s="170">
        <f t="shared" si="132"/>
        <v>1322.7951880000001</v>
      </c>
      <c r="H756" s="170">
        <f t="shared" si="132"/>
        <v>1323.6651879999999</v>
      </c>
      <c r="I756" s="170">
        <f t="shared" si="132"/>
        <v>1329.0051880000001</v>
      </c>
      <c r="J756" s="170">
        <f t="shared" si="132"/>
        <v>1327.395188</v>
      </c>
      <c r="K756" s="170">
        <f t="shared" si="132"/>
        <v>1328.0451880000001</v>
      </c>
      <c r="L756" s="170">
        <f t="shared" si="132"/>
        <v>1323.6651879999999</v>
      </c>
      <c r="M756" s="170">
        <f t="shared" si="132"/>
        <v>1321.895188</v>
      </c>
      <c r="N756" s="170">
        <f t="shared" si="132"/>
        <v>1321.5451880000001</v>
      </c>
      <c r="O756" s="170">
        <f t="shared" si="132"/>
        <v>1320.4151879999999</v>
      </c>
      <c r="P756" s="170">
        <f t="shared" si="132"/>
        <v>1320.7851880000001</v>
      </c>
      <c r="Q756" s="170">
        <f t="shared" si="132"/>
        <v>1319.6751879999999</v>
      </c>
      <c r="R756" s="170">
        <f t="shared" si="134"/>
        <v>1323.645188</v>
      </c>
      <c r="S756" s="170">
        <f t="shared" si="133"/>
        <v>1327.625188</v>
      </c>
      <c r="T756" s="170">
        <f t="shared" si="133"/>
        <v>1325.4751880000001</v>
      </c>
      <c r="U756" s="170">
        <f t="shared" si="133"/>
        <v>1330.065188</v>
      </c>
      <c r="V756" s="170">
        <f t="shared" si="133"/>
        <v>1326.635188</v>
      </c>
      <c r="W756" s="170">
        <f t="shared" si="133"/>
        <v>1312.615188</v>
      </c>
      <c r="X756" s="170">
        <f t="shared" si="133"/>
        <v>1309.1651879999999</v>
      </c>
      <c r="Y756" s="170">
        <f t="shared" si="133"/>
        <v>1287.4751880000001</v>
      </c>
      <c r="Z756" s="37"/>
      <c r="AA756" s="41">
        <v>921.34</v>
      </c>
      <c r="AB756" s="39">
        <v>910.1</v>
      </c>
      <c r="AC756" s="39">
        <v>909.61</v>
      </c>
      <c r="AD756" s="39">
        <v>910.35</v>
      </c>
      <c r="AE756" s="39">
        <v>936.37</v>
      </c>
      <c r="AF756" s="39">
        <v>919.41</v>
      </c>
      <c r="AG756" s="39">
        <v>920.28</v>
      </c>
      <c r="AH756" s="39">
        <v>925.62</v>
      </c>
      <c r="AI756" s="39">
        <v>924.01</v>
      </c>
      <c r="AJ756" s="39">
        <v>924.66</v>
      </c>
      <c r="AK756" s="39">
        <v>920.28</v>
      </c>
      <c r="AL756" s="39">
        <v>918.51</v>
      </c>
      <c r="AM756" s="39">
        <v>918.16</v>
      </c>
      <c r="AN756" s="39">
        <v>917.03</v>
      </c>
      <c r="AO756" s="39">
        <v>917.4</v>
      </c>
      <c r="AP756" s="39">
        <v>916.29</v>
      </c>
      <c r="AQ756" s="39">
        <v>920.26</v>
      </c>
      <c r="AR756" s="39">
        <v>924.24</v>
      </c>
      <c r="AS756" s="39">
        <v>922.09</v>
      </c>
      <c r="AT756" s="39">
        <v>926.68</v>
      </c>
      <c r="AU756" s="39">
        <v>923.25</v>
      </c>
      <c r="AV756" s="39">
        <v>909.23</v>
      </c>
      <c r="AW756" s="39">
        <v>905.78</v>
      </c>
      <c r="AX756" s="40">
        <v>884.09</v>
      </c>
      <c r="AY756" s="340">
        <v>176.5</v>
      </c>
      <c r="AZ756" s="175">
        <v>5.3451880000000003</v>
      </c>
      <c r="BA756" s="159">
        <v>221.54</v>
      </c>
      <c r="BB756" s="4"/>
    </row>
    <row r="757" spans="1:54">
      <c r="A757" s="47">
        <v>22</v>
      </c>
      <c r="B757" s="170">
        <f t="shared" si="132"/>
        <v>1287.355188</v>
      </c>
      <c r="C757" s="170">
        <f t="shared" si="132"/>
        <v>1287.835188</v>
      </c>
      <c r="D757" s="170">
        <f t="shared" si="132"/>
        <v>1287.655188</v>
      </c>
      <c r="E757" s="170">
        <f t="shared" si="132"/>
        <v>1288.115188</v>
      </c>
      <c r="F757" s="170">
        <f t="shared" si="132"/>
        <v>1312.0351880000001</v>
      </c>
      <c r="G757" s="170">
        <f t="shared" si="132"/>
        <v>1320.2951880000001</v>
      </c>
      <c r="H757" s="170">
        <f t="shared" si="132"/>
        <v>1319.4651880000001</v>
      </c>
      <c r="I757" s="170">
        <f t="shared" si="132"/>
        <v>1325.7051880000001</v>
      </c>
      <c r="J757" s="170">
        <f t="shared" si="132"/>
        <v>1323.095188</v>
      </c>
      <c r="K757" s="170">
        <f t="shared" si="132"/>
        <v>1322.4951880000001</v>
      </c>
      <c r="L757" s="170">
        <f t="shared" si="132"/>
        <v>1321.305188</v>
      </c>
      <c r="M757" s="170">
        <f t="shared" si="132"/>
        <v>1320.6951879999999</v>
      </c>
      <c r="N757" s="170">
        <f t="shared" si="132"/>
        <v>1320.2151880000001</v>
      </c>
      <c r="O757" s="170">
        <f t="shared" si="132"/>
        <v>1319.4551880000001</v>
      </c>
      <c r="P757" s="170">
        <f t="shared" si="132"/>
        <v>1318.865188</v>
      </c>
      <c r="Q757" s="170">
        <f t="shared" si="132"/>
        <v>1319.5351880000001</v>
      </c>
      <c r="R757" s="170">
        <f t="shared" si="134"/>
        <v>1327.2651880000001</v>
      </c>
      <c r="S757" s="170">
        <f t="shared" si="133"/>
        <v>1326.0251880000001</v>
      </c>
      <c r="T757" s="170">
        <f t="shared" si="133"/>
        <v>1326.2551880000001</v>
      </c>
      <c r="U757" s="170">
        <f t="shared" si="133"/>
        <v>1394.315188</v>
      </c>
      <c r="V757" s="170">
        <f t="shared" si="133"/>
        <v>1405.4251880000002</v>
      </c>
      <c r="W757" s="170">
        <f t="shared" si="133"/>
        <v>1488.585188</v>
      </c>
      <c r="X757" s="170">
        <f t="shared" si="133"/>
        <v>1335.075188</v>
      </c>
      <c r="Y757" s="170">
        <f t="shared" si="133"/>
        <v>1312.065188</v>
      </c>
      <c r="Z757" s="37"/>
      <c r="AA757" s="41">
        <v>883.97</v>
      </c>
      <c r="AB757" s="39">
        <v>884.45</v>
      </c>
      <c r="AC757" s="39">
        <v>884.27</v>
      </c>
      <c r="AD757" s="39">
        <v>884.73</v>
      </c>
      <c r="AE757" s="39">
        <v>908.65</v>
      </c>
      <c r="AF757" s="39">
        <v>916.91</v>
      </c>
      <c r="AG757" s="39">
        <v>916.08</v>
      </c>
      <c r="AH757" s="39">
        <v>922.32</v>
      </c>
      <c r="AI757" s="39">
        <v>919.71</v>
      </c>
      <c r="AJ757" s="39">
        <v>919.11</v>
      </c>
      <c r="AK757" s="39">
        <v>917.92</v>
      </c>
      <c r="AL757" s="39">
        <v>917.31</v>
      </c>
      <c r="AM757" s="39">
        <v>916.83</v>
      </c>
      <c r="AN757" s="39">
        <v>916.07</v>
      </c>
      <c r="AO757" s="39">
        <v>915.48</v>
      </c>
      <c r="AP757" s="39">
        <v>916.15</v>
      </c>
      <c r="AQ757" s="39">
        <v>923.88</v>
      </c>
      <c r="AR757" s="39">
        <v>922.64</v>
      </c>
      <c r="AS757" s="39">
        <v>922.87</v>
      </c>
      <c r="AT757" s="39">
        <v>990.93</v>
      </c>
      <c r="AU757" s="39">
        <v>1002.0400000000001</v>
      </c>
      <c r="AV757" s="39">
        <v>1085.2</v>
      </c>
      <c r="AW757" s="39">
        <v>931.69</v>
      </c>
      <c r="AX757" s="40">
        <v>908.68</v>
      </c>
      <c r="AY757" s="340">
        <v>176.5</v>
      </c>
      <c r="AZ757" s="175">
        <v>5.3451880000000003</v>
      </c>
      <c r="BA757" s="159">
        <v>221.54</v>
      </c>
      <c r="BB757" s="4"/>
    </row>
    <row r="758" spans="1:54">
      <c r="A758" s="47">
        <v>23</v>
      </c>
      <c r="B758" s="170">
        <f t="shared" si="132"/>
        <v>1302.1851879999999</v>
      </c>
      <c r="C758" s="170">
        <f t="shared" si="132"/>
        <v>1300.625188</v>
      </c>
      <c r="D758" s="170">
        <f t="shared" si="132"/>
        <v>1288.0051880000001</v>
      </c>
      <c r="E758" s="170">
        <f t="shared" si="132"/>
        <v>1283.635188</v>
      </c>
      <c r="F758" s="170">
        <f t="shared" si="132"/>
        <v>1306.075188</v>
      </c>
      <c r="G758" s="170">
        <f t="shared" si="132"/>
        <v>1313.385188</v>
      </c>
      <c r="H758" s="170">
        <f t="shared" si="132"/>
        <v>1325.4151879999999</v>
      </c>
      <c r="I758" s="170">
        <f t="shared" si="132"/>
        <v>1427.565188</v>
      </c>
      <c r="J758" s="170">
        <f t="shared" si="132"/>
        <v>1439.825188</v>
      </c>
      <c r="K758" s="170">
        <f t="shared" si="132"/>
        <v>1459.4951879999999</v>
      </c>
      <c r="L758" s="170">
        <f t="shared" si="132"/>
        <v>1486.825188</v>
      </c>
      <c r="M758" s="170">
        <f t="shared" si="132"/>
        <v>1490.565188</v>
      </c>
      <c r="N758" s="170">
        <f t="shared" si="132"/>
        <v>1476.125188</v>
      </c>
      <c r="O758" s="170">
        <f t="shared" si="132"/>
        <v>1460.2751880000001</v>
      </c>
      <c r="P758" s="170">
        <f t="shared" si="132"/>
        <v>1457.9251879999999</v>
      </c>
      <c r="Q758" s="170">
        <f t="shared" si="132"/>
        <v>1458.5351880000001</v>
      </c>
      <c r="R758" s="170">
        <f t="shared" si="134"/>
        <v>1510.0051879999999</v>
      </c>
      <c r="S758" s="170">
        <f t="shared" si="133"/>
        <v>1484.7051879999999</v>
      </c>
      <c r="T758" s="170">
        <f t="shared" si="133"/>
        <v>1569.845188</v>
      </c>
      <c r="U758" s="170">
        <f t="shared" si="133"/>
        <v>1627.9651879999999</v>
      </c>
      <c r="V758" s="170">
        <f t="shared" si="133"/>
        <v>1548.9151879999999</v>
      </c>
      <c r="W758" s="170">
        <f t="shared" si="133"/>
        <v>1482.4651879999999</v>
      </c>
      <c r="X758" s="170">
        <f t="shared" si="133"/>
        <v>1348.845188</v>
      </c>
      <c r="Y758" s="170">
        <f t="shared" si="133"/>
        <v>1310.9751880000001</v>
      </c>
      <c r="Z758" s="37"/>
      <c r="AA758" s="41">
        <v>898.8</v>
      </c>
      <c r="AB758" s="39">
        <v>897.24</v>
      </c>
      <c r="AC758" s="39">
        <v>884.62</v>
      </c>
      <c r="AD758" s="39">
        <v>880.25</v>
      </c>
      <c r="AE758" s="39">
        <v>902.69</v>
      </c>
      <c r="AF758" s="39">
        <v>910</v>
      </c>
      <c r="AG758" s="39">
        <v>922.03</v>
      </c>
      <c r="AH758" s="39">
        <v>1024.18</v>
      </c>
      <c r="AI758" s="39">
        <v>1036.44</v>
      </c>
      <c r="AJ758" s="39">
        <v>1056.1099999999999</v>
      </c>
      <c r="AK758" s="39">
        <v>1083.44</v>
      </c>
      <c r="AL758" s="39">
        <v>1087.18</v>
      </c>
      <c r="AM758" s="39">
        <v>1072.74</v>
      </c>
      <c r="AN758" s="39">
        <v>1056.8900000000001</v>
      </c>
      <c r="AO758" s="39">
        <v>1054.54</v>
      </c>
      <c r="AP758" s="39">
        <v>1055.1500000000001</v>
      </c>
      <c r="AQ758" s="39">
        <v>1106.6199999999999</v>
      </c>
      <c r="AR758" s="39">
        <v>1081.32</v>
      </c>
      <c r="AS758" s="39">
        <v>1166.46</v>
      </c>
      <c r="AT758" s="39">
        <v>1224.58</v>
      </c>
      <c r="AU758" s="39">
        <v>1145.53</v>
      </c>
      <c r="AV758" s="39">
        <v>1079.08</v>
      </c>
      <c r="AW758" s="39">
        <v>945.46</v>
      </c>
      <c r="AX758" s="40">
        <v>907.59</v>
      </c>
      <c r="AY758" s="340">
        <v>176.5</v>
      </c>
      <c r="AZ758" s="175">
        <v>5.3451880000000003</v>
      </c>
      <c r="BA758" s="159">
        <v>221.54</v>
      </c>
      <c r="BB758" s="4"/>
    </row>
    <row r="759" spans="1:54">
      <c r="A759" s="47">
        <v>24</v>
      </c>
      <c r="B759" s="170">
        <f t="shared" si="132"/>
        <v>1311.0151880000001</v>
      </c>
      <c r="C759" s="170">
        <f t="shared" si="132"/>
        <v>1309.9351879999999</v>
      </c>
      <c r="D759" s="170">
        <f t="shared" si="132"/>
        <v>1307.105188</v>
      </c>
      <c r="E759" s="170">
        <f t="shared" si="132"/>
        <v>1305.355188</v>
      </c>
      <c r="F759" s="170">
        <f t="shared" si="132"/>
        <v>1308.055188</v>
      </c>
      <c r="G759" s="170">
        <f t="shared" si="132"/>
        <v>1314.115188</v>
      </c>
      <c r="H759" s="170">
        <f t="shared" si="132"/>
        <v>1321.635188</v>
      </c>
      <c r="I759" s="170">
        <f t="shared" si="132"/>
        <v>1368.145188</v>
      </c>
      <c r="J759" s="170">
        <f t="shared" si="132"/>
        <v>1530.355188</v>
      </c>
      <c r="K759" s="170">
        <f t="shared" si="132"/>
        <v>1581.355188</v>
      </c>
      <c r="L759" s="170">
        <f t="shared" si="132"/>
        <v>1625.5251880000001</v>
      </c>
      <c r="M759" s="170">
        <f t="shared" si="132"/>
        <v>1592.305188</v>
      </c>
      <c r="N759" s="170">
        <f t="shared" si="132"/>
        <v>1587.4951879999999</v>
      </c>
      <c r="O759" s="170">
        <f t="shared" si="132"/>
        <v>1576.4151879999999</v>
      </c>
      <c r="P759" s="170">
        <f t="shared" si="132"/>
        <v>1541.2051879999999</v>
      </c>
      <c r="Q759" s="170">
        <f t="shared" si="132"/>
        <v>1522.4751879999999</v>
      </c>
      <c r="R759" s="170">
        <f t="shared" si="134"/>
        <v>1543.1651879999999</v>
      </c>
      <c r="S759" s="170">
        <f t="shared" si="133"/>
        <v>1535.1951879999999</v>
      </c>
      <c r="T759" s="170">
        <f t="shared" si="133"/>
        <v>1602.895188</v>
      </c>
      <c r="U759" s="170">
        <f t="shared" si="133"/>
        <v>1671.075188</v>
      </c>
      <c r="V759" s="170">
        <f t="shared" si="133"/>
        <v>1591.2651880000001</v>
      </c>
      <c r="W759" s="170">
        <f t="shared" si="133"/>
        <v>1470.5451880000001</v>
      </c>
      <c r="X759" s="170">
        <f t="shared" si="133"/>
        <v>1347.2051880000001</v>
      </c>
      <c r="Y759" s="170">
        <f t="shared" si="133"/>
        <v>1313.825188</v>
      </c>
      <c r="Z759" s="37"/>
      <c r="AA759" s="41">
        <v>907.63</v>
      </c>
      <c r="AB759" s="39">
        <v>906.55</v>
      </c>
      <c r="AC759" s="39">
        <v>903.72</v>
      </c>
      <c r="AD759" s="39">
        <v>901.97</v>
      </c>
      <c r="AE759" s="39">
        <v>904.67</v>
      </c>
      <c r="AF759" s="39">
        <v>910.73</v>
      </c>
      <c r="AG759" s="39">
        <v>918.25</v>
      </c>
      <c r="AH759" s="39">
        <v>964.76</v>
      </c>
      <c r="AI759" s="39">
        <v>1126.97</v>
      </c>
      <c r="AJ759" s="39">
        <v>1177.97</v>
      </c>
      <c r="AK759" s="39">
        <v>1222.1400000000001</v>
      </c>
      <c r="AL759" s="39">
        <v>1188.92</v>
      </c>
      <c r="AM759" s="39">
        <v>1184.1099999999999</v>
      </c>
      <c r="AN759" s="39">
        <v>1173.03</v>
      </c>
      <c r="AO759" s="39">
        <v>1137.82</v>
      </c>
      <c r="AP759" s="39">
        <v>1119.0899999999999</v>
      </c>
      <c r="AQ759" s="39">
        <v>1139.78</v>
      </c>
      <c r="AR759" s="39">
        <v>1131.81</v>
      </c>
      <c r="AS759" s="39">
        <v>1199.51</v>
      </c>
      <c r="AT759" s="39">
        <v>1267.69</v>
      </c>
      <c r="AU759" s="39">
        <v>1187.8800000000001</v>
      </c>
      <c r="AV759" s="39">
        <v>1067.1600000000001</v>
      </c>
      <c r="AW759" s="39">
        <v>943.82</v>
      </c>
      <c r="AX759" s="40">
        <v>910.44</v>
      </c>
      <c r="AY759" s="340">
        <v>176.5</v>
      </c>
      <c r="AZ759" s="175">
        <v>5.3451880000000003</v>
      </c>
      <c r="BA759" s="159">
        <v>221.54</v>
      </c>
      <c r="BB759" s="4"/>
    </row>
    <row r="760" spans="1:54">
      <c r="A760" s="47">
        <v>25</v>
      </c>
      <c r="B760" s="170">
        <f t="shared" si="132"/>
        <v>1313.595188</v>
      </c>
      <c r="C760" s="170">
        <f t="shared" si="132"/>
        <v>1312.805188</v>
      </c>
      <c r="D760" s="170">
        <f t="shared" si="132"/>
        <v>1308.4851880000001</v>
      </c>
      <c r="E760" s="170">
        <f t="shared" si="132"/>
        <v>1307.875188</v>
      </c>
      <c r="F760" s="170">
        <f t="shared" si="132"/>
        <v>1308.2351880000001</v>
      </c>
      <c r="G760" s="170">
        <f t="shared" si="132"/>
        <v>1313.4251879999999</v>
      </c>
      <c r="H760" s="170">
        <f t="shared" si="132"/>
        <v>1317.9851880000001</v>
      </c>
      <c r="I760" s="170">
        <f t="shared" si="132"/>
        <v>1320.605188</v>
      </c>
      <c r="J760" s="170">
        <f t="shared" si="132"/>
        <v>1335.7551880000001</v>
      </c>
      <c r="K760" s="170">
        <f t="shared" si="132"/>
        <v>1487.825188</v>
      </c>
      <c r="L760" s="170">
        <f t="shared" si="132"/>
        <v>1489.4451879999999</v>
      </c>
      <c r="M760" s="170">
        <f t="shared" si="132"/>
        <v>1481.0351880000001</v>
      </c>
      <c r="N760" s="170">
        <f t="shared" si="132"/>
        <v>1469.115188</v>
      </c>
      <c r="O760" s="170">
        <f t="shared" si="132"/>
        <v>1470.845188</v>
      </c>
      <c r="P760" s="170">
        <f t="shared" si="132"/>
        <v>1479.9651879999999</v>
      </c>
      <c r="Q760" s="170">
        <f t="shared" si="132"/>
        <v>1495.7951880000001</v>
      </c>
      <c r="R760" s="170">
        <f t="shared" si="134"/>
        <v>1515.9651879999999</v>
      </c>
      <c r="S760" s="170">
        <f t="shared" si="133"/>
        <v>1566.155188</v>
      </c>
      <c r="T760" s="170">
        <f t="shared" si="133"/>
        <v>1619.855188</v>
      </c>
      <c r="U760" s="170">
        <f t="shared" si="133"/>
        <v>1654.555188</v>
      </c>
      <c r="V760" s="170">
        <f t="shared" si="133"/>
        <v>1545.2951880000001</v>
      </c>
      <c r="W760" s="170">
        <f t="shared" si="133"/>
        <v>1463.385188</v>
      </c>
      <c r="X760" s="170">
        <f t="shared" si="133"/>
        <v>1320.5351880000001</v>
      </c>
      <c r="Y760" s="170">
        <f t="shared" si="133"/>
        <v>1313.815188</v>
      </c>
      <c r="Z760" s="37"/>
      <c r="AA760" s="41">
        <v>910.21</v>
      </c>
      <c r="AB760" s="39">
        <v>909.42</v>
      </c>
      <c r="AC760" s="39">
        <v>905.1</v>
      </c>
      <c r="AD760" s="39">
        <v>904.49</v>
      </c>
      <c r="AE760" s="39">
        <v>904.85</v>
      </c>
      <c r="AF760" s="39">
        <v>910.04</v>
      </c>
      <c r="AG760" s="39">
        <v>914.6</v>
      </c>
      <c r="AH760" s="39">
        <v>917.22</v>
      </c>
      <c r="AI760" s="39">
        <v>932.37</v>
      </c>
      <c r="AJ760" s="39">
        <v>1084.44</v>
      </c>
      <c r="AK760" s="39">
        <v>1086.06</v>
      </c>
      <c r="AL760" s="39">
        <v>1077.6500000000001</v>
      </c>
      <c r="AM760" s="39">
        <v>1065.73</v>
      </c>
      <c r="AN760" s="39">
        <v>1067.46</v>
      </c>
      <c r="AO760" s="39">
        <v>1076.58</v>
      </c>
      <c r="AP760" s="39">
        <v>1092.4100000000001</v>
      </c>
      <c r="AQ760" s="39">
        <v>1112.58</v>
      </c>
      <c r="AR760" s="39">
        <v>1162.77</v>
      </c>
      <c r="AS760" s="39">
        <v>1216.47</v>
      </c>
      <c r="AT760" s="39">
        <v>1251.17</v>
      </c>
      <c r="AU760" s="39">
        <v>1141.9100000000001</v>
      </c>
      <c r="AV760" s="39">
        <v>1060</v>
      </c>
      <c r="AW760" s="39">
        <v>917.15</v>
      </c>
      <c r="AX760" s="40">
        <v>910.43</v>
      </c>
      <c r="AY760" s="340">
        <v>176.5</v>
      </c>
      <c r="AZ760" s="175">
        <v>5.3451880000000003</v>
      </c>
      <c r="BA760" s="159">
        <v>221.54</v>
      </c>
      <c r="BB760" s="4"/>
    </row>
    <row r="761" spans="1:54">
      <c r="A761" s="47">
        <v>26</v>
      </c>
      <c r="B761" s="170">
        <f t="shared" si="132"/>
        <v>1313.815188</v>
      </c>
      <c r="C761" s="170">
        <f t="shared" si="132"/>
        <v>1312.9851880000001</v>
      </c>
      <c r="D761" s="170">
        <f t="shared" si="132"/>
        <v>1312.335188</v>
      </c>
      <c r="E761" s="170">
        <f t="shared" si="132"/>
        <v>1313.5151880000001</v>
      </c>
      <c r="F761" s="170">
        <f t="shared" si="132"/>
        <v>1318.355188</v>
      </c>
      <c r="G761" s="170">
        <f t="shared" si="132"/>
        <v>1322.055188</v>
      </c>
      <c r="H761" s="170">
        <f t="shared" si="132"/>
        <v>1467.7151879999999</v>
      </c>
      <c r="I761" s="170">
        <f t="shared" si="132"/>
        <v>1597.145188</v>
      </c>
      <c r="J761" s="170">
        <f t="shared" si="132"/>
        <v>1706.125188</v>
      </c>
      <c r="K761" s="170">
        <f t="shared" si="132"/>
        <v>1733.625188</v>
      </c>
      <c r="L761" s="170">
        <f t="shared" si="132"/>
        <v>1707.805188</v>
      </c>
      <c r="M761" s="170">
        <f t="shared" si="132"/>
        <v>1703.7751880000001</v>
      </c>
      <c r="N761" s="170">
        <f t="shared" si="132"/>
        <v>1594.2351879999999</v>
      </c>
      <c r="O761" s="170">
        <f t="shared" si="132"/>
        <v>1574.9851879999999</v>
      </c>
      <c r="P761" s="170">
        <f t="shared" si="132"/>
        <v>1565.9151879999999</v>
      </c>
      <c r="Q761" s="170">
        <f t="shared" si="132"/>
        <v>1572.135188</v>
      </c>
      <c r="R761" s="170">
        <f t="shared" si="134"/>
        <v>1614.5251880000001</v>
      </c>
      <c r="S761" s="170">
        <f t="shared" si="133"/>
        <v>1572.085188</v>
      </c>
      <c r="T761" s="170">
        <f t="shared" si="133"/>
        <v>1508.5151880000001</v>
      </c>
      <c r="U761" s="170">
        <f t="shared" si="133"/>
        <v>1576.145188</v>
      </c>
      <c r="V761" s="170">
        <f t="shared" si="133"/>
        <v>1482.565188</v>
      </c>
      <c r="W761" s="170">
        <f t="shared" si="133"/>
        <v>1315.2451880000001</v>
      </c>
      <c r="X761" s="170">
        <f t="shared" si="133"/>
        <v>1346.075188</v>
      </c>
      <c r="Y761" s="170">
        <f t="shared" si="133"/>
        <v>1312.395188</v>
      </c>
      <c r="Z761" s="37"/>
      <c r="AA761" s="41">
        <v>910.43</v>
      </c>
      <c r="AB761" s="39">
        <v>909.6</v>
      </c>
      <c r="AC761" s="39">
        <v>908.95</v>
      </c>
      <c r="AD761" s="39">
        <v>910.13</v>
      </c>
      <c r="AE761" s="39">
        <v>914.97</v>
      </c>
      <c r="AF761" s="39">
        <v>918.67</v>
      </c>
      <c r="AG761" s="39">
        <v>1064.33</v>
      </c>
      <c r="AH761" s="39">
        <v>1193.76</v>
      </c>
      <c r="AI761" s="39">
        <v>1302.74</v>
      </c>
      <c r="AJ761" s="39">
        <v>1330.24</v>
      </c>
      <c r="AK761" s="39">
        <v>1304.42</v>
      </c>
      <c r="AL761" s="39">
        <v>1300.3900000000001</v>
      </c>
      <c r="AM761" s="39">
        <v>1190.8499999999999</v>
      </c>
      <c r="AN761" s="39">
        <v>1171.5999999999999</v>
      </c>
      <c r="AO761" s="39">
        <v>1162.53</v>
      </c>
      <c r="AP761" s="39">
        <v>1168.75</v>
      </c>
      <c r="AQ761" s="39">
        <v>1211.1400000000001</v>
      </c>
      <c r="AR761" s="39">
        <v>1168.7</v>
      </c>
      <c r="AS761" s="39">
        <v>1105.1300000000001</v>
      </c>
      <c r="AT761" s="39">
        <v>1172.76</v>
      </c>
      <c r="AU761" s="39">
        <v>1079.18</v>
      </c>
      <c r="AV761" s="39">
        <v>911.86</v>
      </c>
      <c r="AW761" s="39">
        <v>942.69</v>
      </c>
      <c r="AX761" s="40">
        <v>909.01</v>
      </c>
      <c r="AY761" s="340">
        <v>176.5</v>
      </c>
      <c r="AZ761" s="175">
        <v>5.3451880000000003</v>
      </c>
      <c r="BA761" s="159">
        <v>221.54</v>
      </c>
      <c r="BB761" s="4"/>
    </row>
    <row r="762" spans="1:54">
      <c r="A762" s="47">
        <v>27</v>
      </c>
      <c r="B762" s="170">
        <f t="shared" si="132"/>
        <v>1309.7951880000001</v>
      </c>
      <c r="C762" s="170">
        <f t="shared" si="132"/>
        <v>1305.5251880000001</v>
      </c>
      <c r="D762" s="170">
        <f t="shared" si="132"/>
        <v>1303.4351879999999</v>
      </c>
      <c r="E762" s="170">
        <f t="shared" si="132"/>
        <v>1305.595188</v>
      </c>
      <c r="F762" s="170">
        <f t="shared" si="132"/>
        <v>1315.5051880000001</v>
      </c>
      <c r="G762" s="170">
        <f t="shared" si="132"/>
        <v>1320.595188</v>
      </c>
      <c r="H762" s="170">
        <f t="shared" si="132"/>
        <v>1329.615188</v>
      </c>
      <c r="I762" s="170">
        <f t="shared" si="132"/>
        <v>1536.7551879999999</v>
      </c>
      <c r="J762" s="170">
        <f t="shared" si="132"/>
        <v>1550.9851879999999</v>
      </c>
      <c r="K762" s="170">
        <f t="shared" si="132"/>
        <v>1551.9951879999999</v>
      </c>
      <c r="L762" s="170">
        <f t="shared" si="132"/>
        <v>1520.085188</v>
      </c>
      <c r="M762" s="170">
        <f t="shared" si="132"/>
        <v>1509.9551879999999</v>
      </c>
      <c r="N762" s="170">
        <f t="shared" si="132"/>
        <v>1460.815188</v>
      </c>
      <c r="O762" s="170">
        <f t="shared" si="132"/>
        <v>1447.845188</v>
      </c>
      <c r="P762" s="170">
        <f t="shared" si="132"/>
        <v>1413.8051879999998</v>
      </c>
      <c r="Q762" s="170">
        <f t="shared" si="132"/>
        <v>1403.6951880000001</v>
      </c>
      <c r="R762" s="170">
        <f t="shared" si="134"/>
        <v>1410.6751879999999</v>
      </c>
      <c r="S762" s="170">
        <f t="shared" si="133"/>
        <v>1341.9551880000001</v>
      </c>
      <c r="T762" s="170">
        <f t="shared" si="133"/>
        <v>1509.1851879999999</v>
      </c>
      <c r="U762" s="170">
        <f t="shared" si="133"/>
        <v>1455.4951879999999</v>
      </c>
      <c r="V762" s="170">
        <f t="shared" si="133"/>
        <v>1329.0151880000001</v>
      </c>
      <c r="W762" s="170">
        <f t="shared" si="133"/>
        <v>1314.2251880000001</v>
      </c>
      <c r="X762" s="170">
        <f t="shared" si="133"/>
        <v>1344.2051880000001</v>
      </c>
      <c r="Y762" s="170">
        <f t="shared" si="133"/>
        <v>1308.4251879999999</v>
      </c>
      <c r="Z762" s="37"/>
      <c r="AA762" s="41">
        <v>906.41</v>
      </c>
      <c r="AB762" s="39">
        <v>902.14</v>
      </c>
      <c r="AC762" s="39">
        <v>900.05</v>
      </c>
      <c r="AD762" s="39">
        <v>902.21</v>
      </c>
      <c r="AE762" s="39">
        <v>912.12</v>
      </c>
      <c r="AF762" s="39">
        <v>917.21</v>
      </c>
      <c r="AG762" s="39">
        <v>926.23</v>
      </c>
      <c r="AH762" s="39">
        <v>1133.3699999999999</v>
      </c>
      <c r="AI762" s="39">
        <v>1147.5999999999999</v>
      </c>
      <c r="AJ762" s="39">
        <v>1148.6099999999999</v>
      </c>
      <c r="AK762" s="39">
        <v>1116.7</v>
      </c>
      <c r="AL762" s="39">
        <v>1106.57</v>
      </c>
      <c r="AM762" s="39">
        <v>1057.43</v>
      </c>
      <c r="AN762" s="39">
        <v>1044.46</v>
      </c>
      <c r="AO762" s="39">
        <v>1010.4199999999998</v>
      </c>
      <c r="AP762" s="39">
        <v>1000.3100000000001</v>
      </c>
      <c r="AQ762" s="39">
        <v>1007.29</v>
      </c>
      <c r="AR762" s="39">
        <v>938.57</v>
      </c>
      <c r="AS762" s="39">
        <v>1105.8</v>
      </c>
      <c r="AT762" s="39">
        <v>1052.1099999999999</v>
      </c>
      <c r="AU762" s="39">
        <v>925.63</v>
      </c>
      <c r="AV762" s="39">
        <v>910.84</v>
      </c>
      <c r="AW762" s="39">
        <v>940.82</v>
      </c>
      <c r="AX762" s="40">
        <v>905.04</v>
      </c>
      <c r="AY762" s="340">
        <v>176.5</v>
      </c>
      <c r="AZ762" s="175">
        <v>5.3451880000000003</v>
      </c>
      <c r="BA762" s="159">
        <v>221.54</v>
      </c>
      <c r="BB762" s="4"/>
    </row>
    <row r="763" spans="1:54">
      <c r="A763" s="47">
        <v>28</v>
      </c>
      <c r="B763" s="170">
        <f t="shared" si="132"/>
        <v>1306.365188</v>
      </c>
      <c r="C763" s="170">
        <f t="shared" si="132"/>
        <v>1293.065188</v>
      </c>
      <c r="D763" s="170">
        <f t="shared" si="132"/>
        <v>1276.905188</v>
      </c>
      <c r="E763" s="170">
        <f t="shared" si="132"/>
        <v>1290.4651880000001</v>
      </c>
      <c r="F763" s="170">
        <f t="shared" si="132"/>
        <v>1310.345188</v>
      </c>
      <c r="G763" s="170">
        <f t="shared" si="132"/>
        <v>1320.7651880000001</v>
      </c>
      <c r="H763" s="170">
        <f t="shared" si="132"/>
        <v>1319.615188</v>
      </c>
      <c r="I763" s="170">
        <f t="shared" si="132"/>
        <v>1318.5451880000001</v>
      </c>
      <c r="J763" s="170">
        <f t="shared" si="132"/>
        <v>1458.1951879999999</v>
      </c>
      <c r="K763" s="170">
        <f t="shared" si="132"/>
        <v>1475.885188</v>
      </c>
      <c r="L763" s="170">
        <f t="shared" si="132"/>
        <v>1461.595188</v>
      </c>
      <c r="M763" s="170">
        <f t="shared" si="132"/>
        <v>1455.105188</v>
      </c>
      <c r="N763" s="170">
        <f t="shared" si="132"/>
        <v>1450.645188</v>
      </c>
      <c r="O763" s="170">
        <f t="shared" si="132"/>
        <v>1454.155188</v>
      </c>
      <c r="P763" s="170">
        <f t="shared" si="132"/>
        <v>1454.1851879999999</v>
      </c>
      <c r="Q763" s="170">
        <f t="shared" si="132"/>
        <v>1470.2651880000001</v>
      </c>
      <c r="R763" s="170">
        <f t="shared" si="134"/>
        <v>1462.335188</v>
      </c>
      <c r="S763" s="170">
        <f t="shared" si="133"/>
        <v>1351.615188</v>
      </c>
      <c r="T763" s="170">
        <f t="shared" si="133"/>
        <v>1369.125188</v>
      </c>
      <c r="U763" s="170">
        <f t="shared" si="133"/>
        <v>1369.095188</v>
      </c>
      <c r="V763" s="170">
        <f t="shared" si="133"/>
        <v>1315.2751880000001</v>
      </c>
      <c r="W763" s="170">
        <f t="shared" si="133"/>
        <v>1321.9551880000001</v>
      </c>
      <c r="X763" s="170">
        <f t="shared" si="133"/>
        <v>1352.9651880000001</v>
      </c>
      <c r="Y763" s="170">
        <f t="shared" si="133"/>
        <v>1349.2251880000001</v>
      </c>
      <c r="Z763" s="37"/>
      <c r="AA763" s="41">
        <v>902.98</v>
      </c>
      <c r="AB763" s="39">
        <v>889.68</v>
      </c>
      <c r="AC763" s="39">
        <v>873.52</v>
      </c>
      <c r="AD763" s="39">
        <v>887.08</v>
      </c>
      <c r="AE763" s="39">
        <v>906.96</v>
      </c>
      <c r="AF763" s="39">
        <v>917.38</v>
      </c>
      <c r="AG763" s="39">
        <v>916.23</v>
      </c>
      <c r="AH763" s="39">
        <v>915.16</v>
      </c>
      <c r="AI763" s="39">
        <v>1054.81</v>
      </c>
      <c r="AJ763" s="39">
        <v>1072.5</v>
      </c>
      <c r="AK763" s="39">
        <v>1058.21</v>
      </c>
      <c r="AL763" s="39">
        <v>1051.72</v>
      </c>
      <c r="AM763" s="39">
        <v>1047.26</v>
      </c>
      <c r="AN763" s="39">
        <v>1050.77</v>
      </c>
      <c r="AO763" s="39">
        <v>1050.8</v>
      </c>
      <c r="AP763" s="39">
        <v>1066.8800000000001</v>
      </c>
      <c r="AQ763" s="39">
        <v>1058.95</v>
      </c>
      <c r="AR763" s="39">
        <v>948.23</v>
      </c>
      <c r="AS763" s="39">
        <v>965.74</v>
      </c>
      <c r="AT763" s="39">
        <v>965.71</v>
      </c>
      <c r="AU763" s="39">
        <v>911.89</v>
      </c>
      <c r="AV763" s="39">
        <v>918.57</v>
      </c>
      <c r="AW763" s="39">
        <v>949.58</v>
      </c>
      <c r="AX763" s="40">
        <v>945.84</v>
      </c>
      <c r="AY763" s="340">
        <v>176.5</v>
      </c>
      <c r="AZ763" s="175">
        <v>5.3451880000000003</v>
      </c>
      <c r="BA763" s="159">
        <v>221.54</v>
      </c>
      <c r="BB763" s="4"/>
    </row>
    <row r="764" spans="1:54">
      <c r="A764" s="47">
        <v>29</v>
      </c>
      <c r="B764" s="170">
        <f t="shared" si="132"/>
        <v>1376.9151879999999</v>
      </c>
      <c r="C764" s="170">
        <f t="shared" si="132"/>
        <v>1374.125188</v>
      </c>
      <c r="D764" s="170">
        <f t="shared" si="132"/>
        <v>1370.9151879999999</v>
      </c>
      <c r="E764" s="170">
        <f t="shared" si="132"/>
        <v>1375.0451880000001</v>
      </c>
      <c r="F764" s="170">
        <f t="shared" si="132"/>
        <v>1390.2351880000001</v>
      </c>
      <c r="G764" s="170">
        <f t="shared" si="132"/>
        <v>1395.0151880000001</v>
      </c>
      <c r="H764" s="170">
        <f t="shared" si="132"/>
        <v>1397.125188</v>
      </c>
      <c r="I764" s="170">
        <f t="shared" si="132"/>
        <v>1445.875188</v>
      </c>
      <c r="J764" s="170">
        <f t="shared" si="132"/>
        <v>1511.0151880000001</v>
      </c>
      <c r="K764" s="170">
        <f t="shared" si="132"/>
        <v>1502.305188</v>
      </c>
      <c r="L764" s="170">
        <f t="shared" si="132"/>
        <v>1412.2851879999998</v>
      </c>
      <c r="M764" s="170">
        <f t="shared" si="132"/>
        <v>1404.815188</v>
      </c>
      <c r="N764" s="170">
        <f t="shared" si="132"/>
        <v>1403.6351880000002</v>
      </c>
      <c r="O764" s="170">
        <f t="shared" si="132"/>
        <v>1405.1751879999999</v>
      </c>
      <c r="P764" s="170">
        <f t="shared" si="132"/>
        <v>1402.5451880000001</v>
      </c>
      <c r="Q764" s="170">
        <f t="shared" si="132"/>
        <v>1424.7751880000001</v>
      </c>
      <c r="R764" s="170">
        <f t="shared" si="134"/>
        <v>1426.4651880000001</v>
      </c>
      <c r="S764" s="170">
        <f t="shared" si="133"/>
        <v>1437.7351879999999</v>
      </c>
      <c r="T764" s="170">
        <f t="shared" si="133"/>
        <v>1436.645188</v>
      </c>
      <c r="U764" s="170">
        <f t="shared" si="133"/>
        <v>1440.7151879999999</v>
      </c>
      <c r="V764" s="170">
        <f t="shared" si="133"/>
        <v>1395.9251879999999</v>
      </c>
      <c r="W764" s="170">
        <f t="shared" si="133"/>
        <v>1388.7151880000001</v>
      </c>
      <c r="X764" s="170">
        <f t="shared" si="133"/>
        <v>1383.4851880000001</v>
      </c>
      <c r="Y764" s="170">
        <f t="shared" si="133"/>
        <v>1382.125188</v>
      </c>
      <c r="Z764" s="37"/>
      <c r="AA764" s="41">
        <v>973.53</v>
      </c>
      <c r="AB764" s="39">
        <v>970.74</v>
      </c>
      <c r="AC764" s="39">
        <v>967.53</v>
      </c>
      <c r="AD764" s="39">
        <v>971.66</v>
      </c>
      <c r="AE764" s="39">
        <v>986.85</v>
      </c>
      <c r="AF764" s="39">
        <v>991.63</v>
      </c>
      <c r="AG764" s="39">
        <v>993.74</v>
      </c>
      <c r="AH764" s="39">
        <v>1042.49</v>
      </c>
      <c r="AI764" s="39">
        <v>1107.6300000000001</v>
      </c>
      <c r="AJ764" s="39">
        <v>1098.92</v>
      </c>
      <c r="AK764" s="39">
        <v>1008.8999999999999</v>
      </c>
      <c r="AL764" s="39">
        <v>1001.4300000000001</v>
      </c>
      <c r="AM764" s="39">
        <v>1000.2500000000001</v>
      </c>
      <c r="AN764" s="39">
        <v>1001.79</v>
      </c>
      <c r="AO764" s="39">
        <v>999.16</v>
      </c>
      <c r="AP764" s="39">
        <v>1021.39</v>
      </c>
      <c r="AQ764" s="39">
        <v>1023.08</v>
      </c>
      <c r="AR764" s="39">
        <v>1034.3499999999999</v>
      </c>
      <c r="AS764" s="39">
        <v>1033.26</v>
      </c>
      <c r="AT764" s="39">
        <v>1037.33</v>
      </c>
      <c r="AU764" s="39">
        <v>992.54</v>
      </c>
      <c r="AV764" s="39">
        <v>985.33</v>
      </c>
      <c r="AW764" s="39">
        <v>980.1</v>
      </c>
      <c r="AX764" s="40">
        <v>978.74</v>
      </c>
      <c r="AY764" s="340">
        <v>176.5</v>
      </c>
      <c r="AZ764" s="175">
        <v>5.3451880000000003</v>
      </c>
      <c r="BA764" s="159">
        <v>221.54</v>
      </c>
      <c r="BB764" s="4"/>
    </row>
    <row r="765" spans="1:54">
      <c r="A765" s="47">
        <v>30</v>
      </c>
      <c r="B765" s="170">
        <f t="shared" si="132"/>
        <v>1377.5251880000001</v>
      </c>
      <c r="C765" s="170">
        <f t="shared" si="132"/>
        <v>1370.9651880000001</v>
      </c>
      <c r="D765" s="170">
        <f t="shared" si="132"/>
        <v>1371.315188</v>
      </c>
      <c r="E765" s="170">
        <f t="shared" si="132"/>
        <v>1365.145188</v>
      </c>
      <c r="F765" s="170">
        <f t="shared" si="132"/>
        <v>1375.315188</v>
      </c>
      <c r="G765" s="170">
        <f t="shared" si="132"/>
        <v>1380.105188</v>
      </c>
      <c r="H765" s="170">
        <f t="shared" si="132"/>
        <v>1396.575188</v>
      </c>
      <c r="I765" s="170">
        <f t="shared" si="132"/>
        <v>1454.2151879999999</v>
      </c>
      <c r="J765" s="170">
        <f t="shared" si="132"/>
        <v>1570.0251880000001</v>
      </c>
      <c r="K765" s="170">
        <f t="shared" si="132"/>
        <v>1572.9351879999999</v>
      </c>
      <c r="L765" s="170">
        <f t="shared" si="132"/>
        <v>1559.1951879999999</v>
      </c>
      <c r="M765" s="170">
        <f t="shared" si="132"/>
        <v>1649.855188</v>
      </c>
      <c r="N765" s="170">
        <f t="shared" si="132"/>
        <v>1610.7451879999999</v>
      </c>
      <c r="O765" s="170">
        <f t="shared" si="132"/>
        <v>1609.325188</v>
      </c>
      <c r="P765" s="170">
        <f t="shared" si="132"/>
        <v>1619.4851879999999</v>
      </c>
      <c r="Q765" s="170">
        <f t="shared" si="132"/>
        <v>1648.325188</v>
      </c>
      <c r="R765" s="170">
        <f t="shared" si="134"/>
        <v>1712.2551879999999</v>
      </c>
      <c r="S765" s="170">
        <f t="shared" si="133"/>
        <v>1649.4351879999999</v>
      </c>
      <c r="T765" s="170">
        <f t="shared" si="133"/>
        <v>1645.855188</v>
      </c>
      <c r="U765" s="170">
        <f t="shared" si="133"/>
        <v>1715.9851879999999</v>
      </c>
      <c r="V765" s="170">
        <f t="shared" si="133"/>
        <v>1663.2351879999999</v>
      </c>
      <c r="W765" s="170">
        <f t="shared" si="133"/>
        <v>1571.7851880000001</v>
      </c>
      <c r="X765" s="170">
        <f t="shared" si="133"/>
        <v>1381.2851880000001</v>
      </c>
      <c r="Y765" s="170">
        <f t="shared" si="133"/>
        <v>1378.5351880000001</v>
      </c>
      <c r="Z765" s="37"/>
      <c r="AA765" s="41">
        <v>974.14</v>
      </c>
      <c r="AB765" s="39">
        <v>967.58</v>
      </c>
      <c r="AC765" s="39">
        <v>967.93</v>
      </c>
      <c r="AD765" s="39">
        <v>961.76</v>
      </c>
      <c r="AE765" s="39">
        <v>971.93</v>
      </c>
      <c r="AF765" s="39">
        <v>976.72</v>
      </c>
      <c r="AG765" s="39">
        <v>993.19</v>
      </c>
      <c r="AH765" s="39">
        <v>1050.83</v>
      </c>
      <c r="AI765" s="39">
        <v>1166.6400000000001</v>
      </c>
      <c r="AJ765" s="39">
        <v>1169.55</v>
      </c>
      <c r="AK765" s="39">
        <v>1155.81</v>
      </c>
      <c r="AL765" s="39">
        <v>1246.47</v>
      </c>
      <c r="AM765" s="39">
        <v>1207.3599999999999</v>
      </c>
      <c r="AN765" s="39">
        <v>1205.94</v>
      </c>
      <c r="AO765" s="39">
        <v>1216.0999999999999</v>
      </c>
      <c r="AP765" s="39">
        <v>1244.94</v>
      </c>
      <c r="AQ765" s="39">
        <v>1308.8699999999999</v>
      </c>
      <c r="AR765" s="39">
        <v>1246.05</v>
      </c>
      <c r="AS765" s="39">
        <v>1242.47</v>
      </c>
      <c r="AT765" s="39">
        <v>1312.6</v>
      </c>
      <c r="AU765" s="39">
        <v>1259.8499999999999</v>
      </c>
      <c r="AV765" s="39">
        <v>1168.4000000000001</v>
      </c>
      <c r="AW765" s="39">
        <v>977.9</v>
      </c>
      <c r="AX765" s="40">
        <v>975.15</v>
      </c>
      <c r="AY765" s="340">
        <v>176.5</v>
      </c>
      <c r="AZ765" s="175">
        <v>5.3451880000000003</v>
      </c>
      <c r="BA765" s="159">
        <v>221.54</v>
      </c>
      <c r="BB765" s="4"/>
    </row>
    <row r="766" spans="1:54" ht="13.5" thickBot="1">
      <c r="A766" s="154">
        <v>31</v>
      </c>
      <c r="B766" s="170">
        <f t="shared" si="132"/>
        <v>0</v>
      </c>
      <c r="C766" s="170">
        <f t="shared" si="132"/>
        <v>0</v>
      </c>
      <c r="D766" s="170">
        <f t="shared" si="132"/>
        <v>0</v>
      </c>
      <c r="E766" s="170">
        <f t="shared" si="132"/>
        <v>0</v>
      </c>
      <c r="F766" s="170">
        <f t="shared" si="132"/>
        <v>0</v>
      </c>
      <c r="G766" s="170">
        <f t="shared" si="132"/>
        <v>0</v>
      </c>
      <c r="H766" s="170">
        <f t="shared" si="132"/>
        <v>0</v>
      </c>
      <c r="I766" s="170">
        <f t="shared" si="132"/>
        <v>0</v>
      </c>
      <c r="J766" s="170">
        <f t="shared" si="132"/>
        <v>0</v>
      </c>
      <c r="K766" s="170">
        <f t="shared" si="132"/>
        <v>0</v>
      </c>
      <c r="L766" s="170">
        <f t="shared" si="132"/>
        <v>0</v>
      </c>
      <c r="M766" s="170">
        <f t="shared" si="132"/>
        <v>0</v>
      </c>
      <c r="N766" s="170">
        <f t="shared" si="132"/>
        <v>0</v>
      </c>
      <c r="O766" s="170">
        <f t="shared" si="132"/>
        <v>0</v>
      </c>
      <c r="P766" s="170">
        <f t="shared" si="132"/>
        <v>0</v>
      </c>
      <c r="Q766" s="170">
        <f t="shared" si="132"/>
        <v>0</v>
      </c>
      <c r="R766" s="170">
        <f t="shared" si="134"/>
        <v>0</v>
      </c>
      <c r="S766" s="170">
        <f t="shared" si="133"/>
        <v>0</v>
      </c>
      <c r="T766" s="170">
        <f t="shared" si="133"/>
        <v>0</v>
      </c>
      <c r="U766" s="170">
        <f t="shared" si="133"/>
        <v>0</v>
      </c>
      <c r="V766" s="170">
        <f t="shared" si="133"/>
        <v>0</v>
      </c>
      <c r="W766" s="170">
        <f t="shared" si="133"/>
        <v>0</v>
      </c>
      <c r="X766" s="170">
        <f t="shared" si="133"/>
        <v>0</v>
      </c>
      <c r="Y766" s="170">
        <f t="shared" si="133"/>
        <v>0</v>
      </c>
      <c r="Z766" s="37"/>
      <c r="AA766" s="72">
        <v>0</v>
      </c>
      <c r="AB766" s="73">
        <v>0</v>
      </c>
      <c r="AC766" s="73">
        <v>0</v>
      </c>
      <c r="AD766" s="73">
        <v>0</v>
      </c>
      <c r="AE766" s="73">
        <v>0</v>
      </c>
      <c r="AF766" s="73">
        <v>0</v>
      </c>
      <c r="AG766" s="73">
        <v>0</v>
      </c>
      <c r="AH766" s="73">
        <v>0</v>
      </c>
      <c r="AI766" s="73">
        <v>0</v>
      </c>
      <c r="AJ766" s="73">
        <v>0</v>
      </c>
      <c r="AK766" s="73">
        <v>0</v>
      </c>
      <c r="AL766" s="73">
        <v>0</v>
      </c>
      <c r="AM766" s="73">
        <v>0</v>
      </c>
      <c r="AN766" s="73">
        <v>0</v>
      </c>
      <c r="AO766" s="73">
        <v>0</v>
      </c>
      <c r="AP766" s="73">
        <v>0</v>
      </c>
      <c r="AQ766" s="73">
        <v>0</v>
      </c>
      <c r="AR766" s="73">
        <v>0</v>
      </c>
      <c r="AS766" s="73">
        <v>0</v>
      </c>
      <c r="AT766" s="73">
        <v>0</v>
      </c>
      <c r="AU766" s="73">
        <v>0</v>
      </c>
      <c r="AV766" s="73">
        <v>0</v>
      </c>
      <c r="AW766" s="73">
        <v>0</v>
      </c>
      <c r="AX766" s="130">
        <v>0</v>
      </c>
      <c r="AY766" s="341">
        <v>0</v>
      </c>
      <c r="AZ766" s="176">
        <v>0</v>
      </c>
      <c r="BA766" s="160"/>
      <c r="BB766" s="4"/>
    </row>
    <row r="767" spans="1:54" ht="13.5" thickBot="1">
      <c r="AA767" s="167">
        <f>SUM(AA736:AX766)</f>
        <v>769697.9599999995</v>
      </c>
      <c r="AZ767" s="19"/>
      <c r="BB767" s="4"/>
    </row>
    <row r="768" spans="1:54" s="8" customFormat="1" ht="21.75" customHeight="1" thickBot="1">
      <c r="A768" s="440" t="s">
        <v>2</v>
      </c>
      <c r="B768" s="442" t="s">
        <v>134</v>
      </c>
      <c r="C768" s="442"/>
      <c r="D768" s="442"/>
      <c r="E768" s="442"/>
      <c r="F768" s="442"/>
      <c r="G768" s="442"/>
      <c r="H768" s="442"/>
      <c r="I768" s="442"/>
      <c r="J768" s="442"/>
      <c r="K768" s="442"/>
      <c r="L768" s="442"/>
      <c r="M768" s="442"/>
      <c r="N768" s="442"/>
      <c r="O768" s="442"/>
      <c r="P768" s="442"/>
      <c r="Q768" s="442"/>
      <c r="R768" s="442"/>
      <c r="S768" s="442"/>
      <c r="T768" s="442"/>
      <c r="U768" s="442"/>
      <c r="V768" s="442"/>
      <c r="W768" s="442"/>
      <c r="X768" s="442"/>
      <c r="Y768" s="443"/>
      <c r="AA768" s="148" t="s">
        <v>183</v>
      </c>
      <c r="AB768" s="166"/>
      <c r="AC768" s="166"/>
      <c r="AD768" s="166"/>
      <c r="AE768" s="166"/>
      <c r="AF768" s="166"/>
      <c r="AG768" s="166"/>
      <c r="AH768" s="166"/>
      <c r="AI768" s="166"/>
      <c r="AJ768" s="166"/>
      <c r="AK768" s="166"/>
      <c r="AL768" s="166"/>
      <c r="AM768" s="166"/>
      <c r="AN768" s="166"/>
      <c r="AO768" s="166"/>
      <c r="AP768" s="166"/>
      <c r="AQ768" s="166"/>
      <c r="AR768" s="166"/>
      <c r="AS768" s="166"/>
      <c r="AT768" s="166"/>
      <c r="AU768" s="166"/>
      <c r="AV768" s="166"/>
      <c r="AW768" s="166"/>
      <c r="AX768" s="166"/>
      <c r="AY768" s="232"/>
      <c r="AZ768" s="166"/>
      <c r="BA768" s="166"/>
    </row>
    <row r="769" spans="1:54" ht="96.75" customHeight="1">
      <c r="A769" s="441"/>
      <c r="B769" s="433" t="s">
        <v>3</v>
      </c>
      <c r="C769" s="433"/>
      <c r="D769" s="433"/>
      <c r="E769" s="433"/>
      <c r="F769" s="433"/>
      <c r="G769" s="433"/>
      <c r="H769" s="433"/>
      <c r="I769" s="433"/>
      <c r="J769" s="433"/>
      <c r="K769" s="433"/>
      <c r="L769" s="433"/>
      <c r="M769" s="433"/>
      <c r="N769" s="433"/>
      <c r="O769" s="433"/>
      <c r="P769" s="433"/>
      <c r="Q769" s="433"/>
      <c r="R769" s="433"/>
      <c r="S769" s="433"/>
      <c r="T769" s="433"/>
      <c r="U769" s="433"/>
      <c r="V769" s="433"/>
      <c r="W769" s="433"/>
      <c r="X769" s="433"/>
      <c r="Y769" s="434"/>
      <c r="AA769" s="455" t="s">
        <v>88</v>
      </c>
      <c r="AB769" s="456"/>
      <c r="AC769" s="456"/>
      <c r="AD769" s="456"/>
      <c r="AE769" s="456"/>
      <c r="AF769" s="456"/>
      <c r="AG769" s="456"/>
      <c r="AH769" s="456"/>
      <c r="AI769" s="456"/>
      <c r="AJ769" s="456"/>
      <c r="AK769" s="456"/>
      <c r="AL769" s="456"/>
      <c r="AM769" s="456"/>
      <c r="AN769" s="456"/>
      <c r="AO769" s="456"/>
      <c r="AP769" s="456"/>
      <c r="AQ769" s="456"/>
      <c r="AR769" s="456"/>
      <c r="AS769" s="456"/>
      <c r="AT769" s="456"/>
      <c r="AU769" s="456"/>
      <c r="AV769" s="456"/>
      <c r="AW769" s="456"/>
      <c r="AX769" s="457"/>
      <c r="AY769" s="431" t="str">
        <f>AY733</f>
        <v>Сбытовая надбавка</v>
      </c>
      <c r="AZ769" s="450" t="s">
        <v>199</v>
      </c>
      <c r="BA769" s="229" t="str">
        <f>BA733</f>
        <v>Тарифы на услуги по передаче электроэнергии, 
 ставка  на оплату  технологического расхода  (потерь) в электрических сетях</v>
      </c>
      <c r="BB769" s="4"/>
    </row>
    <row r="770" spans="1:54" ht="45" customHeight="1">
      <c r="A770" s="441"/>
      <c r="B770" s="48" t="s">
        <v>4</v>
      </c>
      <c r="C770" s="48" t="s">
        <v>5</v>
      </c>
      <c r="D770" s="48" t="s">
        <v>6</v>
      </c>
      <c r="E770" s="48" t="s">
        <v>7</v>
      </c>
      <c r="F770" s="48" t="s">
        <v>8</v>
      </c>
      <c r="G770" s="48" t="s">
        <v>9</v>
      </c>
      <c r="H770" s="48" t="s">
        <v>10</v>
      </c>
      <c r="I770" s="48" t="s">
        <v>11</v>
      </c>
      <c r="J770" s="48" t="s">
        <v>12</v>
      </c>
      <c r="K770" s="48" t="s">
        <v>13</v>
      </c>
      <c r="L770" s="48" t="s">
        <v>14</v>
      </c>
      <c r="M770" s="48" t="s">
        <v>15</v>
      </c>
      <c r="N770" s="48" t="s">
        <v>16</v>
      </c>
      <c r="O770" s="48" t="s">
        <v>17</v>
      </c>
      <c r="P770" s="48" t="s">
        <v>18</v>
      </c>
      <c r="Q770" s="48" t="s">
        <v>19</v>
      </c>
      <c r="R770" s="48" t="s">
        <v>20</v>
      </c>
      <c r="S770" s="48" t="s">
        <v>21</v>
      </c>
      <c r="T770" s="48" t="s">
        <v>22</v>
      </c>
      <c r="U770" s="48" t="s">
        <v>23</v>
      </c>
      <c r="V770" s="48" t="s">
        <v>24</v>
      </c>
      <c r="W770" s="48" t="s">
        <v>25</v>
      </c>
      <c r="X770" s="48" t="s">
        <v>26</v>
      </c>
      <c r="Y770" s="49" t="s">
        <v>27</v>
      </c>
      <c r="AA770" s="60" t="s">
        <v>4</v>
      </c>
      <c r="AB770" s="61" t="s">
        <v>5</v>
      </c>
      <c r="AC770" s="61" t="s">
        <v>6</v>
      </c>
      <c r="AD770" s="61" t="s">
        <v>7</v>
      </c>
      <c r="AE770" s="61" t="s">
        <v>8</v>
      </c>
      <c r="AF770" s="61" t="s">
        <v>9</v>
      </c>
      <c r="AG770" s="61" t="s">
        <v>10</v>
      </c>
      <c r="AH770" s="61" t="s">
        <v>11</v>
      </c>
      <c r="AI770" s="61" t="s">
        <v>12</v>
      </c>
      <c r="AJ770" s="61" t="s">
        <v>13</v>
      </c>
      <c r="AK770" s="61" t="s">
        <v>14</v>
      </c>
      <c r="AL770" s="61" t="s">
        <v>15</v>
      </c>
      <c r="AM770" s="61" t="s">
        <v>16</v>
      </c>
      <c r="AN770" s="61" t="s">
        <v>17</v>
      </c>
      <c r="AO770" s="61" t="s">
        <v>18</v>
      </c>
      <c r="AP770" s="61" t="s">
        <v>19</v>
      </c>
      <c r="AQ770" s="61" t="s">
        <v>20</v>
      </c>
      <c r="AR770" s="61" t="s">
        <v>21</v>
      </c>
      <c r="AS770" s="61" t="s">
        <v>22</v>
      </c>
      <c r="AT770" s="61" t="s">
        <v>23</v>
      </c>
      <c r="AU770" s="61" t="s">
        <v>24</v>
      </c>
      <c r="AV770" s="61" t="s">
        <v>25</v>
      </c>
      <c r="AW770" s="61" t="s">
        <v>26</v>
      </c>
      <c r="AX770" s="129" t="s">
        <v>27</v>
      </c>
      <c r="AY770" s="471"/>
      <c r="AZ770" s="451"/>
      <c r="BA770" s="177" t="s">
        <v>32</v>
      </c>
      <c r="BB770" s="4"/>
    </row>
    <row r="771" spans="1:54" s="173" customFormat="1" ht="16.149999999999999" customHeight="1">
      <c r="A771" s="447" t="s">
        <v>207</v>
      </c>
      <c r="B771" s="448"/>
      <c r="C771" s="448"/>
      <c r="D771" s="448"/>
      <c r="E771" s="448"/>
      <c r="F771" s="448"/>
      <c r="G771" s="448"/>
      <c r="H771" s="448"/>
      <c r="I771" s="448"/>
      <c r="J771" s="448"/>
      <c r="K771" s="448"/>
      <c r="L771" s="448"/>
      <c r="M771" s="448"/>
      <c r="N771" s="448"/>
      <c r="O771" s="448"/>
      <c r="P771" s="448"/>
      <c r="Q771" s="448"/>
      <c r="R771" s="448"/>
      <c r="S771" s="448"/>
      <c r="T771" s="448"/>
      <c r="U771" s="448"/>
      <c r="V771" s="448"/>
      <c r="W771" s="448"/>
      <c r="X771" s="448"/>
      <c r="Y771" s="449"/>
      <c r="AA771" s="452">
        <v>2</v>
      </c>
      <c r="AB771" s="453"/>
      <c r="AC771" s="453"/>
      <c r="AD771" s="453"/>
      <c r="AE771" s="453"/>
      <c r="AF771" s="453"/>
      <c r="AG771" s="453"/>
      <c r="AH771" s="453"/>
      <c r="AI771" s="453"/>
      <c r="AJ771" s="453"/>
      <c r="AK771" s="453"/>
      <c r="AL771" s="453"/>
      <c r="AM771" s="453"/>
      <c r="AN771" s="453"/>
      <c r="AO771" s="453"/>
      <c r="AP771" s="453"/>
      <c r="AQ771" s="453"/>
      <c r="AR771" s="453"/>
      <c r="AS771" s="453"/>
      <c r="AT771" s="453"/>
      <c r="AU771" s="453"/>
      <c r="AV771" s="453"/>
      <c r="AW771" s="453"/>
      <c r="AX771" s="454"/>
      <c r="AY771" s="184">
        <v>3</v>
      </c>
      <c r="AZ771" s="186">
        <v>4</v>
      </c>
      <c r="BA771" s="187">
        <v>5</v>
      </c>
    </row>
    <row r="772" spans="1:54">
      <c r="A772" s="47">
        <v>1</v>
      </c>
      <c r="B772" s="170">
        <f>AA772+$BA772+$AZ772+$AY772</f>
        <v>1356.9951880000001</v>
      </c>
      <c r="C772" s="170">
        <f t="shared" ref="C772:Y787" si="135">AB772+$BA772+$AZ772+$AY772</f>
        <v>1342.4451879999999</v>
      </c>
      <c r="D772" s="170">
        <f t="shared" si="135"/>
        <v>1345.6951879999999</v>
      </c>
      <c r="E772" s="170">
        <f t="shared" si="135"/>
        <v>1361.145188</v>
      </c>
      <c r="F772" s="170">
        <f t="shared" si="135"/>
        <v>1368.865188</v>
      </c>
      <c r="G772" s="170">
        <f t="shared" si="135"/>
        <v>1380.605188</v>
      </c>
      <c r="H772" s="170">
        <f t="shared" si="135"/>
        <v>1526.4951879999999</v>
      </c>
      <c r="I772" s="170">
        <f t="shared" si="135"/>
        <v>1538.405188</v>
      </c>
      <c r="J772" s="170">
        <f t="shared" si="135"/>
        <v>1529.645188</v>
      </c>
      <c r="K772" s="170">
        <f t="shared" si="135"/>
        <v>1529.0451880000001</v>
      </c>
      <c r="L772" s="170">
        <f t="shared" si="135"/>
        <v>1499.595188</v>
      </c>
      <c r="M772" s="170">
        <f t="shared" si="135"/>
        <v>1520.0451880000001</v>
      </c>
      <c r="N772" s="170">
        <f t="shared" si="135"/>
        <v>1429.085188</v>
      </c>
      <c r="O772" s="170">
        <f t="shared" si="135"/>
        <v>1413.7751880000001</v>
      </c>
      <c r="P772" s="170">
        <f t="shared" si="135"/>
        <v>1478.865188</v>
      </c>
      <c r="Q772" s="170">
        <f t="shared" si="135"/>
        <v>1514.2251879999999</v>
      </c>
      <c r="R772" s="170">
        <f t="shared" si="135"/>
        <v>1537.5151879999999</v>
      </c>
      <c r="S772" s="170">
        <f t="shared" si="135"/>
        <v>1549.115188</v>
      </c>
      <c r="T772" s="170">
        <f t="shared" si="135"/>
        <v>1529.865188</v>
      </c>
      <c r="U772" s="170">
        <f t="shared" si="135"/>
        <v>1389.865188</v>
      </c>
      <c r="V772" s="170">
        <f t="shared" si="135"/>
        <v>1379.565188</v>
      </c>
      <c r="W772" s="170">
        <f t="shared" si="135"/>
        <v>1373.2351880000001</v>
      </c>
      <c r="X772" s="170">
        <f t="shared" si="135"/>
        <v>1363.105188</v>
      </c>
      <c r="Y772" s="170">
        <f t="shared" si="135"/>
        <v>1359.555188</v>
      </c>
      <c r="Z772" s="37"/>
      <c r="AA772" s="41">
        <v>929.83</v>
      </c>
      <c r="AB772" s="39">
        <v>915.28</v>
      </c>
      <c r="AC772" s="39">
        <v>918.53</v>
      </c>
      <c r="AD772" s="39">
        <v>933.98</v>
      </c>
      <c r="AE772" s="39">
        <v>941.7</v>
      </c>
      <c r="AF772" s="39">
        <v>953.44</v>
      </c>
      <c r="AG772" s="39">
        <v>1099.33</v>
      </c>
      <c r="AH772" s="39">
        <v>1111.24</v>
      </c>
      <c r="AI772" s="39">
        <v>1102.48</v>
      </c>
      <c r="AJ772" s="39">
        <v>1101.8800000000001</v>
      </c>
      <c r="AK772" s="39">
        <v>1072.43</v>
      </c>
      <c r="AL772" s="39">
        <v>1092.8800000000001</v>
      </c>
      <c r="AM772" s="39">
        <v>1001.92</v>
      </c>
      <c r="AN772" s="39">
        <v>986.61</v>
      </c>
      <c r="AO772" s="39">
        <v>1051.7</v>
      </c>
      <c r="AP772" s="39">
        <v>1087.06</v>
      </c>
      <c r="AQ772" s="39">
        <v>1110.3499999999999</v>
      </c>
      <c r="AR772" s="39">
        <v>1121.95</v>
      </c>
      <c r="AS772" s="39">
        <v>1102.7</v>
      </c>
      <c r="AT772" s="39">
        <v>962.7</v>
      </c>
      <c r="AU772" s="39">
        <v>952.4</v>
      </c>
      <c r="AV772" s="39">
        <v>946.07</v>
      </c>
      <c r="AW772" s="39">
        <v>935.94</v>
      </c>
      <c r="AX772" s="40">
        <v>932.39</v>
      </c>
      <c r="AY772" s="339">
        <v>176.5</v>
      </c>
      <c r="AZ772" s="175">
        <v>5.3451880000000003</v>
      </c>
      <c r="BA772" s="178">
        <v>245.32000000000002</v>
      </c>
    </row>
    <row r="773" spans="1:54">
      <c r="A773" s="47">
        <v>2</v>
      </c>
      <c r="B773" s="170">
        <f t="shared" ref="B773:Q802" si="136">AA773+$BA773+$AZ773+$AY773</f>
        <v>1357.815188</v>
      </c>
      <c r="C773" s="170">
        <f t="shared" si="135"/>
        <v>1358.4251879999999</v>
      </c>
      <c r="D773" s="170">
        <f t="shared" si="135"/>
        <v>1374.355188</v>
      </c>
      <c r="E773" s="170">
        <f t="shared" si="135"/>
        <v>1376.9151879999999</v>
      </c>
      <c r="F773" s="170">
        <f t="shared" si="135"/>
        <v>1389.355188</v>
      </c>
      <c r="G773" s="170">
        <f t="shared" si="135"/>
        <v>1399.2551880000001</v>
      </c>
      <c r="H773" s="170">
        <f t="shared" si="135"/>
        <v>1559.085188</v>
      </c>
      <c r="I773" s="170">
        <f t="shared" si="135"/>
        <v>1457.065188</v>
      </c>
      <c r="J773" s="170">
        <f t="shared" si="135"/>
        <v>1436.0251880000001</v>
      </c>
      <c r="K773" s="170">
        <f t="shared" si="135"/>
        <v>1398.4251879999999</v>
      </c>
      <c r="L773" s="170">
        <f t="shared" si="135"/>
        <v>1397.7451880000001</v>
      </c>
      <c r="M773" s="170">
        <f t="shared" si="135"/>
        <v>1397.2751880000001</v>
      </c>
      <c r="N773" s="170">
        <f t="shared" si="135"/>
        <v>1395.7851880000001</v>
      </c>
      <c r="O773" s="170">
        <f t="shared" si="135"/>
        <v>1396.895188</v>
      </c>
      <c r="P773" s="170">
        <f t="shared" si="135"/>
        <v>1396.555188</v>
      </c>
      <c r="Q773" s="170">
        <f t="shared" si="135"/>
        <v>1397.5251880000001</v>
      </c>
      <c r="R773" s="170">
        <f t="shared" si="135"/>
        <v>1401.4251879999999</v>
      </c>
      <c r="S773" s="170">
        <f t="shared" ref="S773:Y802" si="137">AR773+$BA773+$AZ773+$AY773</f>
        <v>1406.095188</v>
      </c>
      <c r="T773" s="170">
        <f t="shared" si="137"/>
        <v>1404.9251879999999</v>
      </c>
      <c r="U773" s="170">
        <f t="shared" si="137"/>
        <v>1402.065188</v>
      </c>
      <c r="V773" s="170">
        <f t="shared" si="137"/>
        <v>1397.7451880000001</v>
      </c>
      <c r="W773" s="170">
        <f t="shared" si="137"/>
        <v>1386.895188</v>
      </c>
      <c r="X773" s="170">
        <f t="shared" si="137"/>
        <v>1376.9551879999999</v>
      </c>
      <c r="Y773" s="170">
        <f t="shared" si="137"/>
        <v>1373.905188</v>
      </c>
      <c r="Z773" s="37"/>
      <c r="AA773" s="38">
        <v>930.65</v>
      </c>
      <c r="AB773" s="39">
        <v>931.26</v>
      </c>
      <c r="AC773" s="39">
        <v>947.19</v>
      </c>
      <c r="AD773" s="39">
        <v>949.75</v>
      </c>
      <c r="AE773" s="39">
        <v>962.19</v>
      </c>
      <c r="AF773" s="39">
        <v>972.09</v>
      </c>
      <c r="AG773" s="39">
        <v>1131.92</v>
      </c>
      <c r="AH773" s="39">
        <v>1029.9000000000001</v>
      </c>
      <c r="AI773" s="39">
        <v>1008.8600000000001</v>
      </c>
      <c r="AJ773" s="39">
        <v>971.26</v>
      </c>
      <c r="AK773" s="39">
        <v>970.58</v>
      </c>
      <c r="AL773" s="39">
        <v>970.11</v>
      </c>
      <c r="AM773" s="39">
        <v>968.62</v>
      </c>
      <c r="AN773" s="39">
        <v>969.73</v>
      </c>
      <c r="AO773" s="39">
        <v>969.39</v>
      </c>
      <c r="AP773" s="39">
        <v>970.36</v>
      </c>
      <c r="AQ773" s="39">
        <v>974.26</v>
      </c>
      <c r="AR773" s="39">
        <v>978.93</v>
      </c>
      <c r="AS773" s="39">
        <v>977.76</v>
      </c>
      <c r="AT773" s="39">
        <v>974.9</v>
      </c>
      <c r="AU773" s="39">
        <v>970.58</v>
      </c>
      <c r="AV773" s="39">
        <v>959.73</v>
      </c>
      <c r="AW773" s="39">
        <v>949.79</v>
      </c>
      <c r="AX773" s="40">
        <v>946.74</v>
      </c>
      <c r="AY773" s="340">
        <v>176.5</v>
      </c>
      <c r="AZ773" s="175">
        <v>5.3451880000000003</v>
      </c>
      <c r="BA773" s="159">
        <v>245.32000000000002</v>
      </c>
    </row>
    <row r="774" spans="1:54">
      <c r="A774" s="47">
        <v>3</v>
      </c>
      <c r="B774" s="170">
        <f t="shared" si="136"/>
        <v>1380.4351879999999</v>
      </c>
      <c r="C774" s="170">
        <f t="shared" si="135"/>
        <v>1376.0351880000001</v>
      </c>
      <c r="D774" s="170">
        <f t="shared" si="135"/>
        <v>1376.1651879999999</v>
      </c>
      <c r="E774" s="170">
        <f t="shared" si="135"/>
        <v>1376.345188</v>
      </c>
      <c r="F774" s="170">
        <f t="shared" si="135"/>
        <v>1378.395188</v>
      </c>
      <c r="G774" s="170">
        <f t="shared" si="135"/>
        <v>1384.7551880000001</v>
      </c>
      <c r="H774" s="170">
        <f t="shared" si="135"/>
        <v>1393.135188</v>
      </c>
      <c r="I774" s="170">
        <f t="shared" si="135"/>
        <v>1459.885188</v>
      </c>
      <c r="J774" s="170">
        <f t="shared" si="135"/>
        <v>1533.5051879999999</v>
      </c>
      <c r="K774" s="170">
        <f t="shared" si="135"/>
        <v>1529.2551879999999</v>
      </c>
      <c r="L774" s="170">
        <f t="shared" si="135"/>
        <v>1519.055188</v>
      </c>
      <c r="M774" s="170">
        <f t="shared" si="135"/>
        <v>1503.855188</v>
      </c>
      <c r="N774" s="170">
        <f t="shared" si="135"/>
        <v>1517.355188</v>
      </c>
      <c r="O774" s="170">
        <f t="shared" si="135"/>
        <v>1517.1651879999999</v>
      </c>
      <c r="P774" s="170">
        <f t="shared" si="135"/>
        <v>1525.815188</v>
      </c>
      <c r="Q774" s="170">
        <f t="shared" si="135"/>
        <v>1534.555188</v>
      </c>
      <c r="R774" s="170">
        <f t="shared" si="135"/>
        <v>1544.835188</v>
      </c>
      <c r="S774" s="170">
        <f t="shared" si="137"/>
        <v>1561.0051879999999</v>
      </c>
      <c r="T774" s="170">
        <f t="shared" si="137"/>
        <v>1560.0051879999999</v>
      </c>
      <c r="U774" s="170">
        <f t="shared" si="137"/>
        <v>1521.5051879999999</v>
      </c>
      <c r="V774" s="170">
        <f t="shared" si="137"/>
        <v>1460.9351879999999</v>
      </c>
      <c r="W774" s="170">
        <f t="shared" si="137"/>
        <v>1390.075188</v>
      </c>
      <c r="X774" s="170">
        <f t="shared" si="137"/>
        <v>1382.9851880000001</v>
      </c>
      <c r="Y774" s="170">
        <f t="shared" si="137"/>
        <v>1378.7951880000001</v>
      </c>
      <c r="Z774" s="37"/>
      <c r="AA774" s="38">
        <v>953.27</v>
      </c>
      <c r="AB774" s="39">
        <v>948.87</v>
      </c>
      <c r="AC774" s="39">
        <v>949</v>
      </c>
      <c r="AD774" s="39">
        <v>949.18</v>
      </c>
      <c r="AE774" s="39">
        <v>951.23</v>
      </c>
      <c r="AF774" s="39">
        <v>957.59</v>
      </c>
      <c r="AG774" s="39">
        <v>965.97</v>
      </c>
      <c r="AH774" s="39">
        <v>1032.72</v>
      </c>
      <c r="AI774" s="39">
        <v>1106.3399999999999</v>
      </c>
      <c r="AJ774" s="39">
        <v>1102.0899999999999</v>
      </c>
      <c r="AK774" s="39">
        <v>1091.8900000000001</v>
      </c>
      <c r="AL774" s="39">
        <v>1076.69</v>
      </c>
      <c r="AM774" s="39">
        <v>1090.19</v>
      </c>
      <c r="AN774" s="39">
        <v>1090</v>
      </c>
      <c r="AO774" s="39">
        <v>1098.6500000000001</v>
      </c>
      <c r="AP774" s="39">
        <v>1107.3900000000001</v>
      </c>
      <c r="AQ774" s="39">
        <v>1117.67</v>
      </c>
      <c r="AR774" s="39">
        <v>1133.8399999999999</v>
      </c>
      <c r="AS774" s="39">
        <v>1132.8399999999999</v>
      </c>
      <c r="AT774" s="39">
        <v>1094.3399999999999</v>
      </c>
      <c r="AU774" s="39">
        <v>1033.77</v>
      </c>
      <c r="AV774" s="39">
        <v>962.91</v>
      </c>
      <c r="AW774" s="39">
        <v>955.82</v>
      </c>
      <c r="AX774" s="40">
        <v>951.63</v>
      </c>
      <c r="AY774" s="340">
        <v>176.5</v>
      </c>
      <c r="AZ774" s="175">
        <v>5.3451880000000003</v>
      </c>
      <c r="BA774" s="159">
        <v>245.32000000000002</v>
      </c>
    </row>
    <row r="775" spans="1:54">
      <c r="A775" s="47">
        <v>4</v>
      </c>
      <c r="B775" s="170">
        <f t="shared" si="136"/>
        <v>1373.4851880000001</v>
      </c>
      <c r="C775" s="170">
        <f t="shared" si="135"/>
        <v>1371.7051879999999</v>
      </c>
      <c r="D775" s="170">
        <f t="shared" si="135"/>
        <v>1369.2251879999999</v>
      </c>
      <c r="E775" s="170">
        <f t="shared" si="135"/>
        <v>1369.7951880000001</v>
      </c>
      <c r="F775" s="170">
        <f t="shared" si="135"/>
        <v>1371.9251879999999</v>
      </c>
      <c r="G775" s="170">
        <f t="shared" si="135"/>
        <v>1376.2751880000001</v>
      </c>
      <c r="H775" s="170">
        <f t="shared" si="135"/>
        <v>1385.2551880000001</v>
      </c>
      <c r="I775" s="170">
        <f t="shared" si="135"/>
        <v>1390.2651880000001</v>
      </c>
      <c r="J775" s="170">
        <f t="shared" si="135"/>
        <v>1449.565188</v>
      </c>
      <c r="K775" s="170">
        <f t="shared" si="135"/>
        <v>1526.2651879999999</v>
      </c>
      <c r="L775" s="170">
        <f t="shared" si="135"/>
        <v>1519.905188</v>
      </c>
      <c r="M775" s="170">
        <f t="shared" si="135"/>
        <v>1513.655188</v>
      </c>
      <c r="N775" s="170">
        <f t="shared" si="135"/>
        <v>1520.7851879999998</v>
      </c>
      <c r="O775" s="170">
        <f t="shared" si="135"/>
        <v>1521.585188</v>
      </c>
      <c r="P775" s="170">
        <f t="shared" si="135"/>
        <v>1525.2451879999999</v>
      </c>
      <c r="Q775" s="170">
        <f t="shared" si="135"/>
        <v>1529.4851879999999</v>
      </c>
      <c r="R775" s="170">
        <f t="shared" si="135"/>
        <v>1533.305188</v>
      </c>
      <c r="S775" s="170">
        <f t="shared" si="137"/>
        <v>1544.4251879999999</v>
      </c>
      <c r="T775" s="170">
        <f t="shared" si="137"/>
        <v>1557.565188</v>
      </c>
      <c r="U775" s="170">
        <f t="shared" si="137"/>
        <v>1522.145188</v>
      </c>
      <c r="V775" s="170">
        <f t="shared" si="137"/>
        <v>1483.875188</v>
      </c>
      <c r="W775" s="170">
        <f t="shared" si="137"/>
        <v>1384.7151879999999</v>
      </c>
      <c r="X775" s="170">
        <f t="shared" si="137"/>
        <v>1372.6951879999999</v>
      </c>
      <c r="Y775" s="170">
        <f t="shared" si="137"/>
        <v>1369.5351880000001</v>
      </c>
      <c r="Z775" s="37"/>
      <c r="AA775" s="38">
        <v>946.32</v>
      </c>
      <c r="AB775" s="39">
        <v>944.54</v>
      </c>
      <c r="AC775" s="39">
        <v>942.06</v>
      </c>
      <c r="AD775" s="39">
        <v>942.63</v>
      </c>
      <c r="AE775" s="39">
        <v>944.76</v>
      </c>
      <c r="AF775" s="39">
        <v>949.11</v>
      </c>
      <c r="AG775" s="39">
        <v>958.09</v>
      </c>
      <c r="AH775" s="39">
        <v>963.1</v>
      </c>
      <c r="AI775" s="39">
        <v>1022.4</v>
      </c>
      <c r="AJ775" s="39">
        <v>1099.0999999999999</v>
      </c>
      <c r="AK775" s="39">
        <v>1092.74</v>
      </c>
      <c r="AL775" s="39">
        <v>1086.49</v>
      </c>
      <c r="AM775" s="39">
        <v>1093.6199999999999</v>
      </c>
      <c r="AN775" s="39">
        <v>1094.42</v>
      </c>
      <c r="AO775" s="39">
        <v>1098.08</v>
      </c>
      <c r="AP775" s="39">
        <v>1102.32</v>
      </c>
      <c r="AQ775" s="39">
        <v>1106.1400000000001</v>
      </c>
      <c r="AR775" s="39">
        <v>1117.26</v>
      </c>
      <c r="AS775" s="39">
        <v>1130.4000000000001</v>
      </c>
      <c r="AT775" s="39">
        <v>1094.98</v>
      </c>
      <c r="AU775" s="39">
        <v>1056.71</v>
      </c>
      <c r="AV775" s="39">
        <v>957.55</v>
      </c>
      <c r="AW775" s="39">
        <v>945.53</v>
      </c>
      <c r="AX775" s="40">
        <v>942.37</v>
      </c>
      <c r="AY775" s="340">
        <v>176.5</v>
      </c>
      <c r="AZ775" s="175">
        <v>5.3451880000000003</v>
      </c>
      <c r="BA775" s="159">
        <v>245.32000000000002</v>
      </c>
    </row>
    <row r="776" spans="1:54">
      <c r="A776" s="47">
        <v>5</v>
      </c>
      <c r="B776" s="170">
        <f t="shared" si="136"/>
        <v>1371.815188</v>
      </c>
      <c r="C776" s="170">
        <f t="shared" si="135"/>
        <v>1367.335188</v>
      </c>
      <c r="D776" s="170">
        <f t="shared" si="135"/>
        <v>1368.375188</v>
      </c>
      <c r="E776" s="170">
        <f t="shared" si="135"/>
        <v>1372.385188</v>
      </c>
      <c r="F776" s="170">
        <f t="shared" si="135"/>
        <v>1380.6851879999999</v>
      </c>
      <c r="G776" s="170">
        <f t="shared" si="135"/>
        <v>1390.9251879999999</v>
      </c>
      <c r="H776" s="170">
        <f t="shared" si="135"/>
        <v>1585.065188</v>
      </c>
      <c r="I776" s="170">
        <f t="shared" si="135"/>
        <v>1599.5251879999998</v>
      </c>
      <c r="J776" s="170">
        <f t="shared" si="135"/>
        <v>1624.835188</v>
      </c>
      <c r="K776" s="170">
        <f t="shared" si="135"/>
        <v>1627.4851879999999</v>
      </c>
      <c r="L776" s="170">
        <f t="shared" si="135"/>
        <v>1536.2751879999998</v>
      </c>
      <c r="M776" s="170">
        <f t="shared" si="135"/>
        <v>1587.9151879999999</v>
      </c>
      <c r="N776" s="170">
        <f t="shared" si="135"/>
        <v>1620.2651879999999</v>
      </c>
      <c r="O776" s="170">
        <f t="shared" si="135"/>
        <v>1614.5451880000001</v>
      </c>
      <c r="P776" s="170">
        <f t="shared" si="135"/>
        <v>1622.4751879999999</v>
      </c>
      <c r="Q776" s="170">
        <f t="shared" si="135"/>
        <v>1626.4251879999999</v>
      </c>
      <c r="R776" s="170">
        <f t="shared" si="135"/>
        <v>1641.655188</v>
      </c>
      <c r="S776" s="170">
        <f t="shared" si="137"/>
        <v>1648.585188</v>
      </c>
      <c r="T776" s="170">
        <f t="shared" si="137"/>
        <v>1754.345188</v>
      </c>
      <c r="U776" s="170">
        <f t="shared" si="137"/>
        <v>1756.065188</v>
      </c>
      <c r="V776" s="170">
        <f t="shared" si="137"/>
        <v>1759.1651879999999</v>
      </c>
      <c r="W776" s="170">
        <f t="shared" si="137"/>
        <v>1761.5451880000001</v>
      </c>
      <c r="X776" s="170">
        <f t="shared" si="137"/>
        <v>1759.7551879999999</v>
      </c>
      <c r="Y776" s="170">
        <f t="shared" si="137"/>
        <v>1767.635188</v>
      </c>
      <c r="Z776" s="37"/>
      <c r="AA776" s="38">
        <v>944.65</v>
      </c>
      <c r="AB776" s="39">
        <v>940.17</v>
      </c>
      <c r="AC776" s="39">
        <v>941.21</v>
      </c>
      <c r="AD776" s="39">
        <v>945.22</v>
      </c>
      <c r="AE776" s="39">
        <v>953.52</v>
      </c>
      <c r="AF776" s="39">
        <v>963.76</v>
      </c>
      <c r="AG776" s="39">
        <v>1157.9000000000001</v>
      </c>
      <c r="AH776" s="39">
        <v>1172.3599999999999</v>
      </c>
      <c r="AI776" s="39">
        <v>1197.67</v>
      </c>
      <c r="AJ776" s="39">
        <v>1200.32</v>
      </c>
      <c r="AK776" s="39">
        <v>1109.1099999999999</v>
      </c>
      <c r="AL776" s="39">
        <v>1160.75</v>
      </c>
      <c r="AM776" s="39">
        <v>1193.0999999999999</v>
      </c>
      <c r="AN776" s="39">
        <v>1187.3800000000001</v>
      </c>
      <c r="AO776" s="39">
        <v>1195.31</v>
      </c>
      <c r="AP776" s="39">
        <v>1199.26</v>
      </c>
      <c r="AQ776" s="39">
        <v>1214.49</v>
      </c>
      <c r="AR776" s="39">
        <v>1221.42</v>
      </c>
      <c r="AS776" s="39">
        <v>1327.18</v>
      </c>
      <c r="AT776" s="39">
        <v>1328.9</v>
      </c>
      <c r="AU776" s="39">
        <v>1332</v>
      </c>
      <c r="AV776" s="39">
        <v>1334.38</v>
      </c>
      <c r="AW776" s="39">
        <v>1332.59</v>
      </c>
      <c r="AX776" s="40">
        <v>1340.47</v>
      </c>
      <c r="AY776" s="340">
        <v>176.5</v>
      </c>
      <c r="AZ776" s="175">
        <v>5.3451880000000003</v>
      </c>
      <c r="BA776" s="159">
        <v>245.32000000000002</v>
      </c>
    </row>
    <row r="777" spans="1:54">
      <c r="A777" s="47">
        <v>6</v>
      </c>
      <c r="B777" s="170">
        <f t="shared" si="136"/>
        <v>1596.585188</v>
      </c>
      <c r="C777" s="170">
        <f t="shared" si="135"/>
        <v>1597.565188</v>
      </c>
      <c r="D777" s="170">
        <f t="shared" si="135"/>
        <v>1597.7951880000001</v>
      </c>
      <c r="E777" s="170">
        <f t="shared" si="135"/>
        <v>1597.7351879999999</v>
      </c>
      <c r="F777" s="170">
        <f t="shared" si="135"/>
        <v>1597.365188</v>
      </c>
      <c r="G777" s="170">
        <f t="shared" si="135"/>
        <v>1594.4351879999999</v>
      </c>
      <c r="H777" s="170">
        <f t="shared" si="135"/>
        <v>1698.0151879999999</v>
      </c>
      <c r="I777" s="170">
        <f t="shared" si="135"/>
        <v>1693.315188</v>
      </c>
      <c r="J777" s="170">
        <f t="shared" si="135"/>
        <v>1705.115188</v>
      </c>
      <c r="K777" s="170">
        <f t="shared" si="135"/>
        <v>1689.7351879999999</v>
      </c>
      <c r="L777" s="170">
        <f t="shared" si="135"/>
        <v>1690.7351879999999</v>
      </c>
      <c r="M777" s="170">
        <f t="shared" si="135"/>
        <v>1689.7851879999998</v>
      </c>
      <c r="N777" s="170">
        <f t="shared" si="135"/>
        <v>1690.9851879999999</v>
      </c>
      <c r="O777" s="170">
        <f t="shared" si="135"/>
        <v>1691.9451879999999</v>
      </c>
      <c r="P777" s="170">
        <f t="shared" si="135"/>
        <v>1692.2951880000001</v>
      </c>
      <c r="Q777" s="170">
        <f t="shared" si="135"/>
        <v>1694.0451880000001</v>
      </c>
      <c r="R777" s="170">
        <f t="shared" si="135"/>
        <v>1692.4251879999999</v>
      </c>
      <c r="S777" s="170">
        <f t="shared" si="137"/>
        <v>1692.055188</v>
      </c>
      <c r="T777" s="170">
        <f t="shared" si="137"/>
        <v>1692.4851879999999</v>
      </c>
      <c r="U777" s="170">
        <f t="shared" si="137"/>
        <v>1592.555188</v>
      </c>
      <c r="V777" s="170">
        <f t="shared" si="137"/>
        <v>1581.2651879999999</v>
      </c>
      <c r="W777" s="170">
        <f t="shared" si="137"/>
        <v>1584.895188</v>
      </c>
      <c r="X777" s="170">
        <f t="shared" si="137"/>
        <v>1590.625188</v>
      </c>
      <c r="Y777" s="170">
        <f t="shared" si="137"/>
        <v>1595.0251879999998</v>
      </c>
      <c r="Z777" s="37"/>
      <c r="AA777" s="38">
        <v>1169.42</v>
      </c>
      <c r="AB777" s="39">
        <v>1170.4000000000001</v>
      </c>
      <c r="AC777" s="39">
        <v>1170.6300000000001</v>
      </c>
      <c r="AD777" s="39">
        <v>1170.57</v>
      </c>
      <c r="AE777" s="39">
        <v>1170.2</v>
      </c>
      <c r="AF777" s="39">
        <v>1167.27</v>
      </c>
      <c r="AG777" s="39">
        <v>1270.8499999999999</v>
      </c>
      <c r="AH777" s="39">
        <v>1266.1500000000001</v>
      </c>
      <c r="AI777" s="39">
        <v>1277.95</v>
      </c>
      <c r="AJ777" s="39">
        <v>1262.57</v>
      </c>
      <c r="AK777" s="39">
        <v>1263.57</v>
      </c>
      <c r="AL777" s="39">
        <v>1262.6199999999999</v>
      </c>
      <c r="AM777" s="39">
        <v>1263.82</v>
      </c>
      <c r="AN777" s="39">
        <v>1264.78</v>
      </c>
      <c r="AO777" s="39">
        <v>1265.1300000000001</v>
      </c>
      <c r="AP777" s="39">
        <v>1266.8800000000001</v>
      </c>
      <c r="AQ777" s="39">
        <v>1265.26</v>
      </c>
      <c r="AR777" s="39">
        <v>1264.8900000000001</v>
      </c>
      <c r="AS777" s="39">
        <v>1265.32</v>
      </c>
      <c r="AT777" s="39">
        <v>1165.3900000000001</v>
      </c>
      <c r="AU777" s="39">
        <v>1154.0999999999999</v>
      </c>
      <c r="AV777" s="39">
        <v>1157.73</v>
      </c>
      <c r="AW777" s="39">
        <v>1163.46</v>
      </c>
      <c r="AX777" s="40">
        <v>1167.8599999999999</v>
      </c>
      <c r="AY777" s="340">
        <v>176.5</v>
      </c>
      <c r="AZ777" s="175">
        <v>5.3451880000000003</v>
      </c>
      <c r="BA777" s="159">
        <v>245.32000000000002</v>
      </c>
    </row>
    <row r="778" spans="1:54">
      <c r="A778" s="47">
        <v>7</v>
      </c>
      <c r="B778" s="170">
        <f t="shared" si="136"/>
        <v>1595.615188</v>
      </c>
      <c r="C778" s="170">
        <f t="shared" si="135"/>
        <v>1597.095188</v>
      </c>
      <c r="D778" s="170">
        <f t="shared" si="135"/>
        <v>1597.575188</v>
      </c>
      <c r="E778" s="170">
        <f t="shared" si="135"/>
        <v>1597.5051879999999</v>
      </c>
      <c r="F778" s="170">
        <f t="shared" si="135"/>
        <v>1597.2151879999999</v>
      </c>
      <c r="G778" s="170">
        <f t="shared" si="135"/>
        <v>1706.595188</v>
      </c>
      <c r="H778" s="170">
        <f t="shared" si="135"/>
        <v>1699.315188</v>
      </c>
      <c r="I778" s="170">
        <f t="shared" si="135"/>
        <v>1697.095188</v>
      </c>
      <c r="J778" s="170">
        <f t="shared" si="135"/>
        <v>1691.615188</v>
      </c>
      <c r="K778" s="170">
        <f t="shared" si="135"/>
        <v>1691.325188</v>
      </c>
      <c r="L778" s="170">
        <f t="shared" si="135"/>
        <v>1691.4751879999999</v>
      </c>
      <c r="M778" s="170">
        <f t="shared" si="135"/>
        <v>1691.2551879999999</v>
      </c>
      <c r="N778" s="170">
        <f t="shared" si="135"/>
        <v>1691.5451880000001</v>
      </c>
      <c r="O778" s="170">
        <f t="shared" si="135"/>
        <v>1691.4451879999999</v>
      </c>
      <c r="P778" s="170">
        <f t="shared" si="135"/>
        <v>1691.595188</v>
      </c>
      <c r="Q778" s="170">
        <f t="shared" si="135"/>
        <v>1691.145188</v>
      </c>
      <c r="R778" s="170">
        <f t="shared" si="135"/>
        <v>1701.2151879999999</v>
      </c>
      <c r="S778" s="170">
        <f t="shared" si="137"/>
        <v>1721.1651879999999</v>
      </c>
      <c r="T778" s="170">
        <f t="shared" si="137"/>
        <v>1715.115188</v>
      </c>
      <c r="U778" s="170">
        <f t="shared" si="137"/>
        <v>1663.575188</v>
      </c>
      <c r="V778" s="170">
        <f t="shared" si="137"/>
        <v>1582.4351879999999</v>
      </c>
      <c r="W778" s="170">
        <f t="shared" si="137"/>
        <v>1585.625188</v>
      </c>
      <c r="X778" s="170">
        <f t="shared" si="137"/>
        <v>1592.6851879999999</v>
      </c>
      <c r="Y778" s="170">
        <f t="shared" si="137"/>
        <v>1596.895188</v>
      </c>
      <c r="Z778" s="37"/>
      <c r="AA778" s="38">
        <v>1168.45</v>
      </c>
      <c r="AB778" s="39">
        <v>1169.93</v>
      </c>
      <c r="AC778" s="39">
        <v>1170.4100000000001</v>
      </c>
      <c r="AD778" s="39">
        <v>1170.3399999999999</v>
      </c>
      <c r="AE778" s="39">
        <v>1170.05</v>
      </c>
      <c r="AF778" s="39">
        <v>1279.43</v>
      </c>
      <c r="AG778" s="39">
        <v>1272.1500000000001</v>
      </c>
      <c r="AH778" s="39">
        <v>1269.93</v>
      </c>
      <c r="AI778" s="39">
        <v>1264.45</v>
      </c>
      <c r="AJ778" s="39">
        <v>1264.1600000000001</v>
      </c>
      <c r="AK778" s="39">
        <v>1264.31</v>
      </c>
      <c r="AL778" s="39">
        <v>1264.0899999999999</v>
      </c>
      <c r="AM778" s="39">
        <v>1264.3800000000001</v>
      </c>
      <c r="AN778" s="39">
        <v>1264.28</v>
      </c>
      <c r="AO778" s="39">
        <v>1264.43</v>
      </c>
      <c r="AP778" s="39">
        <v>1263.98</v>
      </c>
      <c r="AQ778" s="39">
        <v>1274.05</v>
      </c>
      <c r="AR778" s="39">
        <v>1294</v>
      </c>
      <c r="AS778" s="39">
        <v>1287.95</v>
      </c>
      <c r="AT778" s="39">
        <v>1236.4100000000001</v>
      </c>
      <c r="AU778" s="39">
        <v>1155.27</v>
      </c>
      <c r="AV778" s="39">
        <v>1158.46</v>
      </c>
      <c r="AW778" s="39">
        <v>1165.52</v>
      </c>
      <c r="AX778" s="40">
        <v>1169.73</v>
      </c>
      <c r="AY778" s="340">
        <v>176.5</v>
      </c>
      <c r="AZ778" s="175">
        <v>5.3451880000000003</v>
      </c>
      <c r="BA778" s="159">
        <v>245.32000000000002</v>
      </c>
    </row>
    <row r="779" spans="1:54">
      <c r="A779" s="47">
        <v>8</v>
      </c>
      <c r="B779" s="170">
        <f t="shared" si="136"/>
        <v>1596.135188</v>
      </c>
      <c r="C779" s="170">
        <f t="shared" si="135"/>
        <v>1596.7951880000001</v>
      </c>
      <c r="D779" s="170">
        <f t="shared" si="135"/>
        <v>1597.155188</v>
      </c>
      <c r="E779" s="170">
        <f t="shared" si="135"/>
        <v>1596.7051879999999</v>
      </c>
      <c r="F779" s="170">
        <f t="shared" si="135"/>
        <v>1596.2151879999999</v>
      </c>
      <c r="G779" s="170">
        <f t="shared" si="135"/>
        <v>1775.9451879999999</v>
      </c>
      <c r="H779" s="170">
        <f t="shared" si="135"/>
        <v>1768.905188</v>
      </c>
      <c r="I779" s="170">
        <f t="shared" si="135"/>
        <v>1767.105188</v>
      </c>
      <c r="J779" s="170">
        <f t="shared" si="135"/>
        <v>1762.0351879999998</v>
      </c>
      <c r="K779" s="170">
        <f t="shared" si="135"/>
        <v>1761.805188</v>
      </c>
      <c r="L779" s="170">
        <f t="shared" si="135"/>
        <v>1762.1651879999999</v>
      </c>
      <c r="M779" s="170">
        <f t="shared" si="135"/>
        <v>1762.595188</v>
      </c>
      <c r="N779" s="170">
        <f t="shared" si="135"/>
        <v>1762.5151879999999</v>
      </c>
      <c r="O779" s="170">
        <f t="shared" si="135"/>
        <v>1762.7851879999998</v>
      </c>
      <c r="P779" s="170">
        <f t="shared" si="135"/>
        <v>1583.2751879999998</v>
      </c>
      <c r="Q779" s="170">
        <f t="shared" si="135"/>
        <v>1583.2051879999999</v>
      </c>
      <c r="R779" s="170">
        <f t="shared" si="135"/>
        <v>1584.7851879999998</v>
      </c>
      <c r="S779" s="170">
        <f t="shared" si="137"/>
        <v>1610.9951879999999</v>
      </c>
      <c r="T779" s="170">
        <f t="shared" si="137"/>
        <v>1586.875188</v>
      </c>
      <c r="U779" s="170">
        <f t="shared" si="137"/>
        <v>1587.4251879999999</v>
      </c>
      <c r="V779" s="170">
        <f t="shared" si="137"/>
        <v>1590.865188</v>
      </c>
      <c r="W779" s="170">
        <f t="shared" si="137"/>
        <v>1592.2551879999999</v>
      </c>
      <c r="X779" s="170">
        <f t="shared" si="137"/>
        <v>1595.7151879999999</v>
      </c>
      <c r="Y779" s="170">
        <f t="shared" si="137"/>
        <v>1596.835188</v>
      </c>
      <c r="Z779" s="37"/>
      <c r="AA779" s="38">
        <v>1168.97</v>
      </c>
      <c r="AB779" s="39">
        <v>1169.6300000000001</v>
      </c>
      <c r="AC779" s="39">
        <v>1169.99</v>
      </c>
      <c r="AD779" s="39">
        <v>1169.54</v>
      </c>
      <c r="AE779" s="39">
        <v>1169.05</v>
      </c>
      <c r="AF779" s="39">
        <v>1348.78</v>
      </c>
      <c r="AG779" s="39">
        <v>1341.74</v>
      </c>
      <c r="AH779" s="39">
        <v>1339.94</v>
      </c>
      <c r="AI779" s="39">
        <v>1334.87</v>
      </c>
      <c r="AJ779" s="39">
        <v>1334.64</v>
      </c>
      <c r="AK779" s="39">
        <v>1335</v>
      </c>
      <c r="AL779" s="39">
        <v>1335.43</v>
      </c>
      <c r="AM779" s="39">
        <v>1335.35</v>
      </c>
      <c r="AN779" s="39">
        <v>1335.62</v>
      </c>
      <c r="AO779" s="39">
        <v>1156.1099999999999</v>
      </c>
      <c r="AP779" s="39">
        <v>1156.04</v>
      </c>
      <c r="AQ779" s="39">
        <v>1157.6199999999999</v>
      </c>
      <c r="AR779" s="39">
        <v>1183.83</v>
      </c>
      <c r="AS779" s="39">
        <v>1159.71</v>
      </c>
      <c r="AT779" s="39">
        <v>1160.26</v>
      </c>
      <c r="AU779" s="39">
        <v>1163.7</v>
      </c>
      <c r="AV779" s="39">
        <v>1165.0899999999999</v>
      </c>
      <c r="AW779" s="39">
        <v>1168.55</v>
      </c>
      <c r="AX779" s="40">
        <v>1169.67</v>
      </c>
      <c r="AY779" s="340">
        <v>176.5</v>
      </c>
      <c r="AZ779" s="175">
        <v>5.3451880000000003</v>
      </c>
      <c r="BA779" s="159">
        <v>245.32000000000002</v>
      </c>
    </row>
    <row r="780" spans="1:54">
      <c r="A780" s="47">
        <v>9</v>
      </c>
      <c r="B780" s="170">
        <f t="shared" si="136"/>
        <v>1596.4151879999999</v>
      </c>
      <c r="C780" s="170">
        <f t="shared" si="135"/>
        <v>1597.2051879999999</v>
      </c>
      <c r="D780" s="170">
        <f t="shared" si="135"/>
        <v>1597.7051879999999</v>
      </c>
      <c r="E780" s="170">
        <f t="shared" si="135"/>
        <v>1597.905188</v>
      </c>
      <c r="F780" s="170">
        <f t="shared" si="135"/>
        <v>1597.895188</v>
      </c>
      <c r="G780" s="170">
        <f t="shared" si="135"/>
        <v>1776.845188</v>
      </c>
      <c r="H780" s="170">
        <f t="shared" si="135"/>
        <v>1771.075188</v>
      </c>
      <c r="I780" s="170">
        <f t="shared" si="135"/>
        <v>1769.9351879999999</v>
      </c>
      <c r="J780" s="170">
        <f t="shared" si="135"/>
        <v>1768.7651879999999</v>
      </c>
      <c r="K780" s="170">
        <f t="shared" si="135"/>
        <v>1769.135188</v>
      </c>
      <c r="L780" s="170">
        <f t="shared" si="135"/>
        <v>1769.655188</v>
      </c>
      <c r="M780" s="170">
        <f t="shared" si="135"/>
        <v>1768.385188</v>
      </c>
      <c r="N780" s="170">
        <f t="shared" si="135"/>
        <v>1769.0451880000001</v>
      </c>
      <c r="O780" s="170">
        <f t="shared" si="135"/>
        <v>1769.1851879999999</v>
      </c>
      <c r="P780" s="170">
        <f t="shared" si="135"/>
        <v>1768.9951879999999</v>
      </c>
      <c r="Q780" s="170">
        <f t="shared" si="135"/>
        <v>1588.7851879999998</v>
      </c>
      <c r="R780" s="170">
        <f t="shared" ref="R780:R802" si="138">AQ780+$BA780+$AZ780+$AY780</f>
        <v>1589.555188</v>
      </c>
      <c r="S780" s="170">
        <f t="shared" si="137"/>
        <v>1590.385188</v>
      </c>
      <c r="T780" s="170">
        <f t="shared" si="137"/>
        <v>1590.835188</v>
      </c>
      <c r="U780" s="170">
        <f t="shared" si="137"/>
        <v>1593.1951879999999</v>
      </c>
      <c r="V780" s="170">
        <f t="shared" si="137"/>
        <v>1593.105188</v>
      </c>
      <c r="W780" s="170">
        <f t="shared" si="137"/>
        <v>1593.1651879999999</v>
      </c>
      <c r="X780" s="170">
        <f t="shared" si="137"/>
        <v>1596.095188</v>
      </c>
      <c r="Y780" s="170">
        <f t="shared" si="137"/>
        <v>1596.9751879999999</v>
      </c>
      <c r="Z780" s="37"/>
      <c r="AA780" s="38">
        <v>1169.25</v>
      </c>
      <c r="AB780" s="39">
        <v>1170.04</v>
      </c>
      <c r="AC780" s="39">
        <v>1170.54</v>
      </c>
      <c r="AD780" s="39">
        <v>1170.74</v>
      </c>
      <c r="AE780" s="39">
        <v>1170.73</v>
      </c>
      <c r="AF780" s="39">
        <v>1349.68</v>
      </c>
      <c r="AG780" s="39">
        <v>1343.91</v>
      </c>
      <c r="AH780" s="39">
        <v>1342.77</v>
      </c>
      <c r="AI780" s="39">
        <v>1341.6</v>
      </c>
      <c r="AJ780" s="39">
        <v>1341.97</v>
      </c>
      <c r="AK780" s="39">
        <v>1342.49</v>
      </c>
      <c r="AL780" s="39">
        <v>1341.22</v>
      </c>
      <c r="AM780" s="39">
        <v>1341.88</v>
      </c>
      <c r="AN780" s="39">
        <v>1342.02</v>
      </c>
      <c r="AO780" s="39">
        <v>1341.83</v>
      </c>
      <c r="AP780" s="39">
        <v>1161.6199999999999</v>
      </c>
      <c r="AQ780" s="39">
        <v>1162.3900000000001</v>
      </c>
      <c r="AR780" s="39">
        <v>1163.22</v>
      </c>
      <c r="AS780" s="39">
        <v>1163.67</v>
      </c>
      <c r="AT780" s="39">
        <v>1166.03</v>
      </c>
      <c r="AU780" s="39">
        <v>1165.94</v>
      </c>
      <c r="AV780" s="39">
        <v>1166</v>
      </c>
      <c r="AW780" s="39">
        <v>1168.93</v>
      </c>
      <c r="AX780" s="40">
        <v>1169.81</v>
      </c>
      <c r="AY780" s="340">
        <v>176.5</v>
      </c>
      <c r="AZ780" s="175">
        <v>5.3451880000000003</v>
      </c>
      <c r="BA780" s="159">
        <v>245.32000000000002</v>
      </c>
    </row>
    <row r="781" spans="1:54">
      <c r="A781" s="47">
        <v>10</v>
      </c>
      <c r="B781" s="170">
        <f t="shared" si="136"/>
        <v>1593.1751879999999</v>
      </c>
      <c r="C781" s="170">
        <f t="shared" si="135"/>
        <v>1596.075188</v>
      </c>
      <c r="D781" s="170">
        <f t="shared" si="135"/>
        <v>1596.7451879999999</v>
      </c>
      <c r="E781" s="170">
        <f t="shared" si="135"/>
        <v>1597.9351879999999</v>
      </c>
      <c r="F781" s="170">
        <f t="shared" si="135"/>
        <v>1598.1851879999999</v>
      </c>
      <c r="G781" s="170">
        <f t="shared" si="135"/>
        <v>1778.2151879999999</v>
      </c>
      <c r="H781" s="170">
        <f t="shared" si="135"/>
        <v>1778.635188</v>
      </c>
      <c r="I781" s="170">
        <f t="shared" si="135"/>
        <v>1777.625188</v>
      </c>
      <c r="J781" s="170">
        <f t="shared" si="135"/>
        <v>1775.055188</v>
      </c>
      <c r="K781" s="170">
        <f t="shared" si="135"/>
        <v>1773.615188</v>
      </c>
      <c r="L781" s="170">
        <f t="shared" si="135"/>
        <v>1773.645188</v>
      </c>
      <c r="M781" s="170">
        <f t="shared" si="135"/>
        <v>1773.355188</v>
      </c>
      <c r="N781" s="170">
        <f t="shared" si="135"/>
        <v>1773.305188</v>
      </c>
      <c r="O781" s="170">
        <f t="shared" si="135"/>
        <v>1773.4751879999999</v>
      </c>
      <c r="P781" s="170">
        <f t="shared" si="135"/>
        <v>1773.905188</v>
      </c>
      <c r="Q781" s="170">
        <f t="shared" si="135"/>
        <v>1594.395188</v>
      </c>
      <c r="R781" s="170">
        <f t="shared" si="138"/>
        <v>1594.635188</v>
      </c>
      <c r="S781" s="170">
        <f t="shared" si="137"/>
        <v>1595.325188</v>
      </c>
      <c r="T781" s="170">
        <f t="shared" si="137"/>
        <v>1594.9851879999999</v>
      </c>
      <c r="U781" s="170">
        <f t="shared" si="137"/>
        <v>1592.895188</v>
      </c>
      <c r="V781" s="170">
        <f t="shared" si="137"/>
        <v>1592.905188</v>
      </c>
      <c r="W781" s="170">
        <f t="shared" si="137"/>
        <v>1594.605188</v>
      </c>
      <c r="X781" s="170">
        <f t="shared" si="137"/>
        <v>1596.0251879999998</v>
      </c>
      <c r="Y781" s="170">
        <f t="shared" si="137"/>
        <v>1597.375188</v>
      </c>
      <c r="Z781" s="37"/>
      <c r="AA781" s="38">
        <v>1166.01</v>
      </c>
      <c r="AB781" s="39">
        <v>1168.9100000000001</v>
      </c>
      <c r="AC781" s="39">
        <v>1169.58</v>
      </c>
      <c r="AD781" s="39">
        <v>1170.77</v>
      </c>
      <c r="AE781" s="39">
        <v>1171.02</v>
      </c>
      <c r="AF781" s="39">
        <v>1351.05</v>
      </c>
      <c r="AG781" s="39">
        <v>1351.47</v>
      </c>
      <c r="AH781" s="39">
        <v>1350.46</v>
      </c>
      <c r="AI781" s="39">
        <v>1347.89</v>
      </c>
      <c r="AJ781" s="39">
        <v>1346.45</v>
      </c>
      <c r="AK781" s="39">
        <v>1346.48</v>
      </c>
      <c r="AL781" s="39">
        <v>1346.19</v>
      </c>
      <c r="AM781" s="39">
        <v>1346.14</v>
      </c>
      <c r="AN781" s="39">
        <v>1346.31</v>
      </c>
      <c r="AO781" s="39">
        <v>1346.74</v>
      </c>
      <c r="AP781" s="39">
        <v>1167.23</v>
      </c>
      <c r="AQ781" s="39">
        <v>1167.47</v>
      </c>
      <c r="AR781" s="39">
        <v>1168.1600000000001</v>
      </c>
      <c r="AS781" s="39">
        <v>1167.82</v>
      </c>
      <c r="AT781" s="39">
        <v>1165.73</v>
      </c>
      <c r="AU781" s="39">
        <v>1165.74</v>
      </c>
      <c r="AV781" s="39">
        <v>1167.44</v>
      </c>
      <c r="AW781" s="39">
        <v>1168.8599999999999</v>
      </c>
      <c r="AX781" s="40">
        <v>1170.21</v>
      </c>
      <c r="AY781" s="340">
        <v>176.5</v>
      </c>
      <c r="AZ781" s="175">
        <v>5.3451880000000003</v>
      </c>
      <c r="BA781" s="159">
        <v>245.32000000000002</v>
      </c>
    </row>
    <row r="782" spans="1:54">
      <c r="A782" s="47">
        <v>11</v>
      </c>
      <c r="B782" s="170">
        <f t="shared" si="136"/>
        <v>1596.375188</v>
      </c>
      <c r="C782" s="170">
        <f t="shared" si="135"/>
        <v>1597.4251879999999</v>
      </c>
      <c r="D782" s="170">
        <f t="shared" si="135"/>
        <v>1597.6851879999999</v>
      </c>
      <c r="E782" s="170">
        <f t="shared" si="135"/>
        <v>1597.7851879999998</v>
      </c>
      <c r="F782" s="170">
        <f t="shared" si="135"/>
        <v>1598.2451879999999</v>
      </c>
      <c r="G782" s="170">
        <f t="shared" si="135"/>
        <v>1778.0251879999998</v>
      </c>
      <c r="H782" s="170">
        <f t="shared" si="135"/>
        <v>1778.595188</v>
      </c>
      <c r="I782" s="170">
        <f t="shared" si="135"/>
        <v>1778.105188</v>
      </c>
      <c r="J782" s="170">
        <f t="shared" si="135"/>
        <v>1776.2651879999999</v>
      </c>
      <c r="K782" s="170">
        <f t="shared" si="135"/>
        <v>1774.825188</v>
      </c>
      <c r="L782" s="170">
        <f t="shared" si="135"/>
        <v>1774.4551879999999</v>
      </c>
      <c r="M782" s="170">
        <f t="shared" si="135"/>
        <v>1774.2851879999998</v>
      </c>
      <c r="N782" s="170">
        <f t="shared" si="135"/>
        <v>1774.7451879999999</v>
      </c>
      <c r="O782" s="170">
        <f t="shared" si="135"/>
        <v>1774.895188</v>
      </c>
      <c r="P782" s="170">
        <f t="shared" si="135"/>
        <v>1775.2651879999999</v>
      </c>
      <c r="Q782" s="170">
        <f t="shared" si="135"/>
        <v>1595.7151879999999</v>
      </c>
      <c r="R782" s="170">
        <f t="shared" si="138"/>
        <v>1595.635188</v>
      </c>
      <c r="S782" s="170">
        <f t="shared" si="137"/>
        <v>1595.7151879999999</v>
      </c>
      <c r="T782" s="170">
        <f t="shared" si="137"/>
        <v>1595.085188</v>
      </c>
      <c r="U782" s="170">
        <f t="shared" si="137"/>
        <v>1593.805188</v>
      </c>
      <c r="V782" s="170">
        <f t="shared" si="137"/>
        <v>1592.7251879999999</v>
      </c>
      <c r="W782" s="170">
        <f t="shared" si="137"/>
        <v>1593.895188</v>
      </c>
      <c r="X782" s="170">
        <f t="shared" si="137"/>
        <v>1595.4251879999999</v>
      </c>
      <c r="Y782" s="170">
        <f t="shared" si="137"/>
        <v>1597.145188</v>
      </c>
      <c r="Z782" s="37"/>
      <c r="AA782" s="41">
        <v>1169.21</v>
      </c>
      <c r="AB782" s="39">
        <v>1170.26</v>
      </c>
      <c r="AC782" s="39">
        <v>1170.52</v>
      </c>
      <c r="AD782" s="39">
        <v>1170.6199999999999</v>
      </c>
      <c r="AE782" s="39">
        <v>1171.08</v>
      </c>
      <c r="AF782" s="39">
        <v>1350.86</v>
      </c>
      <c r="AG782" s="39">
        <v>1351.43</v>
      </c>
      <c r="AH782" s="39">
        <v>1350.94</v>
      </c>
      <c r="AI782" s="39">
        <v>1349.1</v>
      </c>
      <c r="AJ782" s="39">
        <v>1347.66</v>
      </c>
      <c r="AK782" s="39">
        <v>1347.29</v>
      </c>
      <c r="AL782" s="39">
        <v>1347.12</v>
      </c>
      <c r="AM782" s="39">
        <v>1347.58</v>
      </c>
      <c r="AN782" s="39">
        <v>1347.73</v>
      </c>
      <c r="AO782" s="39">
        <v>1348.1</v>
      </c>
      <c r="AP782" s="39">
        <v>1168.55</v>
      </c>
      <c r="AQ782" s="39">
        <v>1168.47</v>
      </c>
      <c r="AR782" s="39">
        <v>1168.55</v>
      </c>
      <c r="AS782" s="39">
        <v>1167.92</v>
      </c>
      <c r="AT782" s="39">
        <v>1166.6400000000001</v>
      </c>
      <c r="AU782" s="39">
        <v>1165.56</v>
      </c>
      <c r="AV782" s="39">
        <v>1166.73</v>
      </c>
      <c r="AW782" s="39">
        <v>1168.26</v>
      </c>
      <c r="AX782" s="40">
        <v>1169.98</v>
      </c>
      <c r="AY782" s="340">
        <v>176.5</v>
      </c>
      <c r="AZ782" s="175">
        <v>5.3451880000000003</v>
      </c>
      <c r="BA782" s="159">
        <v>245.32000000000002</v>
      </c>
    </row>
    <row r="783" spans="1:54">
      <c r="A783" s="47">
        <v>12</v>
      </c>
      <c r="B783" s="170">
        <f t="shared" si="136"/>
        <v>1597.4451879999999</v>
      </c>
      <c r="C783" s="170">
        <f t="shared" si="135"/>
        <v>1599.375188</v>
      </c>
      <c r="D783" s="170">
        <f t="shared" si="135"/>
        <v>1599.4751879999999</v>
      </c>
      <c r="E783" s="170">
        <f t="shared" si="135"/>
        <v>1599.4651879999999</v>
      </c>
      <c r="F783" s="170">
        <f t="shared" si="135"/>
        <v>1599.2451879999999</v>
      </c>
      <c r="G783" s="170">
        <f t="shared" si="135"/>
        <v>1778.055188</v>
      </c>
      <c r="H783" s="170">
        <f t="shared" si="135"/>
        <v>1774.9751879999999</v>
      </c>
      <c r="I783" s="170">
        <f t="shared" si="135"/>
        <v>1773.4651879999999</v>
      </c>
      <c r="J783" s="170">
        <f t="shared" si="135"/>
        <v>1771.1951879999999</v>
      </c>
      <c r="K783" s="170">
        <f t="shared" si="135"/>
        <v>1770.2951880000001</v>
      </c>
      <c r="L783" s="170">
        <f t="shared" si="135"/>
        <v>1770.145188</v>
      </c>
      <c r="M783" s="170">
        <f t="shared" si="135"/>
        <v>1769.9551879999999</v>
      </c>
      <c r="N783" s="170">
        <f t="shared" si="135"/>
        <v>1770.4851879999999</v>
      </c>
      <c r="O783" s="170">
        <f t="shared" si="135"/>
        <v>1770.2051879999999</v>
      </c>
      <c r="P783" s="170">
        <f t="shared" si="135"/>
        <v>1770.315188</v>
      </c>
      <c r="Q783" s="170">
        <f t="shared" si="135"/>
        <v>1590.0451880000001</v>
      </c>
      <c r="R783" s="170">
        <f t="shared" si="138"/>
        <v>1590.555188</v>
      </c>
      <c r="S783" s="170">
        <f t="shared" si="137"/>
        <v>1591.565188</v>
      </c>
      <c r="T783" s="170">
        <f t="shared" si="137"/>
        <v>1592.4251879999999</v>
      </c>
      <c r="U783" s="170">
        <f t="shared" si="137"/>
        <v>1590.7451879999999</v>
      </c>
      <c r="V783" s="170">
        <f t="shared" si="137"/>
        <v>1591.2151879999999</v>
      </c>
      <c r="W783" s="170">
        <f t="shared" si="137"/>
        <v>1591.4651879999999</v>
      </c>
      <c r="X783" s="170">
        <f t="shared" si="137"/>
        <v>1595.1651879999999</v>
      </c>
      <c r="Y783" s="170">
        <f t="shared" si="137"/>
        <v>1596.9351879999999</v>
      </c>
      <c r="Z783" s="37"/>
      <c r="AA783" s="41">
        <v>1170.28</v>
      </c>
      <c r="AB783" s="39">
        <v>1172.21</v>
      </c>
      <c r="AC783" s="39">
        <v>1172.31</v>
      </c>
      <c r="AD783" s="39">
        <v>1172.3</v>
      </c>
      <c r="AE783" s="39">
        <v>1172.08</v>
      </c>
      <c r="AF783" s="39">
        <v>1350.89</v>
      </c>
      <c r="AG783" s="39">
        <v>1347.81</v>
      </c>
      <c r="AH783" s="39">
        <v>1346.3</v>
      </c>
      <c r="AI783" s="39">
        <v>1344.03</v>
      </c>
      <c r="AJ783" s="39">
        <v>1343.13</v>
      </c>
      <c r="AK783" s="39">
        <v>1342.98</v>
      </c>
      <c r="AL783" s="39">
        <v>1342.79</v>
      </c>
      <c r="AM783" s="39">
        <v>1343.32</v>
      </c>
      <c r="AN783" s="39">
        <v>1343.04</v>
      </c>
      <c r="AO783" s="39">
        <v>1343.15</v>
      </c>
      <c r="AP783" s="39">
        <v>1162.8800000000001</v>
      </c>
      <c r="AQ783" s="39">
        <v>1163.3900000000001</v>
      </c>
      <c r="AR783" s="39">
        <v>1164.4000000000001</v>
      </c>
      <c r="AS783" s="39">
        <v>1165.26</v>
      </c>
      <c r="AT783" s="39">
        <v>1163.58</v>
      </c>
      <c r="AU783" s="39">
        <v>1164.05</v>
      </c>
      <c r="AV783" s="39">
        <v>1164.3</v>
      </c>
      <c r="AW783" s="39">
        <v>1168</v>
      </c>
      <c r="AX783" s="40">
        <v>1169.77</v>
      </c>
      <c r="AY783" s="340">
        <v>176.5</v>
      </c>
      <c r="AZ783" s="175">
        <v>5.3451880000000003</v>
      </c>
      <c r="BA783" s="159">
        <v>245.32000000000002</v>
      </c>
    </row>
    <row r="784" spans="1:54">
      <c r="A784" s="47">
        <v>13</v>
      </c>
      <c r="B784" s="170">
        <f t="shared" si="136"/>
        <v>1597.5251879999998</v>
      </c>
      <c r="C784" s="170">
        <f t="shared" si="135"/>
        <v>1598.4151879999999</v>
      </c>
      <c r="D784" s="170">
        <f t="shared" si="135"/>
        <v>1598.625188</v>
      </c>
      <c r="E784" s="170">
        <f t="shared" si="135"/>
        <v>1598.4851879999999</v>
      </c>
      <c r="F784" s="170">
        <f t="shared" si="135"/>
        <v>1598.2451879999999</v>
      </c>
      <c r="G784" s="170">
        <f t="shared" si="135"/>
        <v>1776.9751879999999</v>
      </c>
      <c r="H784" s="170">
        <f t="shared" si="135"/>
        <v>1773.095188</v>
      </c>
      <c r="I784" s="170">
        <f t="shared" si="135"/>
        <v>1771.595188</v>
      </c>
      <c r="J784" s="170">
        <f t="shared" si="135"/>
        <v>1769.2051879999999</v>
      </c>
      <c r="K784" s="170">
        <f t="shared" si="135"/>
        <v>1768.355188</v>
      </c>
      <c r="L784" s="170">
        <f t="shared" si="135"/>
        <v>1767.9551879999999</v>
      </c>
      <c r="M784" s="170">
        <f t="shared" si="135"/>
        <v>1767.815188</v>
      </c>
      <c r="N784" s="170">
        <f t="shared" si="135"/>
        <v>1768.605188</v>
      </c>
      <c r="O784" s="170">
        <f t="shared" si="135"/>
        <v>1769.375188</v>
      </c>
      <c r="P784" s="170">
        <f t="shared" si="135"/>
        <v>1769.605188</v>
      </c>
      <c r="Q784" s="170">
        <f t="shared" si="135"/>
        <v>1769.395188</v>
      </c>
      <c r="R784" s="170">
        <f t="shared" si="138"/>
        <v>1770.145188</v>
      </c>
      <c r="S784" s="170">
        <f t="shared" si="137"/>
        <v>1590.7951880000001</v>
      </c>
      <c r="T784" s="170">
        <f t="shared" si="137"/>
        <v>1591.2751879999998</v>
      </c>
      <c r="U784" s="170">
        <f t="shared" si="137"/>
        <v>1589.6951879999999</v>
      </c>
      <c r="V784" s="170">
        <f t="shared" si="137"/>
        <v>1588.9251879999999</v>
      </c>
      <c r="W784" s="170">
        <f t="shared" si="137"/>
        <v>1588.4151879999999</v>
      </c>
      <c r="X784" s="170">
        <f t="shared" si="137"/>
        <v>1593.1651879999999</v>
      </c>
      <c r="Y784" s="170">
        <f t="shared" si="137"/>
        <v>1597.0151879999999</v>
      </c>
      <c r="Z784" s="37"/>
      <c r="AA784" s="41">
        <v>1170.3599999999999</v>
      </c>
      <c r="AB784" s="39">
        <v>1171.25</v>
      </c>
      <c r="AC784" s="39">
        <v>1171.46</v>
      </c>
      <c r="AD784" s="39">
        <v>1171.32</v>
      </c>
      <c r="AE784" s="39">
        <v>1171.08</v>
      </c>
      <c r="AF784" s="39">
        <v>1349.81</v>
      </c>
      <c r="AG784" s="39">
        <v>1345.93</v>
      </c>
      <c r="AH784" s="39">
        <v>1344.43</v>
      </c>
      <c r="AI784" s="39">
        <v>1342.04</v>
      </c>
      <c r="AJ784" s="39">
        <v>1341.19</v>
      </c>
      <c r="AK784" s="39">
        <v>1340.79</v>
      </c>
      <c r="AL784" s="39">
        <v>1340.65</v>
      </c>
      <c r="AM784" s="39">
        <v>1341.44</v>
      </c>
      <c r="AN784" s="39">
        <v>1342.21</v>
      </c>
      <c r="AO784" s="39">
        <v>1342.44</v>
      </c>
      <c r="AP784" s="39">
        <v>1342.23</v>
      </c>
      <c r="AQ784" s="39">
        <v>1342.98</v>
      </c>
      <c r="AR784" s="39">
        <v>1163.6300000000001</v>
      </c>
      <c r="AS784" s="39">
        <v>1164.1099999999999</v>
      </c>
      <c r="AT784" s="39">
        <v>1162.53</v>
      </c>
      <c r="AU784" s="39">
        <v>1161.76</v>
      </c>
      <c r="AV784" s="39">
        <v>1161.25</v>
      </c>
      <c r="AW784" s="39">
        <v>1166</v>
      </c>
      <c r="AX784" s="40">
        <v>1169.8499999999999</v>
      </c>
      <c r="AY784" s="340">
        <v>176.5</v>
      </c>
      <c r="AZ784" s="175">
        <v>5.3451880000000003</v>
      </c>
      <c r="BA784" s="159">
        <v>245.32000000000002</v>
      </c>
    </row>
    <row r="785" spans="1:54">
      <c r="A785" s="47">
        <v>14</v>
      </c>
      <c r="B785" s="170">
        <f t="shared" si="136"/>
        <v>1596.865188</v>
      </c>
      <c r="C785" s="170">
        <f t="shared" si="135"/>
        <v>1598.7351879999999</v>
      </c>
      <c r="D785" s="170">
        <f t="shared" si="135"/>
        <v>1599.0051879999999</v>
      </c>
      <c r="E785" s="170">
        <f t="shared" si="135"/>
        <v>1598.7751879999998</v>
      </c>
      <c r="F785" s="170">
        <f t="shared" si="135"/>
        <v>1598.4251879999999</v>
      </c>
      <c r="G785" s="170">
        <f t="shared" si="135"/>
        <v>1777.2951880000001</v>
      </c>
      <c r="H785" s="170">
        <f t="shared" si="135"/>
        <v>1772.9751879999999</v>
      </c>
      <c r="I785" s="170">
        <f t="shared" si="135"/>
        <v>1771.9751879999999</v>
      </c>
      <c r="J785" s="170">
        <f t="shared" si="135"/>
        <v>1771.065188</v>
      </c>
      <c r="K785" s="170">
        <f t="shared" si="135"/>
        <v>1770.7651879999999</v>
      </c>
      <c r="L785" s="170">
        <f t="shared" si="135"/>
        <v>1771.885188</v>
      </c>
      <c r="M785" s="170">
        <f t="shared" si="135"/>
        <v>1771.405188</v>
      </c>
      <c r="N785" s="170">
        <f t="shared" si="135"/>
        <v>1771.6951879999999</v>
      </c>
      <c r="O785" s="170">
        <f t="shared" si="135"/>
        <v>1771.5151879999999</v>
      </c>
      <c r="P785" s="170">
        <f t="shared" si="135"/>
        <v>1772.395188</v>
      </c>
      <c r="Q785" s="170">
        <f t="shared" si="135"/>
        <v>1770.2351879999999</v>
      </c>
      <c r="R785" s="170">
        <f t="shared" si="138"/>
        <v>1771.355188</v>
      </c>
      <c r="S785" s="170">
        <f t="shared" si="137"/>
        <v>1590.7451879999999</v>
      </c>
      <c r="T785" s="170">
        <f t="shared" si="137"/>
        <v>1589.585188</v>
      </c>
      <c r="U785" s="170">
        <f t="shared" si="137"/>
        <v>1589.4551879999999</v>
      </c>
      <c r="V785" s="170">
        <f t="shared" si="137"/>
        <v>1590.2851879999998</v>
      </c>
      <c r="W785" s="170">
        <f t="shared" si="137"/>
        <v>1592.2051879999999</v>
      </c>
      <c r="X785" s="170">
        <f t="shared" si="137"/>
        <v>1337.5351880000001</v>
      </c>
      <c r="Y785" s="170">
        <f t="shared" si="137"/>
        <v>1337.305188</v>
      </c>
      <c r="Z785" s="37"/>
      <c r="AA785" s="41">
        <v>1169.7</v>
      </c>
      <c r="AB785" s="39">
        <v>1171.57</v>
      </c>
      <c r="AC785" s="39">
        <v>1171.8399999999999</v>
      </c>
      <c r="AD785" s="39">
        <v>1171.6099999999999</v>
      </c>
      <c r="AE785" s="39">
        <v>1171.26</v>
      </c>
      <c r="AF785" s="39">
        <v>1350.13</v>
      </c>
      <c r="AG785" s="39">
        <v>1345.81</v>
      </c>
      <c r="AH785" s="39">
        <v>1344.81</v>
      </c>
      <c r="AI785" s="39">
        <v>1343.9</v>
      </c>
      <c r="AJ785" s="39">
        <v>1343.6</v>
      </c>
      <c r="AK785" s="39">
        <v>1344.72</v>
      </c>
      <c r="AL785" s="39">
        <v>1344.24</v>
      </c>
      <c r="AM785" s="39">
        <v>1344.53</v>
      </c>
      <c r="AN785" s="39">
        <v>1344.35</v>
      </c>
      <c r="AO785" s="39">
        <v>1345.23</v>
      </c>
      <c r="AP785" s="39">
        <v>1343.07</v>
      </c>
      <c r="AQ785" s="39">
        <v>1344.19</v>
      </c>
      <c r="AR785" s="39">
        <v>1163.58</v>
      </c>
      <c r="AS785" s="39">
        <v>1162.42</v>
      </c>
      <c r="AT785" s="39">
        <v>1162.29</v>
      </c>
      <c r="AU785" s="39">
        <v>1163.1199999999999</v>
      </c>
      <c r="AV785" s="39">
        <v>1165.04</v>
      </c>
      <c r="AW785" s="39">
        <v>910.37</v>
      </c>
      <c r="AX785" s="40">
        <v>910.14</v>
      </c>
      <c r="AY785" s="340">
        <v>176.5</v>
      </c>
      <c r="AZ785" s="175">
        <v>5.3451880000000003</v>
      </c>
      <c r="BA785" s="159">
        <v>245.32000000000002</v>
      </c>
      <c r="BB785" s="4"/>
    </row>
    <row r="786" spans="1:54">
      <c r="A786" s="47">
        <v>15</v>
      </c>
      <c r="B786" s="170">
        <f t="shared" si="136"/>
        <v>1340.1851879999999</v>
      </c>
      <c r="C786" s="170">
        <f t="shared" si="135"/>
        <v>1340.0251880000001</v>
      </c>
      <c r="D786" s="170">
        <f t="shared" si="135"/>
        <v>1339.125188</v>
      </c>
      <c r="E786" s="170">
        <f t="shared" si="135"/>
        <v>1338.555188</v>
      </c>
      <c r="F786" s="170">
        <f t="shared" si="135"/>
        <v>1329.2251879999999</v>
      </c>
      <c r="G786" s="170">
        <f t="shared" si="135"/>
        <v>1339.2251879999999</v>
      </c>
      <c r="H786" s="170">
        <f t="shared" si="135"/>
        <v>1342.865188</v>
      </c>
      <c r="I786" s="170">
        <f t="shared" si="135"/>
        <v>1393.405188</v>
      </c>
      <c r="J786" s="170">
        <f t="shared" si="135"/>
        <v>1341.9151879999999</v>
      </c>
      <c r="K786" s="170">
        <f t="shared" si="135"/>
        <v>1341.345188</v>
      </c>
      <c r="L786" s="170">
        <f t="shared" si="135"/>
        <v>1340.9951880000001</v>
      </c>
      <c r="M786" s="170">
        <f t="shared" si="135"/>
        <v>1340.075188</v>
      </c>
      <c r="N786" s="170">
        <f t="shared" si="135"/>
        <v>1339.6751879999999</v>
      </c>
      <c r="O786" s="170">
        <f t="shared" si="135"/>
        <v>1338.4851880000001</v>
      </c>
      <c r="P786" s="170">
        <f t="shared" si="135"/>
        <v>1338.405188</v>
      </c>
      <c r="Q786" s="170">
        <f t="shared" si="135"/>
        <v>1338.9951880000001</v>
      </c>
      <c r="R786" s="170">
        <f t="shared" si="138"/>
        <v>1341.1951879999999</v>
      </c>
      <c r="S786" s="170">
        <f t="shared" si="137"/>
        <v>1426.5251880000001</v>
      </c>
      <c r="T786" s="170">
        <f t="shared" si="137"/>
        <v>1469.365188</v>
      </c>
      <c r="U786" s="170">
        <f t="shared" si="137"/>
        <v>1421.575188</v>
      </c>
      <c r="V786" s="170">
        <f t="shared" si="137"/>
        <v>1365.855188</v>
      </c>
      <c r="W786" s="170">
        <f t="shared" si="137"/>
        <v>1336.885188</v>
      </c>
      <c r="X786" s="170">
        <f t="shared" si="137"/>
        <v>1342.9651879999999</v>
      </c>
      <c r="Y786" s="170">
        <f t="shared" si="137"/>
        <v>1343.2551880000001</v>
      </c>
      <c r="Z786" s="37"/>
      <c r="AA786" s="41">
        <v>913.02</v>
      </c>
      <c r="AB786" s="39">
        <v>912.86</v>
      </c>
      <c r="AC786" s="39">
        <v>911.96</v>
      </c>
      <c r="AD786" s="39">
        <v>911.39</v>
      </c>
      <c r="AE786" s="39">
        <v>902.06</v>
      </c>
      <c r="AF786" s="39">
        <v>912.06</v>
      </c>
      <c r="AG786" s="39">
        <v>915.7</v>
      </c>
      <c r="AH786" s="39">
        <v>966.24</v>
      </c>
      <c r="AI786" s="39">
        <v>914.75</v>
      </c>
      <c r="AJ786" s="39">
        <v>914.18</v>
      </c>
      <c r="AK786" s="39">
        <v>913.83</v>
      </c>
      <c r="AL786" s="39">
        <v>912.91</v>
      </c>
      <c r="AM786" s="39">
        <v>912.51</v>
      </c>
      <c r="AN786" s="39">
        <v>911.32</v>
      </c>
      <c r="AO786" s="39">
        <v>911.24</v>
      </c>
      <c r="AP786" s="39">
        <v>911.83</v>
      </c>
      <c r="AQ786" s="39">
        <v>914.03</v>
      </c>
      <c r="AR786" s="39">
        <v>999.36</v>
      </c>
      <c r="AS786" s="39">
        <v>1042.2</v>
      </c>
      <c r="AT786" s="39">
        <v>994.41</v>
      </c>
      <c r="AU786" s="39">
        <v>938.69</v>
      </c>
      <c r="AV786" s="39">
        <v>909.72</v>
      </c>
      <c r="AW786" s="39">
        <v>915.8</v>
      </c>
      <c r="AX786" s="40">
        <v>916.09</v>
      </c>
      <c r="AY786" s="340">
        <v>176.5</v>
      </c>
      <c r="AZ786" s="175">
        <v>5.3451880000000003</v>
      </c>
      <c r="BA786" s="159">
        <v>245.32000000000002</v>
      </c>
      <c r="BB786" s="4"/>
    </row>
    <row r="787" spans="1:54">
      <c r="A787" s="47">
        <v>16</v>
      </c>
      <c r="B787" s="170">
        <f t="shared" si="136"/>
        <v>1341.375188</v>
      </c>
      <c r="C787" s="170">
        <f t="shared" si="135"/>
        <v>1339.5351880000001</v>
      </c>
      <c r="D787" s="170">
        <f t="shared" si="135"/>
        <v>1340.365188</v>
      </c>
      <c r="E787" s="170">
        <f t="shared" si="135"/>
        <v>1325.865188</v>
      </c>
      <c r="F787" s="170">
        <f t="shared" si="135"/>
        <v>1332.565188</v>
      </c>
      <c r="G787" s="170">
        <f t="shared" si="135"/>
        <v>1336.9951880000001</v>
      </c>
      <c r="H787" s="170">
        <f t="shared" si="135"/>
        <v>1381.655188</v>
      </c>
      <c r="I787" s="170">
        <f t="shared" si="135"/>
        <v>1379.6651879999999</v>
      </c>
      <c r="J787" s="170">
        <f t="shared" si="135"/>
        <v>1376.6851879999999</v>
      </c>
      <c r="K787" s="170">
        <f t="shared" si="135"/>
        <v>1379.7651880000001</v>
      </c>
      <c r="L787" s="170">
        <f t="shared" si="135"/>
        <v>1373.0251880000001</v>
      </c>
      <c r="M787" s="170">
        <f t="shared" si="135"/>
        <v>1365.075188</v>
      </c>
      <c r="N787" s="170">
        <f t="shared" si="135"/>
        <v>1363.885188</v>
      </c>
      <c r="O787" s="170">
        <f t="shared" si="135"/>
        <v>1370.605188</v>
      </c>
      <c r="P787" s="170">
        <f t="shared" si="135"/>
        <v>1371.055188</v>
      </c>
      <c r="Q787" s="170">
        <f t="shared" si="135"/>
        <v>1373.645188</v>
      </c>
      <c r="R787" s="170">
        <f t="shared" si="138"/>
        <v>1423.9551879999999</v>
      </c>
      <c r="S787" s="170">
        <f t="shared" si="137"/>
        <v>1428.605188</v>
      </c>
      <c r="T787" s="170">
        <f t="shared" si="137"/>
        <v>1425.135188</v>
      </c>
      <c r="U787" s="170">
        <f t="shared" si="137"/>
        <v>1436.055188</v>
      </c>
      <c r="V787" s="170">
        <f t="shared" si="137"/>
        <v>1375.9351879999999</v>
      </c>
      <c r="W787" s="170">
        <f t="shared" si="137"/>
        <v>1334.615188</v>
      </c>
      <c r="X787" s="170">
        <f t="shared" si="137"/>
        <v>1342.565188</v>
      </c>
      <c r="Y787" s="170">
        <f t="shared" si="137"/>
        <v>1341.9251879999999</v>
      </c>
      <c r="Z787" s="37"/>
      <c r="AA787" s="41">
        <v>914.21</v>
      </c>
      <c r="AB787" s="39">
        <v>912.37</v>
      </c>
      <c r="AC787" s="39">
        <v>913.2</v>
      </c>
      <c r="AD787" s="39">
        <v>898.7</v>
      </c>
      <c r="AE787" s="39">
        <v>905.4</v>
      </c>
      <c r="AF787" s="39">
        <v>909.83</v>
      </c>
      <c r="AG787" s="39">
        <v>954.49</v>
      </c>
      <c r="AH787" s="39">
        <v>952.5</v>
      </c>
      <c r="AI787" s="39">
        <v>949.52</v>
      </c>
      <c r="AJ787" s="39">
        <v>952.6</v>
      </c>
      <c r="AK787" s="39">
        <v>945.86</v>
      </c>
      <c r="AL787" s="39">
        <v>937.91</v>
      </c>
      <c r="AM787" s="39">
        <v>936.72</v>
      </c>
      <c r="AN787" s="39">
        <v>943.44</v>
      </c>
      <c r="AO787" s="39">
        <v>943.89</v>
      </c>
      <c r="AP787" s="39">
        <v>946.48</v>
      </c>
      <c r="AQ787" s="39">
        <v>996.79</v>
      </c>
      <c r="AR787" s="39">
        <v>1001.44</v>
      </c>
      <c r="AS787" s="39">
        <v>997.97</v>
      </c>
      <c r="AT787" s="39">
        <v>1008.8900000000001</v>
      </c>
      <c r="AU787" s="39">
        <v>948.77</v>
      </c>
      <c r="AV787" s="39">
        <v>907.45</v>
      </c>
      <c r="AW787" s="39">
        <v>915.4</v>
      </c>
      <c r="AX787" s="40">
        <v>914.76</v>
      </c>
      <c r="AY787" s="340">
        <v>176.5</v>
      </c>
      <c r="AZ787" s="175">
        <v>5.3451880000000003</v>
      </c>
      <c r="BA787" s="159">
        <v>245.32000000000002</v>
      </c>
      <c r="BB787" s="4"/>
    </row>
    <row r="788" spans="1:54">
      <c r="A788" s="47">
        <v>17</v>
      </c>
      <c r="B788" s="170">
        <f t="shared" si="136"/>
        <v>1348.065188</v>
      </c>
      <c r="C788" s="170">
        <f t="shared" si="136"/>
        <v>1348.1751879999999</v>
      </c>
      <c r="D788" s="170">
        <f t="shared" si="136"/>
        <v>1347.135188</v>
      </c>
      <c r="E788" s="170">
        <f t="shared" si="136"/>
        <v>1346.2351880000001</v>
      </c>
      <c r="F788" s="170">
        <f t="shared" si="136"/>
        <v>1333.0251880000001</v>
      </c>
      <c r="G788" s="170">
        <f t="shared" si="136"/>
        <v>1335.5151880000001</v>
      </c>
      <c r="H788" s="170">
        <f t="shared" si="136"/>
        <v>1341.635188</v>
      </c>
      <c r="I788" s="170">
        <f t="shared" si="136"/>
        <v>1344.575188</v>
      </c>
      <c r="J788" s="170">
        <f t="shared" si="136"/>
        <v>1349.6751879999999</v>
      </c>
      <c r="K788" s="170">
        <f t="shared" si="136"/>
        <v>1353.555188</v>
      </c>
      <c r="L788" s="170">
        <f t="shared" si="136"/>
        <v>1347.835188</v>
      </c>
      <c r="M788" s="170">
        <f t="shared" si="136"/>
        <v>1346.4151879999999</v>
      </c>
      <c r="N788" s="170">
        <f t="shared" si="136"/>
        <v>1345.405188</v>
      </c>
      <c r="O788" s="170">
        <f t="shared" si="136"/>
        <v>1344.305188</v>
      </c>
      <c r="P788" s="170">
        <f t="shared" si="136"/>
        <v>1344.2951880000001</v>
      </c>
      <c r="Q788" s="170">
        <f t="shared" si="136"/>
        <v>1345.2851880000001</v>
      </c>
      <c r="R788" s="170">
        <f t="shared" si="138"/>
        <v>1347.4351879999999</v>
      </c>
      <c r="S788" s="170">
        <f t="shared" si="137"/>
        <v>1350.7951880000001</v>
      </c>
      <c r="T788" s="170">
        <f t="shared" si="137"/>
        <v>1352.9951880000001</v>
      </c>
      <c r="U788" s="170">
        <f t="shared" si="137"/>
        <v>1351.115188</v>
      </c>
      <c r="V788" s="170">
        <f t="shared" si="137"/>
        <v>1347.855188</v>
      </c>
      <c r="W788" s="170">
        <f t="shared" si="137"/>
        <v>1334.635188</v>
      </c>
      <c r="X788" s="170">
        <f t="shared" si="137"/>
        <v>1346.7851880000001</v>
      </c>
      <c r="Y788" s="170">
        <f t="shared" si="137"/>
        <v>1347.4651879999999</v>
      </c>
      <c r="Z788" s="37"/>
      <c r="AA788" s="41">
        <v>920.9</v>
      </c>
      <c r="AB788" s="39">
        <v>921.01</v>
      </c>
      <c r="AC788" s="39">
        <v>919.97</v>
      </c>
      <c r="AD788" s="39">
        <v>919.07</v>
      </c>
      <c r="AE788" s="39">
        <v>905.86</v>
      </c>
      <c r="AF788" s="39">
        <v>908.35</v>
      </c>
      <c r="AG788" s="39">
        <v>914.47</v>
      </c>
      <c r="AH788" s="39">
        <v>917.41</v>
      </c>
      <c r="AI788" s="39">
        <v>922.51</v>
      </c>
      <c r="AJ788" s="39">
        <v>926.39</v>
      </c>
      <c r="AK788" s="39">
        <v>920.67</v>
      </c>
      <c r="AL788" s="39">
        <v>919.25</v>
      </c>
      <c r="AM788" s="39">
        <v>918.24</v>
      </c>
      <c r="AN788" s="39">
        <v>917.14</v>
      </c>
      <c r="AO788" s="39">
        <v>917.13</v>
      </c>
      <c r="AP788" s="39">
        <v>918.12</v>
      </c>
      <c r="AQ788" s="39">
        <v>920.27</v>
      </c>
      <c r="AR788" s="39">
        <v>923.63</v>
      </c>
      <c r="AS788" s="39">
        <v>925.83</v>
      </c>
      <c r="AT788" s="39">
        <v>923.95</v>
      </c>
      <c r="AU788" s="39">
        <v>920.69</v>
      </c>
      <c r="AV788" s="39">
        <v>907.47</v>
      </c>
      <c r="AW788" s="39">
        <v>919.62</v>
      </c>
      <c r="AX788" s="40">
        <v>920.3</v>
      </c>
      <c r="AY788" s="340">
        <v>176.5</v>
      </c>
      <c r="AZ788" s="175">
        <v>5.3451880000000003</v>
      </c>
      <c r="BA788" s="159">
        <v>245.32000000000002</v>
      </c>
      <c r="BB788" s="4"/>
    </row>
    <row r="789" spans="1:54">
      <c r="A789" s="47">
        <v>18</v>
      </c>
      <c r="B789" s="170">
        <f t="shared" si="136"/>
        <v>1347.9251879999999</v>
      </c>
      <c r="C789" s="170">
        <f t="shared" si="136"/>
        <v>1347.805188</v>
      </c>
      <c r="D789" s="170">
        <f t="shared" si="136"/>
        <v>1347.7251879999999</v>
      </c>
      <c r="E789" s="170">
        <f t="shared" si="136"/>
        <v>1331.9351879999999</v>
      </c>
      <c r="F789" s="170">
        <f t="shared" si="136"/>
        <v>1333.1951879999999</v>
      </c>
      <c r="G789" s="170">
        <f t="shared" si="136"/>
        <v>1334.1651879999999</v>
      </c>
      <c r="H789" s="170">
        <f t="shared" si="136"/>
        <v>1339.075188</v>
      </c>
      <c r="I789" s="170">
        <f t="shared" si="136"/>
        <v>1343.815188</v>
      </c>
      <c r="J789" s="170">
        <f t="shared" si="136"/>
        <v>1345.855188</v>
      </c>
      <c r="K789" s="170">
        <f t="shared" si="136"/>
        <v>1350.555188</v>
      </c>
      <c r="L789" s="170">
        <f t="shared" si="136"/>
        <v>1349.7551880000001</v>
      </c>
      <c r="M789" s="170">
        <f t="shared" si="136"/>
        <v>1349.085188</v>
      </c>
      <c r="N789" s="170">
        <f t="shared" si="136"/>
        <v>1347.9451879999999</v>
      </c>
      <c r="O789" s="170">
        <f t="shared" si="136"/>
        <v>1347.565188</v>
      </c>
      <c r="P789" s="170">
        <f t="shared" si="136"/>
        <v>1348.615188</v>
      </c>
      <c r="Q789" s="170">
        <f t="shared" si="136"/>
        <v>1350.2951880000001</v>
      </c>
      <c r="R789" s="170">
        <f t="shared" si="138"/>
        <v>1352.2651880000001</v>
      </c>
      <c r="S789" s="170">
        <f t="shared" si="137"/>
        <v>1373.655188</v>
      </c>
      <c r="T789" s="170">
        <f t="shared" si="137"/>
        <v>1378.615188</v>
      </c>
      <c r="U789" s="170">
        <f t="shared" si="137"/>
        <v>1389.9551879999999</v>
      </c>
      <c r="V789" s="170">
        <f t="shared" si="137"/>
        <v>1350.4451879999999</v>
      </c>
      <c r="W789" s="170">
        <f t="shared" si="137"/>
        <v>1343.075188</v>
      </c>
      <c r="X789" s="170">
        <f t="shared" si="137"/>
        <v>1347.395188</v>
      </c>
      <c r="Y789" s="170">
        <f t="shared" si="137"/>
        <v>1348.145188</v>
      </c>
      <c r="Z789" s="37"/>
      <c r="AA789" s="41">
        <v>920.76</v>
      </c>
      <c r="AB789" s="39">
        <v>920.64</v>
      </c>
      <c r="AC789" s="39">
        <v>920.56</v>
      </c>
      <c r="AD789" s="39">
        <v>904.77</v>
      </c>
      <c r="AE789" s="39">
        <v>906.03</v>
      </c>
      <c r="AF789" s="39">
        <v>907</v>
      </c>
      <c r="AG789" s="39">
        <v>911.91</v>
      </c>
      <c r="AH789" s="39">
        <v>916.65</v>
      </c>
      <c r="AI789" s="39">
        <v>918.69</v>
      </c>
      <c r="AJ789" s="39">
        <v>923.39</v>
      </c>
      <c r="AK789" s="39">
        <v>922.59</v>
      </c>
      <c r="AL789" s="39">
        <v>921.92</v>
      </c>
      <c r="AM789" s="39">
        <v>920.78</v>
      </c>
      <c r="AN789" s="39">
        <v>920.4</v>
      </c>
      <c r="AO789" s="39">
        <v>921.45</v>
      </c>
      <c r="AP789" s="39">
        <v>923.13</v>
      </c>
      <c r="AQ789" s="39">
        <v>925.1</v>
      </c>
      <c r="AR789" s="39">
        <v>946.49</v>
      </c>
      <c r="AS789" s="39">
        <v>951.45</v>
      </c>
      <c r="AT789" s="39">
        <v>962.79</v>
      </c>
      <c r="AU789" s="39">
        <v>923.28</v>
      </c>
      <c r="AV789" s="39">
        <v>915.91</v>
      </c>
      <c r="AW789" s="39">
        <v>920.23</v>
      </c>
      <c r="AX789" s="40">
        <v>920.98</v>
      </c>
      <c r="AY789" s="340">
        <v>176.5</v>
      </c>
      <c r="AZ789" s="175">
        <v>5.3451880000000003</v>
      </c>
      <c r="BA789" s="159">
        <v>245.32000000000002</v>
      </c>
      <c r="BB789" s="4"/>
    </row>
    <row r="790" spans="1:54">
      <c r="A790" s="47">
        <v>19</v>
      </c>
      <c r="B790" s="170">
        <f t="shared" si="136"/>
        <v>1351.7451880000001</v>
      </c>
      <c r="C790" s="170">
        <f t="shared" si="136"/>
        <v>1351.325188</v>
      </c>
      <c r="D790" s="170">
        <f t="shared" si="136"/>
        <v>1349.885188</v>
      </c>
      <c r="E790" s="170">
        <f t="shared" si="136"/>
        <v>1335.2251879999999</v>
      </c>
      <c r="F790" s="170">
        <f t="shared" si="136"/>
        <v>1339.2051879999999</v>
      </c>
      <c r="G790" s="170">
        <f t="shared" si="136"/>
        <v>1342.6751879999999</v>
      </c>
      <c r="H790" s="170">
        <f t="shared" si="136"/>
        <v>1353.865188</v>
      </c>
      <c r="I790" s="170">
        <f t="shared" si="136"/>
        <v>1442.115188</v>
      </c>
      <c r="J790" s="170">
        <f t="shared" si="136"/>
        <v>1464.2451879999999</v>
      </c>
      <c r="K790" s="170">
        <f t="shared" si="136"/>
        <v>1488.075188</v>
      </c>
      <c r="L790" s="170">
        <f t="shared" si="136"/>
        <v>1457.875188</v>
      </c>
      <c r="M790" s="170">
        <f t="shared" si="136"/>
        <v>1422.805188</v>
      </c>
      <c r="N790" s="170">
        <f t="shared" si="136"/>
        <v>1414.155188</v>
      </c>
      <c r="O790" s="170">
        <f t="shared" si="136"/>
        <v>1411.405188</v>
      </c>
      <c r="P790" s="170">
        <f t="shared" si="136"/>
        <v>1395.595188</v>
      </c>
      <c r="Q790" s="170">
        <f t="shared" si="136"/>
        <v>1397.7351880000001</v>
      </c>
      <c r="R790" s="170">
        <f t="shared" si="138"/>
        <v>1402.895188</v>
      </c>
      <c r="S790" s="170">
        <f t="shared" si="137"/>
        <v>1373.595188</v>
      </c>
      <c r="T790" s="170">
        <f t="shared" si="137"/>
        <v>1355.1851879999999</v>
      </c>
      <c r="U790" s="170">
        <f t="shared" si="137"/>
        <v>1374.5051880000001</v>
      </c>
      <c r="V790" s="170">
        <f t="shared" si="137"/>
        <v>1348.2751880000001</v>
      </c>
      <c r="W790" s="170">
        <f t="shared" si="137"/>
        <v>1335.325188</v>
      </c>
      <c r="X790" s="170">
        <f t="shared" si="137"/>
        <v>1346.2051879999999</v>
      </c>
      <c r="Y790" s="170">
        <f t="shared" si="137"/>
        <v>1347.2451880000001</v>
      </c>
      <c r="Z790" s="37"/>
      <c r="AA790" s="41">
        <v>924.58</v>
      </c>
      <c r="AB790" s="39">
        <v>924.16</v>
      </c>
      <c r="AC790" s="39">
        <v>922.72</v>
      </c>
      <c r="AD790" s="39">
        <v>908.06</v>
      </c>
      <c r="AE790" s="39">
        <v>912.04</v>
      </c>
      <c r="AF790" s="39">
        <v>915.51</v>
      </c>
      <c r="AG790" s="39">
        <v>926.7</v>
      </c>
      <c r="AH790" s="39">
        <v>1014.95</v>
      </c>
      <c r="AI790" s="39">
        <v>1037.08</v>
      </c>
      <c r="AJ790" s="39">
        <v>1060.9100000000001</v>
      </c>
      <c r="AK790" s="39">
        <v>1030.71</v>
      </c>
      <c r="AL790" s="39">
        <v>995.64</v>
      </c>
      <c r="AM790" s="39">
        <v>986.99</v>
      </c>
      <c r="AN790" s="39">
        <v>984.24</v>
      </c>
      <c r="AO790" s="39">
        <v>968.43</v>
      </c>
      <c r="AP790" s="39">
        <v>970.57</v>
      </c>
      <c r="AQ790" s="39">
        <v>975.73</v>
      </c>
      <c r="AR790" s="39">
        <v>946.43</v>
      </c>
      <c r="AS790" s="39">
        <v>928.02</v>
      </c>
      <c r="AT790" s="39">
        <v>947.34</v>
      </c>
      <c r="AU790" s="39">
        <v>921.11</v>
      </c>
      <c r="AV790" s="39">
        <v>908.16</v>
      </c>
      <c r="AW790" s="39">
        <v>919.04</v>
      </c>
      <c r="AX790" s="40">
        <v>920.08</v>
      </c>
      <c r="AY790" s="340">
        <v>176.5</v>
      </c>
      <c r="AZ790" s="175">
        <v>5.3451880000000003</v>
      </c>
      <c r="BA790" s="159">
        <v>245.32000000000002</v>
      </c>
      <c r="BB790" s="4"/>
    </row>
    <row r="791" spans="1:54">
      <c r="A791" s="47">
        <v>20</v>
      </c>
      <c r="B791" s="170">
        <f t="shared" si="136"/>
        <v>1315.565188</v>
      </c>
      <c r="C791" s="170">
        <f t="shared" si="136"/>
        <v>1315.7651880000001</v>
      </c>
      <c r="D791" s="170">
        <f t="shared" si="136"/>
        <v>1315.6951879999999</v>
      </c>
      <c r="E791" s="170">
        <f t="shared" si="136"/>
        <v>1302.5151880000001</v>
      </c>
      <c r="F791" s="170">
        <f t="shared" si="136"/>
        <v>1337.155188</v>
      </c>
      <c r="G791" s="170">
        <f t="shared" si="136"/>
        <v>1342.875188</v>
      </c>
      <c r="H791" s="170">
        <f t="shared" si="136"/>
        <v>1342.805188</v>
      </c>
      <c r="I791" s="170">
        <f t="shared" si="136"/>
        <v>1341.635188</v>
      </c>
      <c r="J791" s="170">
        <f t="shared" si="136"/>
        <v>1348.335188</v>
      </c>
      <c r="K791" s="170">
        <f t="shared" si="136"/>
        <v>1346.2651880000001</v>
      </c>
      <c r="L791" s="170">
        <f t="shared" si="136"/>
        <v>1345.2751880000001</v>
      </c>
      <c r="M791" s="170">
        <f t="shared" si="136"/>
        <v>1344.0351880000001</v>
      </c>
      <c r="N791" s="170">
        <f t="shared" si="136"/>
        <v>1342.6851879999999</v>
      </c>
      <c r="O791" s="170">
        <f t="shared" si="136"/>
        <v>1341.6651879999999</v>
      </c>
      <c r="P791" s="170">
        <f t="shared" si="136"/>
        <v>1341.605188</v>
      </c>
      <c r="Q791" s="170">
        <f t="shared" si="136"/>
        <v>1342.0351880000001</v>
      </c>
      <c r="R791" s="170">
        <f t="shared" si="138"/>
        <v>1344.6651879999999</v>
      </c>
      <c r="S791" s="170">
        <f t="shared" si="137"/>
        <v>1347.6951879999999</v>
      </c>
      <c r="T791" s="170">
        <f t="shared" si="137"/>
        <v>1343.2851880000001</v>
      </c>
      <c r="U791" s="170">
        <f t="shared" si="137"/>
        <v>1341.7751880000001</v>
      </c>
      <c r="V791" s="170">
        <f t="shared" si="137"/>
        <v>1337.7351880000001</v>
      </c>
      <c r="W791" s="170">
        <f t="shared" si="137"/>
        <v>1341.095188</v>
      </c>
      <c r="X791" s="170">
        <f t="shared" si="137"/>
        <v>1346.4751879999999</v>
      </c>
      <c r="Y791" s="170">
        <f t="shared" si="137"/>
        <v>1344.7551880000001</v>
      </c>
      <c r="Z791" s="37"/>
      <c r="AA791" s="41">
        <v>888.4</v>
      </c>
      <c r="AB791" s="39">
        <v>888.6</v>
      </c>
      <c r="AC791" s="39">
        <v>888.53</v>
      </c>
      <c r="AD791" s="39">
        <v>875.35</v>
      </c>
      <c r="AE791" s="39">
        <v>909.99</v>
      </c>
      <c r="AF791" s="39">
        <v>915.71</v>
      </c>
      <c r="AG791" s="39">
        <v>915.64</v>
      </c>
      <c r="AH791" s="39">
        <v>914.47</v>
      </c>
      <c r="AI791" s="39">
        <v>921.17</v>
      </c>
      <c r="AJ791" s="39">
        <v>919.1</v>
      </c>
      <c r="AK791" s="39">
        <v>918.11</v>
      </c>
      <c r="AL791" s="39">
        <v>916.87</v>
      </c>
      <c r="AM791" s="39">
        <v>915.52</v>
      </c>
      <c r="AN791" s="39">
        <v>914.5</v>
      </c>
      <c r="AO791" s="39">
        <v>914.44</v>
      </c>
      <c r="AP791" s="39">
        <v>914.87</v>
      </c>
      <c r="AQ791" s="39">
        <v>917.5</v>
      </c>
      <c r="AR791" s="39">
        <v>920.53</v>
      </c>
      <c r="AS791" s="39">
        <v>916.12</v>
      </c>
      <c r="AT791" s="39">
        <v>914.61</v>
      </c>
      <c r="AU791" s="39">
        <v>910.57</v>
      </c>
      <c r="AV791" s="39">
        <v>913.93</v>
      </c>
      <c r="AW791" s="39">
        <v>919.31</v>
      </c>
      <c r="AX791" s="40">
        <v>917.59</v>
      </c>
      <c r="AY791" s="340">
        <v>176.5</v>
      </c>
      <c r="AZ791" s="175">
        <v>5.3451880000000003</v>
      </c>
      <c r="BA791" s="159">
        <v>245.32000000000002</v>
      </c>
      <c r="BB791" s="4"/>
    </row>
    <row r="792" spans="1:54">
      <c r="A792" s="47">
        <v>21</v>
      </c>
      <c r="B792" s="170">
        <f t="shared" si="136"/>
        <v>1348.5051880000001</v>
      </c>
      <c r="C792" s="170">
        <f t="shared" si="136"/>
        <v>1337.2651880000001</v>
      </c>
      <c r="D792" s="170">
        <f t="shared" si="136"/>
        <v>1336.7751880000001</v>
      </c>
      <c r="E792" s="170">
        <f t="shared" si="136"/>
        <v>1337.5151880000001</v>
      </c>
      <c r="F792" s="170">
        <f t="shared" si="136"/>
        <v>1363.5351880000001</v>
      </c>
      <c r="G792" s="170">
        <f t="shared" si="136"/>
        <v>1346.575188</v>
      </c>
      <c r="H792" s="170">
        <f t="shared" si="136"/>
        <v>1347.4451879999999</v>
      </c>
      <c r="I792" s="170">
        <f t="shared" si="136"/>
        <v>1352.7851880000001</v>
      </c>
      <c r="J792" s="170">
        <f t="shared" si="136"/>
        <v>1351.1751879999999</v>
      </c>
      <c r="K792" s="170">
        <f t="shared" si="136"/>
        <v>1351.825188</v>
      </c>
      <c r="L792" s="170">
        <f t="shared" si="136"/>
        <v>1347.4451879999999</v>
      </c>
      <c r="M792" s="170">
        <f t="shared" si="136"/>
        <v>1345.6751879999999</v>
      </c>
      <c r="N792" s="170">
        <f t="shared" si="136"/>
        <v>1345.325188</v>
      </c>
      <c r="O792" s="170">
        <f t="shared" si="136"/>
        <v>1344.1951879999999</v>
      </c>
      <c r="P792" s="170">
        <f t="shared" si="136"/>
        <v>1344.565188</v>
      </c>
      <c r="Q792" s="170">
        <f t="shared" si="136"/>
        <v>1343.4551879999999</v>
      </c>
      <c r="R792" s="170">
        <f t="shared" si="138"/>
        <v>1347.4251879999999</v>
      </c>
      <c r="S792" s="170">
        <f t="shared" si="137"/>
        <v>1351.405188</v>
      </c>
      <c r="T792" s="170">
        <f t="shared" si="137"/>
        <v>1349.2551880000001</v>
      </c>
      <c r="U792" s="170">
        <f t="shared" si="137"/>
        <v>1353.845188</v>
      </c>
      <c r="V792" s="170">
        <f t="shared" si="137"/>
        <v>1350.4151879999999</v>
      </c>
      <c r="W792" s="170">
        <f t="shared" si="137"/>
        <v>1336.395188</v>
      </c>
      <c r="X792" s="170">
        <f t="shared" si="137"/>
        <v>1332.9451879999999</v>
      </c>
      <c r="Y792" s="170">
        <f t="shared" si="137"/>
        <v>1311.2551880000001</v>
      </c>
      <c r="Z792" s="37"/>
      <c r="AA792" s="41">
        <v>921.34</v>
      </c>
      <c r="AB792" s="39">
        <v>910.1</v>
      </c>
      <c r="AC792" s="39">
        <v>909.61</v>
      </c>
      <c r="AD792" s="39">
        <v>910.35</v>
      </c>
      <c r="AE792" s="39">
        <v>936.37</v>
      </c>
      <c r="AF792" s="39">
        <v>919.41</v>
      </c>
      <c r="AG792" s="39">
        <v>920.28</v>
      </c>
      <c r="AH792" s="39">
        <v>925.62</v>
      </c>
      <c r="AI792" s="39">
        <v>924.01</v>
      </c>
      <c r="AJ792" s="39">
        <v>924.66</v>
      </c>
      <c r="AK792" s="39">
        <v>920.28</v>
      </c>
      <c r="AL792" s="39">
        <v>918.51</v>
      </c>
      <c r="AM792" s="39">
        <v>918.16</v>
      </c>
      <c r="AN792" s="39">
        <v>917.03</v>
      </c>
      <c r="AO792" s="39">
        <v>917.4</v>
      </c>
      <c r="AP792" s="39">
        <v>916.29</v>
      </c>
      <c r="AQ792" s="39">
        <v>920.26</v>
      </c>
      <c r="AR792" s="39">
        <v>924.24</v>
      </c>
      <c r="AS792" s="39">
        <v>922.09</v>
      </c>
      <c r="AT792" s="39">
        <v>926.68</v>
      </c>
      <c r="AU792" s="39">
        <v>923.25</v>
      </c>
      <c r="AV792" s="39">
        <v>909.23</v>
      </c>
      <c r="AW792" s="39">
        <v>905.78</v>
      </c>
      <c r="AX792" s="40">
        <v>884.09</v>
      </c>
      <c r="AY792" s="340">
        <v>176.5</v>
      </c>
      <c r="AZ792" s="175">
        <v>5.3451880000000003</v>
      </c>
      <c r="BA792" s="159">
        <v>245.32000000000002</v>
      </c>
      <c r="BB792" s="4"/>
    </row>
    <row r="793" spans="1:54">
      <c r="A793" s="47">
        <v>22</v>
      </c>
      <c r="B793" s="170">
        <f t="shared" si="136"/>
        <v>1311.135188</v>
      </c>
      <c r="C793" s="170">
        <f t="shared" si="136"/>
        <v>1311.615188</v>
      </c>
      <c r="D793" s="170">
        <f t="shared" si="136"/>
        <v>1311.4351879999999</v>
      </c>
      <c r="E793" s="170">
        <f t="shared" si="136"/>
        <v>1311.895188</v>
      </c>
      <c r="F793" s="170">
        <f t="shared" si="136"/>
        <v>1335.815188</v>
      </c>
      <c r="G793" s="170">
        <f t="shared" si="136"/>
        <v>1344.075188</v>
      </c>
      <c r="H793" s="170">
        <f t="shared" si="136"/>
        <v>1343.2451880000001</v>
      </c>
      <c r="I793" s="170">
        <f t="shared" si="136"/>
        <v>1349.4851880000001</v>
      </c>
      <c r="J793" s="170">
        <f t="shared" si="136"/>
        <v>1346.875188</v>
      </c>
      <c r="K793" s="170">
        <f t="shared" si="136"/>
        <v>1346.2751880000001</v>
      </c>
      <c r="L793" s="170">
        <f t="shared" si="136"/>
        <v>1345.085188</v>
      </c>
      <c r="M793" s="170">
        <f t="shared" si="136"/>
        <v>1344.4751879999999</v>
      </c>
      <c r="N793" s="170">
        <f t="shared" si="136"/>
        <v>1343.9951880000001</v>
      </c>
      <c r="O793" s="170">
        <f t="shared" si="136"/>
        <v>1343.2351880000001</v>
      </c>
      <c r="P793" s="170">
        <f t="shared" si="136"/>
        <v>1342.645188</v>
      </c>
      <c r="Q793" s="170">
        <f t="shared" si="136"/>
        <v>1343.315188</v>
      </c>
      <c r="R793" s="170">
        <f t="shared" si="138"/>
        <v>1351.0451880000001</v>
      </c>
      <c r="S793" s="170">
        <f t="shared" si="137"/>
        <v>1349.805188</v>
      </c>
      <c r="T793" s="170">
        <f t="shared" si="137"/>
        <v>1350.0351880000001</v>
      </c>
      <c r="U793" s="170">
        <f t="shared" si="137"/>
        <v>1418.095188</v>
      </c>
      <c r="V793" s="170">
        <f t="shared" si="137"/>
        <v>1429.2051880000001</v>
      </c>
      <c r="W793" s="170">
        <f t="shared" si="137"/>
        <v>1512.365188</v>
      </c>
      <c r="X793" s="170">
        <f t="shared" si="137"/>
        <v>1358.855188</v>
      </c>
      <c r="Y793" s="170">
        <f t="shared" si="137"/>
        <v>1335.845188</v>
      </c>
      <c r="Z793" s="37"/>
      <c r="AA793" s="41">
        <v>883.97</v>
      </c>
      <c r="AB793" s="39">
        <v>884.45</v>
      </c>
      <c r="AC793" s="39">
        <v>884.27</v>
      </c>
      <c r="AD793" s="39">
        <v>884.73</v>
      </c>
      <c r="AE793" s="39">
        <v>908.65</v>
      </c>
      <c r="AF793" s="39">
        <v>916.91</v>
      </c>
      <c r="AG793" s="39">
        <v>916.08</v>
      </c>
      <c r="AH793" s="39">
        <v>922.32</v>
      </c>
      <c r="AI793" s="39">
        <v>919.71</v>
      </c>
      <c r="AJ793" s="39">
        <v>919.11</v>
      </c>
      <c r="AK793" s="39">
        <v>917.92</v>
      </c>
      <c r="AL793" s="39">
        <v>917.31</v>
      </c>
      <c r="AM793" s="39">
        <v>916.83</v>
      </c>
      <c r="AN793" s="39">
        <v>916.07</v>
      </c>
      <c r="AO793" s="39">
        <v>915.48</v>
      </c>
      <c r="AP793" s="39">
        <v>916.15</v>
      </c>
      <c r="AQ793" s="39">
        <v>923.88</v>
      </c>
      <c r="AR793" s="39">
        <v>922.64</v>
      </c>
      <c r="AS793" s="39">
        <v>922.87</v>
      </c>
      <c r="AT793" s="39">
        <v>990.93</v>
      </c>
      <c r="AU793" s="39">
        <v>1002.0400000000001</v>
      </c>
      <c r="AV793" s="39">
        <v>1085.2</v>
      </c>
      <c r="AW793" s="39">
        <v>931.69</v>
      </c>
      <c r="AX793" s="40">
        <v>908.68</v>
      </c>
      <c r="AY793" s="340">
        <v>176.5</v>
      </c>
      <c r="AZ793" s="175">
        <v>5.3451880000000003</v>
      </c>
      <c r="BA793" s="159">
        <v>245.32000000000002</v>
      </c>
      <c r="BB793" s="4"/>
    </row>
    <row r="794" spans="1:54">
      <c r="A794" s="47">
        <v>23</v>
      </c>
      <c r="B794" s="170">
        <f t="shared" si="136"/>
        <v>1325.9651879999999</v>
      </c>
      <c r="C794" s="170">
        <f t="shared" si="136"/>
        <v>1324.405188</v>
      </c>
      <c r="D794" s="170">
        <f t="shared" si="136"/>
        <v>1311.7851880000001</v>
      </c>
      <c r="E794" s="170">
        <f t="shared" si="136"/>
        <v>1307.4151879999999</v>
      </c>
      <c r="F794" s="170">
        <f t="shared" si="136"/>
        <v>1329.855188</v>
      </c>
      <c r="G794" s="170">
        <f t="shared" si="136"/>
        <v>1337.1651879999999</v>
      </c>
      <c r="H794" s="170">
        <f t="shared" si="136"/>
        <v>1349.1951879999999</v>
      </c>
      <c r="I794" s="170">
        <f t="shared" si="136"/>
        <v>1451.345188</v>
      </c>
      <c r="J794" s="170">
        <f t="shared" si="136"/>
        <v>1463.605188</v>
      </c>
      <c r="K794" s="170">
        <f t="shared" si="136"/>
        <v>1483.2751879999998</v>
      </c>
      <c r="L794" s="170">
        <f t="shared" si="136"/>
        <v>1510.605188</v>
      </c>
      <c r="M794" s="170">
        <f t="shared" si="136"/>
        <v>1514.345188</v>
      </c>
      <c r="N794" s="170">
        <f t="shared" si="136"/>
        <v>1499.905188</v>
      </c>
      <c r="O794" s="170">
        <f t="shared" si="136"/>
        <v>1484.055188</v>
      </c>
      <c r="P794" s="170">
        <f t="shared" si="136"/>
        <v>1481.7051879999999</v>
      </c>
      <c r="Q794" s="170">
        <f t="shared" si="136"/>
        <v>1482.315188</v>
      </c>
      <c r="R794" s="170">
        <f t="shared" si="138"/>
        <v>1533.7851879999998</v>
      </c>
      <c r="S794" s="170">
        <f t="shared" si="137"/>
        <v>1508.4851879999999</v>
      </c>
      <c r="T794" s="170">
        <f t="shared" si="137"/>
        <v>1593.625188</v>
      </c>
      <c r="U794" s="170">
        <f t="shared" si="137"/>
        <v>1651.7451879999999</v>
      </c>
      <c r="V794" s="170">
        <f t="shared" si="137"/>
        <v>1572.6951879999999</v>
      </c>
      <c r="W794" s="170">
        <f t="shared" si="137"/>
        <v>1506.2451879999999</v>
      </c>
      <c r="X794" s="170">
        <f t="shared" si="137"/>
        <v>1372.625188</v>
      </c>
      <c r="Y794" s="170">
        <f t="shared" si="137"/>
        <v>1334.7551880000001</v>
      </c>
      <c r="Z794" s="37"/>
      <c r="AA794" s="41">
        <v>898.8</v>
      </c>
      <c r="AB794" s="39">
        <v>897.24</v>
      </c>
      <c r="AC794" s="39">
        <v>884.62</v>
      </c>
      <c r="AD794" s="39">
        <v>880.25</v>
      </c>
      <c r="AE794" s="39">
        <v>902.69</v>
      </c>
      <c r="AF794" s="39">
        <v>910</v>
      </c>
      <c r="AG794" s="39">
        <v>922.03</v>
      </c>
      <c r="AH794" s="39">
        <v>1024.18</v>
      </c>
      <c r="AI794" s="39">
        <v>1036.44</v>
      </c>
      <c r="AJ794" s="39">
        <v>1056.1099999999999</v>
      </c>
      <c r="AK794" s="39">
        <v>1083.44</v>
      </c>
      <c r="AL794" s="39">
        <v>1087.18</v>
      </c>
      <c r="AM794" s="39">
        <v>1072.74</v>
      </c>
      <c r="AN794" s="39">
        <v>1056.8900000000001</v>
      </c>
      <c r="AO794" s="39">
        <v>1054.54</v>
      </c>
      <c r="AP794" s="39">
        <v>1055.1500000000001</v>
      </c>
      <c r="AQ794" s="39">
        <v>1106.6199999999999</v>
      </c>
      <c r="AR794" s="39">
        <v>1081.32</v>
      </c>
      <c r="AS794" s="39">
        <v>1166.46</v>
      </c>
      <c r="AT794" s="39">
        <v>1224.58</v>
      </c>
      <c r="AU794" s="39">
        <v>1145.53</v>
      </c>
      <c r="AV794" s="39">
        <v>1079.08</v>
      </c>
      <c r="AW794" s="39">
        <v>945.46</v>
      </c>
      <c r="AX794" s="40">
        <v>907.59</v>
      </c>
      <c r="AY794" s="340">
        <v>176.5</v>
      </c>
      <c r="AZ794" s="175">
        <v>5.3451880000000003</v>
      </c>
      <c r="BA794" s="159">
        <v>245.32000000000002</v>
      </c>
      <c r="BB794" s="4"/>
    </row>
    <row r="795" spans="1:54">
      <c r="A795" s="47">
        <v>24</v>
      </c>
      <c r="B795" s="170">
        <f t="shared" si="136"/>
        <v>1334.7951880000001</v>
      </c>
      <c r="C795" s="170">
        <f t="shared" si="136"/>
        <v>1333.7151879999999</v>
      </c>
      <c r="D795" s="170">
        <f t="shared" si="136"/>
        <v>1330.885188</v>
      </c>
      <c r="E795" s="170">
        <f t="shared" si="136"/>
        <v>1329.135188</v>
      </c>
      <c r="F795" s="170">
        <f t="shared" si="136"/>
        <v>1331.835188</v>
      </c>
      <c r="G795" s="170">
        <f t="shared" si="136"/>
        <v>1337.895188</v>
      </c>
      <c r="H795" s="170">
        <f t="shared" si="136"/>
        <v>1345.4151879999999</v>
      </c>
      <c r="I795" s="170">
        <f t="shared" si="136"/>
        <v>1391.9251879999999</v>
      </c>
      <c r="J795" s="170">
        <f t="shared" si="136"/>
        <v>1554.135188</v>
      </c>
      <c r="K795" s="170">
        <f t="shared" si="136"/>
        <v>1605.135188</v>
      </c>
      <c r="L795" s="170">
        <f t="shared" si="136"/>
        <v>1649.305188</v>
      </c>
      <c r="M795" s="170">
        <f t="shared" si="136"/>
        <v>1616.085188</v>
      </c>
      <c r="N795" s="170">
        <f t="shared" si="136"/>
        <v>1611.2751879999998</v>
      </c>
      <c r="O795" s="170">
        <f t="shared" si="136"/>
        <v>1600.1951879999999</v>
      </c>
      <c r="P795" s="170">
        <f t="shared" si="136"/>
        <v>1564.9851879999999</v>
      </c>
      <c r="Q795" s="170">
        <f t="shared" si="136"/>
        <v>1546.2551879999999</v>
      </c>
      <c r="R795" s="170">
        <f t="shared" si="138"/>
        <v>1566.9451879999999</v>
      </c>
      <c r="S795" s="170">
        <f t="shared" si="137"/>
        <v>1558.9751879999999</v>
      </c>
      <c r="T795" s="170">
        <f t="shared" si="137"/>
        <v>1626.6751879999999</v>
      </c>
      <c r="U795" s="170">
        <f t="shared" si="137"/>
        <v>1694.855188</v>
      </c>
      <c r="V795" s="170">
        <f t="shared" si="137"/>
        <v>1615.0451880000001</v>
      </c>
      <c r="W795" s="170">
        <f t="shared" si="137"/>
        <v>1494.325188</v>
      </c>
      <c r="X795" s="170">
        <f t="shared" si="137"/>
        <v>1370.9851880000001</v>
      </c>
      <c r="Y795" s="170">
        <f t="shared" si="137"/>
        <v>1337.605188</v>
      </c>
      <c r="Z795" s="37"/>
      <c r="AA795" s="41">
        <v>907.63</v>
      </c>
      <c r="AB795" s="39">
        <v>906.55</v>
      </c>
      <c r="AC795" s="39">
        <v>903.72</v>
      </c>
      <c r="AD795" s="39">
        <v>901.97</v>
      </c>
      <c r="AE795" s="39">
        <v>904.67</v>
      </c>
      <c r="AF795" s="39">
        <v>910.73</v>
      </c>
      <c r="AG795" s="39">
        <v>918.25</v>
      </c>
      <c r="AH795" s="39">
        <v>964.76</v>
      </c>
      <c r="AI795" s="39">
        <v>1126.97</v>
      </c>
      <c r="AJ795" s="39">
        <v>1177.97</v>
      </c>
      <c r="AK795" s="39">
        <v>1222.1400000000001</v>
      </c>
      <c r="AL795" s="39">
        <v>1188.92</v>
      </c>
      <c r="AM795" s="39">
        <v>1184.1099999999999</v>
      </c>
      <c r="AN795" s="39">
        <v>1173.03</v>
      </c>
      <c r="AO795" s="39">
        <v>1137.82</v>
      </c>
      <c r="AP795" s="39">
        <v>1119.0899999999999</v>
      </c>
      <c r="AQ795" s="39">
        <v>1139.78</v>
      </c>
      <c r="AR795" s="39">
        <v>1131.81</v>
      </c>
      <c r="AS795" s="39">
        <v>1199.51</v>
      </c>
      <c r="AT795" s="39">
        <v>1267.69</v>
      </c>
      <c r="AU795" s="39">
        <v>1187.8800000000001</v>
      </c>
      <c r="AV795" s="39">
        <v>1067.1600000000001</v>
      </c>
      <c r="AW795" s="39">
        <v>943.82</v>
      </c>
      <c r="AX795" s="40">
        <v>910.44</v>
      </c>
      <c r="AY795" s="340">
        <v>176.5</v>
      </c>
      <c r="AZ795" s="175">
        <v>5.3451880000000003</v>
      </c>
      <c r="BA795" s="159">
        <v>245.32000000000002</v>
      </c>
      <c r="BB795" s="4"/>
    </row>
    <row r="796" spans="1:54">
      <c r="A796" s="47">
        <v>25</v>
      </c>
      <c r="B796" s="170">
        <f t="shared" si="136"/>
        <v>1337.375188</v>
      </c>
      <c r="C796" s="170">
        <f t="shared" si="136"/>
        <v>1336.585188</v>
      </c>
      <c r="D796" s="170">
        <f t="shared" si="136"/>
        <v>1332.2651880000001</v>
      </c>
      <c r="E796" s="170">
        <f t="shared" si="136"/>
        <v>1331.655188</v>
      </c>
      <c r="F796" s="170">
        <f t="shared" si="136"/>
        <v>1332.0151880000001</v>
      </c>
      <c r="G796" s="170">
        <f t="shared" si="136"/>
        <v>1337.2051879999999</v>
      </c>
      <c r="H796" s="170">
        <f t="shared" si="136"/>
        <v>1341.7651880000001</v>
      </c>
      <c r="I796" s="170">
        <f t="shared" si="136"/>
        <v>1344.385188</v>
      </c>
      <c r="J796" s="170">
        <f t="shared" si="136"/>
        <v>1359.5351880000001</v>
      </c>
      <c r="K796" s="170">
        <f t="shared" si="136"/>
        <v>1511.605188</v>
      </c>
      <c r="L796" s="170">
        <f t="shared" si="136"/>
        <v>1513.2251879999999</v>
      </c>
      <c r="M796" s="170">
        <f t="shared" si="136"/>
        <v>1504.815188</v>
      </c>
      <c r="N796" s="170">
        <f t="shared" si="136"/>
        <v>1492.895188</v>
      </c>
      <c r="O796" s="170">
        <f t="shared" si="136"/>
        <v>1494.625188</v>
      </c>
      <c r="P796" s="170">
        <f t="shared" si="136"/>
        <v>1503.7451879999999</v>
      </c>
      <c r="Q796" s="170">
        <f t="shared" si="136"/>
        <v>1519.575188</v>
      </c>
      <c r="R796" s="170">
        <f t="shared" si="138"/>
        <v>1539.7451879999999</v>
      </c>
      <c r="S796" s="170">
        <f t="shared" si="137"/>
        <v>1589.9351879999999</v>
      </c>
      <c r="T796" s="170">
        <f t="shared" si="137"/>
        <v>1643.635188</v>
      </c>
      <c r="U796" s="170">
        <f t="shared" si="137"/>
        <v>1678.335188</v>
      </c>
      <c r="V796" s="170">
        <f t="shared" si="137"/>
        <v>1569.075188</v>
      </c>
      <c r="W796" s="170">
        <f t="shared" si="137"/>
        <v>1487.1651879999999</v>
      </c>
      <c r="X796" s="170">
        <f t="shared" si="137"/>
        <v>1344.315188</v>
      </c>
      <c r="Y796" s="170">
        <f t="shared" si="137"/>
        <v>1337.595188</v>
      </c>
      <c r="Z796" s="37"/>
      <c r="AA796" s="41">
        <v>910.21</v>
      </c>
      <c r="AB796" s="39">
        <v>909.42</v>
      </c>
      <c r="AC796" s="39">
        <v>905.1</v>
      </c>
      <c r="AD796" s="39">
        <v>904.49</v>
      </c>
      <c r="AE796" s="39">
        <v>904.85</v>
      </c>
      <c r="AF796" s="39">
        <v>910.04</v>
      </c>
      <c r="AG796" s="39">
        <v>914.6</v>
      </c>
      <c r="AH796" s="39">
        <v>917.22</v>
      </c>
      <c r="AI796" s="39">
        <v>932.37</v>
      </c>
      <c r="AJ796" s="39">
        <v>1084.44</v>
      </c>
      <c r="AK796" s="39">
        <v>1086.06</v>
      </c>
      <c r="AL796" s="39">
        <v>1077.6500000000001</v>
      </c>
      <c r="AM796" s="39">
        <v>1065.73</v>
      </c>
      <c r="AN796" s="39">
        <v>1067.46</v>
      </c>
      <c r="AO796" s="39">
        <v>1076.58</v>
      </c>
      <c r="AP796" s="39">
        <v>1092.4100000000001</v>
      </c>
      <c r="AQ796" s="39">
        <v>1112.58</v>
      </c>
      <c r="AR796" s="39">
        <v>1162.77</v>
      </c>
      <c r="AS796" s="39">
        <v>1216.47</v>
      </c>
      <c r="AT796" s="39">
        <v>1251.17</v>
      </c>
      <c r="AU796" s="39">
        <v>1141.9100000000001</v>
      </c>
      <c r="AV796" s="39">
        <v>1060</v>
      </c>
      <c r="AW796" s="39">
        <v>917.15</v>
      </c>
      <c r="AX796" s="40">
        <v>910.43</v>
      </c>
      <c r="AY796" s="340">
        <v>176.5</v>
      </c>
      <c r="AZ796" s="175">
        <v>5.3451880000000003</v>
      </c>
      <c r="BA796" s="159">
        <v>245.32000000000002</v>
      </c>
      <c r="BB796" s="4"/>
    </row>
    <row r="797" spans="1:54">
      <c r="A797" s="47">
        <v>26</v>
      </c>
      <c r="B797" s="170">
        <f t="shared" si="136"/>
        <v>1337.595188</v>
      </c>
      <c r="C797" s="170">
        <f t="shared" si="136"/>
        <v>1336.7651880000001</v>
      </c>
      <c r="D797" s="170">
        <f t="shared" si="136"/>
        <v>1336.115188</v>
      </c>
      <c r="E797" s="170">
        <f t="shared" si="136"/>
        <v>1337.2951880000001</v>
      </c>
      <c r="F797" s="170">
        <f t="shared" si="136"/>
        <v>1342.135188</v>
      </c>
      <c r="G797" s="170">
        <f t="shared" si="136"/>
        <v>1345.835188</v>
      </c>
      <c r="H797" s="170">
        <f t="shared" si="136"/>
        <v>1491.4951879999999</v>
      </c>
      <c r="I797" s="170">
        <f t="shared" si="136"/>
        <v>1620.9251879999999</v>
      </c>
      <c r="J797" s="170">
        <f t="shared" si="136"/>
        <v>1729.905188</v>
      </c>
      <c r="K797" s="170">
        <f t="shared" si="136"/>
        <v>1757.405188</v>
      </c>
      <c r="L797" s="170">
        <f t="shared" si="136"/>
        <v>1731.585188</v>
      </c>
      <c r="M797" s="170">
        <f t="shared" si="136"/>
        <v>1727.555188</v>
      </c>
      <c r="N797" s="170">
        <f t="shared" si="136"/>
        <v>1618.0151879999999</v>
      </c>
      <c r="O797" s="170">
        <f t="shared" si="136"/>
        <v>1598.7651879999999</v>
      </c>
      <c r="P797" s="170">
        <f t="shared" si="136"/>
        <v>1589.6951879999999</v>
      </c>
      <c r="Q797" s="170">
        <f t="shared" si="136"/>
        <v>1595.9151879999999</v>
      </c>
      <c r="R797" s="170">
        <f t="shared" si="138"/>
        <v>1638.305188</v>
      </c>
      <c r="S797" s="170">
        <f t="shared" si="137"/>
        <v>1595.865188</v>
      </c>
      <c r="T797" s="170">
        <f t="shared" si="137"/>
        <v>1532.2951880000001</v>
      </c>
      <c r="U797" s="170">
        <f t="shared" si="137"/>
        <v>1599.9251879999999</v>
      </c>
      <c r="V797" s="170">
        <f t="shared" si="137"/>
        <v>1506.345188</v>
      </c>
      <c r="W797" s="170">
        <f t="shared" si="137"/>
        <v>1339.0251880000001</v>
      </c>
      <c r="X797" s="170">
        <f t="shared" si="137"/>
        <v>1369.855188</v>
      </c>
      <c r="Y797" s="170">
        <f t="shared" si="137"/>
        <v>1336.1751879999999</v>
      </c>
      <c r="Z797" s="37"/>
      <c r="AA797" s="41">
        <v>910.43</v>
      </c>
      <c r="AB797" s="39">
        <v>909.6</v>
      </c>
      <c r="AC797" s="39">
        <v>908.95</v>
      </c>
      <c r="AD797" s="39">
        <v>910.13</v>
      </c>
      <c r="AE797" s="39">
        <v>914.97</v>
      </c>
      <c r="AF797" s="39">
        <v>918.67</v>
      </c>
      <c r="AG797" s="39">
        <v>1064.33</v>
      </c>
      <c r="AH797" s="39">
        <v>1193.76</v>
      </c>
      <c r="AI797" s="39">
        <v>1302.74</v>
      </c>
      <c r="AJ797" s="39">
        <v>1330.24</v>
      </c>
      <c r="AK797" s="39">
        <v>1304.42</v>
      </c>
      <c r="AL797" s="39">
        <v>1300.3900000000001</v>
      </c>
      <c r="AM797" s="39">
        <v>1190.8499999999999</v>
      </c>
      <c r="AN797" s="39">
        <v>1171.5999999999999</v>
      </c>
      <c r="AO797" s="39">
        <v>1162.53</v>
      </c>
      <c r="AP797" s="39">
        <v>1168.75</v>
      </c>
      <c r="AQ797" s="39">
        <v>1211.1400000000001</v>
      </c>
      <c r="AR797" s="39">
        <v>1168.7</v>
      </c>
      <c r="AS797" s="39">
        <v>1105.1300000000001</v>
      </c>
      <c r="AT797" s="39">
        <v>1172.76</v>
      </c>
      <c r="AU797" s="39">
        <v>1079.18</v>
      </c>
      <c r="AV797" s="39">
        <v>911.86</v>
      </c>
      <c r="AW797" s="39">
        <v>942.69</v>
      </c>
      <c r="AX797" s="40">
        <v>909.01</v>
      </c>
      <c r="AY797" s="340">
        <v>176.5</v>
      </c>
      <c r="AZ797" s="175">
        <v>5.3451880000000003</v>
      </c>
      <c r="BA797" s="159">
        <v>245.32000000000002</v>
      </c>
      <c r="BB797" s="4"/>
    </row>
    <row r="798" spans="1:54">
      <c r="A798" s="47">
        <v>27</v>
      </c>
      <c r="B798" s="170">
        <f t="shared" si="136"/>
        <v>1333.575188</v>
      </c>
      <c r="C798" s="170">
        <f t="shared" si="136"/>
        <v>1329.305188</v>
      </c>
      <c r="D798" s="170">
        <f t="shared" si="136"/>
        <v>1327.2151879999999</v>
      </c>
      <c r="E798" s="170">
        <f t="shared" si="136"/>
        <v>1329.375188</v>
      </c>
      <c r="F798" s="170">
        <f t="shared" si="136"/>
        <v>1339.2851880000001</v>
      </c>
      <c r="G798" s="170">
        <f t="shared" si="136"/>
        <v>1344.375188</v>
      </c>
      <c r="H798" s="170">
        <f t="shared" si="136"/>
        <v>1353.395188</v>
      </c>
      <c r="I798" s="170">
        <f t="shared" si="136"/>
        <v>1560.5351879999998</v>
      </c>
      <c r="J798" s="170">
        <f t="shared" si="136"/>
        <v>1574.7651879999999</v>
      </c>
      <c r="K798" s="170">
        <f t="shared" si="136"/>
        <v>1575.7751879999998</v>
      </c>
      <c r="L798" s="170">
        <f t="shared" si="136"/>
        <v>1543.865188</v>
      </c>
      <c r="M798" s="170">
        <f t="shared" si="136"/>
        <v>1533.7351879999999</v>
      </c>
      <c r="N798" s="170">
        <f t="shared" si="136"/>
        <v>1484.595188</v>
      </c>
      <c r="O798" s="170">
        <f t="shared" si="136"/>
        <v>1471.625188</v>
      </c>
      <c r="P798" s="170">
        <f t="shared" si="136"/>
        <v>1437.5851879999998</v>
      </c>
      <c r="Q798" s="170">
        <f t="shared" si="136"/>
        <v>1427.4751880000001</v>
      </c>
      <c r="R798" s="170">
        <f t="shared" si="138"/>
        <v>1434.4551879999999</v>
      </c>
      <c r="S798" s="170">
        <f t="shared" si="137"/>
        <v>1365.7351880000001</v>
      </c>
      <c r="T798" s="170">
        <f t="shared" si="137"/>
        <v>1532.9651879999999</v>
      </c>
      <c r="U798" s="170">
        <f t="shared" si="137"/>
        <v>1479.2751879999998</v>
      </c>
      <c r="V798" s="170">
        <f t="shared" si="137"/>
        <v>1352.7951880000001</v>
      </c>
      <c r="W798" s="170">
        <f t="shared" si="137"/>
        <v>1338.0051880000001</v>
      </c>
      <c r="X798" s="170">
        <f t="shared" si="137"/>
        <v>1367.9851880000001</v>
      </c>
      <c r="Y798" s="170">
        <f t="shared" si="137"/>
        <v>1332.2051879999999</v>
      </c>
      <c r="Z798" s="37"/>
      <c r="AA798" s="41">
        <v>906.41</v>
      </c>
      <c r="AB798" s="39">
        <v>902.14</v>
      </c>
      <c r="AC798" s="39">
        <v>900.05</v>
      </c>
      <c r="AD798" s="39">
        <v>902.21</v>
      </c>
      <c r="AE798" s="39">
        <v>912.12</v>
      </c>
      <c r="AF798" s="39">
        <v>917.21</v>
      </c>
      <c r="AG798" s="39">
        <v>926.23</v>
      </c>
      <c r="AH798" s="39">
        <v>1133.3699999999999</v>
      </c>
      <c r="AI798" s="39">
        <v>1147.5999999999999</v>
      </c>
      <c r="AJ798" s="39">
        <v>1148.6099999999999</v>
      </c>
      <c r="AK798" s="39">
        <v>1116.7</v>
      </c>
      <c r="AL798" s="39">
        <v>1106.57</v>
      </c>
      <c r="AM798" s="39">
        <v>1057.43</v>
      </c>
      <c r="AN798" s="39">
        <v>1044.46</v>
      </c>
      <c r="AO798" s="39">
        <v>1010.4199999999998</v>
      </c>
      <c r="AP798" s="39">
        <v>1000.3100000000001</v>
      </c>
      <c r="AQ798" s="39">
        <v>1007.29</v>
      </c>
      <c r="AR798" s="39">
        <v>938.57</v>
      </c>
      <c r="AS798" s="39">
        <v>1105.8</v>
      </c>
      <c r="AT798" s="39">
        <v>1052.1099999999999</v>
      </c>
      <c r="AU798" s="39">
        <v>925.63</v>
      </c>
      <c r="AV798" s="39">
        <v>910.84</v>
      </c>
      <c r="AW798" s="39">
        <v>940.82</v>
      </c>
      <c r="AX798" s="40">
        <v>905.04</v>
      </c>
      <c r="AY798" s="340">
        <v>176.5</v>
      </c>
      <c r="AZ798" s="175">
        <v>5.3451880000000003</v>
      </c>
      <c r="BA798" s="159">
        <v>245.32000000000002</v>
      </c>
      <c r="BB798" s="4"/>
    </row>
    <row r="799" spans="1:54">
      <c r="A799" s="47">
        <v>28</v>
      </c>
      <c r="B799" s="170">
        <f t="shared" si="136"/>
        <v>1330.145188</v>
      </c>
      <c r="C799" s="170">
        <f t="shared" si="136"/>
        <v>1316.845188</v>
      </c>
      <c r="D799" s="170">
        <f t="shared" si="136"/>
        <v>1300.6851879999999</v>
      </c>
      <c r="E799" s="170">
        <f t="shared" si="136"/>
        <v>1314.2451880000001</v>
      </c>
      <c r="F799" s="170">
        <f t="shared" si="136"/>
        <v>1334.125188</v>
      </c>
      <c r="G799" s="170">
        <f t="shared" si="136"/>
        <v>1344.5451880000001</v>
      </c>
      <c r="H799" s="170">
        <f t="shared" si="136"/>
        <v>1343.395188</v>
      </c>
      <c r="I799" s="170">
        <f t="shared" si="136"/>
        <v>1342.325188</v>
      </c>
      <c r="J799" s="170">
        <f t="shared" si="136"/>
        <v>1481.9751879999999</v>
      </c>
      <c r="K799" s="170">
        <f t="shared" si="136"/>
        <v>1499.6651879999999</v>
      </c>
      <c r="L799" s="170">
        <f t="shared" si="136"/>
        <v>1485.375188</v>
      </c>
      <c r="M799" s="170">
        <f t="shared" si="136"/>
        <v>1478.885188</v>
      </c>
      <c r="N799" s="170">
        <f t="shared" si="136"/>
        <v>1474.4251879999999</v>
      </c>
      <c r="O799" s="170">
        <f t="shared" si="136"/>
        <v>1477.9351879999999</v>
      </c>
      <c r="P799" s="170">
        <f t="shared" si="136"/>
        <v>1477.9651879999999</v>
      </c>
      <c r="Q799" s="170">
        <f t="shared" si="136"/>
        <v>1494.0451880000001</v>
      </c>
      <c r="R799" s="170">
        <f t="shared" si="138"/>
        <v>1486.115188</v>
      </c>
      <c r="S799" s="170">
        <f t="shared" si="137"/>
        <v>1375.395188</v>
      </c>
      <c r="T799" s="170">
        <f t="shared" si="137"/>
        <v>1392.905188</v>
      </c>
      <c r="U799" s="170">
        <f t="shared" si="137"/>
        <v>1392.875188</v>
      </c>
      <c r="V799" s="170">
        <f t="shared" si="137"/>
        <v>1339.055188</v>
      </c>
      <c r="W799" s="170">
        <f t="shared" si="137"/>
        <v>1345.7351880000001</v>
      </c>
      <c r="X799" s="170">
        <f t="shared" si="137"/>
        <v>1376.7451880000001</v>
      </c>
      <c r="Y799" s="170">
        <f t="shared" si="137"/>
        <v>1373.0051880000001</v>
      </c>
      <c r="Z799" s="37"/>
      <c r="AA799" s="41">
        <v>902.98</v>
      </c>
      <c r="AB799" s="39">
        <v>889.68</v>
      </c>
      <c r="AC799" s="39">
        <v>873.52</v>
      </c>
      <c r="AD799" s="39">
        <v>887.08</v>
      </c>
      <c r="AE799" s="39">
        <v>906.96</v>
      </c>
      <c r="AF799" s="39">
        <v>917.38</v>
      </c>
      <c r="AG799" s="39">
        <v>916.23</v>
      </c>
      <c r="AH799" s="39">
        <v>915.16</v>
      </c>
      <c r="AI799" s="39">
        <v>1054.81</v>
      </c>
      <c r="AJ799" s="39">
        <v>1072.5</v>
      </c>
      <c r="AK799" s="39">
        <v>1058.21</v>
      </c>
      <c r="AL799" s="39">
        <v>1051.72</v>
      </c>
      <c r="AM799" s="39">
        <v>1047.26</v>
      </c>
      <c r="AN799" s="39">
        <v>1050.77</v>
      </c>
      <c r="AO799" s="39">
        <v>1050.8</v>
      </c>
      <c r="AP799" s="39">
        <v>1066.8800000000001</v>
      </c>
      <c r="AQ799" s="39">
        <v>1058.95</v>
      </c>
      <c r="AR799" s="39">
        <v>948.23</v>
      </c>
      <c r="AS799" s="39">
        <v>965.74</v>
      </c>
      <c r="AT799" s="39">
        <v>965.71</v>
      </c>
      <c r="AU799" s="39">
        <v>911.89</v>
      </c>
      <c r="AV799" s="39">
        <v>918.57</v>
      </c>
      <c r="AW799" s="39">
        <v>949.58</v>
      </c>
      <c r="AX799" s="40">
        <v>945.84</v>
      </c>
      <c r="AY799" s="340">
        <v>176.5</v>
      </c>
      <c r="AZ799" s="175">
        <v>5.3451880000000003</v>
      </c>
      <c r="BA799" s="159">
        <v>245.32000000000002</v>
      </c>
      <c r="BB799" s="4"/>
    </row>
    <row r="800" spans="1:54">
      <c r="A800" s="47">
        <v>29</v>
      </c>
      <c r="B800" s="170">
        <f t="shared" si="136"/>
        <v>1400.6951879999999</v>
      </c>
      <c r="C800" s="170">
        <f t="shared" si="136"/>
        <v>1397.905188</v>
      </c>
      <c r="D800" s="170">
        <f t="shared" si="136"/>
        <v>1394.6951879999999</v>
      </c>
      <c r="E800" s="170">
        <f t="shared" si="136"/>
        <v>1398.825188</v>
      </c>
      <c r="F800" s="170">
        <f t="shared" si="136"/>
        <v>1414.0151880000001</v>
      </c>
      <c r="G800" s="170">
        <f t="shared" si="136"/>
        <v>1418.7951880000001</v>
      </c>
      <c r="H800" s="170">
        <f t="shared" si="136"/>
        <v>1420.905188</v>
      </c>
      <c r="I800" s="170">
        <f t="shared" si="136"/>
        <v>1469.655188</v>
      </c>
      <c r="J800" s="170">
        <f t="shared" si="136"/>
        <v>1534.7951880000001</v>
      </c>
      <c r="K800" s="170">
        <f t="shared" si="136"/>
        <v>1526.085188</v>
      </c>
      <c r="L800" s="170">
        <f t="shared" si="136"/>
        <v>1436.0651879999998</v>
      </c>
      <c r="M800" s="170">
        <f t="shared" si="136"/>
        <v>1428.595188</v>
      </c>
      <c r="N800" s="170">
        <f t="shared" si="136"/>
        <v>1427.4151880000002</v>
      </c>
      <c r="O800" s="170">
        <f t="shared" si="136"/>
        <v>1428.9551879999999</v>
      </c>
      <c r="P800" s="170">
        <f t="shared" si="136"/>
        <v>1426.325188</v>
      </c>
      <c r="Q800" s="170">
        <f t="shared" si="136"/>
        <v>1448.555188</v>
      </c>
      <c r="R800" s="170">
        <f t="shared" si="138"/>
        <v>1450.2451880000001</v>
      </c>
      <c r="S800" s="170">
        <f t="shared" si="137"/>
        <v>1461.5151879999999</v>
      </c>
      <c r="T800" s="170">
        <f t="shared" si="137"/>
        <v>1460.4251879999999</v>
      </c>
      <c r="U800" s="170">
        <f t="shared" si="137"/>
        <v>1464.4951879999999</v>
      </c>
      <c r="V800" s="170">
        <f t="shared" si="137"/>
        <v>1419.7051879999999</v>
      </c>
      <c r="W800" s="170">
        <f t="shared" si="137"/>
        <v>1412.4951880000001</v>
      </c>
      <c r="X800" s="170">
        <f t="shared" si="137"/>
        <v>1407.2651880000001</v>
      </c>
      <c r="Y800" s="170">
        <f t="shared" si="137"/>
        <v>1405.905188</v>
      </c>
      <c r="Z800" s="37"/>
      <c r="AA800" s="41">
        <v>973.53</v>
      </c>
      <c r="AB800" s="39">
        <v>970.74</v>
      </c>
      <c r="AC800" s="39">
        <v>967.53</v>
      </c>
      <c r="AD800" s="39">
        <v>971.66</v>
      </c>
      <c r="AE800" s="39">
        <v>986.85</v>
      </c>
      <c r="AF800" s="39">
        <v>991.63</v>
      </c>
      <c r="AG800" s="39">
        <v>993.74</v>
      </c>
      <c r="AH800" s="39">
        <v>1042.49</v>
      </c>
      <c r="AI800" s="39">
        <v>1107.6300000000001</v>
      </c>
      <c r="AJ800" s="39">
        <v>1098.92</v>
      </c>
      <c r="AK800" s="39">
        <v>1008.8999999999999</v>
      </c>
      <c r="AL800" s="39">
        <v>1001.4300000000001</v>
      </c>
      <c r="AM800" s="39">
        <v>1000.2500000000001</v>
      </c>
      <c r="AN800" s="39">
        <v>1001.79</v>
      </c>
      <c r="AO800" s="39">
        <v>999.16</v>
      </c>
      <c r="AP800" s="39">
        <v>1021.39</v>
      </c>
      <c r="AQ800" s="39">
        <v>1023.08</v>
      </c>
      <c r="AR800" s="39">
        <v>1034.3499999999999</v>
      </c>
      <c r="AS800" s="39">
        <v>1033.26</v>
      </c>
      <c r="AT800" s="39">
        <v>1037.33</v>
      </c>
      <c r="AU800" s="39">
        <v>992.54</v>
      </c>
      <c r="AV800" s="39">
        <v>985.33</v>
      </c>
      <c r="AW800" s="39">
        <v>980.1</v>
      </c>
      <c r="AX800" s="40">
        <v>978.74</v>
      </c>
      <c r="AY800" s="340">
        <v>176.5</v>
      </c>
      <c r="AZ800" s="175">
        <v>5.3451880000000003</v>
      </c>
      <c r="BA800" s="159">
        <v>245.32000000000002</v>
      </c>
      <c r="BB800" s="4"/>
    </row>
    <row r="801" spans="1:54">
      <c r="A801" s="47">
        <v>30</v>
      </c>
      <c r="B801" s="170">
        <f t="shared" si="136"/>
        <v>1401.305188</v>
      </c>
      <c r="C801" s="170">
        <f t="shared" si="136"/>
        <v>1394.7451880000001</v>
      </c>
      <c r="D801" s="170">
        <f t="shared" si="136"/>
        <v>1395.095188</v>
      </c>
      <c r="E801" s="170">
        <f t="shared" si="136"/>
        <v>1388.9251879999999</v>
      </c>
      <c r="F801" s="170">
        <f t="shared" si="136"/>
        <v>1399.095188</v>
      </c>
      <c r="G801" s="170">
        <f t="shared" si="136"/>
        <v>1403.885188</v>
      </c>
      <c r="H801" s="170">
        <f t="shared" si="136"/>
        <v>1420.355188</v>
      </c>
      <c r="I801" s="170">
        <f t="shared" si="136"/>
        <v>1477.9951879999999</v>
      </c>
      <c r="J801" s="170">
        <f t="shared" si="136"/>
        <v>1593.805188</v>
      </c>
      <c r="K801" s="170">
        <f t="shared" si="136"/>
        <v>1596.7151879999999</v>
      </c>
      <c r="L801" s="170">
        <f t="shared" si="136"/>
        <v>1582.9751879999999</v>
      </c>
      <c r="M801" s="170">
        <f t="shared" si="136"/>
        <v>1673.635188</v>
      </c>
      <c r="N801" s="170">
        <f t="shared" si="136"/>
        <v>1634.5251879999998</v>
      </c>
      <c r="O801" s="170">
        <f t="shared" si="136"/>
        <v>1633.105188</v>
      </c>
      <c r="P801" s="170">
        <f t="shared" si="136"/>
        <v>1643.2651879999999</v>
      </c>
      <c r="Q801" s="170">
        <f t="shared" si="136"/>
        <v>1672.105188</v>
      </c>
      <c r="R801" s="170">
        <f t="shared" si="138"/>
        <v>1736.0351879999998</v>
      </c>
      <c r="S801" s="170">
        <f t="shared" si="137"/>
        <v>1673.2151879999999</v>
      </c>
      <c r="T801" s="170">
        <f t="shared" si="137"/>
        <v>1669.635188</v>
      </c>
      <c r="U801" s="170">
        <f t="shared" si="137"/>
        <v>1739.7651879999999</v>
      </c>
      <c r="V801" s="170">
        <f t="shared" si="137"/>
        <v>1687.0151879999999</v>
      </c>
      <c r="W801" s="170">
        <f t="shared" si="137"/>
        <v>1595.565188</v>
      </c>
      <c r="X801" s="170">
        <f t="shared" si="137"/>
        <v>1405.065188</v>
      </c>
      <c r="Y801" s="170">
        <f t="shared" si="137"/>
        <v>1402.315188</v>
      </c>
      <c r="Z801" s="37"/>
      <c r="AA801" s="41">
        <v>974.14</v>
      </c>
      <c r="AB801" s="39">
        <v>967.58</v>
      </c>
      <c r="AC801" s="39">
        <v>967.93</v>
      </c>
      <c r="AD801" s="39">
        <v>961.76</v>
      </c>
      <c r="AE801" s="39">
        <v>971.93</v>
      </c>
      <c r="AF801" s="39">
        <v>976.72</v>
      </c>
      <c r="AG801" s="39">
        <v>993.19</v>
      </c>
      <c r="AH801" s="39">
        <v>1050.83</v>
      </c>
      <c r="AI801" s="39">
        <v>1166.6400000000001</v>
      </c>
      <c r="AJ801" s="39">
        <v>1169.55</v>
      </c>
      <c r="AK801" s="39">
        <v>1155.81</v>
      </c>
      <c r="AL801" s="39">
        <v>1246.47</v>
      </c>
      <c r="AM801" s="39">
        <v>1207.3599999999999</v>
      </c>
      <c r="AN801" s="39">
        <v>1205.94</v>
      </c>
      <c r="AO801" s="39">
        <v>1216.0999999999999</v>
      </c>
      <c r="AP801" s="39">
        <v>1244.94</v>
      </c>
      <c r="AQ801" s="39">
        <v>1308.8699999999999</v>
      </c>
      <c r="AR801" s="39">
        <v>1246.05</v>
      </c>
      <c r="AS801" s="39">
        <v>1242.47</v>
      </c>
      <c r="AT801" s="39">
        <v>1312.6</v>
      </c>
      <c r="AU801" s="39">
        <v>1259.8499999999999</v>
      </c>
      <c r="AV801" s="39">
        <v>1168.4000000000001</v>
      </c>
      <c r="AW801" s="39">
        <v>977.9</v>
      </c>
      <c r="AX801" s="40">
        <v>975.15</v>
      </c>
      <c r="AY801" s="340">
        <v>176.5</v>
      </c>
      <c r="AZ801" s="175">
        <v>5.3451880000000003</v>
      </c>
      <c r="BA801" s="159">
        <v>245.32000000000002</v>
      </c>
    </row>
    <row r="802" spans="1:54" ht="13.5" thickBot="1">
      <c r="A802" s="154">
        <v>31</v>
      </c>
      <c r="B802" s="170">
        <f t="shared" si="136"/>
        <v>0</v>
      </c>
      <c r="C802" s="170">
        <f t="shared" si="136"/>
        <v>0</v>
      </c>
      <c r="D802" s="170">
        <f t="shared" si="136"/>
        <v>0</v>
      </c>
      <c r="E802" s="170">
        <f t="shared" si="136"/>
        <v>0</v>
      </c>
      <c r="F802" s="170">
        <f t="shared" si="136"/>
        <v>0</v>
      </c>
      <c r="G802" s="170">
        <f t="shared" si="136"/>
        <v>0</v>
      </c>
      <c r="H802" s="170">
        <f t="shared" si="136"/>
        <v>0</v>
      </c>
      <c r="I802" s="170">
        <f t="shared" si="136"/>
        <v>0</v>
      </c>
      <c r="J802" s="170">
        <f t="shared" si="136"/>
        <v>0</v>
      </c>
      <c r="K802" s="170">
        <f t="shared" si="136"/>
        <v>0</v>
      </c>
      <c r="L802" s="170">
        <f t="shared" si="136"/>
        <v>0</v>
      </c>
      <c r="M802" s="170">
        <f t="shared" si="136"/>
        <v>0</v>
      </c>
      <c r="N802" s="170">
        <f t="shared" si="136"/>
        <v>0</v>
      </c>
      <c r="O802" s="170">
        <f t="shared" si="136"/>
        <v>0</v>
      </c>
      <c r="P802" s="170">
        <f t="shared" si="136"/>
        <v>0</v>
      </c>
      <c r="Q802" s="170">
        <f t="shared" si="136"/>
        <v>0</v>
      </c>
      <c r="R802" s="170">
        <f t="shared" si="138"/>
        <v>0</v>
      </c>
      <c r="S802" s="170">
        <f t="shared" si="137"/>
        <v>0</v>
      </c>
      <c r="T802" s="170">
        <f t="shared" si="137"/>
        <v>0</v>
      </c>
      <c r="U802" s="170">
        <f t="shared" si="137"/>
        <v>0</v>
      </c>
      <c r="V802" s="170">
        <f t="shared" si="137"/>
        <v>0</v>
      </c>
      <c r="W802" s="170">
        <f t="shared" si="137"/>
        <v>0</v>
      </c>
      <c r="X802" s="170">
        <f t="shared" si="137"/>
        <v>0</v>
      </c>
      <c r="Y802" s="170">
        <f t="shared" si="137"/>
        <v>0</v>
      </c>
      <c r="Z802" s="37"/>
      <c r="AA802" s="72">
        <v>0</v>
      </c>
      <c r="AB802" s="73">
        <v>0</v>
      </c>
      <c r="AC802" s="73">
        <v>0</v>
      </c>
      <c r="AD802" s="73">
        <v>0</v>
      </c>
      <c r="AE802" s="73">
        <v>0</v>
      </c>
      <c r="AF802" s="73">
        <v>0</v>
      </c>
      <c r="AG802" s="73">
        <v>0</v>
      </c>
      <c r="AH802" s="73">
        <v>0</v>
      </c>
      <c r="AI802" s="73">
        <v>0</v>
      </c>
      <c r="AJ802" s="73">
        <v>0</v>
      </c>
      <c r="AK802" s="73">
        <v>0</v>
      </c>
      <c r="AL802" s="73">
        <v>0</v>
      </c>
      <c r="AM802" s="73">
        <v>0</v>
      </c>
      <c r="AN802" s="73">
        <v>0</v>
      </c>
      <c r="AO802" s="73">
        <v>0</v>
      </c>
      <c r="AP802" s="73">
        <v>0</v>
      </c>
      <c r="AQ802" s="73">
        <v>0</v>
      </c>
      <c r="AR802" s="73">
        <v>0</v>
      </c>
      <c r="AS802" s="73">
        <v>0</v>
      </c>
      <c r="AT802" s="73">
        <v>0</v>
      </c>
      <c r="AU802" s="73">
        <v>0</v>
      </c>
      <c r="AV802" s="73">
        <v>0</v>
      </c>
      <c r="AW802" s="73">
        <v>0</v>
      </c>
      <c r="AX802" s="130">
        <v>0</v>
      </c>
      <c r="AY802" s="341">
        <v>0</v>
      </c>
      <c r="AZ802" s="176">
        <v>0</v>
      </c>
      <c r="BA802" s="160"/>
    </row>
    <row r="803" spans="1:54" ht="13.5" thickBot="1">
      <c r="AA803" s="167">
        <f>SUM(AA772:AX802)</f>
        <v>769697.9599999995</v>
      </c>
      <c r="AZ803" s="19"/>
    </row>
    <row r="804" spans="1:54" s="8" customFormat="1" ht="22.5" customHeight="1" thickBot="1">
      <c r="A804" s="440" t="s">
        <v>2</v>
      </c>
      <c r="B804" s="442" t="s">
        <v>138</v>
      </c>
      <c r="C804" s="442"/>
      <c r="D804" s="442"/>
      <c r="E804" s="442"/>
      <c r="F804" s="442"/>
      <c r="G804" s="442"/>
      <c r="H804" s="442"/>
      <c r="I804" s="442"/>
      <c r="J804" s="442"/>
      <c r="K804" s="442"/>
      <c r="L804" s="442"/>
      <c r="M804" s="442"/>
      <c r="N804" s="442"/>
      <c r="O804" s="442"/>
      <c r="P804" s="442"/>
      <c r="Q804" s="442"/>
      <c r="R804" s="442"/>
      <c r="S804" s="442"/>
      <c r="T804" s="442"/>
      <c r="U804" s="442"/>
      <c r="V804" s="442"/>
      <c r="W804" s="442"/>
      <c r="X804" s="442"/>
      <c r="Y804" s="443"/>
      <c r="AA804" s="148" t="s">
        <v>183</v>
      </c>
      <c r="AB804" s="166"/>
      <c r="AC804" s="166"/>
      <c r="AD804" s="166"/>
      <c r="AE804" s="166"/>
      <c r="AF804" s="166"/>
      <c r="AG804" s="166"/>
      <c r="AH804" s="166"/>
      <c r="AI804" s="166"/>
      <c r="AJ804" s="166"/>
      <c r="AK804" s="166"/>
      <c r="AL804" s="166"/>
      <c r="AM804" s="166"/>
      <c r="AN804" s="166"/>
      <c r="AO804" s="166"/>
      <c r="AP804" s="166"/>
      <c r="AQ804" s="166"/>
      <c r="AR804" s="166"/>
      <c r="AS804" s="166"/>
      <c r="AT804" s="166"/>
      <c r="AU804" s="166"/>
      <c r="AV804" s="166"/>
      <c r="AW804" s="166"/>
      <c r="AX804" s="166"/>
      <c r="AY804" s="232"/>
      <c r="AZ804" s="166"/>
      <c r="BA804" s="166"/>
    </row>
    <row r="805" spans="1:54" ht="96" customHeight="1">
      <c r="A805" s="441"/>
      <c r="B805" s="433" t="s">
        <v>3</v>
      </c>
      <c r="C805" s="433"/>
      <c r="D805" s="433"/>
      <c r="E805" s="433"/>
      <c r="F805" s="433"/>
      <c r="G805" s="433"/>
      <c r="H805" s="433"/>
      <c r="I805" s="433"/>
      <c r="J805" s="433"/>
      <c r="K805" s="433"/>
      <c r="L805" s="433"/>
      <c r="M805" s="433"/>
      <c r="N805" s="433"/>
      <c r="O805" s="433"/>
      <c r="P805" s="433"/>
      <c r="Q805" s="433"/>
      <c r="R805" s="433"/>
      <c r="S805" s="433"/>
      <c r="T805" s="433"/>
      <c r="U805" s="433"/>
      <c r="V805" s="433"/>
      <c r="W805" s="433"/>
      <c r="X805" s="433"/>
      <c r="Y805" s="434"/>
      <c r="AA805" s="455" t="s">
        <v>88</v>
      </c>
      <c r="AB805" s="456"/>
      <c r="AC805" s="456"/>
      <c r="AD805" s="456"/>
      <c r="AE805" s="456"/>
      <c r="AF805" s="456"/>
      <c r="AG805" s="456"/>
      <c r="AH805" s="456"/>
      <c r="AI805" s="456"/>
      <c r="AJ805" s="456"/>
      <c r="AK805" s="456"/>
      <c r="AL805" s="456"/>
      <c r="AM805" s="456"/>
      <c r="AN805" s="456"/>
      <c r="AO805" s="456"/>
      <c r="AP805" s="456"/>
      <c r="AQ805" s="456"/>
      <c r="AR805" s="456"/>
      <c r="AS805" s="456"/>
      <c r="AT805" s="456"/>
      <c r="AU805" s="456"/>
      <c r="AV805" s="456"/>
      <c r="AW805" s="456"/>
      <c r="AX805" s="457"/>
      <c r="AY805" s="431" t="str">
        <f>AY769</f>
        <v>Сбытовая надбавка</v>
      </c>
      <c r="AZ805" s="450" t="s">
        <v>199</v>
      </c>
      <c r="BA805" s="229" t="str">
        <f>BA769</f>
        <v>Тарифы на услуги по передаче электроэнергии, 
 ставка  на оплату  технологического расхода  (потерь) в электрических сетях</v>
      </c>
      <c r="BB805" s="4"/>
    </row>
    <row r="806" spans="1:54" ht="46.5" customHeight="1">
      <c r="A806" s="441"/>
      <c r="B806" s="48" t="s">
        <v>4</v>
      </c>
      <c r="C806" s="48" t="s">
        <v>5</v>
      </c>
      <c r="D806" s="48" t="s">
        <v>6</v>
      </c>
      <c r="E806" s="48" t="s">
        <v>7</v>
      </c>
      <c r="F806" s="48" t="s">
        <v>8</v>
      </c>
      <c r="G806" s="48" t="s">
        <v>9</v>
      </c>
      <c r="H806" s="48" t="s">
        <v>10</v>
      </c>
      <c r="I806" s="48" t="s">
        <v>11</v>
      </c>
      <c r="J806" s="48" t="s">
        <v>12</v>
      </c>
      <c r="K806" s="48" t="s">
        <v>13</v>
      </c>
      <c r="L806" s="48" t="s">
        <v>14</v>
      </c>
      <c r="M806" s="48" t="s">
        <v>15</v>
      </c>
      <c r="N806" s="48" t="s">
        <v>16</v>
      </c>
      <c r="O806" s="48" t="s">
        <v>17</v>
      </c>
      <c r="P806" s="48" t="s">
        <v>18</v>
      </c>
      <c r="Q806" s="48" t="s">
        <v>19</v>
      </c>
      <c r="R806" s="48" t="s">
        <v>20</v>
      </c>
      <c r="S806" s="48" t="s">
        <v>21</v>
      </c>
      <c r="T806" s="48" t="s">
        <v>22</v>
      </c>
      <c r="U806" s="48" t="s">
        <v>23</v>
      </c>
      <c r="V806" s="48" t="s">
        <v>24</v>
      </c>
      <c r="W806" s="48" t="s">
        <v>25</v>
      </c>
      <c r="X806" s="48" t="s">
        <v>26</v>
      </c>
      <c r="Y806" s="49" t="s">
        <v>27</v>
      </c>
      <c r="AA806" s="60" t="s">
        <v>4</v>
      </c>
      <c r="AB806" s="61" t="s">
        <v>5</v>
      </c>
      <c r="AC806" s="61" t="s">
        <v>6</v>
      </c>
      <c r="AD806" s="61" t="s">
        <v>7</v>
      </c>
      <c r="AE806" s="61" t="s">
        <v>8</v>
      </c>
      <c r="AF806" s="61" t="s">
        <v>9</v>
      </c>
      <c r="AG806" s="61" t="s">
        <v>10</v>
      </c>
      <c r="AH806" s="61" t="s">
        <v>11</v>
      </c>
      <c r="AI806" s="61" t="s">
        <v>12</v>
      </c>
      <c r="AJ806" s="61" t="s">
        <v>13</v>
      </c>
      <c r="AK806" s="61" t="s">
        <v>14</v>
      </c>
      <c r="AL806" s="61" t="s">
        <v>15</v>
      </c>
      <c r="AM806" s="61" t="s">
        <v>16</v>
      </c>
      <c r="AN806" s="61" t="s">
        <v>17</v>
      </c>
      <c r="AO806" s="61" t="s">
        <v>18</v>
      </c>
      <c r="AP806" s="61" t="s">
        <v>19</v>
      </c>
      <c r="AQ806" s="61" t="s">
        <v>20</v>
      </c>
      <c r="AR806" s="61" t="s">
        <v>21</v>
      </c>
      <c r="AS806" s="61" t="s">
        <v>22</v>
      </c>
      <c r="AT806" s="61" t="s">
        <v>23</v>
      </c>
      <c r="AU806" s="61" t="s">
        <v>24</v>
      </c>
      <c r="AV806" s="61" t="s">
        <v>25</v>
      </c>
      <c r="AW806" s="61" t="s">
        <v>26</v>
      </c>
      <c r="AX806" s="129" t="s">
        <v>27</v>
      </c>
      <c r="AY806" s="471"/>
      <c r="AZ806" s="451"/>
      <c r="BA806" s="177" t="s">
        <v>33</v>
      </c>
      <c r="BB806" s="4"/>
    </row>
    <row r="807" spans="1:54" s="173" customFormat="1" ht="16.149999999999999" customHeight="1">
      <c r="A807" s="447" t="s">
        <v>207</v>
      </c>
      <c r="B807" s="448"/>
      <c r="C807" s="448"/>
      <c r="D807" s="448"/>
      <c r="E807" s="448"/>
      <c r="F807" s="448"/>
      <c r="G807" s="448"/>
      <c r="H807" s="448"/>
      <c r="I807" s="448"/>
      <c r="J807" s="448"/>
      <c r="K807" s="448"/>
      <c r="L807" s="448"/>
      <c r="M807" s="448"/>
      <c r="N807" s="448"/>
      <c r="O807" s="448"/>
      <c r="P807" s="448"/>
      <c r="Q807" s="448"/>
      <c r="R807" s="448"/>
      <c r="S807" s="448"/>
      <c r="T807" s="448"/>
      <c r="U807" s="448"/>
      <c r="V807" s="448"/>
      <c r="W807" s="448"/>
      <c r="X807" s="448"/>
      <c r="Y807" s="449"/>
      <c r="AA807" s="452">
        <v>2</v>
      </c>
      <c r="AB807" s="453"/>
      <c r="AC807" s="453"/>
      <c r="AD807" s="453"/>
      <c r="AE807" s="453"/>
      <c r="AF807" s="453"/>
      <c r="AG807" s="453"/>
      <c r="AH807" s="453"/>
      <c r="AI807" s="453"/>
      <c r="AJ807" s="453"/>
      <c r="AK807" s="453"/>
      <c r="AL807" s="453"/>
      <c r="AM807" s="453"/>
      <c r="AN807" s="453"/>
      <c r="AO807" s="453"/>
      <c r="AP807" s="453"/>
      <c r="AQ807" s="453"/>
      <c r="AR807" s="453"/>
      <c r="AS807" s="453"/>
      <c r="AT807" s="453"/>
      <c r="AU807" s="453"/>
      <c r="AV807" s="453"/>
      <c r="AW807" s="453"/>
      <c r="AX807" s="454"/>
      <c r="AY807" s="184">
        <v>3</v>
      </c>
      <c r="AZ807" s="186">
        <v>4</v>
      </c>
      <c r="BA807" s="187">
        <v>5</v>
      </c>
    </row>
    <row r="808" spans="1:54">
      <c r="A808" s="47">
        <v>1</v>
      </c>
      <c r="B808" s="170">
        <f>AA808+$BA808+$AZ808+$AY808</f>
        <v>1614.315188</v>
      </c>
      <c r="C808" s="170">
        <f t="shared" ref="C808:Y823" si="139">AB808+$BA808+$AZ808+$AY808</f>
        <v>1599.7651880000001</v>
      </c>
      <c r="D808" s="170">
        <f t="shared" si="139"/>
        <v>1603.0151880000001</v>
      </c>
      <c r="E808" s="170">
        <f t="shared" si="139"/>
        <v>1618.4651879999999</v>
      </c>
      <c r="F808" s="170">
        <f t="shared" si="139"/>
        <v>1626.1851880000002</v>
      </c>
      <c r="G808" s="170">
        <f t="shared" si="139"/>
        <v>1637.9251879999999</v>
      </c>
      <c r="H808" s="170">
        <f t="shared" si="139"/>
        <v>1783.8151879999998</v>
      </c>
      <c r="I808" s="170">
        <f t="shared" si="139"/>
        <v>1795.7251880000001</v>
      </c>
      <c r="J808" s="170">
        <f t="shared" si="139"/>
        <v>1786.9651879999999</v>
      </c>
      <c r="K808" s="170">
        <f t="shared" si="139"/>
        <v>1786.365188</v>
      </c>
      <c r="L808" s="170">
        <f t="shared" si="139"/>
        <v>1756.9151880000002</v>
      </c>
      <c r="M808" s="170">
        <f t="shared" si="139"/>
        <v>1777.365188</v>
      </c>
      <c r="N808" s="170">
        <f t="shared" si="139"/>
        <v>1686.405188</v>
      </c>
      <c r="O808" s="170">
        <f t="shared" si="139"/>
        <v>1671.095188</v>
      </c>
      <c r="P808" s="170">
        <f t="shared" si="139"/>
        <v>1736.1851880000002</v>
      </c>
      <c r="Q808" s="170">
        <f t="shared" si="139"/>
        <v>1771.5451879999998</v>
      </c>
      <c r="R808" s="170">
        <f t="shared" si="139"/>
        <v>1794.8351879999998</v>
      </c>
      <c r="S808" s="170">
        <f t="shared" si="139"/>
        <v>1806.4351880000002</v>
      </c>
      <c r="T808" s="170">
        <f t="shared" si="139"/>
        <v>1787.1851880000002</v>
      </c>
      <c r="U808" s="170">
        <f t="shared" si="139"/>
        <v>1647.1851880000002</v>
      </c>
      <c r="V808" s="170">
        <f t="shared" si="139"/>
        <v>1636.885188</v>
      </c>
      <c r="W808" s="170">
        <f t="shared" si="139"/>
        <v>1630.555188</v>
      </c>
      <c r="X808" s="170">
        <f t="shared" si="139"/>
        <v>1620.4251879999999</v>
      </c>
      <c r="Y808" s="170">
        <f t="shared" si="139"/>
        <v>1616.875188</v>
      </c>
      <c r="Z808" s="37"/>
      <c r="AA808" s="41">
        <v>929.83</v>
      </c>
      <c r="AB808" s="39">
        <v>915.28</v>
      </c>
      <c r="AC808" s="39">
        <v>918.53</v>
      </c>
      <c r="AD808" s="39">
        <v>933.98</v>
      </c>
      <c r="AE808" s="39">
        <v>941.7</v>
      </c>
      <c r="AF808" s="39">
        <v>953.44</v>
      </c>
      <c r="AG808" s="39">
        <v>1099.33</v>
      </c>
      <c r="AH808" s="39">
        <v>1111.24</v>
      </c>
      <c r="AI808" s="39">
        <v>1102.48</v>
      </c>
      <c r="AJ808" s="39">
        <v>1101.8800000000001</v>
      </c>
      <c r="AK808" s="39">
        <v>1072.43</v>
      </c>
      <c r="AL808" s="39">
        <v>1092.8800000000001</v>
      </c>
      <c r="AM808" s="39">
        <v>1001.92</v>
      </c>
      <c r="AN808" s="39">
        <v>986.61</v>
      </c>
      <c r="AO808" s="39">
        <v>1051.7</v>
      </c>
      <c r="AP808" s="39">
        <v>1087.06</v>
      </c>
      <c r="AQ808" s="39">
        <v>1110.3499999999999</v>
      </c>
      <c r="AR808" s="39">
        <v>1121.95</v>
      </c>
      <c r="AS808" s="39">
        <v>1102.7</v>
      </c>
      <c r="AT808" s="39">
        <v>962.7</v>
      </c>
      <c r="AU808" s="39">
        <v>952.4</v>
      </c>
      <c r="AV808" s="39">
        <v>946.07</v>
      </c>
      <c r="AW808" s="39">
        <v>935.94</v>
      </c>
      <c r="AX808" s="40">
        <v>932.39</v>
      </c>
      <c r="AY808" s="339">
        <v>176.5</v>
      </c>
      <c r="AZ808" s="175">
        <v>5.3451880000000003</v>
      </c>
      <c r="BA808" s="178">
        <v>502.64</v>
      </c>
    </row>
    <row r="809" spans="1:54">
      <c r="A809" s="47">
        <v>2</v>
      </c>
      <c r="B809" s="170">
        <f t="shared" ref="B809:Q838" si="140">AA809+$BA809+$AZ809+$AY809</f>
        <v>1615.135188</v>
      </c>
      <c r="C809" s="170">
        <f t="shared" si="139"/>
        <v>1615.7451880000001</v>
      </c>
      <c r="D809" s="170">
        <f t="shared" si="139"/>
        <v>1631.6751879999999</v>
      </c>
      <c r="E809" s="170">
        <f t="shared" si="139"/>
        <v>1634.2351879999999</v>
      </c>
      <c r="F809" s="170">
        <f t="shared" si="139"/>
        <v>1646.6751879999999</v>
      </c>
      <c r="G809" s="170">
        <f t="shared" si="139"/>
        <v>1656.575188</v>
      </c>
      <c r="H809" s="170">
        <f t="shared" si="139"/>
        <v>1816.405188</v>
      </c>
      <c r="I809" s="170">
        <f t="shared" si="139"/>
        <v>1714.385188</v>
      </c>
      <c r="J809" s="170">
        <f t="shared" si="139"/>
        <v>1693.345188</v>
      </c>
      <c r="K809" s="170">
        <f t="shared" si="139"/>
        <v>1655.7451880000001</v>
      </c>
      <c r="L809" s="170">
        <f t="shared" si="139"/>
        <v>1655.065188</v>
      </c>
      <c r="M809" s="170">
        <f t="shared" si="139"/>
        <v>1654.595188</v>
      </c>
      <c r="N809" s="170">
        <f t="shared" si="139"/>
        <v>1653.105188</v>
      </c>
      <c r="O809" s="170">
        <f t="shared" si="139"/>
        <v>1654.2151879999999</v>
      </c>
      <c r="P809" s="170">
        <f t="shared" si="139"/>
        <v>1653.875188</v>
      </c>
      <c r="Q809" s="170">
        <f t="shared" si="139"/>
        <v>1654.845188</v>
      </c>
      <c r="R809" s="170">
        <f t="shared" si="139"/>
        <v>1658.7451880000001</v>
      </c>
      <c r="S809" s="170">
        <f t="shared" ref="S809:Y838" si="141">AR809+$BA809+$AZ809+$AY809</f>
        <v>1663.4151879999999</v>
      </c>
      <c r="T809" s="170">
        <f t="shared" si="141"/>
        <v>1662.2451880000001</v>
      </c>
      <c r="U809" s="170">
        <f t="shared" si="141"/>
        <v>1659.385188</v>
      </c>
      <c r="V809" s="170">
        <f t="shared" si="141"/>
        <v>1655.065188</v>
      </c>
      <c r="W809" s="170">
        <f t="shared" si="141"/>
        <v>1644.2151879999999</v>
      </c>
      <c r="X809" s="170">
        <f t="shared" si="141"/>
        <v>1634.2751879999998</v>
      </c>
      <c r="Y809" s="170">
        <f t="shared" si="141"/>
        <v>1631.2251880000001</v>
      </c>
      <c r="Z809" s="37"/>
      <c r="AA809" s="38">
        <v>930.65</v>
      </c>
      <c r="AB809" s="39">
        <v>931.26</v>
      </c>
      <c r="AC809" s="39">
        <v>947.19</v>
      </c>
      <c r="AD809" s="39">
        <v>949.75</v>
      </c>
      <c r="AE809" s="39">
        <v>962.19</v>
      </c>
      <c r="AF809" s="39">
        <v>972.09</v>
      </c>
      <c r="AG809" s="39">
        <v>1131.92</v>
      </c>
      <c r="AH809" s="39">
        <v>1029.9000000000001</v>
      </c>
      <c r="AI809" s="39">
        <v>1008.8600000000001</v>
      </c>
      <c r="AJ809" s="39">
        <v>971.26</v>
      </c>
      <c r="AK809" s="39">
        <v>970.58</v>
      </c>
      <c r="AL809" s="39">
        <v>970.11</v>
      </c>
      <c r="AM809" s="39">
        <v>968.62</v>
      </c>
      <c r="AN809" s="39">
        <v>969.73</v>
      </c>
      <c r="AO809" s="39">
        <v>969.39</v>
      </c>
      <c r="AP809" s="39">
        <v>970.36</v>
      </c>
      <c r="AQ809" s="39">
        <v>974.26</v>
      </c>
      <c r="AR809" s="39">
        <v>978.93</v>
      </c>
      <c r="AS809" s="39">
        <v>977.76</v>
      </c>
      <c r="AT809" s="39">
        <v>974.9</v>
      </c>
      <c r="AU809" s="39">
        <v>970.58</v>
      </c>
      <c r="AV809" s="39">
        <v>959.73</v>
      </c>
      <c r="AW809" s="39">
        <v>949.79</v>
      </c>
      <c r="AX809" s="40">
        <v>946.74</v>
      </c>
      <c r="AY809" s="340">
        <v>176.5</v>
      </c>
      <c r="AZ809" s="175">
        <v>5.3451880000000003</v>
      </c>
      <c r="BA809" s="159">
        <v>502.64</v>
      </c>
    </row>
    <row r="810" spans="1:54">
      <c r="A810" s="47">
        <v>3</v>
      </c>
      <c r="B810" s="170">
        <f t="shared" si="140"/>
        <v>1637.7551879999999</v>
      </c>
      <c r="C810" s="170">
        <f t="shared" si="139"/>
        <v>1633.355188</v>
      </c>
      <c r="D810" s="170">
        <f t="shared" si="139"/>
        <v>1633.4851879999999</v>
      </c>
      <c r="E810" s="170">
        <f t="shared" si="139"/>
        <v>1633.6651879999999</v>
      </c>
      <c r="F810" s="170">
        <f t="shared" si="139"/>
        <v>1635.7151879999999</v>
      </c>
      <c r="G810" s="170">
        <f t="shared" si="139"/>
        <v>1642.075188</v>
      </c>
      <c r="H810" s="170">
        <f t="shared" si="139"/>
        <v>1650.4551880000001</v>
      </c>
      <c r="I810" s="170">
        <f t="shared" si="139"/>
        <v>1717.2051880000001</v>
      </c>
      <c r="J810" s="170">
        <f t="shared" si="139"/>
        <v>1790.825188</v>
      </c>
      <c r="K810" s="170">
        <f t="shared" si="139"/>
        <v>1786.575188</v>
      </c>
      <c r="L810" s="170">
        <f t="shared" si="139"/>
        <v>1776.3751880000002</v>
      </c>
      <c r="M810" s="170">
        <f t="shared" si="139"/>
        <v>1761.1751879999999</v>
      </c>
      <c r="N810" s="170">
        <f t="shared" si="139"/>
        <v>1774.6751879999999</v>
      </c>
      <c r="O810" s="170">
        <f t="shared" si="139"/>
        <v>1774.4851879999999</v>
      </c>
      <c r="P810" s="170">
        <f t="shared" si="139"/>
        <v>1783.135188</v>
      </c>
      <c r="Q810" s="170">
        <f t="shared" si="139"/>
        <v>1791.8751880000002</v>
      </c>
      <c r="R810" s="170">
        <f t="shared" si="139"/>
        <v>1802.155188</v>
      </c>
      <c r="S810" s="170">
        <f t="shared" si="141"/>
        <v>1818.325188</v>
      </c>
      <c r="T810" s="170">
        <f t="shared" si="141"/>
        <v>1817.325188</v>
      </c>
      <c r="U810" s="170">
        <f t="shared" si="141"/>
        <v>1778.825188</v>
      </c>
      <c r="V810" s="170">
        <f t="shared" si="141"/>
        <v>1718.2551879999999</v>
      </c>
      <c r="W810" s="170">
        <f t="shared" si="141"/>
        <v>1647.395188</v>
      </c>
      <c r="X810" s="170">
        <f t="shared" si="141"/>
        <v>1640.305188</v>
      </c>
      <c r="Y810" s="170">
        <f t="shared" si="141"/>
        <v>1636.115188</v>
      </c>
      <c r="Z810" s="37"/>
      <c r="AA810" s="38">
        <v>953.27</v>
      </c>
      <c r="AB810" s="39">
        <v>948.87</v>
      </c>
      <c r="AC810" s="39">
        <v>949</v>
      </c>
      <c r="AD810" s="39">
        <v>949.18</v>
      </c>
      <c r="AE810" s="39">
        <v>951.23</v>
      </c>
      <c r="AF810" s="39">
        <v>957.59</v>
      </c>
      <c r="AG810" s="39">
        <v>965.97</v>
      </c>
      <c r="AH810" s="39">
        <v>1032.72</v>
      </c>
      <c r="AI810" s="39">
        <v>1106.3399999999999</v>
      </c>
      <c r="AJ810" s="39">
        <v>1102.0899999999999</v>
      </c>
      <c r="AK810" s="39">
        <v>1091.8900000000001</v>
      </c>
      <c r="AL810" s="39">
        <v>1076.69</v>
      </c>
      <c r="AM810" s="39">
        <v>1090.19</v>
      </c>
      <c r="AN810" s="39">
        <v>1090</v>
      </c>
      <c r="AO810" s="39">
        <v>1098.6500000000001</v>
      </c>
      <c r="AP810" s="39">
        <v>1107.3900000000001</v>
      </c>
      <c r="AQ810" s="39">
        <v>1117.67</v>
      </c>
      <c r="AR810" s="39">
        <v>1133.8399999999999</v>
      </c>
      <c r="AS810" s="39">
        <v>1132.8399999999999</v>
      </c>
      <c r="AT810" s="39">
        <v>1094.3399999999999</v>
      </c>
      <c r="AU810" s="39">
        <v>1033.77</v>
      </c>
      <c r="AV810" s="39">
        <v>962.91</v>
      </c>
      <c r="AW810" s="39">
        <v>955.82</v>
      </c>
      <c r="AX810" s="40">
        <v>951.63</v>
      </c>
      <c r="AY810" s="340">
        <v>176.5</v>
      </c>
      <c r="AZ810" s="175">
        <v>5.3451880000000003</v>
      </c>
      <c r="BA810" s="159">
        <v>502.64</v>
      </c>
    </row>
    <row r="811" spans="1:54">
      <c r="A811" s="47">
        <v>4</v>
      </c>
      <c r="B811" s="170">
        <f t="shared" si="140"/>
        <v>1630.805188</v>
      </c>
      <c r="C811" s="170">
        <f t="shared" si="139"/>
        <v>1629.0251879999998</v>
      </c>
      <c r="D811" s="170">
        <f t="shared" si="139"/>
        <v>1626.5451879999998</v>
      </c>
      <c r="E811" s="170">
        <f t="shared" si="139"/>
        <v>1627.115188</v>
      </c>
      <c r="F811" s="170">
        <f t="shared" si="139"/>
        <v>1629.2451880000001</v>
      </c>
      <c r="G811" s="170">
        <f t="shared" si="139"/>
        <v>1633.595188</v>
      </c>
      <c r="H811" s="170">
        <f t="shared" si="139"/>
        <v>1642.575188</v>
      </c>
      <c r="I811" s="170">
        <f t="shared" si="139"/>
        <v>1647.585188</v>
      </c>
      <c r="J811" s="170">
        <f t="shared" si="139"/>
        <v>1706.885188</v>
      </c>
      <c r="K811" s="170">
        <f t="shared" si="139"/>
        <v>1783.5851879999998</v>
      </c>
      <c r="L811" s="170">
        <f t="shared" si="139"/>
        <v>1777.2251880000001</v>
      </c>
      <c r="M811" s="170">
        <f t="shared" si="139"/>
        <v>1770.9751880000001</v>
      </c>
      <c r="N811" s="170">
        <f t="shared" si="139"/>
        <v>1778.1051879999998</v>
      </c>
      <c r="O811" s="170">
        <f t="shared" si="139"/>
        <v>1778.905188</v>
      </c>
      <c r="P811" s="170">
        <f t="shared" si="139"/>
        <v>1782.5651879999998</v>
      </c>
      <c r="Q811" s="170">
        <f t="shared" si="139"/>
        <v>1786.805188</v>
      </c>
      <c r="R811" s="170">
        <f t="shared" si="139"/>
        <v>1790.6251880000002</v>
      </c>
      <c r="S811" s="170">
        <f t="shared" si="141"/>
        <v>1801.7451880000001</v>
      </c>
      <c r="T811" s="170">
        <f t="shared" si="141"/>
        <v>1814.885188</v>
      </c>
      <c r="U811" s="170">
        <f t="shared" si="141"/>
        <v>1779.4651879999999</v>
      </c>
      <c r="V811" s="170">
        <f t="shared" si="141"/>
        <v>1741.1951879999999</v>
      </c>
      <c r="W811" s="170">
        <f t="shared" si="141"/>
        <v>1642.0351880000001</v>
      </c>
      <c r="X811" s="170">
        <f t="shared" si="141"/>
        <v>1630.0151880000001</v>
      </c>
      <c r="Y811" s="170">
        <f t="shared" si="141"/>
        <v>1626.855188</v>
      </c>
      <c r="Z811" s="37"/>
      <c r="AA811" s="38">
        <v>946.32</v>
      </c>
      <c r="AB811" s="39">
        <v>944.54</v>
      </c>
      <c r="AC811" s="39">
        <v>942.06</v>
      </c>
      <c r="AD811" s="39">
        <v>942.63</v>
      </c>
      <c r="AE811" s="39">
        <v>944.76</v>
      </c>
      <c r="AF811" s="39">
        <v>949.11</v>
      </c>
      <c r="AG811" s="39">
        <v>958.09</v>
      </c>
      <c r="AH811" s="39">
        <v>963.1</v>
      </c>
      <c r="AI811" s="39">
        <v>1022.4</v>
      </c>
      <c r="AJ811" s="39">
        <v>1099.0999999999999</v>
      </c>
      <c r="AK811" s="39">
        <v>1092.74</v>
      </c>
      <c r="AL811" s="39">
        <v>1086.49</v>
      </c>
      <c r="AM811" s="39">
        <v>1093.6199999999999</v>
      </c>
      <c r="AN811" s="39">
        <v>1094.42</v>
      </c>
      <c r="AO811" s="39">
        <v>1098.08</v>
      </c>
      <c r="AP811" s="39">
        <v>1102.32</v>
      </c>
      <c r="AQ811" s="39">
        <v>1106.1400000000001</v>
      </c>
      <c r="AR811" s="39">
        <v>1117.26</v>
      </c>
      <c r="AS811" s="39">
        <v>1130.4000000000001</v>
      </c>
      <c r="AT811" s="39">
        <v>1094.98</v>
      </c>
      <c r="AU811" s="39">
        <v>1056.71</v>
      </c>
      <c r="AV811" s="39">
        <v>957.55</v>
      </c>
      <c r="AW811" s="39">
        <v>945.53</v>
      </c>
      <c r="AX811" s="40">
        <v>942.37</v>
      </c>
      <c r="AY811" s="340">
        <v>176.5</v>
      </c>
      <c r="AZ811" s="175">
        <v>5.3451880000000003</v>
      </c>
      <c r="BA811" s="159">
        <v>502.64</v>
      </c>
    </row>
    <row r="812" spans="1:54">
      <c r="A812" s="47">
        <v>5</v>
      </c>
      <c r="B812" s="170">
        <f t="shared" si="140"/>
        <v>1629.135188</v>
      </c>
      <c r="C812" s="170">
        <f t="shared" si="139"/>
        <v>1624.655188</v>
      </c>
      <c r="D812" s="170">
        <f t="shared" si="139"/>
        <v>1625.6951879999999</v>
      </c>
      <c r="E812" s="170">
        <f t="shared" si="139"/>
        <v>1629.7051880000001</v>
      </c>
      <c r="F812" s="170">
        <f t="shared" si="139"/>
        <v>1638.0051879999999</v>
      </c>
      <c r="G812" s="170">
        <f t="shared" si="139"/>
        <v>1648.2451880000001</v>
      </c>
      <c r="H812" s="170">
        <f t="shared" si="139"/>
        <v>1842.385188</v>
      </c>
      <c r="I812" s="170">
        <f t="shared" si="139"/>
        <v>1856.845188</v>
      </c>
      <c r="J812" s="170">
        <f t="shared" si="139"/>
        <v>1882.155188</v>
      </c>
      <c r="K812" s="170">
        <f t="shared" si="139"/>
        <v>1884.805188</v>
      </c>
      <c r="L812" s="170">
        <f t="shared" si="139"/>
        <v>1793.595188</v>
      </c>
      <c r="M812" s="170">
        <f t="shared" si="139"/>
        <v>1845.2351879999999</v>
      </c>
      <c r="N812" s="170">
        <f t="shared" si="139"/>
        <v>1877.5851879999998</v>
      </c>
      <c r="O812" s="170">
        <f t="shared" si="139"/>
        <v>1871.865188</v>
      </c>
      <c r="P812" s="170">
        <f t="shared" si="139"/>
        <v>1879.7951879999998</v>
      </c>
      <c r="Q812" s="170">
        <f t="shared" si="139"/>
        <v>1883.7451880000001</v>
      </c>
      <c r="R812" s="170">
        <f t="shared" si="139"/>
        <v>1898.9751880000001</v>
      </c>
      <c r="S812" s="170">
        <f t="shared" si="141"/>
        <v>1905.905188</v>
      </c>
      <c r="T812" s="170">
        <f t="shared" si="141"/>
        <v>2011.6651880000002</v>
      </c>
      <c r="U812" s="170">
        <f t="shared" si="141"/>
        <v>2013.385188</v>
      </c>
      <c r="V812" s="170">
        <f t="shared" si="141"/>
        <v>2016.4851879999999</v>
      </c>
      <c r="W812" s="170">
        <f t="shared" si="141"/>
        <v>2018.865188</v>
      </c>
      <c r="X812" s="170">
        <f t="shared" si="141"/>
        <v>2017.075188</v>
      </c>
      <c r="Y812" s="170">
        <f t="shared" si="141"/>
        <v>2024.9551880000001</v>
      </c>
      <c r="Z812" s="37"/>
      <c r="AA812" s="38">
        <v>944.65</v>
      </c>
      <c r="AB812" s="39">
        <v>940.17</v>
      </c>
      <c r="AC812" s="39">
        <v>941.21</v>
      </c>
      <c r="AD812" s="39">
        <v>945.22</v>
      </c>
      <c r="AE812" s="39">
        <v>953.52</v>
      </c>
      <c r="AF812" s="39">
        <v>963.76</v>
      </c>
      <c r="AG812" s="39">
        <v>1157.9000000000001</v>
      </c>
      <c r="AH812" s="39">
        <v>1172.3599999999999</v>
      </c>
      <c r="AI812" s="39">
        <v>1197.67</v>
      </c>
      <c r="AJ812" s="39">
        <v>1200.32</v>
      </c>
      <c r="AK812" s="39">
        <v>1109.1099999999999</v>
      </c>
      <c r="AL812" s="39">
        <v>1160.75</v>
      </c>
      <c r="AM812" s="39">
        <v>1193.0999999999999</v>
      </c>
      <c r="AN812" s="39">
        <v>1187.3800000000001</v>
      </c>
      <c r="AO812" s="39">
        <v>1195.31</v>
      </c>
      <c r="AP812" s="39">
        <v>1199.26</v>
      </c>
      <c r="AQ812" s="39">
        <v>1214.49</v>
      </c>
      <c r="AR812" s="39">
        <v>1221.42</v>
      </c>
      <c r="AS812" s="39">
        <v>1327.18</v>
      </c>
      <c r="AT812" s="39">
        <v>1328.9</v>
      </c>
      <c r="AU812" s="39">
        <v>1332</v>
      </c>
      <c r="AV812" s="39">
        <v>1334.38</v>
      </c>
      <c r="AW812" s="39">
        <v>1332.59</v>
      </c>
      <c r="AX812" s="40">
        <v>1340.47</v>
      </c>
      <c r="AY812" s="340">
        <v>176.5</v>
      </c>
      <c r="AZ812" s="175">
        <v>5.3451880000000003</v>
      </c>
      <c r="BA812" s="159">
        <v>502.64</v>
      </c>
    </row>
    <row r="813" spans="1:54">
      <c r="A813" s="47">
        <v>6</v>
      </c>
      <c r="B813" s="170">
        <f t="shared" si="140"/>
        <v>1853.905188</v>
      </c>
      <c r="C813" s="170">
        <f t="shared" si="139"/>
        <v>1854.885188</v>
      </c>
      <c r="D813" s="170">
        <f t="shared" si="139"/>
        <v>1855.115188</v>
      </c>
      <c r="E813" s="170">
        <f t="shared" si="139"/>
        <v>1855.055188</v>
      </c>
      <c r="F813" s="170">
        <f t="shared" si="139"/>
        <v>1854.6851880000002</v>
      </c>
      <c r="G813" s="170">
        <f t="shared" si="139"/>
        <v>1851.7551879999999</v>
      </c>
      <c r="H813" s="170">
        <f t="shared" si="139"/>
        <v>1955.3351879999998</v>
      </c>
      <c r="I813" s="170">
        <f t="shared" si="139"/>
        <v>1950.635188</v>
      </c>
      <c r="J813" s="170">
        <f t="shared" si="139"/>
        <v>1962.4351880000002</v>
      </c>
      <c r="K813" s="170">
        <f t="shared" si="139"/>
        <v>1947.055188</v>
      </c>
      <c r="L813" s="170">
        <f t="shared" si="139"/>
        <v>1948.055188</v>
      </c>
      <c r="M813" s="170">
        <f t="shared" si="139"/>
        <v>1947.1051879999998</v>
      </c>
      <c r="N813" s="170">
        <f t="shared" si="139"/>
        <v>1948.305188</v>
      </c>
      <c r="O813" s="170">
        <f t="shared" si="139"/>
        <v>1949.2651880000001</v>
      </c>
      <c r="P813" s="170">
        <f t="shared" si="139"/>
        <v>1949.615188</v>
      </c>
      <c r="Q813" s="170">
        <f t="shared" si="139"/>
        <v>1951.365188</v>
      </c>
      <c r="R813" s="170">
        <f t="shared" si="139"/>
        <v>1949.7451880000001</v>
      </c>
      <c r="S813" s="170">
        <f t="shared" si="141"/>
        <v>1949.3751880000002</v>
      </c>
      <c r="T813" s="170">
        <f t="shared" si="141"/>
        <v>1949.805188</v>
      </c>
      <c r="U813" s="170">
        <f t="shared" si="141"/>
        <v>1849.8751880000002</v>
      </c>
      <c r="V813" s="170">
        <f t="shared" si="141"/>
        <v>1838.5851879999998</v>
      </c>
      <c r="W813" s="170">
        <f t="shared" si="141"/>
        <v>1842.2151879999999</v>
      </c>
      <c r="X813" s="170">
        <f t="shared" si="141"/>
        <v>1847.9451879999999</v>
      </c>
      <c r="Y813" s="170">
        <f t="shared" si="141"/>
        <v>1852.345188</v>
      </c>
      <c r="Z813" s="37"/>
      <c r="AA813" s="38">
        <v>1169.42</v>
      </c>
      <c r="AB813" s="39">
        <v>1170.4000000000001</v>
      </c>
      <c r="AC813" s="39">
        <v>1170.6300000000001</v>
      </c>
      <c r="AD813" s="39">
        <v>1170.57</v>
      </c>
      <c r="AE813" s="39">
        <v>1170.2</v>
      </c>
      <c r="AF813" s="39">
        <v>1167.27</v>
      </c>
      <c r="AG813" s="39">
        <v>1270.8499999999999</v>
      </c>
      <c r="AH813" s="39">
        <v>1266.1500000000001</v>
      </c>
      <c r="AI813" s="39">
        <v>1277.95</v>
      </c>
      <c r="AJ813" s="39">
        <v>1262.57</v>
      </c>
      <c r="AK813" s="39">
        <v>1263.57</v>
      </c>
      <c r="AL813" s="39">
        <v>1262.6199999999999</v>
      </c>
      <c r="AM813" s="39">
        <v>1263.82</v>
      </c>
      <c r="AN813" s="39">
        <v>1264.78</v>
      </c>
      <c r="AO813" s="39">
        <v>1265.1300000000001</v>
      </c>
      <c r="AP813" s="39">
        <v>1266.8800000000001</v>
      </c>
      <c r="AQ813" s="39">
        <v>1265.26</v>
      </c>
      <c r="AR813" s="39">
        <v>1264.8900000000001</v>
      </c>
      <c r="AS813" s="39">
        <v>1265.32</v>
      </c>
      <c r="AT813" s="39">
        <v>1165.3900000000001</v>
      </c>
      <c r="AU813" s="39">
        <v>1154.0999999999999</v>
      </c>
      <c r="AV813" s="39">
        <v>1157.73</v>
      </c>
      <c r="AW813" s="39">
        <v>1163.46</v>
      </c>
      <c r="AX813" s="40">
        <v>1167.8599999999999</v>
      </c>
      <c r="AY813" s="340">
        <v>176.5</v>
      </c>
      <c r="AZ813" s="175">
        <v>5.3451880000000003</v>
      </c>
      <c r="BA813" s="159">
        <v>502.64</v>
      </c>
    </row>
    <row r="814" spans="1:54">
      <c r="A814" s="47">
        <v>7</v>
      </c>
      <c r="B814" s="170">
        <f t="shared" si="140"/>
        <v>1852.9351880000002</v>
      </c>
      <c r="C814" s="170">
        <f t="shared" si="139"/>
        <v>1854.4151880000002</v>
      </c>
      <c r="D814" s="170">
        <f t="shared" si="139"/>
        <v>1854.8951880000002</v>
      </c>
      <c r="E814" s="170">
        <f t="shared" si="139"/>
        <v>1854.825188</v>
      </c>
      <c r="F814" s="170">
        <f t="shared" si="139"/>
        <v>1854.5351880000001</v>
      </c>
      <c r="G814" s="170">
        <f t="shared" si="139"/>
        <v>1963.9151880000002</v>
      </c>
      <c r="H814" s="170">
        <f t="shared" si="139"/>
        <v>1956.635188</v>
      </c>
      <c r="I814" s="170">
        <f t="shared" si="139"/>
        <v>1954.4151880000002</v>
      </c>
      <c r="J814" s="170">
        <f t="shared" si="139"/>
        <v>1948.9351880000002</v>
      </c>
      <c r="K814" s="170">
        <f t="shared" si="139"/>
        <v>1948.6451880000002</v>
      </c>
      <c r="L814" s="170">
        <f t="shared" si="139"/>
        <v>1948.7951879999998</v>
      </c>
      <c r="M814" s="170">
        <f t="shared" si="139"/>
        <v>1948.575188</v>
      </c>
      <c r="N814" s="170">
        <f t="shared" si="139"/>
        <v>1948.865188</v>
      </c>
      <c r="O814" s="170">
        <f t="shared" si="139"/>
        <v>1948.7651880000001</v>
      </c>
      <c r="P814" s="170">
        <f t="shared" si="139"/>
        <v>1948.9151880000002</v>
      </c>
      <c r="Q814" s="170">
        <f t="shared" si="139"/>
        <v>1948.4651879999999</v>
      </c>
      <c r="R814" s="170">
        <f t="shared" si="139"/>
        <v>1958.5351880000001</v>
      </c>
      <c r="S814" s="170">
        <f t="shared" si="141"/>
        <v>1978.4851879999999</v>
      </c>
      <c r="T814" s="170">
        <f t="shared" si="141"/>
        <v>1972.4351880000002</v>
      </c>
      <c r="U814" s="170">
        <f t="shared" si="141"/>
        <v>1920.8951880000002</v>
      </c>
      <c r="V814" s="170">
        <f t="shared" si="141"/>
        <v>1839.7551879999999</v>
      </c>
      <c r="W814" s="170">
        <f t="shared" si="141"/>
        <v>1842.9451879999999</v>
      </c>
      <c r="X814" s="170">
        <f t="shared" si="141"/>
        <v>1850.0051879999999</v>
      </c>
      <c r="Y814" s="170">
        <f t="shared" si="141"/>
        <v>1854.2151879999999</v>
      </c>
      <c r="Z814" s="37"/>
      <c r="AA814" s="38">
        <v>1168.45</v>
      </c>
      <c r="AB814" s="39">
        <v>1169.93</v>
      </c>
      <c r="AC814" s="39">
        <v>1170.4100000000001</v>
      </c>
      <c r="AD814" s="39">
        <v>1170.3399999999999</v>
      </c>
      <c r="AE814" s="39">
        <v>1170.05</v>
      </c>
      <c r="AF814" s="39">
        <v>1279.43</v>
      </c>
      <c r="AG814" s="39">
        <v>1272.1500000000001</v>
      </c>
      <c r="AH814" s="39">
        <v>1269.93</v>
      </c>
      <c r="AI814" s="39">
        <v>1264.45</v>
      </c>
      <c r="AJ814" s="39">
        <v>1264.1600000000001</v>
      </c>
      <c r="AK814" s="39">
        <v>1264.31</v>
      </c>
      <c r="AL814" s="39">
        <v>1264.0899999999999</v>
      </c>
      <c r="AM814" s="39">
        <v>1264.3800000000001</v>
      </c>
      <c r="AN814" s="39">
        <v>1264.28</v>
      </c>
      <c r="AO814" s="39">
        <v>1264.43</v>
      </c>
      <c r="AP814" s="39">
        <v>1263.98</v>
      </c>
      <c r="AQ814" s="39">
        <v>1274.05</v>
      </c>
      <c r="AR814" s="39">
        <v>1294</v>
      </c>
      <c r="AS814" s="39">
        <v>1287.95</v>
      </c>
      <c r="AT814" s="39">
        <v>1236.4100000000001</v>
      </c>
      <c r="AU814" s="39">
        <v>1155.27</v>
      </c>
      <c r="AV814" s="39">
        <v>1158.46</v>
      </c>
      <c r="AW814" s="39">
        <v>1165.52</v>
      </c>
      <c r="AX814" s="40">
        <v>1169.73</v>
      </c>
      <c r="AY814" s="340">
        <v>176.5</v>
      </c>
      <c r="AZ814" s="175">
        <v>5.3451880000000003</v>
      </c>
      <c r="BA814" s="159">
        <v>502.64</v>
      </c>
    </row>
    <row r="815" spans="1:54">
      <c r="A815" s="47">
        <v>8</v>
      </c>
      <c r="B815" s="170">
        <f t="shared" si="140"/>
        <v>1853.4551880000001</v>
      </c>
      <c r="C815" s="170">
        <f t="shared" si="139"/>
        <v>1854.115188</v>
      </c>
      <c r="D815" s="170">
        <f t="shared" si="139"/>
        <v>1854.4751880000001</v>
      </c>
      <c r="E815" s="170">
        <f t="shared" si="139"/>
        <v>1854.0251879999998</v>
      </c>
      <c r="F815" s="170">
        <f t="shared" si="139"/>
        <v>1853.5351880000001</v>
      </c>
      <c r="G815" s="170">
        <f t="shared" si="139"/>
        <v>2033.2651880000001</v>
      </c>
      <c r="H815" s="170">
        <f t="shared" si="139"/>
        <v>2026.2251880000001</v>
      </c>
      <c r="I815" s="170">
        <f t="shared" si="139"/>
        <v>2024.4251879999999</v>
      </c>
      <c r="J815" s="170">
        <f t="shared" si="139"/>
        <v>2019.3551879999998</v>
      </c>
      <c r="K815" s="170">
        <f t="shared" si="139"/>
        <v>2019.1251880000002</v>
      </c>
      <c r="L815" s="170">
        <f t="shared" si="139"/>
        <v>2019.4851879999999</v>
      </c>
      <c r="M815" s="170">
        <f t="shared" si="139"/>
        <v>2019.9151880000002</v>
      </c>
      <c r="N815" s="170">
        <f t="shared" si="139"/>
        <v>2019.8351879999998</v>
      </c>
      <c r="O815" s="170">
        <f t="shared" si="139"/>
        <v>2020.1051879999998</v>
      </c>
      <c r="P815" s="170">
        <f t="shared" si="139"/>
        <v>1840.595188</v>
      </c>
      <c r="Q815" s="170">
        <f t="shared" si="139"/>
        <v>1840.5251879999998</v>
      </c>
      <c r="R815" s="170">
        <f t="shared" si="139"/>
        <v>1842.1051879999998</v>
      </c>
      <c r="S815" s="170">
        <f t="shared" si="141"/>
        <v>1868.3151879999998</v>
      </c>
      <c r="T815" s="170">
        <f t="shared" si="141"/>
        <v>1844.1951879999999</v>
      </c>
      <c r="U815" s="170">
        <f t="shared" si="141"/>
        <v>1844.7451880000001</v>
      </c>
      <c r="V815" s="170">
        <f t="shared" si="141"/>
        <v>1848.1851880000002</v>
      </c>
      <c r="W815" s="170">
        <f t="shared" si="141"/>
        <v>1849.575188</v>
      </c>
      <c r="X815" s="170">
        <f t="shared" si="141"/>
        <v>1853.0351880000001</v>
      </c>
      <c r="Y815" s="170">
        <f t="shared" si="141"/>
        <v>1854.155188</v>
      </c>
      <c r="Z815" s="37"/>
      <c r="AA815" s="38">
        <v>1168.97</v>
      </c>
      <c r="AB815" s="39">
        <v>1169.6300000000001</v>
      </c>
      <c r="AC815" s="39">
        <v>1169.99</v>
      </c>
      <c r="AD815" s="39">
        <v>1169.54</v>
      </c>
      <c r="AE815" s="39">
        <v>1169.05</v>
      </c>
      <c r="AF815" s="39">
        <v>1348.78</v>
      </c>
      <c r="AG815" s="39">
        <v>1341.74</v>
      </c>
      <c r="AH815" s="39">
        <v>1339.94</v>
      </c>
      <c r="AI815" s="39">
        <v>1334.87</v>
      </c>
      <c r="AJ815" s="39">
        <v>1334.64</v>
      </c>
      <c r="AK815" s="39">
        <v>1335</v>
      </c>
      <c r="AL815" s="39">
        <v>1335.43</v>
      </c>
      <c r="AM815" s="39">
        <v>1335.35</v>
      </c>
      <c r="AN815" s="39">
        <v>1335.62</v>
      </c>
      <c r="AO815" s="39">
        <v>1156.1099999999999</v>
      </c>
      <c r="AP815" s="39">
        <v>1156.04</v>
      </c>
      <c r="AQ815" s="39">
        <v>1157.6199999999999</v>
      </c>
      <c r="AR815" s="39">
        <v>1183.83</v>
      </c>
      <c r="AS815" s="39">
        <v>1159.71</v>
      </c>
      <c r="AT815" s="39">
        <v>1160.26</v>
      </c>
      <c r="AU815" s="39">
        <v>1163.7</v>
      </c>
      <c r="AV815" s="39">
        <v>1165.0899999999999</v>
      </c>
      <c r="AW815" s="39">
        <v>1168.55</v>
      </c>
      <c r="AX815" s="40">
        <v>1169.67</v>
      </c>
      <c r="AY815" s="340">
        <v>176.5</v>
      </c>
      <c r="AZ815" s="175">
        <v>5.3451880000000003</v>
      </c>
      <c r="BA815" s="159">
        <v>502.64</v>
      </c>
    </row>
    <row r="816" spans="1:54">
      <c r="A816" s="47">
        <v>9</v>
      </c>
      <c r="B816" s="170">
        <f t="shared" si="140"/>
        <v>1853.7351879999999</v>
      </c>
      <c r="C816" s="170">
        <f t="shared" si="139"/>
        <v>1854.5251879999998</v>
      </c>
      <c r="D816" s="170">
        <f t="shared" si="139"/>
        <v>1855.0251879999998</v>
      </c>
      <c r="E816" s="170">
        <f t="shared" si="139"/>
        <v>1855.2251880000001</v>
      </c>
      <c r="F816" s="170">
        <f t="shared" si="139"/>
        <v>1855.2151879999999</v>
      </c>
      <c r="G816" s="170">
        <f t="shared" si="139"/>
        <v>2034.1651880000002</v>
      </c>
      <c r="H816" s="170">
        <f t="shared" si="139"/>
        <v>2028.3951880000002</v>
      </c>
      <c r="I816" s="170">
        <f t="shared" si="139"/>
        <v>2027.2551879999999</v>
      </c>
      <c r="J816" s="170">
        <f t="shared" si="139"/>
        <v>2026.0851879999998</v>
      </c>
      <c r="K816" s="170">
        <f t="shared" si="139"/>
        <v>2026.4551880000001</v>
      </c>
      <c r="L816" s="170">
        <f t="shared" si="139"/>
        <v>2026.9751880000001</v>
      </c>
      <c r="M816" s="170">
        <f t="shared" si="139"/>
        <v>2025.7051880000001</v>
      </c>
      <c r="N816" s="170">
        <f t="shared" si="139"/>
        <v>2026.365188</v>
      </c>
      <c r="O816" s="170">
        <f t="shared" si="139"/>
        <v>2026.5051879999999</v>
      </c>
      <c r="P816" s="170">
        <f t="shared" si="139"/>
        <v>2026.3151879999998</v>
      </c>
      <c r="Q816" s="170">
        <f t="shared" si="139"/>
        <v>1846.1051879999998</v>
      </c>
      <c r="R816" s="170">
        <f t="shared" ref="R816:R838" si="142">AQ816+$BA816+$AZ816+$AY816</f>
        <v>1846.8751880000002</v>
      </c>
      <c r="S816" s="170">
        <f t="shared" si="141"/>
        <v>1847.7051880000001</v>
      </c>
      <c r="T816" s="170">
        <f t="shared" si="141"/>
        <v>1848.155188</v>
      </c>
      <c r="U816" s="170">
        <f t="shared" si="141"/>
        <v>1850.5151880000001</v>
      </c>
      <c r="V816" s="170">
        <f t="shared" si="141"/>
        <v>1850.4251879999999</v>
      </c>
      <c r="W816" s="170">
        <f t="shared" si="141"/>
        <v>1850.4851879999999</v>
      </c>
      <c r="X816" s="170">
        <f t="shared" si="141"/>
        <v>1853.4151880000002</v>
      </c>
      <c r="Y816" s="170">
        <f t="shared" si="141"/>
        <v>1854.2951879999998</v>
      </c>
      <c r="Z816" s="37"/>
      <c r="AA816" s="38">
        <v>1169.25</v>
      </c>
      <c r="AB816" s="39">
        <v>1170.04</v>
      </c>
      <c r="AC816" s="39">
        <v>1170.54</v>
      </c>
      <c r="AD816" s="39">
        <v>1170.74</v>
      </c>
      <c r="AE816" s="39">
        <v>1170.73</v>
      </c>
      <c r="AF816" s="39">
        <v>1349.68</v>
      </c>
      <c r="AG816" s="39">
        <v>1343.91</v>
      </c>
      <c r="AH816" s="39">
        <v>1342.77</v>
      </c>
      <c r="AI816" s="39">
        <v>1341.6</v>
      </c>
      <c r="AJ816" s="39">
        <v>1341.97</v>
      </c>
      <c r="AK816" s="39">
        <v>1342.49</v>
      </c>
      <c r="AL816" s="39">
        <v>1341.22</v>
      </c>
      <c r="AM816" s="39">
        <v>1341.88</v>
      </c>
      <c r="AN816" s="39">
        <v>1342.02</v>
      </c>
      <c r="AO816" s="39">
        <v>1341.83</v>
      </c>
      <c r="AP816" s="39">
        <v>1161.6199999999999</v>
      </c>
      <c r="AQ816" s="39">
        <v>1162.3900000000001</v>
      </c>
      <c r="AR816" s="39">
        <v>1163.22</v>
      </c>
      <c r="AS816" s="39">
        <v>1163.67</v>
      </c>
      <c r="AT816" s="39">
        <v>1166.03</v>
      </c>
      <c r="AU816" s="39">
        <v>1165.94</v>
      </c>
      <c r="AV816" s="39">
        <v>1166</v>
      </c>
      <c r="AW816" s="39">
        <v>1168.93</v>
      </c>
      <c r="AX816" s="40">
        <v>1169.81</v>
      </c>
      <c r="AY816" s="340">
        <v>176.5</v>
      </c>
      <c r="AZ816" s="175">
        <v>5.3451880000000003</v>
      </c>
      <c r="BA816" s="159">
        <v>502.64</v>
      </c>
    </row>
    <row r="817" spans="1:54">
      <c r="A817" s="47">
        <v>10</v>
      </c>
      <c r="B817" s="170">
        <f t="shared" si="140"/>
        <v>1850.4951880000001</v>
      </c>
      <c r="C817" s="170">
        <f t="shared" si="139"/>
        <v>1853.3951880000002</v>
      </c>
      <c r="D817" s="170">
        <f t="shared" si="139"/>
        <v>1854.0651879999998</v>
      </c>
      <c r="E817" s="170">
        <f t="shared" si="139"/>
        <v>1855.2551879999999</v>
      </c>
      <c r="F817" s="170">
        <f t="shared" si="139"/>
        <v>1855.5051879999999</v>
      </c>
      <c r="G817" s="170">
        <f t="shared" si="139"/>
        <v>2035.5351880000001</v>
      </c>
      <c r="H817" s="170">
        <f t="shared" si="139"/>
        <v>2035.9551880000001</v>
      </c>
      <c r="I817" s="170">
        <f t="shared" si="139"/>
        <v>2034.9451879999999</v>
      </c>
      <c r="J817" s="170">
        <f t="shared" si="139"/>
        <v>2032.3751880000002</v>
      </c>
      <c r="K817" s="170">
        <f t="shared" si="139"/>
        <v>2030.9351880000002</v>
      </c>
      <c r="L817" s="170">
        <f t="shared" si="139"/>
        <v>2030.9651879999999</v>
      </c>
      <c r="M817" s="170">
        <f t="shared" si="139"/>
        <v>2030.6751879999999</v>
      </c>
      <c r="N817" s="170">
        <f t="shared" si="139"/>
        <v>2030.6251880000002</v>
      </c>
      <c r="O817" s="170">
        <f t="shared" si="139"/>
        <v>2030.7951879999998</v>
      </c>
      <c r="P817" s="170">
        <f t="shared" si="139"/>
        <v>2031.2251880000001</v>
      </c>
      <c r="Q817" s="170">
        <f t="shared" si="139"/>
        <v>1851.7151879999999</v>
      </c>
      <c r="R817" s="170">
        <f t="shared" si="142"/>
        <v>1851.9551880000001</v>
      </c>
      <c r="S817" s="170">
        <f t="shared" si="141"/>
        <v>1852.6451880000002</v>
      </c>
      <c r="T817" s="170">
        <f t="shared" si="141"/>
        <v>1852.305188</v>
      </c>
      <c r="U817" s="170">
        <f t="shared" si="141"/>
        <v>1850.2151879999999</v>
      </c>
      <c r="V817" s="170">
        <f t="shared" si="141"/>
        <v>1850.2251880000001</v>
      </c>
      <c r="W817" s="170">
        <f t="shared" si="141"/>
        <v>1851.9251879999999</v>
      </c>
      <c r="X817" s="170">
        <f t="shared" si="141"/>
        <v>1853.345188</v>
      </c>
      <c r="Y817" s="170">
        <f t="shared" si="141"/>
        <v>1854.6951879999999</v>
      </c>
      <c r="Z817" s="37"/>
      <c r="AA817" s="38">
        <v>1166.01</v>
      </c>
      <c r="AB817" s="39">
        <v>1168.9100000000001</v>
      </c>
      <c r="AC817" s="39">
        <v>1169.58</v>
      </c>
      <c r="AD817" s="39">
        <v>1170.77</v>
      </c>
      <c r="AE817" s="39">
        <v>1171.02</v>
      </c>
      <c r="AF817" s="39">
        <v>1351.05</v>
      </c>
      <c r="AG817" s="39">
        <v>1351.47</v>
      </c>
      <c r="AH817" s="39">
        <v>1350.46</v>
      </c>
      <c r="AI817" s="39">
        <v>1347.89</v>
      </c>
      <c r="AJ817" s="39">
        <v>1346.45</v>
      </c>
      <c r="AK817" s="39">
        <v>1346.48</v>
      </c>
      <c r="AL817" s="39">
        <v>1346.19</v>
      </c>
      <c r="AM817" s="39">
        <v>1346.14</v>
      </c>
      <c r="AN817" s="39">
        <v>1346.31</v>
      </c>
      <c r="AO817" s="39">
        <v>1346.74</v>
      </c>
      <c r="AP817" s="39">
        <v>1167.23</v>
      </c>
      <c r="AQ817" s="39">
        <v>1167.47</v>
      </c>
      <c r="AR817" s="39">
        <v>1168.1600000000001</v>
      </c>
      <c r="AS817" s="39">
        <v>1167.82</v>
      </c>
      <c r="AT817" s="39">
        <v>1165.73</v>
      </c>
      <c r="AU817" s="39">
        <v>1165.74</v>
      </c>
      <c r="AV817" s="39">
        <v>1167.44</v>
      </c>
      <c r="AW817" s="39">
        <v>1168.8599999999999</v>
      </c>
      <c r="AX817" s="40">
        <v>1170.21</v>
      </c>
      <c r="AY817" s="340">
        <v>176.5</v>
      </c>
      <c r="AZ817" s="175">
        <v>5.3451880000000003</v>
      </c>
      <c r="BA817" s="159">
        <v>502.64</v>
      </c>
    </row>
    <row r="818" spans="1:54">
      <c r="A818" s="47">
        <v>11</v>
      </c>
      <c r="B818" s="170">
        <f t="shared" si="140"/>
        <v>1853.6951879999999</v>
      </c>
      <c r="C818" s="170">
        <f t="shared" si="139"/>
        <v>1854.7451880000001</v>
      </c>
      <c r="D818" s="170">
        <f t="shared" si="139"/>
        <v>1855.0051879999999</v>
      </c>
      <c r="E818" s="170">
        <f t="shared" si="139"/>
        <v>1855.1051879999998</v>
      </c>
      <c r="F818" s="170">
        <f t="shared" si="139"/>
        <v>1855.5651879999998</v>
      </c>
      <c r="G818" s="170">
        <f t="shared" si="139"/>
        <v>2035.345188</v>
      </c>
      <c r="H818" s="170">
        <f t="shared" si="139"/>
        <v>2035.9151880000002</v>
      </c>
      <c r="I818" s="170">
        <f t="shared" si="139"/>
        <v>2035.4251879999999</v>
      </c>
      <c r="J818" s="170">
        <f t="shared" si="139"/>
        <v>2033.5851879999998</v>
      </c>
      <c r="K818" s="170">
        <f t="shared" si="139"/>
        <v>2032.1451880000002</v>
      </c>
      <c r="L818" s="170">
        <f t="shared" si="139"/>
        <v>2031.7751879999998</v>
      </c>
      <c r="M818" s="170">
        <f t="shared" si="139"/>
        <v>2031.6051879999998</v>
      </c>
      <c r="N818" s="170">
        <f t="shared" si="139"/>
        <v>2032.0651879999998</v>
      </c>
      <c r="O818" s="170">
        <f t="shared" si="139"/>
        <v>2032.2151879999999</v>
      </c>
      <c r="P818" s="170">
        <f t="shared" si="139"/>
        <v>2032.5851879999998</v>
      </c>
      <c r="Q818" s="170">
        <f t="shared" si="139"/>
        <v>1853.0351880000001</v>
      </c>
      <c r="R818" s="170">
        <f t="shared" si="142"/>
        <v>1852.9551880000001</v>
      </c>
      <c r="S818" s="170">
        <f t="shared" si="141"/>
        <v>1853.0351880000001</v>
      </c>
      <c r="T818" s="170">
        <f t="shared" si="141"/>
        <v>1852.405188</v>
      </c>
      <c r="U818" s="170">
        <f t="shared" si="141"/>
        <v>1851.1251880000002</v>
      </c>
      <c r="V818" s="170">
        <f t="shared" si="141"/>
        <v>1850.0451879999998</v>
      </c>
      <c r="W818" s="170">
        <f t="shared" si="141"/>
        <v>1851.2151879999999</v>
      </c>
      <c r="X818" s="170">
        <f t="shared" si="141"/>
        <v>1852.7451880000001</v>
      </c>
      <c r="Y818" s="170">
        <f t="shared" si="141"/>
        <v>1854.4651879999999</v>
      </c>
      <c r="Z818" s="37"/>
      <c r="AA818" s="41">
        <v>1169.21</v>
      </c>
      <c r="AB818" s="39">
        <v>1170.26</v>
      </c>
      <c r="AC818" s="39">
        <v>1170.52</v>
      </c>
      <c r="AD818" s="39">
        <v>1170.6199999999999</v>
      </c>
      <c r="AE818" s="39">
        <v>1171.08</v>
      </c>
      <c r="AF818" s="39">
        <v>1350.86</v>
      </c>
      <c r="AG818" s="39">
        <v>1351.43</v>
      </c>
      <c r="AH818" s="39">
        <v>1350.94</v>
      </c>
      <c r="AI818" s="39">
        <v>1349.1</v>
      </c>
      <c r="AJ818" s="39">
        <v>1347.66</v>
      </c>
      <c r="AK818" s="39">
        <v>1347.29</v>
      </c>
      <c r="AL818" s="39">
        <v>1347.12</v>
      </c>
      <c r="AM818" s="39">
        <v>1347.58</v>
      </c>
      <c r="AN818" s="39">
        <v>1347.73</v>
      </c>
      <c r="AO818" s="39">
        <v>1348.1</v>
      </c>
      <c r="AP818" s="39">
        <v>1168.55</v>
      </c>
      <c r="AQ818" s="39">
        <v>1168.47</v>
      </c>
      <c r="AR818" s="39">
        <v>1168.55</v>
      </c>
      <c r="AS818" s="39">
        <v>1167.92</v>
      </c>
      <c r="AT818" s="39">
        <v>1166.6400000000001</v>
      </c>
      <c r="AU818" s="39">
        <v>1165.56</v>
      </c>
      <c r="AV818" s="39">
        <v>1166.73</v>
      </c>
      <c r="AW818" s="39">
        <v>1168.26</v>
      </c>
      <c r="AX818" s="40">
        <v>1169.98</v>
      </c>
      <c r="AY818" s="340">
        <v>176.5</v>
      </c>
      <c r="AZ818" s="175">
        <v>5.3451880000000003</v>
      </c>
      <c r="BA818" s="159">
        <v>502.64</v>
      </c>
      <c r="BB818" s="4"/>
    </row>
    <row r="819" spans="1:54">
      <c r="A819" s="47">
        <v>12</v>
      </c>
      <c r="B819" s="170">
        <f t="shared" si="140"/>
        <v>1854.7651880000001</v>
      </c>
      <c r="C819" s="170">
        <f t="shared" si="139"/>
        <v>1856.6951879999999</v>
      </c>
      <c r="D819" s="170">
        <f t="shared" si="139"/>
        <v>1856.7951879999998</v>
      </c>
      <c r="E819" s="170">
        <f t="shared" si="139"/>
        <v>1856.7851880000001</v>
      </c>
      <c r="F819" s="170">
        <f t="shared" si="139"/>
        <v>1856.5651879999998</v>
      </c>
      <c r="G819" s="170">
        <f t="shared" si="139"/>
        <v>2035.3751880000002</v>
      </c>
      <c r="H819" s="170">
        <f t="shared" si="139"/>
        <v>2032.2951879999998</v>
      </c>
      <c r="I819" s="170">
        <f t="shared" si="139"/>
        <v>2030.7851880000001</v>
      </c>
      <c r="J819" s="170">
        <f t="shared" si="139"/>
        <v>2028.5151880000001</v>
      </c>
      <c r="K819" s="170">
        <f t="shared" si="139"/>
        <v>2027.615188</v>
      </c>
      <c r="L819" s="170">
        <f t="shared" si="139"/>
        <v>2027.4651879999999</v>
      </c>
      <c r="M819" s="170">
        <f t="shared" si="139"/>
        <v>2027.2751879999998</v>
      </c>
      <c r="N819" s="170">
        <f t="shared" si="139"/>
        <v>2027.805188</v>
      </c>
      <c r="O819" s="170">
        <f t="shared" si="139"/>
        <v>2027.5251879999998</v>
      </c>
      <c r="P819" s="170">
        <f t="shared" si="139"/>
        <v>2027.635188</v>
      </c>
      <c r="Q819" s="170">
        <f t="shared" si="139"/>
        <v>1847.365188</v>
      </c>
      <c r="R819" s="170">
        <f t="shared" si="142"/>
        <v>1847.8751880000002</v>
      </c>
      <c r="S819" s="170">
        <f t="shared" si="141"/>
        <v>1848.885188</v>
      </c>
      <c r="T819" s="170">
        <f t="shared" si="141"/>
        <v>1849.7451880000001</v>
      </c>
      <c r="U819" s="170">
        <f t="shared" si="141"/>
        <v>1848.0651879999998</v>
      </c>
      <c r="V819" s="170">
        <f t="shared" si="141"/>
        <v>1848.5351880000001</v>
      </c>
      <c r="W819" s="170">
        <f t="shared" si="141"/>
        <v>1848.7851880000001</v>
      </c>
      <c r="X819" s="170">
        <f t="shared" si="141"/>
        <v>1852.4851879999999</v>
      </c>
      <c r="Y819" s="170">
        <f t="shared" si="141"/>
        <v>1854.2551879999999</v>
      </c>
      <c r="Z819" s="37"/>
      <c r="AA819" s="41">
        <v>1170.28</v>
      </c>
      <c r="AB819" s="39">
        <v>1172.21</v>
      </c>
      <c r="AC819" s="39">
        <v>1172.31</v>
      </c>
      <c r="AD819" s="39">
        <v>1172.3</v>
      </c>
      <c r="AE819" s="39">
        <v>1172.08</v>
      </c>
      <c r="AF819" s="39">
        <v>1350.89</v>
      </c>
      <c r="AG819" s="39">
        <v>1347.81</v>
      </c>
      <c r="AH819" s="39">
        <v>1346.3</v>
      </c>
      <c r="AI819" s="39">
        <v>1344.03</v>
      </c>
      <c r="AJ819" s="39">
        <v>1343.13</v>
      </c>
      <c r="AK819" s="39">
        <v>1342.98</v>
      </c>
      <c r="AL819" s="39">
        <v>1342.79</v>
      </c>
      <c r="AM819" s="39">
        <v>1343.32</v>
      </c>
      <c r="AN819" s="39">
        <v>1343.04</v>
      </c>
      <c r="AO819" s="39">
        <v>1343.15</v>
      </c>
      <c r="AP819" s="39">
        <v>1162.8800000000001</v>
      </c>
      <c r="AQ819" s="39">
        <v>1163.3900000000001</v>
      </c>
      <c r="AR819" s="39">
        <v>1164.4000000000001</v>
      </c>
      <c r="AS819" s="39">
        <v>1165.26</v>
      </c>
      <c r="AT819" s="39">
        <v>1163.58</v>
      </c>
      <c r="AU819" s="39">
        <v>1164.05</v>
      </c>
      <c r="AV819" s="39">
        <v>1164.3</v>
      </c>
      <c r="AW819" s="39">
        <v>1168</v>
      </c>
      <c r="AX819" s="40">
        <v>1169.77</v>
      </c>
      <c r="AY819" s="340">
        <v>176.5</v>
      </c>
      <c r="AZ819" s="175">
        <v>5.3451880000000003</v>
      </c>
      <c r="BA819" s="159">
        <v>502.64</v>
      </c>
      <c r="BB819" s="4"/>
    </row>
    <row r="820" spans="1:54">
      <c r="A820" s="47">
        <v>13</v>
      </c>
      <c r="B820" s="170">
        <f t="shared" si="140"/>
        <v>1854.845188</v>
      </c>
      <c r="C820" s="170">
        <f t="shared" si="139"/>
        <v>1855.7351879999999</v>
      </c>
      <c r="D820" s="170">
        <f t="shared" si="139"/>
        <v>1855.9451879999999</v>
      </c>
      <c r="E820" s="170">
        <f t="shared" si="139"/>
        <v>1855.805188</v>
      </c>
      <c r="F820" s="170">
        <f t="shared" si="139"/>
        <v>1855.5651879999998</v>
      </c>
      <c r="G820" s="170">
        <f t="shared" si="139"/>
        <v>2034.2951879999998</v>
      </c>
      <c r="H820" s="170">
        <f t="shared" si="139"/>
        <v>2030.4151880000002</v>
      </c>
      <c r="I820" s="170">
        <f t="shared" si="139"/>
        <v>2028.9151880000002</v>
      </c>
      <c r="J820" s="170">
        <f t="shared" si="139"/>
        <v>2026.5251879999998</v>
      </c>
      <c r="K820" s="170">
        <f t="shared" si="139"/>
        <v>2025.6751879999999</v>
      </c>
      <c r="L820" s="170">
        <f t="shared" si="139"/>
        <v>2025.2751879999998</v>
      </c>
      <c r="M820" s="170">
        <f t="shared" si="139"/>
        <v>2025.135188</v>
      </c>
      <c r="N820" s="170">
        <f t="shared" si="139"/>
        <v>2025.9251879999999</v>
      </c>
      <c r="O820" s="170">
        <f t="shared" si="139"/>
        <v>2026.6951879999999</v>
      </c>
      <c r="P820" s="170">
        <f t="shared" si="139"/>
        <v>2026.9251879999999</v>
      </c>
      <c r="Q820" s="170">
        <f t="shared" si="139"/>
        <v>2026.7151879999999</v>
      </c>
      <c r="R820" s="170">
        <f t="shared" si="142"/>
        <v>2027.4651879999999</v>
      </c>
      <c r="S820" s="170">
        <f t="shared" si="141"/>
        <v>1848.115188</v>
      </c>
      <c r="T820" s="170">
        <f t="shared" si="141"/>
        <v>1848.595188</v>
      </c>
      <c r="U820" s="170">
        <f t="shared" si="141"/>
        <v>1847.0151880000001</v>
      </c>
      <c r="V820" s="170">
        <f t="shared" si="141"/>
        <v>1846.2451880000001</v>
      </c>
      <c r="W820" s="170">
        <f t="shared" si="141"/>
        <v>1845.7351879999999</v>
      </c>
      <c r="X820" s="170">
        <f t="shared" si="141"/>
        <v>1850.4851879999999</v>
      </c>
      <c r="Y820" s="170">
        <f t="shared" si="141"/>
        <v>1854.3351879999998</v>
      </c>
      <c r="Z820" s="37"/>
      <c r="AA820" s="41">
        <v>1170.3599999999999</v>
      </c>
      <c r="AB820" s="39">
        <v>1171.25</v>
      </c>
      <c r="AC820" s="39">
        <v>1171.46</v>
      </c>
      <c r="AD820" s="39">
        <v>1171.32</v>
      </c>
      <c r="AE820" s="39">
        <v>1171.08</v>
      </c>
      <c r="AF820" s="39">
        <v>1349.81</v>
      </c>
      <c r="AG820" s="39">
        <v>1345.93</v>
      </c>
      <c r="AH820" s="39">
        <v>1344.43</v>
      </c>
      <c r="AI820" s="39">
        <v>1342.04</v>
      </c>
      <c r="AJ820" s="39">
        <v>1341.19</v>
      </c>
      <c r="AK820" s="39">
        <v>1340.79</v>
      </c>
      <c r="AL820" s="39">
        <v>1340.65</v>
      </c>
      <c r="AM820" s="39">
        <v>1341.44</v>
      </c>
      <c r="AN820" s="39">
        <v>1342.21</v>
      </c>
      <c r="AO820" s="39">
        <v>1342.44</v>
      </c>
      <c r="AP820" s="39">
        <v>1342.23</v>
      </c>
      <c r="AQ820" s="39">
        <v>1342.98</v>
      </c>
      <c r="AR820" s="39">
        <v>1163.6300000000001</v>
      </c>
      <c r="AS820" s="39">
        <v>1164.1099999999999</v>
      </c>
      <c r="AT820" s="39">
        <v>1162.53</v>
      </c>
      <c r="AU820" s="39">
        <v>1161.76</v>
      </c>
      <c r="AV820" s="39">
        <v>1161.25</v>
      </c>
      <c r="AW820" s="39">
        <v>1166</v>
      </c>
      <c r="AX820" s="40">
        <v>1169.8499999999999</v>
      </c>
      <c r="AY820" s="340">
        <v>176.5</v>
      </c>
      <c r="AZ820" s="175">
        <v>5.3451880000000003</v>
      </c>
      <c r="BA820" s="159">
        <v>502.64</v>
      </c>
      <c r="BB820" s="4"/>
    </row>
    <row r="821" spans="1:54">
      <c r="A821" s="47">
        <v>14</v>
      </c>
      <c r="B821" s="170">
        <f t="shared" si="140"/>
        <v>1854.1851880000002</v>
      </c>
      <c r="C821" s="170">
        <f t="shared" si="139"/>
        <v>1856.055188</v>
      </c>
      <c r="D821" s="170">
        <f t="shared" si="139"/>
        <v>1856.325188</v>
      </c>
      <c r="E821" s="170">
        <f t="shared" si="139"/>
        <v>1856.095188</v>
      </c>
      <c r="F821" s="170">
        <f t="shared" si="139"/>
        <v>1855.7451880000001</v>
      </c>
      <c r="G821" s="170">
        <f t="shared" si="139"/>
        <v>2034.615188</v>
      </c>
      <c r="H821" s="170">
        <f t="shared" si="139"/>
        <v>2030.2951879999998</v>
      </c>
      <c r="I821" s="170">
        <f t="shared" si="139"/>
        <v>2029.2951879999998</v>
      </c>
      <c r="J821" s="170">
        <f t="shared" si="139"/>
        <v>2028.385188</v>
      </c>
      <c r="K821" s="170">
        <f t="shared" si="139"/>
        <v>2028.0851879999998</v>
      </c>
      <c r="L821" s="170">
        <f t="shared" si="139"/>
        <v>2029.2051880000001</v>
      </c>
      <c r="M821" s="170">
        <f t="shared" si="139"/>
        <v>2028.7251880000001</v>
      </c>
      <c r="N821" s="170">
        <f t="shared" si="139"/>
        <v>2029.0151880000001</v>
      </c>
      <c r="O821" s="170">
        <f t="shared" si="139"/>
        <v>2028.8351879999998</v>
      </c>
      <c r="P821" s="170">
        <f t="shared" si="139"/>
        <v>2029.7151879999999</v>
      </c>
      <c r="Q821" s="170">
        <f t="shared" si="139"/>
        <v>2027.555188</v>
      </c>
      <c r="R821" s="170">
        <f t="shared" si="142"/>
        <v>2028.6751879999999</v>
      </c>
      <c r="S821" s="170">
        <f t="shared" si="141"/>
        <v>1848.0651879999998</v>
      </c>
      <c r="T821" s="170">
        <f t="shared" si="141"/>
        <v>1846.905188</v>
      </c>
      <c r="U821" s="170">
        <f t="shared" si="141"/>
        <v>1846.7751879999998</v>
      </c>
      <c r="V821" s="170">
        <f t="shared" si="141"/>
        <v>1847.6051879999998</v>
      </c>
      <c r="W821" s="170">
        <f t="shared" si="141"/>
        <v>1849.5251879999998</v>
      </c>
      <c r="X821" s="170">
        <f t="shared" si="141"/>
        <v>1594.855188</v>
      </c>
      <c r="Y821" s="170">
        <f t="shared" si="141"/>
        <v>1594.625188</v>
      </c>
      <c r="Z821" s="37"/>
      <c r="AA821" s="41">
        <v>1169.7</v>
      </c>
      <c r="AB821" s="39">
        <v>1171.57</v>
      </c>
      <c r="AC821" s="39">
        <v>1171.8399999999999</v>
      </c>
      <c r="AD821" s="39">
        <v>1171.6099999999999</v>
      </c>
      <c r="AE821" s="39">
        <v>1171.26</v>
      </c>
      <c r="AF821" s="39">
        <v>1350.13</v>
      </c>
      <c r="AG821" s="39">
        <v>1345.81</v>
      </c>
      <c r="AH821" s="39">
        <v>1344.81</v>
      </c>
      <c r="AI821" s="39">
        <v>1343.9</v>
      </c>
      <c r="AJ821" s="39">
        <v>1343.6</v>
      </c>
      <c r="AK821" s="39">
        <v>1344.72</v>
      </c>
      <c r="AL821" s="39">
        <v>1344.24</v>
      </c>
      <c r="AM821" s="39">
        <v>1344.53</v>
      </c>
      <c r="AN821" s="39">
        <v>1344.35</v>
      </c>
      <c r="AO821" s="39">
        <v>1345.23</v>
      </c>
      <c r="AP821" s="39">
        <v>1343.07</v>
      </c>
      <c r="AQ821" s="39">
        <v>1344.19</v>
      </c>
      <c r="AR821" s="39">
        <v>1163.58</v>
      </c>
      <c r="AS821" s="39">
        <v>1162.42</v>
      </c>
      <c r="AT821" s="39">
        <v>1162.29</v>
      </c>
      <c r="AU821" s="39">
        <v>1163.1199999999999</v>
      </c>
      <c r="AV821" s="39">
        <v>1165.04</v>
      </c>
      <c r="AW821" s="39">
        <v>910.37</v>
      </c>
      <c r="AX821" s="40">
        <v>910.14</v>
      </c>
      <c r="AY821" s="340">
        <v>176.5</v>
      </c>
      <c r="AZ821" s="175">
        <v>5.3451880000000003</v>
      </c>
      <c r="BA821" s="159">
        <v>502.64</v>
      </c>
      <c r="BB821" s="4"/>
    </row>
    <row r="822" spans="1:54">
      <c r="A822" s="47">
        <v>15</v>
      </c>
      <c r="B822" s="170">
        <f t="shared" si="140"/>
        <v>1597.5051879999999</v>
      </c>
      <c r="C822" s="170">
        <f t="shared" si="139"/>
        <v>1597.345188</v>
      </c>
      <c r="D822" s="170">
        <f t="shared" si="139"/>
        <v>1596.4451879999999</v>
      </c>
      <c r="E822" s="170">
        <f t="shared" si="139"/>
        <v>1595.875188</v>
      </c>
      <c r="F822" s="170">
        <f t="shared" si="139"/>
        <v>1586.5451879999998</v>
      </c>
      <c r="G822" s="170">
        <f t="shared" si="139"/>
        <v>1596.5451879999998</v>
      </c>
      <c r="H822" s="170">
        <f t="shared" si="139"/>
        <v>1600.1851880000002</v>
      </c>
      <c r="I822" s="170">
        <f t="shared" si="139"/>
        <v>1650.7251880000001</v>
      </c>
      <c r="J822" s="170">
        <f t="shared" si="139"/>
        <v>1599.2351879999999</v>
      </c>
      <c r="K822" s="170">
        <f t="shared" si="139"/>
        <v>1598.6651879999999</v>
      </c>
      <c r="L822" s="170">
        <f t="shared" si="139"/>
        <v>1598.315188</v>
      </c>
      <c r="M822" s="170">
        <f t="shared" si="139"/>
        <v>1597.395188</v>
      </c>
      <c r="N822" s="170">
        <f t="shared" si="139"/>
        <v>1596.9951880000001</v>
      </c>
      <c r="O822" s="170">
        <f t="shared" si="139"/>
        <v>1595.805188</v>
      </c>
      <c r="P822" s="170">
        <f t="shared" si="139"/>
        <v>1595.7251880000001</v>
      </c>
      <c r="Q822" s="170">
        <f t="shared" si="139"/>
        <v>1596.315188</v>
      </c>
      <c r="R822" s="170">
        <f t="shared" si="142"/>
        <v>1598.5151880000001</v>
      </c>
      <c r="S822" s="170">
        <f t="shared" si="141"/>
        <v>1683.845188</v>
      </c>
      <c r="T822" s="170">
        <f t="shared" si="141"/>
        <v>1726.6851880000002</v>
      </c>
      <c r="U822" s="170">
        <f t="shared" si="141"/>
        <v>1678.895188</v>
      </c>
      <c r="V822" s="170">
        <f t="shared" si="141"/>
        <v>1623.1751879999999</v>
      </c>
      <c r="W822" s="170">
        <f t="shared" si="141"/>
        <v>1594.2051880000001</v>
      </c>
      <c r="X822" s="170">
        <f t="shared" si="141"/>
        <v>1600.2851880000001</v>
      </c>
      <c r="Y822" s="170">
        <f t="shared" si="141"/>
        <v>1600.575188</v>
      </c>
      <c r="Z822" s="37"/>
      <c r="AA822" s="41">
        <v>913.02</v>
      </c>
      <c r="AB822" s="39">
        <v>912.86</v>
      </c>
      <c r="AC822" s="39">
        <v>911.96</v>
      </c>
      <c r="AD822" s="39">
        <v>911.39</v>
      </c>
      <c r="AE822" s="39">
        <v>902.06</v>
      </c>
      <c r="AF822" s="39">
        <v>912.06</v>
      </c>
      <c r="AG822" s="39">
        <v>915.7</v>
      </c>
      <c r="AH822" s="39">
        <v>966.24</v>
      </c>
      <c r="AI822" s="39">
        <v>914.75</v>
      </c>
      <c r="AJ822" s="39">
        <v>914.18</v>
      </c>
      <c r="AK822" s="39">
        <v>913.83</v>
      </c>
      <c r="AL822" s="39">
        <v>912.91</v>
      </c>
      <c r="AM822" s="39">
        <v>912.51</v>
      </c>
      <c r="AN822" s="39">
        <v>911.32</v>
      </c>
      <c r="AO822" s="39">
        <v>911.24</v>
      </c>
      <c r="AP822" s="39">
        <v>911.83</v>
      </c>
      <c r="AQ822" s="39">
        <v>914.03</v>
      </c>
      <c r="AR822" s="39">
        <v>999.36</v>
      </c>
      <c r="AS822" s="39">
        <v>1042.2</v>
      </c>
      <c r="AT822" s="39">
        <v>994.41</v>
      </c>
      <c r="AU822" s="39">
        <v>938.69</v>
      </c>
      <c r="AV822" s="39">
        <v>909.72</v>
      </c>
      <c r="AW822" s="39">
        <v>915.8</v>
      </c>
      <c r="AX822" s="40">
        <v>916.09</v>
      </c>
      <c r="AY822" s="340">
        <v>176.5</v>
      </c>
      <c r="AZ822" s="175">
        <v>5.3451880000000003</v>
      </c>
      <c r="BA822" s="159">
        <v>502.64</v>
      </c>
      <c r="BB822" s="4"/>
    </row>
    <row r="823" spans="1:54">
      <c r="A823" s="47">
        <v>16</v>
      </c>
      <c r="B823" s="170">
        <f t="shared" si="140"/>
        <v>1598.6951879999999</v>
      </c>
      <c r="C823" s="170">
        <f t="shared" si="139"/>
        <v>1596.855188</v>
      </c>
      <c r="D823" s="170">
        <f t="shared" si="139"/>
        <v>1597.6851880000002</v>
      </c>
      <c r="E823" s="170">
        <f t="shared" si="139"/>
        <v>1583.1851880000002</v>
      </c>
      <c r="F823" s="170">
        <f t="shared" si="139"/>
        <v>1589.885188</v>
      </c>
      <c r="G823" s="170">
        <f t="shared" si="139"/>
        <v>1594.315188</v>
      </c>
      <c r="H823" s="170">
        <f t="shared" si="139"/>
        <v>1638.9751880000001</v>
      </c>
      <c r="I823" s="170">
        <f t="shared" si="139"/>
        <v>1636.9851879999999</v>
      </c>
      <c r="J823" s="170">
        <f t="shared" si="139"/>
        <v>1634.0051879999999</v>
      </c>
      <c r="K823" s="170">
        <f t="shared" si="139"/>
        <v>1637.085188</v>
      </c>
      <c r="L823" s="170">
        <f t="shared" si="139"/>
        <v>1630.345188</v>
      </c>
      <c r="M823" s="170">
        <f t="shared" si="139"/>
        <v>1622.395188</v>
      </c>
      <c r="N823" s="170">
        <f t="shared" si="139"/>
        <v>1621.2051880000001</v>
      </c>
      <c r="O823" s="170">
        <f t="shared" si="139"/>
        <v>1627.9251879999999</v>
      </c>
      <c r="P823" s="170">
        <f t="shared" si="139"/>
        <v>1628.375188</v>
      </c>
      <c r="Q823" s="170">
        <f t="shared" si="139"/>
        <v>1630.9651879999999</v>
      </c>
      <c r="R823" s="170">
        <f t="shared" si="142"/>
        <v>1681.2751879999998</v>
      </c>
      <c r="S823" s="170">
        <f t="shared" si="141"/>
        <v>1685.9251879999999</v>
      </c>
      <c r="T823" s="170">
        <f t="shared" si="141"/>
        <v>1682.4551880000001</v>
      </c>
      <c r="U823" s="170">
        <f t="shared" si="141"/>
        <v>1693.3751880000002</v>
      </c>
      <c r="V823" s="170">
        <f t="shared" si="141"/>
        <v>1633.2551879999999</v>
      </c>
      <c r="W823" s="170">
        <f t="shared" si="141"/>
        <v>1591.9351880000002</v>
      </c>
      <c r="X823" s="170">
        <f t="shared" si="141"/>
        <v>1599.885188</v>
      </c>
      <c r="Y823" s="170">
        <f t="shared" si="141"/>
        <v>1599.2451880000001</v>
      </c>
      <c r="Z823" s="37"/>
      <c r="AA823" s="41">
        <v>914.21</v>
      </c>
      <c r="AB823" s="39">
        <v>912.37</v>
      </c>
      <c r="AC823" s="39">
        <v>913.2</v>
      </c>
      <c r="AD823" s="39">
        <v>898.7</v>
      </c>
      <c r="AE823" s="39">
        <v>905.4</v>
      </c>
      <c r="AF823" s="39">
        <v>909.83</v>
      </c>
      <c r="AG823" s="39">
        <v>954.49</v>
      </c>
      <c r="AH823" s="39">
        <v>952.5</v>
      </c>
      <c r="AI823" s="39">
        <v>949.52</v>
      </c>
      <c r="AJ823" s="39">
        <v>952.6</v>
      </c>
      <c r="AK823" s="39">
        <v>945.86</v>
      </c>
      <c r="AL823" s="39">
        <v>937.91</v>
      </c>
      <c r="AM823" s="39">
        <v>936.72</v>
      </c>
      <c r="AN823" s="39">
        <v>943.44</v>
      </c>
      <c r="AO823" s="39">
        <v>943.89</v>
      </c>
      <c r="AP823" s="39">
        <v>946.48</v>
      </c>
      <c r="AQ823" s="39">
        <v>996.79</v>
      </c>
      <c r="AR823" s="39">
        <v>1001.44</v>
      </c>
      <c r="AS823" s="39">
        <v>997.97</v>
      </c>
      <c r="AT823" s="39">
        <v>1008.8900000000001</v>
      </c>
      <c r="AU823" s="39">
        <v>948.77</v>
      </c>
      <c r="AV823" s="39">
        <v>907.45</v>
      </c>
      <c r="AW823" s="39">
        <v>915.4</v>
      </c>
      <c r="AX823" s="40">
        <v>914.76</v>
      </c>
      <c r="AY823" s="340">
        <v>176.5</v>
      </c>
      <c r="AZ823" s="175">
        <v>5.3451880000000003</v>
      </c>
      <c r="BA823" s="159">
        <v>502.64</v>
      </c>
      <c r="BB823" s="4"/>
    </row>
    <row r="824" spans="1:54">
      <c r="A824" s="47">
        <v>17</v>
      </c>
      <c r="B824" s="170">
        <f t="shared" si="140"/>
        <v>1605.385188</v>
      </c>
      <c r="C824" s="170">
        <f t="shared" si="140"/>
        <v>1605.4951880000001</v>
      </c>
      <c r="D824" s="170">
        <f t="shared" si="140"/>
        <v>1604.4551880000001</v>
      </c>
      <c r="E824" s="170">
        <f t="shared" si="140"/>
        <v>1603.555188</v>
      </c>
      <c r="F824" s="170">
        <f t="shared" si="140"/>
        <v>1590.345188</v>
      </c>
      <c r="G824" s="170">
        <f t="shared" si="140"/>
        <v>1592.835188</v>
      </c>
      <c r="H824" s="170">
        <f t="shared" si="140"/>
        <v>1598.9551880000001</v>
      </c>
      <c r="I824" s="170">
        <f t="shared" si="140"/>
        <v>1601.895188</v>
      </c>
      <c r="J824" s="170">
        <f t="shared" si="140"/>
        <v>1606.9951880000001</v>
      </c>
      <c r="K824" s="170">
        <f t="shared" si="140"/>
        <v>1610.875188</v>
      </c>
      <c r="L824" s="170">
        <f t="shared" si="140"/>
        <v>1605.155188</v>
      </c>
      <c r="M824" s="170">
        <f t="shared" si="140"/>
        <v>1603.7351879999999</v>
      </c>
      <c r="N824" s="170">
        <f t="shared" si="140"/>
        <v>1602.7251880000001</v>
      </c>
      <c r="O824" s="170">
        <f t="shared" si="140"/>
        <v>1601.625188</v>
      </c>
      <c r="P824" s="170">
        <f t="shared" si="140"/>
        <v>1601.615188</v>
      </c>
      <c r="Q824" s="170">
        <f t="shared" si="140"/>
        <v>1602.605188</v>
      </c>
      <c r="R824" s="170">
        <f t="shared" si="142"/>
        <v>1604.7551879999999</v>
      </c>
      <c r="S824" s="170">
        <f t="shared" si="141"/>
        <v>1608.115188</v>
      </c>
      <c r="T824" s="170">
        <f t="shared" si="141"/>
        <v>1610.315188</v>
      </c>
      <c r="U824" s="170">
        <f t="shared" si="141"/>
        <v>1608.4351880000002</v>
      </c>
      <c r="V824" s="170">
        <f t="shared" si="141"/>
        <v>1605.1751879999999</v>
      </c>
      <c r="W824" s="170">
        <f t="shared" si="141"/>
        <v>1591.9551880000001</v>
      </c>
      <c r="X824" s="170">
        <f t="shared" si="141"/>
        <v>1604.105188</v>
      </c>
      <c r="Y824" s="170">
        <f t="shared" si="141"/>
        <v>1604.7851880000001</v>
      </c>
      <c r="Z824" s="37"/>
      <c r="AA824" s="41">
        <v>920.9</v>
      </c>
      <c r="AB824" s="39">
        <v>921.01</v>
      </c>
      <c r="AC824" s="39">
        <v>919.97</v>
      </c>
      <c r="AD824" s="39">
        <v>919.07</v>
      </c>
      <c r="AE824" s="39">
        <v>905.86</v>
      </c>
      <c r="AF824" s="39">
        <v>908.35</v>
      </c>
      <c r="AG824" s="39">
        <v>914.47</v>
      </c>
      <c r="AH824" s="39">
        <v>917.41</v>
      </c>
      <c r="AI824" s="39">
        <v>922.51</v>
      </c>
      <c r="AJ824" s="39">
        <v>926.39</v>
      </c>
      <c r="AK824" s="39">
        <v>920.67</v>
      </c>
      <c r="AL824" s="39">
        <v>919.25</v>
      </c>
      <c r="AM824" s="39">
        <v>918.24</v>
      </c>
      <c r="AN824" s="39">
        <v>917.14</v>
      </c>
      <c r="AO824" s="39">
        <v>917.13</v>
      </c>
      <c r="AP824" s="39">
        <v>918.12</v>
      </c>
      <c r="AQ824" s="39">
        <v>920.27</v>
      </c>
      <c r="AR824" s="39">
        <v>923.63</v>
      </c>
      <c r="AS824" s="39">
        <v>925.83</v>
      </c>
      <c r="AT824" s="39">
        <v>923.95</v>
      </c>
      <c r="AU824" s="39">
        <v>920.69</v>
      </c>
      <c r="AV824" s="39">
        <v>907.47</v>
      </c>
      <c r="AW824" s="39">
        <v>919.62</v>
      </c>
      <c r="AX824" s="40">
        <v>920.3</v>
      </c>
      <c r="AY824" s="340">
        <v>176.5</v>
      </c>
      <c r="AZ824" s="175">
        <v>5.3451880000000003</v>
      </c>
      <c r="BA824" s="159">
        <v>502.64</v>
      </c>
      <c r="BB824" s="4"/>
    </row>
    <row r="825" spans="1:54">
      <c r="A825" s="47">
        <v>18</v>
      </c>
      <c r="B825" s="170">
        <f t="shared" si="140"/>
        <v>1605.2451880000001</v>
      </c>
      <c r="C825" s="170">
        <f t="shared" si="140"/>
        <v>1605.125188</v>
      </c>
      <c r="D825" s="170">
        <f t="shared" si="140"/>
        <v>1605.0451879999998</v>
      </c>
      <c r="E825" s="170">
        <f t="shared" si="140"/>
        <v>1589.2551879999999</v>
      </c>
      <c r="F825" s="170">
        <f t="shared" si="140"/>
        <v>1590.5151880000001</v>
      </c>
      <c r="G825" s="170">
        <f t="shared" si="140"/>
        <v>1591.4851879999999</v>
      </c>
      <c r="H825" s="170">
        <f t="shared" si="140"/>
        <v>1596.395188</v>
      </c>
      <c r="I825" s="170">
        <f t="shared" si="140"/>
        <v>1601.135188</v>
      </c>
      <c r="J825" s="170">
        <f t="shared" si="140"/>
        <v>1603.1751879999999</v>
      </c>
      <c r="K825" s="170">
        <f t="shared" si="140"/>
        <v>1607.875188</v>
      </c>
      <c r="L825" s="170">
        <f t="shared" si="140"/>
        <v>1607.075188</v>
      </c>
      <c r="M825" s="170">
        <f t="shared" si="140"/>
        <v>1606.405188</v>
      </c>
      <c r="N825" s="170">
        <f t="shared" si="140"/>
        <v>1605.2651880000001</v>
      </c>
      <c r="O825" s="170">
        <f t="shared" si="140"/>
        <v>1604.885188</v>
      </c>
      <c r="P825" s="170">
        <f t="shared" si="140"/>
        <v>1605.9351880000002</v>
      </c>
      <c r="Q825" s="170">
        <f t="shared" si="140"/>
        <v>1607.615188</v>
      </c>
      <c r="R825" s="170">
        <f t="shared" si="142"/>
        <v>1609.585188</v>
      </c>
      <c r="S825" s="170">
        <f t="shared" si="141"/>
        <v>1630.9751880000001</v>
      </c>
      <c r="T825" s="170">
        <f t="shared" si="141"/>
        <v>1635.9351880000002</v>
      </c>
      <c r="U825" s="170">
        <f t="shared" si="141"/>
        <v>1647.2751879999998</v>
      </c>
      <c r="V825" s="170">
        <f t="shared" si="141"/>
        <v>1607.7651880000001</v>
      </c>
      <c r="W825" s="170">
        <f t="shared" si="141"/>
        <v>1600.395188</v>
      </c>
      <c r="X825" s="170">
        <f t="shared" si="141"/>
        <v>1604.7151879999999</v>
      </c>
      <c r="Y825" s="170">
        <f t="shared" si="141"/>
        <v>1605.4651879999999</v>
      </c>
      <c r="Z825" s="37"/>
      <c r="AA825" s="41">
        <v>920.76</v>
      </c>
      <c r="AB825" s="39">
        <v>920.64</v>
      </c>
      <c r="AC825" s="39">
        <v>920.56</v>
      </c>
      <c r="AD825" s="39">
        <v>904.77</v>
      </c>
      <c r="AE825" s="39">
        <v>906.03</v>
      </c>
      <c r="AF825" s="39">
        <v>907</v>
      </c>
      <c r="AG825" s="39">
        <v>911.91</v>
      </c>
      <c r="AH825" s="39">
        <v>916.65</v>
      </c>
      <c r="AI825" s="39">
        <v>918.69</v>
      </c>
      <c r="AJ825" s="39">
        <v>923.39</v>
      </c>
      <c r="AK825" s="39">
        <v>922.59</v>
      </c>
      <c r="AL825" s="39">
        <v>921.92</v>
      </c>
      <c r="AM825" s="39">
        <v>920.78</v>
      </c>
      <c r="AN825" s="39">
        <v>920.4</v>
      </c>
      <c r="AO825" s="39">
        <v>921.45</v>
      </c>
      <c r="AP825" s="39">
        <v>923.13</v>
      </c>
      <c r="AQ825" s="39">
        <v>925.1</v>
      </c>
      <c r="AR825" s="39">
        <v>946.49</v>
      </c>
      <c r="AS825" s="39">
        <v>951.45</v>
      </c>
      <c r="AT825" s="39">
        <v>962.79</v>
      </c>
      <c r="AU825" s="39">
        <v>923.28</v>
      </c>
      <c r="AV825" s="39">
        <v>915.91</v>
      </c>
      <c r="AW825" s="39">
        <v>920.23</v>
      </c>
      <c r="AX825" s="40">
        <v>920.98</v>
      </c>
      <c r="AY825" s="340">
        <v>176.5</v>
      </c>
      <c r="AZ825" s="175">
        <v>5.3451880000000003</v>
      </c>
      <c r="BA825" s="159">
        <v>502.64</v>
      </c>
      <c r="BB825" s="4"/>
    </row>
    <row r="826" spans="1:54">
      <c r="A826" s="47">
        <v>19</v>
      </c>
      <c r="B826" s="170">
        <f t="shared" si="140"/>
        <v>1609.065188</v>
      </c>
      <c r="C826" s="170">
        <f t="shared" si="140"/>
        <v>1608.645188</v>
      </c>
      <c r="D826" s="170">
        <f t="shared" si="140"/>
        <v>1607.2051880000001</v>
      </c>
      <c r="E826" s="170">
        <f t="shared" si="140"/>
        <v>1592.5451879999998</v>
      </c>
      <c r="F826" s="170">
        <f t="shared" si="140"/>
        <v>1596.5251879999998</v>
      </c>
      <c r="G826" s="170">
        <f t="shared" si="140"/>
        <v>1599.9951880000001</v>
      </c>
      <c r="H826" s="170">
        <f t="shared" si="140"/>
        <v>1611.1851880000002</v>
      </c>
      <c r="I826" s="170">
        <f t="shared" si="140"/>
        <v>1699.4351880000002</v>
      </c>
      <c r="J826" s="170">
        <f t="shared" si="140"/>
        <v>1721.5651879999998</v>
      </c>
      <c r="K826" s="170">
        <f t="shared" si="140"/>
        <v>1745.3951880000002</v>
      </c>
      <c r="L826" s="170">
        <f t="shared" si="140"/>
        <v>1715.1951879999999</v>
      </c>
      <c r="M826" s="170">
        <f t="shared" si="140"/>
        <v>1680.125188</v>
      </c>
      <c r="N826" s="170">
        <f t="shared" si="140"/>
        <v>1671.4751880000001</v>
      </c>
      <c r="O826" s="170">
        <f t="shared" si="140"/>
        <v>1668.7251880000001</v>
      </c>
      <c r="P826" s="170">
        <f t="shared" si="140"/>
        <v>1652.9151879999999</v>
      </c>
      <c r="Q826" s="170">
        <f t="shared" si="140"/>
        <v>1655.055188</v>
      </c>
      <c r="R826" s="170">
        <f t="shared" si="142"/>
        <v>1660.2151879999999</v>
      </c>
      <c r="S826" s="170">
        <f t="shared" si="141"/>
        <v>1630.9151879999999</v>
      </c>
      <c r="T826" s="170">
        <f t="shared" si="141"/>
        <v>1612.5051879999999</v>
      </c>
      <c r="U826" s="170">
        <f t="shared" si="141"/>
        <v>1631.825188</v>
      </c>
      <c r="V826" s="170">
        <f t="shared" si="141"/>
        <v>1605.595188</v>
      </c>
      <c r="W826" s="170">
        <f t="shared" si="141"/>
        <v>1592.645188</v>
      </c>
      <c r="X826" s="170">
        <f t="shared" si="141"/>
        <v>1603.5251879999998</v>
      </c>
      <c r="Y826" s="170">
        <f t="shared" si="141"/>
        <v>1604.565188</v>
      </c>
      <c r="Z826" s="37"/>
      <c r="AA826" s="41">
        <v>924.58</v>
      </c>
      <c r="AB826" s="39">
        <v>924.16</v>
      </c>
      <c r="AC826" s="39">
        <v>922.72</v>
      </c>
      <c r="AD826" s="39">
        <v>908.06</v>
      </c>
      <c r="AE826" s="39">
        <v>912.04</v>
      </c>
      <c r="AF826" s="39">
        <v>915.51</v>
      </c>
      <c r="AG826" s="39">
        <v>926.7</v>
      </c>
      <c r="AH826" s="39">
        <v>1014.95</v>
      </c>
      <c r="AI826" s="39">
        <v>1037.08</v>
      </c>
      <c r="AJ826" s="39">
        <v>1060.9100000000001</v>
      </c>
      <c r="AK826" s="39">
        <v>1030.71</v>
      </c>
      <c r="AL826" s="39">
        <v>995.64</v>
      </c>
      <c r="AM826" s="39">
        <v>986.99</v>
      </c>
      <c r="AN826" s="39">
        <v>984.24</v>
      </c>
      <c r="AO826" s="39">
        <v>968.43</v>
      </c>
      <c r="AP826" s="39">
        <v>970.57</v>
      </c>
      <c r="AQ826" s="39">
        <v>975.73</v>
      </c>
      <c r="AR826" s="39">
        <v>946.43</v>
      </c>
      <c r="AS826" s="39">
        <v>928.02</v>
      </c>
      <c r="AT826" s="39">
        <v>947.34</v>
      </c>
      <c r="AU826" s="39">
        <v>921.11</v>
      </c>
      <c r="AV826" s="39">
        <v>908.16</v>
      </c>
      <c r="AW826" s="39">
        <v>919.04</v>
      </c>
      <c r="AX826" s="40">
        <v>920.08</v>
      </c>
      <c r="AY826" s="340">
        <v>176.5</v>
      </c>
      <c r="AZ826" s="175">
        <v>5.3451880000000003</v>
      </c>
      <c r="BA826" s="159">
        <v>502.64</v>
      </c>
      <c r="BB826" s="4"/>
    </row>
    <row r="827" spans="1:54">
      <c r="A827" s="47">
        <v>20</v>
      </c>
      <c r="B827" s="170">
        <f t="shared" si="140"/>
        <v>1572.885188</v>
      </c>
      <c r="C827" s="170">
        <f t="shared" si="140"/>
        <v>1573.085188</v>
      </c>
      <c r="D827" s="170">
        <f t="shared" si="140"/>
        <v>1573.0151880000001</v>
      </c>
      <c r="E827" s="170">
        <f t="shared" si="140"/>
        <v>1559.835188</v>
      </c>
      <c r="F827" s="170">
        <f t="shared" si="140"/>
        <v>1594.4751880000001</v>
      </c>
      <c r="G827" s="170">
        <f t="shared" si="140"/>
        <v>1600.1951879999999</v>
      </c>
      <c r="H827" s="170">
        <f t="shared" si="140"/>
        <v>1600.125188</v>
      </c>
      <c r="I827" s="170">
        <f t="shared" si="140"/>
        <v>1598.9551880000001</v>
      </c>
      <c r="J827" s="170">
        <f t="shared" si="140"/>
        <v>1605.655188</v>
      </c>
      <c r="K827" s="170">
        <f t="shared" si="140"/>
        <v>1603.585188</v>
      </c>
      <c r="L827" s="170">
        <f t="shared" si="140"/>
        <v>1602.595188</v>
      </c>
      <c r="M827" s="170">
        <f t="shared" si="140"/>
        <v>1601.355188</v>
      </c>
      <c r="N827" s="170">
        <f t="shared" si="140"/>
        <v>1600.0051879999999</v>
      </c>
      <c r="O827" s="170">
        <f t="shared" si="140"/>
        <v>1598.9851879999999</v>
      </c>
      <c r="P827" s="170">
        <f t="shared" si="140"/>
        <v>1598.9251879999999</v>
      </c>
      <c r="Q827" s="170">
        <f t="shared" si="140"/>
        <v>1599.355188</v>
      </c>
      <c r="R827" s="170">
        <f t="shared" si="142"/>
        <v>1601.9851879999999</v>
      </c>
      <c r="S827" s="170">
        <f t="shared" si="141"/>
        <v>1605.0151880000001</v>
      </c>
      <c r="T827" s="170">
        <f t="shared" si="141"/>
        <v>1600.605188</v>
      </c>
      <c r="U827" s="170">
        <f t="shared" si="141"/>
        <v>1599.095188</v>
      </c>
      <c r="V827" s="170">
        <f t="shared" si="141"/>
        <v>1595.055188</v>
      </c>
      <c r="W827" s="170">
        <f t="shared" si="141"/>
        <v>1598.4151879999999</v>
      </c>
      <c r="X827" s="170">
        <f t="shared" si="141"/>
        <v>1603.7951879999998</v>
      </c>
      <c r="Y827" s="170">
        <f t="shared" si="141"/>
        <v>1602.075188</v>
      </c>
      <c r="Z827" s="37"/>
      <c r="AA827" s="41">
        <v>888.4</v>
      </c>
      <c r="AB827" s="39">
        <v>888.6</v>
      </c>
      <c r="AC827" s="39">
        <v>888.53</v>
      </c>
      <c r="AD827" s="39">
        <v>875.35</v>
      </c>
      <c r="AE827" s="39">
        <v>909.99</v>
      </c>
      <c r="AF827" s="39">
        <v>915.71</v>
      </c>
      <c r="AG827" s="39">
        <v>915.64</v>
      </c>
      <c r="AH827" s="39">
        <v>914.47</v>
      </c>
      <c r="AI827" s="39">
        <v>921.17</v>
      </c>
      <c r="AJ827" s="39">
        <v>919.1</v>
      </c>
      <c r="AK827" s="39">
        <v>918.11</v>
      </c>
      <c r="AL827" s="39">
        <v>916.87</v>
      </c>
      <c r="AM827" s="39">
        <v>915.52</v>
      </c>
      <c r="AN827" s="39">
        <v>914.5</v>
      </c>
      <c r="AO827" s="39">
        <v>914.44</v>
      </c>
      <c r="AP827" s="39">
        <v>914.87</v>
      </c>
      <c r="AQ827" s="39">
        <v>917.5</v>
      </c>
      <c r="AR827" s="39">
        <v>920.53</v>
      </c>
      <c r="AS827" s="39">
        <v>916.12</v>
      </c>
      <c r="AT827" s="39">
        <v>914.61</v>
      </c>
      <c r="AU827" s="39">
        <v>910.57</v>
      </c>
      <c r="AV827" s="39">
        <v>913.93</v>
      </c>
      <c r="AW827" s="39">
        <v>919.31</v>
      </c>
      <c r="AX827" s="40">
        <v>917.59</v>
      </c>
      <c r="AY827" s="340">
        <v>176.5</v>
      </c>
      <c r="AZ827" s="175">
        <v>5.3451880000000003</v>
      </c>
      <c r="BA827" s="159">
        <v>502.64</v>
      </c>
      <c r="BB827" s="4"/>
    </row>
    <row r="828" spans="1:54">
      <c r="A828" s="47">
        <v>21</v>
      </c>
      <c r="B828" s="170">
        <f t="shared" si="140"/>
        <v>1605.825188</v>
      </c>
      <c r="C828" s="170">
        <f t="shared" si="140"/>
        <v>1594.585188</v>
      </c>
      <c r="D828" s="170">
        <f t="shared" si="140"/>
        <v>1594.095188</v>
      </c>
      <c r="E828" s="170">
        <f t="shared" si="140"/>
        <v>1594.835188</v>
      </c>
      <c r="F828" s="170">
        <f t="shared" si="140"/>
        <v>1620.855188</v>
      </c>
      <c r="G828" s="170">
        <f t="shared" si="140"/>
        <v>1603.895188</v>
      </c>
      <c r="H828" s="170">
        <f t="shared" si="140"/>
        <v>1604.7651880000001</v>
      </c>
      <c r="I828" s="170">
        <f t="shared" si="140"/>
        <v>1610.105188</v>
      </c>
      <c r="J828" s="170">
        <f t="shared" si="140"/>
        <v>1608.4951880000001</v>
      </c>
      <c r="K828" s="170">
        <f t="shared" si="140"/>
        <v>1609.145188</v>
      </c>
      <c r="L828" s="170">
        <f t="shared" si="140"/>
        <v>1604.7651880000001</v>
      </c>
      <c r="M828" s="170">
        <f t="shared" si="140"/>
        <v>1602.9951880000001</v>
      </c>
      <c r="N828" s="170">
        <f t="shared" si="140"/>
        <v>1602.645188</v>
      </c>
      <c r="O828" s="170">
        <f t="shared" si="140"/>
        <v>1601.5151880000001</v>
      </c>
      <c r="P828" s="170">
        <f t="shared" si="140"/>
        <v>1601.885188</v>
      </c>
      <c r="Q828" s="170">
        <f t="shared" si="140"/>
        <v>1600.7751879999998</v>
      </c>
      <c r="R828" s="170">
        <f t="shared" si="142"/>
        <v>1604.7451880000001</v>
      </c>
      <c r="S828" s="170">
        <f t="shared" si="141"/>
        <v>1608.7251880000001</v>
      </c>
      <c r="T828" s="170">
        <f t="shared" si="141"/>
        <v>1606.575188</v>
      </c>
      <c r="U828" s="170">
        <f t="shared" si="141"/>
        <v>1611.1651879999999</v>
      </c>
      <c r="V828" s="170">
        <f t="shared" si="141"/>
        <v>1607.7351879999999</v>
      </c>
      <c r="W828" s="170">
        <f t="shared" si="141"/>
        <v>1593.7151879999999</v>
      </c>
      <c r="X828" s="170">
        <f t="shared" si="141"/>
        <v>1590.2651880000001</v>
      </c>
      <c r="Y828" s="170">
        <f t="shared" si="141"/>
        <v>1568.575188</v>
      </c>
      <c r="Z828" s="37"/>
      <c r="AA828" s="41">
        <v>921.34</v>
      </c>
      <c r="AB828" s="39">
        <v>910.1</v>
      </c>
      <c r="AC828" s="39">
        <v>909.61</v>
      </c>
      <c r="AD828" s="39">
        <v>910.35</v>
      </c>
      <c r="AE828" s="39">
        <v>936.37</v>
      </c>
      <c r="AF828" s="39">
        <v>919.41</v>
      </c>
      <c r="AG828" s="39">
        <v>920.28</v>
      </c>
      <c r="AH828" s="39">
        <v>925.62</v>
      </c>
      <c r="AI828" s="39">
        <v>924.01</v>
      </c>
      <c r="AJ828" s="39">
        <v>924.66</v>
      </c>
      <c r="AK828" s="39">
        <v>920.28</v>
      </c>
      <c r="AL828" s="39">
        <v>918.51</v>
      </c>
      <c r="AM828" s="39">
        <v>918.16</v>
      </c>
      <c r="AN828" s="39">
        <v>917.03</v>
      </c>
      <c r="AO828" s="39">
        <v>917.4</v>
      </c>
      <c r="AP828" s="39">
        <v>916.29</v>
      </c>
      <c r="AQ828" s="39">
        <v>920.26</v>
      </c>
      <c r="AR828" s="39">
        <v>924.24</v>
      </c>
      <c r="AS828" s="39">
        <v>922.09</v>
      </c>
      <c r="AT828" s="39">
        <v>926.68</v>
      </c>
      <c r="AU828" s="39">
        <v>923.25</v>
      </c>
      <c r="AV828" s="39">
        <v>909.23</v>
      </c>
      <c r="AW828" s="39">
        <v>905.78</v>
      </c>
      <c r="AX828" s="40">
        <v>884.09</v>
      </c>
      <c r="AY828" s="340">
        <v>176.5</v>
      </c>
      <c r="AZ828" s="175">
        <v>5.3451880000000003</v>
      </c>
      <c r="BA828" s="159">
        <v>502.64</v>
      </c>
      <c r="BB828" s="4"/>
    </row>
    <row r="829" spans="1:54">
      <c r="A829" s="47">
        <v>22</v>
      </c>
      <c r="B829" s="170">
        <f t="shared" si="140"/>
        <v>1568.4551880000001</v>
      </c>
      <c r="C829" s="170">
        <f t="shared" si="140"/>
        <v>1568.9351880000002</v>
      </c>
      <c r="D829" s="170">
        <f t="shared" si="140"/>
        <v>1568.7551879999999</v>
      </c>
      <c r="E829" s="170">
        <f t="shared" si="140"/>
        <v>1569.2151879999999</v>
      </c>
      <c r="F829" s="170">
        <f t="shared" si="140"/>
        <v>1593.135188</v>
      </c>
      <c r="G829" s="170">
        <f t="shared" si="140"/>
        <v>1601.395188</v>
      </c>
      <c r="H829" s="170">
        <f t="shared" si="140"/>
        <v>1600.565188</v>
      </c>
      <c r="I829" s="170">
        <f t="shared" si="140"/>
        <v>1606.805188</v>
      </c>
      <c r="J829" s="170">
        <f t="shared" si="140"/>
        <v>1604.1951879999999</v>
      </c>
      <c r="K829" s="170">
        <f t="shared" si="140"/>
        <v>1603.595188</v>
      </c>
      <c r="L829" s="170">
        <f t="shared" si="140"/>
        <v>1602.405188</v>
      </c>
      <c r="M829" s="170">
        <f t="shared" si="140"/>
        <v>1601.7951879999998</v>
      </c>
      <c r="N829" s="170">
        <f t="shared" si="140"/>
        <v>1601.315188</v>
      </c>
      <c r="O829" s="170">
        <f t="shared" si="140"/>
        <v>1600.555188</v>
      </c>
      <c r="P829" s="170">
        <f t="shared" si="140"/>
        <v>1599.9651879999999</v>
      </c>
      <c r="Q829" s="170">
        <f t="shared" si="140"/>
        <v>1600.635188</v>
      </c>
      <c r="R829" s="170">
        <f t="shared" si="142"/>
        <v>1608.365188</v>
      </c>
      <c r="S829" s="170">
        <f t="shared" si="141"/>
        <v>1607.125188</v>
      </c>
      <c r="T829" s="170">
        <f t="shared" si="141"/>
        <v>1607.355188</v>
      </c>
      <c r="U829" s="170">
        <f t="shared" si="141"/>
        <v>1675.4151879999999</v>
      </c>
      <c r="V829" s="170">
        <f t="shared" si="141"/>
        <v>1686.5251880000001</v>
      </c>
      <c r="W829" s="170">
        <f t="shared" si="141"/>
        <v>1769.6851880000002</v>
      </c>
      <c r="X829" s="170">
        <f t="shared" si="141"/>
        <v>1616.1751879999999</v>
      </c>
      <c r="Y829" s="170">
        <f t="shared" si="141"/>
        <v>1593.1651879999999</v>
      </c>
      <c r="Z829" s="37"/>
      <c r="AA829" s="41">
        <v>883.97</v>
      </c>
      <c r="AB829" s="39">
        <v>884.45</v>
      </c>
      <c r="AC829" s="39">
        <v>884.27</v>
      </c>
      <c r="AD829" s="39">
        <v>884.73</v>
      </c>
      <c r="AE829" s="39">
        <v>908.65</v>
      </c>
      <c r="AF829" s="39">
        <v>916.91</v>
      </c>
      <c r="AG829" s="39">
        <v>916.08</v>
      </c>
      <c r="AH829" s="39">
        <v>922.32</v>
      </c>
      <c r="AI829" s="39">
        <v>919.71</v>
      </c>
      <c r="AJ829" s="39">
        <v>919.11</v>
      </c>
      <c r="AK829" s="39">
        <v>917.92</v>
      </c>
      <c r="AL829" s="39">
        <v>917.31</v>
      </c>
      <c r="AM829" s="39">
        <v>916.83</v>
      </c>
      <c r="AN829" s="39">
        <v>916.07</v>
      </c>
      <c r="AO829" s="39">
        <v>915.48</v>
      </c>
      <c r="AP829" s="39">
        <v>916.15</v>
      </c>
      <c r="AQ829" s="39">
        <v>923.88</v>
      </c>
      <c r="AR829" s="39">
        <v>922.64</v>
      </c>
      <c r="AS829" s="39">
        <v>922.87</v>
      </c>
      <c r="AT829" s="39">
        <v>990.93</v>
      </c>
      <c r="AU829" s="39">
        <v>1002.0400000000001</v>
      </c>
      <c r="AV829" s="39">
        <v>1085.2</v>
      </c>
      <c r="AW829" s="39">
        <v>931.69</v>
      </c>
      <c r="AX829" s="40">
        <v>908.68</v>
      </c>
      <c r="AY829" s="340">
        <v>176.5</v>
      </c>
      <c r="AZ829" s="175">
        <v>5.3451880000000003</v>
      </c>
      <c r="BA829" s="159">
        <v>502.64</v>
      </c>
      <c r="BB829" s="4"/>
    </row>
    <row r="830" spans="1:54">
      <c r="A830" s="47">
        <v>23</v>
      </c>
      <c r="B830" s="170">
        <f t="shared" si="140"/>
        <v>1583.2851880000001</v>
      </c>
      <c r="C830" s="170">
        <f t="shared" si="140"/>
        <v>1581.7251880000001</v>
      </c>
      <c r="D830" s="170">
        <f t="shared" si="140"/>
        <v>1569.105188</v>
      </c>
      <c r="E830" s="170">
        <f t="shared" si="140"/>
        <v>1564.7351879999999</v>
      </c>
      <c r="F830" s="170">
        <f t="shared" si="140"/>
        <v>1587.1751879999999</v>
      </c>
      <c r="G830" s="170">
        <f t="shared" si="140"/>
        <v>1594.4851879999999</v>
      </c>
      <c r="H830" s="170">
        <f t="shared" si="140"/>
        <v>1606.5151880000001</v>
      </c>
      <c r="I830" s="170">
        <f t="shared" si="140"/>
        <v>1708.6651880000002</v>
      </c>
      <c r="J830" s="170">
        <f t="shared" si="140"/>
        <v>1720.9251879999999</v>
      </c>
      <c r="K830" s="170">
        <f t="shared" si="140"/>
        <v>1740.595188</v>
      </c>
      <c r="L830" s="170">
        <f t="shared" si="140"/>
        <v>1767.9251879999999</v>
      </c>
      <c r="M830" s="170">
        <f t="shared" si="140"/>
        <v>1771.6651880000002</v>
      </c>
      <c r="N830" s="170">
        <f t="shared" si="140"/>
        <v>1757.2251880000001</v>
      </c>
      <c r="O830" s="170">
        <f t="shared" si="140"/>
        <v>1741.3751880000002</v>
      </c>
      <c r="P830" s="170">
        <f t="shared" si="140"/>
        <v>1739.0251879999998</v>
      </c>
      <c r="Q830" s="170">
        <f t="shared" si="140"/>
        <v>1739.635188</v>
      </c>
      <c r="R830" s="170">
        <f t="shared" si="142"/>
        <v>1791.1051879999998</v>
      </c>
      <c r="S830" s="170">
        <f t="shared" si="141"/>
        <v>1765.805188</v>
      </c>
      <c r="T830" s="170">
        <f t="shared" si="141"/>
        <v>1850.9451879999999</v>
      </c>
      <c r="U830" s="170">
        <f t="shared" si="141"/>
        <v>1909.0651879999998</v>
      </c>
      <c r="V830" s="170">
        <f t="shared" si="141"/>
        <v>1830.0151880000001</v>
      </c>
      <c r="W830" s="170">
        <f t="shared" si="141"/>
        <v>1763.5651879999998</v>
      </c>
      <c r="X830" s="170">
        <f t="shared" si="141"/>
        <v>1629.9451879999999</v>
      </c>
      <c r="Y830" s="170">
        <f t="shared" si="141"/>
        <v>1592.075188</v>
      </c>
      <c r="Z830" s="37"/>
      <c r="AA830" s="41">
        <v>898.8</v>
      </c>
      <c r="AB830" s="39">
        <v>897.24</v>
      </c>
      <c r="AC830" s="39">
        <v>884.62</v>
      </c>
      <c r="AD830" s="39">
        <v>880.25</v>
      </c>
      <c r="AE830" s="39">
        <v>902.69</v>
      </c>
      <c r="AF830" s="39">
        <v>910</v>
      </c>
      <c r="AG830" s="39">
        <v>922.03</v>
      </c>
      <c r="AH830" s="39">
        <v>1024.18</v>
      </c>
      <c r="AI830" s="39">
        <v>1036.44</v>
      </c>
      <c r="AJ830" s="39">
        <v>1056.1099999999999</v>
      </c>
      <c r="AK830" s="39">
        <v>1083.44</v>
      </c>
      <c r="AL830" s="39">
        <v>1087.18</v>
      </c>
      <c r="AM830" s="39">
        <v>1072.74</v>
      </c>
      <c r="AN830" s="39">
        <v>1056.8900000000001</v>
      </c>
      <c r="AO830" s="39">
        <v>1054.54</v>
      </c>
      <c r="AP830" s="39">
        <v>1055.1500000000001</v>
      </c>
      <c r="AQ830" s="39">
        <v>1106.6199999999999</v>
      </c>
      <c r="AR830" s="39">
        <v>1081.32</v>
      </c>
      <c r="AS830" s="39">
        <v>1166.46</v>
      </c>
      <c r="AT830" s="39">
        <v>1224.58</v>
      </c>
      <c r="AU830" s="39">
        <v>1145.53</v>
      </c>
      <c r="AV830" s="39">
        <v>1079.08</v>
      </c>
      <c r="AW830" s="39">
        <v>945.46</v>
      </c>
      <c r="AX830" s="40">
        <v>907.59</v>
      </c>
      <c r="AY830" s="340">
        <v>176.5</v>
      </c>
      <c r="AZ830" s="175">
        <v>5.3451880000000003</v>
      </c>
      <c r="BA830" s="159">
        <v>502.64</v>
      </c>
      <c r="BB830" s="4"/>
    </row>
    <row r="831" spans="1:54">
      <c r="A831" s="47">
        <v>24</v>
      </c>
      <c r="B831" s="170">
        <f t="shared" si="140"/>
        <v>1592.115188</v>
      </c>
      <c r="C831" s="170">
        <f t="shared" si="140"/>
        <v>1591.0351880000001</v>
      </c>
      <c r="D831" s="170">
        <f t="shared" si="140"/>
        <v>1588.2051880000001</v>
      </c>
      <c r="E831" s="170">
        <f t="shared" si="140"/>
        <v>1586.4551880000001</v>
      </c>
      <c r="F831" s="170">
        <f t="shared" si="140"/>
        <v>1589.155188</v>
      </c>
      <c r="G831" s="170">
        <f t="shared" si="140"/>
        <v>1595.2151879999999</v>
      </c>
      <c r="H831" s="170">
        <f t="shared" si="140"/>
        <v>1602.7351879999999</v>
      </c>
      <c r="I831" s="170">
        <f t="shared" si="140"/>
        <v>1649.2451880000001</v>
      </c>
      <c r="J831" s="170">
        <f t="shared" si="140"/>
        <v>1811.4551880000001</v>
      </c>
      <c r="K831" s="170">
        <f t="shared" si="140"/>
        <v>1862.4551880000001</v>
      </c>
      <c r="L831" s="170">
        <f t="shared" si="140"/>
        <v>1906.6251880000002</v>
      </c>
      <c r="M831" s="170">
        <f t="shared" si="140"/>
        <v>1873.405188</v>
      </c>
      <c r="N831" s="170">
        <f t="shared" si="140"/>
        <v>1868.595188</v>
      </c>
      <c r="O831" s="170">
        <f t="shared" si="140"/>
        <v>1857.5151880000001</v>
      </c>
      <c r="P831" s="170">
        <f t="shared" si="140"/>
        <v>1822.305188</v>
      </c>
      <c r="Q831" s="170">
        <f t="shared" si="140"/>
        <v>1803.575188</v>
      </c>
      <c r="R831" s="170">
        <f t="shared" si="142"/>
        <v>1824.2651880000001</v>
      </c>
      <c r="S831" s="170">
        <f t="shared" si="141"/>
        <v>1816.2951879999998</v>
      </c>
      <c r="T831" s="170">
        <f t="shared" si="141"/>
        <v>1883.9951880000001</v>
      </c>
      <c r="U831" s="170">
        <f t="shared" si="141"/>
        <v>1952.1751879999999</v>
      </c>
      <c r="V831" s="170">
        <f t="shared" si="141"/>
        <v>1872.365188</v>
      </c>
      <c r="W831" s="170">
        <f t="shared" si="141"/>
        <v>1751.6451880000002</v>
      </c>
      <c r="X831" s="170">
        <f t="shared" si="141"/>
        <v>1628.305188</v>
      </c>
      <c r="Y831" s="170">
        <f t="shared" si="141"/>
        <v>1594.9251879999999</v>
      </c>
      <c r="Z831" s="37"/>
      <c r="AA831" s="41">
        <v>907.63</v>
      </c>
      <c r="AB831" s="39">
        <v>906.55</v>
      </c>
      <c r="AC831" s="39">
        <v>903.72</v>
      </c>
      <c r="AD831" s="39">
        <v>901.97</v>
      </c>
      <c r="AE831" s="39">
        <v>904.67</v>
      </c>
      <c r="AF831" s="39">
        <v>910.73</v>
      </c>
      <c r="AG831" s="39">
        <v>918.25</v>
      </c>
      <c r="AH831" s="39">
        <v>964.76</v>
      </c>
      <c r="AI831" s="39">
        <v>1126.97</v>
      </c>
      <c r="AJ831" s="39">
        <v>1177.97</v>
      </c>
      <c r="AK831" s="39">
        <v>1222.1400000000001</v>
      </c>
      <c r="AL831" s="39">
        <v>1188.92</v>
      </c>
      <c r="AM831" s="39">
        <v>1184.1099999999999</v>
      </c>
      <c r="AN831" s="39">
        <v>1173.03</v>
      </c>
      <c r="AO831" s="39">
        <v>1137.82</v>
      </c>
      <c r="AP831" s="39">
        <v>1119.0899999999999</v>
      </c>
      <c r="AQ831" s="39">
        <v>1139.78</v>
      </c>
      <c r="AR831" s="39">
        <v>1131.81</v>
      </c>
      <c r="AS831" s="39">
        <v>1199.51</v>
      </c>
      <c r="AT831" s="39">
        <v>1267.69</v>
      </c>
      <c r="AU831" s="39">
        <v>1187.8800000000001</v>
      </c>
      <c r="AV831" s="39">
        <v>1067.1600000000001</v>
      </c>
      <c r="AW831" s="39">
        <v>943.82</v>
      </c>
      <c r="AX831" s="40">
        <v>910.44</v>
      </c>
      <c r="AY831" s="340">
        <v>176.5</v>
      </c>
      <c r="AZ831" s="175">
        <v>5.3451880000000003</v>
      </c>
      <c r="BA831" s="159">
        <v>502.64</v>
      </c>
      <c r="BB831" s="4"/>
    </row>
    <row r="832" spans="1:54">
      <c r="A832" s="47">
        <v>25</v>
      </c>
      <c r="B832" s="170">
        <f t="shared" si="140"/>
        <v>1594.6951879999999</v>
      </c>
      <c r="C832" s="170">
        <f t="shared" si="140"/>
        <v>1593.905188</v>
      </c>
      <c r="D832" s="170">
        <f t="shared" si="140"/>
        <v>1589.585188</v>
      </c>
      <c r="E832" s="170">
        <f t="shared" si="140"/>
        <v>1588.9751880000001</v>
      </c>
      <c r="F832" s="170">
        <f t="shared" si="140"/>
        <v>1589.335188</v>
      </c>
      <c r="G832" s="170">
        <f t="shared" si="140"/>
        <v>1594.5251879999998</v>
      </c>
      <c r="H832" s="170">
        <f t="shared" si="140"/>
        <v>1599.085188</v>
      </c>
      <c r="I832" s="170">
        <f t="shared" si="140"/>
        <v>1601.7051880000001</v>
      </c>
      <c r="J832" s="170">
        <f t="shared" si="140"/>
        <v>1616.855188</v>
      </c>
      <c r="K832" s="170">
        <f t="shared" si="140"/>
        <v>1768.9251879999999</v>
      </c>
      <c r="L832" s="170">
        <f t="shared" si="140"/>
        <v>1770.5451879999998</v>
      </c>
      <c r="M832" s="170">
        <f t="shared" si="140"/>
        <v>1762.135188</v>
      </c>
      <c r="N832" s="170">
        <f t="shared" si="140"/>
        <v>1750.2151879999999</v>
      </c>
      <c r="O832" s="170">
        <f t="shared" si="140"/>
        <v>1751.9451879999999</v>
      </c>
      <c r="P832" s="170">
        <f t="shared" si="140"/>
        <v>1761.0651879999998</v>
      </c>
      <c r="Q832" s="170">
        <f t="shared" si="140"/>
        <v>1776.8951880000002</v>
      </c>
      <c r="R832" s="170">
        <f t="shared" si="142"/>
        <v>1797.0651879999998</v>
      </c>
      <c r="S832" s="170">
        <f t="shared" si="141"/>
        <v>1847.2551879999999</v>
      </c>
      <c r="T832" s="170">
        <f t="shared" si="141"/>
        <v>1900.9551880000001</v>
      </c>
      <c r="U832" s="170">
        <f t="shared" si="141"/>
        <v>1935.655188</v>
      </c>
      <c r="V832" s="170">
        <f t="shared" si="141"/>
        <v>1826.3951880000002</v>
      </c>
      <c r="W832" s="170">
        <f t="shared" si="141"/>
        <v>1744.4851879999999</v>
      </c>
      <c r="X832" s="170">
        <f t="shared" si="141"/>
        <v>1601.635188</v>
      </c>
      <c r="Y832" s="170">
        <f t="shared" si="141"/>
        <v>1594.9151879999999</v>
      </c>
      <c r="Z832" s="37"/>
      <c r="AA832" s="41">
        <v>910.21</v>
      </c>
      <c r="AB832" s="39">
        <v>909.42</v>
      </c>
      <c r="AC832" s="39">
        <v>905.1</v>
      </c>
      <c r="AD832" s="39">
        <v>904.49</v>
      </c>
      <c r="AE832" s="39">
        <v>904.85</v>
      </c>
      <c r="AF832" s="39">
        <v>910.04</v>
      </c>
      <c r="AG832" s="39">
        <v>914.6</v>
      </c>
      <c r="AH832" s="39">
        <v>917.22</v>
      </c>
      <c r="AI832" s="39">
        <v>932.37</v>
      </c>
      <c r="AJ832" s="39">
        <v>1084.44</v>
      </c>
      <c r="AK832" s="39">
        <v>1086.06</v>
      </c>
      <c r="AL832" s="39">
        <v>1077.6500000000001</v>
      </c>
      <c r="AM832" s="39">
        <v>1065.73</v>
      </c>
      <c r="AN832" s="39">
        <v>1067.46</v>
      </c>
      <c r="AO832" s="39">
        <v>1076.58</v>
      </c>
      <c r="AP832" s="39">
        <v>1092.4100000000001</v>
      </c>
      <c r="AQ832" s="39">
        <v>1112.58</v>
      </c>
      <c r="AR832" s="39">
        <v>1162.77</v>
      </c>
      <c r="AS832" s="39">
        <v>1216.47</v>
      </c>
      <c r="AT832" s="39">
        <v>1251.17</v>
      </c>
      <c r="AU832" s="39">
        <v>1141.9100000000001</v>
      </c>
      <c r="AV832" s="39">
        <v>1060</v>
      </c>
      <c r="AW832" s="39">
        <v>917.15</v>
      </c>
      <c r="AX832" s="40">
        <v>910.43</v>
      </c>
      <c r="AY832" s="340">
        <v>176.5</v>
      </c>
      <c r="AZ832" s="175">
        <v>5.3451880000000003</v>
      </c>
      <c r="BA832" s="159">
        <v>502.64</v>
      </c>
      <c r="BB832" s="4"/>
    </row>
    <row r="833" spans="1:54">
      <c r="A833" s="47">
        <v>26</v>
      </c>
      <c r="B833" s="170">
        <f t="shared" si="140"/>
        <v>1594.9151879999999</v>
      </c>
      <c r="C833" s="170">
        <f t="shared" si="140"/>
        <v>1594.085188</v>
      </c>
      <c r="D833" s="170">
        <f t="shared" si="140"/>
        <v>1593.4351880000002</v>
      </c>
      <c r="E833" s="170">
        <f t="shared" si="140"/>
        <v>1594.615188</v>
      </c>
      <c r="F833" s="170">
        <f t="shared" si="140"/>
        <v>1599.4551880000001</v>
      </c>
      <c r="G833" s="170">
        <f t="shared" si="140"/>
        <v>1603.155188</v>
      </c>
      <c r="H833" s="170">
        <f t="shared" si="140"/>
        <v>1748.8151879999998</v>
      </c>
      <c r="I833" s="170">
        <f t="shared" si="140"/>
        <v>1878.2451880000001</v>
      </c>
      <c r="J833" s="170">
        <f t="shared" si="140"/>
        <v>1987.2251880000001</v>
      </c>
      <c r="K833" s="170">
        <f t="shared" si="140"/>
        <v>2014.7251880000001</v>
      </c>
      <c r="L833" s="170">
        <f t="shared" si="140"/>
        <v>1988.905188</v>
      </c>
      <c r="M833" s="170">
        <f t="shared" si="140"/>
        <v>1984.8751880000002</v>
      </c>
      <c r="N833" s="170">
        <f t="shared" si="140"/>
        <v>1875.3351879999998</v>
      </c>
      <c r="O833" s="170">
        <f t="shared" si="140"/>
        <v>1856.0851879999998</v>
      </c>
      <c r="P833" s="170">
        <f t="shared" si="140"/>
        <v>1847.0151880000001</v>
      </c>
      <c r="Q833" s="170">
        <f t="shared" si="140"/>
        <v>1853.2351879999999</v>
      </c>
      <c r="R833" s="170">
        <f t="shared" si="142"/>
        <v>1895.6251880000002</v>
      </c>
      <c r="S833" s="170">
        <f t="shared" si="141"/>
        <v>1853.1851880000002</v>
      </c>
      <c r="T833" s="170">
        <f t="shared" si="141"/>
        <v>1789.615188</v>
      </c>
      <c r="U833" s="170">
        <f t="shared" si="141"/>
        <v>1857.2451880000001</v>
      </c>
      <c r="V833" s="170">
        <f t="shared" si="141"/>
        <v>1763.6651880000002</v>
      </c>
      <c r="W833" s="170">
        <f t="shared" si="141"/>
        <v>1596.345188</v>
      </c>
      <c r="X833" s="170">
        <f t="shared" si="141"/>
        <v>1627.1751879999999</v>
      </c>
      <c r="Y833" s="170">
        <f t="shared" si="141"/>
        <v>1593.4951880000001</v>
      </c>
      <c r="Z833" s="37"/>
      <c r="AA833" s="41">
        <v>910.43</v>
      </c>
      <c r="AB833" s="39">
        <v>909.6</v>
      </c>
      <c r="AC833" s="39">
        <v>908.95</v>
      </c>
      <c r="AD833" s="39">
        <v>910.13</v>
      </c>
      <c r="AE833" s="39">
        <v>914.97</v>
      </c>
      <c r="AF833" s="39">
        <v>918.67</v>
      </c>
      <c r="AG833" s="39">
        <v>1064.33</v>
      </c>
      <c r="AH833" s="39">
        <v>1193.76</v>
      </c>
      <c r="AI833" s="39">
        <v>1302.74</v>
      </c>
      <c r="AJ833" s="39">
        <v>1330.24</v>
      </c>
      <c r="AK833" s="39">
        <v>1304.42</v>
      </c>
      <c r="AL833" s="39">
        <v>1300.3900000000001</v>
      </c>
      <c r="AM833" s="39">
        <v>1190.8499999999999</v>
      </c>
      <c r="AN833" s="39">
        <v>1171.5999999999999</v>
      </c>
      <c r="AO833" s="39">
        <v>1162.53</v>
      </c>
      <c r="AP833" s="39">
        <v>1168.75</v>
      </c>
      <c r="AQ833" s="39">
        <v>1211.1400000000001</v>
      </c>
      <c r="AR833" s="39">
        <v>1168.7</v>
      </c>
      <c r="AS833" s="39">
        <v>1105.1300000000001</v>
      </c>
      <c r="AT833" s="39">
        <v>1172.76</v>
      </c>
      <c r="AU833" s="39">
        <v>1079.18</v>
      </c>
      <c r="AV833" s="39">
        <v>911.86</v>
      </c>
      <c r="AW833" s="39">
        <v>942.69</v>
      </c>
      <c r="AX833" s="40">
        <v>909.01</v>
      </c>
      <c r="AY833" s="340">
        <v>176.5</v>
      </c>
      <c r="AZ833" s="175">
        <v>5.3451880000000003</v>
      </c>
      <c r="BA833" s="159">
        <v>502.64</v>
      </c>
      <c r="BB833" s="4"/>
    </row>
    <row r="834" spans="1:54">
      <c r="A834" s="47">
        <v>27</v>
      </c>
      <c r="B834" s="170">
        <f t="shared" si="140"/>
        <v>1590.895188</v>
      </c>
      <c r="C834" s="170">
        <f t="shared" si="140"/>
        <v>1586.625188</v>
      </c>
      <c r="D834" s="170">
        <f t="shared" si="140"/>
        <v>1584.5351880000001</v>
      </c>
      <c r="E834" s="170">
        <f t="shared" si="140"/>
        <v>1586.6951879999999</v>
      </c>
      <c r="F834" s="170">
        <f t="shared" si="140"/>
        <v>1596.605188</v>
      </c>
      <c r="G834" s="170">
        <f t="shared" si="140"/>
        <v>1601.6951879999999</v>
      </c>
      <c r="H834" s="170">
        <f t="shared" si="140"/>
        <v>1610.7151879999999</v>
      </c>
      <c r="I834" s="170">
        <f t="shared" si="140"/>
        <v>1817.8551879999998</v>
      </c>
      <c r="J834" s="170">
        <f t="shared" si="140"/>
        <v>1832.0851879999998</v>
      </c>
      <c r="K834" s="170">
        <f t="shared" si="140"/>
        <v>1833.095188</v>
      </c>
      <c r="L834" s="170">
        <f t="shared" si="140"/>
        <v>1801.1851880000002</v>
      </c>
      <c r="M834" s="170">
        <f t="shared" si="140"/>
        <v>1791.055188</v>
      </c>
      <c r="N834" s="170">
        <f t="shared" si="140"/>
        <v>1741.9151880000002</v>
      </c>
      <c r="O834" s="170">
        <f t="shared" si="140"/>
        <v>1728.9451879999999</v>
      </c>
      <c r="P834" s="170">
        <f t="shared" si="140"/>
        <v>1694.905188</v>
      </c>
      <c r="Q834" s="170">
        <f t="shared" si="140"/>
        <v>1684.7951880000001</v>
      </c>
      <c r="R834" s="170">
        <f t="shared" si="142"/>
        <v>1691.7751879999998</v>
      </c>
      <c r="S834" s="170">
        <f t="shared" si="141"/>
        <v>1623.055188</v>
      </c>
      <c r="T834" s="170">
        <f t="shared" si="141"/>
        <v>1790.2851880000001</v>
      </c>
      <c r="U834" s="170">
        <f t="shared" si="141"/>
        <v>1736.595188</v>
      </c>
      <c r="V834" s="170">
        <f t="shared" si="141"/>
        <v>1610.115188</v>
      </c>
      <c r="W834" s="170">
        <f t="shared" si="141"/>
        <v>1595.325188</v>
      </c>
      <c r="X834" s="170">
        <f t="shared" si="141"/>
        <v>1625.305188</v>
      </c>
      <c r="Y834" s="170">
        <f t="shared" si="141"/>
        <v>1589.5251879999998</v>
      </c>
      <c r="Z834" s="37"/>
      <c r="AA834" s="41">
        <v>906.41</v>
      </c>
      <c r="AB834" s="39">
        <v>902.14</v>
      </c>
      <c r="AC834" s="39">
        <v>900.05</v>
      </c>
      <c r="AD834" s="39">
        <v>902.21</v>
      </c>
      <c r="AE834" s="39">
        <v>912.12</v>
      </c>
      <c r="AF834" s="39">
        <v>917.21</v>
      </c>
      <c r="AG834" s="39">
        <v>926.23</v>
      </c>
      <c r="AH834" s="39">
        <v>1133.3699999999999</v>
      </c>
      <c r="AI834" s="39">
        <v>1147.5999999999999</v>
      </c>
      <c r="AJ834" s="39">
        <v>1148.6099999999999</v>
      </c>
      <c r="AK834" s="39">
        <v>1116.7</v>
      </c>
      <c r="AL834" s="39">
        <v>1106.57</v>
      </c>
      <c r="AM834" s="39">
        <v>1057.43</v>
      </c>
      <c r="AN834" s="39">
        <v>1044.46</v>
      </c>
      <c r="AO834" s="39">
        <v>1010.4199999999998</v>
      </c>
      <c r="AP834" s="39">
        <v>1000.3100000000001</v>
      </c>
      <c r="AQ834" s="39">
        <v>1007.29</v>
      </c>
      <c r="AR834" s="39">
        <v>938.57</v>
      </c>
      <c r="AS834" s="39">
        <v>1105.8</v>
      </c>
      <c r="AT834" s="39">
        <v>1052.1099999999999</v>
      </c>
      <c r="AU834" s="39">
        <v>925.63</v>
      </c>
      <c r="AV834" s="39">
        <v>910.84</v>
      </c>
      <c r="AW834" s="39">
        <v>940.82</v>
      </c>
      <c r="AX834" s="40">
        <v>905.04</v>
      </c>
      <c r="AY834" s="340">
        <v>176.5</v>
      </c>
      <c r="AZ834" s="175">
        <v>5.3451880000000003</v>
      </c>
      <c r="BA834" s="159">
        <v>502.64</v>
      </c>
    </row>
    <row r="835" spans="1:54">
      <c r="A835" s="47">
        <v>28</v>
      </c>
      <c r="B835" s="170">
        <f t="shared" si="140"/>
        <v>1587.4651879999999</v>
      </c>
      <c r="C835" s="170">
        <f t="shared" si="140"/>
        <v>1574.1651879999999</v>
      </c>
      <c r="D835" s="170">
        <f t="shared" si="140"/>
        <v>1558.0051879999999</v>
      </c>
      <c r="E835" s="170">
        <f t="shared" si="140"/>
        <v>1571.565188</v>
      </c>
      <c r="F835" s="170">
        <f t="shared" si="140"/>
        <v>1591.4451879999999</v>
      </c>
      <c r="G835" s="170">
        <f t="shared" si="140"/>
        <v>1601.865188</v>
      </c>
      <c r="H835" s="170">
        <f t="shared" si="140"/>
        <v>1600.7151879999999</v>
      </c>
      <c r="I835" s="170">
        <f t="shared" si="140"/>
        <v>1599.645188</v>
      </c>
      <c r="J835" s="170">
        <f t="shared" si="140"/>
        <v>1739.2951879999998</v>
      </c>
      <c r="K835" s="170">
        <f t="shared" si="140"/>
        <v>1756.9851879999999</v>
      </c>
      <c r="L835" s="170">
        <f t="shared" si="140"/>
        <v>1742.6951879999999</v>
      </c>
      <c r="M835" s="170">
        <f t="shared" si="140"/>
        <v>1736.2051880000001</v>
      </c>
      <c r="N835" s="170">
        <f t="shared" si="140"/>
        <v>1731.7451880000001</v>
      </c>
      <c r="O835" s="170">
        <f t="shared" si="140"/>
        <v>1735.2551879999999</v>
      </c>
      <c r="P835" s="170">
        <f t="shared" si="140"/>
        <v>1735.2851880000001</v>
      </c>
      <c r="Q835" s="170">
        <f t="shared" si="140"/>
        <v>1751.365188</v>
      </c>
      <c r="R835" s="170">
        <f t="shared" si="142"/>
        <v>1743.4351880000002</v>
      </c>
      <c r="S835" s="170">
        <f t="shared" si="141"/>
        <v>1632.7151879999999</v>
      </c>
      <c r="T835" s="170">
        <f t="shared" si="141"/>
        <v>1650.2251880000001</v>
      </c>
      <c r="U835" s="170">
        <f t="shared" si="141"/>
        <v>1650.1951879999999</v>
      </c>
      <c r="V835" s="170">
        <f t="shared" si="141"/>
        <v>1596.375188</v>
      </c>
      <c r="W835" s="170">
        <f t="shared" si="141"/>
        <v>1603.055188</v>
      </c>
      <c r="X835" s="170">
        <f t="shared" si="141"/>
        <v>1634.065188</v>
      </c>
      <c r="Y835" s="170">
        <f t="shared" si="141"/>
        <v>1630.325188</v>
      </c>
      <c r="Z835" s="37"/>
      <c r="AA835" s="41">
        <v>902.98</v>
      </c>
      <c r="AB835" s="39">
        <v>889.68</v>
      </c>
      <c r="AC835" s="39">
        <v>873.52</v>
      </c>
      <c r="AD835" s="39">
        <v>887.08</v>
      </c>
      <c r="AE835" s="39">
        <v>906.96</v>
      </c>
      <c r="AF835" s="39">
        <v>917.38</v>
      </c>
      <c r="AG835" s="39">
        <v>916.23</v>
      </c>
      <c r="AH835" s="39">
        <v>915.16</v>
      </c>
      <c r="AI835" s="39">
        <v>1054.81</v>
      </c>
      <c r="AJ835" s="39">
        <v>1072.5</v>
      </c>
      <c r="AK835" s="39">
        <v>1058.21</v>
      </c>
      <c r="AL835" s="39">
        <v>1051.72</v>
      </c>
      <c r="AM835" s="39">
        <v>1047.26</v>
      </c>
      <c r="AN835" s="39">
        <v>1050.77</v>
      </c>
      <c r="AO835" s="39">
        <v>1050.8</v>
      </c>
      <c r="AP835" s="39">
        <v>1066.8800000000001</v>
      </c>
      <c r="AQ835" s="39">
        <v>1058.95</v>
      </c>
      <c r="AR835" s="39">
        <v>948.23</v>
      </c>
      <c r="AS835" s="39">
        <v>965.74</v>
      </c>
      <c r="AT835" s="39">
        <v>965.71</v>
      </c>
      <c r="AU835" s="39">
        <v>911.89</v>
      </c>
      <c r="AV835" s="39">
        <v>918.57</v>
      </c>
      <c r="AW835" s="39">
        <v>949.58</v>
      </c>
      <c r="AX835" s="40">
        <v>945.84</v>
      </c>
      <c r="AY835" s="340">
        <v>176.5</v>
      </c>
      <c r="AZ835" s="175">
        <v>5.3451880000000003</v>
      </c>
      <c r="BA835" s="159">
        <v>502.64</v>
      </c>
    </row>
    <row r="836" spans="1:54">
      <c r="A836" s="47">
        <v>29</v>
      </c>
      <c r="B836" s="170">
        <f t="shared" si="140"/>
        <v>1658.0151880000001</v>
      </c>
      <c r="C836" s="170">
        <f t="shared" si="140"/>
        <v>1655.2251880000001</v>
      </c>
      <c r="D836" s="170">
        <f t="shared" si="140"/>
        <v>1652.0151880000001</v>
      </c>
      <c r="E836" s="170">
        <f t="shared" si="140"/>
        <v>1656.145188</v>
      </c>
      <c r="F836" s="170">
        <f t="shared" si="140"/>
        <v>1671.335188</v>
      </c>
      <c r="G836" s="170">
        <f t="shared" si="140"/>
        <v>1676.115188</v>
      </c>
      <c r="H836" s="170">
        <f t="shared" si="140"/>
        <v>1678.2251880000001</v>
      </c>
      <c r="I836" s="170">
        <f t="shared" si="140"/>
        <v>1726.9751880000001</v>
      </c>
      <c r="J836" s="170">
        <f t="shared" si="140"/>
        <v>1792.115188</v>
      </c>
      <c r="K836" s="170">
        <f t="shared" si="140"/>
        <v>1783.405188</v>
      </c>
      <c r="L836" s="170">
        <f t="shared" si="140"/>
        <v>1693.385188</v>
      </c>
      <c r="M836" s="170">
        <f t="shared" si="140"/>
        <v>1685.9151880000002</v>
      </c>
      <c r="N836" s="170">
        <f t="shared" si="140"/>
        <v>1684.7351880000001</v>
      </c>
      <c r="O836" s="170">
        <f t="shared" si="140"/>
        <v>1686.2751879999998</v>
      </c>
      <c r="P836" s="170">
        <f t="shared" si="140"/>
        <v>1683.645188</v>
      </c>
      <c r="Q836" s="170">
        <f t="shared" si="140"/>
        <v>1705.875188</v>
      </c>
      <c r="R836" s="170">
        <f t="shared" si="142"/>
        <v>1707.565188</v>
      </c>
      <c r="S836" s="170">
        <f t="shared" si="141"/>
        <v>1718.8351879999998</v>
      </c>
      <c r="T836" s="170">
        <f t="shared" si="141"/>
        <v>1717.7451880000001</v>
      </c>
      <c r="U836" s="170">
        <f t="shared" si="141"/>
        <v>1721.8151879999998</v>
      </c>
      <c r="V836" s="170">
        <f t="shared" si="141"/>
        <v>1677.0251879999998</v>
      </c>
      <c r="W836" s="170">
        <f t="shared" si="141"/>
        <v>1669.815188</v>
      </c>
      <c r="X836" s="170">
        <f t="shared" si="141"/>
        <v>1664.585188</v>
      </c>
      <c r="Y836" s="170">
        <f t="shared" si="141"/>
        <v>1663.2251880000001</v>
      </c>
      <c r="Z836" s="37"/>
      <c r="AA836" s="41">
        <v>973.53</v>
      </c>
      <c r="AB836" s="39">
        <v>970.74</v>
      </c>
      <c r="AC836" s="39">
        <v>967.53</v>
      </c>
      <c r="AD836" s="39">
        <v>971.66</v>
      </c>
      <c r="AE836" s="39">
        <v>986.85</v>
      </c>
      <c r="AF836" s="39">
        <v>991.63</v>
      </c>
      <c r="AG836" s="39">
        <v>993.74</v>
      </c>
      <c r="AH836" s="39">
        <v>1042.49</v>
      </c>
      <c r="AI836" s="39">
        <v>1107.6300000000001</v>
      </c>
      <c r="AJ836" s="39">
        <v>1098.92</v>
      </c>
      <c r="AK836" s="39">
        <v>1008.8999999999999</v>
      </c>
      <c r="AL836" s="39">
        <v>1001.4300000000001</v>
      </c>
      <c r="AM836" s="39">
        <v>1000.2500000000001</v>
      </c>
      <c r="AN836" s="39">
        <v>1001.79</v>
      </c>
      <c r="AO836" s="39">
        <v>999.16</v>
      </c>
      <c r="AP836" s="39">
        <v>1021.39</v>
      </c>
      <c r="AQ836" s="39">
        <v>1023.08</v>
      </c>
      <c r="AR836" s="39">
        <v>1034.3499999999999</v>
      </c>
      <c r="AS836" s="39">
        <v>1033.26</v>
      </c>
      <c r="AT836" s="39">
        <v>1037.33</v>
      </c>
      <c r="AU836" s="39">
        <v>992.54</v>
      </c>
      <c r="AV836" s="39">
        <v>985.33</v>
      </c>
      <c r="AW836" s="39">
        <v>980.1</v>
      </c>
      <c r="AX836" s="40">
        <v>978.74</v>
      </c>
      <c r="AY836" s="340">
        <v>176.5</v>
      </c>
      <c r="AZ836" s="175">
        <v>5.3451880000000003</v>
      </c>
      <c r="BA836" s="159">
        <v>502.64</v>
      </c>
    </row>
    <row r="837" spans="1:54">
      <c r="A837" s="47">
        <v>30</v>
      </c>
      <c r="B837" s="170">
        <f t="shared" si="140"/>
        <v>1658.625188</v>
      </c>
      <c r="C837" s="170">
        <f t="shared" si="140"/>
        <v>1652.065188</v>
      </c>
      <c r="D837" s="170">
        <f t="shared" si="140"/>
        <v>1652.4151879999999</v>
      </c>
      <c r="E837" s="170">
        <f t="shared" si="140"/>
        <v>1646.2451880000001</v>
      </c>
      <c r="F837" s="170">
        <f t="shared" si="140"/>
        <v>1656.4151879999999</v>
      </c>
      <c r="G837" s="170">
        <f t="shared" si="140"/>
        <v>1661.2051880000001</v>
      </c>
      <c r="H837" s="170">
        <f t="shared" si="140"/>
        <v>1677.6751879999999</v>
      </c>
      <c r="I837" s="170">
        <f t="shared" si="140"/>
        <v>1735.3151879999998</v>
      </c>
      <c r="J837" s="170">
        <f t="shared" si="140"/>
        <v>1851.1251880000002</v>
      </c>
      <c r="K837" s="170">
        <f t="shared" si="140"/>
        <v>1854.0351880000001</v>
      </c>
      <c r="L837" s="170">
        <f t="shared" si="140"/>
        <v>1840.2951879999998</v>
      </c>
      <c r="M837" s="170">
        <f t="shared" si="140"/>
        <v>1930.9551880000001</v>
      </c>
      <c r="N837" s="170">
        <f t="shared" si="140"/>
        <v>1891.845188</v>
      </c>
      <c r="O837" s="170">
        <f t="shared" si="140"/>
        <v>1890.4251879999999</v>
      </c>
      <c r="P837" s="170">
        <f t="shared" si="140"/>
        <v>1900.5851879999998</v>
      </c>
      <c r="Q837" s="170">
        <f t="shared" si="140"/>
        <v>1929.4251879999999</v>
      </c>
      <c r="R837" s="170">
        <f t="shared" si="142"/>
        <v>1993.3551879999998</v>
      </c>
      <c r="S837" s="170">
        <f t="shared" si="141"/>
        <v>1930.5351880000001</v>
      </c>
      <c r="T837" s="170">
        <f t="shared" si="141"/>
        <v>1926.9551880000001</v>
      </c>
      <c r="U837" s="170">
        <f t="shared" si="141"/>
        <v>1997.0851879999998</v>
      </c>
      <c r="V837" s="170">
        <f t="shared" si="141"/>
        <v>1944.3351879999998</v>
      </c>
      <c r="W837" s="170">
        <f t="shared" si="141"/>
        <v>1852.885188</v>
      </c>
      <c r="X837" s="170">
        <f t="shared" si="141"/>
        <v>1662.385188</v>
      </c>
      <c r="Y837" s="170">
        <f t="shared" si="141"/>
        <v>1659.635188</v>
      </c>
      <c r="Z837" s="37"/>
      <c r="AA837" s="41">
        <v>974.14</v>
      </c>
      <c r="AB837" s="39">
        <v>967.58</v>
      </c>
      <c r="AC837" s="39">
        <v>967.93</v>
      </c>
      <c r="AD837" s="39">
        <v>961.76</v>
      </c>
      <c r="AE837" s="39">
        <v>971.93</v>
      </c>
      <c r="AF837" s="39">
        <v>976.72</v>
      </c>
      <c r="AG837" s="39">
        <v>993.19</v>
      </c>
      <c r="AH837" s="39">
        <v>1050.83</v>
      </c>
      <c r="AI837" s="39">
        <v>1166.6400000000001</v>
      </c>
      <c r="AJ837" s="39">
        <v>1169.55</v>
      </c>
      <c r="AK837" s="39">
        <v>1155.81</v>
      </c>
      <c r="AL837" s="39">
        <v>1246.47</v>
      </c>
      <c r="AM837" s="39">
        <v>1207.3599999999999</v>
      </c>
      <c r="AN837" s="39">
        <v>1205.94</v>
      </c>
      <c r="AO837" s="39">
        <v>1216.0999999999999</v>
      </c>
      <c r="AP837" s="39">
        <v>1244.94</v>
      </c>
      <c r="AQ837" s="39">
        <v>1308.8699999999999</v>
      </c>
      <c r="AR837" s="39">
        <v>1246.05</v>
      </c>
      <c r="AS837" s="39">
        <v>1242.47</v>
      </c>
      <c r="AT837" s="39">
        <v>1312.6</v>
      </c>
      <c r="AU837" s="39">
        <v>1259.8499999999999</v>
      </c>
      <c r="AV837" s="39">
        <v>1168.4000000000001</v>
      </c>
      <c r="AW837" s="39">
        <v>977.9</v>
      </c>
      <c r="AX837" s="40">
        <v>975.15</v>
      </c>
      <c r="AY837" s="340">
        <v>176.5</v>
      </c>
      <c r="AZ837" s="175">
        <v>5.3451880000000003</v>
      </c>
      <c r="BA837" s="159">
        <v>502.64</v>
      </c>
    </row>
    <row r="838" spans="1:54" ht="13.5" thickBot="1">
      <c r="A838" s="154">
        <v>31</v>
      </c>
      <c r="B838" s="170">
        <f t="shared" si="140"/>
        <v>0</v>
      </c>
      <c r="C838" s="170">
        <f t="shared" si="140"/>
        <v>0</v>
      </c>
      <c r="D838" s="170">
        <f t="shared" si="140"/>
        <v>0</v>
      </c>
      <c r="E838" s="170">
        <f t="shared" si="140"/>
        <v>0</v>
      </c>
      <c r="F838" s="170">
        <f t="shared" si="140"/>
        <v>0</v>
      </c>
      <c r="G838" s="170">
        <f t="shared" si="140"/>
        <v>0</v>
      </c>
      <c r="H838" s="170">
        <f t="shared" si="140"/>
        <v>0</v>
      </c>
      <c r="I838" s="170">
        <f t="shared" si="140"/>
        <v>0</v>
      </c>
      <c r="J838" s="170">
        <f t="shared" si="140"/>
        <v>0</v>
      </c>
      <c r="K838" s="170">
        <f t="shared" si="140"/>
        <v>0</v>
      </c>
      <c r="L838" s="170">
        <f t="shared" si="140"/>
        <v>0</v>
      </c>
      <c r="M838" s="170">
        <f t="shared" si="140"/>
        <v>0</v>
      </c>
      <c r="N838" s="170">
        <f t="shared" si="140"/>
        <v>0</v>
      </c>
      <c r="O838" s="170">
        <f t="shared" si="140"/>
        <v>0</v>
      </c>
      <c r="P838" s="170">
        <f t="shared" si="140"/>
        <v>0</v>
      </c>
      <c r="Q838" s="170">
        <f t="shared" si="140"/>
        <v>0</v>
      </c>
      <c r="R838" s="170">
        <f t="shared" si="142"/>
        <v>0</v>
      </c>
      <c r="S838" s="170">
        <f t="shared" si="141"/>
        <v>0</v>
      </c>
      <c r="T838" s="170">
        <f t="shared" si="141"/>
        <v>0</v>
      </c>
      <c r="U838" s="170">
        <f t="shared" si="141"/>
        <v>0</v>
      </c>
      <c r="V838" s="170">
        <f t="shared" si="141"/>
        <v>0</v>
      </c>
      <c r="W838" s="170">
        <f t="shared" si="141"/>
        <v>0</v>
      </c>
      <c r="X838" s="170">
        <f t="shared" si="141"/>
        <v>0</v>
      </c>
      <c r="Y838" s="170">
        <f t="shared" si="141"/>
        <v>0</v>
      </c>
      <c r="Z838" s="37"/>
      <c r="AA838" s="72">
        <v>0</v>
      </c>
      <c r="AB838" s="73">
        <v>0</v>
      </c>
      <c r="AC838" s="73">
        <v>0</v>
      </c>
      <c r="AD838" s="73">
        <v>0</v>
      </c>
      <c r="AE838" s="73">
        <v>0</v>
      </c>
      <c r="AF838" s="73">
        <v>0</v>
      </c>
      <c r="AG838" s="73">
        <v>0</v>
      </c>
      <c r="AH838" s="73">
        <v>0</v>
      </c>
      <c r="AI838" s="73">
        <v>0</v>
      </c>
      <c r="AJ838" s="73">
        <v>0</v>
      </c>
      <c r="AK838" s="73">
        <v>0</v>
      </c>
      <c r="AL838" s="73">
        <v>0</v>
      </c>
      <c r="AM838" s="73">
        <v>0</v>
      </c>
      <c r="AN838" s="73">
        <v>0</v>
      </c>
      <c r="AO838" s="73">
        <v>0</v>
      </c>
      <c r="AP838" s="73">
        <v>0</v>
      </c>
      <c r="AQ838" s="73">
        <v>0</v>
      </c>
      <c r="AR838" s="73">
        <v>0</v>
      </c>
      <c r="AS838" s="73">
        <v>0</v>
      </c>
      <c r="AT838" s="73">
        <v>0</v>
      </c>
      <c r="AU838" s="73">
        <v>0</v>
      </c>
      <c r="AV838" s="73">
        <v>0</v>
      </c>
      <c r="AW838" s="73">
        <v>0</v>
      </c>
      <c r="AX838" s="130">
        <v>0</v>
      </c>
      <c r="AY838" s="341">
        <v>0</v>
      </c>
      <c r="AZ838" s="176">
        <v>0</v>
      </c>
      <c r="BA838" s="160"/>
    </row>
    <row r="839" spans="1:54" ht="13.5" thickBot="1">
      <c r="A839" s="58"/>
      <c r="B839" s="70"/>
      <c r="C839" s="70"/>
      <c r="D839" s="70"/>
      <c r="E839" s="70"/>
      <c r="F839" s="70"/>
      <c r="G839" s="70"/>
      <c r="H839" s="70"/>
      <c r="I839" s="70"/>
      <c r="J839" s="70"/>
      <c r="K839" s="70"/>
      <c r="L839" s="70"/>
      <c r="M839" s="70"/>
      <c r="N839" s="70"/>
      <c r="O839" s="70"/>
      <c r="P839" s="70"/>
      <c r="Q839" s="70"/>
      <c r="R839" s="70"/>
      <c r="S839" s="70"/>
      <c r="T839" s="70"/>
      <c r="U839" s="70"/>
      <c r="V839" s="70"/>
      <c r="W839" s="70"/>
      <c r="X839" s="70"/>
      <c r="Y839" s="70"/>
      <c r="Z839" s="37"/>
      <c r="AA839" s="71"/>
      <c r="AB839" s="71"/>
      <c r="AC839" s="71"/>
      <c r="AD839" s="71"/>
      <c r="AE839" s="71"/>
      <c r="AF839" s="71"/>
      <c r="AG839" s="71"/>
      <c r="AH839" s="71"/>
      <c r="AI839" s="71"/>
      <c r="AJ839" s="71"/>
      <c r="AK839" s="71"/>
      <c r="AL839" s="71"/>
      <c r="AM839" s="71"/>
      <c r="AN839" s="71"/>
      <c r="AO839" s="71"/>
      <c r="AP839" s="71"/>
      <c r="AQ839" s="71"/>
      <c r="AR839" s="71"/>
      <c r="AS839" s="71"/>
      <c r="AT839" s="71"/>
      <c r="AU839" s="71"/>
      <c r="AV839" s="71"/>
      <c r="AW839" s="71"/>
      <c r="AX839" s="71"/>
      <c r="AY839" s="241"/>
      <c r="AZ839" s="147"/>
      <c r="BA839" s="147"/>
    </row>
    <row r="840" spans="1:54" s="242" customFormat="1" ht="39" customHeight="1" thickBot="1">
      <c r="A840" s="543" t="s">
        <v>2</v>
      </c>
      <c r="B840" s="508" t="s">
        <v>179</v>
      </c>
      <c r="C840" s="508"/>
      <c r="D840" s="508"/>
      <c r="E840" s="508"/>
      <c r="F840" s="508"/>
      <c r="G840" s="508"/>
      <c r="H840" s="508"/>
      <c r="I840" s="508"/>
      <c r="J840" s="508"/>
      <c r="K840" s="508"/>
      <c r="L840" s="508"/>
      <c r="M840" s="508"/>
      <c r="N840" s="508"/>
      <c r="O840" s="508"/>
      <c r="P840" s="508"/>
      <c r="Q840" s="508"/>
      <c r="R840" s="508"/>
      <c r="S840" s="508"/>
      <c r="T840" s="508"/>
      <c r="U840" s="508"/>
      <c r="V840" s="508"/>
      <c r="W840" s="508"/>
      <c r="X840" s="508"/>
      <c r="Y840" s="509"/>
      <c r="AA840" s="243" t="s">
        <v>183</v>
      </c>
      <c r="AB840" s="244"/>
      <c r="AC840" s="244"/>
      <c r="AD840" s="244"/>
      <c r="AE840" s="244"/>
      <c r="AF840" s="244"/>
      <c r="AG840" s="244"/>
      <c r="AH840" s="244"/>
      <c r="AI840" s="244"/>
      <c r="AJ840" s="244"/>
      <c r="AK840" s="244"/>
      <c r="AL840" s="244"/>
      <c r="AM840" s="244"/>
      <c r="AN840" s="244"/>
      <c r="AO840" s="244"/>
      <c r="AP840" s="244"/>
      <c r="AQ840" s="244"/>
      <c r="AR840" s="244"/>
      <c r="AS840" s="244"/>
      <c r="AT840" s="244"/>
      <c r="AU840" s="244"/>
      <c r="AV840" s="244"/>
      <c r="AW840" s="244"/>
      <c r="AX840" s="244"/>
      <c r="AY840" s="245"/>
      <c r="AZ840" s="244"/>
      <c r="BA840" s="244"/>
    </row>
    <row r="841" spans="1:54" s="246" customFormat="1" ht="58.5" customHeight="1">
      <c r="A841" s="544"/>
      <c r="B841" s="546" t="s">
        <v>3</v>
      </c>
      <c r="C841" s="547"/>
      <c r="D841" s="547"/>
      <c r="E841" s="547"/>
      <c r="F841" s="547"/>
      <c r="G841" s="547"/>
      <c r="H841" s="547"/>
      <c r="I841" s="547"/>
      <c r="J841" s="547"/>
      <c r="K841" s="547"/>
      <c r="L841" s="547"/>
      <c r="M841" s="547"/>
      <c r="N841" s="547"/>
      <c r="O841" s="547"/>
      <c r="P841" s="547"/>
      <c r="Q841" s="547"/>
      <c r="R841" s="547"/>
      <c r="S841" s="547"/>
      <c r="T841" s="547"/>
      <c r="U841" s="547"/>
      <c r="V841" s="547"/>
      <c r="W841" s="547"/>
      <c r="X841" s="547"/>
      <c r="Y841" s="548"/>
      <c r="AA841" s="557" t="s">
        <v>88</v>
      </c>
      <c r="AB841" s="558"/>
      <c r="AC841" s="558"/>
      <c r="AD841" s="558"/>
      <c r="AE841" s="558"/>
      <c r="AF841" s="558"/>
      <c r="AG841" s="558"/>
      <c r="AH841" s="558"/>
      <c r="AI841" s="558"/>
      <c r="AJ841" s="558"/>
      <c r="AK841" s="558"/>
      <c r="AL841" s="558"/>
      <c r="AM841" s="558"/>
      <c r="AN841" s="558"/>
      <c r="AO841" s="558"/>
      <c r="AP841" s="558"/>
      <c r="AQ841" s="558"/>
      <c r="AR841" s="558"/>
      <c r="AS841" s="558"/>
      <c r="AT841" s="558"/>
      <c r="AU841" s="558"/>
      <c r="AV841" s="558"/>
      <c r="AW841" s="558"/>
      <c r="AX841" s="559"/>
      <c r="AY841" s="560" t="str">
        <f>AY805</f>
        <v>Сбытовая надбавка</v>
      </c>
      <c r="AZ841" s="561" t="s">
        <v>199</v>
      </c>
      <c r="BA841" s="490" t="s">
        <v>193</v>
      </c>
      <c r="BB841" s="490" t="s">
        <v>180</v>
      </c>
    </row>
    <row r="842" spans="1:54" s="246" customFormat="1" ht="51" customHeight="1">
      <c r="A842" s="545"/>
      <c r="B842" s="247" t="s">
        <v>4</v>
      </c>
      <c r="C842" s="247" t="s">
        <v>5</v>
      </c>
      <c r="D842" s="247" t="s">
        <v>6</v>
      </c>
      <c r="E842" s="247" t="s">
        <v>7</v>
      </c>
      <c r="F842" s="247" t="s">
        <v>8</v>
      </c>
      <c r="G842" s="247" t="s">
        <v>9</v>
      </c>
      <c r="H842" s="247" t="s">
        <v>10</v>
      </c>
      <c r="I842" s="247" t="s">
        <v>11</v>
      </c>
      <c r="J842" s="247" t="s">
        <v>12</v>
      </c>
      <c r="K842" s="247" t="s">
        <v>13</v>
      </c>
      <c r="L842" s="247" t="s">
        <v>14</v>
      </c>
      <c r="M842" s="247" t="s">
        <v>15</v>
      </c>
      <c r="N842" s="247" t="s">
        <v>16</v>
      </c>
      <c r="O842" s="247" t="s">
        <v>17</v>
      </c>
      <c r="P842" s="247" t="s">
        <v>18</v>
      </c>
      <c r="Q842" s="247" t="s">
        <v>19</v>
      </c>
      <c r="R842" s="247" t="s">
        <v>20</v>
      </c>
      <c r="S842" s="247" t="s">
        <v>21</v>
      </c>
      <c r="T842" s="247" t="s">
        <v>22</v>
      </c>
      <c r="U842" s="247" t="s">
        <v>23</v>
      </c>
      <c r="V842" s="247" t="s">
        <v>24</v>
      </c>
      <c r="W842" s="247" t="s">
        <v>25</v>
      </c>
      <c r="X842" s="247" t="s">
        <v>26</v>
      </c>
      <c r="Y842" s="248" t="s">
        <v>27</v>
      </c>
      <c r="AA842" s="249" t="s">
        <v>4</v>
      </c>
      <c r="AB842" s="247" t="s">
        <v>5</v>
      </c>
      <c r="AC842" s="247" t="s">
        <v>6</v>
      </c>
      <c r="AD842" s="247" t="s">
        <v>7</v>
      </c>
      <c r="AE842" s="247" t="s">
        <v>8</v>
      </c>
      <c r="AF842" s="247" t="s">
        <v>9</v>
      </c>
      <c r="AG842" s="247" t="s">
        <v>10</v>
      </c>
      <c r="AH842" s="247" t="s">
        <v>11</v>
      </c>
      <c r="AI842" s="247" t="s">
        <v>12</v>
      </c>
      <c r="AJ842" s="247" t="s">
        <v>13</v>
      </c>
      <c r="AK842" s="247" t="s">
        <v>14</v>
      </c>
      <c r="AL842" s="247" t="s">
        <v>15</v>
      </c>
      <c r="AM842" s="247" t="s">
        <v>16</v>
      </c>
      <c r="AN842" s="247" t="s">
        <v>17</v>
      </c>
      <c r="AO842" s="247" t="s">
        <v>18</v>
      </c>
      <c r="AP842" s="247" t="s">
        <v>19</v>
      </c>
      <c r="AQ842" s="247" t="s">
        <v>20</v>
      </c>
      <c r="AR842" s="247" t="s">
        <v>21</v>
      </c>
      <c r="AS842" s="247" t="s">
        <v>22</v>
      </c>
      <c r="AT842" s="247" t="s">
        <v>23</v>
      </c>
      <c r="AU842" s="247" t="s">
        <v>24</v>
      </c>
      <c r="AV842" s="247" t="s">
        <v>25</v>
      </c>
      <c r="AW842" s="247" t="s">
        <v>26</v>
      </c>
      <c r="AX842" s="248" t="s">
        <v>27</v>
      </c>
      <c r="AY842" s="471"/>
      <c r="AZ842" s="562"/>
      <c r="BA842" s="491"/>
      <c r="BB842" s="491"/>
    </row>
    <row r="843" spans="1:54" s="251" customFormat="1" ht="16.149999999999999" customHeight="1">
      <c r="A843" s="522" t="s">
        <v>216</v>
      </c>
      <c r="B843" s="523"/>
      <c r="C843" s="523"/>
      <c r="D843" s="523"/>
      <c r="E843" s="523"/>
      <c r="F843" s="523"/>
      <c r="G843" s="523"/>
      <c r="H843" s="523"/>
      <c r="I843" s="523"/>
      <c r="J843" s="523"/>
      <c r="K843" s="523"/>
      <c r="L843" s="523"/>
      <c r="M843" s="523"/>
      <c r="N843" s="523"/>
      <c r="O843" s="523"/>
      <c r="P843" s="523"/>
      <c r="Q843" s="523"/>
      <c r="R843" s="523"/>
      <c r="S843" s="523"/>
      <c r="T843" s="523"/>
      <c r="U843" s="523"/>
      <c r="V843" s="523"/>
      <c r="W843" s="523"/>
      <c r="X843" s="523"/>
      <c r="Y843" s="524"/>
      <c r="AA843" s="522">
        <v>2</v>
      </c>
      <c r="AB843" s="523"/>
      <c r="AC843" s="523"/>
      <c r="AD843" s="523"/>
      <c r="AE843" s="523"/>
      <c r="AF843" s="523"/>
      <c r="AG843" s="523"/>
      <c r="AH843" s="523"/>
      <c r="AI843" s="523"/>
      <c r="AJ843" s="523"/>
      <c r="AK843" s="523"/>
      <c r="AL843" s="523"/>
      <c r="AM843" s="523"/>
      <c r="AN843" s="523"/>
      <c r="AO843" s="523"/>
      <c r="AP843" s="523"/>
      <c r="AQ843" s="523"/>
      <c r="AR843" s="523"/>
      <c r="AS843" s="523"/>
      <c r="AT843" s="523"/>
      <c r="AU843" s="523"/>
      <c r="AV843" s="523"/>
      <c r="AW843" s="523"/>
      <c r="AX843" s="524"/>
      <c r="AY843" s="252">
        <v>3</v>
      </c>
      <c r="AZ843" s="253">
        <v>4</v>
      </c>
      <c r="BA843" s="250">
        <v>5</v>
      </c>
      <c r="BB843" s="254">
        <v>6</v>
      </c>
    </row>
    <row r="844" spans="1:54" s="246" customFormat="1">
      <c r="A844" s="255">
        <v>1</v>
      </c>
      <c r="B844" s="256">
        <f>AA844+$AY844+$AZ844+ROUND($BA844*$BB844,2)</f>
        <v>1111.6751879999999</v>
      </c>
      <c r="C844" s="256">
        <f t="shared" ref="C844:Y859" si="143">AB844+$AY844+$AZ844+ROUND($BA844*$BB844,2)</f>
        <v>1097.125188</v>
      </c>
      <c r="D844" s="256">
        <f t="shared" si="143"/>
        <v>1100.375188</v>
      </c>
      <c r="E844" s="256">
        <f t="shared" si="143"/>
        <v>1115.825188</v>
      </c>
      <c r="F844" s="256">
        <f t="shared" si="143"/>
        <v>1123.5451880000001</v>
      </c>
      <c r="G844" s="256">
        <f t="shared" si="143"/>
        <v>1135.2851880000001</v>
      </c>
      <c r="H844" s="256">
        <f t="shared" si="143"/>
        <v>1281.1751879999999</v>
      </c>
      <c r="I844" s="256">
        <f t="shared" si="143"/>
        <v>1293.085188</v>
      </c>
      <c r="J844" s="256">
        <f t="shared" si="143"/>
        <v>1284.325188</v>
      </c>
      <c r="K844" s="256">
        <f t="shared" si="143"/>
        <v>1283.7251880000001</v>
      </c>
      <c r="L844" s="256">
        <f t="shared" si="143"/>
        <v>1254.2751880000001</v>
      </c>
      <c r="M844" s="256">
        <f t="shared" si="143"/>
        <v>1274.7251880000001</v>
      </c>
      <c r="N844" s="256">
        <f t="shared" si="143"/>
        <v>1183.7651880000001</v>
      </c>
      <c r="O844" s="256">
        <f t="shared" si="143"/>
        <v>1168.4551880000001</v>
      </c>
      <c r="P844" s="256">
        <f t="shared" si="143"/>
        <v>1233.5451880000001</v>
      </c>
      <c r="Q844" s="256">
        <f t="shared" si="143"/>
        <v>1268.905188</v>
      </c>
      <c r="R844" s="256">
        <f t="shared" si="143"/>
        <v>1292.1951879999999</v>
      </c>
      <c r="S844" s="256">
        <f t="shared" si="143"/>
        <v>1303.7951880000001</v>
      </c>
      <c r="T844" s="256">
        <f t="shared" si="143"/>
        <v>1284.5451880000001</v>
      </c>
      <c r="U844" s="256">
        <f t="shared" si="143"/>
        <v>1144.5451880000001</v>
      </c>
      <c r="V844" s="256">
        <f t="shared" si="143"/>
        <v>1134.2451880000001</v>
      </c>
      <c r="W844" s="256">
        <f t="shared" si="143"/>
        <v>1127.9151880000002</v>
      </c>
      <c r="X844" s="256">
        <f t="shared" si="143"/>
        <v>1117.7851880000001</v>
      </c>
      <c r="Y844" s="256">
        <f t="shared" si="143"/>
        <v>1114.2351879999999</v>
      </c>
      <c r="Z844" s="257"/>
      <c r="AA844" s="258">
        <v>929.83</v>
      </c>
      <c r="AB844" s="259">
        <v>915.28</v>
      </c>
      <c r="AC844" s="259">
        <v>918.53</v>
      </c>
      <c r="AD844" s="259">
        <v>933.98</v>
      </c>
      <c r="AE844" s="259">
        <v>941.7</v>
      </c>
      <c r="AF844" s="259">
        <v>953.44</v>
      </c>
      <c r="AG844" s="259">
        <v>1099.33</v>
      </c>
      <c r="AH844" s="259">
        <v>1111.24</v>
      </c>
      <c r="AI844" s="259">
        <v>1102.48</v>
      </c>
      <c r="AJ844" s="259">
        <v>1101.8800000000001</v>
      </c>
      <c r="AK844" s="259">
        <v>1072.43</v>
      </c>
      <c r="AL844" s="259">
        <v>1092.8800000000001</v>
      </c>
      <c r="AM844" s="259">
        <v>1001.92</v>
      </c>
      <c r="AN844" s="259">
        <v>986.61</v>
      </c>
      <c r="AO844" s="259">
        <v>1051.7</v>
      </c>
      <c r="AP844" s="259">
        <v>1087.06</v>
      </c>
      <c r="AQ844" s="259">
        <v>1110.3499999999999</v>
      </c>
      <c r="AR844" s="259">
        <v>1121.95</v>
      </c>
      <c r="AS844" s="259">
        <v>1102.7</v>
      </c>
      <c r="AT844" s="259">
        <v>962.7</v>
      </c>
      <c r="AU844" s="259">
        <v>952.4</v>
      </c>
      <c r="AV844" s="259">
        <v>946.07</v>
      </c>
      <c r="AW844" s="259">
        <v>935.94</v>
      </c>
      <c r="AX844" s="260">
        <v>932.39</v>
      </c>
      <c r="AY844" s="345">
        <v>176.5</v>
      </c>
      <c r="AZ844" s="261">
        <v>5.3451880000000003</v>
      </c>
      <c r="BA844" s="268">
        <v>0</v>
      </c>
      <c r="BB844" s="269">
        <v>0</v>
      </c>
    </row>
    <row r="845" spans="1:54" s="246" customFormat="1">
      <c r="A845" s="255">
        <v>2</v>
      </c>
      <c r="B845" s="256">
        <f t="shared" ref="B845:Q874" si="144">AA845+$AY845+$AZ845+ROUND($BA845*$BB845,2)</f>
        <v>1112.4951880000001</v>
      </c>
      <c r="C845" s="256">
        <f t="shared" si="143"/>
        <v>1113.105188</v>
      </c>
      <c r="D845" s="256">
        <f t="shared" si="143"/>
        <v>1129.0351880000001</v>
      </c>
      <c r="E845" s="256">
        <f t="shared" si="143"/>
        <v>1131.595188</v>
      </c>
      <c r="F845" s="256">
        <f t="shared" si="143"/>
        <v>1144.0351880000001</v>
      </c>
      <c r="G845" s="256">
        <f t="shared" si="143"/>
        <v>1153.9351880000002</v>
      </c>
      <c r="H845" s="256">
        <f t="shared" si="143"/>
        <v>1313.7651880000001</v>
      </c>
      <c r="I845" s="256">
        <f t="shared" si="143"/>
        <v>1211.7451880000001</v>
      </c>
      <c r="J845" s="256">
        <f t="shared" si="143"/>
        <v>1190.7051880000001</v>
      </c>
      <c r="K845" s="256">
        <f t="shared" si="143"/>
        <v>1153.105188</v>
      </c>
      <c r="L845" s="256">
        <f t="shared" si="143"/>
        <v>1152.4251879999999</v>
      </c>
      <c r="M845" s="256">
        <f t="shared" si="143"/>
        <v>1151.9551880000001</v>
      </c>
      <c r="N845" s="256">
        <f t="shared" si="143"/>
        <v>1150.4651879999999</v>
      </c>
      <c r="O845" s="256">
        <f t="shared" si="143"/>
        <v>1151.575188</v>
      </c>
      <c r="P845" s="256">
        <f t="shared" si="143"/>
        <v>1151.2351879999999</v>
      </c>
      <c r="Q845" s="256">
        <f t="shared" si="143"/>
        <v>1152.2051880000001</v>
      </c>
      <c r="R845" s="256">
        <f t="shared" si="143"/>
        <v>1156.105188</v>
      </c>
      <c r="S845" s="256">
        <f t="shared" ref="S845:Y874" si="145">AR845+$AY845+$AZ845+ROUND($BA845*$BB845,2)</f>
        <v>1160.7751879999998</v>
      </c>
      <c r="T845" s="256">
        <f t="shared" si="145"/>
        <v>1159.605188</v>
      </c>
      <c r="U845" s="256">
        <f t="shared" si="145"/>
        <v>1156.7451880000001</v>
      </c>
      <c r="V845" s="256">
        <f t="shared" si="145"/>
        <v>1152.4251879999999</v>
      </c>
      <c r="W845" s="256">
        <f t="shared" si="145"/>
        <v>1141.575188</v>
      </c>
      <c r="X845" s="256">
        <f t="shared" si="145"/>
        <v>1131.635188</v>
      </c>
      <c r="Y845" s="256">
        <f t="shared" si="145"/>
        <v>1128.585188</v>
      </c>
      <c r="Z845" s="257"/>
      <c r="AA845" s="262">
        <v>930.65</v>
      </c>
      <c r="AB845" s="259">
        <v>931.26</v>
      </c>
      <c r="AC845" s="259">
        <v>947.19</v>
      </c>
      <c r="AD845" s="259">
        <v>949.75</v>
      </c>
      <c r="AE845" s="259">
        <v>962.19</v>
      </c>
      <c r="AF845" s="259">
        <v>972.09</v>
      </c>
      <c r="AG845" s="259">
        <v>1131.92</v>
      </c>
      <c r="AH845" s="259">
        <v>1029.9000000000001</v>
      </c>
      <c r="AI845" s="259">
        <v>1008.8600000000001</v>
      </c>
      <c r="AJ845" s="259">
        <v>971.26</v>
      </c>
      <c r="AK845" s="259">
        <v>970.58</v>
      </c>
      <c r="AL845" s="259">
        <v>970.11</v>
      </c>
      <c r="AM845" s="259">
        <v>968.62</v>
      </c>
      <c r="AN845" s="259">
        <v>969.73</v>
      </c>
      <c r="AO845" s="259">
        <v>969.39</v>
      </c>
      <c r="AP845" s="259">
        <v>970.36</v>
      </c>
      <c r="AQ845" s="259">
        <v>974.26</v>
      </c>
      <c r="AR845" s="259">
        <v>978.93</v>
      </c>
      <c r="AS845" s="259">
        <v>977.76</v>
      </c>
      <c r="AT845" s="259">
        <v>974.9</v>
      </c>
      <c r="AU845" s="259">
        <v>970.58</v>
      </c>
      <c r="AV845" s="259">
        <v>959.73</v>
      </c>
      <c r="AW845" s="259">
        <v>949.79</v>
      </c>
      <c r="AX845" s="260">
        <v>946.74</v>
      </c>
      <c r="AY845" s="345">
        <v>176.5</v>
      </c>
      <c r="AZ845" s="261">
        <v>5.3451880000000003</v>
      </c>
      <c r="BA845" s="261">
        <v>0</v>
      </c>
      <c r="BB845" s="269">
        <v>0</v>
      </c>
    </row>
    <row r="846" spans="1:54" s="246" customFormat="1">
      <c r="A846" s="255">
        <v>3</v>
      </c>
      <c r="B846" s="256">
        <f t="shared" si="144"/>
        <v>1135.115188</v>
      </c>
      <c r="C846" s="256">
        <f t="shared" si="143"/>
        <v>1130.7151879999999</v>
      </c>
      <c r="D846" s="256">
        <f t="shared" si="143"/>
        <v>1130.845188</v>
      </c>
      <c r="E846" s="256">
        <f t="shared" si="143"/>
        <v>1131.0251879999998</v>
      </c>
      <c r="F846" s="256">
        <f t="shared" si="143"/>
        <v>1133.075188</v>
      </c>
      <c r="G846" s="256">
        <f t="shared" si="143"/>
        <v>1139.4351880000002</v>
      </c>
      <c r="H846" s="256">
        <f t="shared" si="143"/>
        <v>1147.815188</v>
      </c>
      <c r="I846" s="256">
        <f t="shared" si="143"/>
        <v>1214.565188</v>
      </c>
      <c r="J846" s="256">
        <f t="shared" si="143"/>
        <v>1288.1851879999999</v>
      </c>
      <c r="K846" s="256">
        <f t="shared" si="143"/>
        <v>1283.9351879999999</v>
      </c>
      <c r="L846" s="256">
        <f t="shared" si="143"/>
        <v>1273.7351880000001</v>
      </c>
      <c r="M846" s="256">
        <f t="shared" si="143"/>
        <v>1258.5351880000001</v>
      </c>
      <c r="N846" s="256">
        <f t="shared" si="143"/>
        <v>1272.0351880000001</v>
      </c>
      <c r="O846" s="256">
        <f t="shared" si="143"/>
        <v>1271.845188</v>
      </c>
      <c r="P846" s="256">
        <f t="shared" si="143"/>
        <v>1280.4951880000001</v>
      </c>
      <c r="Q846" s="256">
        <f t="shared" si="143"/>
        <v>1289.2351880000001</v>
      </c>
      <c r="R846" s="256">
        <f t="shared" si="143"/>
        <v>1299.5151880000001</v>
      </c>
      <c r="S846" s="256">
        <f t="shared" si="145"/>
        <v>1315.6851879999999</v>
      </c>
      <c r="T846" s="256">
        <f t="shared" si="145"/>
        <v>1314.6851879999999</v>
      </c>
      <c r="U846" s="256">
        <f t="shared" si="145"/>
        <v>1276.1851879999999</v>
      </c>
      <c r="V846" s="256">
        <f t="shared" si="145"/>
        <v>1215.615188</v>
      </c>
      <c r="W846" s="256">
        <f t="shared" si="145"/>
        <v>1144.7551879999999</v>
      </c>
      <c r="X846" s="256">
        <f t="shared" si="145"/>
        <v>1137.6651880000002</v>
      </c>
      <c r="Y846" s="256">
        <f t="shared" si="145"/>
        <v>1133.4751880000001</v>
      </c>
      <c r="Z846" s="257"/>
      <c r="AA846" s="262">
        <v>953.27</v>
      </c>
      <c r="AB846" s="259">
        <v>948.87</v>
      </c>
      <c r="AC846" s="259">
        <v>949</v>
      </c>
      <c r="AD846" s="259">
        <v>949.18</v>
      </c>
      <c r="AE846" s="259">
        <v>951.23</v>
      </c>
      <c r="AF846" s="259">
        <v>957.59</v>
      </c>
      <c r="AG846" s="259">
        <v>965.97</v>
      </c>
      <c r="AH846" s="259">
        <v>1032.72</v>
      </c>
      <c r="AI846" s="259">
        <v>1106.3399999999999</v>
      </c>
      <c r="AJ846" s="259">
        <v>1102.0899999999999</v>
      </c>
      <c r="AK846" s="259">
        <v>1091.8900000000001</v>
      </c>
      <c r="AL846" s="259">
        <v>1076.69</v>
      </c>
      <c r="AM846" s="259">
        <v>1090.19</v>
      </c>
      <c r="AN846" s="259">
        <v>1090</v>
      </c>
      <c r="AO846" s="259">
        <v>1098.6500000000001</v>
      </c>
      <c r="AP846" s="259">
        <v>1107.3900000000001</v>
      </c>
      <c r="AQ846" s="259">
        <v>1117.67</v>
      </c>
      <c r="AR846" s="259">
        <v>1133.8399999999999</v>
      </c>
      <c r="AS846" s="259">
        <v>1132.8399999999999</v>
      </c>
      <c r="AT846" s="259">
        <v>1094.3399999999999</v>
      </c>
      <c r="AU846" s="259">
        <v>1033.77</v>
      </c>
      <c r="AV846" s="259">
        <v>962.91</v>
      </c>
      <c r="AW846" s="259">
        <v>955.82</v>
      </c>
      <c r="AX846" s="260">
        <v>951.63</v>
      </c>
      <c r="AY846" s="345">
        <v>176.5</v>
      </c>
      <c r="AZ846" s="261">
        <v>5.3451880000000003</v>
      </c>
      <c r="BA846" s="261">
        <v>0</v>
      </c>
      <c r="BB846" s="269">
        <v>0</v>
      </c>
    </row>
    <row r="847" spans="1:54" s="246" customFormat="1">
      <c r="A847" s="255">
        <v>4</v>
      </c>
      <c r="B847" s="256">
        <f t="shared" si="144"/>
        <v>1128.1651880000002</v>
      </c>
      <c r="C847" s="256">
        <f t="shared" si="143"/>
        <v>1126.385188</v>
      </c>
      <c r="D847" s="256">
        <f t="shared" si="143"/>
        <v>1123.905188</v>
      </c>
      <c r="E847" s="256">
        <f t="shared" si="143"/>
        <v>1124.4751880000001</v>
      </c>
      <c r="F847" s="256">
        <f t="shared" si="143"/>
        <v>1126.605188</v>
      </c>
      <c r="G847" s="256">
        <f t="shared" si="143"/>
        <v>1130.9551880000001</v>
      </c>
      <c r="H847" s="256">
        <f t="shared" si="143"/>
        <v>1139.9351880000002</v>
      </c>
      <c r="I847" s="256">
        <f t="shared" si="143"/>
        <v>1144.9451879999999</v>
      </c>
      <c r="J847" s="256">
        <f t="shared" si="143"/>
        <v>1204.2451880000001</v>
      </c>
      <c r="K847" s="256">
        <f t="shared" si="143"/>
        <v>1280.9451879999999</v>
      </c>
      <c r="L847" s="256">
        <f t="shared" si="143"/>
        <v>1274.585188</v>
      </c>
      <c r="M847" s="256">
        <f t="shared" si="143"/>
        <v>1268.335188</v>
      </c>
      <c r="N847" s="256">
        <f t="shared" si="143"/>
        <v>1275.4651879999999</v>
      </c>
      <c r="O847" s="256">
        <f t="shared" si="143"/>
        <v>1276.2651880000001</v>
      </c>
      <c r="P847" s="256">
        <f t="shared" si="143"/>
        <v>1279.9251879999999</v>
      </c>
      <c r="Q847" s="256">
        <f t="shared" si="143"/>
        <v>1284.1651879999999</v>
      </c>
      <c r="R847" s="256">
        <f t="shared" si="143"/>
        <v>1287.9851880000001</v>
      </c>
      <c r="S847" s="256">
        <f t="shared" si="145"/>
        <v>1299.105188</v>
      </c>
      <c r="T847" s="256">
        <f t="shared" si="145"/>
        <v>1312.2451880000001</v>
      </c>
      <c r="U847" s="256">
        <f t="shared" si="145"/>
        <v>1276.825188</v>
      </c>
      <c r="V847" s="256">
        <f t="shared" si="145"/>
        <v>1238.555188</v>
      </c>
      <c r="W847" s="256">
        <f t="shared" si="145"/>
        <v>1139.395188</v>
      </c>
      <c r="X847" s="256">
        <f t="shared" si="145"/>
        <v>1127.375188</v>
      </c>
      <c r="Y847" s="256">
        <f t="shared" si="145"/>
        <v>1124.2151879999999</v>
      </c>
      <c r="Z847" s="257"/>
      <c r="AA847" s="262">
        <v>946.32</v>
      </c>
      <c r="AB847" s="259">
        <v>944.54</v>
      </c>
      <c r="AC847" s="259">
        <v>942.06</v>
      </c>
      <c r="AD847" s="259">
        <v>942.63</v>
      </c>
      <c r="AE847" s="259">
        <v>944.76</v>
      </c>
      <c r="AF847" s="259">
        <v>949.11</v>
      </c>
      <c r="AG847" s="259">
        <v>958.09</v>
      </c>
      <c r="AH847" s="259">
        <v>963.1</v>
      </c>
      <c r="AI847" s="259">
        <v>1022.4</v>
      </c>
      <c r="AJ847" s="259">
        <v>1099.0999999999999</v>
      </c>
      <c r="AK847" s="259">
        <v>1092.74</v>
      </c>
      <c r="AL847" s="259">
        <v>1086.49</v>
      </c>
      <c r="AM847" s="259">
        <v>1093.6199999999999</v>
      </c>
      <c r="AN847" s="259">
        <v>1094.42</v>
      </c>
      <c r="AO847" s="259">
        <v>1098.08</v>
      </c>
      <c r="AP847" s="259">
        <v>1102.32</v>
      </c>
      <c r="AQ847" s="259">
        <v>1106.1400000000001</v>
      </c>
      <c r="AR847" s="259">
        <v>1117.26</v>
      </c>
      <c r="AS847" s="259">
        <v>1130.4000000000001</v>
      </c>
      <c r="AT847" s="259">
        <v>1094.98</v>
      </c>
      <c r="AU847" s="259">
        <v>1056.71</v>
      </c>
      <c r="AV847" s="259">
        <v>957.55</v>
      </c>
      <c r="AW847" s="259">
        <v>945.53</v>
      </c>
      <c r="AX847" s="260">
        <v>942.37</v>
      </c>
      <c r="AY847" s="345">
        <v>176.5</v>
      </c>
      <c r="AZ847" s="261">
        <v>5.3451880000000003</v>
      </c>
      <c r="BA847" s="261">
        <v>0</v>
      </c>
      <c r="BB847" s="269">
        <v>0</v>
      </c>
    </row>
    <row r="848" spans="1:54" s="246" customFormat="1">
      <c r="A848" s="255">
        <v>5</v>
      </c>
      <c r="B848" s="256">
        <f t="shared" si="144"/>
        <v>1126.4951880000001</v>
      </c>
      <c r="C848" s="256">
        <f t="shared" si="143"/>
        <v>1122.0151880000001</v>
      </c>
      <c r="D848" s="256">
        <f t="shared" si="143"/>
        <v>1123.055188</v>
      </c>
      <c r="E848" s="256">
        <f t="shared" si="143"/>
        <v>1127.065188</v>
      </c>
      <c r="F848" s="256">
        <f t="shared" si="143"/>
        <v>1135.365188</v>
      </c>
      <c r="G848" s="256">
        <f t="shared" si="143"/>
        <v>1145.605188</v>
      </c>
      <c r="H848" s="256">
        <f t="shared" si="143"/>
        <v>1339.7451880000001</v>
      </c>
      <c r="I848" s="256">
        <f t="shared" si="143"/>
        <v>1354.2051879999999</v>
      </c>
      <c r="J848" s="256">
        <f t="shared" si="143"/>
        <v>1379.5151880000001</v>
      </c>
      <c r="K848" s="256">
        <f t="shared" si="143"/>
        <v>1382.1651879999999</v>
      </c>
      <c r="L848" s="256">
        <f t="shared" si="143"/>
        <v>1290.9551879999999</v>
      </c>
      <c r="M848" s="256">
        <f t="shared" si="143"/>
        <v>1342.595188</v>
      </c>
      <c r="N848" s="256">
        <f t="shared" si="143"/>
        <v>1374.9451879999999</v>
      </c>
      <c r="O848" s="256">
        <f t="shared" si="143"/>
        <v>1369.2251880000001</v>
      </c>
      <c r="P848" s="256">
        <f t="shared" si="143"/>
        <v>1377.155188</v>
      </c>
      <c r="Q848" s="256">
        <f t="shared" si="143"/>
        <v>1381.105188</v>
      </c>
      <c r="R848" s="256">
        <f t="shared" si="143"/>
        <v>1396.335188</v>
      </c>
      <c r="S848" s="256">
        <f t="shared" si="145"/>
        <v>1403.2651880000001</v>
      </c>
      <c r="T848" s="256">
        <f t="shared" si="145"/>
        <v>1509.0251880000001</v>
      </c>
      <c r="U848" s="256">
        <f t="shared" si="145"/>
        <v>1510.7451880000001</v>
      </c>
      <c r="V848" s="256">
        <f t="shared" si="145"/>
        <v>1513.845188</v>
      </c>
      <c r="W848" s="256">
        <f t="shared" si="145"/>
        <v>1516.2251880000001</v>
      </c>
      <c r="X848" s="256">
        <f t="shared" si="145"/>
        <v>1514.4351879999999</v>
      </c>
      <c r="Y848" s="256">
        <f t="shared" si="145"/>
        <v>1522.315188</v>
      </c>
      <c r="Z848" s="257"/>
      <c r="AA848" s="262">
        <v>944.65</v>
      </c>
      <c r="AB848" s="259">
        <v>940.17</v>
      </c>
      <c r="AC848" s="259">
        <v>941.21</v>
      </c>
      <c r="AD848" s="259">
        <v>945.22</v>
      </c>
      <c r="AE848" s="259">
        <v>953.52</v>
      </c>
      <c r="AF848" s="259">
        <v>963.76</v>
      </c>
      <c r="AG848" s="259">
        <v>1157.9000000000001</v>
      </c>
      <c r="AH848" s="259">
        <v>1172.3599999999999</v>
      </c>
      <c r="AI848" s="259">
        <v>1197.67</v>
      </c>
      <c r="AJ848" s="259">
        <v>1200.32</v>
      </c>
      <c r="AK848" s="259">
        <v>1109.1099999999999</v>
      </c>
      <c r="AL848" s="259">
        <v>1160.75</v>
      </c>
      <c r="AM848" s="259">
        <v>1193.0999999999999</v>
      </c>
      <c r="AN848" s="259">
        <v>1187.3800000000001</v>
      </c>
      <c r="AO848" s="259">
        <v>1195.31</v>
      </c>
      <c r="AP848" s="259">
        <v>1199.26</v>
      </c>
      <c r="AQ848" s="259">
        <v>1214.49</v>
      </c>
      <c r="AR848" s="259">
        <v>1221.42</v>
      </c>
      <c r="AS848" s="259">
        <v>1327.18</v>
      </c>
      <c r="AT848" s="259">
        <v>1328.9</v>
      </c>
      <c r="AU848" s="259">
        <v>1332</v>
      </c>
      <c r="AV848" s="259">
        <v>1334.38</v>
      </c>
      <c r="AW848" s="259">
        <v>1332.59</v>
      </c>
      <c r="AX848" s="260">
        <v>1340.47</v>
      </c>
      <c r="AY848" s="345">
        <v>176.5</v>
      </c>
      <c r="AZ848" s="261">
        <v>5.3451880000000003</v>
      </c>
      <c r="BA848" s="261">
        <v>0</v>
      </c>
      <c r="BB848" s="269">
        <v>0</v>
      </c>
    </row>
    <row r="849" spans="1:54" s="246" customFormat="1">
      <c r="A849" s="255">
        <v>6</v>
      </c>
      <c r="B849" s="256">
        <f t="shared" si="144"/>
        <v>1351.2651880000001</v>
      </c>
      <c r="C849" s="256">
        <f t="shared" si="143"/>
        <v>1352.2451880000001</v>
      </c>
      <c r="D849" s="256">
        <f t="shared" si="143"/>
        <v>1352.4751880000001</v>
      </c>
      <c r="E849" s="256">
        <f t="shared" si="143"/>
        <v>1352.4151879999999</v>
      </c>
      <c r="F849" s="256">
        <f t="shared" si="143"/>
        <v>1352.0451880000001</v>
      </c>
      <c r="G849" s="256">
        <f t="shared" si="143"/>
        <v>1349.115188</v>
      </c>
      <c r="H849" s="256">
        <f t="shared" si="143"/>
        <v>1452.6951879999999</v>
      </c>
      <c r="I849" s="256">
        <f t="shared" si="143"/>
        <v>1447.9951880000001</v>
      </c>
      <c r="J849" s="256">
        <f t="shared" si="143"/>
        <v>1459.7951880000001</v>
      </c>
      <c r="K849" s="256">
        <f t="shared" si="143"/>
        <v>1444.4151879999999</v>
      </c>
      <c r="L849" s="256">
        <f t="shared" si="143"/>
        <v>1445.4151879999999</v>
      </c>
      <c r="M849" s="256">
        <f t="shared" si="143"/>
        <v>1444.4651879999999</v>
      </c>
      <c r="N849" s="256">
        <f t="shared" si="143"/>
        <v>1445.6651879999999</v>
      </c>
      <c r="O849" s="256">
        <f t="shared" si="143"/>
        <v>1446.625188</v>
      </c>
      <c r="P849" s="256">
        <f t="shared" si="143"/>
        <v>1446.9751880000001</v>
      </c>
      <c r="Q849" s="256">
        <f t="shared" si="143"/>
        <v>1448.7251880000001</v>
      </c>
      <c r="R849" s="256">
        <f t="shared" si="143"/>
        <v>1447.105188</v>
      </c>
      <c r="S849" s="256">
        <f t="shared" si="145"/>
        <v>1446.7351880000001</v>
      </c>
      <c r="T849" s="256">
        <f t="shared" si="145"/>
        <v>1447.1651879999999</v>
      </c>
      <c r="U849" s="256">
        <f t="shared" si="145"/>
        <v>1347.2351880000001</v>
      </c>
      <c r="V849" s="256">
        <f t="shared" si="145"/>
        <v>1335.9451879999999</v>
      </c>
      <c r="W849" s="256">
        <f t="shared" si="145"/>
        <v>1339.575188</v>
      </c>
      <c r="X849" s="256">
        <f t="shared" si="145"/>
        <v>1345.305188</v>
      </c>
      <c r="Y849" s="256">
        <f t="shared" si="145"/>
        <v>1349.7051879999999</v>
      </c>
      <c r="Z849" s="257"/>
      <c r="AA849" s="262">
        <v>1169.42</v>
      </c>
      <c r="AB849" s="259">
        <v>1170.4000000000001</v>
      </c>
      <c r="AC849" s="259">
        <v>1170.6300000000001</v>
      </c>
      <c r="AD849" s="259">
        <v>1170.57</v>
      </c>
      <c r="AE849" s="259">
        <v>1170.2</v>
      </c>
      <c r="AF849" s="259">
        <v>1167.27</v>
      </c>
      <c r="AG849" s="259">
        <v>1270.8499999999999</v>
      </c>
      <c r="AH849" s="259">
        <v>1266.1500000000001</v>
      </c>
      <c r="AI849" s="259">
        <v>1277.95</v>
      </c>
      <c r="AJ849" s="259">
        <v>1262.57</v>
      </c>
      <c r="AK849" s="259">
        <v>1263.57</v>
      </c>
      <c r="AL849" s="259">
        <v>1262.6199999999999</v>
      </c>
      <c r="AM849" s="259">
        <v>1263.82</v>
      </c>
      <c r="AN849" s="259">
        <v>1264.78</v>
      </c>
      <c r="AO849" s="259">
        <v>1265.1300000000001</v>
      </c>
      <c r="AP849" s="259">
        <v>1266.8800000000001</v>
      </c>
      <c r="AQ849" s="259">
        <v>1265.26</v>
      </c>
      <c r="AR849" s="259">
        <v>1264.8900000000001</v>
      </c>
      <c r="AS849" s="259">
        <v>1265.32</v>
      </c>
      <c r="AT849" s="259">
        <v>1165.3900000000001</v>
      </c>
      <c r="AU849" s="259">
        <v>1154.0999999999999</v>
      </c>
      <c r="AV849" s="259">
        <v>1157.73</v>
      </c>
      <c r="AW849" s="259">
        <v>1163.46</v>
      </c>
      <c r="AX849" s="260">
        <v>1167.8599999999999</v>
      </c>
      <c r="AY849" s="345">
        <v>176.5</v>
      </c>
      <c r="AZ849" s="261">
        <v>5.3451880000000003</v>
      </c>
      <c r="BA849" s="261">
        <v>0</v>
      </c>
      <c r="BB849" s="269">
        <v>0</v>
      </c>
    </row>
    <row r="850" spans="1:54" s="246" customFormat="1">
      <c r="A850" s="255">
        <v>7</v>
      </c>
      <c r="B850" s="256">
        <f t="shared" si="144"/>
        <v>1350.2951880000001</v>
      </c>
      <c r="C850" s="256">
        <f t="shared" si="143"/>
        <v>1351.7751880000001</v>
      </c>
      <c r="D850" s="256">
        <f t="shared" si="143"/>
        <v>1352.2551880000001</v>
      </c>
      <c r="E850" s="256">
        <f t="shared" si="143"/>
        <v>1352.1851879999999</v>
      </c>
      <c r="F850" s="256">
        <f t="shared" si="143"/>
        <v>1351.895188</v>
      </c>
      <c r="G850" s="256">
        <f t="shared" si="143"/>
        <v>1461.2751880000001</v>
      </c>
      <c r="H850" s="256">
        <f t="shared" si="143"/>
        <v>1453.9951880000001</v>
      </c>
      <c r="I850" s="256">
        <f t="shared" si="143"/>
        <v>1451.7751880000001</v>
      </c>
      <c r="J850" s="256">
        <f t="shared" si="143"/>
        <v>1446.2951880000001</v>
      </c>
      <c r="K850" s="256">
        <f t="shared" si="143"/>
        <v>1446.0051880000001</v>
      </c>
      <c r="L850" s="256">
        <f t="shared" si="143"/>
        <v>1446.155188</v>
      </c>
      <c r="M850" s="256">
        <f t="shared" si="143"/>
        <v>1445.9351879999999</v>
      </c>
      <c r="N850" s="256">
        <f t="shared" si="143"/>
        <v>1446.2251880000001</v>
      </c>
      <c r="O850" s="256">
        <f t="shared" si="143"/>
        <v>1446.125188</v>
      </c>
      <c r="P850" s="256">
        <f t="shared" si="143"/>
        <v>1446.2751880000001</v>
      </c>
      <c r="Q850" s="256">
        <f t="shared" si="143"/>
        <v>1445.825188</v>
      </c>
      <c r="R850" s="256">
        <f t="shared" si="143"/>
        <v>1455.895188</v>
      </c>
      <c r="S850" s="256">
        <f t="shared" si="145"/>
        <v>1475.845188</v>
      </c>
      <c r="T850" s="256">
        <f t="shared" si="145"/>
        <v>1469.7951880000001</v>
      </c>
      <c r="U850" s="256">
        <f t="shared" si="145"/>
        <v>1418.2551880000001</v>
      </c>
      <c r="V850" s="256">
        <f t="shared" si="145"/>
        <v>1337.115188</v>
      </c>
      <c r="W850" s="256">
        <f t="shared" si="145"/>
        <v>1340.305188</v>
      </c>
      <c r="X850" s="256">
        <f t="shared" si="145"/>
        <v>1347.365188</v>
      </c>
      <c r="Y850" s="256">
        <f t="shared" si="145"/>
        <v>1351.575188</v>
      </c>
      <c r="Z850" s="257"/>
      <c r="AA850" s="262">
        <v>1168.45</v>
      </c>
      <c r="AB850" s="259">
        <v>1169.93</v>
      </c>
      <c r="AC850" s="259">
        <v>1170.4100000000001</v>
      </c>
      <c r="AD850" s="259">
        <v>1170.3399999999999</v>
      </c>
      <c r="AE850" s="259">
        <v>1170.05</v>
      </c>
      <c r="AF850" s="259">
        <v>1279.43</v>
      </c>
      <c r="AG850" s="259">
        <v>1272.1500000000001</v>
      </c>
      <c r="AH850" s="259">
        <v>1269.93</v>
      </c>
      <c r="AI850" s="259">
        <v>1264.45</v>
      </c>
      <c r="AJ850" s="259">
        <v>1264.1600000000001</v>
      </c>
      <c r="AK850" s="259">
        <v>1264.31</v>
      </c>
      <c r="AL850" s="259">
        <v>1264.0899999999999</v>
      </c>
      <c r="AM850" s="259">
        <v>1264.3800000000001</v>
      </c>
      <c r="AN850" s="259">
        <v>1264.28</v>
      </c>
      <c r="AO850" s="259">
        <v>1264.43</v>
      </c>
      <c r="AP850" s="259">
        <v>1263.98</v>
      </c>
      <c r="AQ850" s="259">
        <v>1274.05</v>
      </c>
      <c r="AR850" s="259">
        <v>1294</v>
      </c>
      <c r="AS850" s="259">
        <v>1287.95</v>
      </c>
      <c r="AT850" s="259">
        <v>1236.4100000000001</v>
      </c>
      <c r="AU850" s="259">
        <v>1155.27</v>
      </c>
      <c r="AV850" s="259">
        <v>1158.46</v>
      </c>
      <c r="AW850" s="259">
        <v>1165.52</v>
      </c>
      <c r="AX850" s="260">
        <v>1169.73</v>
      </c>
      <c r="AY850" s="345">
        <v>176.5</v>
      </c>
      <c r="AZ850" s="261">
        <v>5.3451880000000003</v>
      </c>
      <c r="BA850" s="261">
        <v>0</v>
      </c>
      <c r="BB850" s="269">
        <v>0</v>
      </c>
    </row>
    <row r="851" spans="1:54" s="246" customFormat="1">
      <c r="A851" s="255">
        <v>8</v>
      </c>
      <c r="B851" s="256">
        <f t="shared" si="144"/>
        <v>1350.815188</v>
      </c>
      <c r="C851" s="256">
        <f t="shared" si="143"/>
        <v>1351.4751880000001</v>
      </c>
      <c r="D851" s="256">
        <f t="shared" si="143"/>
        <v>1351.835188</v>
      </c>
      <c r="E851" s="256">
        <f t="shared" si="143"/>
        <v>1351.385188</v>
      </c>
      <c r="F851" s="256">
        <f t="shared" si="143"/>
        <v>1350.895188</v>
      </c>
      <c r="G851" s="256">
        <f t="shared" si="143"/>
        <v>1530.625188</v>
      </c>
      <c r="H851" s="256">
        <f t="shared" si="143"/>
        <v>1523.585188</v>
      </c>
      <c r="I851" s="256">
        <f t="shared" si="143"/>
        <v>1521.7851880000001</v>
      </c>
      <c r="J851" s="256">
        <f t="shared" si="143"/>
        <v>1516.7151879999999</v>
      </c>
      <c r="K851" s="256">
        <f t="shared" si="143"/>
        <v>1516.4851880000001</v>
      </c>
      <c r="L851" s="256">
        <f t="shared" si="143"/>
        <v>1516.845188</v>
      </c>
      <c r="M851" s="256">
        <f t="shared" si="143"/>
        <v>1517.2751880000001</v>
      </c>
      <c r="N851" s="256">
        <f t="shared" si="143"/>
        <v>1517.1951879999999</v>
      </c>
      <c r="O851" s="256">
        <f t="shared" si="143"/>
        <v>1517.4651879999999</v>
      </c>
      <c r="P851" s="256">
        <f t="shared" si="143"/>
        <v>1337.9551879999999</v>
      </c>
      <c r="Q851" s="256">
        <f t="shared" si="143"/>
        <v>1337.885188</v>
      </c>
      <c r="R851" s="256">
        <f t="shared" si="143"/>
        <v>1339.4651879999999</v>
      </c>
      <c r="S851" s="256">
        <f t="shared" si="145"/>
        <v>1365.6751879999999</v>
      </c>
      <c r="T851" s="256">
        <f t="shared" si="145"/>
        <v>1341.555188</v>
      </c>
      <c r="U851" s="256">
        <f t="shared" si="145"/>
        <v>1342.105188</v>
      </c>
      <c r="V851" s="256">
        <f t="shared" si="145"/>
        <v>1345.5451880000001</v>
      </c>
      <c r="W851" s="256">
        <f t="shared" si="145"/>
        <v>1346.9351879999999</v>
      </c>
      <c r="X851" s="256">
        <f t="shared" si="145"/>
        <v>1350.395188</v>
      </c>
      <c r="Y851" s="256">
        <f t="shared" si="145"/>
        <v>1351.5151880000001</v>
      </c>
      <c r="Z851" s="257"/>
      <c r="AA851" s="262">
        <v>1168.97</v>
      </c>
      <c r="AB851" s="259">
        <v>1169.6300000000001</v>
      </c>
      <c r="AC851" s="259">
        <v>1169.99</v>
      </c>
      <c r="AD851" s="259">
        <v>1169.54</v>
      </c>
      <c r="AE851" s="259">
        <v>1169.05</v>
      </c>
      <c r="AF851" s="259">
        <v>1348.78</v>
      </c>
      <c r="AG851" s="259">
        <v>1341.74</v>
      </c>
      <c r="AH851" s="259">
        <v>1339.94</v>
      </c>
      <c r="AI851" s="259">
        <v>1334.87</v>
      </c>
      <c r="AJ851" s="259">
        <v>1334.64</v>
      </c>
      <c r="AK851" s="259">
        <v>1335</v>
      </c>
      <c r="AL851" s="259">
        <v>1335.43</v>
      </c>
      <c r="AM851" s="259">
        <v>1335.35</v>
      </c>
      <c r="AN851" s="259">
        <v>1335.62</v>
      </c>
      <c r="AO851" s="259">
        <v>1156.1099999999999</v>
      </c>
      <c r="AP851" s="259">
        <v>1156.04</v>
      </c>
      <c r="AQ851" s="259">
        <v>1157.6199999999999</v>
      </c>
      <c r="AR851" s="259">
        <v>1183.83</v>
      </c>
      <c r="AS851" s="259">
        <v>1159.71</v>
      </c>
      <c r="AT851" s="259">
        <v>1160.26</v>
      </c>
      <c r="AU851" s="259">
        <v>1163.7</v>
      </c>
      <c r="AV851" s="259">
        <v>1165.0899999999999</v>
      </c>
      <c r="AW851" s="259">
        <v>1168.55</v>
      </c>
      <c r="AX851" s="260">
        <v>1169.67</v>
      </c>
      <c r="AY851" s="345">
        <v>176.5</v>
      </c>
      <c r="AZ851" s="261">
        <v>5.3451880000000003</v>
      </c>
      <c r="BA851" s="261">
        <v>0</v>
      </c>
      <c r="BB851" s="269">
        <v>0</v>
      </c>
    </row>
    <row r="852" spans="1:54" s="246" customFormat="1">
      <c r="A852" s="255">
        <v>9</v>
      </c>
      <c r="B852" s="256">
        <f t="shared" si="144"/>
        <v>1351.095188</v>
      </c>
      <c r="C852" s="256">
        <f t="shared" si="143"/>
        <v>1351.885188</v>
      </c>
      <c r="D852" s="256">
        <f t="shared" si="143"/>
        <v>1352.385188</v>
      </c>
      <c r="E852" s="256">
        <f t="shared" si="143"/>
        <v>1352.585188</v>
      </c>
      <c r="F852" s="256">
        <f t="shared" si="143"/>
        <v>1352.575188</v>
      </c>
      <c r="G852" s="256">
        <f t="shared" si="143"/>
        <v>1531.5251880000001</v>
      </c>
      <c r="H852" s="256">
        <f t="shared" si="143"/>
        <v>1525.7551880000001</v>
      </c>
      <c r="I852" s="256">
        <f t="shared" si="143"/>
        <v>1524.615188</v>
      </c>
      <c r="J852" s="256">
        <f t="shared" si="143"/>
        <v>1523.4451879999999</v>
      </c>
      <c r="K852" s="256">
        <f t="shared" si="143"/>
        <v>1523.815188</v>
      </c>
      <c r="L852" s="256">
        <f t="shared" si="143"/>
        <v>1524.335188</v>
      </c>
      <c r="M852" s="256">
        <f t="shared" si="143"/>
        <v>1523.065188</v>
      </c>
      <c r="N852" s="256">
        <f t="shared" si="143"/>
        <v>1523.7251880000001</v>
      </c>
      <c r="O852" s="256">
        <f t="shared" si="143"/>
        <v>1523.865188</v>
      </c>
      <c r="P852" s="256">
        <f t="shared" si="143"/>
        <v>1523.6751879999999</v>
      </c>
      <c r="Q852" s="256">
        <f t="shared" si="143"/>
        <v>1343.4651879999999</v>
      </c>
      <c r="R852" s="256">
        <f t="shared" ref="R852:R874" si="146">AQ852+$AY852+$AZ852+ROUND($BA852*$BB852,2)</f>
        <v>1344.2351880000001</v>
      </c>
      <c r="S852" s="256">
        <f t="shared" si="145"/>
        <v>1345.065188</v>
      </c>
      <c r="T852" s="256">
        <f t="shared" si="145"/>
        <v>1345.5151880000001</v>
      </c>
      <c r="U852" s="256">
        <f t="shared" si="145"/>
        <v>1347.875188</v>
      </c>
      <c r="V852" s="256">
        <f t="shared" si="145"/>
        <v>1347.7851880000001</v>
      </c>
      <c r="W852" s="256">
        <f t="shared" si="145"/>
        <v>1347.845188</v>
      </c>
      <c r="X852" s="256">
        <f t="shared" si="145"/>
        <v>1350.7751880000001</v>
      </c>
      <c r="Y852" s="256">
        <f t="shared" si="145"/>
        <v>1351.655188</v>
      </c>
      <c r="Z852" s="257"/>
      <c r="AA852" s="262">
        <v>1169.25</v>
      </c>
      <c r="AB852" s="259">
        <v>1170.04</v>
      </c>
      <c r="AC852" s="259">
        <v>1170.54</v>
      </c>
      <c r="AD852" s="259">
        <v>1170.74</v>
      </c>
      <c r="AE852" s="259">
        <v>1170.73</v>
      </c>
      <c r="AF852" s="259">
        <v>1349.68</v>
      </c>
      <c r="AG852" s="259">
        <v>1343.91</v>
      </c>
      <c r="AH852" s="259">
        <v>1342.77</v>
      </c>
      <c r="AI852" s="259">
        <v>1341.6</v>
      </c>
      <c r="AJ852" s="259">
        <v>1341.97</v>
      </c>
      <c r="AK852" s="259">
        <v>1342.49</v>
      </c>
      <c r="AL852" s="259">
        <v>1341.22</v>
      </c>
      <c r="AM852" s="259">
        <v>1341.88</v>
      </c>
      <c r="AN852" s="259">
        <v>1342.02</v>
      </c>
      <c r="AO852" s="259">
        <v>1341.83</v>
      </c>
      <c r="AP852" s="259">
        <v>1161.6199999999999</v>
      </c>
      <c r="AQ852" s="259">
        <v>1162.3900000000001</v>
      </c>
      <c r="AR852" s="259">
        <v>1163.22</v>
      </c>
      <c r="AS852" s="259">
        <v>1163.67</v>
      </c>
      <c r="AT852" s="259">
        <v>1166.03</v>
      </c>
      <c r="AU852" s="259">
        <v>1165.94</v>
      </c>
      <c r="AV852" s="259">
        <v>1166</v>
      </c>
      <c r="AW852" s="259">
        <v>1168.93</v>
      </c>
      <c r="AX852" s="260">
        <v>1169.81</v>
      </c>
      <c r="AY852" s="345">
        <v>176.5</v>
      </c>
      <c r="AZ852" s="261">
        <v>5.3451880000000003</v>
      </c>
      <c r="BA852" s="261">
        <v>0</v>
      </c>
      <c r="BB852" s="269">
        <v>0</v>
      </c>
    </row>
    <row r="853" spans="1:54" s="246" customFormat="1">
      <c r="A853" s="255">
        <v>10</v>
      </c>
      <c r="B853" s="256">
        <f t="shared" si="144"/>
        <v>1347.855188</v>
      </c>
      <c r="C853" s="256">
        <f t="shared" si="143"/>
        <v>1350.7551880000001</v>
      </c>
      <c r="D853" s="256">
        <f t="shared" si="143"/>
        <v>1351.4251879999999</v>
      </c>
      <c r="E853" s="256">
        <f t="shared" si="143"/>
        <v>1352.615188</v>
      </c>
      <c r="F853" s="256">
        <f t="shared" si="143"/>
        <v>1352.865188</v>
      </c>
      <c r="G853" s="256">
        <f t="shared" si="143"/>
        <v>1532.895188</v>
      </c>
      <c r="H853" s="256">
        <f t="shared" si="143"/>
        <v>1533.315188</v>
      </c>
      <c r="I853" s="256">
        <f t="shared" si="143"/>
        <v>1532.305188</v>
      </c>
      <c r="J853" s="256">
        <f t="shared" si="143"/>
        <v>1529.7351880000001</v>
      </c>
      <c r="K853" s="256">
        <f t="shared" si="143"/>
        <v>1528.2951880000001</v>
      </c>
      <c r="L853" s="256">
        <f t="shared" si="143"/>
        <v>1528.325188</v>
      </c>
      <c r="M853" s="256">
        <f t="shared" si="143"/>
        <v>1528.0351880000001</v>
      </c>
      <c r="N853" s="256">
        <f t="shared" si="143"/>
        <v>1527.9851880000001</v>
      </c>
      <c r="O853" s="256">
        <f t="shared" si="143"/>
        <v>1528.155188</v>
      </c>
      <c r="P853" s="256">
        <f t="shared" si="143"/>
        <v>1528.585188</v>
      </c>
      <c r="Q853" s="256">
        <f t="shared" si="143"/>
        <v>1349.075188</v>
      </c>
      <c r="R853" s="256">
        <f t="shared" si="146"/>
        <v>1349.315188</v>
      </c>
      <c r="S853" s="256">
        <f t="shared" si="145"/>
        <v>1350.0051880000001</v>
      </c>
      <c r="T853" s="256">
        <f t="shared" si="145"/>
        <v>1349.6651879999999</v>
      </c>
      <c r="U853" s="256">
        <f t="shared" si="145"/>
        <v>1347.575188</v>
      </c>
      <c r="V853" s="256">
        <f t="shared" si="145"/>
        <v>1347.585188</v>
      </c>
      <c r="W853" s="256">
        <f t="shared" si="145"/>
        <v>1349.2851880000001</v>
      </c>
      <c r="X853" s="256">
        <f t="shared" si="145"/>
        <v>1350.7051879999999</v>
      </c>
      <c r="Y853" s="256">
        <f t="shared" si="145"/>
        <v>1352.055188</v>
      </c>
      <c r="Z853" s="257"/>
      <c r="AA853" s="262">
        <v>1166.01</v>
      </c>
      <c r="AB853" s="259">
        <v>1168.9100000000001</v>
      </c>
      <c r="AC853" s="259">
        <v>1169.58</v>
      </c>
      <c r="AD853" s="259">
        <v>1170.77</v>
      </c>
      <c r="AE853" s="259">
        <v>1171.02</v>
      </c>
      <c r="AF853" s="259">
        <v>1351.05</v>
      </c>
      <c r="AG853" s="259">
        <v>1351.47</v>
      </c>
      <c r="AH853" s="259">
        <v>1350.46</v>
      </c>
      <c r="AI853" s="259">
        <v>1347.89</v>
      </c>
      <c r="AJ853" s="259">
        <v>1346.45</v>
      </c>
      <c r="AK853" s="259">
        <v>1346.48</v>
      </c>
      <c r="AL853" s="259">
        <v>1346.19</v>
      </c>
      <c r="AM853" s="259">
        <v>1346.14</v>
      </c>
      <c r="AN853" s="259">
        <v>1346.31</v>
      </c>
      <c r="AO853" s="259">
        <v>1346.74</v>
      </c>
      <c r="AP853" s="259">
        <v>1167.23</v>
      </c>
      <c r="AQ853" s="259">
        <v>1167.47</v>
      </c>
      <c r="AR853" s="259">
        <v>1168.1600000000001</v>
      </c>
      <c r="AS853" s="259">
        <v>1167.82</v>
      </c>
      <c r="AT853" s="259">
        <v>1165.73</v>
      </c>
      <c r="AU853" s="259">
        <v>1165.74</v>
      </c>
      <c r="AV853" s="259">
        <v>1167.44</v>
      </c>
      <c r="AW853" s="259">
        <v>1168.8599999999999</v>
      </c>
      <c r="AX853" s="260">
        <v>1170.21</v>
      </c>
      <c r="AY853" s="345">
        <v>176.5</v>
      </c>
      <c r="AZ853" s="261">
        <v>5.3451880000000003</v>
      </c>
      <c r="BA853" s="261">
        <v>0</v>
      </c>
      <c r="BB853" s="269">
        <v>0</v>
      </c>
    </row>
    <row r="854" spans="1:54" s="246" customFormat="1">
      <c r="A854" s="255">
        <v>11</v>
      </c>
      <c r="B854" s="256">
        <f t="shared" si="144"/>
        <v>1351.055188</v>
      </c>
      <c r="C854" s="256">
        <f t="shared" si="143"/>
        <v>1352.105188</v>
      </c>
      <c r="D854" s="256">
        <f t="shared" si="143"/>
        <v>1352.365188</v>
      </c>
      <c r="E854" s="256">
        <f t="shared" si="143"/>
        <v>1352.4651879999999</v>
      </c>
      <c r="F854" s="256">
        <f t="shared" si="143"/>
        <v>1352.9251879999999</v>
      </c>
      <c r="G854" s="256">
        <f t="shared" si="143"/>
        <v>1532.7051879999999</v>
      </c>
      <c r="H854" s="256">
        <f t="shared" si="143"/>
        <v>1533.2751880000001</v>
      </c>
      <c r="I854" s="256">
        <f t="shared" si="143"/>
        <v>1532.7851880000001</v>
      </c>
      <c r="J854" s="256">
        <f t="shared" si="143"/>
        <v>1530.9451879999999</v>
      </c>
      <c r="K854" s="256">
        <f t="shared" si="143"/>
        <v>1529.5051880000001</v>
      </c>
      <c r="L854" s="256">
        <f t="shared" si="143"/>
        <v>1529.135188</v>
      </c>
      <c r="M854" s="256">
        <f t="shared" si="143"/>
        <v>1528.9651879999999</v>
      </c>
      <c r="N854" s="256">
        <f t="shared" si="143"/>
        <v>1529.4251879999999</v>
      </c>
      <c r="O854" s="256">
        <f t="shared" si="143"/>
        <v>1529.575188</v>
      </c>
      <c r="P854" s="256">
        <f t="shared" si="143"/>
        <v>1529.9451879999999</v>
      </c>
      <c r="Q854" s="256">
        <f t="shared" si="143"/>
        <v>1350.395188</v>
      </c>
      <c r="R854" s="256">
        <f t="shared" si="146"/>
        <v>1350.315188</v>
      </c>
      <c r="S854" s="256">
        <f t="shared" si="145"/>
        <v>1350.395188</v>
      </c>
      <c r="T854" s="256">
        <f t="shared" si="145"/>
        <v>1349.7651880000001</v>
      </c>
      <c r="U854" s="256">
        <f t="shared" si="145"/>
        <v>1348.4851880000001</v>
      </c>
      <c r="V854" s="256">
        <f t="shared" si="145"/>
        <v>1347.405188</v>
      </c>
      <c r="W854" s="256">
        <f t="shared" si="145"/>
        <v>1348.575188</v>
      </c>
      <c r="X854" s="256">
        <f t="shared" si="145"/>
        <v>1350.105188</v>
      </c>
      <c r="Y854" s="256">
        <f t="shared" si="145"/>
        <v>1351.825188</v>
      </c>
      <c r="Z854" s="257"/>
      <c r="AA854" s="258">
        <v>1169.21</v>
      </c>
      <c r="AB854" s="259">
        <v>1170.26</v>
      </c>
      <c r="AC854" s="259">
        <v>1170.52</v>
      </c>
      <c r="AD854" s="259">
        <v>1170.6199999999999</v>
      </c>
      <c r="AE854" s="259">
        <v>1171.08</v>
      </c>
      <c r="AF854" s="259">
        <v>1350.86</v>
      </c>
      <c r="AG854" s="259">
        <v>1351.43</v>
      </c>
      <c r="AH854" s="259">
        <v>1350.94</v>
      </c>
      <c r="AI854" s="259">
        <v>1349.1</v>
      </c>
      <c r="AJ854" s="259">
        <v>1347.66</v>
      </c>
      <c r="AK854" s="259">
        <v>1347.29</v>
      </c>
      <c r="AL854" s="259">
        <v>1347.12</v>
      </c>
      <c r="AM854" s="259">
        <v>1347.58</v>
      </c>
      <c r="AN854" s="259">
        <v>1347.73</v>
      </c>
      <c r="AO854" s="259">
        <v>1348.1</v>
      </c>
      <c r="AP854" s="259">
        <v>1168.55</v>
      </c>
      <c r="AQ854" s="259">
        <v>1168.47</v>
      </c>
      <c r="AR854" s="259">
        <v>1168.55</v>
      </c>
      <c r="AS854" s="259">
        <v>1167.92</v>
      </c>
      <c r="AT854" s="259">
        <v>1166.6400000000001</v>
      </c>
      <c r="AU854" s="259">
        <v>1165.56</v>
      </c>
      <c r="AV854" s="259">
        <v>1166.73</v>
      </c>
      <c r="AW854" s="259">
        <v>1168.26</v>
      </c>
      <c r="AX854" s="260">
        <v>1169.98</v>
      </c>
      <c r="AY854" s="345">
        <v>176.5</v>
      </c>
      <c r="AZ854" s="261">
        <v>5.3451880000000003</v>
      </c>
      <c r="BA854" s="261">
        <v>0</v>
      </c>
      <c r="BB854" s="269">
        <v>0</v>
      </c>
    </row>
    <row r="855" spans="1:54" s="246" customFormat="1">
      <c r="A855" s="255">
        <v>12</v>
      </c>
      <c r="B855" s="256">
        <f t="shared" si="144"/>
        <v>1352.125188</v>
      </c>
      <c r="C855" s="256">
        <f t="shared" si="143"/>
        <v>1354.055188</v>
      </c>
      <c r="D855" s="256">
        <f t="shared" si="143"/>
        <v>1354.155188</v>
      </c>
      <c r="E855" s="256">
        <f t="shared" si="143"/>
        <v>1354.145188</v>
      </c>
      <c r="F855" s="256">
        <f t="shared" si="143"/>
        <v>1353.9251879999999</v>
      </c>
      <c r="G855" s="256">
        <f t="shared" si="143"/>
        <v>1532.7351880000001</v>
      </c>
      <c r="H855" s="256">
        <f t="shared" si="143"/>
        <v>1529.655188</v>
      </c>
      <c r="I855" s="256">
        <f t="shared" si="143"/>
        <v>1528.145188</v>
      </c>
      <c r="J855" s="256">
        <f t="shared" si="143"/>
        <v>1525.875188</v>
      </c>
      <c r="K855" s="256">
        <f t="shared" si="143"/>
        <v>1524.9751880000001</v>
      </c>
      <c r="L855" s="256">
        <f t="shared" si="143"/>
        <v>1524.825188</v>
      </c>
      <c r="M855" s="256">
        <f t="shared" si="143"/>
        <v>1524.635188</v>
      </c>
      <c r="N855" s="256">
        <f t="shared" si="143"/>
        <v>1525.1651879999999</v>
      </c>
      <c r="O855" s="256">
        <f t="shared" si="143"/>
        <v>1524.885188</v>
      </c>
      <c r="P855" s="256">
        <f t="shared" si="143"/>
        <v>1524.9951880000001</v>
      </c>
      <c r="Q855" s="256">
        <f t="shared" si="143"/>
        <v>1344.7251880000001</v>
      </c>
      <c r="R855" s="256">
        <f t="shared" si="146"/>
        <v>1345.2351880000001</v>
      </c>
      <c r="S855" s="256">
        <f t="shared" si="145"/>
        <v>1346.2451880000001</v>
      </c>
      <c r="T855" s="256">
        <f t="shared" si="145"/>
        <v>1347.105188</v>
      </c>
      <c r="U855" s="256">
        <f t="shared" si="145"/>
        <v>1345.4251879999999</v>
      </c>
      <c r="V855" s="256">
        <f t="shared" si="145"/>
        <v>1345.895188</v>
      </c>
      <c r="W855" s="256">
        <f t="shared" si="145"/>
        <v>1346.145188</v>
      </c>
      <c r="X855" s="256">
        <f t="shared" si="145"/>
        <v>1349.845188</v>
      </c>
      <c r="Y855" s="256">
        <f t="shared" si="145"/>
        <v>1351.615188</v>
      </c>
      <c r="Z855" s="257"/>
      <c r="AA855" s="258">
        <v>1170.28</v>
      </c>
      <c r="AB855" s="259">
        <v>1172.21</v>
      </c>
      <c r="AC855" s="259">
        <v>1172.31</v>
      </c>
      <c r="AD855" s="259">
        <v>1172.3</v>
      </c>
      <c r="AE855" s="259">
        <v>1172.08</v>
      </c>
      <c r="AF855" s="259">
        <v>1350.89</v>
      </c>
      <c r="AG855" s="259">
        <v>1347.81</v>
      </c>
      <c r="AH855" s="259">
        <v>1346.3</v>
      </c>
      <c r="AI855" s="259">
        <v>1344.03</v>
      </c>
      <c r="AJ855" s="259">
        <v>1343.13</v>
      </c>
      <c r="AK855" s="259">
        <v>1342.98</v>
      </c>
      <c r="AL855" s="259">
        <v>1342.79</v>
      </c>
      <c r="AM855" s="259">
        <v>1343.32</v>
      </c>
      <c r="AN855" s="259">
        <v>1343.04</v>
      </c>
      <c r="AO855" s="259">
        <v>1343.15</v>
      </c>
      <c r="AP855" s="259">
        <v>1162.8800000000001</v>
      </c>
      <c r="AQ855" s="259">
        <v>1163.3900000000001</v>
      </c>
      <c r="AR855" s="259">
        <v>1164.4000000000001</v>
      </c>
      <c r="AS855" s="259">
        <v>1165.26</v>
      </c>
      <c r="AT855" s="259">
        <v>1163.58</v>
      </c>
      <c r="AU855" s="259">
        <v>1164.05</v>
      </c>
      <c r="AV855" s="259">
        <v>1164.3</v>
      </c>
      <c r="AW855" s="259">
        <v>1168</v>
      </c>
      <c r="AX855" s="260">
        <v>1169.77</v>
      </c>
      <c r="AY855" s="345">
        <v>176.5</v>
      </c>
      <c r="AZ855" s="261">
        <v>5.3451880000000003</v>
      </c>
      <c r="BA855" s="261">
        <v>0</v>
      </c>
      <c r="BB855" s="269">
        <v>0</v>
      </c>
    </row>
    <row r="856" spans="1:54" s="246" customFormat="1">
      <c r="A856" s="255">
        <v>13</v>
      </c>
      <c r="B856" s="256">
        <f t="shared" si="144"/>
        <v>1352.2051879999999</v>
      </c>
      <c r="C856" s="256">
        <f t="shared" si="143"/>
        <v>1353.095188</v>
      </c>
      <c r="D856" s="256">
        <f t="shared" si="143"/>
        <v>1353.305188</v>
      </c>
      <c r="E856" s="256">
        <f t="shared" si="143"/>
        <v>1353.1651879999999</v>
      </c>
      <c r="F856" s="256">
        <f t="shared" si="143"/>
        <v>1352.9251879999999</v>
      </c>
      <c r="G856" s="256">
        <f t="shared" si="143"/>
        <v>1531.655188</v>
      </c>
      <c r="H856" s="256">
        <f t="shared" si="143"/>
        <v>1527.7751880000001</v>
      </c>
      <c r="I856" s="256">
        <f t="shared" si="143"/>
        <v>1526.2751880000001</v>
      </c>
      <c r="J856" s="256">
        <f t="shared" si="143"/>
        <v>1523.885188</v>
      </c>
      <c r="K856" s="256">
        <f t="shared" si="143"/>
        <v>1523.0351880000001</v>
      </c>
      <c r="L856" s="256">
        <f t="shared" si="143"/>
        <v>1522.635188</v>
      </c>
      <c r="M856" s="256">
        <f t="shared" si="143"/>
        <v>1522.4951880000001</v>
      </c>
      <c r="N856" s="256">
        <f t="shared" si="143"/>
        <v>1523.2851880000001</v>
      </c>
      <c r="O856" s="256">
        <f t="shared" si="143"/>
        <v>1524.055188</v>
      </c>
      <c r="P856" s="256">
        <f t="shared" si="143"/>
        <v>1524.2851880000001</v>
      </c>
      <c r="Q856" s="256">
        <f t="shared" si="143"/>
        <v>1524.075188</v>
      </c>
      <c r="R856" s="256">
        <f t="shared" si="146"/>
        <v>1524.825188</v>
      </c>
      <c r="S856" s="256">
        <f t="shared" si="145"/>
        <v>1345.4751880000001</v>
      </c>
      <c r="T856" s="256">
        <f t="shared" si="145"/>
        <v>1345.9551879999999</v>
      </c>
      <c r="U856" s="256">
        <f t="shared" si="145"/>
        <v>1344.375188</v>
      </c>
      <c r="V856" s="256">
        <f t="shared" si="145"/>
        <v>1343.605188</v>
      </c>
      <c r="W856" s="256">
        <f t="shared" si="145"/>
        <v>1343.095188</v>
      </c>
      <c r="X856" s="256">
        <f t="shared" si="145"/>
        <v>1347.845188</v>
      </c>
      <c r="Y856" s="256">
        <f t="shared" si="145"/>
        <v>1351.6951879999999</v>
      </c>
      <c r="Z856" s="257"/>
      <c r="AA856" s="258">
        <v>1170.3599999999999</v>
      </c>
      <c r="AB856" s="259">
        <v>1171.25</v>
      </c>
      <c r="AC856" s="259">
        <v>1171.46</v>
      </c>
      <c r="AD856" s="259">
        <v>1171.32</v>
      </c>
      <c r="AE856" s="259">
        <v>1171.08</v>
      </c>
      <c r="AF856" s="259">
        <v>1349.81</v>
      </c>
      <c r="AG856" s="259">
        <v>1345.93</v>
      </c>
      <c r="AH856" s="259">
        <v>1344.43</v>
      </c>
      <c r="AI856" s="259">
        <v>1342.04</v>
      </c>
      <c r="AJ856" s="259">
        <v>1341.19</v>
      </c>
      <c r="AK856" s="259">
        <v>1340.79</v>
      </c>
      <c r="AL856" s="259">
        <v>1340.65</v>
      </c>
      <c r="AM856" s="259">
        <v>1341.44</v>
      </c>
      <c r="AN856" s="259">
        <v>1342.21</v>
      </c>
      <c r="AO856" s="259">
        <v>1342.44</v>
      </c>
      <c r="AP856" s="259">
        <v>1342.23</v>
      </c>
      <c r="AQ856" s="259">
        <v>1342.98</v>
      </c>
      <c r="AR856" s="259">
        <v>1163.6300000000001</v>
      </c>
      <c r="AS856" s="259">
        <v>1164.1099999999999</v>
      </c>
      <c r="AT856" s="259">
        <v>1162.53</v>
      </c>
      <c r="AU856" s="259">
        <v>1161.76</v>
      </c>
      <c r="AV856" s="259">
        <v>1161.25</v>
      </c>
      <c r="AW856" s="259">
        <v>1166</v>
      </c>
      <c r="AX856" s="260">
        <v>1169.8499999999999</v>
      </c>
      <c r="AY856" s="345">
        <v>176.5</v>
      </c>
      <c r="AZ856" s="261">
        <v>5.3451880000000003</v>
      </c>
      <c r="BA856" s="261">
        <v>0</v>
      </c>
      <c r="BB856" s="269">
        <v>0</v>
      </c>
    </row>
    <row r="857" spans="1:54" s="246" customFormat="1">
      <c r="A857" s="255">
        <v>14</v>
      </c>
      <c r="B857" s="256">
        <f t="shared" si="144"/>
        <v>1351.5451880000001</v>
      </c>
      <c r="C857" s="256">
        <f t="shared" si="143"/>
        <v>1353.4151879999999</v>
      </c>
      <c r="D857" s="256">
        <f t="shared" si="143"/>
        <v>1353.6851879999999</v>
      </c>
      <c r="E857" s="256">
        <f t="shared" si="143"/>
        <v>1353.4551879999999</v>
      </c>
      <c r="F857" s="256">
        <f t="shared" si="143"/>
        <v>1353.105188</v>
      </c>
      <c r="G857" s="256">
        <f t="shared" si="143"/>
        <v>1531.9751880000001</v>
      </c>
      <c r="H857" s="256">
        <f t="shared" si="143"/>
        <v>1527.655188</v>
      </c>
      <c r="I857" s="256">
        <f t="shared" si="143"/>
        <v>1526.655188</v>
      </c>
      <c r="J857" s="256">
        <f t="shared" si="143"/>
        <v>1525.7451880000001</v>
      </c>
      <c r="K857" s="256">
        <f t="shared" si="143"/>
        <v>1525.4451879999999</v>
      </c>
      <c r="L857" s="256">
        <f t="shared" si="143"/>
        <v>1526.565188</v>
      </c>
      <c r="M857" s="256">
        <f t="shared" si="143"/>
        <v>1526.085188</v>
      </c>
      <c r="N857" s="256">
        <f t="shared" si="143"/>
        <v>1526.375188</v>
      </c>
      <c r="O857" s="256">
        <f t="shared" si="143"/>
        <v>1526.1951879999999</v>
      </c>
      <c r="P857" s="256">
        <f t="shared" si="143"/>
        <v>1527.075188</v>
      </c>
      <c r="Q857" s="256">
        <f t="shared" si="143"/>
        <v>1524.9151879999999</v>
      </c>
      <c r="R857" s="256">
        <f t="shared" si="146"/>
        <v>1526.0351880000001</v>
      </c>
      <c r="S857" s="256">
        <f t="shared" si="145"/>
        <v>1345.4251879999999</v>
      </c>
      <c r="T857" s="256">
        <f t="shared" si="145"/>
        <v>1344.2651880000001</v>
      </c>
      <c r="U857" s="256">
        <f t="shared" si="145"/>
        <v>1344.135188</v>
      </c>
      <c r="V857" s="256">
        <f t="shared" si="145"/>
        <v>1344.9651879999999</v>
      </c>
      <c r="W857" s="256">
        <f t="shared" si="145"/>
        <v>1346.885188</v>
      </c>
      <c r="X857" s="256">
        <f t="shared" si="145"/>
        <v>1092.2151879999999</v>
      </c>
      <c r="Y857" s="256">
        <f t="shared" si="145"/>
        <v>1091.9851879999999</v>
      </c>
      <c r="Z857" s="257"/>
      <c r="AA857" s="258">
        <v>1169.7</v>
      </c>
      <c r="AB857" s="259">
        <v>1171.57</v>
      </c>
      <c r="AC857" s="259">
        <v>1171.8399999999999</v>
      </c>
      <c r="AD857" s="259">
        <v>1171.6099999999999</v>
      </c>
      <c r="AE857" s="259">
        <v>1171.26</v>
      </c>
      <c r="AF857" s="259">
        <v>1350.13</v>
      </c>
      <c r="AG857" s="259">
        <v>1345.81</v>
      </c>
      <c r="AH857" s="259">
        <v>1344.81</v>
      </c>
      <c r="AI857" s="259">
        <v>1343.9</v>
      </c>
      <c r="AJ857" s="259">
        <v>1343.6</v>
      </c>
      <c r="AK857" s="259">
        <v>1344.72</v>
      </c>
      <c r="AL857" s="259">
        <v>1344.24</v>
      </c>
      <c r="AM857" s="259">
        <v>1344.53</v>
      </c>
      <c r="AN857" s="259">
        <v>1344.35</v>
      </c>
      <c r="AO857" s="259">
        <v>1345.23</v>
      </c>
      <c r="AP857" s="259">
        <v>1343.07</v>
      </c>
      <c r="AQ857" s="259">
        <v>1344.19</v>
      </c>
      <c r="AR857" s="259">
        <v>1163.58</v>
      </c>
      <c r="AS857" s="259">
        <v>1162.42</v>
      </c>
      <c r="AT857" s="259">
        <v>1162.29</v>
      </c>
      <c r="AU857" s="259">
        <v>1163.1199999999999</v>
      </c>
      <c r="AV857" s="259">
        <v>1165.04</v>
      </c>
      <c r="AW857" s="259">
        <v>910.37</v>
      </c>
      <c r="AX857" s="260">
        <v>910.14</v>
      </c>
      <c r="AY857" s="345">
        <v>176.5</v>
      </c>
      <c r="AZ857" s="261">
        <v>5.3451880000000003</v>
      </c>
      <c r="BA857" s="261">
        <v>0</v>
      </c>
      <c r="BB857" s="269">
        <v>0</v>
      </c>
    </row>
    <row r="858" spans="1:54" s="246" customFormat="1">
      <c r="A858" s="255">
        <v>15</v>
      </c>
      <c r="B858" s="256">
        <f t="shared" si="144"/>
        <v>1094.865188</v>
      </c>
      <c r="C858" s="256">
        <f t="shared" si="143"/>
        <v>1094.7051880000001</v>
      </c>
      <c r="D858" s="256">
        <f t="shared" si="143"/>
        <v>1093.805188</v>
      </c>
      <c r="E858" s="256">
        <f t="shared" si="143"/>
        <v>1093.2351879999999</v>
      </c>
      <c r="F858" s="256">
        <f t="shared" si="143"/>
        <v>1083.905188</v>
      </c>
      <c r="G858" s="256">
        <f t="shared" si="143"/>
        <v>1093.905188</v>
      </c>
      <c r="H858" s="256">
        <f t="shared" si="143"/>
        <v>1097.5451880000001</v>
      </c>
      <c r="I858" s="256">
        <f t="shared" si="143"/>
        <v>1148.085188</v>
      </c>
      <c r="J858" s="256">
        <f t="shared" si="143"/>
        <v>1096.595188</v>
      </c>
      <c r="K858" s="256">
        <f t="shared" si="143"/>
        <v>1096.0251879999998</v>
      </c>
      <c r="L858" s="256">
        <f t="shared" si="143"/>
        <v>1095.6751879999999</v>
      </c>
      <c r="M858" s="256">
        <f t="shared" si="143"/>
        <v>1094.7551879999999</v>
      </c>
      <c r="N858" s="256">
        <f t="shared" si="143"/>
        <v>1094.355188</v>
      </c>
      <c r="O858" s="256">
        <f t="shared" si="143"/>
        <v>1093.1651880000002</v>
      </c>
      <c r="P858" s="256">
        <f t="shared" si="143"/>
        <v>1093.085188</v>
      </c>
      <c r="Q858" s="256">
        <f t="shared" si="143"/>
        <v>1093.6751879999999</v>
      </c>
      <c r="R858" s="256">
        <f t="shared" si="146"/>
        <v>1095.875188</v>
      </c>
      <c r="S858" s="256">
        <f t="shared" si="145"/>
        <v>1181.2051880000001</v>
      </c>
      <c r="T858" s="256">
        <f t="shared" si="145"/>
        <v>1224.0451880000001</v>
      </c>
      <c r="U858" s="256">
        <f t="shared" si="145"/>
        <v>1176.2551879999999</v>
      </c>
      <c r="V858" s="256">
        <f t="shared" si="145"/>
        <v>1120.5351880000001</v>
      </c>
      <c r="W858" s="256">
        <f t="shared" si="145"/>
        <v>1091.565188</v>
      </c>
      <c r="X858" s="256">
        <f t="shared" si="145"/>
        <v>1097.645188</v>
      </c>
      <c r="Y858" s="256">
        <f t="shared" si="145"/>
        <v>1097.9351880000002</v>
      </c>
      <c r="Z858" s="257"/>
      <c r="AA858" s="258">
        <v>913.02</v>
      </c>
      <c r="AB858" s="259">
        <v>912.86</v>
      </c>
      <c r="AC858" s="259">
        <v>911.96</v>
      </c>
      <c r="AD858" s="259">
        <v>911.39</v>
      </c>
      <c r="AE858" s="259">
        <v>902.06</v>
      </c>
      <c r="AF858" s="259">
        <v>912.06</v>
      </c>
      <c r="AG858" s="259">
        <v>915.7</v>
      </c>
      <c r="AH858" s="259">
        <v>966.24</v>
      </c>
      <c r="AI858" s="259">
        <v>914.75</v>
      </c>
      <c r="AJ858" s="259">
        <v>914.18</v>
      </c>
      <c r="AK858" s="259">
        <v>913.83</v>
      </c>
      <c r="AL858" s="259">
        <v>912.91</v>
      </c>
      <c r="AM858" s="259">
        <v>912.51</v>
      </c>
      <c r="AN858" s="259">
        <v>911.32</v>
      </c>
      <c r="AO858" s="259">
        <v>911.24</v>
      </c>
      <c r="AP858" s="259">
        <v>911.83</v>
      </c>
      <c r="AQ858" s="259">
        <v>914.03</v>
      </c>
      <c r="AR858" s="259">
        <v>999.36</v>
      </c>
      <c r="AS858" s="259">
        <v>1042.2</v>
      </c>
      <c r="AT858" s="259">
        <v>994.41</v>
      </c>
      <c r="AU858" s="259">
        <v>938.69</v>
      </c>
      <c r="AV858" s="259">
        <v>909.72</v>
      </c>
      <c r="AW858" s="259">
        <v>915.8</v>
      </c>
      <c r="AX858" s="260">
        <v>916.09</v>
      </c>
      <c r="AY858" s="345">
        <v>176.5</v>
      </c>
      <c r="AZ858" s="261">
        <v>5.3451880000000003</v>
      </c>
      <c r="BA858" s="261">
        <v>0</v>
      </c>
      <c r="BB858" s="269">
        <v>0</v>
      </c>
    </row>
    <row r="859" spans="1:54" s="246" customFormat="1">
      <c r="A859" s="255">
        <v>16</v>
      </c>
      <c r="B859" s="256">
        <f t="shared" si="144"/>
        <v>1096.055188</v>
      </c>
      <c r="C859" s="256">
        <f t="shared" si="143"/>
        <v>1094.2151879999999</v>
      </c>
      <c r="D859" s="256">
        <f t="shared" si="143"/>
        <v>1095.0451880000001</v>
      </c>
      <c r="E859" s="256">
        <f t="shared" si="143"/>
        <v>1080.5451880000001</v>
      </c>
      <c r="F859" s="256">
        <f t="shared" si="143"/>
        <v>1087.2451880000001</v>
      </c>
      <c r="G859" s="256">
        <f t="shared" si="143"/>
        <v>1091.6751879999999</v>
      </c>
      <c r="H859" s="256">
        <f t="shared" si="143"/>
        <v>1136.335188</v>
      </c>
      <c r="I859" s="256">
        <f t="shared" si="143"/>
        <v>1134.345188</v>
      </c>
      <c r="J859" s="256">
        <f t="shared" si="143"/>
        <v>1131.365188</v>
      </c>
      <c r="K859" s="256">
        <f t="shared" si="143"/>
        <v>1134.4451879999999</v>
      </c>
      <c r="L859" s="256">
        <f t="shared" si="143"/>
        <v>1127.7051880000001</v>
      </c>
      <c r="M859" s="256">
        <f t="shared" si="143"/>
        <v>1119.7551879999999</v>
      </c>
      <c r="N859" s="256">
        <f t="shared" si="143"/>
        <v>1118.565188</v>
      </c>
      <c r="O859" s="256">
        <f t="shared" si="143"/>
        <v>1125.2851880000001</v>
      </c>
      <c r="P859" s="256">
        <f t="shared" si="143"/>
        <v>1125.7351879999999</v>
      </c>
      <c r="Q859" s="256">
        <f t="shared" si="143"/>
        <v>1128.325188</v>
      </c>
      <c r="R859" s="256">
        <f t="shared" si="146"/>
        <v>1178.635188</v>
      </c>
      <c r="S859" s="256">
        <f t="shared" si="145"/>
        <v>1183.2851880000001</v>
      </c>
      <c r="T859" s="256">
        <f t="shared" si="145"/>
        <v>1179.815188</v>
      </c>
      <c r="U859" s="256">
        <f t="shared" si="145"/>
        <v>1190.7351880000001</v>
      </c>
      <c r="V859" s="256">
        <f t="shared" si="145"/>
        <v>1130.615188</v>
      </c>
      <c r="W859" s="256">
        <f t="shared" si="145"/>
        <v>1089.2951880000001</v>
      </c>
      <c r="X859" s="256">
        <f t="shared" si="145"/>
        <v>1097.2451880000001</v>
      </c>
      <c r="Y859" s="256">
        <f t="shared" si="145"/>
        <v>1096.605188</v>
      </c>
      <c r="Z859" s="257"/>
      <c r="AA859" s="258">
        <v>914.21</v>
      </c>
      <c r="AB859" s="259">
        <v>912.37</v>
      </c>
      <c r="AC859" s="259">
        <v>913.2</v>
      </c>
      <c r="AD859" s="259">
        <v>898.7</v>
      </c>
      <c r="AE859" s="259">
        <v>905.4</v>
      </c>
      <c r="AF859" s="259">
        <v>909.83</v>
      </c>
      <c r="AG859" s="259">
        <v>954.49</v>
      </c>
      <c r="AH859" s="259">
        <v>952.5</v>
      </c>
      <c r="AI859" s="259">
        <v>949.52</v>
      </c>
      <c r="AJ859" s="259">
        <v>952.6</v>
      </c>
      <c r="AK859" s="259">
        <v>945.86</v>
      </c>
      <c r="AL859" s="259">
        <v>937.91</v>
      </c>
      <c r="AM859" s="259">
        <v>936.72</v>
      </c>
      <c r="AN859" s="259">
        <v>943.44</v>
      </c>
      <c r="AO859" s="259">
        <v>943.89</v>
      </c>
      <c r="AP859" s="259">
        <v>946.48</v>
      </c>
      <c r="AQ859" s="259">
        <v>996.79</v>
      </c>
      <c r="AR859" s="259">
        <v>1001.44</v>
      </c>
      <c r="AS859" s="259">
        <v>997.97</v>
      </c>
      <c r="AT859" s="259">
        <v>1008.8900000000001</v>
      </c>
      <c r="AU859" s="259">
        <v>948.77</v>
      </c>
      <c r="AV859" s="259">
        <v>907.45</v>
      </c>
      <c r="AW859" s="259">
        <v>915.4</v>
      </c>
      <c r="AX859" s="260">
        <v>914.76</v>
      </c>
      <c r="AY859" s="345">
        <v>176.5</v>
      </c>
      <c r="AZ859" s="261">
        <v>5.3451880000000003</v>
      </c>
      <c r="BA859" s="261">
        <v>0</v>
      </c>
      <c r="BB859" s="269">
        <v>0</v>
      </c>
    </row>
    <row r="860" spans="1:54" s="246" customFormat="1">
      <c r="A860" s="255">
        <v>17</v>
      </c>
      <c r="B860" s="256">
        <f t="shared" si="144"/>
        <v>1102.7451880000001</v>
      </c>
      <c r="C860" s="256">
        <f t="shared" si="144"/>
        <v>1102.855188</v>
      </c>
      <c r="D860" s="256">
        <f t="shared" si="144"/>
        <v>1101.815188</v>
      </c>
      <c r="E860" s="256">
        <f t="shared" si="144"/>
        <v>1100.9151880000002</v>
      </c>
      <c r="F860" s="256">
        <f t="shared" si="144"/>
        <v>1087.7051880000001</v>
      </c>
      <c r="G860" s="256">
        <f t="shared" si="144"/>
        <v>1090.1951879999999</v>
      </c>
      <c r="H860" s="256">
        <f t="shared" si="144"/>
        <v>1096.315188</v>
      </c>
      <c r="I860" s="256">
        <f t="shared" si="144"/>
        <v>1099.2551879999999</v>
      </c>
      <c r="J860" s="256">
        <f t="shared" si="144"/>
        <v>1104.355188</v>
      </c>
      <c r="K860" s="256">
        <f t="shared" si="144"/>
        <v>1108.2351879999999</v>
      </c>
      <c r="L860" s="256">
        <f t="shared" si="144"/>
        <v>1102.5151880000001</v>
      </c>
      <c r="M860" s="256">
        <f t="shared" si="144"/>
        <v>1101.095188</v>
      </c>
      <c r="N860" s="256">
        <f t="shared" si="144"/>
        <v>1100.085188</v>
      </c>
      <c r="O860" s="256">
        <f t="shared" si="144"/>
        <v>1098.9851879999999</v>
      </c>
      <c r="P860" s="256">
        <f t="shared" si="144"/>
        <v>1098.9751880000001</v>
      </c>
      <c r="Q860" s="256">
        <f t="shared" si="144"/>
        <v>1099.9651879999999</v>
      </c>
      <c r="R860" s="256">
        <f t="shared" si="146"/>
        <v>1102.115188</v>
      </c>
      <c r="S860" s="256">
        <f t="shared" si="145"/>
        <v>1105.4751880000001</v>
      </c>
      <c r="T860" s="256">
        <f t="shared" si="145"/>
        <v>1107.6751879999999</v>
      </c>
      <c r="U860" s="256">
        <f t="shared" si="145"/>
        <v>1105.7951880000001</v>
      </c>
      <c r="V860" s="256">
        <f t="shared" si="145"/>
        <v>1102.5351880000001</v>
      </c>
      <c r="W860" s="256">
        <f t="shared" si="145"/>
        <v>1089.315188</v>
      </c>
      <c r="X860" s="256">
        <f t="shared" si="145"/>
        <v>1101.4651879999999</v>
      </c>
      <c r="Y860" s="256">
        <f t="shared" si="145"/>
        <v>1102.145188</v>
      </c>
      <c r="Z860" s="257"/>
      <c r="AA860" s="258">
        <v>920.9</v>
      </c>
      <c r="AB860" s="259">
        <v>921.01</v>
      </c>
      <c r="AC860" s="259">
        <v>919.97</v>
      </c>
      <c r="AD860" s="259">
        <v>919.07</v>
      </c>
      <c r="AE860" s="259">
        <v>905.86</v>
      </c>
      <c r="AF860" s="259">
        <v>908.35</v>
      </c>
      <c r="AG860" s="259">
        <v>914.47</v>
      </c>
      <c r="AH860" s="259">
        <v>917.41</v>
      </c>
      <c r="AI860" s="259">
        <v>922.51</v>
      </c>
      <c r="AJ860" s="259">
        <v>926.39</v>
      </c>
      <c r="AK860" s="259">
        <v>920.67</v>
      </c>
      <c r="AL860" s="259">
        <v>919.25</v>
      </c>
      <c r="AM860" s="259">
        <v>918.24</v>
      </c>
      <c r="AN860" s="259">
        <v>917.14</v>
      </c>
      <c r="AO860" s="259">
        <v>917.13</v>
      </c>
      <c r="AP860" s="259">
        <v>918.12</v>
      </c>
      <c r="AQ860" s="259">
        <v>920.27</v>
      </c>
      <c r="AR860" s="259">
        <v>923.63</v>
      </c>
      <c r="AS860" s="259">
        <v>925.83</v>
      </c>
      <c r="AT860" s="259">
        <v>923.95</v>
      </c>
      <c r="AU860" s="259">
        <v>920.69</v>
      </c>
      <c r="AV860" s="259">
        <v>907.47</v>
      </c>
      <c r="AW860" s="259">
        <v>919.62</v>
      </c>
      <c r="AX860" s="260">
        <v>920.3</v>
      </c>
      <c r="AY860" s="345">
        <v>176.5</v>
      </c>
      <c r="AZ860" s="261">
        <v>5.3451880000000003</v>
      </c>
      <c r="BA860" s="261">
        <v>0</v>
      </c>
      <c r="BB860" s="269">
        <v>0</v>
      </c>
    </row>
    <row r="861" spans="1:54" s="246" customFormat="1">
      <c r="A861" s="255">
        <v>18</v>
      </c>
      <c r="B861" s="256">
        <f t="shared" si="144"/>
        <v>1102.605188</v>
      </c>
      <c r="C861" s="256">
        <f t="shared" si="144"/>
        <v>1102.4851879999999</v>
      </c>
      <c r="D861" s="256">
        <f t="shared" si="144"/>
        <v>1102.405188</v>
      </c>
      <c r="E861" s="256">
        <f t="shared" si="144"/>
        <v>1086.615188</v>
      </c>
      <c r="F861" s="256">
        <f t="shared" si="144"/>
        <v>1087.875188</v>
      </c>
      <c r="G861" s="256">
        <f t="shared" si="144"/>
        <v>1088.845188</v>
      </c>
      <c r="H861" s="256">
        <f t="shared" si="144"/>
        <v>1093.7551879999999</v>
      </c>
      <c r="I861" s="256">
        <f t="shared" si="144"/>
        <v>1098.4951880000001</v>
      </c>
      <c r="J861" s="256">
        <f t="shared" si="144"/>
        <v>1100.5351880000001</v>
      </c>
      <c r="K861" s="256">
        <f t="shared" si="144"/>
        <v>1105.2351879999999</v>
      </c>
      <c r="L861" s="256">
        <f t="shared" si="144"/>
        <v>1104.4351880000002</v>
      </c>
      <c r="M861" s="256">
        <f t="shared" si="144"/>
        <v>1103.7651880000001</v>
      </c>
      <c r="N861" s="256">
        <f t="shared" si="144"/>
        <v>1102.625188</v>
      </c>
      <c r="O861" s="256">
        <f t="shared" si="144"/>
        <v>1102.2451880000001</v>
      </c>
      <c r="P861" s="256">
        <f t="shared" si="144"/>
        <v>1103.2951880000001</v>
      </c>
      <c r="Q861" s="256">
        <f t="shared" si="144"/>
        <v>1104.9751880000001</v>
      </c>
      <c r="R861" s="256">
        <f t="shared" si="146"/>
        <v>1106.9451879999999</v>
      </c>
      <c r="S861" s="256">
        <f t="shared" si="145"/>
        <v>1128.335188</v>
      </c>
      <c r="T861" s="256">
        <f t="shared" si="145"/>
        <v>1133.2951880000001</v>
      </c>
      <c r="U861" s="256">
        <f t="shared" si="145"/>
        <v>1144.635188</v>
      </c>
      <c r="V861" s="256">
        <f t="shared" si="145"/>
        <v>1105.125188</v>
      </c>
      <c r="W861" s="256">
        <f t="shared" si="145"/>
        <v>1097.7551879999999</v>
      </c>
      <c r="X861" s="256">
        <f t="shared" si="145"/>
        <v>1102.075188</v>
      </c>
      <c r="Y861" s="256">
        <f t="shared" si="145"/>
        <v>1102.825188</v>
      </c>
      <c r="Z861" s="257"/>
      <c r="AA861" s="258">
        <v>920.76</v>
      </c>
      <c r="AB861" s="259">
        <v>920.64</v>
      </c>
      <c r="AC861" s="259">
        <v>920.56</v>
      </c>
      <c r="AD861" s="259">
        <v>904.77</v>
      </c>
      <c r="AE861" s="259">
        <v>906.03</v>
      </c>
      <c r="AF861" s="259">
        <v>907</v>
      </c>
      <c r="AG861" s="259">
        <v>911.91</v>
      </c>
      <c r="AH861" s="259">
        <v>916.65</v>
      </c>
      <c r="AI861" s="259">
        <v>918.69</v>
      </c>
      <c r="AJ861" s="259">
        <v>923.39</v>
      </c>
      <c r="AK861" s="259">
        <v>922.59</v>
      </c>
      <c r="AL861" s="259">
        <v>921.92</v>
      </c>
      <c r="AM861" s="259">
        <v>920.78</v>
      </c>
      <c r="AN861" s="259">
        <v>920.4</v>
      </c>
      <c r="AO861" s="259">
        <v>921.45</v>
      </c>
      <c r="AP861" s="259">
        <v>923.13</v>
      </c>
      <c r="AQ861" s="259">
        <v>925.1</v>
      </c>
      <c r="AR861" s="259">
        <v>946.49</v>
      </c>
      <c r="AS861" s="259">
        <v>951.45</v>
      </c>
      <c r="AT861" s="259">
        <v>962.79</v>
      </c>
      <c r="AU861" s="259">
        <v>923.28</v>
      </c>
      <c r="AV861" s="259">
        <v>915.91</v>
      </c>
      <c r="AW861" s="259">
        <v>920.23</v>
      </c>
      <c r="AX861" s="260">
        <v>920.98</v>
      </c>
      <c r="AY861" s="345">
        <v>176.5</v>
      </c>
      <c r="AZ861" s="261">
        <v>5.3451880000000003</v>
      </c>
      <c r="BA861" s="261">
        <v>0</v>
      </c>
      <c r="BB861" s="269">
        <v>0</v>
      </c>
    </row>
    <row r="862" spans="1:54" s="246" customFormat="1">
      <c r="A862" s="255">
        <v>19</v>
      </c>
      <c r="B862" s="256">
        <f t="shared" si="144"/>
        <v>1106.4251879999999</v>
      </c>
      <c r="C862" s="256">
        <f t="shared" si="144"/>
        <v>1106.0051879999999</v>
      </c>
      <c r="D862" s="256">
        <f t="shared" si="144"/>
        <v>1104.565188</v>
      </c>
      <c r="E862" s="256">
        <f t="shared" si="144"/>
        <v>1089.905188</v>
      </c>
      <c r="F862" s="256">
        <f t="shared" si="144"/>
        <v>1093.885188</v>
      </c>
      <c r="G862" s="256">
        <f t="shared" si="144"/>
        <v>1097.355188</v>
      </c>
      <c r="H862" s="256">
        <f t="shared" si="144"/>
        <v>1108.5451880000001</v>
      </c>
      <c r="I862" s="256">
        <f t="shared" si="144"/>
        <v>1196.7951880000001</v>
      </c>
      <c r="J862" s="256">
        <f t="shared" si="144"/>
        <v>1218.9251879999999</v>
      </c>
      <c r="K862" s="256">
        <f t="shared" si="144"/>
        <v>1242.7551880000001</v>
      </c>
      <c r="L862" s="256">
        <f t="shared" si="144"/>
        <v>1212.555188</v>
      </c>
      <c r="M862" s="256">
        <f t="shared" si="144"/>
        <v>1177.4851879999999</v>
      </c>
      <c r="N862" s="256">
        <f t="shared" si="144"/>
        <v>1168.835188</v>
      </c>
      <c r="O862" s="256">
        <f t="shared" si="144"/>
        <v>1166.085188</v>
      </c>
      <c r="P862" s="256">
        <f t="shared" si="144"/>
        <v>1150.2751879999998</v>
      </c>
      <c r="Q862" s="256">
        <f t="shared" si="144"/>
        <v>1152.4151880000002</v>
      </c>
      <c r="R862" s="256">
        <f t="shared" si="146"/>
        <v>1157.575188</v>
      </c>
      <c r="S862" s="256">
        <f t="shared" si="145"/>
        <v>1128.2751879999998</v>
      </c>
      <c r="T862" s="256">
        <f t="shared" si="145"/>
        <v>1109.865188</v>
      </c>
      <c r="U862" s="256">
        <f t="shared" si="145"/>
        <v>1129.1851880000002</v>
      </c>
      <c r="V862" s="256">
        <f t="shared" si="145"/>
        <v>1102.9551880000001</v>
      </c>
      <c r="W862" s="256">
        <f t="shared" si="145"/>
        <v>1090.0051879999999</v>
      </c>
      <c r="X862" s="256">
        <f t="shared" si="145"/>
        <v>1100.885188</v>
      </c>
      <c r="Y862" s="256">
        <f t="shared" si="145"/>
        <v>1101.9251879999999</v>
      </c>
      <c r="Z862" s="257"/>
      <c r="AA862" s="258">
        <v>924.58</v>
      </c>
      <c r="AB862" s="259">
        <v>924.16</v>
      </c>
      <c r="AC862" s="259">
        <v>922.72</v>
      </c>
      <c r="AD862" s="259">
        <v>908.06</v>
      </c>
      <c r="AE862" s="259">
        <v>912.04</v>
      </c>
      <c r="AF862" s="259">
        <v>915.51</v>
      </c>
      <c r="AG862" s="259">
        <v>926.7</v>
      </c>
      <c r="AH862" s="259">
        <v>1014.95</v>
      </c>
      <c r="AI862" s="259">
        <v>1037.08</v>
      </c>
      <c r="AJ862" s="259">
        <v>1060.9100000000001</v>
      </c>
      <c r="AK862" s="259">
        <v>1030.71</v>
      </c>
      <c r="AL862" s="259">
        <v>995.64</v>
      </c>
      <c r="AM862" s="259">
        <v>986.99</v>
      </c>
      <c r="AN862" s="259">
        <v>984.24</v>
      </c>
      <c r="AO862" s="259">
        <v>968.43</v>
      </c>
      <c r="AP862" s="259">
        <v>970.57</v>
      </c>
      <c r="AQ862" s="259">
        <v>975.73</v>
      </c>
      <c r="AR862" s="259">
        <v>946.43</v>
      </c>
      <c r="AS862" s="259">
        <v>928.02</v>
      </c>
      <c r="AT862" s="259">
        <v>947.34</v>
      </c>
      <c r="AU862" s="259">
        <v>921.11</v>
      </c>
      <c r="AV862" s="259">
        <v>908.16</v>
      </c>
      <c r="AW862" s="259">
        <v>919.04</v>
      </c>
      <c r="AX862" s="260">
        <v>920.08</v>
      </c>
      <c r="AY862" s="345">
        <v>176.5</v>
      </c>
      <c r="AZ862" s="261">
        <v>5.3451880000000003</v>
      </c>
      <c r="BA862" s="261">
        <v>0</v>
      </c>
      <c r="BB862" s="269">
        <v>0</v>
      </c>
    </row>
    <row r="863" spans="1:54" s="246" customFormat="1">
      <c r="A863" s="255">
        <v>20</v>
      </c>
      <c r="B863" s="256">
        <f t="shared" si="144"/>
        <v>1070.2451880000001</v>
      </c>
      <c r="C863" s="256">
        <f t="shared" si="144"/>
        <v>1070.4451879999999</v>
      </c>
      <c r="D863" s="256">
        <f t="shared" si="144"/>
        <v>1070.375188</v>
      </c>
      <c r="E863" s="256">
        <f t="shared" si="144"/>
        <v>1057.1951879999999</v>
      </c>
      <c r="F863" s="256">
        <f t="shared" si="144"/>
        <v>1091.835188</v>
      </c>
      <c r="G863" s="256">
        <f t="shared" si="144"/>
        <v>1097.555188</v>
      </c>
      <c r="H863" s="256">
        <f t="shared" si="144"/>
        <v>1097.4851879999999</v>
      </c>
      <c r="I863" s="256">
        <f t="shared" si="144"/>
        <v>1096.315188</v>
      </c>
      <c r="J863" s="256">
        <f t="shared" si="144"/>
        <v>1103.0151880000001</v>
      </c>
      <c r="K863" s="256">
        <f t="shared" si="144"/>
        <v>1100.9451879999999</v>
      </c>
      <c r="L863" s="256">
        <f t="shared" si="144"/>
        <v>1099.9551880000001</v>
      </c>
      <c r="M863" s="256">
        <f t="shared" si="144"/>
        <v>1098.7151879999999</v>
      </c>
      <c r="N863" s="256">
        <f t="shared" si="144"/>
        <v>1097.365188</v>
      </c>
      <c r="O863" s="256">
        <f t="shared" si="144"/>
        <v>1096.345188</v>
      </c>
      <c r="P863" s="256">
        <f t="shared" si="144"/>
        <v>1096.2851880000001</v>
      </c>
      <c r="Q863" s="256">
        <f t="shared" si="144"/>
        <v>1096.7151879999999</v>
      </c>
      <c r="R863" s="256">
        <f t="shared" si="146"/>
        <v>1099.345188</v>
      </c>
      <c r="S863" s="256">
        <f t="shared" si="145"/>
        <v>1102.375188</v>
      </c>
      <c r="T863" s="256">
        <f t="shared" si="145"/>
        <v>1097.9651879999999</v>
      </c>
      <c r="U863" s="256">
        <f t="shared" si="145"/>
        <v>1096.4551880000001</v>
      </c>
      <c r="V863" s="256">
        <f t="shared" si="145"/>
        <v>1092.4151880000002</v>
      </c>
      <c r="W863" s="256">
        <f t="shared" si="145"/>
        <v>1095.7751879999998</v>
      </c>
      <c r="X863" s="256">
        <f t="shared" si="145"/>
        <v>1101.155188</v>
      </c>
      <c r="Y863" s="256">
        <f t="shared" si="145"/>
        <v>1099.4351880000002</v>
      </c>
      <c r="Z863" s="257"/>
      <c r="AA863" s="258">
        <v>888.4</v>
      </c>
      <c r="AB863" s="259">
        <v>888.6</v>
      </c>
      <c r="AC863" s="259">
        <v>888.53</v>
      </c>
      <c r="AD863" s="259">
        <v>875.35</v>
      </c>
      <c r="AE863" s="259">
        <v>909.99</v>
      </c>
      <c r="AF863" s="259">
        <v>915.71</v>
      </c>
      <c r="AG863" s="259">
        <v>915.64</v>
      </c>
      <c r="AH863" s="259">
        <v>914.47</v>
      </c>
      <c r="AI863" s="259">
        <v>921.17</v>
      </c>
      <c r="AJ863" s="259">
        <v>919.1</v>
      </c>
      <c r="AK863" s="259">
        <v>918.11</v>
      </c>
      <c r="AL863" s="259">
        <v>916.87</v>
      </c>
      <c r="AM863" s="259">
        <v>915.52</v>
      </c>
      <c r="AN863" s="259">
        <v>914.5</v>
      </c>
      <c r="AO863" s="259">
        <v>914.44</v>
      </c>
      <c r="AP863" s="259">
        <v>914.87</v>
      </c>
      <c r="AQ863" s="259">
        <v>917.5</v>
      </c>
      <c r="AR863" s="259">
        <v>920.53</v>
      </c>
      <c r="AS863" s="259">
        <v>916.12</v>
      </c>
      <c r="AT863" s="259">
        <v>914.61</v>
      </c>
      <c r="AU863" s="259">
        <v>910.57</v>
      </c>
      <c r="AV863" s="259">
        <v>913.93</v>
      </c>
      <c r="AW863" s="259">
        <v>919.31</v>
      </c>
      <c r="AX863" s="260">
        <v>917.59</v>
      </c>
      <c r="AY863" s="345">
        <v>176.5</v>
      </c>
      <c r="AZ863" s="261">
        <v>5.3451880000000003</v>
      </c>
      <c r="BA863" s="261">
        <v>0</v>
      </c>
      <c r="BB863" s="269">
        <v>0</v>
      </c>
    </row>
    <row r="864" spans="1:54" s="246" customFormat="1">
      <c r="A864" s="255">
        <v>21</v>
      </c>
      <c r="B864" s="256">
        <f t="shared" si="144"/>
        <v>1103.1851880000002</v>
      </c>
      <c r="C864" s="256">
        <f t="shared" si="144"/>
        <v>1091.9451879999999</v>
      </c>
      <c r="D864" s="256">
        <f t="shared" si="144"/>
        <v>1091.4551880000001</v>
      </c>
      <c r="E864" s="256">
        <f t="shared" si="144"/>
        <v>1092.1951879999999</v>
      </c>
      <c r="F864" s="256">
        <f t="shared" si="144"/>
        <v>1118.2151879999999</v>
      </c>
      <c r="G864" s="256">
        <f t="shared" si="144"/>
        <v>1101.2551879999999</v>
      </c>
      <c r="H864" s="256">
        <f t="shared" si="144"/>
        <v>1102.125188</v>
      </c>
      <c r="I864" s="256">
        <f t="shared" si="144"/>
        <v>1107.4651879999999</v>
      </c>
      <c r="J864" s="256">
        <f t="shared" si="144"/>
        <v>1105.855188</v>
      </c>
      <c r="K864" s="256">
        <f t="shared" si="144"/>
        <v>1106.5051879999999</v>
      </c>
      <c r="L864" s="256">
        <f t="shared" si="144"/>
        <v>1102.125188</v>
      </c>
      <c r="M864" s="256">
        <f t="shared" si="144"/>
        <v>1100.355188</v>
      </c>
      <c r="N864" s="256">
        <f t="shared" si="144"/>
        <v>1100.0051879999999</v>
      </c>
      <c r="O864" s="256">
        <f t="shared" si="144"/>
        <v>1098.875188</v>
      </c>
      <c r="P864" s="256">
        <f t="shared" si="144"/>
        <v>1099.2451880000001</v>
      </c>
      <c r="Q864" s="256">
        <f t="shared" si="144"/>
        <v>1098.135188</v>
      </c>
      <c r="R864" s="256">
        <f t="shared" si="146"/>
        <v>1102.105188</v>
      </c>
      <c r="S864" s="256">
        <f t="shared" si="145"/>
        <v>1106.085188</v>
      </c>
      <c r="T864" s="256">
        <f t="shared" si="145"/>
        <v>1103.9351880000002</v>
      </c>
      <c r="U864" s="256">
        <f t="shared" si="145"/>
        <v>1108.5251879999998</v>
      </c>
      <c r="V864" s="256">
        <f t="shared" si="145"/>
        <v>1105.095188</v>
      </c>
      <c r="W864" s="256">
        <f t="shared" si="145"/>
        <v>1091.075188</v>
      </c>
      <c r="X864" s="256">
        <f t="shared" si="145"/>
        <v>1087.625188</v>
      </c>
      <c r="Y864" s="256">
        <f t="shared" si="145"/>
        <v>1065.9351880000002</v>
      </c>
      <c r="Z864" s="257"/>
      <c r="AA864" s="258">
        <v>921.34</v>
      </c>
      <c r="AB864" s="259">
        <v>910.1</v>
      </c>
      <c r="AC864" s="259">
        <v>909.61</v>
      </c>
      <c r="AD864" s="259">
        <v>910.35</v>
      </c>
      <c r="AE864" s="259">
        <v>936.37</v>
      </c>
      <c r="AF864" s="259">
        <v>919.41</v>
      </c>
      <c r="AG864" s="259">
        <v>920.28</v>
      </c>
      <c r="AH864" s="259">
        <v>925.62</v>
      </c>
      <c r="AI864" s="259">
        <v>924.01</v>
      </c>
      <c r="AJ864" s="259">
        <v>924.66</v>
      </c>
      <c r="AK864" s="259">
        <v>920.28</v>
      </c>
      <c r="AL864" s="259">
        <v>918.51</v>
      </c>
      <c r="AM864" s="259">
        <v>918.16</v>
      </c>
      <c r="AN864" s="259">
        <v>917.03</v>
      </c>
      <c r="AO864" s="259">
        <v>917.4</v>
      </c>
      <c r="AP864" s="259">
        <v>916.29</v>
      </c>
      <c r="AQ864" s="259">
        <v>920.26</v>
      </c>
      <c r="AR864" s="259">
        <v>924.24</v>
      </c>
      <c r="AS864" s="259">
        <v>922.09</v>
      </c>
      <c r="AT864" s="259">
        <v>926.68</v>
      </c>
      <c r="AU864" s="259">
        <v>923.25</v>
      </c>
      <c r="AV864" s="259">
        <v>909.23</v>
      </c>
      <c r="AW864" s="259">
        <v>905.78</v>
      </c>
      <c r="AX864" s="260">
        <v>884.09</v>
      </c>
      <c r="AY864" s="345">
        <v>176.5</v>
      </c>
      <c r="AZ864" s="261">
        <v>5.3451880000000003</v>
      </c>
      <c r="BA864" s="261">
        <v>0</v>
      </c>
      <c r="BB864" s="269">
        <v>0</v>
      </c>
    </row>
    <row r="865" spans="1:54" s="246" customFormat="1">
      <c r="A865" s="255">
        <v>22</v>
      </c>
      <c r="B865" s="256">
        <f t="shared" si="144"/>
        <v>1065.815188</v>
      </c>
      <c r="C865" s="256">
        <f t="shared" si="144"/>
        <v>1066.2951880000001</v>
      </c>
      <c r="D865" s="256">
        <f t="shared" si="144"/>
        <v>1066.115188</v>
      </c>
      <c r="E865" s="256">
        <f t="shared" si="144"/>
        <v>1066.575188</v>
      </c>
      <c r="F865" s="256">
        <f t="shared" si="144"/>
        <v>1090.4951880000001</v>
      </c>
      <c r="G865" s="256">
        <f t="shared" si="144"/>
        <v>1098.7551879999999</v>
      </c>
      <c r="H865" s="256">
        <f t="shared" si="144"/>
        <v>1097.9251879999999</v>
      </c>
      <c r="I865" s="256">
        <f t="shared" si="144"/>
        <v>1104.1651880000002</v>
      </c>
      <c r="J865" s="256">
        <f t="shared" si="144"/>
        <v>1101.555188</v>
      </c>
      <c r="K865" s="256">
        <f t="shared" si="144"/>
        <v>1100.9551880000001</v>
      </c>
      <c r="L865" s="256">
        <f t="shared" si="144"/>
        <v>1099.7651880000001</v>
      </c>
      <c r="M865" s="256">
        <f t="shared" si="144"/>
        <v>1099.155188</v>
      </c>
      <c r="N865" s="256">
        <f t="shared" si="144"/>
        <v>1098.6751879999999</v>
      </c>
      <c r="O865" s="256">
        <f t="shared" si="144"/>
        <v>1097.9151880000002</v>
      </c>
      <c r="P865" s="256">
        <f t="shared" si="144"/>
        <v>1097.325188</v>
      </c>
      <c r="Q865" s="256">
        <f t="shared" si="144"/>
        <v>1097.9951880000001</v>
      </c>
      <c r="R865" s="256">
        <f t="shared" si="146"/>
        <v>1105.7251880000001</v>
      </c>
      <c r="S865" s="256">
        <f t="shared" si="145"/>
        <v>1104.4851879999999</v>
      </c>
      <c r="T865" s="256">
        <f t="shared" si="145"/>
        <v>1104.7151879999999</v>
      </c>
      <c r="U865" s="256">
        <f t="shared" si="145"/>
        <v>1172.7751879999998</v>
      </c>
      <c r="V865" s="256">
        <f t="shared" si="145"/>
        <v>1183.885188</v>
      </c>
      <c r="W865" s="256">
        <f t="shared" si="145"/>
        <v>1267.0451880000001</v>
      </c>
      <c r="X865" s="256">
        <f t="shared" si="145"/>
        <v>1113.5351880000001</v>
      </c>
      <c r="Y865" s="256">
        <f t="shared" si="145"/>
        <v>1090.5251879999998</v>
      </c>
      <c r="Z865" s="257"/>
      <c r="AA865" s="258">
        <v>883.97</v>
      </c>
      <c r="AB865" s="259">
        <v>884.45</v>
      </c>
      <c r="AC865" s="259">
        <v>884.27</v>
      </c>
      <c r="AD865" s="259">
        <v>884.73</v>
      </c>
      <c r="AE865" s="259">
        <v>908.65</v>
      </c>
      <c r="AF865" s="259">
        <v>916.91</v>
      </c>
      <c r="AG865" s="259">
        <v>916.08</v>
      </c>
      <c r="AH865" s="259">
        <v>922.32</v>
      </c>
      <c r="AI865" s="259">
        <v>919.71</v>
      </c>
      <c r="AJ865" s="259">
        <v>919.11</v>
      </c>
      <c r="AK865" s="259">
        <v>917.92</v>
      </c>
      <c r="AL865" s="259">
        <v>917.31</v>
      </c>
      <c r="AM865" s="259">
        <v>916.83</v>
      </c>
      <c r="AN865" s="259">
        <v>916.07</v>
      </c>
      <c r="AO865" s="259">
        <v>915.48</v>
      </c>
      <c r="AP865" s="259">
        <v>916.15</v>
      </c>
      <c r="AQ865" s="259">
        <v>923.88</v>
      </c>
      <c r="AR865" s="259">
        <v>922.64</v>
      </c>
      <c r="AS865" s="259">
        <v>922.87</v>
      </c>
      <c r="AT865" s="259">
        <v>990.93</v>
      </c>
      <c r="AU865" s="259">
        <v>1002.0400000000001</v>
      </c>
      <c r="AV865" s="259">
        <v>1085.2</v>
      </c>
      <c r="AW865" s="259">
        <v>931.69</v>
      </c>
      <c r="AX865" s="260">
        <v>908.68</v>
      </c>
      <c r="AY865" s="345">
        <v>176.5</v>
      </c>
      <c r="AZ865" s="261">
        <v>5.3451880000000003</v>
      </c>
      <c r="BA865" s="261">
        <v>0</v>
      </c>
      <c r="BB865" s="269">
        <v>0</v>
      </c>
    </row>
    <row r="866" spans="1:54" s="246" customFormat="1">
      <c r="A866" s="255">
        <v>23</v>
      </c>
      <c r="B866" s="256">
        <f t="shared" si="144"/>
        <v>1080.645188</v>
      </c>
      <c r="C866" s="256">
        <f t="shared" si="144"/>
        <v>1079.085188</v>
      </c>
      <c r="D866" s="256">
        <f t="shared" si="144"/>
        <v>1066.4651879999999</v>
      </c>
      <c r="E866" s="256">
        <f t="shared" si="144"/>
        <v>1062.095188</v>
      </c>
      <c r="F866" s="256">
        <f t="shared" si="144"/>
        <v>1084.5351880000001</v>
      </c>
      <c r="G866" s="256">
        <f t="shared" si="144"/>
        <v>1091.845188</v>
      </c>
      <c r="H866" s="256">
        <f t="shared" si="144"/>
        <v>1103.875188</v>
      </c>
      <c r="I866" s="256">
        <f t="shared" si="144"/>
        <v>1206.0251880000001</v>
      </c>
      <c r="J866" s="256">
        <f t="shared" si="144"/>
        <v>1218.2851880000001</v>
      </c>
      <c r="K866" s="256">
        <f t="shared" si="144"/>
        <v>1237.9551879999999</v>
      </c>
      <c r="L866" s="256">
        <f t="shared" si="144"/>
        <v>1265.2851880000001</v>
      </c>
      <c r="M866" s="256">
        <f t="shared" si="144"/>
        <v>1269.0251880000001</v>
      </c>
      <c r="N866" s="256">
        <f t="shared" si="144"/>
        <v>1254.585188</v>
      </c>
      <c r="O866" s="256">
        <f t="shared" si="144"/>
        <v>1238.7351880000001</v>
      </c>
      <c r="P866" s="256">
        <f t="shared" si="144"/>
        <v>1236.385188</v>
      </c>
      <c r="Q866" s="256">
        <f t="shared" si="144"/>
        <v>1236.9951880000001</v>
      </c>
      <c r="R866" s="256">
        <f t="shared" si="146"/>
        <v>1288.4651879999999</v>
      </c>
      <c r="S866" s="256">
        <f t="shared" si="145"/>
        <v>1263.1651879999999</v>
      </c>
      <c r="T866" s="256">
        <f t="shared" si="145"/>
        <v>1348.305188</v>
      </c>
      <c r="U866" s="256">
        <f t="shared" si="145"/>
        <v>1406.4251879999999</v>
      </c>
      <c r="V866" s="256">
        <f t="shared" si="145"/>
        <v>1327.375188</v>
      </c>
      <c r="W866" s="256">
        <f t="shared" si="145"/>
        <v>1260.9251879999999</v>
      </c>
      <c r="X866" s="256">
        <f t="shared" si="145"/>
        <v>1127.305188</v>
      </c>
      <c r="Y866" s="256">
        <f t="shared" si="145"/>
        <v>1089.4351880000002</v>
      </c>
      <c r="Z866" s="257"/>
      <c r="AA866" s="258">
        <v>898.8</v>
      </c>
      <c r="AB866" s="259">
        <v>897.24</v>
      </c>
      <c r="AC866" s="259">
        <v>884.62</v>
      </c>
      <c r="AD866" s="259">
        <v>880.25</v>
      </c>
      <c r="AE866" s="259">
        <v>902.69</v>
      </c>
      <c r="AF866" s="259">
        <v>910</v>
      </c>
      <c r="AG866" s="259">
        <v>922.03</v>
      </c>
      <c r="AH866" s="259">
        <v>1024.18</v>
      </c>
      <c r="AI866" s="259">
        <v>1036.44</v>
      </c>
      <c r="AJ866" s="259">
        <v>1056.1099999999999</v>
      </c>
      <c r="AK866" s="259">
        <v>1083.44</v>
      </c>
      <c r="AL866" s="259">
        <v>1087.18</v>
      </c>
      <c r="AM866" s="259">
        <v>1072.74</v>
      </c>
      <c r="AN866" s="259">
        <v>1056.8900000000001</v>
      </c>
      <c r="AO866" s="259">
        <v>1054.54</v>
      </c>
      <c r="AP866" s="259">
        <v>1055.1500000000001</v>
      </c>
      <c r="AQ866" s="259">
        <v>1106.6199999999999</v>
      </c>
      <c r="AR866" s="259">
        <v>1081.32</v>
      </c>
      <c r="AS866" s="259">
        <v>1166.46</v>
      </c>
      <c r="AT866" s="259">
        <v>1224.58</v>
      </c>
      <c r="AU866" s="259">
        <v>1145.53</v>
      </c>
      <c r="AV866" s="259">
        <v>1079.08</v>
      </c>
      <c r="AW866" s="259">
        <v>945.46</v>
      </c>
      <c r="AX866" s="260">
        <v>907.59</v>
      </c>
      <c r="AY866" s="345">
        <v>176.5</v>
      </c>
      <c r="AZ866" s="261">
        <v>5.3451880000000003</v>
      </c>
      <c r="BA866" s="261">
        <v>0</v>
      </c>
      <c r="BB866" s="269">
        <v>0</v>
      </c>
    </row>
    <row r="867" spans="1:54" s="246" customFormat="1">
      <c r="A867" s="255">
        <v>24</v>
      </c>
      <c r="B867" s="256">
        <f t="shared" si="144"/>
        <v>1089.4751880000001</v>
      </c>
      <c r="C867" s="256">
        <f t="shared" si="144"/>
        <v>1088.395188</v>
      </c>
      <c r="D867" s="256">
        <f t="shared" si="144"/>
        <v>1085.565188</v>
      </c>
      <c r="E867" s="256">
        <f t="shared" si="144"/>
        <v>1083.815188</v>
      </c>
      <c r="F867" s="256">
        <f t="shared" si="144"/>
        <v>1086.5151880000001</v>
      </c>
      <c r="G867" s="256">
        <f t="shared" si="144"/>
        <v>1092.575188</v>
      </c>
      <c r="H867" s="256">
        <f t="shared" si="144"/>
        <v>1100.095188</v>
      </c>
      <c r="I867" s="256">
        <f t="shared" si="144"/>
        <v>1146.605188</v>
      </c>
      <c r="J867" s="256">
        <f t="shared" si="144"/>
        <v>1308.815188</v>
      </c>
      <c r="K867" s="256">
        <f t="shared" si="144"/>
        <v>1359.815188</v>
      </c>
      <c r="L867" s="256">
        <f t="shared" si="144"/>
        <v>1403.9851880000001</v>
      </c>
      <c r="M867" s="256">
        <f t="shared" si="144"/>
        <v>1370.7651880000001</v>
      </c>
      <c r="N867" s="256">
        <f t="shared" si="144"/>
        <v>1365.9551879999999</v>
      </c>
      <c r="O867" s="256">
        <f t="shared" si="144"/>
        <v>1354.875188</v>
      </c>
      <c r="P867" s="256">
        <f t="shared" si="144"/>
        <v>1319.6651879999999</v>
      </c>
      <c r="Q867" s="256">
        <f t="shared" si="144"/>
        <v>1300.9351879999999</v>
      </c>
      <c r="R867" s="256">
        <f t="shared" si="146"/>
        <v>1321.625188</v>
      </c>
      <c r="S867" s="256">
        <f t="shared" si="145"/>
        <v>1313.655188</v>
      </c>
      <c r="T867" s="256">
        <f t="shared" si="145"/>
        <v>1381.355188</v>
      </c>
      <c r="U867" s="256">
        <f t="shared" si="145"/>
        <v>1449.5351880000001</v>
      </c>
      <c r="V867" s="256">
        <f t="shared" si="145"/>
        <v>1369.7251880000001</v>
      </c>
      <c r="W867" s="256">
        <f t="shared" si="145"/>
        <v>1249.0051880000001</v>
      </c>
      <c r="X867" s="256">
        <f t="shared" si="145"/>
        <v>1125.6651880000002</v>
      </c>
      <c r="Y867" s="256">
        <f t="shared" si="145"/>
        <v>1092.2851880000001</v>
      </c>
      <c r="Z867" s="257"/>
      <c r="AA867" s="258">
        <v>907.63</v>
      </c>
      <c r="AB867" s="259">
        <v>906.55</v>
      </c>
      <c r="AC867" s="259">
        <v>903.72</v>
      </c>
      <c r="AD867" s="259">
        <v>901.97</v>
      </c>
      <c r="AE867" s="259">
        <v>904.67</v>
      </c>
      <c r="AF867" s="259">
        <v>910.73</v>
      </c>
      <c r="AG867" s="259">
        <v>918.25</v>
      </c>
      <c r="AH867" s="259">
        <v>964.76</v>
      </c>
      <c r="AI867" s="259">
        <v>1126.97</v>
      </c>
      <c r="AJ867" s="259">
        <v>1177.97</v>
      </c>
      <c r="AK867" s="259">
        <v>1222.1400000000001</v>
      </c>
      <c r="AL867" s="259">
        <v>1188.92</v>
      </c>
      <c r="AM867" s="259">
        <v>1184.1099999999999</v>
      </c>
      <c r="AN867" s="259">
        <v>1173.03</v>
      </c>
      <c r="AO867" s="259">
        <v>1137.82</v>
      </c>
      <c r="AP867" s="259">
        <v>1119.0899999999999</v>
      </c>
      <c r="AQ867" s="259">
        <v>1139.78</v>
      </c>
      <c r="AR867" s="259">
        <v>1131.81</v>
      </c>
      <c r="AS867" s="259">
        <v>1199.51</v>
      </c>
      <c r="AT867" s="259">
        <v>1267.69</v>
      </c>
      <c r="AU867" s="259">
        <v>1187.8800000000001</v>
      </c>
      <c r="AV867" s="259">
        <v>1067.1600000000001</v>
      </c>
      <c r="AW867" s="259">
        <v>943.82</v>
      </c>
      <c r="AX867" s="260">
        <v>910.44</v>
      </c>
      <c r="AY867" s="345">
        <v>176.5</v>
      </c>
      <c r="AZ867" s="261">
        <v>5.3451880000000003</v>
      </c>
      <c r="BA867" s="261">
        <v>0</v>
      </c>
      <c r="BB867" s="269">
        <v>0</v>
      </c>
    </row>
    <row r="868" spans="1:54" s="246" customFormat="1">
      <c r="A868" s="255">
        <v>25</v>
      </c>
      <c r="B868" s="256">
        <f t="shared" si="144"/>
        <v>1092.055188</v>
      </c>
      <c r="C868" s="256">
        <f t="shared" si="144"/>
        <v>1091.2651880000001</v>
      </c>
      <c r="D868" s="256">
        <f t="shared" si="144"/>
        <v>1086.9451879999999</v>
      </c>
      <c r="E868" s="256">
        <f t="shared" si="144"/>
        <v>1086.335188</v>
      </c>
      <c r="F868" s="256">
        <f t="shared" si="144"/>
        <v>1086.6951879999999</v>
      </c>
      <c r="G868" s="256">
        <f t="shared" si="144"/>
        <v>1091.885188</v>
      </c>
      <c r="H868" s="256">
        <f t="shared" si="144"/>
        <v>1096.4451879999999</v>
      </c>
      <c r="I868" s="256">
        <f t="shared" si="144"/>
        <v>1099.065188</v>
      </c>
      <c r="J868" s="256">
        <f t="shared" si="144"/>
        <v>1114.2151879999999</v>
      </c>
      <c r="K868" s="256">
        <f t="shared" si="144"/>
        <v>1266.2851880000001</v>
      </c>
      <c r="L868" s="256">
        <f t="shared" si="144"/>
        <v>1267.905188</v>
      </c>
      <c r="M868" s="256">
        <f t="shared" si="144"/>
        <v>1259.4951880000001</v>
      </c>
      <c r="N868" s="256">
        <f t="shared" si="144"/>
        <v>1247.575188</v>
      </c>
      <c r="O868" s="256">
        <f t="shared" si="144"/>
        <v>1249.305188</v>
      </c>
      <c r="P868" s="256">
        <f t="shared" si="144"/>
        <v>1258.4251879999999</v>
      </c>
      <c r="Q868" s="256">
        <f t="shared" si="144"/>
        <v>1274.2551880000001</v>
      </c>
      <c r="R868" s="256">
        <f t="shared" si="146"/>
        <v>1294.4251879999999</v>
      </c>
      <c r="S868" s="256">
        <f t="shared" si="145"/>
        <v>1344.615188</v>
      </c>
      <c r="T868" s="256">
        <f t="shared" si="145"/>
        <v>1398.315188</v>
      </c>
      <c r="U868" s="256">
        <f t="shared" si="145"/>
        <v>1433.0151880000001</v>
      </c>
      <c r="V868" s="256">
        <f t="shared" si="145"/>
        <v>1323.7551880000001</v>
      </c>
      <c r="W868" s="256">
        <f t="shared" si="145"/>
        <v>1241.845188</v>
      </c>
      <c r="X868" s="256">
        <f t="shared" si="145"/>
        <v>1098.9951880000001</v>
      </c>
      <c r="Y868" s="256">
        <f t="shared" si="145"/>
        <v>1092.2751879999998</v>
      </c>
      <c r="Z868" s="257"/>
      <c r="AA868" s="258">
        <v>910.21</v>
      </c>
      <c r="AB868" s="259">
        <v>909.42</v>
      </c>
      <c r="AC868" s="259">
        <v>905.1</v>
      </c>
      <c r="AD868" s="259">
        <v>904.49</v>
      </c>
      <c r="AE868" s="259">
        <v>904.85</v>
      </c>
      <c r="AF868" s="259">
        <v>910.04</v>
      </c>
      <c r="AG868" s="259">
        <v>914.6</v>
      </c>
      <c r="AH868" s="259">
        <v>917.22</v>
      </c>
      <c r="AI868" s="259">
        <v>932.37</v>
      </c>
      <c r="AJ868" s="259">
        <v>1084.44</v>
      </c>
      <c r="AK868" s="259">
        <v>1086.06</v>
      </c>
      <c r="AL868" s="259">
        <v>1077.6500000000001</v>
      </c>
      <c r="AM868" s="259">
        <v>1065.73</v>
      </c>
      <c r="AN868" s="259">
        <v>1067.46</v>
      </c>
      <c r="AO868" s="259">
        <v>1076.58</v>
      </c>
      <c r="AP868" s="259">
        <v>1092.4100000000001</v>
      </c>
      <c r="AQ868" s="259">
        <v>1112.58</v>
      </c>
      <c r="AR868" s="259">
        <v>1162.77</v>
      </c>
      <c r="AS868" s="259">
        <v>1216.47</v>
      </c>
      <c r="AT868" s="259">
        <v>1251.17</v>
      </c>
      <c r="AU868" s="259">
        <v>1141.9100000000001</v>
      </c>
      <c r="AV868" s="259">
        <v>1060</v>
      </c>
      <c r="AW868" s="259">
        <v>917.15</v>
      </c>
      <c r="AX868" s="260">
        <v>910.43</v>
      </c>
      <c r="AY868" s="345">
        <v>176.5</v>
      </c>
      <c r="AZ868" s="261">
        <v>5.3451880000000003</v>
      </c>
      <c r="BA868" s="261">
        <v>0</v>
      </c>
      <c r="BB868" s="269">
        <v>0</v>
      </c>
    </row>
    <row r="869" spans="1:54" s="246" customFormat="1">
      <c r="A869" s="255">
        <v>26</v>
      </c>
      <c r="B869" s="256">
        <f t="shared" si="144"/>
        <v>1092.2751879999998</v>
      </c>
      <c r="C869" s="256">
        <f t="shared" si="144"/>
        <v>1091.4451879999999</v>
      </c>
      <c r="D869" s="256">
        <f t="shared" si="144"/>
        <v>1090.7951880000001</v>
      </c>
      <c r="E869" s="256">
        <f t="shared" si="144"/>
        <v>1091.9751880000001</v>
      </c>
      <c r="F869" s="256">
        <f t="shared" si="144"/>
        <v>1096.815188</v>
      </c>
      <c r="G869" s="256">
        <f t="shared" si="144"/>
        <v>1100.5151880000001</v>
      </c>
      <c r="H869" s="256">
        <f t="shared" si="144"/>
        <v>1246.1751879999999</v>
      </c>
      <c r="I869" s="256">
        <f t="shared" si="144"/>
        <v>1375.605188</v>
      </c>
      <c r="J869" s="256">
        <f t="shared" si="144"/>
        <v>1484.585188</v>
      </c>
      <c r="K869" s="256">
        <f t="shared" si="144"/>
        <v>1512.085188</v>
      </c>
      <c r="L869" s="256">
        <f t="shared" si="144"/>
        <v>1486.2651880000001</v>
      </c>
      <c r="M869" s="256">
        <f t="shared" si="144"/>
        <v>1482.2351880000001</v>
      </c>
      <c r="N869" s="256">
        <f t="shared" si="144"/>
        <v>1372.6951879999999</v>
      </c>
      <c r="O869" s="256">
        <f t="shared" si="144"/>
        <v>1353.4451879999999</v>
      </c>
      <c r="P869" s="256">
        <f t="shared" si="144"/>
        <v>1344.375188</v>
      </c>
      <c r="Q869" s="256">
        <f t="shared" si="144"/>
        <v>1350.595188</v>
      </c>
      <c r="R869" s="256">
        <f t="shared" si="146"/>
        <v>1392.9851880000001</v>
      </c>
      <c r="S869" s="256">
        <f t="shared" si="145"/>
        <v>1350.5451880000001</v>
      </c>
      <c r="T869" s="256">
        <f t="shared" si="145"/>
        <v>1286.9751880000001</v>
      </c>
      <c r="U869" s="256">
        <f t="shared" si="145"/>
        <v>1354.605188</v>
      </c>
      <c r="V869" s="256">
        <f t="shared" si="145"/>
        <v>1261.0251880000001</v>
      </c>
      <c r="W869" s="256">
        <f t="shared" si="145"/>
        <v>1093.7051880000001</v>
      </c>
      <c r="X869" s="256">
        <f t="shared" si="145"/>
        <v>1124.5351880000001</v>
      </c>
      <c r="Y869" s="256">
        <f t="shared" si="145"/>
        <v>1090.855188</v>
      </c>
      <c r="Z869" s="257"/>
      <c r="AA869" s="258">
        <v>910.43</v>
      </c>
      <c r="AB869" s="259">
        <v>909.6</v>
      </c>
      <c r="AC869" s="259">
        <v>908.95</v>
      </c>
      <c r="AD869" s="259">
        <v>910.13</v>
      </c>
      <c r="AE869" s="259">
        <v>914.97</v>
      </c>
      <c r="AF869" s="259">
        <v>918.67</v>
      </c>
      <c r="AG869" s="259">
        <v>1064.33</v>
      </c>
      <c r="AH869" s="259">
        <v>1193.76</v>
      </c>
      <c r="AI869" s="259">
        <v>1302.74</v>
      </c>
      <c r="AJ869" s="259">
        <v>1330.24</v>
      </c>
      <c r="AK869" s="259">
        <v>1304.42</v>
      </c>
      <c r="AL869" s="259">
        <v>1300.3900000000001</v>
      </c>
      <c r="AM869" s="259">
        <v>1190.8499999999999</v>
      </c>
      <c r="AN869" s="259">
        <v>1171.5999999999999</v>
      </c>
      <c r="AO869" s="259">
        <v>1162.53</v>
      </c>
      <c r="AP869" s="259">
        <v>1168.75</v>
      </c>
      <c r="AQ869" s="259">
        <v>1211.1400000000001</v>
      </c>
      <c r="AR869" s="259">
        <v>1168.7</v>
      </c>
      <c r="AS869" s="259">
        <v>1105.1300000000001</v>
      </c>
      <c r="AT869" s="259">
        <v>1172.76</v>
      </c>
      <c r="AU869" s="259">
        <v>1079.18</v>
      </c>
      <c r="AV869" s="259">
        <v>911.86</v>
      </c>
      <c r="AW869" s="259">
        <v>942.69</v>
      </c>
      <c r="AX869" s="260">
        <v>909.01</v>
      </c>
      <c r="AY869" s="345">
        <v>176.5</v>
      </c>
      <c r="AZ869" s="261">
        <v>5.3451880000000003</v>
      </c>
      <c r="BA869" s="261">
        <v>0</v>
      </c>
      <c r="BB869" s="269">
        <v>0</v>
      </c>
    </row>
    <row r="870" spans="1:54" s="246" customFormat="1">
      <c r="A870" s="255">
        <v>27</v>
      </c>
      <c r="B870" s="256">
        <f t="shared" si="144"/>
        <v>1088.2551879999999</v>
      </c>
      <c r="C870" s="256">
        <f t="shared" si="144"/>
        <v>1083.9851879999999</v>
      </c>
      <c r="D870" s="256">
        <f t="shared" si="144"/>
        <v>1081.895188</v>
      </c>
      <c r="E870" s="256">
        <f t="shared" si="144"/>
        <v>1084.055188</v>
      </c>
      <c r="F870" s="256">
        <f t="shared" si="144"/>
        <v>1093.9651879999999</v>
      </c>
      <c r="G870" s="256">
        <f t="shared" si="144"/>
        <v>1099.055188</v>
      </c>
      <c r="H870" s="256">
        <f t="shared" si="144"/>
        <v>1108.075188</v>
      </c>
      <c r="I870" s="256">
        <f t="shared" si="144"/>
        <v>1315.2151879999999</v>
      </c>
      <c r="J870" s="256">
        <f t="shared" si="144"/>
        <v>1329.4451879999999</v>
      </c>
      <c r="K870" s="256">
        <f t="shared" si="144"/>
        <v>1330.4551879999999</v>
      </c>
      <c r="L870" s="256">
        <f t="shared" si="144"/>
        <v>1298.5451880000001</v>
      </c>
      <c r="M870" s="256">
        <f t="shared" si="144"/>
        <v>1288.4151879999999</v>
      </c>
      <c r="N870" s="256">
        <f t="shared" si="144"/>
        <v>1239.2751880000001</v>
      </c>
      <c r="O870" s="256">
        <f t="shared" si="144"/>
        <v>1226.305188</v>
      </c>
      <c r="P870" s="256">
        <f t="shared" si="144"/>
        <v>1192.2651879999999</v>
      </c>
      <c r="Q870" s="256">
        <f t="shared" si="144"/>
        <v>1182.155188</v>
      </c>
      <c r="R870" s="256">
        <f t="shared" si="146"/>
        <v>1189.135188</v>
      </c>
      <c r="S870" s="256">
        <f t="shared" si="145"/>
        <v>1120.4151880000002</v>
      </c>
      <c r="T870" s="256">
        <f t="shared" si="145"/>
        <v>1287.645188</v>
      </c>
      <c r="U870" s="256">
        <f t="shared" si="145"/>
        <v>1233.9551879999999</v>
      </c>
      <c r="V870" s="256">
        <f t="shared" si="145"/>
        <v>1107.4751880000001</v>
      </c>
      <c r="W870" s="256">
        <f t="shared" si="145"/>
        <v>1092.6851880000002</v>
      </c>
      <c r="X870" s="256">
        <f t="shared" si="145"/>
        <v>1122.6651880000002</v>
      </c>
      <c r="Y870" s="256">
        <f t="shared" si="145"/>
        <v>1086.885188</v>
      </c>
      <c r="Z870" s="257"/>
      <c r="AA870" s="258">
        <v>906.41</v>
      </c>
      <c r="AB870" s="259">
        <v>902.14</v>
      </c>
      <c r="AC870" s="259">
        <v>900.05</v>
      </c>
      <c r="AD870" s="259">
        <v>902.21</v>
      </c>
      <c r="AE870" s="259">
        <v>912.12</v>
      </c>
      <c r="AF870" s="259">
        <v>917.21</v>
      </c>
      <c r="AG870" s="259">
        <v>926.23</v>
      </c>
      <c r="AH870" s="259">
        <v>1133.3699999999999</v>
      </c>
      <c r="AI870" s="259">
        <v>1147.5999999999999</v>
      </c>
      <c r="AJ870" s="259">
        <v>1148.6099999999999</v>
      </c>
      <c r="AK870" s="259">
        <v>1116.7</v>
      </c>
      <c r="AL870" s="259">
        <v>1106.57</v>
      </c>
      <c r="AM870" s="259">
        <v>1057.43</v>
      </c>
      <c r="AN870" s="259">
        <v>1044.46</v>
      </c>
      <c r="AO870" s="259">
        <v>1010.4199999999998</v>
      </c>
      <c r="AP870" s="259">
        <v>1000.3100000000001</v>
      </c>
      <c r="AQ870" s="259">
        <v>1007.29</v>
      </c>
      <c r="AR870" s="259">
        <v>938.57</v>
      </c>
      <c r="AS870" s="259">
        <v>1105.8</v>
      </c>
      <c r="AT870" s="259">
        <v>1052.1099999999999</v>
      </c>
      <c r="AU870" s="259">
        <v>925.63</v>
      </c>
      <c r="AV870" s="259">
        <v>910.84</v>
      </c>
      <c r="AW870" s="259">
        <v>940.82</v>
      </c>
      <c r="AX870" s="260">
        <v>905.04</v>
      </c>
      <c r="AY870" s="345">
        <v>176.5</v>
      </c>
      <c r="AZ870" s="261">
        <v>5.3451880000000003</v>
      </c>
      <c r="BA870" s="261">
        <v>0</v>
      </c>
      <c r="BB870" s="269">
        <v>0</v>
      </c>
    </row>
    <row r="871" spans="1:54" s="246" customFormat="1">
      <c r="A871" s="255">
        <v>28</v>
      </c>
      <c r="B871" s="256">
        <f t="shared" si="144"/>
        <v>1084.825188</v>
      </c>
      <c r="C871" s="256">
        <f t="shared" si="144"/>
        <v>1071.5251879999998</v>
      </c>
      <c r="D871" s="256">
        <f t="shared" si="144"/>
        <v>1055.365188</v>
      </c>
      <c r="E871" s="256">
        <f t="shared" si="144"/>
        <v>1068.9251879999999</v>
      </c>
      <c r="F871" s="256">
        <f t="shared" si="144"/>
        <v>1088.805188</v>
      </c>
      <c r="G871" s="256">
        <f t="shared" si="144"/>
        <v>1099.2251880000001</v>
      </c>
      <c r="H871" s="256">
        <f t="shared" si="144"/>
        <v>1098.075188</v>
      </c>
      <c r="I871" s="256">
        <f t="shared" si="144"/>
        <v>1097.0051879999999</v>
      </c>
      <c r="J871" s="256">
        <f t="shared" si="144"/>
        <v>1236.655188</v>
      </c>
      <c r="K871" s="256">
        <f t="shared" si="144"/>
        <v>1254.345188</v>
      </c>
      <c r="L871" s="256">
        <f t="shared" si="144"/>
        <v>1240.055188</v>
      </c>
      <c r="M871" s="256">
        <f t="shared" si="144"/>
        <v>1233.565188</v>
      </c>
      <c r="N871" s="256">
        <f t="shared" si="144"/>
        <v>1229.105188</v>
      </c>
      <c r="O871" s="256">
        <f t="shared" si="144"/>
        <v>1232.615188</v>
      </c>
      <c r="P871" s="256">
        <f t="shared" si="144"/>
        <v>1232.645188</v>
      </c>
      <c r="Q871" s="256">
        <f t="shared" si="144"/>
        <v>1248.7251880000001</v>
      </c>
      <c r="R871" s="256">
        <f t="shared" si="146"/>
        <v>1240.7951880000001</v>
      </c>
      <c r="S871" s="256">
        <f t="shared" si="145"/>
        <v>1130.075188</v>
      </c>
      <c r="T871" s="256">
        <f t="shared" si="145"/>
        <v>1147.585188</v>
      </c>
      <c r="U871" s="256">
        <f t="shared" si="145"/>
        <v>1147.555188</v>
      </c>
      <c r="V871" s="256">
        <f t="shared" si="145"/>
        <v>1093.7351879999999</v>
      </c>
      <c r="W871" s="256">
        <f t="shared" si="145"/>
        <v>1100.4151880000002</v>
      </c>
      <c r="X871" s="256">
        <f t="shared" si="145"/>
        <v>1131.4251879999999</v>
      </c>
      <c r="Y871" s="256">
        <f t="shared" si="145"/>
        <v>1127.6851880000002</v>
      </c>
      <c r="Z871" s="257"/>
      <c r="AA871" s="258">
        <v>902.98</v>
      </c>
      <c r="AB871" s="259">
        <v>889.68</v>
      </c>
      <c r="AC871" s="259">
        <v>873.52</v>
      </c>
      <c r="AD871" s="259">
        <v>887.08</v>
      </c>
      <c r="AE871" s="259">
        <v>906.96</v>
      </c>
      <c r="AF871" s="259">
        <v>917.38</v>
      </c>
      <c r="AG871" s="259">
        <v>916.23</v>
      </c>
      <c r="AH871" s="259">
        <v>915.16</v>
      </c>
      <c r="AI871" s="259">
        <v>1054.81</v>
      </c>
      <c r="AJ871" s="259">
        <v>1072.5</v>
      </c>
      <c r="AK871" s="259">
        <v>1058.21</v>
      </c>
      <c r="AL871" s="259">
        <v>1051.72</v>
      </c>
      <c r="AM871" s="259">
        <v>1047.26</v>
      </c>
      <c r="AN871" s="259">
        <v>1050.77</v>
      </c>
      <c r="AO871" s="259">
        <v>1050.8</v>
      </c>
      <c r="AP871" s="259">
        <v>1066.8800000000001</v>
      </c>
      <c r="AQ871" s="259">
        <v>1058.95</v>
      </c>
      <c r="AR871" s="259">
        <v>948.23</v>
      </c>
      <c r="AS871" s="259">
        <v>965.74</v>
      </c>
      <c r="AT871" s="259">
        <v>965.71</v>
      </c>
      <c r="AU871" s="259">
        <v>911.89</v>
      </c>
      <c r="AV871" s="259">
        <v>918.57</v>
      </c>
      <c r="AW871" s="259">
        <v>949.58</v>
      </c>
      <c r="AX871" s="260">
        <v>945.84</v>
      </c>
      <c r="AY871" s="345">
        <v>176.5</v>
      </c>
      <c r="AZ871" s="261">
        <v>5.3451880000000003</v>
      </c>
      <c r="BA871" s="261">
        <v>0</v>
      </c>
      <c r="BB871" s="269">
        <v>0</v>
      </c>
    </row>
    <row r="872" spans="1:54" s="246" customFormat="1">
      <c r="A872" s="255">
        <v>29</v>
      </c>
      <c r="B872" s="256">
        <f t="shared" si="144"/>
        <v>1155.375188</v>
      </c>
      <c r="C872" s="256">
        <f t="shared" si="144"/>
        <v>1152.585188</v>
      </c>
      <c r="D872" s="256">
        <f t="shared" si="144"/>
        <v>1149.375188</v>
      </c>
      <c r="E872" s="256">
        <f t="shared" si="144"/>
        <v>1153.5051879999999</v>
      </c>
      <c r="F872" s="256">
        <f t="shared" si="144"/>
        <v>1168.6951879999999</v>
      </c>
      <c r="G872" s="256">
        <f t="shared" si="144"/>
        <v>1173.4751880000001</v>
      </c>
      <c r="H872" s="256">
        <f t="shared" si="144"/>
        <v>1175.585188</v>
      </c>
      <c r="I872" s="256">
        <f t="shared" si="144"/>
        <v>1224.335188</v>
      </c>
      <c r="J872" s="256">
        <f t="shared" si="144"/>
        <v>1289.4751880000001</v>
      </c>
      <c r="K872" s="256">
        <f t="shared" si="144"/>
        <v>1280.7651880000001</v>
      </c>
      <c r="L872" s="256">
        <f t="shared" si="144"/>
        <v>1190.7451879999999</v>
      </c>
      <c r="M872" s="256">
        <f t="shared" si="144"/>
        <v>1183.2751880000001</v>
      </c>
      <c r="N872" s="256">
        <f t="shared" si="144"/>
        <v>1182.095188</v>
      </c>
      <c r="O872" s="256">
        <f t="shared" si="144"/>
        <v>1183.635188</v>
      </c>
      <c r="P872" s="256">
        <f t="shared" si="144"/>
        <v>1181.0051879999999</v>
      </c>
      <c r="Q872" s="256">
        <f t="shared" si="144"/>
        <v>1203.2351879999999</v>
      </c>
      <c r="R872" s="256">
        <f t="shared" si="146"/>
        <v>1204.9251879999999</v>
      </c>
      <c r="S872" s="256">
        <f t="shared" si="145"/>
        <v>1216.1951879999999</v>
      </c>
      <c r="T872" s="256">
        <f t="shared" si="145"/>
        <v>1215.105188</v>
      </c>
      <c r="U872" s="256">
        <f t="shared" si="145"/>
        <v>1219.1751879999999</v>
      </c>
      <c r="V872" s="256">
        <f t="shared" si="145"/>
        <v>1174.385188</v>
      </c>
      <c r="W872" s="256">
        <f t="shared" si="145"/>
        <v>1167.1751879999999</v>
      </c>
      <c r="X872" s="256">
        <f t="shared" si="145"/>
        <v>1161.9451879999999</v>
      </c>
      <c r="Y872" s="256">
        <f t="shared" si="145"/>
        <v>1160.585188</v>
      </c>
      <c r="Z872" s="257"/>
      <c r="AA872" s="258">
        <v>973.53</v>
      </c>
      <c r="AB872" s="259">
        <v>970.74</v>
      </c>
      <c r="AC872" s="259">
        <v>967.53</v>
      </c>
      <c r="AD872" s="259">
        <v>971.66</v>
      </c>
      <c r="AE872" s="259">
        <v>986.85</v>
      </c>
      <c r="AF872" s="259">
        <v>991.63</v>
      </c>
      <c r="AG872" s="259">
        <v>993.74</v>
      </c>
      <c r="AH872" s="259">
        <v>1042.49</v>
      </c>
      <c r="AI872" s="259">
        <v>1107.6300000000001</v>
      </c>
      <c r="AJ872" s="259">
        <v>1098.92</v>
      </c>
      <c r="AK872" s="259">
        <v>1008.8999999999999</v>
      </c>
      <c r="AL872" s="259">
        <v>1001.4300000000001</v>
      </c>
      <c r="AM872" s="259">
        <v>1000.2500000000001</v>
      </c>
      <c r="AN872" s="259">
        <v>1001.79</v>
      </c>
      <c r="AO872" s="259">
        <v>999.16</v>
      </c>
      <c r="AP872" s="259">
        <v>1021.39</v>
      </c>
      <c r="AQ872" s="259">
        <v>1023.08</v>
      </c>
      <c r="AR872" s="259">
        <v>1034.3499999999999</v>
      </c>
      <c r="AS872" s="259">
        <v>1033.26</v>
      </c>
      <c r="AT872" s="259">
        <v>1037.33</v>
      </c>
      <c r="AU872" s="259">
        <v>992.54</v>
      </c>
      <c r="AV872" s="259">
        <v>985.33</v>
      </c>
      <c r="AW872" s="259">
        <v>980.1</v>
      </c>
      <c r="AX872" s="260">
        <v>978.74</v>
      </c>
      <c r="AY872" s="345">
        <v>176.5</v>
      </c>
      <c r="AZ872" s="261">
        <v>5.3451880000000003</v>
      </c>
      <c r="BA872" s="261">
        <v>0</v>
      </c>
      <c r="BB872" s="269">
        <v>0</v>
      </c>
    </row>
    <row r="873" spans="1:54" s="246" customFormat="1" ht="13.5" customHeight="1">
      <c r="A873" s="255">
        <v>30</v>
      </c>
      <c r="B873" s="256">
        <f t="shared" si="144"/>
        <v>1155.9851879999999</v>
      </c>
      <c r="C873" s="256">
        <f t="shared" si="144"/>
        <v>1149.4251879999999</v>
      </c>
      <c r="D873" s="256">
        <f t="shared" si="144"/>
        <v>1149.7751879999998</v>
      </c>
      <c r="E873" s="256">
        <f t="shared" si="144"/>
        <v>1143.605188</v>
      </c>
      <c r="F873" s="256">
        <f t="shared" si="144"/>
        <v>1153.7751879999998</v>
      </c>
      <c r="G873" s="256">
        <f t="shared" si="144"/>
        <v>1158.565188</v>
      </c>
      <c r="H873" s="256">
        <f t="shared" si="144"/>
        <v>1175.0351880000001</v>
      </c>
      <c r="I873" s="256">
        <f t="shared" si="144"/>
        <v>1232.6751879999999</v>
      </c>
      <c r="J873" s="256">
        <f t="shared" si="144"/>
        <v>1348.4851880000001</v>
      </c>
      <c r="K873" s="256">
        <f t="shared" si="144"/>
        <v>1351.395188</v>
      </c>
      <c r="L873" s="256">
        <f t="shared" si="144"/>
        <v>1337.655188</v>
      </c>
      <c r="M873" s="256">
        <f t="shared" si="144"/>
        <v>1428.315188</v>
      </c>
      <c r="N873" s="256">
        <f t="shared" si="144"/>
        <v>1389.2051879999999</v>
      </c>
      <c r="O873" s="256">
        <f t="shared" si="144"/>
        <v>1387.7851880000001</v>
      </c>
      <c r="P873" s="256">
        <f t="shared" si="144"/>
        <v>1397.9451879999999</v>
      </c>
      <c r="Q873" s="256">
        <f t="shared" si="144"/>
        <v>1426.7851880000001</v>
      </c>
      <c r="R873" s="256">
        <f t="shared" si="146"/>
        <v>1490.7151879999999</v>
      </c>
      <c r="S873" s="256">
        <f t="shared" si="145"/>
        <v>1427.895188</v>
      </c>
      <c r="T873" s="256">
        <f t="shared" si="145"/>
        <v>1424.315188</v>
      </c>
      <c r="U873" s="256">
        <f t="shared" si="145"/>
        <v>1494.4451879999999</v>
      </c>
      <c r="V873" s="256">
        <f t="shared" si="145"/>
        <v>1441.6951879999999</v>
      </c>
      <c r="W873" s="256">
        <f t="shared" si="145"/>
        <v>1350.2451880000001</v>
      </c>
      <c r="X873" s="256">
        <f t="shared" si="145"/>
        <v>1159.7451880000001</v>
      </c>
      <c r="Y873" s="256">
        <f t="shared" si="145"/>
        <v>1156.9951880000001</v>
      </c>
      <c r="Z873" s="257"/>
      <c r="AA873" s="258">
        <v>974.14</v>
      </c>
      <c r="AB873" s="259">
        <v>967.58</v>
      </c>
      <c r="AC873" s="259">
        <v>967.93</v>
      </c>
      <c r="AD873" s="259">
        <v>961.76</v>
      </c>
      <c r="AE873" s="259">
        <v>971.93</v>
      </c>
      <c r="AF873" s="259">
        <v>976.72</v>
      </c>
      <c r="AG873" s="259">
        <v>993.19</v>
      </c>
      <c r="AH873" s="259">
        <v>1050.83</v>
      </c>
      <c r="AI873" s="259">
        <v>1166.6400000000001</v>
      </c>
      <c r="AJ873" s="259">
        <v>1169.55</v>
      </c>
      <c r="AK873" s="259">
        <v>1155.81</v>
      </c>
      <c r="AL873" s="259">
        <v>1246.47</v>
      </c>
      <c r="AM873" s="259">
        <v>1207.3599999999999</v>
      </c>
      <c r="AN873" s="259">
        <v>1205.94</v>
      </c>
      <c r="AO873" s="259">
        <v>1216.0999999999999</v>
      </c>
      <c r="AP873" s="259">
        <v>1244.94</v>
      </c>
      <c r="AQ873" s="259">
        <v>1308.8699999999999</v>
      </c>
      <c r="AR873" s="259">
        <v>1246.05</v>
      </c>
      <c r="AS873" s="259">
        <v>1242.47</v>
      </c>
      <c r="AT873" s="259">
        <v>1312.6</v>
      </c>
      <c r="AU873" s="259">
        <v>1259.8499999999999</v>
      </c>
      <c r="AV873" s="259">
        <v>1168.4000000000001</v>
      </c>
      <c r="AW873" s="259">
        <v>977.9</v>
      </c>
      <c r="AX873" s="260">
        <v>975.15</v>
      </c>
      <c r="AY873" s="345">
        <v>176.5</v>
      </c>
      <c r="AZ873" s="261">
        <v>5.3451880000000003</v>
      </c>
      <c r="BA873" s="261">
        <v>0</v>
      </c>
      <c r="BB873" s="269">
        <v>0</v>
      </c>
    </row>
    <row r="874" spans="1:54" s="246" customFormat="1" ht="13.5" thickBot="1">
      <c r="A874" s="263">
        <v>31</v>
      </c>
      <c r="B874" s="256">
        <f t="shared" si="144"/>
        <v>0</v>
      </c>
      <c r="C874" s="256">
        <f t="shared" si="144"/>
        <v>0</v>
      </c>
      <c r="D874" s="256">
        <f t="shared" si="144"/>
        <v>0</v>
      </c>
      <c r="E874" s="256">
        <f t="shared" si="144"/>
        <v>0</v>
      </c>
      <c r="F874" s="256">
        <f t="shared" si="144"/>
        <v>0</v>
      </c>
      <c r="G874" s="256">
        <f t="shared" si="144"/>
        <v>0</v>
      </c>
      <c r="H874" s="256">
        <f t="shared" si="144"/>
        <v>0</v>
      </c>
      <c r="I874" s="256">
        <f t="shared" si="144"/>
        <v>0</v>
      </c>
      <c r="J874" s="256">
        <f t="shared" si="144"/>
        <v>0</v>
      </c>
      <c r="K874" s="256">
        <f t="shared" si="144"/>
        <v>0</v>
      </c>
      <c r="L874" s="256">
        <f t="shared" si="144"/>
        <v>0</v>
      </c>
      <c r="M874" s="256">
        <f t="shared" si="144"/>
        <v>0</v>
      </c>
      <c r="N874" s="256">
        <f t="shared" si="144"/>
        <v>0</v>
      </c>
      <c r="O874" s="256">
        <f t="shared" si="144"/>
        <v>0</v>
      </c>
      <c r="P874" s="256">
        <f t="shared" si="144"/>
        <v>0</v>
      </c>
      <c r="Q874" s="256">
        <f t="shared" si="144"/>
        <v>0</v>
      </c>
      <c r="R874" s="256">
        <f t="shared" si="146"/>
        <v>0</v>
      </c>
      <c r="S874" s="256">
        <f t="shared" si="145"/>
        <v>0</v>
      </c>
      <c r="T874" s="256">
        <f t="shared" si="145"/>
        <v>0</v>
      </c>
      <c r="U874" s="256">
        <f t="shared" si="145"/>
        <v>0</v>
      </c>
      <c r="V874" s="256">
        <f t="shared" si="145"/>
        <v>0</v>
      </c>
      <c r="W874" s="256">
        <f t="shared" si="145"/>
        <v>0</v>
      </c>
      <c r="X874" s="256">
        <f t="shared" si="145"/>
        <v>0</v>
      </c>
      <c r="Y874" s="256">
        <f t="shared" si="145"/>
        <v>0</v>
      </c>
      <c r="Z874" s="257"/>
      <c r="AA874" s="264">
        <v>0</v>
      </c>
      <c r="AB874" s="265">
        <v>0</v>
      </c>
      <c r="AC874" s="265">
        <v>0</v>
      </c>
      <c r="AD874" s="265">
        <v>0</v>
      </c>
      <c r="AE874" s="265">
        <v>0</v>
      </c>
      <c r="AF874" s="265">
        <v>0</v>
      </c>
      <c r="AG874" s="265">
        <v>0</v>
      </c>
      <c r="AH874" s="265">
        <v>0</v>
      </c>
      <c r="AI874" s="265">
        <v>0</v>
      </c>
      <c r="AJ874" s="265">
        <v>0</v>
      </c>
      <c r="AK874" s="265">
        <v>0</v>
      </c>
      <c r="AL874" s="265">
        <v>0</v>
      </c>
      <c r="AM874" s="265">
        <v>0</v>
      </c>
      <c r="AN874" s="265">
        <v>0</v>
      </c>
      <c r="AO874" s="265">
        <v>0</v>
      </c>
      <c r="AP874" s="265">
        <v>0</v>
      </c>
      <c r="AQ874" s="265">
        <v>0</v>
      </c>
      <c r="AR874" s="265">
        <v>0</v>
      </c>
      <c r="AS874" s="265">
        <v>0</v>
      </c>
      <c r="AT874" s="265">
        <v>0</v>
      </c>
      <c r="AU874" s="265">
        <v>0</v>
      </c>
      <c r="AV874" s="265">
        <v>0</v>
      </c>
      <c r="AW874" s="265">
        <v>0</v>
      </c>
      <c r="AX874" s="266">
        <v>0</v>
      </c>
      <c r="AY874" s="346">
        <v>0</v>
      </c>
      <c r="AZ874" s="267">
        <v>0</v>
      </c>
      <c r="BA874" s="267"/>
      <c r="BB874" s="270"/>
    </row>
    <row r="875" spans="1:54" s="246" customFormat="1" ht="13.5" thickBot="1">
      <c r="A875" s="273"/>
      <c r="B875" s="274"/>
      <c r="C875" s="274"/>
      <c r="D875" s="274"/>
      <c r="E875" s="274"/>
      <c r="F875" s="274"/>
      <c r="G875" s="274"/>
      <c r="H875" s="274"/>
      <c r="I875" s="274"/>
      <c r="J875" s="274"/>
      <c r="K875" s="274"/>
      <c r="L875" s="274"/>
      <c r="M875" s="274"/>
      <c r="N875" s="274"/>
      <c r="O875" s="274"/>
      <c r="P875" s="274"/>
      <c r="Q875" s="274"/>
      <c r="R875" s="274"/>
      <c r="S875" s="274"/>
      <c r="T875" s="274"/>
      <c r="U875" s="274"/>
      <c r="V875" s="274"/>
      <c r="W875" s="274"/>
      <c r="X875" s="274"/>
      <c r="Y875" s="274"/>
      <c r="Z875" s="257"/>
      <c r="AA875" s="275"/>
      <c r="AB875" s="275"/>
      <c r="AC875" s="275"/>
      <c r="AD875" s="275"/>
      <c r="AE875" s="275"/>
      <c r="AF875" s="275"/>
      <c r="AG875" s="275"/>
      <c r="AH875" s="275"/>
      <c r="AI875" s="275"/>
      <c r="AJ875" s="275"/>
      <c r="AK875" s="275"/>
      <c r="AL875" s="275"/>
      <c r="AM875" s="275"/>
      <c r="AN875" s="275"/>
      <c r="AO875" s="275"/>
      <c r="AP875" s="275"/>
      <c r="AQ875" s="275"/>
      <c r="AR875" s="275"/>
      <c r="AS875" s="275"/>
      <c r="AT875" s="275"/>
      <c r="AU875" s="275"/>
      <c r="AV875" s="275"/>
      <c r="AW875" s="275"/>
      <c r="AX875" s="275"/>
      <c r="AY875" s="276"/>
      <c r="AZ875" s="277"/>
      <c r="BA875" s="277"/>
      <c r="BB875" s="276"/>
    </row>
    <row r="876" spans="1:54" s="242" customFormat="1" ht="39" customHeight="1" thickBot="1">
      <c r="A876" s="543" t="s">
        <v>2</v>
      </c>
      <c r="B876" s="508" t="s">
        <v>189</v>
      </c>
      <c r="C876" s="508"/>
      <c r="D876" s="508"/>
      <c r="E876" s="508"/>
      <c r="F876" s="508"/>
      <c r="G876" s="508"/>
      <c r="H876" s="508"/>
      <c r="I876" s="508"/>
      <c r="J876" s="508"/>
      <c r="K876" s="508"/>
      <c r="L876" s="508"/>
      <c r="M876" s="508"/>
      <c r="N876" s="508"/>
      <c r="O876" s="508"/>
      <c r="P876" s="508"/>
      <c r="Q876" s="508"/>
      <c r="R876" s="508"/>
      <c r="S876" s="508"/>
      <c r="T876" s="508"/>
      <c r="U876" s="508"/>
      <c r="V876" s="508"/>
      <c r="W876" s="508"/>
      <c r="X876" s="508"/>
      <c r="Y876" s="509"/>
      <c r="AA876" s="243" t="s">
        <v>183</v>
      </c>
      <c r="AB876" s="244"/>
      <c r="AC876" s="244"/>
      <c r="AD876" s="244"/>
      <c r="AE876" s="244"/>
      <c r="AF876" s="244"/>
      <c r="AG876" s="244"/>
      <c r="AH876" s="244"/>
      <c r="AI876" s="244"/>
      <c r="AJ876" s="244"/>
      <c r="AK876" s="244"/>
      <c r="AL876" s="244"/>
      <c r="AM876" s="244"/>
      <c r="AN876" s="244"/>
      <c r="AO876" s="244"/>
      <c r="AP876" s="244"/>
      <c r="AQ876" s="244"/>
      <c r="AR876" s="244"/>
      <c r="AS876" s="244"/>
      <c r="AT876" s="244"/>
      <c r="AU876" s="244"/>
      <c r="AV876" s="244"/>
      <c r="AW876" s="244"/>
      <c r="AX876" s="244"/>
      <c r="AY876" s="245"/>
      <c r="AZ876" s="244"/>
      <c r="BA876" s="244"/>
    </row>
    <row r="877" spans="1:54" s="246" customFormat="1" ht="58.5" customHeight="1">
      <c r="A877" s="544"/>
      <c r="B877" s="546" t="s">
        <v>3</v>
      </c>
      <c r="C877" s="547"/>
      <c r="D877" s="547"/>
      <c r="E877" s="547"/>
      <c r="F877" s="547"/>
      <c r="G877" s="547"/>
      <c r="H877" s="547"/>
      <c r="I877" s="547"/>
      <c r="J877" s="547"/>
      <c r="K877" s="547"/>
      <c r="L877" s="547"/>
      <c r="M877" s="547"/>
      <c r="N877" s="547"/>
      <c r="O877" s="547"/>
      <c r="P877" s="547"/>
      <c r="Q877" s="547"/>
      <c r="R877" s="547"/>
      <c r="S877" s="547"/>
      <c r="T877" s="547"/>
      <c r="U877" s="547"/>
      <c r="V877" s="547"/>
      <c r="W877" s="547"/>
      <c r="X877" s="547"/>
      <c r="Y877" s="548"/>
      <c r="AA877" s="557" t="s">
        <v>88</v>
      </c>
      <c r="AB877" s="558"/>
      <c r="AC877" s="558"/>
      <c r="AD877" s="558"/>
      <c r="AE877" s="558"/>
      <c r="AF877" s="558"/>
      <c r="AG877" s="558"/>
      <c r="AH877" s="558"/>
      <c r="AI877" s="558"/>
      <c r="AJ877" s="558"/>
      <c r="AK877" s="558"/>
      <c r="AL877" s="558"/>
      <c r="AM877" s="558"/>
      <c r="AN877" s="558"/>
      <c r="AO877" s="558"/>
      <c r="AP877" s="558"/>
      <c r="AQ877" s="558"/>
      <c r="AR877" s="558"/>
      <c r="AS877" s="558"/>
      <c r="AT877" s="558"/>
      <c r="AU877" s="558"/>
      <c r="AV877" s="558"/>
      <c r="AW877" s="558"/>
      <c r="AX877" s="559"/>
      <c r="AY877" s="560" t="str">
        <f>AY841</f>
        <v>Сбытовая надбавка</v>
      </c>
      <c r="AZ877" s="561" t="s">
        <v>199</v>
      </c>
      <c r="BA877" s="490" t="s">
        <v>192</v>
      </c>
      <c r="BB877" s="490" t="s">
        <v>180</v>
      </c>
    </row>
    <row r="878" spans="1:54" s="246" customFormat="1" ht="51" customHeight="1">
      <c r="A878" s="545"/>
      <c r="B878" s="247" t="s">
        <v>4</v>
      </c>
      <c r="C878" s="247" t="s">
        <v>5</v>
      </c>
      <c r="D878" s="247" t="s">
        <v>6</v>
      </c>
      <c r="E878" s="247" t="s">
        <v>7</v>
      </c>
      <c r="F878" s="247" t="s">
        <v>8</v>
      </c>
      <c r="G878" s="247" t="s">
        <v>9</v>
      </c>
      <c r="H878" s="247" t="s">
        <v>10</v>
      </c>
      <c r="I878" s="247" t="s">
        <v>11</v>
      </c>
      <c r="J878" s="247" t="s">
        <v>12</v>
      </c>
      <c r="K878" s="247" t="s">
        <v>13</v>
      </c>
      <c r="L878" s="247" t="s">
        <v>14</v>
      </c>
      <c r="M878" s="247" t="s">
        <v>15</v>
      </c>
      <c r="N878" s="247" t="s">
        <v>16</v>
      </c>
      <c r="O878" s="247" t="s">
        <v>17</v>
      </c>
      <c r="P878" s="247" t="s">
        <v>18</v>
      </c>
      <c r="Q878" s="247" t="s">
        <v>19</v>
      </c>
      <c r="R878" s="247" t="s">
        <v>20</v>
      </c>
      <c r="S878" s="247" t="s">
        <v>21</v>
      </c>
      <c r="T878" s="247" t="s">
        <v>22</v>
      </c>
      <c r="U878" s="247" t="s">
        <v>23</v>
      </c>
      <c r="V878" s="247" t="s">
        <v>24</v>
      </c>
      <c r="W878" s="247" t="s">
        <v>25</v>
      </c>
      <c r="X878" s="247" t="s">
        <v>26</v>
      </c>
      <c r="Y878" s="248" t="s">
        <v>27</v>
      </c>
      <c r="AA878" s="249" t="s">
        <v>4</v>
      </c>
      <c r="AB878" s="247" t="s">
        <v>5</v>
      </c>
      <c r="AC878" s="247" t="s">
        <v>6</v>
      </c>
      <c r="AD878" s="247" t="s">
        <v>7</v>
      </c>
      <c r="AE878" s="247" t="s">
        <v>8</v>
      </c>
      <c r="AF878" s="247" t="s">
        <v>9</v>
      </c>
      <c r="AG878" s="247" t="s">
        <v>10</v>
      </c>
      <c r="AH878" s="247" t="s">
        <v>11</v>
      </c>
      <c r="AI878" s="247" t="s">
        <v>12</v>
      </c>
      <c r="AJ878" s="247" t="s">
        <v>13</v>
      </c>
      <c r="AK878" s="247" t="s">
        <v>14</v>
      </c>
      <c r="AL878" s="247" t="s">
        <v>15</v>
      </c>
      <c r="AM878" s="247" t="s">
        <v>16</v>
      </c>
      <c r="AN878" s="247" t="s">
        <v>17</v>
      </c>
      <c r="AO878" s="247" t="s">
        <v>18</v>
      </c>
      <c r="AP878" s="247" t="s">
        <v>19</v>
      </c>
      <c r="AQ878" s="247" t="s">
        <v>20</v>
      </c>
      <c r="AR878" s="247" t="s">
        <v>21</v>
      </c>
      <c r="AS878" s="247" t="s">
        <v>22</v>
      </c>
      <c r="AT878" s="247" t="s">
        <v>23</v>
      </c>
      <c r="AU878" s="247" t="s">
        <v>24</v>
      </c>
      <c r="AV878" s="247" t="s">
        <v>25</v>
      </c>
      <c r="AW878" s="247" t="s">
        <v>26</v>
      </c>
      <c r="AX878" s="248" t="s">
        <v>27</v>
      </c>
      <c r="AY878" s="471"/>
      <c r="AZ878" s="562"/>
      <c r="BA878" s="491"/>
      <c r="BB878" s="491"/>
    </row>
    <row r="879" spans="1:54" s="251" customFormat="1" ht="16.149999999999999" customHeight="1">
      <c r="A879" s="522" t="s">
        <v>216</v>
      </c>
      <c r="B879" s="523"/>
      <c r="C879" s="523"/>
      <c r="D879" s="523"/>
      <c r="E879" s="523"/>
      <c r="F879" s="523"/>
      <c r="G879" s="523"/>
      <c r="H879" s="523"/>
      <c r="I879" s="523"/>
      <c r="J879" s="523"/>
      <c r="K879" s="523"/>
      <c r="L879" s="523"/>
      <c r="M879" s="523"/>
      <c r="N879" s="523"/>
      <c r="O879" s="523"/>
      <c r="P879" s="523"/>
      <c r="Q879" s="523"/>
      <c r="R879" s="523"/>
      <c r="S879" s="523"/>
      <c r="T879" s="523"/>
      <c r="U879" s="523"/>
      <c r="V879" s="523"/>
      <c r="W879" s="523"/>
      <c r="X879" s="523"/>
      <c r="Y879" s="524"/>
      <c r="AA879" s="522">
        <v>2</v>
      </c>
      <c r="AB879" s="523"/>
      <c r="AC879" s="523"/>
      <c r="AD879" s="523"/>
      <c r="AE879" s="523"/>
      <c r="AF879" s="523"/>
      <c r="AG879" s="523"/>
      <c r="AH879" s="523"/>
      <c r="AI879" s="523"/>
      <c r="AJ879" s="523"/>
      <c r="AK879" s="523"/>
      <c r="AL879" s="523"/>
      <c r="AM879" s="523"/>
      <c r="AN879" s="523"/>
      <c r="AO879" s="523"/>
      <c r="AP879" s="523"/>
      <c r="AQ879" s="523"/>
      <c r="AR879" s="523"/>
      <c r="AS879" s="523"/>
      <c r="AT879" s="523"/>
      <c r="AU879" s="523"/>
      <c r="AV879" s="523"/>
      <c r="AW879" s="523"/>
      <c r="AX879" s="524"/>
      <c r="AY879" s="252">
        <v>3</v>
      </c>
      <c r="AZ879" s="253">
        <v>4</v>
      </c>
      <c r="BA879" s="306">
        <v>5</v>
      </c>
      <c r="BB879" s="254">
        <v>6</v>
      </c>
    </row>
    <row r="880" spans="1:54" s="246" customFormat="1">
      <c r="A880" s="255">
        <v>1</v>
      </c>
      <c r="B880" s="256">
        <f>AA880+$AY880+$AZ880+ROUND($BA880*$BB880,2)</f>
        <v>1111.6751879999999</v>
      </c>
      <c r="C880" s="256">
        <f t="shared" ref="C880:Y895" si="147">AB880+$AY880+$AZ880+ROUND($BA880*$BB880,2)</f>
        <v>1097.125188</v>
      </c>
      <c r="D880" s="256">
        <f t="shared" si="147"/>
        <v>1100.375188</v>
      </c>
      <c r="E880" s="256">
        <f t="shared" si="147"/>
        <v>1115.825188</v>
      </c>
      <c r="F880" s="256">
        <f t="shared" si="147"/>
        <v>1123.5451880000001</v>
      </c>
      <c r="G880" s="256">
        <f t="shared" si="147"/>
        <v>1135.2851880000001</v>
      </c>
      <c r="H880" s="256">
        <f t="shared" si="147"/>
        <v>1281.1751879999999</v>
      </c>
      <c r="I880" s="256">
        <f t="shared" si="147"/>
        <v>1293.085188</v>
      </c>
      <c r="J880" s="256">
        <f t="shared" si="147"/>
        <v>1284.325188</v>
      </c>
      <c r="K880" s="256">
        <f t="shared" si="147"/>
        <v>1283.7251880000001</v>
      </c>
      <c r="L880" s="256">
        <f t="shared" si="147"/>
        <v>1254.2751880000001</v>
      </c>
      <c r="M880" s="256">
        <f t="shared" si="147"/>
        <v>1274.7251880000001</v>
      </c>
      <c r="N880" s="256">
        <f t="shared" si="147"/>
        <v>1183.7651880000001</v>
      </c>
      <c r="O880" s="256">
        <f t="shared" si="147"/>
        <v>1168.4551880000001</v>
      </c>
      <c r="P880" s="256">
        <f t="shared" si="147"/>
        <v>1233.5451880000001</v>
      </c>
      <c r="Q880" s="256">
        <f t="shared" si="147"/>
        <v>1268.905188</v>
      </c>
      <c r="R880" s="256">
        <f t="shared" si="147"/>
        <v>1292.1951879999999</v>
      </c>
      <c r="S880" s="256">
        <f t="shared" si="147"/>
        <v>1303.7951880000001</v>
      </c>
      <c r="T880" s="256">
        <f t="shared" si="147"/>
        <v>1284.5451880000001</v>
      </c>
      <c r="U880" s="256">
        <f t="shared" si="147"/>
        <v>1144.5451880000001</v>
      </c>
      <c r="V880" s="256">
        <f t="shared" si="147"/>
        <v>1134.2451880000001</v>
      </c>
      <c r="W880" s="256">
        <f t="shared" si="147"/>
        <v>1127.9151880000002</v>
      </c>
      <c r="X880" s="256">
        <f t="shared" si="147"/>
        <v>1117.7851880000001</v>
      </c>
      <c r="Y880" s="256">
        <f t="shared" si="147"/>
        <v>1114.2351879999999</v>
      </c>
      <c r="Z880" s="257"/>
      <c r="AA880" s="258">
        <v>929.83</v>
      </c>
      <c r="AB880" s="259">
        <v>915.28</v>
      </c>
      <c r="AC880" s="259">
        <v>918.53</v>
      </c>
      <c r="AD880" s="259">
        <v>933.98</v>
      </c>
      <c r="AE880" s="259">
        <v>941.7</v>
      </c>
      <c r="AF880" s="259">
        <v>953.44</v>
      </c>
      <c r="AG880" s="259">
        <v>1099.33</v>
      </c>
      <c r="AH880" s="259">
        <v>1111.24</v>
      </c>
      <c r="AI880" s="259">
        <v>1102.48</v>
      </c>
      <c r="AJ880" s="259">
        <v>1101.8800000000001</v>
      </c>
      <c r="AK880" s="259">
        <v>1072.43</v>
      </c>
      <c r="AL880" s="259">
        <v>1092.8800000000001</v>
      </c>
      <c r="AM880" s="259">
        <v>1001.92</v>
      </c>
      <c r="AN880" s="259">
        <v>986.61</v>
      </c>
      <c r="AO880" s="259">
        <v>1051.7</v>
      </c>
      <c r="AP880" s="259">
        <v>1087.06</v>
      </c>
      <c r="AQ880" s="259">
        <v>1110.3499999999999</v>
      </c>
      <c r="AR880" s="259">
        <v>1121.95</v>
      </c>
      <c r="AS880" s="259">
        <v>1102.7</v>
      </c>
      <c r="AT880" s="259">
        <v>962.7</v>
      </c>
      <c r="AU880" s="259">
        <v>952.4</v>
      </c>
      <c r="AV880" s="259">
        <v>946.07</v>
      </c>
      <c r="AW880" s="259">
        <v>935.94</v>
      </c>
      <c r="AX880" s="260">
        <v>932.39</v>
      </c>
      <c r="AY880" s="345">
        <v>176.5</v>
      </c>
      <c r="AZ880" s="261">
        <v>5.3451880000000003</v>
      </c>
      <c r="BA880" s="268">
        <v>0</v>
      </c>
      <c r="BB880" s="269">
        <v>0</v>
      </c>
    </row>
    <row r="881" spans="1:54" s="246" customFormat="1">
      <c r="A881" s="255">
        <v>2</v>
      </c>
      <c r="B881" s="256">
        <f t="shared" ref="B881:Q910" si="148">AA881+$AY881+$AZ881+ROUND($BA881*$BB881,2)</f>
        <v>1112.4951880000001</v>
      </c>
      <c r="C881" s="256">
        <f t="shared" si="147"/>
        <v>1113.105188</v>
      </c>
      <c r="D881" s="256">
        <f t="shared" si="147"/>
        <v>1129.0351880000001</v>
      </c>
      <c r="E881" s="256">
        <f t="shared" si="147"/>
        <v>1131.595188</v>
      </c>
      <c r="F881" s="256">
        <f t="shared" si="147"/>
        <v>1144.0351880000001</v>
      </c>
      <c r="G881" s="256">
        <f t="shared" si="147"/>
        <v>1153.9351880000002</v>
      </c>
      <c r="H881" s="256">
        <f t="shared" si="147"/>
        <v>1313.7651880000001</v>
      </c>
      <c r="I881" s="256">
        <f t="shared" si="147"/>
        <v>1211.7451880000001</v>
      </c>
      <c r="J881" s="256">
        <f t="shared" si="147"/>
        <v>1190.7051880000001</v>
      </c>
      <c r="K881" s="256">
        <f t="shared" si="147"/>
        <v>1153.105188</v>
      </c>
      <c r="L881" s="256">
        <f t="shared" si="147"/>
        <v>1152.4251879999999</v>
      </c>
      <c r="M881" s="256">
        <f t="shared" si="147"/>
        <v>1151.9551880000001</v>
      </c>
      <c r="N881" s="256">
        <f t="shared" si="147"/>
        <v>1150.4651879999999</v>
      </c>
      <c r="O881" s="256">
        <f t="shared" si="147"/>
        <v>1151.575188</v>
      </c>
      <c r="P881" s="256">
        <f t="shared" si="147"/>
        <v>1151.2351879999999</v>
      </c>
      <c r="Q881" s="256">
        <f t="shared" si="147"/>
        <v>1152.2051880000001</v>
      </c>
      <c r="R881" s="256">
        <f t="shared" si="147"/>
        <v>1156.105188</v>
      </c>
      <c r="S881" s="256">
        <f t="shared" ref="S881:Y910" si="149">AR881+$AY881+$AZ881+ROUND($BA881*$BB881,2)</f>
        <v>1160.7751879999998</v>
      </c>
      <c r="T881" s="256">
        <f t="shared" si="149"/>
        <v>1159.605188</v>
      </c>
      <c r="U881" s="256">
        <f t="shared" si="149"/>
        <v>1156.7451880000001</v>
      </c>
      <c r="V881" s="256">
        <f t="shared" si="149"/>
        <v>1152.4251879999999</v>
      </c>
      <c r="W881" s="256">
        <f t="shared" si="149"/>
        <v>1141.575188</v>
      </c>
      <c r="X881" s="256">
        <f t="shared" si="149"/>
        <v>1131.635188</v>
      </c>
      <c r="Y881" s="256">
        <f t="shared" si="149"/>
        <v>1128.585188</v>
      </c>
      <c r="Z881" s="257"/>
      <c r="AA881" s="262">
        <v>930.65</v>
      </c>
      <c r="AB881" s="259">
        <v>931.26</v>
      </c>
      <c r="AC881" s="259">
        <v>947.19</v>
      </c>
      <c r="AD881" s="259">
        <v>949.75</v>
      </c>
      <c r="AE881" s="259">
        <v>962.19</v>
      </c>
      <c r="AF881" s="259">
        <v>972.09</v>
      </c>
      <c r="AG881" s="259">
        <v>1131.92</v>
      </c>
      <c r="AH881" s="259">
        <v>1029.9000000000001</v>
      </c>
      <c r="AI881" s="259">
        <v>1008.8600000000001</v>
      </c>
      <c r="AJ881" s="259">
        <v>971.26</v>
      </c>
      <c r="AK881" s="259">
        <v>970.58</v>
      </c>
      <c r="AL881" s="259">
        <v>970.11</v>
      </c>
      <c r="AM881" s="259">
        <v>968.62</v>
      </c>
      <c r="AN881" s="259">
        <v>969.73</v>
      </c>
      <c r="AO881" s="259">
        <v>969.39</v>
      </c>
      <c r="AP881" s="259">
        <v>970.36</v>
      </c>
      <c r="AQ881" s="259">
        <v>974.26</v>
      </c>
      <c r="AR881" s="259">
        <v>978.93</v>
      </c>
      <c r="AS881" s="259">
        <v>977.76</v>
      </c>
      <c r="AT881" s="259">
        <v>974.9</v>
      </c>
      <c r="AU881" s="259">
        <v>970.58</v>
      </c>
      <c r="AV881" s="259">
        <v>959.73</v>
      </c>
      <c r="AW881" s="259">
        <v>949.79</v>
      </c>
      <c r="AX881" s="260">
        <v>946.74</v>
      </c>
      <c r="AY881" s="345">
        <v>176.5</v>
      </c>
      <c r="AZ881" s="261">
        <v>5.3451880000000003</v>
      </c>
      <c r="BA881" s="261">
        <v>0</v>
      </c>
      <c r="BB881" s="269">
        <v>0</v>
      </c>
    </row>
    <row r="882" spans="1:54" s="246" customFormat="1">
      <c r="A882" s="255">
        <v>3</v>
      </c>
      <c r="B882" s="256">
        <f t="shared" si="148"/>
        <v>1135.115188</v>
      </c>
      <c r="C882" s="256">
        <f t="shared" si="147"/>
        <v>1130.7151879999999</v>
      </c>
      <c r="D882" s="256">
        <f t="shared" si="147"/>
        <v>1130.845188</v>
      </c>
      <c r="E882" s="256">
        <f t="shared" si="147"/>
        <v>1131.0251879999998</v>
      </c>
      <c r="F882" s="256">
        <f t="shared" si="147"/>
        <v>1133.075188</v>
      </c>
      <c r="G882" s="256">
        <f t="shared" si="147"/>
        <v>1139.4351880000002</v>
      </c>
      <c r="H882" s="256">
        <f t="shared" si="147"/>
        <v>1147.815188</v>
      </c>
      <c r="I882" s="256">
        <f t="shared" si="147"/>
        <v>1214.565188</v>
      </c>
      <c r="J882" s="256">
        <f t="shared" si="147"/>
        <v>1288.1851879999999</v>
      </c>
      <c r="K882" s="256">
        <f t="shared" si="147"/>
        <v>1283.9351879999999</v>
      </c>
      <c r="L882" s="256">
        <f t="shared" si="147"/>
        <v>1273.7351880000001</v>
      </c>
      <c r="M882" s="256">
        <f t="shared" si="147"/>
        <v>1258.5351880000001</v>
      </c>
      <c r="N882" s="256">
        <f t="shared" si="147"/>
        <v>1272.0351880000001</v>
      </c>
      <c r="O882" s="256">
        <f t="shared" si="147"/>
        <v>1271.845188</v>
      </c>
      <c r="P882" s="256">
        <f t="shared" si="147"/>
        <v>1280.4951880000001</v>
      </c>
      <c r="Q882" s="256">
        <f t="shared" si="147"/>
        <v>1289.2351880000001</v>
      </c>
      <c r="R882" s="256">
        <f t="shared" si="147"/>
        <v>1299.5151880000001</v>
      </c>
      <c r="S882" s="256">
        <f t="shared" si="149"/>
        <v>1315.6851879999999</v>
      </c>
      <c r="T882" s="256">
        <f t="shared" si="149"/>
        <v>1314.6851879999999</v>
      </c>
      <c r="U882" s="256">
        <f t="shared" si="149"/>
        <v>1276.1851879999999</v>
      </c>
      <c r="V882" s="256">
        <f t="shared" si="149"/>
        <v>1215.615188</v>
      </c>
      <c r="W882" s="256">
        <f t="shared" si="149"/>
        <v>1144.7551879999999</v>
      </c>
      <c r="X882" s="256">
        <f t="shared" si="149"/>
        <v>1137.6651880000002</v>
      </c>
      <c r="Y882" s="256">
        <f t="shared" si="149"/>
        <v>1133.4751880000001</v>
      </c>
      <c r="Z882" s="257"/>
      <c r="AA882" s="262">
        <v>953.27</v>
      </c>
      <c r="AB882" s="259">
        <v>948.87</v>
      </c>
      <c r="AC882" s="259">
        <v>949</v>
      </c>
      <c r="AD882" s="259">
        <v>949.18</v>
      </c>
      <c r="AE882" s="259">
        <v>951.23</v>
      </c>
      <c r="AF882" s="259">
        <v>957.59</v>
      </c>
      <c r="AG882" s="259">
        <v>965.97</v>
      </c>
      <c r="AH882" s="259">
        <v>1032.72</v>
      </c>
      <c r="AI882" s="259">
        <v>1106.3399999999999</v>
      </c>
      <c r="AJ882" s="259">
        <v>1102.0899999999999</v>
      </c>
      <c r="AK882" s="259">
        <v>1091.8900000000001</v>
      </c>
      <c r="AL882" s="259">
        <v>1076.69</v>
      </c>
      <c r="AM882" s="259">
        <v>1090.19</v>
      </c>
      <c r="AN882" s="259">
        <v>1090</v>
      </c>
      <c r="AO882" s="259">
        <v>1098.6500000000001</v>
      </c>
      <c r="AP882" s="259">
        <v>1107.3900000000001</v>
      </c>
      <c r="AQ882" s="259">
        <v>1117.67</v>
      </c>
      <c r="AR882" s="259">
        <v>1133.8399999999999</v>
      </c>
      <c r="AS882" s="259">
        <v>1132.8399999999999</v>
      </c>
      <c r="AT882" s="259">
        <v>1094.3399999999999</v>
      </c>
      <c r="AU882" s="259">
        <v>1033.77</v>
      </c>
      <c r="AV882" s="259">
        <v>962.91</v>
      </c>
      <c r="AW882" s="259">
        <v>955.82</v>
      </c>
      <c r="AX882" s="260">
        <v>951.63</v>
      </c>
      <c r="AY882" s="345">
        <v>176.5</v>
      </c>
      <c r="AZ882" s="261">
        <v>5.3451880000000003</v>
      </c>
      <c r="BA882" s="261">
        <v>0</v>
      </c>
      <c r="BB882" s="269">
        <v>0</v>
      </c>
    </row>
    <row r="883" spans="1:54" s="246" customFormat="1">
      <c r="A883" s="255">
        <v>4</v>
      </c>
      <c r="B883" s="256">
        <f t="shared" si="148"/>
        <v>1128.1651880000002</v>
      </c>
      <c r="C883" s="256">
        <f t="shared" si="147"/>
        <v>1126.385188</v>
      </c>
      <c r="D883" s="256">
        <f t="shared" si="147"/>
        <v>1123.905188</v>
      </c>
      <c r="E883" s="256">
        <f t="shared" si="147"/>
        <v>1124.4751880000001</v>
      </c>
      <c r="F883" s="256">
        <f t="shared" si="147"/>
        <v>1126.605188</v>
      </c>
      <c r="G883" s="256">
        <f t="shared" si="147"/>
        <v>1130.9551880000001</v>
      </c>
      <c r="H883" s="256">
        <f t="shared" si="147"/>
        <v>1139.9351880000002</v>
      </c>
      <c r="I883" s="256">
        <f t="shared" si="147"/>
        <v>1144.9451879999999</v>
      </c>
      <c r="J883" s="256">
        <f t="shared" si="147"/>
        <v>1204.2451880000001</v>
      </c>
      <c r="K883" s="256">
        <f t="shared" si="147"/>
        <v>1280.9451879999999</v>
      </c>
      <c r="L883" s="256">
        <f t="shared" si="147"/>
        <v>1274.585188</v>
      </c>
      <c r="M883" s="256">
        <f t="shared" si="147"/>
        <v>1268.335188</v>
      </c>
      <c r="N883" s="256">
        <f t="shared" si="147"/>
        <v>1275.4651879999999</v>
      </c>
      <c r="O883" s="256">
        <f t="shared" si="147"/>
        <v>1276.2651880000001</v>
      </c>
      <c r="P883" s="256">
        <f t="shared" si="147"/>
        <v>1279.9251879999999</v>
      </c>
      <c r="Q883" s="256">
        <f t="shared" si="147"/>
        <v>1284.1651879999999</v>
      </c>
      <c r="R883" s="256">
        <f t="shared" si="147"/>
        <v>1287.9851880000001</v>
      </c>
      <c r="S883" s="256">
        <f t="shared" si="149"/>
        <v>1299.105188</v>
      </c>
      <c r="T883" s="256">
        <f t="shared" si="149"/>
        <v>1312.2451880000001</v>
      </c>
      <c r="U883" s="256">
        <f t="shared" si="149"/>
        <v>1276.825188</v>
      </c>
      <c r="V883" s="256">
        <f t="shared" si="149"/>
        <v>1238.555188</v>
      </c>
      <c r="W883" s="256">
        <f t="shared" si="149"/>
        <v>1139.395188</v>
      </c>
      <c r="X883" s="256">
        <f t="shared" si="149"/>
        <v>1127.375188</v>
      </c>
      <c r="Y883" s="256">
        <f t="shared" si="149"/>
        <v>1124.2151879999999</v>
      </c>
      <c r="Z883" s="257"/>
      <c r="AA883" s="262">
        <v>946.32</v>
      </c>
      <c r="AB883" s="259">
        <v>944.54</v>
      </c>
      <c r="AC883" s="259">
        <v>942.06</v>
      </c>
      <c r="AD883" s="259">
        <v>942.63</v>
      </c>
      <c r="AE883" s="259">
        <v>944.76</v>
      </c>
      <c r="AF883" s="259">
        <v>949.11</v>
      </c>
      <c r="AG883" s="259">
        <v>958.09</v>
      </c>
      <c r="AH883" s="259">
        <v>963.1</v>
      </c>
      <c r="AI883" s="259">
        <v>1022.4</v>
      </c>
      <c r="AJ883" s="259">
        <v>1099.0999999999999</v>
      </c>
      <c r="AK883" s="259">
        <v>1092.74</v>
      </c>
      <c r="AL883" s="259">
        <v>1086.49</v>
      </c>
      <c r="AM883" s="259">
        <v>1093.6199999999999</v>
      </c>
      <c r="AN883" s="259">
        <v>1094.42</v>
      </c>
      <c r="AO883" s="259">
        <v>1098.08</v>
      </c>
      <c r="AP883" s="259">
        <v>1102.32</v>
      </c>
      <c r="AQ883" s="259">
        <v>1106.1400000000001</v>
      </c>
      <c r="AR883" s="259">
        <v>1117.26</v>
      </c>
      <c r="AS883" s="259">
        <v>1130.4000000000001</v>
      </c>
      <c r="AT883" s="259">
        <v>1094.98</v>
      </c>
      <c r="AU883" s="259">
        <v>1056.71</v>
      </c>
      <c r="AV883" s="259">
        <v>957.55</v>
      </c>
      <c r="AW883" s="259">
        <v>945.53</v>
      </c>
      <c r="AX883" s="260">
        <v>942.37</v>
      </c>
      <c r="AY883" s="345">
        <v>176.5</v>
      </c>
      <c r="AZ883" s="261">
        <v>5.3451880000000003</v>
      </c>
      <c r="BA883" s="261">
        <v>0</v>
      </c>
      <c r="BB883" s="269">
        <v>0</v>
      </c>
    </row>
    <row r="884" spans="1:54" s="246" customFormat="1">
      <c r="A884" s="255">
        <v>5</v>
      </c>
      <c r="B884" s="256">
        <f t="shared" si="148"/>
        <v>1126.4951880000001</v>
      </c>
      <c r="C884" s="256">
        <f t="shared" si="147"/>
        <v>1122.0151880000001</v>
      </c>
      <c r="D884" s="256">
        <f t="shared" si="147"/>
        <v>1123.055188</v>
      </c>
      <c r="E884" s="256">
        <f t="shared" si="147"/>
        <v>1127.065188</v>
      </c>
      <c r="F884" s="256">
        <f t="shared" si="147"/>
        <v>1135.365188</v>
      </c>
      <c r="G884" s="256">
        <f t="shared" si="147"/>
        <v>1145.605188</v>
      </c>
      <c r="H884" s="256">
        <f t="shared" si="147"/>
        <v>1339.7451880000001</v>
      </c>
      <c r="I884" s="256">
        <f t="shared" si="147"/>
        <v>1354.2051879999999</v>
      </c>
      <c r="J884" s="256">
        <f t="shared" si="147"/>
        <v>1379.5151880000001</v>
      </c>
      <c r="K884" s="256">
        <f t="shared" si="147"/>
        <v>1382.1651879999999</v>
      </c>
      <c r="L884" s="256">
        <f t="shared" si="147"/>
        <v>1290.9551879999999</v>
      </c>
      <c r="M884" s="256">
        <f t="shared" si="147"/>
        <v>1342.595188</v>
      </c>
      <c r="N884" s="256">
        <f t="shared" si="147"/>
        <v>1374.9451879999999</v>
      </c>
      <c r="O884" s="256">
        <f t="shared" si="147"/>
        <v>1369.2251880000001</v>
      </c>
      <c r="P884" s="256">
        <f t="shared" si="147"/>
        <v>1377.155188</v>
      </c>
      <c r="Q884" s="256">
        <f t="shared" si="147"/>
        <v>1381.105188</v>
      </c>
      <c r="R884" s="256">
        <f t="shared" si="147"/>
        <v>1396.335188</v>
      </c>
      <c r="S884" s="256">
        <f t="shared" si="149"/>
        <v>1403.2651880000001</v>
      </c>
      <c r="T884" s="256">
        <f t="shared" si="149"/>
        <v>1509.0251880000001</v>
      </c>
      <c r="U884" s="256">
        <f t="shared" si="149"/>
        <v>1510.7451880000001</v>
      </c>
      <c r="V884" s="256">
        <f t="shared" si="149"/>
        <v>1513.845188</v>
      </c>
      <c r="W884" s="256">
        <f t="shared" si="149"/>
        <v>1516.2251880000001</v>
      </c>
      <c r="X884" s="256">
        <f t="shared" si="149"/>
        <v>1514.4351879999999</v>
      </c>
      <c r="Y884" s="256">
        <f t="shared" si="149"/>
        <v>1522.315188</v>
      </c>
      <c r="Z884" s="257"/>
      <c r="AA884" s="262">
        <v>944.65</v>
      </c>
      <c r="AB884" s="259">
        <v>940.17</v>
      </c>
      <c r="AC884" s="259">
        <v>941.21</v>
      </c>
      <c r="AD884" s="259">
        <v>945.22</v>
      </c>
      <c r="AE884" s="259">
        <v>953.52</v>
      </c>
      <c r="AF884" s="259">
        <v>963.76</v>
      </c>
      <c r="AG884" s="259">
        <v>1157.9000000000001</v>
      </c>
      <c r="AH884" s="259">
        <v>1172.3599999999999</v>
      </c>
      <c r="AI884" s="259">
        <v>1197.67</v>
      </c>
      <c r="AJ884" s="259">
        <v>1200.32</v>
      </c>
      <c r="AK884" s="259">
        <v>1109.1099999999999</v>
      </c>
      <c r="AL884" s="259">
        <v>1160.75</v>
      </c>
      <c r="AM884" s="259">
        <v>1193.0999999999999</v>
      </c>
      <c r="AN884" s="259">
        <v>1187.3800000000001</v>
      </c>
      <c r="AO884" s="259">
        <v>1195.31</v>
      </c>
      <c r="AP884" s="259">
        <v>1199.26</v>
      </c>
      <c r="AQ884" s="259">
        <v>1214.49</v>
      </c>
      <c r="AR884" s="259">
        <v>1221.42</v>
      </c>
      <c r="AS884" s="259">
        <v>1327.18</v>
      </c>
      <c r="AT884" s="259">
        <v>1328.9</v>
      </c>
      <c r="AU884" s="259">
        <v>1332</v>
      </c>
      <c r="AV884" s="259">
        <v>1334.38</v>
      </c>
      <c r="AW884" s="259">
        <v>1332.59</v>
      </c>
      <c r="AX884" s="260">
        <v>1340.47</v>
      </c>
      <c r="AY884" s="345">
        <v>176.5</v>
      </c>
      <c r="AZ884" s="261">
        <v>5.3451880000000003</v>
      </c>
      <c r="BA884" s="261">
        <v>0</v>
      </c>
      <c r="BB884" s="269">
        <v>0</v>
      </c>
    </row>
    <row r="885" spans="1:54" s="246" customFormat="1">
      <c r="A885" s="255">
        <v>6</v>
      </c>
      <c r="B885" s="256">
        <f t="shared" si="148"/>
        <v>1351.2651880000001</v>
      </c>
      <c r="C885" s="256">
        <f t="shared" si="147"/>
        <v>1352.2451880000001</v>
      </c>
      <c r="D885" s="256">
        <f t="shared" si="147"/>
        <v>1352.4751880000001</v>
      </c>
      <c r="E885" s="256">
        <f t="shared" si="147"/>
        <v>1352.4151879999999</v>
      </c>
      <c r="F885" s="256">
        <f t="shared" si="147"/>
        <v>1352.0451880000001</v>
      </c>
      <c r="G885" s="256">
        <f t="shared" si="147"/>
        <v>1349.115188</v>
      </c>
      <c r="H885" s="256">
        <f t="shared" si="147"/>
        <v>1452.6951879999999</v>
      </c>
      <c r="I885" s="256">
        <f t="shared" si="147"/>
        <v>1447.9951880000001</v>
      </c>
      <c r="J885" s="256">
        <f t="shared" si="147"/>
        <v>1459.7951880000001</v>
      </c>
      <c r="K885" s="256">
        <f t="shared" si="147"/>
        <v>1444.4151879999999</v>
      </c>
      <c r="L885" s="256">
        <f t="shared" si="147"/>
        <v>1445.4151879999999</v>
      </c>
      <c r="M885" s="256">
        <f t="shared" si="147"/>
        <v>1444.4651879999999</v>
      </c>
      <c r="N885" s="256">
        <f t="shared" si="147"/>
        <v>1445.6651879999999</v>
      </c>
      <c r="O885" s="256">
        <f t="shared" si="147"/>
        <v>1446.625188</v>
      </c>
      <c r="P885" s="256">
        <f t="shared" si="147"/>
        <v>1446.9751880000001</v>
      </c>
      <c r="Q885" s="256">
        <f t="shared" si="147"/>
        <v>1448.7251880000001</v>
      </c>
      <c r="R885" s="256">
        <f t="shared" si="147"/>
        <v>1447.105188</v>
      </c>
      <c r="S885" s="256">
        <f t="shared" si="149"/>
        <v>1446.7351880000001</v>
      </c>
      <c r="T885" s="256">
        <f t="shared" si="149"/>
        <v>1447.1651879999999</v>
      </c>
      <c r="U885" s="256">
        <f t="shared" si="149"/>
        <v>1347.2351880000001</v>
      </c>
      <c r="V885" s="256">
        <f t="shared" si="149"/>
        <v>1335.9451879999999</v>
      </c>
      <c r="W885" s="256">
        <f t="shared" si="149"/>
        <v>1339.575188</v>
      </c>
      <c r="X885" s="256">
        <f t="shared" si="149"/>
        <v>1345.305188</v>
      </c>
      <c r="Y885" s="256">
        <f t="shared" si="149"/>
        <v>1349.7051879999999</v>
      </c>
      <c r="Z885" s="257"/>
      <c r="AA885" s="262">
        <v>1169.42</v>
      </c>
      <c r="AB885" s="259">
        <v>1170.4000000000001</v>
      </c>
      <c r="AC885" s="259">
        <v>1170.6300000000001</v>
      </c>
      <c r="AD885" s="259">
        <v>1170.57</v>
      </c>
      <c r="AE885" s="259">
        <v>1170.2</v>
      </c>
      <c r="AF885" s="259">
        <v>1167.27</v>
      </c>
      <c r="AG885" s="259">
        <v>1270.8499999999999</v>
      </c>
      <c r="AH885" s="259">
        <v>1266.1500000000001</v>
      </c>
      <c r="AI885" s="259">
        <v>1277.95</v>
      </c>
      <c r="AJ885" s="259">
        <v>1262.57</v>
      </c>
      <c r="AK885" s="259">
        <v>1263.57</v>
      </c>
      <c r="AL885" s="259">
        <v>1262.6199999999999</v>
      </c>
      <c r="AM885" s="259">
        <v>1263.82</v>
      </c>
      <c r="AN885" s="259">
        <v>1264.78</v>
      </c>
      <c r="AO885" s="259">
        <v>1265.1300000000001</v>
      </c>
      <c r="AP885" s="259">
        <v>1266.8800000000001</v>
      </c>
      <c r="AQ885" s="259">
        <v>1265.26</v>
      </c>
      <c r="AR885" s="259">
        <v>1264.8900000000001</v>
      </c>
      <c r="AS885" s="259">
        <v>1265.32</v>
      </c>
      <c r="AT885" s="259">
        <v>1165.3900000000001</v>
      </c>
      <c r="AU885" s="259">
        <v>1154.0999999999999</v>
      </c>
      <c r="AV885" s="259">
        <v>1157.73</v>
      </c>
      <c r="AW885" s="259">
        <v>1163.46</v>
      </c>
      <c r="AX885" s="260">
        <v>1167.8599999999999</v>
      </c>
      <c r="AY885" s="345">
        <v>176.5</v>
      </c>
      <c r="AZ885" s="261">
        <v>5.3451880000000003</v>
      </c>
      <c r="BA885" s="261">
        <v>0</v>
      </c>
      <c r="BB885" s="269">
        <v>0</v>
      </c>
    </row>
    <row r="886" spans="1:54" s="246" customFormat="1">
      <c r="A886" s="255">
        <v>7</v>
      </c>
      <c r="B886" s="256">
        <f t="shared" si="148"/>
        <v>1350.2951880000001</v>
      </c>
      <c r="C886" s="256">
        <f t="shared" si="147"/>
        <v>1351.7751880000001</v>
      </c>
      <c r="D886" s="256">
        <f t="shared" si="147"/>
        <v>1352.2551880000001</v>
      </c>
      <c r="E886" s="256">
        <f t="shared" si="147"/>
        <v>1352.1851879999999</v>
      </c>
      <c r="F886" s="256">
        <f t="shared" si="147"/>
        <v>1351.895188</v>
      </c>
      <c r="G886" s="256">
        <f t="shared" si="147"/>
        <v>1461.2751880000001</v>
      </c>
      <c r="H886" s="256">
        <f t="shared" si="147"/>
        <v>1453.9951880000001</v>
      </c>
      <c r="I886" s="256">
        <f t="shared" si="147"/>
        <v>1451.7751880000001</v>
      </c>
      <c r="J886" s="256">
        <f t="shared" si="147"/>
        <v>1446.2951880000001</v>
      </c>
      <c r="K886" s="256">
        <f t="shared" si="147"/>
        <v>1446.0051880000001</v>
      </c>
      <c r="L886" s="256">
        <f t="shared" si="147"/>
        <v>1446.155188</v>
      </c>
      <c r="M886" s="256">
        <f t="shared" si="147"/>
        <v>1445.9351879999999</v>
      </c>
      <c r="N886" s="256">
        <f t="shared" si="147"/>
        <v>1446.2251880000001</v>
      </c>
      <c r="O886" s="256">
        <f t="shared" si="147"/>
        <v>1446.125188</v>
      </c>
      <c r="P886" s="256">
        <f t="shared" si="147"/>
        <v>1446.2751880000001</v>
      </c>
      <c r="Q886" s="256">
        <f t="shared" si="147"/>
        <v>1445.825188</v>
      </c>
      <c r="R886" s="256">
        <f t="shared" si="147"/>
        <v>1455.895188</v>
      </c>
      <c r="S886" s="256">
        <f t="shared" si="149"/>
        <v>1475.845188</v>
      </c>
      <c r="T886" s="256">
        <f t="shared" si="149"/>
        <v>1469.7951880000001</v>
      </c>
      <c r="U886" s="256">
        <f t="shared" si="149"/>
        <v>1418.2551880000001</v>
      </c>
      <c r="V886" s="256">
        <f t="shared" si="149"/>
        <v>1337.115188</v>
      </c>
      <c r="W886" s="256">
        <f t="shared" si="149"/>
        <v>1340.305188</v>
      </c>
      <c r="X886" s="256">
        <f t="shared" si="149"/>
        <v>1347.365188</v>
      </c>
      <c r="Y886" s="256">
        <f t="shared" si="149"/>
        <v>1351.575188</v>
      </c>
      <c r="Z886" s="257"/>
      <c r="AA886" s="262">
        <v>1168.45</v>
      </c>
      <c r="AB886" s="259">
        <v>1169.93</v>
      </c>
      <c r="AC886" s="259">
        <v>1170.4100000000001</v>
      </c>
      <c r="AD886" s="259">
        <v>1170.3399999999999</v>
      </c>
      <c r="AE886" s="259">
        <v>1170.05</v>
      </c>
      <c r="AF886" s="259">
        <v>1279.43</v>
      </c>
      <c r="AG886" s="259">
        <v>1272.1500000000001</v>
      </c>
      <c r="AH886" s="259">
        <v>1269.93</v>
      </c>
      <c r="AI886" s="259">
        <v>1264.45</v>
      </c>
      <c r="AJ886" s="259">
        <v>1264.1600000000001</v>
      </c>
      <c r="AK886" s="259">
        <v>1264.31</v>
      </c>
      <c r="AL886" s="259">
        <v>1264.0899999999999</v>
      </c>
      <c r="AM886" s="259">
        <v>1264.3800000000001</v>
      </c>
      <c r="AN886" s="259">
        <v>1264.28</v>
      </c>
      <c r="AO886" s="259">
        <v>1264.43</v>
      </c>
      <c r="AP886" s="259">
        <v>1263.98</v>
      </c>
      <c r="AQ886" s="259">
        <v>1274.05</v>
      </c>
      <c r="AR886" s="259">
        <v>1294</v>
      </c>
      <c r="AS886" s="259">
        <v>1287.95</v>
      </c>
      <c r="AT886" s="259">
        <v>1236.4100000000001</v>
      </c>
      <c r="AU886" s="259">
        <v>1155.27</v>
      </c>
      <c r="AV886" s="259">
        <v>1158.46</v>
      </c>
      <c r="AW886" s="259">
        <v>1165.52</v>
      </c>
      <c r="AX886" s="260">
        <v>1169.73</v>
      </c>
      <c r="AY886" s="345">
        <v>176.5</v>
      </c>
      <c r="AZ886" s="261">
        <v>5.3451880000000003</v>
      </c>
      <c r="BA886" s="261">
        <v>0</v>
      </c>
      <c r="BB886" s="269">
        <v>0</v>
      </c>
    </row>
    <row r="887" spans="1:54" s="246" customFormat="1">
      <c r="A887" s="255">
        <v>8</v>
      </c>
      <c r="B887" s="256">
        <f t="shared" si="148"/>
        <v>1350.815188</v>
      </c>
      <c r="C887" s="256">
        <f t="shared" si="147"/>
        <v>1351.4751880000001</v>
      </c>
      <c r="D887" s="256">
        <f t="shared" si="147"/>
        <v>1351.835188</v>
      </c>
      <c r="E887" s="256">
        <f t="shared" si="147"/>
        <v>1351.385188</v>
      </c>
      <c r="F887" s="256">
        <f t="shared" si="147"/>
        <v>1350.895188</v>
      </c>
      <c r="G887" s="256">
        <f t="shared" si="147"/>
        <v>1530.625188</v>
      </c>
      <c r="H887" s="256">
        <f t="shared" si="147"/>
        <v>1523.585188</v>
      </c>
      <c r="I887" s="256">
        <f t="shared" si="147"/>
        <v>1521.7851880000001</v>
      </c>
      <c r="J887" s="256">
        <f t="shared" si="147"/>
        <v>1516.7151879999999</v>
      </c>
      <c r="K887" s="256">
        <f t="shared" si="147"/>
        <v>1516.4851880000001</v>
      </c>
      <c r="L887" s="256">
        <f t="shared" si="147"/>
        <v>1516.845188</v>
      </c>
      <c r="M887" s="256">
        <f t="shared" si="147"/>
        <v>1517.2751880000001</v>
      </c>
      <c r="N887" s="256">
        <f t="shared" si="147"/>
        <v>1517.1951879999999</v>
      </c>
      <c r="O887" s="256">
        <f t="shared" si="147"/>
        <v>1517.4651879999999</v>
      </c>
      <c r="P887" s="256">
        <f t="shared" si="147"/>
        <v>1337.9551879999999</v>
      </c>
      <c r="Q887" s="256">
        <f t="shared" si="147"/>
        <v>1337.885188</v>
      </c>
      <c r="R887" s="256">
        <f t="shared" si="147"/>
        <v>1339.4651879999999</v>
      </c>
      <c r="S887" s="256">
        <f t="shared" si="149"/>
        <v>1365.6751879999999</v>
      </c>
      <c r="T887" s="256">
        <f t="shared" si="149"/>
        <v>1341.555188</v>
      </c>
      <c r="U887" s="256">
        <f t="shared" si="149"/>
        <v>1342.105188</v>
      </c>
      <c r="V887" s="256">
        <f t="shared" si="149"/>
        <v>1345.5451880000001</v>
      </c>
      <c r="W887" s="256">
        <f t="shared" si="149"/>
        <v>1346.9351879999999</v>
      </c>
      <c r="X887" s="256">
        <f t="shared" si="149"/>
        <v>1350.395188</v>
      </c>
      <c r="Y887" s="256">
        <f t="shared" si="149"/>
        <v>1351.5151880000001</v>
      </c>
      <c r="Z887" s="257"/>
      <c r="AA887" s="262">
        <v>1168.97</v>
      </c>
      <c r="AB887" s="259">
        <v>1169.6300000000001</v>
      </c>
      <c r="AC887" s="259">
        <v>1169.99</v>
      </c>
      <c r="AD887" s="259">
        <v>1169.54</v>
      </c>
      <c r="AE887" s="259">
        <v>1169.05</v>
      </c>
      <c r="AF887" s="259">
        <v>1348.78</v>
      </c>
      <c r="AG887" s="259">
        <v>1341.74</v>
      </c>
      <c r="AH887" s="259">
        <v>1339.94</v>
      </c>
      <c r="AI887" s="259">
        <v>1334.87</v>
      </c>
      <c r="AJ887" s="259">
        <v>1334.64</v>
      </c>
      <c r="AK887" s="259">
        <v>1335</v>
      </c>
      <c r="AL887" s="259">
        <v>1335.43</v>
      </c>
      <c r="AM887" s="259">
        <v>1335.35</v>
      </c>
      <c r="AN887" s="259">
        <v>1335.62</v>
      </c>
      <c r="AO887" s="259">
        <v>1156.1099999999999</v>
      </c>
      <c r="AP887" s="259">
        <v>1156.04</v>
      </c>
      <c r="AQ887" s="259">
        <v>1157.6199999999999</v>
      </c>
      <c r="AR887" s="259">
        <v>1183.83</v>
      </c>
      <c r="AS887" s="259">
        <v>1159.71</v>
      </c>
      <c r="AT887" s="259">
        <v>1160.26</v>
      </c>
      <c r="AU887" s="259">
        <v>1163.7</v>
      </c>
      <c r="AV887" s="259">
        <v>1165.0899999999999</v>
      </c>
      <c r="AW887" s="259">
        <v>1168.55</v>
      </c>
      <c r="AX887" s="260">
        <v>1169.67</v>
      </c>
      <c r="AY887" s="345">
        <v>176.5</v>
      </c>
      <c r="AZ887" s="261">
        <v>5.3451880000000003</v>
      </c>
      <c r="BA887" s="261">
        <v>0</v>
      </c>
      <c r="BB887" s="269">
        <v>0</v>
      </c>
    </row>
    <row r="888" spans="1:54" s="246" customFormat="1">
      <c r="A888" s="255">
        <v>9</v>
      </c>
      <c r="B888" s="256">
        <f t="shared" si="148"/>
        <v>1351.095188</v>
      </c>
      <c r="C888" s="256">
        <f t="shared" si="147"/>
        <v>1351.885188</v>
      </c>
      <c r="D888" s="256">
        <f t="shared" si="147"/>
        <v>1352.385188</v>
      </c>
      <c r="E888" s="256">
        <f t="shared" si="147"/>
        <v>1352.585188</v>
      </c>
      <c r="F888" s="256">
        <f t="shared" si="147"/>
        <v>1352.575188</v>
      </c>
      <c r="G888" s="256">
        <f t="shared" si="147"/>
        <v>1531.5251880000001</v>
      </c>
      <c r="H888" s="256">
        <f t="shared" si="147"/>
        <v>1525.7551880000001</v>
      </c>
      <c r="I888" s="256">
        <f t="shared" si="147"/>
        <v>1524.615188</v>
      </c>
      <c r="J888" s="256">
        <f t="shared" si="147"/>
        <v>1523.4451879999999</v>
      </c>
      <c r="K888" s="256">
        <f t="shared" si="147"/>
        <v>1523.815188</v>
      </c>
      <c r="L888" s="256">
        <f t="shared" si="147"/>
        <v>1524.335188</v>
      </c>
      <c r="M888" s="256">
        <f t="shared" si="147"/>
        <v>1523.065188</v>
      </c>
      <c r="N888" s="256">
        <f t="shared" si="147"/>
        <v>1523.7251880000001</v>
      </c>
      <c r="O888" s="256">
        <f t="shared" si="147"/>
        <v>1523.865188</v>
      </c>
      <c r="P888" s="256">
        <f t="shared" si="147"/>
        <v>1523.6751879999999</v>
      </c>
      <c r="Q888" s="256">
        <f t="shared" si="147"/>
        <v>1343.4651879999999</v>
      </c>
      <c r="R888" s="256">
        <f t="shared" ref="R888:R910" si="150">AQ888+$AY888+$AZ888+ROUND($BA888*$BB888,2)</f>
        <v>1344.2351880000001</v>
      </c>
      <c r="S888" s="256">
        <f t="shared" si="149"/>
        <v>1345.065188</v>
      </c>
      <c r="T888" s="256">
        <f t="shared" si="149"/>
        <v>1345.5151880000001</v>
      </c>
      <c r="U888" s="256">
        <f t="shared" si="149"/>
        <v>1347.875188</v>
      </c>
      <c r="V888" s="256">
        <f t="shared" si="149"/>
        <v>1347.7851880000001</v>
      </c>
      <c r="W888" s="256">
        <f t="shared" si="149"/>
        <v>1347.845188</v>
      </c>
      <c r="X888" s="256">
        <f t="shared" si="149"/>
        <v>1350.7751880000001</v>
      </c>
      <c r="Y888" s="256">
        <f t="shared" si="149"/>
        <v>1351.655188</v>
      </c>
      <c r="Z888" s="257"/>
      <c r="AA888" s="262">
        <v>1169.25</v>
      </c>
      <c r="AB888" s="259">
        <v>1170.04</v>
      </c>
      <c r="AC888" s="259">
        <v>1170.54</v>
      </c>
      <c r="AD888" s="259">
        <v>1170.74</v>
      </c>
      <c r="AE888" s="259">
        <v>1170.73</v>
      </c>
      <c r="AF888" s="259">
        <v>1349.68</v>
      </c>
      <c r="AG888" s="259">
        <v>1343.91</v>
      </c>
      <c r="AH888" s="259">
        <v>1342.77</v>
      </c>
      <c r="AI888" s="259">
        <v>1341.6</v>
      </c>
      <c r="AJ888" s="259">
        <v>1341.97</v>
      </c>
      <c r="AK888" s="259">
        <v>1342.49</v>
      </c>
      <c r="AL888" s="259">
        <v>1341.22</v>
      </c>
      <c r="AM888" s="259">
        <v>1341.88</v>
      </c>
      <c r="AN888" s="259">
        <v>1342.02</v>
      </c>
      <c r="AO888" s="259">
        <v>1341.83</v>
      </c>
      <c r="AP888" s="259">
        <v>1161.6199999999999</v>
      </c>
      <c r="AQ888" s="259">
        <v>1162.3900000000001</v>
      </c>
      <c r="AR888" s="259">
        <v>1163.22</v>
      </c>
      <c r="AS888" s="259">
        <v>1163.67</v>
      </c>
      <c r="AT888" s="259">
        <v>1166.03</v>
      </c>
      <c r="AU888" s="259">
        <v>1165.94</v>
      </c>
      <c r="AV888" s="259">
        <v>1166</v>
      </c>
      <c r="AW888" s="259">
        <v>1168.93</v>
      </c>
      <c r="AX888" s="260">
        <v>1169.81</v>
      </c>
      <c r="AY888" s="345">
        <v>176.5</v>
      </c>
      <c r="AZ888" s="261">
        <v>5.3451880000000003</v>
      </c>
      <c r="BA888" s="261">
        <v>0</v>
      </c>
      <c r="BB888" s="269">
        <v>0</v>
      </c>
    </row>
    <row r="889" spans="1:54" s="246" customFormat="1">
      <c r="A889" s="255">
        <v>10</v>
      </c>
      <c r="B889" s="256">
        <f t="shared" si="148"/>
        <v>1347.855188</v>
      </c>
      <c r="C889" s="256">
        <f t="shared" si="147"/>
        <v>1350.7551880000001</v>
      </c>
      <c r="D889" s="256">
        <f t="shared" si="147"/>
        <v>1351.4251879999999</v>
      </c>
      <c r="E889" s="256">
        <f t="shared" si="147"/>
        <v>1352.615188</v>
      </c>
      <c r="F889" s="256">
        <f t="shared" si="147"/>
        <v>1352.865188</v>
      </c>
      <c r="G889" s="256">
        <f t="shared" si="147"/>
        <v>1532.895188</v>
      </c>
      <c r="H889" s="256">
        <f t="shared" si="147"/>
        <v>1533.315188</v>
      </c>
      <c r="I889" s="256">
        <f t="shared" si="147"/>
        <v>1532.305188</v>
      </c>
      <c r="J889" s="256">
        <f t="shared" si="147"/>
        <v>1529.7351880000001</v>
      </c>
      <c r="K889" s="256">
        <f t="shared" si="147"/>
        <v>1528.2951880000001</v>
      </c>
      <c r="L889" s="256">
        <f t="shared" si="147"/>
        <v>1528.325188</v>
      </c>
      <c r="M889" s="256">
        <f t="shared" si="147"/>
        <v>1528.0351880000001</v>
      </c>
      <c r="N889" s="256">
        <f t="shared" si="147"/>
        <v>1527.9851880000001</v>
      </c>
      <c r="O889" s="256">
        <f t="shared" si="147"/>
        <v>1528.155188</v>
      </c>
      <c r="P889" s="256">
        <f t="shared" si="147"/>
        <v>1528.585188</v>
      </c>
      <c r="Q889" s="256">
        <f t="shared" si="147"/>
        <v>1349.075188</v>
      </c>
      <c r="R889" s="256">
        <f t="shared" si="150"/>
        <v>1349.315188</v>
      </c>
      <c r="S889" s="256">
        <f t="shared" si="149"/>
        <v>1350.0051880000001</v>
      </c>
      <c r="T889" s="256">
        <f t="shared" si="149"/>
        <v>1349.6651879999999</v>
      </c>
      <c r="U889" s="256">
        <f t="shared" si="149"/>
        <v>1347.575188</v>
      </c>
      <c r="V889" s="256">
        <f t="shared" si="149"/>
        <v>1347.585188</v>
      </c>
      <c r="W889" s="256">
        <f t="shared" si="149"/>
        <v>1349.2851880000001</v>
      </c>
      <c r="X889" s="256">
        <f t="shared" si="149"/>
        <v>1350.7051879999999</v>
      </c>
      <c r="Y889" s="256">
        <f t="shared" si="149"/>
        <v>1352.055188</v>
      </c>
      <c r="Z889" s="257"/>
      <c r="AA889" s="262">
        <v>1166.01</v>
      </c>
      <c r="AB889" s="259">
        <v>1168.9100000000001</v>
      </c>
      <c r="AC889" s="259">
        <v>1169.58</v>
      </c>
      <c r="AD889" s="259">
        <v>1170.77</v>
      </c>
      <c r="AE889" s="259">
        <v>1171.02</v>
      </c>
      <c r="AF889" s="259">
        <v>1351.05</v>
      </c>
      <c r="AG889" s="259">
        <v>1351.47</v>
      </c>
      <c r="AH889" s="259">
        <v>1350.46</v>
      </c>
      <c r="AI889" s="259">
        <v>1347.89</v>
      </c>
      <c r="AJ889" s="259">
        <v>1346.45</v>
      </c>
      <c r="AK889" s="259">
        <v>1346.48</v>
      </c>
      <c r="AL889" s="259">
        <v>1346.19</v>
      </c>
      <c r="AM889" s="259">
        <v>1346.14</v>
      </c>
      <c r="AN889" s="259">
        <v>1346.31</v>
      </c>
      <c r="AO889" s="259">
        <v>1346.74</v>
      </c>
      <c r="AP889" s="259">
        <v>1167.23</v>
      </c>
      <c r="AQ889" s="259">
        <v>1167.47</v>
      </c>
      <c r="AR889" s="259">
        <v>1168.1600000000001</v>
      </c>
      <c r="AS889" s="259">
        <v>1167.82</v>
      </c>
      <c r="AT889" s="259">
        <v>1165.73</v>
      </c>
      <c r="AU889" s="259">
        <v>1165.74</v>
      </c>
      <c r="AV889" s="259">
        <v>1167.44</v>
      </c>
      <c r="AW889" s="259">
        <v>1168.8599999999999</v>
      </c>
      <c r="AX889" s="260">
        <v>1170.21</v>
      </c>
      <c r="AY889" s="345">
        <v>176.5</v>
      </c>
      <c r="AZ889" s="261">
        <v>5.3451880000000003</v>
      </c>
      <c r="BA889" s="261">
        <v>0</v>
      </c>
      <c r="BB889" s="269">
        <v>0</v>
      </c>
    </row>
    <row r="890" spans="1:54" s="246" customFormat="1">
      <c r="A890" s="255">
        <v>11</v>
      </c>
      <c r="B890" s="256">
        <f t="shared" si="148"/>
        <v>1351.055188</v>
      </c>
      <c r="C890" s="256">
        <f t="shared" si="147"/>
        <v>1352.105188</v>
      </c>
      <c r="D890" s="256">
        <f t="shared" si="147"/>
        <v>1352.365188</v>
      </c>
      <c r="E890" s="256">
        <f t="shared" si="147"/>
        <v>1352.4651879999999</v>
      </c>
      <c r="F890" s="256">
        <f t="shared" si="147"/>
        <v>1352.9251879999999</v>
      </c>
      <c r="G890" s="256">
        <f t="shared" si="147"/>
        <v>1532.7051879999999</v>
      </c>
      <c r="H890" s="256">
        <f t="shared" si="147"/>
        <v>1533.2751880000001</v>
      </c>
      <c r="I890" s="256">
        <f t="shared" si="147"/>
        <v>1532.7851880000001</v>
      </c>
      <c r="J890" s="256">
        <f t="shared" si="147"/>
        <v>1530.9451879999999</v>
      </c>
      <c r="K890" s="256">
        <f t="shared" si="147"/>
        <v>1529.5051880000001</v>
      </c>
      <c r="L890" s="256">
        <f t="shared" si="147"/>
        <v>1529.135188</v>
      </c>
      <c r="M890" s="256">
        <f t="shared" si="147"/>
        <v>1528.9651879999999</v>
      </c>
      <c r="N890" s="256">
        <f t="shared" si="147"/>
        <v>1529.4251879999999</v>
      </c>
      <c r="O890" s="256">
        <f t="shared" si="147"/>
        <v>1529.575188</v>
      </c>
      <c r="P890" s="256">
        <f t="shared" si="147"/>
        <v>1529.9451879999999</v>
      </c>
      <c r="Q890" s="256">
        <f t="shared" si="147"/>
        <v>1350.395188</v>
      </c>
      <c r="R890" s="256">
        <f t="shared" si="150"/>
        <v>1350.315188</v>
      </c>
      <c r="S890" s="256">
        <f t="shared" si="149"/>
        <v>1350.395188</v>
      </c>
      <c r="T890" s="256">
        <f t="shared" si="149"/>
        <v>1349.7651880000001</v>
      </c>
      <c r="U890" s="256">
        <f t="shared" si="149"/>
        <v>1348.4851880000001</v>
      </c>
      <c r="V890" s="256">
        <f t="shared" si="149"/>
        <v>1347.405188</v>
      </c>
      <c r="W890" s="256">
        <f t="shared" si="149"/>
        <v>1348.575188</v>
      </c>
      <c r="X890" s="256">
        <f t="shared" si="149"/>
        <v>1350.105188</v>
      </c>
      <c r="Y890" s="256">
        <f t="shared" si="149"/>
        <v>1351.825188</v>
      </c>
      <c r="Z890" s="257"/>
      <c r="AA890" s="258">
        <v>1169.21</v>
      </c>
      <c r="AB890" s="259">
        <v>1170.26</v>
      </c>
      <c r="AC890" s="259">
        <v>1170.52</v>
      </c>
      <c r="AD890" s="259">
        <v>1170.6199999999999</v>
      </c>
      <c r="AE890" s="259">
        <v>1171.08</v>
      </c>
      <c r="AF890" s="259">
        <v>1350.86</v>
      </c>
      <c r="AG890" s="259">
        <v>1351.43</v>
      </c>
      <c r="AH890" s="259">
        <v>1350.94</v>
      </c>
      <c r="AI890" s="259">
        <v>1349.1</v>
      </c>
      <c r="AJ890" s="259">
        <v>1347.66</v>
      </c>
      <c r="AK890" s="259">
        <v>1347.29</v>
      </c>
      <c r="AL890" s="259">
        <v>1347.12</v>
      </c>
      <c r="AM890" s="259">
        <v>1347.58</v>
      </c>
      <c r="AN890" s="259">
        <v>1347.73</v>
      </c>
      <c r="AO890" s="259">
        <v>1348.1</v>
      </c>
      <c r="AP890" s="259">
        <v>1168.55</v>
      </c>
      <c r="AQ890" s="259">
        <v>1168.47</v>
      </c>
      <c r="AR890" s="259">
        <v>1168.55</v>
      </c>
      <c r="AS890" s="259">
        <v>1167.92</v>
      </c>
      <c r="AT890" s="259">
        <v>1166.6400000000001</v>
      </c>
      <c r="AU890" s="259">
        <v>1165.56</v>
      </c>
      <c r="AV890" s="259">
        <v>1166.73</v>
      </c>
      <c r="AW890" s="259">
        <v>1168.26</v>
      </c>
      <c r="AX890" s="260">
        <v>1169.98</v>
      </c>
      <c r="AY890" s="345">
        <v>176.5</v>
      </c>
      <c r="AZ890" s="261">
        <v>5.3451880000000003</v>
      </c>
      <c r="BA890" s="261">
        <v>0</v>
      </c>
      <c r="BB890" s="269">
        <v>0</v>
      </c>
    </row>
    <row r="891" spans="1:54" s="246" customFormat="1">
      <c r="A891" s="255">
        <v>12</v>
      </c>
      <c r="B891" s="256">
        <f t="shared" si="148"/>
        <v>1352.125188</v>
      </c>
      <c r="C891" s="256">
        <f t="shared" si="147"/>
        <v>1354.055188</v>
      </c>
      <c r="D891" s="256">
        <f t="shared" si="147"/>
        <v>1354.155188</v>
      </c>
      <c r="E891" s="256">
        <f t="shared" si="147"/>
        <v>1354.145188</v>
      </c>
      <c r="F891" s="256">
        <f t="shared" si="147"/>
        <v>1353.9251879999999</v>
      </c>
      <c r="G891" s="256">
        <f t="shared" si="147"/>
        <v>1532.7351880000001</v>
      </c>
      <c r="H891" s="256">
        <f t="shared" si="147"/>
        <v>1529.655188</v>
      </c>
      <c r="I891" s="256">
        <f t="shared" si="147"/>
        <v>1528.145188</v>
      </c>
      <c r="J891" s="256">
        <f t="shared" si="147"/>
        <v>1525.875188</v>
      </c>
      <c r="K891" s="256">
        <f t="shared" si="147"/>
        <v>1524.9751880000001</v>
      </c>
      <c r="L891" s="256">
        <f t="shared" si="147"/>
        <v>1524.825188</v>
      </c>
      <c r="M891" s="256">
        <f t="shared" si="147"/>
        <v>1524.635188</v>
      </c>
      <c r="N891" s="256">
        <f t="shared" si="147"/>
        <v>1525.1651879999999</v>
      </c>
      <c r="O891" s="256">
        <f t="shared" si="147"/>
        <v>1524.885188</v>
      </c>
      <c r="P891" s="256">
        <f t="shared" si="147"/>
        <v>1524.9951880000001</v>
      </c>
      <c r="Q891" s="256">
        <f t="shared" si="147"/>
        <v>1344.7251880000001</v>
      </c>
      <c r="R891" s="256">
        <f t="shared" si="150"/>
        <v>1345.2351880000001</v>
      </c>
      <c r="S891" s="256">
        <f t="shared" si="149"/>
        <v>1346.2451880000001</v>
      </c>
      <c r="T891" s="256">
        <f t="shared" si="149"/>
        <v>1347.105188</v>
      </c>
      <c r="U891" s="256">
        <f t="shared" si="149"/>
        <v>1345.4251879999999</v>
      </c>
      <c r="V891" s="256">
        <f t="shared" si="149"/>
        <v>1345.895188</v>
      </c>
      <c r="W891" s="256">
        <f t="shared" si="149"/>
        <v>1346.145188</v>
      </c>
      <c r="X891" s="256">
        <f t="shared" si="149"/>
        <v>1349.845188</v>
      </c>
      <c r="Y891" s="256">
        <f t="shared" si="149"/>
        <v>1351.615188</v>
      </c>
      <c r="Z891" s="257"/>
      <c r="AA891" s="258">
        <v>1170.28</v>
      </c>
      <c r="AB891" s="259">
        <v>1172.21</v>
      </c>
      <c r="AC891" s="259">
        <v>1172.31</v>
      </c>
      <c r="AD891" s="259">
        <v>1172.3</v>
      </c>
      <c r="AE891" s="259">
        <v>1172.08</v>
      </c>
      <c r="AF891" s="259">
        <v>1350.89</v>
      </c>
      <c r="AG891" s="259">
        <v>1347.81</v>
      </c>
      <c r="AH891" s="259">
        <v>1346.3</v>
      </c>
      <c r="AI891" s="259">
        <v>1344.03</v>
      </c>
      <c r="AJ891" s="259">
        <v>1343.13</v>
      </c>
      <c r="AK891" s="259">
        <v>1342.98</v>
      </c>
      <c r="AL891" s="259">
        <v>1342.79</v>
      </c>
      <c r="AM891" s="259">
        <v>1343.32</v>
      </c>
      <c r="AN891" s="259">
        <v>1343.04</v>
      </c>
      <c r="AO891" s="259">
        <v>1343.15</v>
      </c>
      <c r="AP891" s="259">
        <v>1162.8800000000001</v>
      </c>
      <c r="AQ891" s="259">
        <v>1163.3900000000001</v>
      </c>
      <c r="AR891" s="259">
        <v>1164.4000000000001</v>
      </c>
      <c r="AS891" s="259">
        <v>1165.26</v>
      </c>
      <c r="AT891" s="259">
        <v>1163.58</v>
      </c>
      <c r="AU891" s="259">
        <v>1164.05</v>
      </c>
      <c r="AV891" s="259">
        <v>1164.3</v>
      </c>
      <c r="AW891" s="259">
        <v>1168</v>
      </c>
      <c r="AX891" s="260">
        <v>1169.77</v>
      </c>
      <c r="AY891" s="345">
        <v>176.5</v>
      </c>
      <c r="AZ891" s="261">
        <v>5.3451880000000003</v>
      </c>
      <c r="BA891" s="261">
        <v>0</v>
      </c>
      <c r="BB891" s="269">
        <v>0</v>
      </c>
    </row>
    <row r="892" spans="1:54" s="246" customFormat="1">
      <c r="A892" s="255">
        <v>13</v>
      </c>
      <c r="B892" s="256">
        <f t="shared" si="148"/>
        <v>1352.2051879999999</v>
      </c>
      <c r="C892" s="256">
        <f t="shared" si="147"/>
        <v>1353.095188</v>
      </c>
      <c r="D892" s="256">
        <f t="shared" si="147"/>
        <v>1353.305188</v>
      </c>
      <c r="E892" s="256">
        <f t="shared" si="147"/>
        <v>1353.1651879999999</v>
      </c>
      <c r="F892" s="256">
        <f t="shared" si="147"/>
        <v>1352.9251879999999</v>
      </c>
      <c r="G892" s="256">
        <f t="shared" si="147"/>
        <v>1531.655188</v>
      </c>
      <c r="H892" s="256">
        <f t="shared" si="147"/>
        <v>1527.7751880000001</v>
      </c>
      <c r="I892" s="256">
        <f t="shared" si="147"/>
        <v>1526.2751880000001</v>
      </c>
      <c r="J892" s="256">
        <f t="shared" si="147"/>
        <v>1523.885188</v>
      </c>
      <c r="K892" s="256">
        <f t="shared" si="147"/>
        <v>1523.0351880000001</v>
      </c>
      <c r="L892" s="256">
        <f t="shared" si="147"/>
        <v>1522.635188</v>
      </c>
      <c r="M892" s="256">
        <f t="shared" si="147"/>
        <v>1522.4951880000001</v>
      </c>
      <c r="N892" s="256">
        <f t="shared" si="147"/>
        <v>1523.2851880000001</v>
      </c>
      <c r="O892" s="256">
        <f t="shared" si="147"/>
        <v>1524.055188</v>
      </c>
      <c r="P892" s="256">
        <f t="shared" si="147"/>
        <v>1524.2851880000001</v>
      </c>
      <c r="Q892" s="256">
        <f t="shared" si="147"/>
        <v>1524.075188</v>
      </c>
      <c r="R892" s="256">
        <f t="shared" si="150"/>
        <v>1524.825188</v>
      </c>
      <c r="S892" s="256">
        <f t="shared" si="149"/>
        <v>1345.4751880000001</v>
      </c>
      <c r="T892" s="256">
        <f t="shared" si="149"/>
        <v>1345.9551879999999</v>
      </c>
      <c r="U892" s="256">
        <f t="shared" si="149"/>
        <v>1344.375188</v>
      </c>
      <c r="V892" s="256">
        <f t="shared" si="149"/>
        <v>1343.605188</v>
      </c>
      <c r="W892" s="256">
        <f t="shared" si="149"/>
        <v>1343.095188</v>
      </c>
      <c r="X892" s="256">
        <f t="shared" si="149"/>
        <v>1347.845188</v>
      </c>
      <c r="Y892" s="256">
        <f t="shared" si="149"/>
        <v>1351.6951879999999</v>
      </c>
      <c r="Z892" s="257"/>
      <c r="AA892" s="258">
        <v>1170.3599999999999</v>
      </c>
      <c r="AB892" s="259">
        <v>1171.25</v>
      </c>
      <c r="AC892" s="259">
        <v>1171.46</v>
      </c>
      <c r="AD892" s="259">
        <v>1171.32</v>
      </c>
      <c r="AE892" s="259">
        <v>1171.08</v>
      </c>
      <c r="AF892" s="259">
        <v>1349.81</v>
      </c>
      <c r="AG892" s="259">
        <v>1345.93</v>
      </c>
      <c r="AH892" s="259">
        <v>1344.43</v>
      </c>
      <c r="AI892" s="259">
        <v>1342.04</v>
      </c>
      <c r="AJ892" s="259">
        <v>1341.19</v>
      </c>
      <c r="AK892" s="259">
        <v>1340.79</v>
      </c>
      <c r="AL892" s="259">
        <v>1340.65</v>
      </c>
      <c r="AM892" s="259">
        <v>1341.44</v>
      </c>
      <c r="AN892" s="259">
        <v>1342.21</v>
      </c>
      <c r="AO892" s="259">
        <v>1342.44</v>
      </c>
      <c r="AP892" s="259">
        <v>1342.23</v>
      </c>
      <c r="AQ892" s="259">
        <v>1342.98</v>
      </c>
      <c r="AR892" s="259">
        <v>1163.6300000000001</v>
      </c>
      <c r="AS892" s="259">
        <v>1164.1099999999999</v>
      </c>
      <c r="AT892" s="259">
        <v>1162.53</v>
      </c>
      <c r="AU892" s="259">
        <v>1161.76</v>
      </c>
      <c r="AV892" s="259">
        <v>1161.25</v>
      </c>
      <c r="AW892" s="259">
        <v>1166</v>
      </c>
      <c r="AX892" s="260">
        <v>1169.8499999999999</v>
      </c>
      <c r="AY892" s="345">
        <v>176.5</v>
      </c>
      <c r="AZ892" s="261">
        <v>5.3451880000000003</v>
      </c>
      <c r="BA892" s="261">
        <v>0</v>
      </c>
      <c r="BB892" s="269">
        <v>0</v>
      </c>
    </row>
    <row r="893" spans="1:54" s="246" customFormat="1">
      <c r="A893" s="255">
        <v>14</v>
      </c>
      <c r="B893" s="256">
        <f t="shared" si="148"/>
        <v>1351.5451880000001</v>
      </c>
      <c r="C893" s="256">
        <f t="shared" si="147"/>
        <v>1353.4151879999999</v>
      </c>
      <c r="D893" s="256">
        <f t="shared" si="147"/>
        <v>1353.6851879999999</v>
      </c>
      <c r="E893" s="256">
        <f t="shared" si="147"/>
        <v>1353.4551879999999</v>
      </c>
      <c r="F893" s="256">
        <f t="shared" si="147"/>
        <v>1353.105188</v>
      </c>
      <c r="G893" s="256">
        <f t="shared" si="147"/>
        <v>1531.9751880000001</v>
      </c>
      <c r="H893" s="256">
        <f t="shared" si="147"/>
        <v>1527.655188</v>
      </c>
      <c r="I893" s="256">
        <f t="shared" si="147"/>
        <v>1526.655188</v>
      </c>
      <c r="J893" s="256">
        <f t="shared" si="147"/>
        <v>1525.7451880000001</v>
      </c>
      <c r="K893" s="256">
        <f t="shared" si="147"/>
        <v>1525.4451879999999</v>
      </c>
      <c r="L893" s="256">
        <f t="shared" si="147"/>
        <v>1526.565188</v>
      </c>
      <c r="M893" s="256">
        <f t="shared" si="147"/>
        <v>1526.085188</v>
      </c>
      <c r="N893" s="256">
        <f t="shared" si="147"/>
        <v>1526.375188</v>
      </c>
      <c r="O893" s="256">
        <f t="shared" si="147"/>
        <v>1526.1951879999999</v>
      </c>
      <c r="P893" s="256">
        <f t="shared" si="147"/>
        <v>1527.075188</v>
      </c>
      <c r="Q893" s="256">
        <f t="shared" si="147"/>
        <v>1524.9151879999999</v>
      </c>
      <c r="R893" s="256">
        <f t="shared" si="150"/>
        <v>1526.0351880000001</v>
      </c>
      <c r="S893" s="256">
        <f t="shared" si="149"/>
        <v>1345.4251879999999</v>
      </c>
      <c r="T893" s="256">
        <f t="shared" si="149"/>
        <v>1344.2651880000001</v>
      </c>
      <c r="U893" s="256">
        <f t="shared" si="149"/>
        <v>1344.135188</v>
      </c>
      <c r="V893" s="256">
        <f t="shared" si="149"/>
        <v>1344.9651879999999</v>
      </c>
      <c r="W893" s="256">
        <f t="shared" si="149"/>
        <v>1346.885188</v>
      </c>
      <c r="X893" s="256">
        <f t="shared" si="149"/>
        <v>1092.2151879999999</v>
      </c>
      <c r="Y893" s="256">
        <f t="shared" si="149"/>
        <v>1091.9851879999999</v>
      </c>
      <c r="Z893" s="257"/>
      <c r="AA893" s="258">
        <v>1169.7</v>
      </c>
      <c r="AB893" s="259">
        <v>1171.57</v>
      </c>
      <c r="AC893" s="259">
        <v>1171.8399999999999</v>
      </c>
      <c r="AD893" s="259">
        <v>1171.6099999999999</v>
      </c>
      <c r="AE893" s="259">
        <v>1171.26</v>
      </c>
      <c r="AF893" s="259">
        <v>1350.13</v>
      </c>
      <c r="AG893" s="259">
        <v>1345.81</v>
      </c>
      <c r="AH893" s="259">
        <v>1344.81</v>
      </c>
      <c r="AI893" s="259">
        <v>1343.9</v>
      </c>
      <c r="AJ893" s="259">
        <v>1343.6</v>
      </c>
      <c r="AK893" s="259">
        <v>1344.72</v>
      </c>
      <c r="AL893" s="259">
        <v>1344.24</v>
      </c>
      <c r="AM893" s="259">
        <v>1344.53</v>
      </c>
      <c r="AN893" s="259">
        <v>1344.35</v>
      </c>
      <c r="AO893" s="259">
        <v>1345.23</v>
      </c>
      <c r="AP893" s="259">
        <v>1343.07</v>
      </c>
      <c r="AQ893" s="259">
        <v>1344.19</v>
      </c>
      <c r="AR893" s="259">
        <v>1163.58</v>
      </c>
      <c r="AS893" s="259">
        <v>1162.42</v>
      </c>
      <c r="AT893" s="259">
        <v>1162.29</v>
      </c>
      <c r="AU893" s="259">
        <v>1163.1199999999999</v>
      </c>
      <c r="AV893" s="259">
        <v>1165.04</v>
      </c>
      <c r="AW893" s="259">
        <v>910.37</v>
      </c>
      <c r="AX893" s="260">
        <v>910.14</v>
      </c>
      <c r="AY893" s="345">
        <v>176.5</v>
      </c>
      <c r="AZ893" s="261">
        <v>5.3451880000000003</v>
      </c>
      <c r="BA893" s="261">
        <v>0</v>
      </c>
      <c r="BB893" s="269">
        <v>0</v>
      </c>
    </row>
    <row r="894" spans="1:54" s="246" customFormat="1">
      <c r="A894" s="255">
        <v>15</v>
      </c>
      <c r="B894" s="256">
        <f t="shared" si="148"/>
        <v>1094.865188</v>
      </c>
      <c r="C894" s="256">
        <f t="shared" si="147"/>
        <v>1094.7051880000001</v>
      </c>
      <c r="D894" s="256">
        <f t="shared" si="147"/>
        <v>1093.805188</v>
      </c>
      <c r="E894" s="256">
        <f t="shared" si="147"/>
        <v>1093.2351879999999</v>
      </c>
      <c r="F894" s="256">
        <f t="shared" si="147"/>
        <v>1083.905188</v>
      </c>
      <c r="G894" s="256">
        <f t="shared" si="147"/>
        <v>1093.905188</v>
      </c>
      <c r="H894" s="256">
        <f t="shared" si="147"/>
        <v>1097.5451880000001</v>
      </c>
      <c r="I894" s="256">
        <f t="shared" si="147"/>
        <v>1148.085188</v>
      </c>
      <c r="J894" s="256">
        <f t="shared" si="147"/>
        <v>1096.595188</v>
      </c>
      <c r="K894" s="256">
        <f t="shared" si="147"/>
        <v>1096.0251879999998</v>
      </c>
      <c r="L894" s="256">
        <f t="shared" si="147"/>
        <v>1095.6751879999999</v>
      </c>
      <c r="M894" s="256">
        <f t="shared" si="147"/>
        <v>1094.7551879999999</v>
      </c>
      <c r="N894" s="256">
        <f t="shared" si="147"/>
        <v>1094.355188</v>
      </c>
      <c r="O894" s="256">
        <f t="shared" si="147"/>
        <v>1093.1651880000002</v>
      </c>
      <c r="P894" s="256">
        <f t="shared" si="147"/>
        <v>1093.085188</v>
      </c>
      <c r="Q894" s="256">
        <f t="shared" si="147"/>
        <v>1093.6751879999999</v>
      </c>
      <c r="R894" s="256">
        <f t="shared" si="150"/>
        <v>1095.875188</v>
      </c>
      <c r="S894" s="256">
        <f t="shared" si="149"/>
        <v>1181.2051880000001</v>
      </c>
      <c r="T894" s="256">
        <f t="shared" si="149"/>
        <v>1224.0451880000001</v>
      </c>
      <c r="U894" s="256">
        <f t="shared" si="149"/>
        <v>1176.2551879999999</v>
      </c>
      <c r="V894" s="256">
        <f t="shared" si="149"/>
        <v>1120.5351880000001</v>
      </c>
      <c r="W894" s="256">
        <f t="shared" si="149"/>
        <v>1091.565188</v>
      </c>
      <c r="X894" s="256">
        <f t="shared" si="149"/>
        <v>1097.645188</v>
      </c>
      <c r="Y894" s="256">
        <f t="shared" si="149"/>
        <v>1097.9351880000002</v>
      </c>
      <c r="Z894" s="257"/>
      <c r="AA894" s="258">
        <v>913.02</v>
      </c>
      <c r="AB894" s="259">
        <v>912.86</v>
      </c>
      <c r="AC894" s="259">
        <v>911.96</v>
      </c>
      <c r="AD894" s="259">
        <v>911.39</v>
      </c>
      <c r="AE894" s="259">
        <v>902.06</v>
      </c>
      <c r="AF894" s="259">
        <v>912.06</v>
      </c>
      <c r="AG894" s="259">
        <v>915.7</v>
      </c>
      <c r="AH894" s="259">
        <v>966.24</v>
      </c>
      <c r="AI894" s="259">
        <v>914.75</v>
      </c>
      <c r="AJ894" s="259">
        <v>914.18</v>
      </c>
      <c r="AK894" s="259">
        <v>913.83</v>
      </c>
      <c r="AL894" s="259">
        <v>912.91</v>
      </c>
      <c r="AM894" s="259">
        <v>912.51</v>
      </c>
      <c r="AN894" s="259">
        <v>911.32</v>
      </c>
      <c r="AO894" s="259">
        <v>911.24</v>
      </c>
      <c r="AP894" s="259">
        <v>911.83</v>
      </c>
      <c r="AQ894" s="259">
        <v>914.03</v>
      </c>
      <c r="AR894" s="259">
        <v>999.36</v>
      </c>
      <c r="AS894" s="259">
        <v>1042.2</v>
      </c>
      <c r="AT894" s="259">
        <v>994.41</v>
      </c>
      <c r="AU894" s="259">
        <v>938.69</v>
      </c>
      <c r="AV894" s="259">
        <v>909.72</v>
      </c>
      <c r="AW894" s="259">
        <v>915.8</v>
      </c>
      <c r="AX894" s="260">
        <v>916.09</v>
      </c>
      <c r="AY894" s="345">
        <v>176.5</v>
      </c>
      <c r="AZ894" s="261">
        <v>5.3451880000000003</v>
      </c>
      <c r="BA894" s="261">
        <v>0</v>
      </c>
      <c r="BB894" s="269">
        <v>0</v>
      </c>
    </row>
    <row r="895" spans="1:54" s="246" customFormat="1">
      <c r="A895" s="255">
        <v>16</v>
      </c>
      <c r="B895" s="256">
        <f t="shared" si="148"/>
        <v>1096.055188</v>
      </c>
      <c r="C895" s="256">
        <f t="shared" si="147"/>
        <v>1094.2151879999999</v>
      </c>
      <c r="D895" s="256">
        <f t="shared" si="147"/>
        <v>1095.0451880000001</v>
      </c>
      <c r="E895" s="256">
        <f t="shared" si="147"/>
        <v>1080.5451880000001</v>
      </c>
      <c r="F895" s="256">
        <f t="shared" si="147"/>
        <v>1087.2451880000001</v>
      </c>
      <c r="G895" s="256">
        <f t="shared" si="147"/>
        <v>1091.6751879999999</v>
      </c>
      <c r="H895" s="256">
        <f t="shared" si="147"/>
        <v>1136.335188</v>
      </c>
      <c r="I895" s="256">
        <f t="shared" si="147"/>
        <v>1134.345188</v>
      </c>
      <c r="J895" s="256">
        <f t="shared" si="147"/>
        <v>1131.365188</v>
      </c>
      <c r="K895" s="256">
        <f t="shared" si="147"/>
        <v>1134.4451879999999</v>
      </c>
      <c r="L895" s="256">
        <f t="shared" si="147"/>
        <v>1127.7051880000001</v>
      </c>
      <c r="M895" s="256">
        <f t="shared" si="147"/>
        <v>1119.7551879999999</v>
      </c>
      <c r="N895" s="256">
        <f t="shared" si="147"/>
        <v>1118.565188</v>
      </c>
      <c r="O895" s="256">
        <f t="shared" si="147"/>
        <v>1125.2851880000001</v>
      </c>
      <c r="P895" s="256">
        <f t="shared" si="147"/>
        <v>1125.7351879999999</v>
      </c>
      <c r="Q895" s="256">
        <f t="shared" si="147"/>
        <v>1128.325188</v>
      </c>
      <c r="R895" s="256">
        <f t="shared" si="150"/>
        <v>1178.635188</v>
      </c>
      <c r="S895" s="256">
        <f t="shared" si="149"/>
        <v>1183.2851880000001</v>
      </c>
      <c r="T895" s="256">
        <f t="shared" si="149"/>
        <v>1179.815188</v>
      </c>
      <c r="U895" s="256">
        <f t="shared" si="149"/>
        <v>1190.7351880000001</v>
      </c>
      <c r="V895" s="256">
        <f t="shared" si="149"/>
        <v>1130.615188</v>
      </c>
      <c r="W895" s="256">
        <f t="shared" si="149"/>
        <v>1089.2951880000001</v>
      </c>
      <c r="X895" s="256">
        <f t="shared" si="149"/>
        <v>1097.2451880000001</v>
      </c>
      <c r="Y895" s="256">
        <f t="shared" si="149"/>
        <v>1096.605188</v>
      </c>
      <c r="Z895" s="257"/>
      <c r="AA895" s="258">
        <v>914.21</v>
      </c>
      <c r="AB895" s="259">
        <v>912.37</v>
      </c>
      <c r="AC895" s="259">
        <v>913.2</v>
      </c>
      <c r="AD895" s="259">
        <v>898.7</v>
      </c>
      <c r="AE895" s="259">
        <v>905.4</v>
      </c>
      <c r="AF895" s="259">
        <v>909.83</v>
      </c>
      <c r="AG895" s="259">
        <v>954.49</v>
      </c>
      <c r="AH895" s="259">
        <v>952.5</v>
      </c>
      <c r="AI895" s="259">
        <v>949.52</v>
      </c>
      <c r="AJ895" s="259">
        <v>952.6</v>
      </c>
      <c r="AK895" s="259">
        <v>945.86</v>
      </c>
      <c r="AL895" s="259">
        <v>937.91</v>
      </c>
      <c r="AM895" s="259">
        <v>936.72</v>
      </c>
      <c r="AN895" s="259">
        <v>943.44</v>
      </c>
      <c r="AO895" s="259">
        <v>943.89</v>
      </c>
      <c r="AP895" s="259">
        <v>946.48</v>
      </c>
      <c r="AQ895" s="259">
        <v>996.79</v>
      </c>
      <c r="AR895" s="259">
        <v>1001.44</v>
      </c>
      <c r="AS895" s="259">
        <v>997.97</v>
      </c>
      <c r="AT895" s="259">
        <v>1008.8900000000001</v>
      </c>
      <c r="AU895" s="259">
        <v>948.77</v>
      </c>
      <c r="AV895" s="259">
        <v>907.45</v>
      </c>
      <c r="AW895" s="259">
        <v>915.4</v>
      </c>
      <c r="AX895" s="260">
        <v>914.76</v>
      </c>
      <c r="AY895" s="345">
        <v>176.5</v>
      </c>
      <c r="AZ895" s="261">
        <v>5.3451880000000003</v>
      </c>
      <c r="BA895" s="261">
        <v>0</v>
      </c>
      <c r="BB895" s="269">
        <v>0</v>
      </c>
    </row>
    <row r="896" spans="1:54" s="246" customFormat="1">
      <c r="A896" s="255">
        <v>17</v>
      </c>
      <c r="B896" s="256">
        <f t="shared" si="148"/>
        <v>1102.7451880000001</v>
      </c>
      <c r="C896" s="256">
        <f t="shared" si="148"/>
        <v>1102.855188</v>
      </c>
      <c r="D896" s="256">
        <f t="shared" si="148"/>
        <v>1101.815188</v>
      </c>
      <c r="E896" s="256">
        <f t="shared" si="148"/>
        <v>1100.9151880000002</v>
      </c>
      <c r="F896" s="256">
        <f t="shared" si="148"/>
        <v>1087.7051880000001</v>
      </c>
      <c r="G896" s="256">
        <f t="shared" si="148"/>
        <v>1090.1951879999999</v>
      </c>
      <c r="H896" s="256">
        <f t="shared" si="148"/>
        <v>1096.315188</v>
      </c>
      <c r="I896" s="256">
        <f t="shared" si="148"/>
        <v>1099.2551879999999</v>
      </c>
      <c r="J896" s="256">
        <f t="shared" si="148"/>
        <v>1104.355188</v>
      </c>
      <c r="K896" s="256">
        <f t="shared" si="148"/>
        <v>1108.2351879999999</v>
      </c>
      <c r="L896" s="256">
        <f t="shared" si="148"/>
        <v>1102.5151880000001</v>
      </c>
      <c r="M896" s="256">
        <f t="shared" si="148"/>
        <v>1101.095188</v>
      </c>
      <c r="N896" s="256">
        <f t="shared" si="148"/>
        <v>1100.085188</v>
      </c>
      <c r="O896" s="256">
        <f t="shared" si="148"/>
        <v>1098.9851879999999</v>
      </c>
      <c r="P896" s="256">
        <f t="shared" si="148"/>
        <v>1098.9751880000001</v>
      </c>
      <c r="Q896" s="256">
        <f t="shared" si="148"/>
        <v>1099.9651879999999</v>
      </c>
      <c r="R896" s="256">
        <f t="shared" si="150"/>
        <v>1102.115188</v>
      </c>
      <c r="S896" s="256">
        <f t="shared" si="149"/>
        <v>1105.4751880000001</v>
      </c>
      <c r="T896" s="256">
        <f t="shared" si="149"/>
        <v>1107.6751879999999</v>
      </c>
      <c r="U896" s="256">
        <f t="shared" si="149"/>
        <v>1105.7951880000001</v>
      </c>
      <c r="V896" s="256">
        <f t="shared" si="149"/>
        <v>1102.5351880000001</v>
      </c>
      <c r="W896" s="256">
        <f t="shared" si="149"/>
        <v>1089.315188</v>
      </c>
      <c r="X896" s="256">
        <f t="shared" si="149"/>
        <v>1101.4651879999999</v>
      </c>
      <c r="Y896" s="256">
        <f t="shared" si="149"/>
        <v>1102.145188</v>
      </c>
      <c r="Z896" s="257"/>
      <c r="AA896" s="258">
        <v>920.9</v>
      </c>
      <c r="AB896" s="259">
        <v>921.01</v>
      </c>
      <c r="AC896" s="259">
        <v>919.97</v>
      </c>
      <c r="AD896" s="259">
        <v>919.07</v>
      </c>
      <c r="AE896" s="259">
        <v>905.86</v>
      </c>
      <c r="AF896" s="259">
        <v>908.35</v>
      </c>
      <c r="AG896" s="259">
        <v>914.47</v>
      </c>
      <c r="AH896" s="259">
        <v>917.41</v>
      </c>
      <c r="AI896" s="259">
        <v>922.51</v>
      </c>
      <c r="AJ896" s="259">
        <v>926.39</v>
      </c>
      <c r="AK896" s="259">
        <v>920.67</v>
      </c>
      <c r="AL896" s="259">
        <v>919.25</v>
      </c>
      <c r="AM896" s="259">
        <v>918.24</v>
      </c>
      <c r="AN896" s="259">
        <v>917.14</v>
      </c>
      <c r="AO896" s="259">
        <v>917.13</v>
      </c>
      <c r="AP896" s="259">
        <v>918.12</v>
      </c>
      <c r="AQ896" s="259">
        <v>920.27</v>
      </c>
      <c r="AR896" s="259">
        <v>923.63</v>
      </c>
      <c r="AS896" s="259">
        <v>925.83</v>
      </c>
      <c r="AT896" s="259">
        <v>923.95</v>
      </c>
      <c r="AU896" s="259">
        <v>920.69</v>
      </c>
      <c r="AV896" s="259">
        <v>907.47</v>
      </c>
      <c r="AW896" s="259">
        <v>919.62</v>
      </c>
      <c r="AX896" s="260">
        <v>920.3</v>
      </c>
      <c r="AY896" s="345">
        <v>176.5</v>
      </c>
      <c r="AZ896" s="261">
        <v>5.3451880000000003</v>
      </c>
      <c r="BA896" s="261">
        <v>0</v>
      </c>
      <c r="BB896" s="269">
        <v>0</v>
      </c>
    </row>
    <row r="897" spans="1:54" s="246" customFormat="1">
      <c r="A897" s="255">
        <v>18</v>
      </c>
      <c r="B897" s="256">
        <f t="shared" si="148"/>
        <v>1102.605188</v>
      </c>
      <c r="C897" s="256">
        <f t="shared" si="148"/>
        <v>1102.4851879999999</v>
      </c>
      <c r="D897" s="256">
        <f t="shared" si="148"/>
        <v>1102.405188</v>
      </c>
      <c r="E897" s="256">
        <f t="shared" si="148"/>
        <v>1086.615188</v>
      </c>
      <c r="F897" s="256">
        <f t="shared" si="148"/>
        <v>1087.875188</v>
      </c>
      <c r="G897" s="256">
        <f t="shared" si="148"/>
        <v>1088.845188</v>
      </c>
      <c r="H897" s="256">
        <f t="shared" si="148"/>
        <v>1093.7551879999999</v>
      </c>
      <c r="I897" s="256">
        <f t="shared" si="148"/>
        <v>1098.4951880000001</v>
      </c>
      <c r="J897" s="256">
        <f t="shared" si="148"/>
        <v>1100.5351880000001</v>
      </c>
      <c r="K897" s="256">
        <f t="shared" si="148"/>
        <v>1105.2351879999999</v>
      </c>
      <c r="L897" s="256">
        <f t="shared" si="148"/>
        <v>1104.4351880000002</v>
      </c>
      <c r="M897" s="256">
        <f t="shared" si="148"/>
        <v>1103.7651880000001</v>
      </c>
      <c r="N897" s="256">
        <f t="shared" si="148"/>
        <v>1102.625188</v>
      </c>
      <c r="O897" s="256">
        <f t="shared" si="148"/>
        <v>1102.2451880000001</v>
      </c>
      <c r="P897" s="256">
        <f t="shared" si="148"/>
        <v>1103.2951880000001</v>
      </c>
      <c r="Q897" s="256">
        <f t="shared" si="148"/>
        <v>1104.9751880000001</v>
      </c>
      <c r="R897" s="256">
        <f t="shared" si="150"/>
        <v>1106.9451879999999</v>
      </c>
      <c r="S897" s="256">
        <f t="shared" si="149"/>
        <v>1128.335188</v>
      </c>
      <c r="T897" s="256">
        <f t="shared" si="149"/>
        <v>1133.2951880000001</v>
      </c>
      <c r="U897" s="256">
        <f t="shared" si="149"/>
        <v>1144.635188</v>
      </c>
      <c r="V897" s="256">
        <f t="shared" si="149"/>
        <v>1105.125188</v>
      </c>
      <c r="W897" s="256">
        <f t="shared" si="149"/>
        <v>1097.7551879999999</v>
      </c>
      <c r="X897" s="256">
        <f t="shared" si="149"/>
        <v>1102.075188</v>
      </c>
      <c r="Y897" s="256">
        <f t="shared" si="149"/>
        <v>1102.825188</v>
      </c>
      <c r="Z897" s="257"/>
      <c r="AA897" s="258">
        <v>920.76</v>
      </c>
      <c r="AB897" s="259">
        <v>920.64</v>
      </c>
      <c r="AC897" s="259">
        <v>920.56</v>
      </c>
      <c r="AD897" s="259">
        <v>904.77</v>
      </c>
      <c r="AE897" s="259">
        <v>906.03</v>
      </c>
      <c r="AF897" s="259">
        <v>907</v>
      </c>
      <c r="AG897" s="259">
        <v>911.91</v>
      </c>
      <c r="AH897" s="259">
        <v>916.65</v>
      </c>
      <c r="AI897" s="259">
        <v>918.69</v>
      </c>
      <c r="AJ897" s="259">
        <v>923.39</v>
      </c>
      <c r="AK897" s="259">
        <v>922.59</v>
      </c>
      <c r="AL897" s="259">
        <v>921.92</v>
      </c>
      <c r="AM897" s="259">
        <v>920.78</v>
      </c>
      <c r="AN897" s="259">
        <v>920.4</v>
      </c>
      <c r="AO897" s="259">
        <v>921.45</v>
      </c>
      <c r="AP897" s="259">
        <v>923.13</v>
      </c>
      <c r="AQ897" s="259">
        <v>925.1</v>
      </c>
      <c r="AR897" s="259">
        <v>946.49</v>
      </c>
      <c r="AS897" s="259">
        <v>951.45</v>
      </c>
      <c r="AT897" s="259">
        <v>962.79</v>
      </c>
      <c r="AU897" s="259">
        <v>923.28</v>
      </c>
      <c r="AV897" s="259">
        <v>915.91</v>
      </c>
      <c r="AW897" s="259">
        <v>920.23</v>
      </c>
      <c r="AX897" s="260">
        <v>920.98</v>
      </c>
      <c r="AY897" s="345">
        <v>176.5</v>
      </c>
      <c r="AZ897" s="261">
        <v>5.3451880000000003</v>
      </c>
      <c r="BA897" s="261">
        <v>0</v>
      </c>
      <c r="BB897" s="269">
        <v>0</v>
      </c>
    </row>
    <row r="898" spans="1:54" s="246" customFormat="1">
      <c r="A898" s="255">
        <v>19</v>
      </c>
      <c r="B898" s="256">
        <f t="shared" si="148"/>
        <v>1106.4251879999999</v>
      </c>
      <c r="C898" s="256">
        <f t="shared" si="148"/>
        <v>1106.0051879999999</v>
      </c>
      <c r="D898" s="256">
        <f t="shared" si="148"/>
        <v>1104.565188</v>
      </c>
      <c r="E898" s="256">
        <f t="shared" si="148"/>
        <v>1089.905188</v>
      </c>
      <c r="F898" s="256">
        <f t="shared" si="148"/>
        <v>1093.885188</v>
      </c>
      <c r="G898" s="256">
        <f t="shared" si="148"/>
        <v>1097.355188</v>
      </c>
      <c r="H898" s="256">
        <f t="shared" si="148"/>
        <v>1108.5451880000001</v>
      </c>
      <c r="I898" s="256">
        <f t="shared" si="148"/>
        <v>1196.7951880000001</v>
      </c>
      <c r="J898" s="256">
        <f t="shared" si="148"/>
        <v>1218.9251879999999</v>
      </c>
      <c r="K898" s="256">
        <f t="shared" si="148"/>
        <v>1242.7551880000001</v>
      </c>
      <c r="L898" s="256">
        <f t="shared" si="148"/>
        <v>1212.555188</v>
      </c>
      <c r="M898" s="256">
        <f t="shared" si="148"/>
        <v>1177.4851879999999</v>
      </c>
      <c r="N898" s="256">
        <f t="shared" si="148"/>
        <v>1168.835188</v>
      </c>
      <c r="O898" s="256">
        <f t="shared" si="148"/>
        <v>1166.085188</v>
      </c>
      <c r="P898" s="256">
        <f t="shared" si="148"/>
        <v>1150.2751879999998</v>
      </c>
      <c r="Q898" s="256">
        <f t="shared" si="148"/>
        <v>1152.4151880000002</v>
      </c>
      <c r="R898" s="256">
        <f t="shared" si="150"/>
        <v>1157.575188</v>
      </c>
      <c r="S898" s="256">
        <f t="shared" si="149"/>
        <v>1128.2751879999998</v>
      </c>
      <c r="T898" s="256">
        <f t="shared" si="149"/>
        <v>1109.865188</v>
      </c>
      <c r="U898" s="256">
        <f t="shared" si="149"/>
        <v>1129.1851880000002</v>
      </c>
      <c r="V898" s="256">
        <f t="shared" si="149"/>
        <v>1102.9551880000001</v>
      </c>
      <c r="W898" s="256">
        <f t="shared" si="149"/>
        <v>1090.0051879999999</v>
      </c>
      <c r="X898" s="256">
        <f t="shared" si="149"/>
        <v>1100.885188</v>
      </c>
      <c r="Y898" s="256">
        <f t="shared" si="149"/>
        <v>1101.9251879999999</v>
      </c>
      <c r="Z898" s="257"/>
      <c r="AA898" s="258">
        <v>924.58</v>
      </c>
      <c r="AB898" s="259">
        <v>924.16</v>
      </c>
      <c r="AC898" s="259">
        <v>922.72</v>
      </c>
      <c r="AD898" s="259">
        <v>908.06</v>
      </c>
      <c r="AE898" s="259">
        <v>912.04</v>
      </c>
      <c r="AF898" s="259">
        <v>915.51</v>
      </c>
      <c r="AG898" s="259">
        <v>926.7</v>
      </c>
      <c r="AH898" s="259">
        <v>1014.95</v>
      </c>
      <c r="AI898" s="259">
        <v>1037.08</v>
      </c>
      <c r="AJ898" s="259">
        <v>1060.9100000000001</v>
      </c>
      <c r="AK898" s="259">
        <v>1030.71</v>
      </c>
      <c r="AL898" s="259">
        <v>995.64</v>
      </c>
      <c r="AM898" s="259">
        <v>986.99</v>
      </c>
      <c r="AN898" s="259">
        <v>984.24</v>
      </c>
      <c r="AO898" s="259">
        <v>968.43</v>
      </c>
      <c r="AP898" s="259">
        <v>970.57</v>
      </c>
      <c r="AQ898" s="259">
        <v>975.73</v>
      </c>
      <c r="AR898" s="259">
        <v>946.43</v>
      </c>
      <c r="AS898" s="259">
        <v>928.02</v>
      </c>
      <c r="AT898" s="259">
        <v>947.34</v>
      </c>
      <c r="AU898" s="259">
        <v>921.11</v>
      </c>
      <c r="AV898" s="259">
        <v>908.16</v>
      </c>
      <c r="AW898" s="259">
        <v>919.04</v>
      </c>
      <c r="AX898" s="260">
        <v>920.08</v>
      </c>
      <c r="AY898" s="345">
        <v>176.5</v>
      </c>
      <c r="AZ898" s="261">
        <v>5.3451880000000003</v>
      </c>
      <c r="BA898" s="261">
        <v>0</v>
      </c>
      <c r="BB898" s="269">
        <v>0</v>
      </c>
    </row>
    <row r="899" spans="1:54" s="246" customFormat="1">
      <c r="A899" s="255">
        <v>20</v>
      </c>
      <c r="B899" s="256">
        <f t="shared" si="148"/>
        <v>1070.2451880000001</v>
      </c>
      <c r="C899" s="256">
        <f t="shared" si="148"/>
        <v>1070.4451879999999</v>
      </c>
      <c r="D899" s="256">
        <f t="shared" si="148"/>
        <v>1070.375188</v>
      </c>
      <c r="E899" s="256">
        <f t="shared" si="148"/>
        <v>1057.1951879999999</v>
      </c>
      <c r="F899" s="256">
        <f t="shared" si="148"/>
        <v>1091.835188</v>
      </c>
      <c r="G899" s="256">
        <f t="shared" si="148"/>
        <v>1097.555188</v>
      </c>
      <c r="H899" s="256">
        <f t="shared" si="148"/>
        <v>1097.4851879999999</v>
      </c>
      <c r="I899" s="256">
        <f t="shared" si="148"/>
        <v>1096.315188</v>
      </c>
      <c r="J899" s="256">
        <f t="shared" si="148"/>
        <v>1103.0151880000001</v>
      </c>
      <c r="K899" s="256">
        <f t="shared" si="148"/>
        <v>1100.9451879999999</v>
      </c>
      <c r="L899" s="256">
        <f t="shared" si="148"/>
        <v>1099.9551880000001</v>
      </c>
      <c r="M899" s="256">
        <f t="shared" si="148"/>
        <v>1098.7151879999999</v>
      </c>
      <c r="N899" s="256">
        <f t="shared" si="148"/>
        <v>1097.365188</v>
      </c>
      <c r="O899" s="256">
        <f t="shared" si="148"/>
        <v>1096.345188</v>
      </c>
      <c r="P899" s="256">
        <f t="shared" si="148"/>
        <v>1096.2851880000001</v>
      </c>
      <c r="Q899" s="256">
        <f t="shared" si="148"/>
        <v>1096.7151879999999</v>
      </c>
      <c r="R899" s="256">
        <f t="shared" si="150"/>
        <v>1099.345188</v>
      </c>
      <c r="S899" s="256">
        <f t="shared" si="149"/>
        <v>1102.375188</v>
      </c>
      <c r="T899" s="256">
        <f t="shared" si="149"/>
        <v>1097.9651879999999</v>
      </c>
      <c r="U899" s="256">
        <f t="shared" si="149"/>
        <v>1096.4551880000001</v>
      </c>
      <c r="V899" s="256">
        <f t="shared" si="149"/>
        <v>1092.4151880000002</v>
      </c>
      <c r="W899" s="256">
        <f t="shared" si="149"/>
        <v>1095.7751879999998</v>
      </c>
      <c r="X899" s="256">
        <f t="shared" si="149"/>
        <v>1101.155188</v>
      </c>
      <c r="Y899" s="256">
        <f t="shared" si="149"/>
        <v>1099.4351880000002</v>
      </c>
      <c r="Z899" s="257"/>
      <c r="AA899" s="258">
        <v>888.4</v>
      </c>
      <c r="AB899" s="259">
        <v>888.6</v>
      </c>
      <c r="AC899" s="259">
        <v>888.53</v>
      </c>
      <c r="AD899" s="259">
        <v>875.35</v>
      </c>
      <c r="AE899" s="259">
        <v>909.99</v>
      </c>
      <c r="AF899" s="259">
        <v>915.71</v>
      </c>
      <c r="AG899" s="259">
        <v>915.64</v>
      </c>
      <c r="AH899" s="259">
        <v>914.47</v>
      </c>
      <c r="AI899" s="259">
        <v>921.17</v>
      </c>
      <c r="AJ899" s="259">
        <v>919.1</v>
      </c>
      <c r="AK899" s="259">
        <v>918.11</v>
      </c>
      <c r="AL899" s="259">
        <v>916.87</v>
      </c>
      <c r="AM899" s="259">
        <v>915.52</v>
      </c>
      <c r="AN899" s="259">
        <v>914.5</v>
      </c>
      <c r="AO899" s="259">
        <v>914.44</v>
      </c>
      <c r="AP899" s="259">
        <v>914.87</v>
      </c>
      <c r="AQ899" s="259">
        <v>917.5</v>
      </c>
      <c r="AR899" s="259">
        <v>920.53</v>
      </c>
      <c r="AS899" s="259">
        <v>916.12</v>
      </c>
      <c r="AT899" s="259">
        <v>914.61</v>
      </c>
      <c r="AU899" s="259">
        <v>910.57</v>
      </c>
      <c r="AV899" s="259">
        <v>913.93</v>
      </c>
      <c r="AW899" s="259">
        <v>919.31</v>
      </c>
      <c r="AX899" s="260">
        <v>917.59</v>
      </c>
      <c r="AY899" s="345">
        <v>176.5</v>
      </c>
      <c r="AZ899" s="261">
        <v>5.3451880000000003</v>
      </c>
      <c r="BA899" s="261">
        <v>0</v>
      </c>
      <c r="BB899" s="269">
        <v>0</v>
      </c>
    </row>
    <row r="900" spans="1:54" s="246" customFormat="1">
      <c r="A900" s="255">
        <v>21</v>
      </c>
      <c r="B900" s="256">
        <f t="shared" si="148"/>
        <v>1103.1851880000002</v>
      </c>
      <c r="C900" s="256">
        <f t="shared" si="148"/>
        <v>1091.9451879999999</v>
      </c>
      <c r="D900" s="256">
        <f t="shared" si="148"/>
        <v>1091.4551880000001</v>
      </c>
      <c r="E900" s="256">
        <f t="shared" si="148"/>
        <v>1092.1951879999999</v>
      </c>
      <c r="F900" s="256">
        <f t="shared" si="148"/>
        <v>1118.2151879999999</v>
      </c>
      <c r="G900" s="256">
        <f t="shared" si="148"/>
        <v>1101.2551879999999</v>
      </c>
      <c r="H900" s="256">
        <f t="shared" si="148"/>
        <v>1102.125188</v>
      </c>
      <c r="I900" s="256">
        <f t="shared" si="148"/>
        <v>1107.4651879999999</v>
      </c>
      <c r="J900" s="256">
        <f t="shared" si="148"/>
        <v>1105.855188</v>
      </c>
      <c r="K900" s="256">
        <f t="shared" si="148"/>
        <v>1106.5051879999999</v>
      </c>
      <c r="L900" s="256">
        <f t="shared" si="148"/>
        <v>1102.125188</v>
      </c>
      <c r="M900" s="256">
        <f t="shared" si="148"/>
        <v>1100.355188</v>
      </c>
      <c r="N900" s="256">
        <f t="shared" si="148"/>
        <v>1100.0051879999999</v>
      </c>
      <c r="O900" s="256">
        <f t="shared" si="148"/>
        <v>1098.875188</v>
      </c>
      <c r="P900" s="256">
        <f t="shared" si="148"/>
        <v>1099.2451880000001</v>
      </c>
      <c r="Q900" s="256">
        <f t="shared" si="148"/>
        <v>1098.135188</v>
      </c>
      <c r="R900" s="256">
        <f t="shared" si="150"/>
        <v>1102.105188</v>
      </c>
      <c r="S900" s="256">
        <f t="shared" si="149"/>
        <v>1106.085188</v>
      </c>
      <c r="T900" s="256">
        <f t="shared" si="149"/>
        <v>1103.9351880000002</v>
      </c>
      <c r="U900" s="256">
        <f t="shared" si="149"/>
        <v>1108.5251879999998</v>
      </c>
      <c r="V900" s="256">
        <f t="shared" si="149"/>
        <v>1105.095188</v>
      </c>
      <c r="W900" s="256">
        <f t="shared" si="149"/>
        <v>1091.075188</v>
      </c>
      <c r="X900" s="256">
        <f t="shared" si="149"/>
        <v>1087.625188</v>
      </c>
      <c r="Y900" s="256">
        <f t="shared" si="149"/>
        <v>1065.9351880000002</v>
      </c>
      <c r="Z900" s="257"/>
      <c r="AA900" s="258">
        <v>921.34</v>
      </c>
      <c r="AB900" s="259">
        <v>910.1</v>
      </c>
      <c r="AC900" s="259">
        <v>909.61</v>
      </c>
      <c r="AD900" s="259">
        <v>910.35</v>
      </c>
      <c r="AE900" s="259">
        <v>936.37</v>
      </c>
      <c r="AF900" s="259">
        <v>919.41</v>
      </c>
      <c r="AG900" s="259">
        <v>920.28</v>
      </c>
      <c r="AH900" s="259">
        <v>925.62</v>
      </c>
      <c r="AI900" s="259">
        <v>924.01</v>
      </c>
      <c r="AJ900" s="259">
        <v>924.66</v>
      </c>
      <c r="AK900" s="259">
        <v>920.28</v>
      </c>
      <c r="AL900" s="259">
        <v>918.51</v>
      </c>
      <c r="AM900" s="259">
        <v>918.16</v>
      </c>
      <c r="AN900" s="259">
        <v>917.03</v>
      </c>
      <c r="AO900" s="259">
        <v>917.4</v>
      </c>
      <c r="AP900" s="259">
        <v>916.29</v>
      </c>
      <c r="AQ900" s="259">
        <v>920.26</v>
      </c>
      <c r="AR900" s="259">
        <v>924.24</v>
      </c>
      <c r="AS900" s="259">
        <v>922.09</v>
      </c>
      <c r="AT900" s="259">
        <v>926.68</v>
      </c>
      <c r="AU900" s="259">
        <v>923.25</v>
      </c>
      <c r="AV900" s="259">
        <v>909.23</v>
      </c>
      <c r="AW900" s="259">
        <v>905.78</v>
      </c>
      <c r="AX900" s="260">
        <v>884.09</v>
      </c>
      <c r="AY900" s="345">
        <v>176.5</v>
      </c>
      <c r="AZ900" s="261">
        <v>5.3451880000000003</v>
      </c>
      <c r="BA900" s="261">
        <v>0</v>
      </c>
      <c r="BB900" s="269">
        <v>0</v>
      </c>
    </row>
    <row r="901" spans="1:54" s="246" customFormat="1">
      <c r="A901" s="255">
        <v>22</v>
      </c>
      <c r="B901" s="256">
        <f t="shared" si="148"/>
        <v>1065.815188</v>
      </c>
      <c r="C901" s="256">
        <f t="shared" si="148"/>
        <v>1066.2951880000001</v>
      </c>
      <c r="D901" s="256">
        <f t="shared" si="148"/>
        <v>1066.115188</v>
      </c>
      <c r="E901" s="256">
        <f t="shared" si="148"/>
        <v>1066.575188</v>
      </c>
      <c r="F901" s="256">
        <f t="shared" si="148"/>
        <v>1090.4951880000001</v>
      </c>
      <c r="G901" s="256">
        <f t="shared" si="148"/>
        <v>1098.7551879999999</v>
      </c>
      <c r="H901" s="256">
        <f t="shared" si="148"/>
        <v>1097.9251879999999</v>
      </c>
      <c r="I901" s="256">
        <f t="shared" si="148"/>
        <v>1104.1651880000002</v>
      </c>
      <c r="J901" s="256">
        <f t="shared" si="148"/>
        <v>1101.555188</v>
      </c>
      <c r="K901" s="256">
        <f t="shared" si="148"/>
        <v>1100.9551880000001</v>
      </c>
      <c r="L901" s="256">
        <f t="shared" si="148"/>
        <v>1099.7651880000001</v>
      </c>
      <c r="M901" s="256">
        <f t="shared" si="148"/>
        <v>1099.155188</v>
      </c>
      <c r="N901" s="256">
        <f t="shared" si="148"/>
        <v>1098.6751879999999</v>
      </c>
      <c r="O901" s="256">
        <f t="shared" si="148"/>
        <v>1097.9151880000002</v>
      </c>
      <c r="P901" s="256">
        <f t="shared" si="148"/>
        <v>1097.325188</v>
      </c>
      <c r="Q901" s="256">
        <f t="shared" si="148"/>
        <v>1097.9951880000001</v>
      </c>
      <c r="R901" s="256">
        <f t="shared" si="150"/>
        <v>1105.7251880000001</v>
      </c>
      <c r="S901" s="256">
        <f t="shared" si="149"/>
        <v>1104.4851879999999</v>
      </c>
      <c r="T901" s="256">
        <f t="shared" si="149"/>
        <v>1104.7151879999999</v>
      </c>
      <c r="U901" s="256">
        <f t="shared" si="149"/>
        <v>1172.7751879999998</v>
      </c>
      <c r="V901" s="256">
        <f t="shared" si="149"/>
        <v>1183.885188</v>
      </c>
      <c r="W901" s="256">
        <f t="shared" si="149"/>
        <v>1267.0451880000001</v>
      </c>
      <c r="X901" s="256">
        <f t="shared" si="149"/>
        <v>1113.5351880000001</v>
      </c>
      <c r="Y901" s="256">
        <f t="shared" si="149"/>
        <v>1090.5251879999998</v>
      </c>
      <c r="Z901" s="257"/>
      <c r="AA901" s="258">
        <v>883.97</v>
      </c>
      <c r="AB901" s="259">
        <v>884.45</v>
      </c>
      <c r="AC901" s="259">
        <v>884.27</v>
      </c>
      <c r="AD901" s="259">
        <v>884.73</v>
      </c>
      <c r="AE901" s="259">
        <v>908.65</v>
      </c>
      <c r="AF901" s="259">
        <v>916.91</v>
      </c>
      <c r="AG901" s="259">
        <v>916.08</v>
      </c>
      <c r="AH901" s="259">
        <v>922.32</v>
      </c>
      <c r="AI901" s="259">
        <v>919.71</v>
      </c>
      <c r="AJ901" s="259">
        <v>919.11</v>
      </c>
      <c r="AK901" s="259">
        <v>917.92</v>
      </c>
      <c r="AL901" s="259">
        <v>917.31</v>
      </c>
      <c r="AM901" s="259">
        <v>916.83</v>
      </c>
      <c r="AN901" s="259">
        <v>916.07</v>
      </c>
      <c r="AO901" s="259">
        <v>915.48</v>
      </c>
      <c r="AP901" s="259">
        <v>916.15</v>
      </c>
      <c r="AQ901" s="259">
        <v>923.88</v>
      </c>
      <c r="AR901" s="259">
        <v>922.64</v>
      </c>
      <c r="AS901" s="259">
        <v>922.87</v>
      </c>
      <c r="AT901" s="259">
        <v>990.93</v>
      </c>
      <c r="AU901" s="259">
        <v>1002.0400000000001</v>
      </c>
      <c r="AV901" s="259">
        <v>1085.2</v>
      </c>
      <c r="AW901" s="259">
        <v>931.69</v>
      </c>
      <c r="AX901" s="260">
        <v>908.68</v>
      </c>
      <c r="AY901" s="345">
        <v>176.5</v>
      </c>
      <c r="AZ901" s="261">
        <v>5.3451880000000003</v>
      </c>
      <c r="BA901" s="261">
        <v>0</v>
      </c>
      <c r="BB901" s="269">
        <v>0</v>
      </c>
    </row>
    <row r="902" spans="1:54" s="246" customFormat="1">
      <c r="A902" s="255">
        <v>23</v>
      </c>
      <c r="B902" s="256">
        <f t="shared" si="148"/>
        <v>1080.645188</v>
      </c>
      <c r="C902" s="256">
        <f t="shared" si="148"/>
        <v>1079.085188</v>
      </c>
      <c r="D902" s="256">
        <f t="shared" si="148"/>
        <v>1066.4651879999999</v>
      </c>
      <c r="E902" s="256">
        <f t="shared" si="148"/>
        <v>1062.095188</v>
      </c>
      <c r="F902" s="256">
        <f t="shared" si="148"/>
        <v>1084.5351880000001</v>
      </c>
      <c r="G902" s="256">
        <f t="shared" si="148"/>
        <v>1091.845188</v>
      </c>
      <c r="H902" s="256">
        <f t="shared" si="148"/>
        <v>1103.875188</v>
      </c>
      <c r="I902" s="256">
        <f t="shared" si="148"/>
        <v>1206.0251880000001</v>
      </c>
      <c r="J902" s="256">
        <f t="shared" si="148"/>
        <v>1218.2851880000001</v>
      </c>
      <c r="K902" s="256">
        <f t="shared" si="148"/>
        <v>1237.9551879999999</v>
      </c>
      <c r="L902" s="256">
        <f t="shared" si="148"/>
        <v>1265.2851880000001</v>
      </c>
      <c r="M902" s="256">
        <f t="shared" si="148"/>
        <v>1269.0251880000001</v>
      </c>
      <c r="N902" s="256">
        <f t="shared" si="148"/>
        <v>1254.585188</v>
      </c>
      <c r="O902" s="256">
        <f t="shared" si="148"/>
        <v>1238.7351880000001</v>
      </c>
      <c r="P902" s="256">
        <f t="shared" si="148"/>
        <v>1236.385188</v>
      </c>
      <c r="Q902" s="256">
        <f t="shared" si="148"/>
        <v>1236.9951880000001</v>
      </c>
      <c r="R902" s="256">
        <f t="shared" si="150"/>
        <v>1288.4651879999999</v>
      </c>
      <c r="S902" s="256">
        <f t="shared" si="149"/>
        <v>1263.1651879999999</v>
      </c>
      <c r="T902" s="256">
        <f t="shared" si="149"/>
        <v>1348.305188</v>
      </c>
      <c r="U902" s="256">
        <f t="shared" si="149"/>
        <v>1406.4251879999999</v>
      </c>
      <c r="V902" s="256">
        <f t="shared" si="149"/>
        <v>1327.375188</v>
      </c>
      <c r="W902" s="256">
        <f t="shared" si="149"/>
        <v>1260.9251879999999</v>
      </c>
      <c r="X902" s="256">
        <f t="shared" si="149"/>
        <v>1127.305188</v>
      </c>
      <c r="Y902" s="256">
        <f t="shared" si="149"/>
        <v>1089.4351880000002</v>
      </c>
      <c r="Z902" s="257"/>
      <c r="AA902" s="258">
        <v>898.8</v>
      </c>
      <c r="AB902" s="259">
        <v>897.24</v>
      </c>
      <c r="AC902" s="259">
        <v>884.62</v>
      </c>
      <c r="AD902" s="259">
        <v>880.25</v>
      </c>
      <c r="AE902" s="259">
        <v>902.69</v>
      </c>
      <c r="AF902" s="259">
        <v>910</v>
      </c>
      <c r="AG902" s="259">
        <v>922.03</v>
      </c>
      <c r="AH902" s="259">
        <v>1024.18</v>
      </c>
      <c r="AI902" s="259">
        <v>1036.44</v>
      </c>
      <c r="AJ902" s="259">
        <v>1056.1099999999999</v>
      </c>
      <c r="AK902" s="259">
        <v>1083.44</v>
      </c>
      <c r="AL902" s="259">
        <v>1087.18</v>
      </c>
      <c r="AM902" s="259">
        <v>1072.74</v>
      </c>
      <c r="AN902" s="259">
        <v>1056.8900000000001</v>
      </c>
      <c r="AO902" s="259">
        <v>1054.54</v>
      </c>
      <c r="AP902" s="259">
        <v>1055.1500000000001</v>
      </c>
      <c r="AQ902" s="259">
        <v>1106.6199999999999</v>
      </c>
      <c r="AR902" s="259">
        <v>1081.32</v>
      </c>
      <c r="AS902" s="259">
        <v>1166.46</v>
      </c>
      <c r="AT902" s="259">
        <v>1224.58</v>
      </c>
      <c r="AU902" s="259">
        <v>1145.53</v>
      </c>
      <c r="AV902" s="259">
        <v>1079.08</v>
      </c>
      <c r="AW902" s="259">
        <v>945.46</v>
      </c>
      <c r="AX902" s="260">
        <v>907.59</v>
      </c>
      <c r="AY902" s="345">
        <v>176.5</v>
      </c>
      <c r="AZ902" s="261">
        <v>5.3451880000000003</v>
      </c>
      <c r="BA902" s="261">
        <v>0</v>
      </c>
      <c r="BB902" s="269">
        <v>0</v>
      </c>
    </row>
    <row r="903" spans="1:54" s="246" customFormat="1">
      <c r="A903" s="255">
        <v>24</v>
      </c>
      <c r="B903" s="256">
        <f t="shared" si="148"/>
        <v>1089.4751880000001</v>
      </c>
      <c r="C903" s="256">
        <f t="shared" si="148"/>
        <v>1088.395188</v>
      </c>
      <c r="D903" s="256">
        <f t="shared" si="148"/>
        <v>1085.565188</v>
      </c>
      <c r="E903" s="256">
        <f t="shared" si="148"/>
        <v>1083.815188</v>
      </c>
      <c r="F903" s="256">
        <f t="shared" si="148"/>
        <v>1086.5151880000001</v>
      </c>
      <c r="G903" s="256">
        <f t="shared" si="148"/>
        <v>1092.575188</v>
      </c>
      <c r="H903" s="256">
        <f t="shared" si="148"/>
        <v>1100.095188</v>
      </c>
      <c r="I903" s="256">
        <f t="shared" si="148"/>
        <v>1146.605188</v>
      </c>
      <c r="J903" s="256">
        <f t="shared" si="148"/>
        <v>1308.815188</v>
      </c>
      <c r="K903" s="256">
        <f t="shared" si="148"/>
        <v>1359.815188</v>
      </c>
      <c r="L903" s="256">
        <f t="shared" si="148"/>
        <v>1403.9851880000001</v>
      </c>
      <c r="M903" s="256">
        <f t="shared" si="148"/>
        <v>1370.7651880000001</v>
      </c>
      <c r="N903" s="256">
        <f t="shared" si="148"/>
        <v>1365.9551879999999</v>
      </c>
      <c r="O903" s="256">
        <f t="shared" si="148"/>
        <v>1354.875188</v>
      </c>
      <c r="P903" s="256">
        <f t="shared" si="148"/>
        <v>1319.6651879999999</v>
      </c>
      <c r="Q903" s="256">
        <f t="shared" si="148"/>
        <v>1300.9351879999999</v>
      </c>
      <c r="R903" s="256">
        <f t="shared" si="150"/>
        <v>1321.625188</v>
      </c>
      <c r="S903" s="256">
        <f t="shared" si="149"/>
        <v>1313.655188</v>
      </c>
      <c r="T903" s="256">
        <f t="shared" si="149"/>
        <v>1381.355188</v>
      </c>
      <c r="U903" s="256">
        <f t="shared" si="149"/>
        <v>1449.5351880000001</v>
      </c>
      <c r="V903" s="256">
        <f t="shared" si="149"/>
        <v>1369.7251880000001</v>
      </c>
      <c r="W903" s="256">
        <f t="shared" si="149"/>
        <v>1249.0051880000001</v>
      </c>
      <c r="X903" s="256">
        <f t="shared" si="149"/>
        <v>1125.6651880000002</v>
      </c>
      <c r="Y903" s="256">
        <f t="shared" si="149"/>
        <v>1092.2851880000001</v>
      </c>
      <c r="Z903" s="257"/>
      <c r="AA903" s="258">
        <v>907.63</v>
      </c>
      <c r="AB903" s="259">
        <v>906.55</v>
      </c>
      <c r="AC903" s="259">
        <v>903.72</v>
      </c>
      <c r="AD903" s="259">
        <v>901.97</v>
      </c>
      <c r="AE903" s="259">
        <v>904.67</v>
      </c>
      <c r="AF903" s="259">
        <v>910.73</v>
      </c>
      <c r="AG903" s="259">
        <v>918.25</v>
      </c>
      <c r="AH903" s="259">
        <v>964.76</v>
      </c>
      <c r="AI903" s="259">
        <v>1126.97</v>
      </c>
      <c r="AJ903" s="259">
        <v>1177.97</v>
      </c>
      <c r="AK903" s="259">
        <v>1222.1400000000001</v>
      </c>
      <c r="AL903" s="259">
        <v>1188.92</v>
      </c>
      <c r="AM903" s="259">
        <v>1184.1099999999999</v>
      </c>
      <c r="AN903" s="259">
        <v>1173.03</v>
      </c>
      <c r="AO903" s="259">
        <v>1137.82</v>
      </c>
      <c r="AP903" s="259">
        <v>1119.0899999999999</v>
      </c>
      <c r="AQ903" s="259">
        <v>1139.78</v>
      </c>
      <c r="AR903" s="259">
        <v>1131.81</v>
      </c>
      <c r="AS903" s="259">
        <v>1199.51</v>
      </c>
      <c r="AT903" s="259">
        <v>1267.69</v>
      </c>
      <c r="AU903" s="259">
        <v>1187.8800000000001</v>
      </c>
      <c r="AV903" s="259">
        <v>1067.1600000000001</v>
      </c>
      <c r="AW903" s="259">
        <v>943.82</v>
      </c>
      <c r="AX903" s="260">
        <v>910.44</v>
      </c>
      <c r="AY903" s="345">
        <v>176.5</v>
      </c>
      <c r="AZ903" s="261">
        <v>5.3451880000000003</v>
      </c>
      <c r="BA903" s="261">
        <v>0</v>
      </c>
      <c r="BB903" s="269">
        <v>0</v>
      </c>
    </row>
    <row r="904" spans="1:54" s="246" customFormat="1">
      <c r="A904" s="255">
        <v>25</v>
      </c>
      <c r="B904" s="256">
        <f t="shared" si="148"/>
        <v>1092.055188</v>
      </c>
      <c r="C904" s="256">
        <f t="shared" si="148"/>
        <v>1091.2651880000001</v>
      </c>
      <c r="D904" s="256">
        <f t="shared" si="148"/>
        <v>1086.9451879999999</v>
      </c>
      <c r="E904" s="256">
        <f t="shared" si="148"/>
        <v>1086.335188</v>
      </c>
      <c r="F904" s="256">
        <f t="shared" si="148"/>
        <v>1086.6951879999999</v>
      </c>
      <c r="G904" s="256">
        <f t="shared" si="148"/>
        <v>1091.885188</v>
      </c>
      <c r="H904" s="256">
        <f t="shared" si="148"/>
        <v>1096.4451879999999</v>
      </c>
      <c r="I904" s="256">
        <f t="shared" si="148"/>
        <v>1099.065188</v>
      </c>
      <c r="J904" s="256">
        <f t="shared" si="148"/>
        <v>1114.2151879999999</v>
      </c>
      <c r="K904" s="256">
        <f t="shared" si="148"/>
        <v>1266.2851880000001</v>
      </c>
      <c r="L904" s="256">
        <f t="shared" si="148"/>
        <v>1267.905188</v>
      </c>
      <c r="M904" s="256">
        <f t="shared" si="148"/>
        <v>1259.4951880000001</v>
      </c>
      <c r="N904" s="256">
        <f t="shared" si="148"/>
        <v>1247.575188</v>
      </c>
      <c r="O904" s="256">
        <f t="shared" si="148"/>
        <v>1249.305188</v>
      </c>
      <c r="P904" s="256">
        <f t="shared" si="148"/>
        <v>1258.4251879999999</v>
      </c>
      <c r="Q904" s="256">
        <f t="shared" si="148"/>
        <v>1274.2551880000001</v>
      </c>
      <c r="R904" s="256">
        <f t="shared" si="150"/>
        <v>1294.4251879999999</v>
      </c>
      <c r="S904" s="256">
        <f t="shared" si="149"/>
        <v>1344.615188</v>
      </c>
      <c r="T904" s="256">
        <f t="shared" si="149"/>
        <v>1398.315188</v>
      </c>
      <c r="U904" s="256">
        <f t="shared" si="149"/>
        <v>1433.0151880000001</v>
      </c>
      <c r="V904" s="256">
        <f t="shared" si="149"/>
        <v>1323.7551880000001</v>
      </c>
      <c r="W904" s="256">
        <f t="shared" si="149"/>
        <v>1241.845188</v>
      </c>
      <c r="X904" s="256">
        <f t="shared" si="149"/>
        <v>1098.9951880000001</v>
      </c>
      <c r="Y904" s="256">
        <f t="shared" si="149"/>
        <v>1092.2751879999998</v>
      </c>
      <c r="Z904" s="257"/>
      <c r="AA904" s="258">
        <v>910.21</v>
      </c>
      <c r="AB904" s="259">
        <v>909.42</v>
      </c>
      <c r="AC904" s="259">
        <v>905.1</v>
      </c>
      <c r="AD904" s="259">
        <v>904.49</v>
      </c>
      <c r="AE904" s="259">
        <v>904.85</v>
      </c>
      <c r="AF904" s="259">
        <v>910.04</v>
      </c>
      <c r="AG904" s="259">
        <v>914.6</v>
      </c>
      <c r="AH904" s="259">
        <v>917.22</v>
      </c>
      <c r="AI904" s="259">
        <v>932.37</v>
      </c>
      <c r="AJ904" s="259">
        <v>1084.44</v>
      </c>
      <c r="AK904" s="259">
        <v>1086.06</v>
      </c>
      <c r="AL904" s="259">
        <v>1077.6500000000001</v>
      </c>
      <c r="AM904" s="259">
        <v>1065.73</v>
      </c>
      <c r="AN904" s="259">
        <v>1067.46</v>
      </c>
      <c r="AO904" s="259">
        <v>1076.58</v>
      </c>
      <c r="AP904" s="259">
        <v>1092.4100000000001</v>
      </c>
      <c r="AQ904" s="259">
        <v>1112.58</v>
      </c>
      <c r="AR904" s="259">
        <v>1162.77</v>
      </c>
      <c r="AS904" s="259">
        <v>1216.47</v>
      </c>
      <c r="AT904" s="259">
        <v>1251.17</v>
      </c>
      <c r="AU904" s="259">
        <v>1141.9100000000001</v>
      </c>
      <c r="AV904" s="259">
        <v>1060</v>
      </c>
      <c r="AW904" s="259">
        <v>917.15</v>
      </c>
      <c r="AX904" s="260">
        <v>910.43</v>
      </c>
      <c r="AY904" s="345">
        <v>176.5</v>
      </c>
      <c r="AZ904" s="261">
        <v>5.3451880000000003</v>
      </c>
      <c r="BA904" s="261">
        <v>0</v>
      </c>
      <c r="BB904" s="269">
        <v>0</v>
      </c>
    </row>
    <row r="905" spans="1:54" s="246" customFormat="1">
      <c r="A905" s="255">
        <v>26</v>
      </c>
      <c r="B905" s="256">
        <f t="shared" si="148"/>
        <v>1092.2751879999998</v>
      </c>
      <c r="C905" s="256">
        <f t="shared" si="148"/>
        <v>1091.4451879999999</v>
      </c>
      <c r="D905" s="256">
        <f t="shared" si="148"/>
        <v>1090.7951880000001</v>
      </c>
      <c r="E905" s="256">
        <f t="shared" si="148"/>
        <v>1091.9751880000001</v>
      </c>
      <c r="F905" s="256">
        <f t="shared" si="148"/>
        <v>1096.815188</v>
      </c>
      <c r="G905" s="256">
        <f t="shared" si="148"/>
        <v>1100.5151880000001</v>
      </c>
      <c r="H905" s="256">
        <f t="shared" si="148"/>
        <v>1246.1751879999999</v>
      </c>
      <c r="I905" s="256">
        <f t="shared" si="148"/>
        <v>1375.605188</v>
      </c>
      <c r="J905" s="256">
        <f t="shared" si="148"/>
        <v>1484.585188</v>
      </c>
      <c r="K905" s="256">
        <f t="shared" si="148"/>
        <v>1512.085188</v>
      </c>
      <c r="L905" s="256">
        <f t="shared" si="148"/>
        <v>1486.2651880000001</v>
      </c>
      <c r="M905" s="256">
        <f t="shared" si="148"/>
        <v>1482.2351880000001</v>
      </c>
      <c r="N905" s="256">
        <f t="shared" si="148"/>
        <v>1372.6951879999999</v>
      </c>
      <c r="O905" s="256">
        <f t="shared" si="148"/>
        <v>1353.4451879999999</v>
      </c>
      <c r="P905" s="256">
        <f t="shared" si="148"/>
        <v>1344.375188</v>
      </c>
      <c r="Q905" s="256">
        <f t="shared" si="148"/>
        <v>1350.595188</v>
      </c>
      <c r="R905" s="256">
        <f t="shared" si="150"/>
        <v>1392.9851880000001</v>
      </c>
      <c r="S905" s="256">
        <f t="shared" si="149"/>
        <v>1350.5451880000001</v>
      </c>
      <c r="T905" s="256">
        <f t="shared" si="149"/>
        <v>1286.9751880000001</v>
      </c>
      <c r="U905" s="256">
        <f t="shared" si="149"/>
        <v>1354.605188</v>
      </c>
      <c r="V905" s="256">
        <f t="shared" si="149"/>
        <v>1261.0251880000001</v>
      </c>
      <c r="W905" s="256">
        <f t="shared" si="149"/>
        <v>1093.7051880000001</v>
      </c>
      <c r="X905" s="256">
        <f t="shared" si="149"/>
        <v>1124.5351880000001</v>
      </c>
      <c r="Y905" s="256">
        <f t="shared" si="149"/>
        <v>1090.855188</v>
      </c>
      <c r="Z905" s="257"/>
      <c r="AA905" s="258">
        <v>910.43</v>
      </c>
      <c r="AB905" s="259">
        <v>909.6</v>
      </c>
      <c r="AC905" s="259">
        <v>908.95</v>
      </c>
      <c r="AD905" s="259">
        <v>910.13</v>
      </c>
      <c r="AE905" s="259">
        <v>914.97</v>
      </c>
      <c r="AF905" s="259">
        <v>918.67</v>
      </c>
      <c r="AG905" s="259">
        <v>1064.33</v>
      </c>
      <c r="AH905" s="259">
        <v>1193.76</v>
      </c>
      <c r="AI905" s="259">
        <v>1302.74</v>
      </c>
      <c r="AJ905" s="259">
        <v>1330.24</v>
      </c>
      <c r="AK905" s="259">
        <v>1304.42</v>
      </c>
      <c r="AL905" s="259">
        <v>1300.3900000000001</v>
      </c>
      <c r="AM905" s="259">
        <v>1190.8499999999999</v>
      </c>
      <c r="AN905" s="259">
        <v>1171.5999999999999</v>
      </c>
      <c r="AO905" s="259">
        <v>1162.53</v>
      </c>
      <c r="AP905" s="259">
        <v>1168.75</v>
      </c>
      <c r="AQ905" s="259">
        <v>1211.1400000000001</v>
      </c>
      <c r="AR905" s="259">
        <v>1168.7</v>
      </c>
      <c r="AS905" s="259">
        <v>1105.1300000000001</v>
      </c>
      <c r="AT905" s="259">
        <v>1172.76</v>
      </c>
      <c r="AU905" s="259">
        <v>1079.18</v>
      </c>
      <c r="AV905" s="259">
        <v>911.86</v>
      </c>
      <c r="AW905" s="259">
        <v>942.69</v>
      </c>
      <c r="AX905" s="260">
        <v>909.01</v>
      </c>
      <c r="AY905" s="345">
        <v>176.5</v>
      </c>
      <c r="AZ905" s="261">
        <v>5.3451880000000003</v>
      </c>
      <c r="BA905" s="261">
        <v>0</v>
      </c>
      <c r="BB905" s="269">
        <v>0</v>
      </c>
    </row>
    <row r="906" spans="1:54" s="246" customFormat="1">
      <c r="A906" s="255">
        <v>27</v>
      </c>
      <c r="B906" s="256">
        <f t="shared" si="148"/>
        <v>1088.2551879999999</v>
      </c>
      <c r="C906" s="256">
        <f t="shared" si="148"/>
        <v>1083.9851879999999</v>
      </c>
      <c r="D906" s="256">
        <f t="shared" si="148"/>
        <v>1081.895188</v>
      </c>
      <c r="E906" s="256">
        <f t="shared" si="148"/>
        <v>1084.055188</v>
      </c>
      <c r="F906" s="256">
        <f t="shared" si="148"/>
        <v>1093.9651879999999</v>
      </c>
      <c r="G906" s="256">
        <f t="shared" si="148"/>
        <v>1099.055188</v>
      </c>
      <c r="H906" s="256">
        <f t="shared" si="148"/>
        <v>1108.075188</v>
      </c>
      <c r="I906" s="256">
        <f t="shared" si="148"/>
        <v>1315.2151879999999</v>
      </c>
      <c r="J906" s="256">
        <f t="shared" si="148"/>
        <v>1329.4451879999999</v>
      </c>
      <c r="K906" s="256">
        <f t="shared" si="148"/>
        <v>1330.4551879999999</v>
      </c>
      <c r="L906" s="256">
        <f t="shared" si="148"/>
        <v>1298.5451880000001</v>
      </c>
      <c r="M906" s="256">
        <f t="shared" si="148"/>
        <v>1288.4151879999999</v>
      </c>
      <c r="N906" s="256">
        <f t="shared" si="148"/>
        <v>1239.2751880000001</v>
      </c>
      <c r="O906" s="256">
        <f t="shared" si="148"/>
        <v>1226.305188</v>
      </c>
      <c r="P906" s="256">
        <f t="shared" si="148"/>
        <v>1192.2651879999999</v>
      </c>
      <c r="Q906" s="256">
        <f t="shared" si="148"/>
        <v>1182.155188</v>
      </c>
      <c r="R906" s="256">
        <f t="shared" si="150"/>
        <v>1189.135188</v>
      </c>
      <c r="S906" s="256">
        <f t="shared" si="149"/>
        <v>1120.4151880000002</v>
      </c>
      <c r="T906" s="256">
        <f t="shared" si="149"/>
        <v>1287.645188</v>
      </c>
      <c r="U906" s="256">
        <f t="shared" si="149"/>
        <v>1233.9551879999999</v>
      </c>
      <c r="V906" s="256">
        <f t="shared" si="149"/>
        <v>1107.4751880000001</v>
      </c>
      <c r="W906" s="256">
        <f t="shared" si="149"/>
        <v>1092.6851880000002</v>
      </c>
      <c r="X906" s="256">
        <f t="shared" si="149"/>
        <v>1122.6651880000002</v>
      </c>
      <c r="Y906" s="256">
        <f t="shared" si="149"/>
        <v>1086.885188</v>
      </c>
      <c r="Z906" s="257"/>
      <c r="AA906" s="258">
        <v>906.41</v>
      </c>
      <c r="AB906" s="259">
        <v>902.14</v>
      </c>
      <c r="AC906" s="259">
        <v>900.05</v>
      </c>
      <c r="AD906" s="259">
        <v>902.21</v>
      </c>
      <c r="AE906" s="259">
        <v>912.12</v>
      </c>
      <c r="AF906" s="259">
        <v>917.21</v>
      </c>
      <c r="AG906" s="259">
        <v>926.23</v>
      </c>
      <c r="AH906" s="259">
        <v>1133.3699999999999</v>
      </c>
      <c r="AI906" s="259">
        <v>1147.5999999999999</v>
      </c>
      <c r="AJ906" s="259">
        <v>1148.6099999999999</v>
      </c>
      <c r="AK906" s="259">
        <v>1116.7</v>
      </c>
      <c r="AL906" s="259">
        <v>1106.57</v>
      </c>
      <c r="AM906" s="259">
        <v>1057.43</v>
      </c>
      <c r="AN906" s="259">
        <v>1044.46</v>
      </c>
      <c r="AO906" s="259">
        <v>1010.4199999999998</v>
      </c>
      <c r="AP906" s="259">
        <v>1000.3100000000001</v>
      </c>
      <c r="AQ906" s="259">
        <v>1007.29</v>
      </c>
      <c r="AR906" s="259">
        <v>938.57</v>
      </c>
      <c r="AS906" s="259">
        <v>1105.8</v>
      </c>
      <c r="AT906" s="259">
        <v>1052.1099999999999</v>
      </c>
      <c r="AU906" s="259">
        <v>925.63</v>
      </c>
      <c r="AV906" s="259">
        <v>910.84</v>
      </c>
      <c r="AW906" s="259">
        <v>940.82</v>
      </c>
      <c r="AX906" s="260">
        <v>905.04</v>
      </c>
      <c r="AY906" s="345">
        <v>176.5</v>
      </c>
      <c r="AZ906" s="261">
        <v>5.3451880000000003</v>
      </c>
      <c r="BA906" s="261">
        <v>0</v>
      </c>
      <c r="BB906" s="269">
        <v>0</v>
      </c>
    </row>
    <row r="907" spans="1:54" s="246" customFormat="1">
      <c r="A907" s="255">
        <v>28</v>
      </c>
      <c r="B907" s="256">
        <f t="shared" si="148"/>
        <v>1084.825188</v>
      </c>
      <c r="C907" s="256">
        <f t="shared" si="148"/>
        <v>1071.5251879999998</v>
      </c>
      <c r="D907" s="256">
        <f t="shared" si="148"/>
        <v>1055.365188</v>
      </c>
      <c r="E907" s="256">
        <f t="shared" si="148"/>
        <v>1068.9251879999999</v>
      </c>
      <c r="F907" s="256">
        <f t="shared" si="148"/>
        <v>1088.805188</v>
      </c>
      <c r="G907" s="256">
        <f t="shared" si="148"/>
        <v>1099.2251880000001</v>
      </c>
      <c r="H907" s="256">
        <f t="shared" si="148"/>
        <v>1098.075188</v>
      </c>
      <c r="I907" s="256">
        <f t="shared" si="148"/>
        <v>1097.0051879999999</v>
      </c>
      <c r="J907" s="256">
        <f t="shared" si="148"/>
        <v>1236.655188</v>
      </c>
      <c r="K907" s="256">
        <f t="shared" si="148"/>
        <v>1254.345188</v>
      </c>
      <c r="L907" s="256">
        <f t="shared" si="148"/>
        <v>1240.055188</v>
      </c>
      <c r="M907" s="256">
        <f t="shared" si="148"/>
        <v>1233.565188</v>
      </c>
      <c r="N907" s="256">
        <f t="shared" si="148"/>
        <v>1229.105188</v>
      </c>
      <c r="O907" s="256">
        <f t="shared" si="148"/>
        <v>1232.615188</v>
      </c>
      <c r="P907" s="256">
        <f t="shared" si="148"/>
        <v>1232.645188</v>
      </c>
      <c r="Q907" s="256">
        <f t="shared" si="148"/>
        <v>1248.7251880000001</v>
      </c>
      <c r="R907" s="256">
        <f t="shared" si="150"/>
        <v>1240.7951880000001</v>
      </c>
      <c r="S907" s="256">
        <f t="shared" si="149"/>
        <v>1130.075188</v>
      </c>
      <c r="T907" s="256">
        <f t="shared" si="149"/>
        <v>1147.585188</v>
      </c>
      <c r="U907" s="256">
        <f t="shared" si="149"/>
        <v>1147.555188</v>
      </c>
      <c r="V907" s="256">
        <f t="shared" si="149"/>
        <v>1093.7351879999999</v>
      </c>
      <c r="W907" s="256">
        <f t="shared" si="149"/>
        <v>1100.4151880000002</v>
      </c>
      <c r="X907" s="256">
        <f t="shared" si="149"/>
        <v>1131.4251879999999</v>
      </c>
      <c r="Y907" s="256">
        <f t="shared" si="149"/>
        <v>1127.6851880000002</v>
      </c>
      <c r="Z907" s="257"/>
      <c r="AA907" s="258">
        <v>902.98</v>
      </c>
      <c r="AB907" s="259">
        <v>889.68</v>
      </c>
      <c r="AC907" s="259">
        <v>873.52</v>
      </c>
      <c r="AD907" s="259">
        <v>887.08</v>
      </c>
      <c r="AE907" s="259">
        <v>906.96</v>
      </c>
      <c r="AF907" s="259">
        <v>917.38</v>
      </c>
      <c r="AG907" s="259">
        <v>916.23</v>
      </c>
      <c r="AH907" s="259">
        <v>915.16</v>
      </c>
      <c r="AI907" s="259">
        <v>1054.81</v>
      </c>
      <c r="AJ907" s="259">
        <v>1072.5</v>
      </c>
      <c r="AK907" s="259">
        <v>1058.21</v>
      </c>
      <c r="AL907" s="259">
        <v>1051.72</v>
      </c>
      <c r="AM907" s="259">
        <v>1047.26</v>
      </c>
      <c r="AN907" s="259">
        <v>1050.77</v>
      </c>
      <c r="AO907" s="259">
        <v>1050.8</v>
      </c>
      <c r="AP907" s="259">
        <v>1066.8800000000001</v>
      </c>
      <c r="AQ907" s="259">
        <v>1058.95</v>
      </c>
      <c r="AR907" s="259">
        <v>948.23</v>
      </c>
      <c r="AS907" s="259">
        <v>965.74</v>
      </c>
      <c r="AT907" s="259">
        <v>965.71</v>
      </c>
      <c r="AU907" s="259">
        <v>911.89</v>
      </c>
      <c r="AV907" s="259">
        <v>918.57</v>
      </c>
      <c r="AW907" s="259">
        <v>949.58</v>
      </c>
      <c r="AX907" s="260">
        <v>945.84</v>
      </c>
      <c r="AY907" s="345">
        <v>176.5</v>
      </c>
      <c r="AZ907" s="261">
        <v>5.3451880000000003</v>
      </c>
      <c r="BA907" s="261">
        <v>0</v>
      </c>
      <c r="BB907" s="269">
        <v>0</v>
      </c>
    </row>
    <row r="908" spans="1:54" s="246" customFormat="1">
      <c r="A908" s="255">
        <v>29</v>
      </c>
      <c r="B908" s="256">
        <f t="shared" si="148"/>
        <v>1155.375188</v>
      </c>
      <c r="C908" s="256">
        <f t="shared" si="148"/>
        <v>1152.585188</v>
      </c>
      <c r="D908" s="256">
        <f t="shared" si="148"/>
        <v>1149.375188</v>
      </c>
      <c r="E908" s="256">
        <f t="shared" si="148"/>
        <v>1153.5051879999999</v>
      </c>
      <c r="F908" s="256">
        <f t="shared" si="148"/>
        <v>1168.6951879999999</v>
      </c>
      <c r="G908" s="256">
        <f t="shared" si="148"/>
        <v>1173.4751880000001</v>
      </c>
      <c r="H908" s="256">
        <f t="shared" si="148"/>
        <v>1175.585188</v>
      </c>
      <c r="I908" s="256">
        <f t="shared" si="148"/>
        <v>1224.335188</v>
      </c>
      <c r="J908" s="256">
        <f t="shared" si="148"/>
        <v>1289.4751880000001</v>
      </c>
      <c r="K908" s="256">
        <f t="shared" si="148"/>
        <v>1280.7651880000001</v>
      </c>
      <c r="L908" s="256">
        <f t="shared" si="148"/>
        <v>1190.7451879999999</v>
      </c>
      <c r="M908" s="256">
        <f t="shared" si="148"/>
        <v>1183.2751880000001</v>
      </c>
      <c r="N908" s="256">
        <f t="shared" si="148"/>
        <v>1182.095188</v>
      </c>
      <c r="O908" s="256">
        <f t="shared" si="148"/>
        <v>1183.635188</v>
      </c>
      <c r="P908" s="256">
        <f t="shared" si="148"/>
        <v>1181.0051879999999</v>
      </c>
      <c r="Q908" s="256">
        <f t="shared" si="148"/>
        <v>1203.2351879999999</v>
      </c>
      <c r="R908" s="256">
        <f t="shared" si="150"/>
        <v>1204.9251879999999</v>
      </c>
      <c r="S908" s="256">
        <f t="shared" si="149"/>
        <v>1216.1951879999999</v>
      </c>
      <c r="T908" s="256">
        <f t="shared" si="149"/>
        <v>1215.105188</v>
      </c>
      <c r="U908" s="256">
        <f t="shared" si="149"/>
        <v>1219.1751879999999</v>
      </c>
      <c r="V908" s="256">
        <f t="shared" si="149"/>
        <v>1174.385188</v>
      </c>
      <c r="W908" s="256">
        <f t="shared" si="149"/>
        <v>1167.1751879999999</v>
      </c>
      <c r="X908" s="256">
        <f t="shared" si="149"/>
        <v>1161.9451879999999</v>
      </c>
      <c r="Y908" s="256">
        <f t="shared" si="149"/>
        <v>1160.585188</v>
      </c>
      <c r="Z908" s="257"/>
      <c r="AA908" s="258">
        <v>973.53</v>
      </c>
      <c r="AB908" s="259">
        <v>970.74</v>
      </c>
      <c r="AC908" s="259">
        <v>967.53</v>
      </c>
      <c r="AD908" s="259">
        <v>971.66</v>
      </c>
      <c r="AE908" s="259">
        <v>986.85</v>
      </c>
      <c r="AF908" s="259">
        <v>991.63</v>
      </c>
      <c r="AG908" s="259">
        <v>993.74</v>
      </c>
      <c r="AH908" s="259">
        <v>1042.49</v>
      </c>
      <c r="AI908" s="259">
        <v>1107.6300000000001</v>
      </c>
      <c r="AJ908" s="259">
        <v>1098.92</v>
      </c>
      <c r="AK908" s="259">
        <v>1008.8999999999999</v>
      </c>
      <c r="AL908" s="259">
        <v>1001.4300000000001</v>
      </c>
      <c r="AM908" s="259">
        <v>1000.2500000000001</v>
      </c>
      <c r="AN908" s="259">
        <v>1001.79</v>
      </c>
      <c r="AO908" s="259">
        <v>999.16</v>
      </c>
      <c r="AP908" s="259">
        <v>1021.39</v>
      </c>
      <c r="AQ908" s="259">
        <v>1023.08</v>
      </c>
      <c r="AR908" s="259">
        <v>1034.3499999999999</v>
      </c>
      <c r="AS908" s="259">
        <v>1033.26</v>
      </c>
      <c r="AT908" s="259">
        <v>1037.33</v>
      </c>
      <c r="AU908" s="259">
        <v>992.54</v>
      </c>
      <c r="AV908" s="259">
        <v>985.33</v>
      </c>
      <c r="AW908" s="259">
        <v>980.1</v>
      </c>
      <c r="AX908" s="260">
        <v>978.74</v>
      </c>
      <c r="AY908" s="345">
        <v>176.5</v>
      </c>
      <c r="AZ908" s="261">
        <v>5.3451880000000003</v>
      </c>
      <c r="BA908" s="261">
        <v>0</v>
      </c>
      <c r="BB908" s="269">
        <v>0</v>
      </c>
    </row>
    <row r="909" spans="1:54" s="246" customFormat="1" ht="13.5" customHeight="1">
      <c r="A909" s="255">
        <v>30</v>
      </c>
      <c r="B909" s="256">
        <f t="shared" si="148"/>
        <v>1155.9851879999999</v>
      </c>
      <c r="C909" s="256">
        <f t="shared" si="148"/>
        <v>1149.4251879999999</v>
      </c>
      <c r="D909" s="256">
        <f t="shared" si="148"/>
        <v>1149.7751879999998</v>
      </c>
      <c r="E909" s="256">
        <f t="shared" si="148"/>
        <v>1143.605188</v>
      </c>
      <c r="F909" s="256">
        <f t="shared" si="148"/>
        <v>1153.7751879999998</v>
      </c>
      <c r="G909" s="256">
        <f t="shared" si="148"/>
        <v>1158.565188</v>
      </c>
      <c r="H909" s="256">
        <f t="shared" si="148"/>
        <v>1175.0351880000001</v>
      </c>
      <c r="I909" s="256">
        <f t="shared" si="148"/>
        <v>1232.6751879999999</v>
      </c>
      <c r="J909" s="256">
        <f t="shared" si="148"/>
        <v>1348.4851880000001</v>
      </c>
      <c r="K909" s="256">
        <f t="shared" si="148"/>
        <v>1351.395188</v>
      </c>
      <c r="L909" s="256">
        <f t="shared" si="148"/>
        <v>1337.655188</v>
      </c>
      <c r="M909" s="256">
        <f t="shared" si="148"/>
        <v>1428.315188</v>
      </c>
      <c r="N909" s="256">
        <f t="shared" si="148"/>
        <v>1389.2051879999999</v>
      </c>
      <c r="O909" s="256">
        <f t="shared" si="148"/>
        <v>1387.7851880000001</v>
      </c>
      <c r="P909" s="256">
        <f t="shared" si="148"/>
        <v>1397.9451879999999</v>
      </c>
      <c r="Q909" s="256">
        <f t="shared" si="148"/>
        <v>1426.7851880000001</v>
      </c>
      <c r="R909" s="256">
        <f t="shared" si="150"/>
        <v>1490.7151879999999</v>
      </c>
      <c r="S909" s="256">
        <f t="shared" si="149"/>
        <v>1427.895188</v>
      </c>
      <c r="T909" s="256">
        <f t="shared" si="149"/>
        <v>1424.315188</v>
      </c>
      <c r="U909" s="256">
        <f t="shared" si="149"/>
        <v>1494.4451879999999</v>
      </c>
      <c r="V909" s="256">
        <f t="shared" si="149"/>
        <v>1441.6951879999999</v>
      </c>
      <c r="W909" s="256">
        <f t="shared" si="149"/>
        <v>1350.2451880000001</v>
      </c>
      <c r="X909" s="256">
        <f t="shared" si="149"/>
        <v>1159.7451880000001</v>
      </c>
      <c r="Y909" s="256">
        <f t="shared" si="149"/>
        <v>1156.9951880000001</v>
      </c>
      <c r="Z909" s="257"/>
      <c r="AA909" s="258">
        <v>974.14</v>
      </c>
      <c r="AB909" s="259">
        <v>967.58</v>
      </c>
      <c r="AC909" s="259">
        <v>967.93</v>
      </c>
      <c r="AD909" s="259">
        <v>961.76</v>
      </c>
      <c r="AE909" s="259">
        <v>971.93</v>
      </c>
      <c r="AF909" s="259">
        <v>976.72</v>
      </c>
      <c r="AG909" s="259">
        <v>993.19</v>
      </c>
      <c r="AH909" s="259">
        <v>1050.83</v>
      </c>
      <c r="AI909" s="259">
        <v>1166.6400000000001</v>
      </c>
      <c r="AJ909" s="259">
        <v>1169.55</v>
      </c>
      <c r="AK909" s="259">
        <v>1155.81</v>
      </c>
      <c r="AL909" s="259">
        <v>1246.47</v>
      </c>
      <c r="AM909" s="259">
        <v>1207.3599999999999</v>
      </c>
      <c r="AN909" s="259">
        <v>1205.94</v>
      </c>
      <c r="AO909" s="259">
        <v>1216.0999999999999</v>
      </c>
      <c r="AP909" s="259">
        <v>1244.94</v>
      </c>
      <c r="AQ909" s="259">
        <v>1308.8699999999999</v>
      </c>
      <c r="AR909" s="259">
        <v>1246.05</v>
      </c>
      <c r="AS909" s="259">
        <v>1242.47</v>
      </c>
      <c r="AT909" s="259">
        <v>1312.6</v>
      </c>
      <c r="AU909" s="259">
        <v>1259.8499999999999</v>
      </c>
      <c r="AV909" s="259">
        <v>1168.4000000000001</v>
      </c>
      <c r="AW909" s="259">
        <v>977.9</v>
      </c>
      <c r="AX909" s="260">
        <v>975.15</v>
      </c>
      <c r="AY909" s="345">
        <v>176.5</v>
      </c>
      <c r="AZ909" s="261">
        <v>5.3451880000000003</v>
      </c>
      <c r="BA909" s="261">
        <v>0</v>
      </c>
      <c r="BB909" s="269">
        <v>0</v>
      </c>
    </row>
    <row r="910" spans="1:54" s="246" customFormat="1" ht="13.5" thickBot="1">
      <c r="A910" s="263">
        <v>31</v>
      </c>
      <c r="B910" s="256">
        <f t="shared" si="148"/>
        <v>0</v>
      </c>
      <c r="C910" s="256">
        <f t="shared" si="148"/>
        <v>0</v>
      </c>
      <c r="D910" s="256">
        <f t="shared" si="148"/>
        <v>0</v>
      </c>
      <c r="E910" s="256">
        <f t="shared" si="148"/>
        <v>0</v>
      </c>
      <c r="F910" s="256">
        <f t="shared" si="148"/>
        <v>0</v>
      </c>
      <c r="G910" s="256">
        <f t="shared" si="148"/>
        <v>0</v>
      </c>
      <c r="H910" s="256">
        <f t="shared" si="148"/>
        <v>0</v>
      </c>
      <c r="I910" s="256">
        <f t="shared" si="148"/>
        <v>0</v>
      </c>
      <c r="J910" s="256">
        <f t="shared" si="148"/>
        <v>0</v>
      </c>
      <c r="K910" s="256">
        <f t="shared" si="148"/>
        <v>0</v>
      </c>
      <c r="L910" s="256">
        <f t="shared" si="148"/>
        <v>0</v>
      </c>
      <c r="M910" s="256">
        <f t="shared" si="148"/>
        <v>0</v>
      </c>
      <c r="N910" s="256">
        <f t="shared" si="148"/>
        <v>0</v>
      </c>
      <c r="O910" s="256">
        <f t="shared" si="148"/>
        <v>0</v>
      </c>
      <c r="P910" s="256">
        <f t="shared" si="148"/>
        <v>0</v>
      </c>
      <c r="Q910" s="256">
        <f t="shared" si="148"/>
        <v>0</v>
      </c>
      <c r="R910" s="256">
        <f t="shared" si="150"/>
        <v>0</v>
      </c>
      <c r="S910" s="256">
        <f t="shared" si="149"/>
        <v>0</v>
      </c>
      <c r="T910" s="256">
        <f t="shared" si="149"/>
        <v>0</v>
      </c>
      <c r="U910" s="256">
        <f t="shared" si="149"/>
        <v>0</v>
      </c>
      <c r="V910" s="256">
        <f t="shared" si="149"/>
        <v>0</v>
      </c>
      <c r="W910" s="256">
        <f t="shared" si="149"/>
        <v>0</v>
      </c>
      <c r="X910" s="256">
        <f t="shared" si="149"/>
        <v>0</v>
      </c>
      <c r="Y910" s="256">
        <f t="shared" si="149"/>
        <v>0</v>
      </c>
      <c r="Z910" s="257"/>
      <c r="AA910" s="264">
        <v>0</v>
      </c>
      <c r="AB910" s="265">
        <v>0</v>
      </c>
      <c r="AC910" s="265">
        <v>0</v>
      </c>
      <c r="AD910" s="265">
        <v>0</v>
      </c>
      <c r="AE910" s="265">
        <v>0</v>
      </c>
      <c r="AF910" s="265">
        <v>0</v>
      </c>
      <c r="AG910" s="265">
        <v>0</v>
      </c>
      <c r="AH910" s="265">
        <v>0</v>
      </c>
      <c r="AI910" s="265">
        <v>0</v>
      </c>
      <c r="AJ910" s="265">
        <v>0</v>
      </c>
      <c r="AK910" s="265">
        <v>0</v>
      </c>
      <c r="AL910" s="265">
        <v>0</v>
      </c>
      <c r="AM910" s="265">
        <v>0</v>
      </c>
      <c r="AN910" s="265">
        <v>0</v>
      </c>
      <c r="AO910" s="265">
        <v>0</v>
      </c>
      <c r="AP910" s="265">
        <v>0</v>
      </c>
      <c r="AQ910" s="265">
        <v>0</v>
      </c>
      <c r="AR910" s="265">
        <v>0</v>
      </c>
      <c r="AS910" s="265">
        <v>0</v>
      </c>
      <c r="AT910" s="265">
        <v>0</v>
      </c>
      <c r="AU910" s="265">
        <v>0</v>
      </c>
      <c r="AV910" s="265">
        <v>0</v>
      </c>
      <c r="AW910" s="265">
        <v>0</v>
      </c>
      <c r="AX910" s="266">
        <v>0</v>
      </c>
      <c r="AY910" s="346">
        <v>0</v>
      </c>
      <c r="AZ910" s="267">
        <v>0</v>
      </c>
      <c r="BA910" s="267"/>
      <c r="BB910" s="270"/>
    </row>
    <row r="911" spans="1:54" s="246" customFormat="1">
      <c r="A911" s="273"/>
      <c r="B911" s="274"/>
      <c r="C911" s="274"/>
      <c r="D911" s="274"/>
      <c r="E911" s="274"/>
      <c r="F911" s="274"/>
      <c r="G911" s="274"/>
      <c r="H911" s="274"/>
      <c r="I911" s="274"/>
      <c r="J911" s="274"/>
      <c r="K911" s="274"/>
      <c r="L911" s="274"/>
      <c r="M911" s="274"/>
      <c r="N911" s="274"/>
      <c r="O911" s="274"/>
      <c r="P911" s="274"/>
      <c r="Q911" s="274"/>
      <c r="R911" s="274"/>
      <c r="S911" s="274"/>
      <c r="T911" s="274"/>
      <c r="U911" s="274"/>
      <c r="V911" s="274"/>
      <c r="W911" s="274"/>
      <c r="X911" s="274"/>
      <c r="Y911" s="274"/>
      <c r="Z911" s="257"/>
      <c r="AA911" s="275"/>
      <c r="AB911" s="275"/>
      <c r="AC911" s="275"/>
      <c r="AD911" s="275"/>
      <c r="AE911" s="275"/>
      <c r="AF911" s="275"/>
      <c r="AG911" s="275"/>
      <c r="AH911" s="275"/>
      <c r="AI911" s="275"/>
      <c r="AJ911" s="275"/>
      <c r="AK911" s="275"/>
      <c r="AL911" s="275"/>
      <c r="AM911" s="275"/>
      <c r="AN911" s="275"/>
      <c r="AO911" s="275"/>
      <c r="AP911" s="275"/>
      <c r="AQ911" s="275"/>
      <c r="AR911" s="275"/>
      <c r="AS911" s="275"/>
      <c r="AT911" s="275"/>
      <c r="AU911" s="275"/>
      <c r="AV911" s="275"/>
      <c r="AW911" s="275"/>
      <c r="AX911" s="275"/>
      <c r="AY911" s="276"/>
      <c r="AZ911" s="277"/>
      <c r="BA911" s="277"/>
      <c r="BB911" s="276"/>
    </row>
    <row r="912" spans="1:54" s="246" customFormat="1">
      <c r="A912" s="273"/>
      <c r="B912" s="274"/>
      <c r="C912" s="274"/>
      <c r="D912" s="274"/>
      <c r="E912" s="274"/>
      <c r="F912" s="274"/>
      <c r="G912" s="274"/>
      <c r="H912" s="274"/>
      <c r="I912" s="274"/>
      <c r="J912" s="274"/>
      <c r="K912" s="274"/>
      <c r="L912" s="274"/>
      <c r="M912" s="274"/>
      <c r="N912" s="274"/>
      <c r="O912" s="274"/>
      <c r="P912" s="274"/>
      <c r="Q912" s="274"/>
      <c r="R912" s="274"/>
      <c r="S912" s="274"/>
      <c r="T912" s="274"/>
      <c r="U912" s="274"/>
      <c r="V912" s="274"/>
      <c r="W912" s="274"/>
      <c r="X912" s="274"/>
      <c r="Y912" s="274"/>
      <c r="Z912" s="257"/>
      <c r="AA912" s="275"/>
      <c r="AB912" s="275"/>
      <c r="AC912" s="275"/>
      <c r="AD912" s="275"/>
      <c r="AE912" s="275"/>
      <c r="AF912" s="275"/>
      <c r="AG912" s="275"/>
      <c r="AH912" s="275"/>
      <c r="AI912" s="275"/>
      <c r="AJ912" s="275"/>
      <c r="AK912" s="275"/>
      <c r="AL912" s="275"/>
      <c r="AM912" s="275"/>
      <c r="AN912" s="275"/>
      <c r="AO912" s="275"/>
      <c r="AP912" s="275"/>
      <c r="AQ912" s="275"/>
      <c r="AR912" s="275"/>
      <c r="AS912" s="275"/>
      <c r="AT912" s="275"/>
      <c r="AU912" s="275"/>
      <c r="AV912" s="275"/>
      <c r="AW912" s="275"/>
      <c r="AX912" s="275"/>
      <c r="AY912" s="276"/>
      <c r="AZ912" s="277"/>
      <c r="BA912" s="277"/>
      <c r="BB912" s="276"/>
    </row>
    <row r="913" spans="1:54" s="246" customFormat="1" ht="22.5" customHeight="1">
      <c r="A913" s="549" t="s">
        <v>219</v>
      </c>
      <c r="B913" s="550"/>
      <c r="C913" s="550"/>
      <c r="D913" s="550"/>
      <c r="E913" s="550"/>
      <c r="F913" s="550"/>
      <c r="G913" s="550"/>
      <c r="H913" s="550"/>
      <c r="I913" s="550"/>
      <c r="J913" s="550"/>
      <c r="K913" s="550"/>
      <c r="L913" s="550"/>
      <c r="M913" s="274"/>
      <c r="N913" s="274"/>
      <c r="O913" s="274"/>
      <c r="P913" s="274"/>
      <c r="Q913" s="274"/>
      <c r="R913" s="274"/>
      <c r="S913" s="274"/>
      <c r="T913" s="274"/>
      <c r="U913" s="274"/>
      <c r="V913" s="274"/>
      <c r="W913" s="274"/>
      <c r="X913" s="274"/>
      <c r="Y913" s="274"/>
      <c r="Z913" s="257"/>
      <c r="AA913" s="275"/>
      <c r="AB913" s="275"/>
      <c r="AC913" s="275"/>
      <c r="AD913" s="275"/>
      <c r="AE913" s="275"/>
      <c r="AF913" s="275"/>
      <c r="AG913" s="275"/>
      <c r="AH913" s="275"/>
      <c r="AI913" s="275"/>
      <c r="AJ913" s="275"/>
      <c r="AK913" s="275"/>
      <c r="AL913" s="275"/>
      <c r="AM913" s="275"/>
      <c r="AN913" s="275"/>
      <c r="AO913" s="275"/>
      <c r="AP913" s="275"/>
      <c r="AQ913" s="275"/>
      <c r="AR913" s="275"/>
      <c r="AS913" s="275"/>
      <c r="AT913" s="275"/>
      <c r="AU913" s="275"/>
      <c r="AV913" s="275"/>
      <c r="AW913" s="275"/>
      <c r="AX913" s="275"/>
      <c r="AY913" s="276"/>
      <c r="AZ913" s="277"/>
      <c r="BA913" s="277"/>
      <c r="BB913" s="276"/>
    </row>
    <row r="914" spans="1:54" s="246" customFormat="1" ht="22.5" customHeight="1" thickBot="1">
      <c r="A914" s="322"/>
      <c r="B914" s="323"/>
      <c r="C914" s="323"/>
      <c r="D914" s="323"/>
      <c r="E914" s="323"/>
      <c r="F914" s="323"/>
      <c r="G914" s="323"/>
      <c r="H914" s="335"/>
      <c r="I914" s="335"/>
      <c r="J914" s="335"/>
      <c r="K914" s="335"/>
      <c r="L914" s="335"/>
      <c r="M914" s="274"/>
      <c r="N914" s="274"/>
      <c r="O914" s="274"/>
      <c r="P914" s="274"/>
      <c r="Q914" s="274"/>
      <c r="R914" s="274"/>
      <c r="S914" s="274"/>
      <c r="T914" s="274"/>
      <c r="U914" s="274"/>
      <c r="V914" s="274"/>
      <c r="W914" s="274"/>
      <c r="X914" s="274"/>
      <c r="Y914" s="274"/>
      <c r="Z914" s="257"/>
      <c r="AA914" s="275"/>
      <c r="AB914" s="275"/>
      <c r="AC914" s="275"/>
      <c r="AD914" s="275"/>
      <c r="AE914" s="275"/>
      <c r="AF914" s="275"/>
      <c r="AG914" s="275"/>
      <c r="AH914" s="275"/>
      <c r="AI914" s="275"/>
      <c r="AJ914" s="275"/>
      <c r="AK914" s="275"/>
      <c r="AL914" s="275"/>
      <c r="AM914" s="275"/>
      <c r="AN914" s="275"/>
      <c r="AO914" s="275"/>
      <c r="AP914" s="275"/>
      <c r="AQ914" s="275"/>
      <c r="AR914" s="275"/>
      <c r="AS914" s="275"/>
      <c r="AT914" s="275"/>
      <c r="AU914" s="275"/>
      <c r="AV914" s="275"/>
      <c r="AW914" s="275"/>
      <c r="AX914" s="275"/>
      <c r="AY914" s="276"/>
      <c r="AZ914" s="277"/>
      <c r="BA914" s="277"/>
      <c r="BB914" s="276"/>
    </row>
    <row r="915" spans="1:54" ht="59.25" customHeight="1">
      <c r="A915" s="499" t="s">
        <v>35</v>
      </c>
      <c r="B915" s="500"/>
      <c r="C915" s="500"/>
      <c r="D915" s="500"/>
      <c r="E915" s="500"/>
      <c r="F915" s="501" t="s">
        <v>0</v>
      </c>
      <c r="G915" s="501"/>
      <c r="H915" s="336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4"/>
      <c r="V915" s="62"/>
      <c r="W915" s="62"/>
      <c r="X915" s="62"/>
      <c r="Y915" s="62"/>
      <c r="Z915" s="63"/>
      <c r="AB915" s="137"/>
      <c r="AC915" s="137"/>
      <c r="AD915" s="464"/>
      <c r="AE915" s="464"/>
      <c r="AF915" s="464"/>
      <c r="AG915" s="464"/>
      <c r="AH915" s="464"/>
      <c r="AI915" s="464"/>
      <c r="AJ915" s="464"/>
      <c r="AK915" s="464"/>
      <c r="AL915" s="464"/>
      <c r="AM915" s="464"/>
      <c r="AN915" s="464"/>
      <c r="AO915" s="464"/>
      <c r="AP915" s="464"/>
      <c r="AQ915" s="464"/>
      <c r="AR915" s="464"/>
      <c r="AS915" s="464"/>
      <c r="AT915" s="19"/>
      <c r="AU915" s="4"/>
      <c r="AV915" s="6"/>
      <c r="AW915" s="19"/>
      <c r="AX915" s="4"/>
      <c r="BA915" s="4"/>
      <c r="BB915" s="4"/>
    </row>
    <row r="916" spans="1:54" s="8" customFormat="1" ht="17.45" customHeight="1">
      <c r="A916" s="497">
        <v>1</v>
      </c>
      <c r="B916" s="498"/>
      <c r="C916" s="498"/>
      <c r="D916" s="498"/>
      <c r="E916" s="498"/>
      <c r="F916" s="463">
        <v>2</v>
      </c>
      <c r="G916" s="463"/>
      <c r="H916" s="135"/>
      <c r="I916" s="135"/>
      <c r="J916" s="135"/>
      <c r="K916" s="135"/>
      <c r="L916" s="135"/>
      <c r="M916" s="135"/>
      <c r="N916" s="135"/>
      <c r="O916" s="135"/>
      <c r="P916" s="135"/>
      <c r="Q916" s="135"/>
      <c r="R916" s="135"/>
      <c r="S916" s="135"/>
      <c r="T916" s="135"/>
      <c r="V916" s="138"/>
      <c r="W916" s="138"/>
      <c r="X916" s="138"/>
      <c r="Y916" s="138"/>
      <c r="Z916" s="138"/>
      <c r="AA916" s="138"/>
      <c r="AB916" s="139"/>
      <c r="AC916" s="139"/>
      <c r="AD916" s="136"/>
      <c r="AE916" s="136"/>
      <c r="AF916" s="136"/>
      <c r="AG916" s="136"/>
      <c r="AH916" s="136"/>
      <c r="AI916" s="136"/>
      <c r="AJ916" s="136"/>
      <c r="AK916" s="136"/>
      <c r="AL916" s="136"/>
      <c r="AM916" s="136"/>
      <c r="AN916" s="136"/>
      <c r="AO916" s="136"/>
      <c r="AP916" s="136"/>
      <c r="AQ916" s="136"/>
      <c r="AR916" s="136"/>
      <c r="AS916" s="136"/>
      <c r="AT916" s="162"/>
      <c r="AV916" s="31"/>
      <c r="AW916" s="162"/>
    </row>
    <row r="917" spans="1:54" ht="33" customHeight="1" thickBot="1">
      <c r="A917" s="513" t="s">
        <v>102</v>
      </c>
      <c r="B917" s="514"/>
      <c r="C917" s="514"/>
      <c r="D917" s="514"/>
      <c r="E917" s="514"/>
      <c r="F917" s="438">
        <f>'1_ЦК'!H27</f>
        <v>912622.98</v>
      </c>
      <c r="G917" s="439"/>
      <c r="H917" s="75"/>
      <c r="I917" s="75"/>
      <c r="J917" s="75"/>
      <c r="K917" s="75"/>
      <c r="L917" s="75"/>
      <c r="M917" s="75"/>
      <c r="N917" s="75"/>
      <c r="O917" s="75"/>
      <c r="P917" s="75"/>
      <c r="Q917" s="75"/>
      <c r="R917" s="75"/>
      <c r="S917" s="75"/>
      <c r="T917" s="75"/>
      <c r="U917" s="42"/>
      <c r="V917" s="63"/>
      <c r="W917" s="63"/>
      <c r="X917" s="63"/>
      <c r="Y917" s="63"/>
      <c r="Z917" s="63"/>
      <c r="AB917" s="140"/>
      <c r="AC917" s="141"/>
      <c r="AD917" s="458"/>
      <c r="AE917" s="458"/>
      <c r="AF917" s="458"/>
      <c r="AG917" s="458"/>
      <c r="AH917" s="458"/>
      <c r="AI917" s="458"/>
      <c r="AJ917" s="458"/>
      <c r="AK917" s="458"/>
      <c r="AL917" s="458"/>
      <c r="AM917" s="458"/>
      <c r="AN917" s="458"/>
      <c r="AO917" s="458"/>
      <c r="AP917" s="458"/>
      <c r="AQ917" s="458"/>
      <c r="AR917" s="458"/>
      <c r="AS917" s="458"/>
      <c r="AT917" s="19"/>
      <c r="AU917" s="4"/>
      <c r="AV917" s="6"/>
      <c r="AW917" s="19"/>
      <c r="AX917" s="4"/>
      <c r="BA917" s="4"/>
      <c r="BB917" s="4"/>
    </row>
    <row r="919" spans="1:54" ht="17.25" customHeight="1" thickBot="1">
      <c r="A919" s="290" t="s">
        <v>163</v>
      </c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295"/>
      <c r="M919" s="295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</row>
    <row r="920" spans="1:54" ht="15" customHeight="1">
      <c r="A920" s="499"/>
      <c r="B920" s="500"/>
      <c r="C920" s="500"/>
      <c r="D920" s="500"/>
      <c r="E920" s="500"/>
      <c r="F920" s="519" t="s">
        <v>34</v>
      </c>
      <c r="G920" s="519"/>
      <c r="H920" s="519"/>
      <c r="I920" s="519"/>
      <c r="J920" s="519"/>
      <c r="K920" s="519"/>
      <c r="L920" s="519"/>
      <c r="M920" s="519"/>
      <c r="N920" s="519"/>
      <c r="O920" s="519"/>
      <c r="P920" s="519"/>
      <c r="Q920" s="519"/>
      <c r="R920" s="519"/>
      <c r="S920" s="519"/>
      <c r="T920" s="519"/>
      <c r="U920" s="519"/>
      <c r="V920" s="519"/>
      <c r="W920" s="519"/>
      <c r="X920" s="519"/>
      <c r="Y920" s="520"/>
      <c r="AE920" s="62"/>
      <c r="AF920" s="62"/>
      <c r="AG920" s="62"/>
      <c r="AH920" s="62"/>
      <c r="AI920" s="62"/>
      <c r="AJ920" s="62"/>
      <c r="AK920" s="62"/>
      <c r="AL920" s="62"/>
      <c r="AM920" s="62"/>
      <c r="AN920" s="62"/>
      <c r="AO920" s="62"/>
    </row>
    <row r="921" spans="1:54">
      <c r="A921" s="518"/>
      <c r="B921" s="507"/>
      <c r="C921" s="507"/>
      <c r="D921" s="507"/>
      <c r="E921" s="507"/>
      <c r="F921" s="507" t="s">
        <v>29</v>
      </c>
      <c r="G921" s="507"/>
      <c r="H921" s="507"/>
      <c r="I921" s="507"/>
      <c r="J921" s="507" t="s">
        <v>30</v>
      </c>
      <c r="K921" s="507"/>
      <c r="L921" s="507"/>
      <c r="M921" s="507"/>
      <c r="N921" s="507" t="s">
        <v>31</v>
      </c>
      <c r="O921" s="507"/>
      <c r="P921" s="507"/>
      <c r="Q921" s="507"/>
      <c r="R921" s="507" t="s">
        <v>32</v>
      </c>
      <c r="S921" s="507"/>
      <c r="T921" s="507"/>
      <c r="U921" s="507"/>
      <c r="V921" s="507" t="s">
        <v>33</v>
      </c>
      <c r="W921" s="507"/>
      <c r="X921" s="507"/>
      <c r="Y921" s="521"/>
      <c r="AA921" s="69"/>
      <c r="AB921" s="69"/>
      <c r="AC921" s="69"/>
      <c r="AD921" s="69"/>
      <c r="AE921" s="132"/>
      <c r="AF921" s="132"/>
      <c r="AG921" s="132"/>
      <c r="AH921" s="132"/>
      <c r="AI921" s="132"/>
      <c r="AJ921" s="132"/>
      <c r="AK921" s="132"/>
      <c r="AL921" s="132"/>
      <c r="AM921" s="132"/>
      <c r="AN921" s="132"/>
      <c r="AO921" s="132"/>
      <c r="AP921" s="132"/>
      <c r="AQ921" s="132"/>
      <c r="AR921" s="132"/>
      <c r="AS921" s="132"/>
      <c r="AT921" s="132"/>
      <c r="AU921" s="132"/>
      <c r="AV921" s="132"/>
      <c r="AW921" s="132"/>
      <c r="AX921" s="132"/>
    </row>
    <row r="922" spans="1:54" ht="60" customHeight="1" thickBot="1">
      <c r="A922" s="525" t="str">
        <f>A614</f>
        <v>Тарифы на услуги по передаче электроэнергии - ставка за содержание электрических сетей</v>
      </c>
      <c r="B922" s="526"/>
      <c r="C922" s="526"/>
      <c r="D922" s="526"/>
      <c r="E922" s="526"/>
      <c r="F922" s="496">
        <v>1013778.5</v>
      </c>
      <c r="G922" s="496"/>
      <c r="H922" s="496"/>
      <c r="I922" s="496"/>
      <c r="J922" s="496">
        <v>0</v>
      </c>
      <c r="K922" s="496"/>
      <c r="L922" s="496"/>
      <c r="M922" s="496"/>
      <c r="N922" s="496">
        <v>1402844.7799999998</v>
      </c>
      <c r="O922" s="496"/>
      <c r="P922" s="496"/>
      <c r="Q922" s="496"/>
      <c r="R922" s="496">
        <v>1571124.94</v>
      </c>
      <c r="S922" s="496"/>
      <c r="T922" s="496"/>
      <c r="U922" s="496"/>
      <c r="V922" s="496">
        <v>775143.58000000007</v>
      </c>
      <c r="W922" s="496"/>
      <c r="X922" s="496"/>
      <c r="Y922" s="496"/>
      <c r="AA922" s="64"/>
      <c r="AB922" s="64"/>
      <c r="AC922" s="64"/>
      <c r="AD922" s="64"/>
      <c r="AE922" s="458"/>
      <c r="AF922" s="458"/>
      <c r="AG922" s="458"/>
      <c r="AH922" s="458"/>
      <c r="AI922" s="458"/>
      <c r="AJ922" s="458"/>
      <c r="AK922" s="458"/>
      <c r="AL922" s="458"/>
      <c r="AM922" s="458"/>
      <c r="AN922" s="458"/>
      <c r="AO922" s="458"/>
      <c r="AP922" s="458"/>
      <c r="AQ922" s="458"/>
      <c r="AR922" s="458"/>
      <c r="AS922" s="458"/>
      <c r="AT922" s="458"/>
      <c r="AU922" s="458"/>
      <c r="AV922" s="458"/>
      <c r="AW922" s="458"/>
      <c r="AX922" s="458"/>
    </row>
    <row r="923" spans="1:54" ht="24" customHeight="1">
      <c r="A923" s="76"/>
      <c r="B923" s="76"/>
      <c r="C923" s="76"/>
      <c r="D923" s="76"/>
      <c r="E923" s="76"/>
      <c r="F923" s="77"/>
      <c r="G923" s="77"/>
      <c r="H923" s="77"/>
      <c r="I923" s="77"/>
      <c r="J923" s="77"/>
      <c r="K923" s="77"/>
      <c r="L923" s="77"/>
      <c r="M923" s="77"/>
      <c r="N923" s="77"/>
      <c r="O923" s="77"/>
      <c r="P923" s="77"/>
      <c r="Q923" s="77"/>
      <c r="R923" s="77"/>
      <c r="S923" s="77"/>
      <c r="T923" s="77"/>
      <c r="U923" s="77"/>
      <c r="V923" s="77"/>
      <c r="W923" s="77"/>
      <c r="X923" s="77"/>
      <c r="Y923" s="77"/>
      <c r="AA923" s="64"/>
      <c r="AB923" s="64"/>
      <c r="AC923" s="64"/>
      <c r="AD923" s="64"/>
      <c r="AE923" s="131"/>
      <c r="AF923" s="131"/>
      <c r="AG923" s="131"/>
      <c r="AH923" s="131"/>
      <c r="AI923" s="131"/>
      <c r="AJ923" s="131"/>
      <c r="AK923" s="131"/>
      <c r="AL923" s="131"/>
      <c r="AM923" s="131"/>
      <c r="AN923" s="131"/>
      <c r="AO923" s="131"/>
      <c r="AP923" s="131"/>
      <c r="AQ923" s="131"/>
      <c r="AR923" s="131"/>
      <c r="AS923" s="131"/>
      <c r="AT923" s="131"/>
      <c r="AU923" s="131"/>
      <c r="AV923" s="131"/>
      <c r="AW923" s="131"/>
      <c r="AX923" s="131"/>
    </row>
    <row r="924" spans="1:54" ht="17.25" customHeight="1" thickBot="1">
      <c r="A924" s="290" t="s">
        <v>164</v>
      </c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295"/>
      <c r="M924" s="295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</row>
    <row r="925" spans="1:54" ht="15.75">
      <c r="A925" s="515" t="s">
        <v>190</v>
      </c>
      <c r="B925" s="516"/>
      <c r="C925" s="516"/>
      <c r="D925" s="516"/>
      <c r="E925" s="516"/>
      <c r="F925" s="516"/>
      <c r="G925" s="516"/>
      <c r="H925" s="516"/>
      <c r="I925" s="517"/>
    </row>
    <row r="926" spans="1:54" ht="12.75" customHeight="1">
      <c r="A926" s="537" t="s">
        <v>191</v>
      </c>
      <c r="B926" s="538"/>
      <c r="C926" s="538"/>
      <c r="D926" s="538"/>
      <c r="E926" s="539"/>
      <c r="F926" s="551">
        <f>ФСК</f>
        <v>0</v>
      </c>
      <c r="G926" s="552"/>
      <c r="H926" s="552"/>
      <c r="I926" s="553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</row>
    <row r="927" spans="1:54" ht="39" customHeight="1" thickBot="1">
      <c r="A927" s="540"/>
      <c r="B927" s="541"/>
      <c r="C927" s="541"/>
      <c r="D927" s="541"/>
      <c r="E927" s="542"/>
      <c r="F927" s="554"/>
      <c r="G927" s="555"/>
      <c r="H927" s="555"/>
      <c r="I927" s="556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</row>
    <row r="929" spans="4:16" hidden="1"/>
    <row r="930" spans="4:16" hidden="1"/>
    <row r="931" spans="4:16" ht="23.25" hidden="1">
      <c r="D931" s="233" t="s">
        <v>145</v>
      </c>
      <c r="E931" s="233"/>
      <c r="F931" s="233"/>
      <c r="G931" s="233"/>
      <c r="H931" s="235"/>
      <c r="I931" s="233"/>
      <c r="J931" s="233"/>
      <c r="K931" s="233"/>
      <c r="L931" s="233"/>
      <c r="M931" s="233"/>
      <c r="N931" s="233"/>
      <c r="O931" s="17"/>
      <c r="P931" s="17"/>
    </row>
    <row r="932" spans="4:16" ht="23.25" hidden="1">
      <c r="D932" s="233" t="s">
        <v>146</v>
      </c>
      <c r="E932" s="233"/>
      <c r="F932" s="233"/>
      <c r="G932" s="233"/>
      <c r="H932" s="235"/>
      <c r="I932" s="233"/>
      <c r="J932" s="233"/>
      <c r="K932" s="234"/>
      <c r="L932" s="236"/>
      <c r="M932" s="237"/>
      <c r="N932" s="238"/>
      <c r="O932" s="233" t="s">
        <v>147</v>
      </c>
      <c r="P932" s="17"/>
    </row>
    <row r="933" spans="4:16" hidden="1"/>
  </sheetData>
  <mergeCells count="320">
    <mergeCell ref="AZ661:AZ662"/>
    <mergeCell ref="AZ261:AZ262"/>
    <mergeCell ref="BA877:BA878"/>
    <mergeCell ref="AZ569:AZ570"/>
    <mergeCell ref="BA569:BA570"/>
    <mergeCell ref="AA771:AX771"/>
    <mergeCell ref="AA733:AX733"/>
    <mergeCell ref="AZ841:AZ842"/>
    <mergeCell ref="AZ733:AZ734"/>
    <mergeCell ref="AA627:AX627"/>
    <mergeCell ref="AE614:AH614"/>
    <mergeCell ref="F926:I927"/>
    <mergeCell ref="A1:Y1"/>
    <mergeCell ref="A2:Y2"/>
    <mergeCell ref="AA699:AX699"/>
    <mergeCell ref="A663:Y663"/>
    <mergeCell ref="AA663:AX663"/>
    <mergeCell ref="AA389:AX389"/>
    <mergeCell ref="B425:Y425"/>
    <mergeCell ref="A355:Y355"/>
    <mergeCell ref="AY841:AY842"/>
    <mergeCell ref="AZ769:AZ770"/>
    <mergeCell ref="B877:Y877"/>
    <mergeCell ref="AA877:AX877"/>
    <mergeCell ref="AZ877:AZ878"/>
    <mergeCell ref="AY877:AY878"/>
    <mergeCell ref="A771:Y771"/>
    <mergeCell ref="A843:Y843"/>
    <mergeCell ref="A876:A878"/>
    <mergeCell ref="B876:Y876"/>
    <mergeCell ref="AY189:AY190"/>
    <mergeCell ref="AY225:AY226"/>
    <mergeCell ref="AY261:AY262"/>
    <mergeCell ref="A260:A262"/>
    <mergeCell ref="BB877:BB878"/>
    <mergeCell ref="B768:Y768"/>
    <mergeCell ref="B769:Y769"/>
    <mergeCell ref="AA769:AX769"/>
    <mergeCell ref="AZ805:AZ806"/>
    <mergeCell ref="A807:Y807"/>
    <mergeCell ref="AZ353:AZ354"/>
    <mergeCell ref="F306:I306"/>
    <mergeCell ref="J306:M306"/>
    <mergeCell ref="A306:E306"/>
    <mergeCell ref="A310:E311"/>
    <mergeCell ref="AY9:AY10"/>
    <mergeCell ref="AY45:AY46"/>
    <mergeCell ref="AY81:AY82"/>
    <mergeCell ref="AY117:AY118"/>
    <mergeCell ref="AY153:AY154"/>
    <mergeCell ref="AY625:AY626"/>
    <mergeCell ref="B260:Y260"/>
    <mergeCell ref="AA261:AX261"/>
    <mergeCell ref="AA227:AX227"/>
    <mergeCell ref="A224:A226"/>
    <mergeCell ref="A227:Y227"/>
    <mergeCell ref="A263:Y263"/>
    <mergeCell ref="AY317:AY318"/>
    <mergeCell ref="AY353:AY354"/>
    <mergeCell ref="AY389:AY390"/>
    <mergeCell ref="AY533:AY534"/>
    <mergeCell ref="AY569:AY570"/>
    <mergeCell ref="F614:I614"/>
    <mergeCell ref="AD609:AG609"/>
    <mergeCell ref="AH609:AK609"/>
    <mergeCell ref="AL609:AO609"/>
    <mergeCell ref="B569:Y569"/>
    <mergeCell ref="AA569:AX569"/>
    <mergeCell ref="V613:Y613"/>
    <mergeCell ref="J614:M614"/>
    <mergeCell ref="B389:Y389"/>
    <mergeCell ref="AA841:AX841"/>
    <mergeCell ref="A735:Y735"/>
    <mergeCell ref="A768:A770"/>
    <mergeCell ref="A568:A570"/>
    <mergeCell ref="B568:Y568"/>
    <mergeCell ref="AA807:AX807"/>
    <mergeCell ref="A804:A806"/>
    <mergeCell ref="AA625:AX625"/>
    <mergeCell ref="R614:U614"/>
    <mergeCell ref="F310:I311"/>
    <mergeCell ref="B804:Y804"/>
    <mergeCell ref="B805:Y805"/>
    <mergeCell ref="AA735:AX735"/>
    <mergeCell ref="B660:Y660"/>
    <mergeCell ref="AA697:AX697"/>
    <mergeCell ref="R613:U613"/>
    <mergeCell ref="B424:Y424"/>
    <mergeCell ref="A313:Y313"/>
    <mergeCell ref="AI614:AL614"/>
    <mergeCell ref="AZ225:AZ226"/>
    <mergeCell ref="AA427:AX427"/>
    <mergeCell ref="AA499:AX499"/>
    <mergeCell ref="B461:Y461"/>
    <mergeCell ref="AA461:AX461"/>
    <mergeCell ref="AP609:AS609"/>
    <mergeCell ref="B353:Y353"/>
    <mergeCell ref="A609:E609"/>
    <mergeCell ref="A388:A390"/>
    <mergeCell ref="B388:Y388"/>
    <mergeCell ref="AA355:AX355"/>
    <mergeCell ref="AA11:AX11"/>
    <mergeCell ref="A47:Y47"/>
    <mergeCell ref="A44:A46"/>
    <mergeCell ref="B44:Y44"/>
    <mergeCell ref="B45:Y45"/>
    <mergeCell ref="B117:Y117"/>
    <mergeCell ref="A83:Y83"/>
    <mergeCell ref="B116:Y116"/>
    <mergeCell ref="A80:A82"/>
    <mergeCell ref="A925:I925"/>
    <mergeCell ref="AM922:AP922"/>
    <mergeCell ref="AQ922:AT922"/>
    <mergeCell ref="AU922:AX922"/>
    <mergeCell ref="N922:Q922"/>
    <mergeCell ref="AI922:AL922"/>
    <mergeCell ref="AE922:AH922"/>
    <mergeCell ref="F921:I921"/>
    <mergeCell ref="J921:M921"/>
    <mergeCell ref="AP917:AS917"/>
    <mergeCell ref="F920:Y920"/>
    <mergeCell ref="AH917:AK917"/>
    <mergeCell ref="B81:Y81"/>
    <mergeCell ref="A916:E916"/>
    <mergeCell ref="A915:E915"/>
    <mergeCell ref="F608:G608"/>
    <mergeCell ref="AA497:AX497"/>
    <mergeCell ref="V921:Y921"/>
    <mergeCell ref="J922:M922"/>
    <mergeCell ref="R922:U922"/>
    <mergeCell ref="V922:Y922"/>
    <mergeCell ref="A920:E921"/>
    <mergeCell ref="AY661:AY662"/>
    <mergeCell ref="AY697:AY698"/>
    <mergeCell ref="AY733:AY734"/>
    <mergeCell ref="AY769:AY770"/>
    <mergeCell ref="AY805:AY806"/>
    <mergeCell ref="A917:E917"/>
    <mergeCell ref="AD917:AG917"/>
    <mergeCell ref="AL915:AO915"/>
    <mergeCell ref="AL917:AO917"/>
    <mergeCell ref="F917:G917"/>
    <mergeCell ref="A926:E927"/>
    <mergeCell ref="A922:E922"/>
    <mergeCell ref="F922:I922"/>
    <mergeCell ref="N921:Q921"/>
    <mergeCell ref="R921:U921"/>
    <mergeCell ref="AP915:AS915"/>
    <mergeCell ref="F916:G916"/>
    <mergeCell ref="AD915:AG915"/>
    <mergeCell ref="AH915:AK915"/>
    <mergeCell ref="A913:L913"/>
    <mergeCell ref="AA879:AX879"/>
    <mergeCell ref="F915:G915"/>
    <mergeCell ref="AA805:AX805"/>
    <mergeCell ref="A879:Y879"/>
    <mergeCell ref="AA843:AX843"/>
    <mergeCell ref="A840:A842"/>
    <mergeCell ref="B840:Y840"/>
    <mergeCell ref="B841:Y841"/>
    <mergeCell ref="A617:I617"/>
    <mergeCell ref="N614:Q614"/>
    <mergeCell ref="A618:E619"/>
    <mergeCell ref="AZ697:AZ698"/>
    <mergeCell ref="A732:A734"/>
    <mergeCell ref="B732:Y732"/>
    <mergeCell ref="B733:Y733"/>
    <mergeCell ref="A699:Y699"/>
    <mergeCell ref="AA661:AX661"/>
    <mergeCell ref="AZ625:AZ626"/>
    <mergeCell ref="A607:E607"/>
    <mergeCell ref="V614:Y614"/>
    <mergeCell ref="A608:E608"/>
    <mergeCell ref="A696:A698"/>
    <mergeCell ref="B696:Y696"/>
    <mergeCell ref="B697:Y697"/>
    <mergeCell ref="F618:I619"/>
    <mergeCell ref="A660:A662"/>
    <mergeCell ref="B661:Y661"/>
    <mergeCell ref="F613:I613"/>
    <mergeCell ref="J613:M613"/>
    <mergeCell ref="A316:A318"/>
    <mergeCell ref="A391:Y391"/>
    <mergeCell ref="B497:Y497"/>
    <mergeCell ref="A352:A354"/>
    <mergeCell ref="N613:Q613"/>
    <mergeCell ref="A424:A426"/>
    <mergeCell ref="A427:Y427"/>
    <mergeCell ref="A571:Y571"/>
    <mergeCell ref="A532:A534"/>
    <mergeCell ref="AZ533:AZ534"/>
    <mergeCell ref="A621:Y621"/>
    <mergeCell ref="A624:A626"/>
    <mergeCell ref="B624:Y624"/>
    <mergeCell ref="B625:Y625"/>
    <mergeCell ref="AM614:AP614"/>
    <mergeCell ref="AQ614:AT614"/>
    <mergeCell ref="AU614:AX614"/>
    <mergeCell ref="A612:E613"/>
    <mergeCell ref="F612:Y612"/>
    <mergeCell ref="A627:Y627"/>
    <mergeCell ref="A535:Y535"/>
    <mergeCell ref="AA535:AX535"/>
    <mergeCell ref="F607:G607"/>
    <mergeCell ref="AD607:AG607"/>
    <mergeCell ref="AH607:AK607"/>
    <mergeCell ref="AL607:AO607"/>
    <mergeCell ref="AA571:AX571"/>
    <mergeCell ref="AP607:AS607"/>
    <mergeCell ref="A614:E614"/>
    <mergeCell ref="B532:Y532"/>
    <mergeCell ref="B533:Y533"/>
    <mergeCell ref="AA533:AX533"/>
    <mergeCell ref="A499:Y499"/>
    <mergeCell ref="A463:Y463"/>
    <mergeCell ref="AA463:AX463"/>
    <mergeCell ref="A496:A498"/>
    <mergeCell ref="AZ497:AZ498"/>
    <mergeCell ref="AZ461:AZ462"/>
    <mergeCell ref="AA391:AX391"/>
    <mergeCell ref="A460:A462"/>
    <mergeCell ref="B496:Y496"/>
    <mergeCell ref="AY425:AY426"/>
    <mergeCell ref="AY461:AY462"/>
    <mergeCell ref="AY497:AY498"/>
    <mergeCell ref="B460:Y460"/>
    <mergeCell ref="R305:U305"/>
    <mergeCell ref="V305:Y305"/>
    <mergeCell ref="AZ389:AZ390"/>
    <mergeCell ref="AA425:AX425"/>
    <mergeCell ref="AZ425:AZ426"/>
    <mergeCell ref="AA353:AX353"/>
    <mergeCell ref="A319:Y319"/>
    <mergeCell ref="AA319:AX319"/>
    <mergeCell ref="B352:Y352"/>
    <mergeCell ref="AZ317:AZ318"/>
    <mergeCell ref="AM306:AP306"/>
    <mergeCell ref="AQ306:AT306"/>
    <mergeCell ref="AU306:AX306"/>
    <mergeCell ref="V306:Y306"/>
    <mergeCell ref="AE306:AH306"/>
    <mergeCell ref="AI306:AL306"/>
    <mergeCell ref="B316:Y316"/>
    <mergeCell ref="B317:Y317"/>
    <mergeCell ref="AA317:AX317"/>
    <mergeCell ref="AD299:AG299"/>
    <mergeCell ref="AH299:AK299"/>
    <mergeCell ref="AP299:AS299"/>
    <mergeCell ref="A309:I309"/>
    <mergeCell ref="N306:Q306"/>
    <mergeCell ref="A304:E305"/>
    <mergeCell ref="F304:Y304"/>
    <mergeCell ref="F305:I305"/>
    <mergeCell ref="J305:M305"/>
    <mergeCell ref="N305:Q305"/>
    <mergeCell ref="B224:Y224"/>
    <mergeCell ref="B225:Y225"/>
    <mergeCell ref="AA225:AX225"/>
    <mergeCell ref="A301:E301"/>
    <mergeCell ref="AD301:AG301"/>
    <mergeCell ref="AH301:AK301"/>
    <mergeCell ref="AL301:AO301"/>
    <mergeCell ref="AP301:AS301"/>
    <mergeCell ref="A299:E299"/>
    <mergeCell ref="F299:G299"/>
    <mergeCell ref="A188:A190"/>
    <mergeCell ref="B188:Y188"/>
    <mergeCell ref="A155:Y155"/>
    <mergeCell ref="AA155:AX155"/>
    <mergeCell ref="AA263:AX263"/>
    <mergeCell ref="B261:Y261"/>
    <mergeCell ref="AA117:AX117"/>
    <mergeCell ref="A300:E300"/>
    <mergeCell ref="F300:G300"/>
    <mergeCell ref="A191:Y191"/>
    <mergeCell ref="AA191:AX191"/>
    <mergeCell ref="AL299:AO299"/>
    <mergeCell ref="A116:A118"/>
    <mergeCell ref="A119:Y119"/>
    <mergeCell ref="AA119:AX119"/>
    <mergeCell ref="B9:Y9"/>
    <mergeCell ref="AA9:AX9"/>
    <mergeCell ref="AZ81:AZ82"/>
    <mergeCell ref="AA45:AX45"/>
    <mergeCell ref="AZ189:AZ190"/>
    <mergeCell ref="A152:A154"/>
    <mergeCell ref="B152:Y152"/>
    <mergeCell ref="B153:Y153"/>
    <mergeCell ref="AA153:AX153"/>
    <mergeCell ref="AZ153:AZ154"/>
    <mergeCell ref="BA9:BA10"/>
    <mergeCell ref="AZ9:AZ10"/>
    <mergeCell ref="A5:Y5"/>
    <mergeCell ref="A3:Y3"/>
    <mergeCell ref="A4:Y4"/>
    <mergeCell ref="B80:Y80"/>
    <mergeCell ref="AZ45:AZ46"/>
    <mergeCell ref="AA47:AX47"/>
    <mergeCell ref="A8:A10"/>
    <mergeCell ref="B8:Y8"/>
    <mergeCell ref="AA81:AX81"/>
    <mergeCell ref="A11:Y11"/>
    <mergeCell ref="F301:G301"/>
    <mergeCell ref="F609:G609"/>
    <mergeCell ref="R306:U306"/>
    <mergeCell ref="BA841:BA842"/>
    <mergeCell ref="AZ117:AZ118"/>
    <mergeCell ref="AA83:AX83"/>
    <mergeCell ref="B189:Y189"/>
    <mergeCell ref="AA189:AX189"/>
    <mergeCell ref="BB841:BB842"/>
    <mergeCell ref="BA225:BA226"/>
    <mergeCell ref="BB225:BB226"/>
    <mergeCell ref="BA533:BA534"/>
    <mergeCell ref="BB533:BB534"/>
    <mergeCell ref="BA625:BA626"/>
    <mergeCell ref="BA317:BA318"/>
    <mergeCell ref="BB261:BB262"/>
    <mergeCell ref="BA261:BA262"/>
    <mergeCell ref="BB569:BB570"/>
  </mergeCells>
  <printOptions horizontalCentered="1"/>
  <pageMargins left="0.11811023622047245" right="0.11811023622047245" top="0.15748031496062992" bottom="0.15748031496062992" header="0" footer="0"/>
  <pageSetup paperSize="9" scale="46" fitToHeight="16" orientation="landscape" r:id="rId1"/>
  <headerFooter>
    <oddFooter>&amp;R
&amp;P
4 ЦК</oddFooter>
  </headerFooter>
  <rowBreaks count="12" manualBreakCount="12">
    <brk id="4" max="78" man="1"/>
    <brk id="43" max="78" man="1"/>
    <brk id="115" max="78" man="1"/>
    <brk id="187" max="78" man="1"/>
    <brk id="296" max="78" man="1"/>
    <brk id="423" max="78" man="1"/>
    <brk id="495" max="78" man="1"/>
    <brk id="603" max="78" man="1"/>
    <brk id="659" max="78" man="1"/>
    <brk id="731" max="78" man="1"/>
    <brk id="803" max="78" man="1"/>
    <brk id="906" max="78" man="1"/>
  </rowBreaks>
  <colBreaks count="2" manualBreakCount="2">
    <brk id="26" max="1110" man="1"/>
    <brk id="50" max="111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outlinePr summaryBelow="0" summaryRight="0"/>
  </sheetPr>
  <dimension ref="A1:BC918"/>
  <sheetViews>
    <sheetView topLeftCell="A278" zoomScale="80" zoomScaleNormal="80" zoomScaleSheetLayoutView="80" workbookViewId="0">
      <selection activeCell="K298" sqref="K298"/>
    </sheetView>
  </sheetViews>
  <sheetFormatPr defaultRowHeight="12.75"/>
  <cols>
    <col min="1" max="1" width="5.28515625" style="12" customWidth="1"/>
    <col min="2" max="5" width="11.7109375" style="12" customWidth="1"/>
    <col min="6" max="6" width="14.5703125" style="12" customWidth="1"/>
    <col min="7" max="9" width="11.7109375" style="12" customWidth="1"/>
    <col min="10" max="10" width="13" style="12" customWidth="1"/>
    <col min="11" max="11" width="10.28515625" style="12" customWidth="1"/>
    <col min="12" max="12" width="14.28515625" style="12" customWidth="1"/>
    <col min="13" max="13" width="11.7109375" style="12" customWidth="1"/>
    <col min="14" max="14" width="11.28515625" style="12" customWidth="1"/>
    <col min="15" max="15" width="13.7109375" style="12" customWidth="1"/>
    <col min="16" max="16" width="13" style="12" customWidth="1"/>
    <col min="17" max="25" width="11.7109375" style="12" customWidth="1"/>
    <col min="26" max="26" width="2.28515625" style="4" customWidth="1"/>
    <col min="27" max="50" width="11.42578125" style="63" customWidth="1"/>
    <col min="51" max="51" width="12.140625" style="4" customWidth="1"/>
    <col min="52" max="52" width="21.85546875" style="4" customWidth="1"/>
    <col min="53" max="53" width="21.85546875" style="17" customWidth="1"/>
    <col min="54" max="54" width="25.140625" style="19" customWidth="1"/>
    <col min="55" max="55" width="25.140625" style="4" customWidth="1"/>
    <col min="56" max="16384" width="9.140625" style="4"/>
  </cols>
  <sheetData>
    <row r="1" spans="1:55" s="25" customFormat="1" ht="25.5" customHeight="1">
      <c r="A1" s="403" t="s">
        <v>59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  <c r="Q1" s="403"/>
      <c r="R1" s="403"/>
      <c r="S1" s="403"/>
      <c r="T1" s="403"/>
      <c r="U1" s="403"/>
      <c r="V1" s="403"/>
      <c r="W1" s="403"/>
      <c r="X1" s="403"/>
      <c r="Y1" s="403"/>
      <c r="Z1" s="24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24"/>
      <c r="AZ1" s="24"/>
      <c r="BA1" s="311"/>
      <c r="BB1" s="312"/>
      <c r="BC1" s="312"/>
    </row>
    <row r="2" spans="1:55" s="25" customFormat="1" ht="25.5" customHeight="1">
      <c r="A2" s="488" t="str">
        <f>Шапка</f>
        <v>покупателям (потребителям)  - Салехардэнерго МО г. Салехард в апреле 2021г.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Z2" s="24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24"/>
      <c r="AZ2" s="24"/>
      <c r="BA2" s="311"/>
      <c r="BB2" s="312"/>
      <c r="BC2" s="312"/>
    </row>
    <row r="3" spans="1:55" s="8" customFormat="1" ht="18.75">
      <c r="A3" s="469" t="s">
        <v>36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BA3" s="25"/>
      <c r="BB3" s="284"/>
      <c r="BC3" s="284"/>
    </row>
    <row r="4" spans="1:55" ht="33.75" customHeight="1">
      <c r="A4" s="470" t="s">
        <v>93</v>
      </c>
      <c r="B4" s="470"/>
      <c r="C4" s="470"/>
      <c r="D4" s="470"/>
      <c r="E4" s="470"/>
      <c r="F4" s="470"/>
      <c r="G4" s="470"/>
      <c r="H4" s="470"/>
      <c r="I4" s="470"/>
      <c r="J4" s="470"/>
      <c r="K4" s="470"/>
      <c r="L4" s="470"/>
      <c r="M4" s="470"/>
      <c r="N4" s="470"/>
      <c r="O4" s="470"/>
      <c r="P4" s="470"/>
      <c r="Q4" s="470"/>
      <c r="R4" s="470"/>
      <c r="S4" s="470"/>
      <c r="T4" s="470"/>
      <c r="U4" s="470"/>
      <c r="V4" s="470"/>
      <c r="W4" s="470"/>
      <c r="X4" s="470"/>
      <c r="Y4" s="470"/>
      <c r="BB4" s="285"/>
      <c r="BC4" s="285"/>
    </row>
    <row r="5" spans="1:55" ht="27" customHeight="1">
      <c r="A5" s="468" t="s">
        <v>221</v>
      </c>
      <c r="B5" s="468"/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  <c r="T5" s="468"/>
      <c r="U5" s="468"/>
      <c r="V5" s="468"/>
      <c r="W5" s="468"/>
      <c r="X5" s="468"/>
      <c r="Y5" s="468"/>
      <c r="AA5" s="289" t="s">
        <v>220</v>
      </c>
      <c r="BA5" s="35"/>
      <c r="BB5" s="4"/>
    </row>
    <row r="6" spans="1:55" ht="17.25" customHeight="1">
      <c r="A6" s="290" t="s">
        <v>165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</row>
    <row r="7" spans="1:55" ht="13.5" thickBot="1">
      <c r="A7" s="164"/>
    </row>
    <row r="8" spans="1:55" ht="16.149999999999999" customHeight="1" thickBot="1">
      <c r="A8" s="440" t="s">
        <v>2</v>
      </c>
      <c r="B8" s="442" t="s">
        <v>109</v>
      </c>
      <c r="C8" s="442"/>
      <c r="D8" s="442"/>
      <c r="E8" s="442"/>
      <c r="F8" s="442"/>
      <c r="G8" s="442"/>
      <c r="H8" s="442"/>
      <c r="I8" s="442"/>
      <c r="J8" s="442"/>
      <c r="K8" s="442"/>
      <c r="L8" s="442"/>
      <c r="M8" s="442"/>
      <c r="N8" s="442"/>
      <c r="O8" s="442"/>
      <c r="P8" s="442"/>
      <c r="Q8" s="442"/>
      <c r="R8" s="442"/>
      <c r="S8" s="442"/>
      <c r="T8" s="442"/>
      <c r="U8" s="442"/>
      <c r="V8" s="442"/>
      <c r="W8" s="442"/>
      <c r="X8" s="442"/>
      <c r="Y8" s="443"/>
      <c r="AA8" s="148" t="s">
        <v>181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  <c r="BB8" s="4"/>
    </row>
    <row r="9" spans="1:55" ht="34.5" customHeight="1">
      <c r="A9" s="441"/>
      <c r="B9" s="433" t="s">
        <v>3</v>
      </c>
      <c r="C9" s="433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4"/>
      <c r="AA9" s="455" t="s">
        <v>89</v>
      </c>
      <c r="AB9" s="456"/>
      <c r="AC9" s="456"/>
      <c r="AD9" s="456"/>
      <c r="AE9" s="456"/>
      <c r="AF9" s="456"/>
      <c r="AG9" s="456"/>
      <c r="AH9" s="456"/>
      <c r="AI9" s="456"/>
      <c r="AJ9" s="456"/>
      <c r="AK9" s="456"/>
      <c r="AL9" s="456"/>
      <c r="AM9" s="456"/>
      <c r="AN9" s="456"/>
      <c r="AO9" s="456"/>
      <c r="AP9" s="456"/>
      <c r="AQ9" s="456"/>
      <c r="AR9" s="456"/>
      <c r="AS9" s="456"/>
      <c r="AT9" s="456"/>
      <c r="AU9" s="456"/>
      <c r="AV9" s="456"/>
      <c r="AW9" s="456"/>
      <c r="AX9" s="457"/>
      <c r="AY9" s="431" t="s">
        <v>213</v>
      </c>
      <c r="AZ9" s="466" t="s">
        <v>199</v>
      </c>
      <c r="BA9" s="484"/>
      <c r="BB9" s="4"/>
    </row>
    <row r="10" spans="1:55" ht="48" customHeight="1" thickBot="1">
      <c r="A10" s="441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32"/>
      <c r="AZ10" s="563"/>
      <c r="BA10" s="484"/>
      <c r="BB10" s="4"/>
    </row>
    <row r="11" spans="1:55" s="173" customFormat="1" ht="16.5" customHeight="1">
      <c r="A11" s="447" t="s">
        <v>206</v>
      </c>
      <c r="B11" s="448"/>
      <c r="C11" s="448"/>
      <c r="D11" s="448"/>
      <c r="E11" s="448"/>
      <c r="F11" s="448"/>
      <c r="G11" s="448"/>
      <c r="H11" s="448"/>
      <c r="I11" s="448"/>
      <c r="J11" s="448"/>
      <c r="K11" s="448"/>
      <c r="L11" s="448"/>
      <c r="M11" s="448"/>
      <c r="N11" s="448"/>
      <c r="O11" s="448"/>
      <c r="P11" s="448"/>
      <c r="Q11" s="448"/>
      <c r="R11" s="448"/>
      <c r="S11" s="448"/>
      <c r="T11" s="448"/>
      <c r="U11" s="448"/>
      <c r="V11" s="448"/>
      <c r="W11" s="448"/>
      <c r="X11" s="448"/>
      <c r="Y11" s="449"/>
      <c r="Z11" s="183"/>
      <c r="AA11" s="452">
        <v>2</v>
      </c>
      <c r="AB11" s="453"/>
      <c r="AC11" s="453"/>
      <c r="AD11" s="453"/>
      <c r="AE11" s="453"/>
      <c r="AF11" s="453"/>
      <c r="AG11" s="453"/>
      <c r="AH11" s="453"/>
      <c r="AI11" s="453"/>
      <c r="AJ11" s="453"/>
      <c r="AK11" s="453"/>
      <c r="AL11" s="453"/>
      <c r="AM11" s="453"/>
      <c r="AN11" s="453"/>
      <c r="AO11" s="453"/>
      <c r="AP11" s="453"/>
      <c r="AQ11" s="453"/>
      <c r="AR11" s="453"/>
      <c r="AS11" s="453"/>
      <c r="AT11" s="453"/>
      <c r="AU11" s="453"/>
      <c r="AV11" s="453"/>
      <c r="AW11" s="453"/>
      <c r="AX11" s="454"/>
      <c r="AY11" s="188">
        <v>3</v>
      </c>
      <c r="AZ11" s="320">
        <v>4</v>
      </c>
      <c r="BA11" s="171"/>
    </row>
    <row r="12" spans="1:55">
      <c r="A12" s="47">
        <v>1</v>
      </c>
      <c r="B12" s="170">
        <f t="shared" ref="B12:Y12" si="0">AA12+$BA12+$AZ12+$AY12</f>
        <v>1442.4151879999999</v>
      </c>
      <c r="C12" s="170">
        <f t="shared" si="0"/>
        <v>1427.865188</v>
      </c>
      <c r="D12" s="170">
        <f t="shared" si="0"/>
        <v>1431.115188</v>
      </c>
      <c r="E12" s="170">
        <f t="shared" si="0"/>
        <v>1446.565188</v>
      </c>
      <c r="F12" s="170">
        <f t="shared" si="0"/>
        <v>1454.2851879999998</v>
      </c>
      <c r="G12" s="170">
        <f t="shared" si="0"/>
        <v>1466.0251880000001</v>
      </c>
      <c r="H12" s="170">
        <f t="shared" si="0"/>
        <v>1611.9151879999999</v>
      </c>
      <c r="I12" s="170">
        <f t="shared" si="0"/>
        <v>1623.825188</v>
      </c>
      <c r="J12" s="170">
        <f t="shared" si="0"/>
        <v>1615.065188</v>
      </c>
      <c r="K12" s="170">
        <f t="shared" si="0"/>
        <v>1614.4651879999999</v>
      </c>
      <c r="L12" s="170">
        <f t="shared" si="0"/>
        <v>1585.0151880000001</v>
      </c>
      <c r="M12" s="170">
        <f t="shared" si="0"/>
        <v>1605.4651879999999</v>
      </c>
      <c r="N12" s="170">
        <f t="shared" si="0"/>
        <v>1514.5051880000001</v>
      </c>
      <c r="O12" s="170">
        <f t="shared" si="0"/>
        <v>1499.1951880000001</v>
      </c>
      <c r="P12" s="170">
        <f t="shared" si="0"/>
        <v>1564.2851880000001</v>
      </c>
      <c r="Q12" s="170">
        <f t="shared" si="0"/>
        <v>1599.645188</v>
      </c>
      <c r="R12" s="170">
        <f t="shared" si="0"/>
        <v>1622.9351879999999</v>
      </c>
      <c r="S12" s="170">
        <f t="shared" si="0"/>
        <v>1634.5351880000001</v>
      </c>
      <c r="T12" s="170">
        <f t="shared" si="0"/>
        <v>1615.2851880000001</v>
      </c>
      <c r="U12" s="170">
        <f t="shared" si="0"/>
        <v>1475.2851879999998</v>
      </c>
      <c r="V12" s="170">
        <f t="shared" si="0"/>
        <v>1464.9851880000001</v>
      </c>
      <c r="W12" s="170">
        <f t="shared" si="0"/>
        <v>1458.655188</v>
      </c>
      <c r="X12" s="170">
        <f t="shared" si="0"/>
        <v>1448.5251880000001</v>
      </c>
      <c r="Y12" s="170">
        <f t="shared" si="0"/>
        <v>1444.9751879999999</v>
      </c>
      <c r="Z12" s="37"/>
      <c r="AA12" s="41">
        <v>907.56</v>
      </c>
      <c r="AB12" s="39">
        <v>893.01</v>
      </c>
      <c r="AC12" s="39">
        <v>896.26</v>
      </c>
      <c r="AD12" s="39">
        <v>911.71</v>
      </c>
      <c r="AE12" s="39">
        <v>919.43</v>
      </c>
      <c r="AF12" s="39">
        <v>931.17</v>
      </c>
      <c r="AG12" s="39">
        <v>1077.06</v>
      </c>
      <c r="AH12" s="39">
        <v>1088.97</v>
      </c>
      <c r="AI12" s="39">
        <v>1080.21</v>
      </c>
      <c r="AJ12" s="39">
        <v>1079.6099999999999</v>
      </c>
      <c r="AK12" s="39">
        <v>1050.1600000000001</v>
      </c>
      <c r="AL12" s="39">
        <v>1070.6099999999999</v>
      </c>
      <c r="AM12" s="39">
        <v>979.65</v>
      </c>
      <c r="AN12" s="39">
        <v>964.34</v>
      </c>
      <c r="AO12" s="39">
        <v>1029.43</v>
      </c>
      <c r="AP12" s="39">
        <v>1064.79</v>
      </c>
      <c r="AQ12" s="39">
        <v>1088.08</v>
      </c>
      <c r="AR12" s="39">
        <v>1099.68</v>
      </c>
      <c r="AS12" s="39">
        <v>1080.43</v>
      </c>
      <c r="AT12" s="39">
        <v>940.43</v>
      </c>
      <c r="AU12" s="39">
        <v>930.13</v>
      </c>
      <c r="AV12" s="39">
        <v>923.8</v>
      </c>
      <c r="AW12" s="39">
        <v>913.67</v>
      </c>
      <c r="AX12" s="40">
        <v>910.12</v>
      </c>
      <c r="AY12" s="347">
        <v>529.51</v>
      </c>
      <c r="AZ12" s="159">
        <v>5.3451880000000003</v>
      </c>
      <c r="BA12" s="143"/>
      <c r="BB12" s="4"/>
    </row>
    <row r="13" spans="1:55">
      <c r="A13" s="47">
        <v>2</v>
      </c>
      <c r="B13" s="170">
        <f t="shared" ref="B13:E42" si="1">AA13+$BA13+$AZ13+$AY13</f>
        <v>1443.2351880000001</v>
      </c>
      <c r="C13" s="170">
        <f t="shared" ref="C13:C27" si="2">AB13+$BA13+$AZ13+$AY13</f>
        <v>1443.845188</v>
      </c>
      <c r="D13" s="170">
        <f t="shared" ref="D13:D27" si="3">AC13+$BA13+$AZ13+$AY13</f>
        <v>1459.7751880000001</v>
      </c>
      <c r="E13" s="170">
        <f t="shared" ref="E13:E27" si="4">AD13+$BA13+$AZ13+$AY13</f>
        <v>1462.335188</v>
      </c>
      <c r="F13" s="170">
        <f t="shared" ref="F13:F42" si="5">AE13+$BA13+$AZ13+$AY13</f>
        <v>1474.7751880000001</v>
      </c>
      <c r="G13" s="170">
        <f t="shared" ref="G13:G42" si="6">AF13+$BA13+$AZ13+$AY13</f>
        <v>1484.6751880000002</v>
      </c>
      <c r="H13" s="170">
        <f t="shared" ref="H13:H42" si="7">AG13+$BA13+$AZ13+$AY13</f>
        <v>1644.5051880000001</v>
      </c>
      <c r="I13" s="170">
        <f t="shared" ref="I13:I42" si="8">AH13+$BA13+$AZ13+$AY13</f>
        <v>1542.4851880000001</v>
      </c>
      <c r="J13" s="170">
        <f t="shared" ref="J13:J42" si="9">AI13+$BA13+$AZ13+$AY13</f>
        <v>1521.4451880000001</v>
      </c>
      <c r="K13" s="170">
        <f t="shared" ref="K13:K42" si="10">AJ13+$BA13+$AZ13+$AY13</f>
        <v>1483.845188</v>
      </c>
      <c r="L13" s="170">
        <f t="shared" ref="L13:L42" si="11">AK13+$BA13+$AZ13+$AY13</f>
        <v>1483.1651879999999</v>
      </c>
      <c r="M13" s="170">
        <f t="shared" ref="M13:M42" si="12">AL13+$BA13+$AZ13+$AY13</f>
        <v>1482.6951880000001</v>
      </c>
      <c r="N13" s="170">
        <f t="shared" ref="N13:N42" si="13">AM13+$BA13+$AZ13+$AY13</f>
        <v>1481.2051879999999</v>
      </c>
      <c r="O13" s="170">
        <f t="shared" ref="O13:O42" si="14">AN13+$BA13+$AZ13+$AY13</f>
        <v>1482.315188</v>
      </c>
      <c r="P13" s="170">
        <f t="shared" ref="P13:P42" si="15">AO13+$BA13+$AZ13+$AY13</f>
        <v>1481.9751879999999</v>
      </c>
      <c r="Q13" s="170">
        <f t="shared" ref="Q13:Q42" si="16">AP13+$BA13+$AZ13+$AY13</f>
        <v>1482.9451880000001</v>
      </c>
      <c r="R13" s="170">
        <f t="shared" ref="R13:R42" si="17">AQ13+$BA13+$AZ13+$AY13</f>
        <v>1486.845188</v>
      </c>
      <c r="S13" s="170">
        <f t="shared" ref="S13:S42" si="18">AR13+$BA13+$AZ13+$AY13</f>
        <v>1491.5151879999999</v>
      </c>
      <c r="T13" s="170">
        <f t="shared" ref="T13:T42" si="19">AS13+$BA13+$AZ13+$AY13</f>
        <v>1490.345188</v>
      </c>
      <c r="U13" s="170">
        <f t="shared" ref="U13:U42" si="20">AT13+$BA13+$AZ13+$AY13</f>
        <v>1487.4851880000001</v>
      </c>
      <c r="V13" s="170">
        <f t="shared" ref="V13:V42" si="21">AU13+$BA13+$AZ13+$AY13</f>
        <v>1483.1651879999999</v>
      </c>
      <c r="W13" s="170">
        <f t="shared" ref="W13:W42" si="22">AV13+$BA13+$AZ13+$AY13</f>
        <v>1472.315188</v>
      </c>
      <c r="X13" s="170">
        <f t="shared" ref="X13:X42" si="23">AW13+$BA13+$AZ13+$AY13</f>
        <v>1462.375188</v>
      </c>
      <c r="Y13" s="170">
        <f t="shared" ref="Y13:Y42" si="24">AX13+$BA13+$AZ13+$AY13</f>
        <v>1459.325188</v>
      </c>
      <c r="Z13" s="37"/>
      <c r="AA13" s="41">
        <v>908.38</v>
      </c>
      <c r="AB13" s="39">
        <v>908.99</v>
      </c>
      <c r="AC13" s="39">
        <v>924.92</v>
      </c>
      <c r="AD13" s="39">
        <v>927.48</v>
      </c>
      <c r="AE13" s="39">
        <v>939.92</v>
      </c>
      <c r="AF13" s="39">
        <v>949.82</v>
      </c>
      <c r="AG13" s="39">
        <v>1109.6500000000001</v>
      </c>
      <c r="AH13" s="39">
        <v>1007.63</v>
      </c>
      <c r="AI13" s="39">
        <v>986.59</v>
      </c>
      <c r="AJ13" s="39">
        <v>948.99</v>
      </c>
      <c r="AK13" s="39">
        <v>948.31</v>
      </c>
      <c r="AL13" s="39">
        <v>947.84</v>
      </c>
      <c r="AM13" s="39">
        <v>946.35</v>
      </c>
      <c r="AN13" s="39">
        <v>947.46</v>
      </c>
      <c r="AO13" s="39">
        <v>947.12</v>
      </c>
      <c r="AP13" s="39">
        <v>948.09</v>
      </c>
      <c r="AQ13" s="39">
        <v>951.99</v>
      </c>
      <c r="AR13" s="39">
        <v>956.66</v>
      </c>
      <c r="AS13" s="39">
        <v>955.49</v>
      </c>
      <c r="AT13" s="39">
        <v>952.63</v>
      </c>
      <c r="AU13" s="39">
        <v>948.31</v>
      </c>
      <c r="AV13" s="39">
        <v>937.46</v>
      </c>
      <c r="AW13" s="39">
        <v>927.52</v>
      </c>
      <c r="AX13" s="40">
        <v>924.47</v>
      </c>
      <c r="AY13" s="348">
        <v>529.51</v>
      </c>
      <c r="AZ13" s="159">
        <v>5.3451880000000003</v>
      </c>
      <c r="BA13" s="143"/>
      <c r="BB13" s="4"/>
    </row>
    <row r="14" spans="1:55">
      <c r="A14" s="47">
        <v>3</v>
      </c>
      <c r="B14" s="170">
        <f t="shared" si="1"/>
        <v>1465.855188</v>
      </c>
      <c r="C14" s="170">
        <f t="shared" si="2"/>
        <v>1461.4551879999999</v>
      </c>
      <c r="D14" s="170">
        <f t="shared" si="3"/>
        <v>1461.585188</v>
      </c>
      <c r="E14" s="170">
        <f t="shared" si="4"/>
        <v>1461.7651879999999</v>
      </c>
      <c r="F14" s="170">
        <f t="shared" si="5"/>
        <v>1463.815188</v>
      </c>
      <c r="G14" s="170">
        <f t="shared" si="6"/>
        <v>1470.1751880000002</v>
      </c>
      <c r="H14" s="170">
        <f t="shared" si="7"/>
        <v>1478.555188</v>
      </c>
      <c r="I14" s="170">
        <f t="shared" si="8"/>
        <v>1545.305188</v>
      </c>
      <c r="J14" s="170">
        <f t="shared" si="9"/>
        <v>1618.9251879999999</v>
      </c>
      <c r="K14" s="170">
        <f t="shared" si="10"/>
        <v>1614.6751879999999</v>
      </c>
      <c r="L14" s="170">
        <f t="shared" si="11"/>
        <v>1604.4751879999999</v>
      </c>
      <c r="M14" s="170">
        <f t="shared" si="12"/>
        <v>1589.2751880000001</v>
      </c>
      <c r="N14" s="170">
        <f t="shared" si="13"/>
        <v>1602.7751880000001</v>
      </c>
      <c r="O14" s="170">
        <f t="shared" si="14"/>
        <v>1602.585188</v>
      </c>
      <c r="P14" s="170">
        <f t="shared" si="15"/>
        <v>1611.2351880000001</v>
      </c>
      <c r="Q14" s="170">
        <f t="shared" si="16"/>
        <v>1619.9751879999999</v>
      </c>
      <c r="R14" s="170">
        <f t="shared" si="17"/>
        <v>1630.2551880000001</v>
      </c>
      <c r="S14" s="170">
        <f t="shared" si="18"/>
        <v>1646.4251879999999</v>
      </c>
      <c r="T14" s="170">
        <f t="shared" si="19"/>
        <v>1645.4251879999999</v>
      </c>
      <c r="U14" s="170">
        <f t="shared" si="20"/>
        <v>1606.9251879999999</v>
      </c>
      <c r="V14" s="170">
        <f t="shared" si="21"/>
        <v>1546.355188</v>
      </c>
      <c r="W14" s="170">
        <f t="shared" si="22"/>
        <v>1475.4951879999999</v>
      </c>
      <c r="X14" s="170">
        <f t="shared" si="23"/>
        <v>1468.405188</v>
      </c>
      <c r="Y14" s="170">
        <f t="shared" si="24"/>
        <v>1464.2151880000001</v>
      </c>
      <c r="Z14" s="37"/>
      <c r="AA14" s="41">
        <v>931</v>
      </c>
      <c r="AB14" s="39">
        <v>926.6</v>
      </c>
      <c r="AC14" s="39">
        <v>926.73</v>
      </c>
      <c r="AD14" s="39">
        <v>926.91</v>
      </c>
      <c r="AE14" s="39">
        <v>928.96</v>
      </c>
      <c r="AF14" s="39">
        <v>935.32</v>
      </c>
      <c r="AG14" s="39">
        <v>943.7</v>
      </c>
      <c r="AH14" s="39">
        <v>1010.45</v>
      </c>
      <c r="AI14" s="39">
        <v>1084.07</v>
      </c>
      <c r="AJ14" s="39">
        <v>1079.82</v>
      </c>
      <c r="AK14" s="39">
        <v>1069.6199999999999</v>
      </c>
      <c r="AL14" s="39">
        <v>1054.42</v>
      </c>
      <c r="AM14" s="39">
        <v>1067.92</v>
      </c>
      <c r="AN14" s="39">
        <v>1067.73</v>
      </c>
      <c r="AO14" s="39">
        <v>1076.3800000000001</v>
      </c>
      <c r="AP14" s="39">
        <v>1085.1199999999999</v>
      </c>
      <c r="AQ14" s="39">
        <v>1095.4000000000001</v>
      </c>
      <c r="AR14" s="39">
        <v>1111.57</v>
      </c>
      <c r="AS14" s="39">
        <v>1110.57</v>
      </c>
      <c r="AT14" s="39">
        <v>1072.07</v>
      </c>
      <c r="AU14" s="39">
        <v>1011.5000000000001</v>
      </c>
      <c r="AV14" s="39">
        <v>940.64</v>
      </c>
      <c r="AW14" s="39">
        <v>933.55</v>
      </c>
      <c r="AX14" s="40">
        <v>929.36</v>
      </c>
      <c r="AY14" s="348">
        <v>529.51</v>
      </c>
      <c r="AZ14" s="159">
        <v>5.3451880000000003</v>
      </c>
      <c r="BA14" s="143"/>
      <c r="BB14" s="4"/>
    </row>
    <row r="15" spans="1:55">
      <c r="A15" s="47">
        <v>4</v>
      </c>
      <c r="B15" s="170">
        <f t="shared" si="1"/>
        <v>1458.905188</v>
      </c>
      <c r="C15" s="170">
        <f t="shared" si="2"/>
        <v>1457.125188</v>
      </c>
      <c r="D15" s="170">
        <f t="shared" si="3"/>
        <v>1454.645188</v>
      </c>
      <c r="E15" s="170">
        <f t="shared" si="4"/>
        <v>1455.2151880000001</v>
      </c>
      <c r="F15" s="170">
        <f t="shared" si="5"/>
        <v>1457.345188</v>
      </c>
      <c r="G15" s="170">
        <f t="shared" si="6"/>
        <v>1461.6951880000001</v>
      </c>
      <c r="H15" s="170">
        <f t="shared" si="7"/>
        <v>1470.6751880000002</v>
      </c>
      <c r="I15" s="170">
        <f t="shared" si="8"/>
        <v>1475.6851879999999</v>
      </c>
      <c r="J15" s="170">
        <f t="shared" si="9"/>
        <v>1534.9851880000001</v>
      </c>
      <c r="K15" s="170">
        <f t="shared" si="10"/>
        <v>1611.6851879999999</v>
      </c>
      <c r="L15" s="170">
        <f t="shared" si="11"/>
        <v>1605.325188</v>
      </c>
      <c r="M15" s="170">
        <f t="shared" si="12"/>
        <v>1599.075188</v>
      </c>
      <c r="N15" s="170">
        <f t="shared" si="13"/>
        <v>1606.2051879999999</v>
      </c>
      <c r="O15" s="170">
        <f t="shared" si="14"/>
        <v>1607.0051880000001</v>
      </c>
      <c r="P15" s="170">
        <f t="shared" si="15"/>
        <v>1610.6651879999999</v>
      </c>
      <c r="Q15" s="170">
        <f t="shared" si="16"/>
        <v>1614.905188</v>
      </c>
      <c r="R15" s="170">
        <f t="shared" si="17"/>
        <v>1618.7251879999999</v>
      </c>
      <c r="S15" s="170">
        <f t="shared" si="18"/>
        <v>1629.845188</v>
      </c>
      <c r="T15" s="170">
        <f t="shared" si="19"/>
        <v>1642.9851880000001</v>
      </c>
      <c r="U15" s="170">
        <f t="shared" si="20"/>
        <v>1607.565188</v>
      </c>
      <c r="V15" s="170">
        <f t="shared" si="21"/>
        <v>1569.2951880000001</v>
      </c>
      <c r="W15" s="170">
        <f t="shared" si="22"/>
        <v>1470.135188</v>
      </c>
      <c r="X15" s="170">
        <f t="shared" si="23"/>
        <v>1458.115188</v>
      </c>
      <c r="Y15" s="170">
        <f t="shared" si="24"/>
        <v>1454.9551879999999</v>
      </c>
      <c r="Z15" s="37"/>
      <c r="AA15" s="41">
        <v>924.05</v>
      </c>
      <c r="AB15" s="39">
        <v>922.27</v>
      </c>
      <c r="AC15" s="39">
        <v>919.79</v>
      </c>
      <c r="AD15" s="39">
        <v>920.36</v>
      </c>
      <c r="AE15" s="39">
        <v>922.49</v>
      </c>
      <c r="AF15" s="39">
        <v>926.84</v>
      </c>
      <c r="AG15" s="39">
        <v>935.82</v>
      </c>
      <c r="AH15" s="39">
        <v>940.83</v>
      </c>
      <c r="AI15" s="39">
        <v>1000.13</v>
      </c>
      <c r="AJ15" s="39">
        <v>1076.83</v>
      </c>
      <c r="AK15" s="39">
        <v>1070.47</v>
      </c>
      <c r="AL15" s="39">
        <v>1064.22</v>
      </c>
      <c r="AM15" s="39">
        <v>1071.3499999999999</v>
      </c>
      <c r="AN15" s="39">
        <v>1072.1500000000001</v>
      </c>
      <c r="AO15" s="39">
        <v>1075.81</v>
      </c>
      <c r="AP15" s="39">
        <v>1080.05</v>
      </c>
      <c r="AQ15" s="39">
        <v>1083.8699999999999</v>
      </c>
      <c r="AR15" s="39">
        <v>1094.99</v>
      </c>
      <c r="AS15" s="39">
        <v>1108.1300000000001</v>
      </c>
      <c r="AT15" s="39">
        <v>1072.71</v>
      </c>
      <c r="AU15" s="39">
        <v>1034.44</v>
      </c>
      <c r="AV15" s="39">
        <v>935.28</v>
      </c>
      <c r="AW15" s="39">
        <v>923.26</v>
      </c>
      <c r="AX15" s="40">
        <v>920.1</v>
      </c>
      <c r="AY15" s="348">
        <v>529.51</v>
      </c>
      <c r="AZ15" s="159">
        <v>5.3451880000000003</v>
      </c>
      <c r="BA15" s="143"/>
      <c r="BB15" s="4"/>
    </row>
    <row r="16" spans="1:55">
      <c r="A16" s="47">
        <v>5</v>
      </c>
      <c r="B16" s="170">
        <f t="shared" si="1"/>
        <v>1457.2351880000001</v>
      </c>
      <c r="C16" s="170">
        <f t="shared" si="2"/>
        <v>1452.7551880000001</v>
      </c>
      <c r="D16" s="170">
        <f t="shared" si="3"/>
        <v>1453.7951880000001</v>
      </c>
      <c r="E16" s="170">
        <f t="shared" si="4"/>
        <v>1457.805188</v>
      </c>
      <c r="F16" s="170">
        <f t="shared" si="5"/>
        <v>1466.105188</v>
      </c>
      <c r="G16" s="170">
        <f t="shared" si="6"/>
        <v>1476.345188</v>
      </c>
      <c r="H16" s="170">
        <f t="shared" si="7"/>
        <v>1670.4851880000001</v>
      </c>
      <c r="I16" s="170">
        <f t="shared" si="8"/>
        <v>1684.9451879999999</v>
      </c>
      <c r="J16" s="170">
        <f t="shared" si="9"/>
        <v>1710.2551880000001</v>
      </c>
      <c r="K16" s="170">
        <f t="shared" si="10"/>
        <v>1712.905188</v>
      </c>
      <c r="L16" s="170">
        <f t="shared" si="11"/>
        <v>1621.6951879999999</v>
      </c>
      <c r="M16" s="170">
        <f t="shared" si="12"/>
        <v>1673.335188</v>
      </c>
      <c r="N16" s="170">
        <f t="shared" si="13"/>
        <v>1705.6851879999999</v>
      </c>
      <c r="O16" s="170">
        <f t="shared" si="14"/>
        <v>1699.9651879999999</v>
      </c>
      <c r="P16" s="170">
        <f t="shared" si="15"/>
        <v>1707.895188</v>
      </c>
      <c r="Q16" s="170">
        <f t="shared" si="16"/>
        <v>1711.845188</v>
      </c>
      <c r="R16" s="170">
        <f t="shared" si="17"/>
        <v>1727.075188</v>
      </c>
      <c r="S16" s="170">
        <f t="shared" si="18"/>
        <v>1734.0051880000001</v>
      </c>
      <c r="T16" s="170">
        <f t="shared" si="19"/>
        <v>1839.7651880000001</v>
      </c>
      <c r="U16" s="170">
        <f t="shared" si="20"/>
        <v>1841.4851880000001</v>
      </c>
      <c r="V16" s="170">
        <f t="shared" si="21"/>
        <v>1844.585188</v>
      </c>
      <c r="W16" s="170">
        <f t="shared" si="22"/>
        <v>1846.9651879999999</v>
      </c>
      <c r="X16" s="170">
        <f t="shared" si="23"/>
        <v>1845.1751879999999</v>
      </c>
      <c r="Y16" s="170">
        <f t="shared" si="24"/>
        <v>1853.055188</v>
      </c>
      <c r="Z16" s="37"/>
      <c r="AA16" s="41">
        <v>922.38</v>
      </c>
      <c r="AB16" s="39">
        <v>917.9</v>
      </c>
      <c r="AC16" s="39">
        <v>918.94</v>
      </c>
      <c r="AD16" s="39">
        <v>922.95</v>
      </c>
      <c r="AE16" s="39">
        <v>931.25</v>
      </c>
      <c r="AF16" s="39">
        <v>941.49</v>
      </c>
      <c r="AG16" s="39">
        <v>1135.6300000000001</v>
      </c>
      <c r="AH16" s="39">
        <v>1150.0899999999999</v>
      </c>
      <c r="AI16" s="39">
        <v>1175.4000000000001</v>
      </c>
      <c r="AJ16" s="39">
        <v>1178.05</v>
      </c>
      <c r="AK16" s="39">
        <v>1086.8399999999999</v>
      </c>
      <c r="AL16" s="39">
        <v>1138.48</v>
      </c>
      <c r="AM16" s="39">
        <v>1170.83</v>
      </c>
      <c r="AN16" s="39">
        <v>1165.1099999999999</v>
      </c>
      <c r="AO16" s="39">
        <v>1173.04</v>
      </c>
      <c r="AP16" s="39">
        <v>1176.99</v>
      </c>
      <c r="AQ16" s="39">
        <v>1192.22</v>
      </c>
      <c r="AR16" s="39">
        <v>1199.1500000000001</v>
      </c>
      <c r="AS16" s="39">
        <v>1304.9100000000001</v>
      </c>
      <c r="AT16" s="39">
        <v>1306.6300000000001</v>
      </c>
      <c r="AU16" s="39">
        <v>1309.73</v>
      </c>
      <c r="AV16" s="39">
        <v>1312.11</v>
      </c>
      <c r="AW16" s="39">
        <v>1310.32</v>
      </c>
      <c r="AX16" s="40">
        <v>1318.2</v>
      </c>
      <c r="AY16" s="348">
        <v>529.51</v>
      </c>
      <c r="AZ16" s="159">
        <v>5.3451880000000003</v>
      </c>
      <c r="BA16" s="143"/>
      <c r="BB16" s="4"/>
    </row>
    <row r="17" spans="1:54">
      <c r="A17" s="47">
        <v>6</v>
      </c>
      <c r="B17" s="170">
        <f t="shared" si="1"/>
        <v>1682.0051880000001</v>
      </c>
      <c r="C17" s="170">
        <f t="shared" si="2"/>
        <v>1682.9851880000001</v>
      </c>
      <c r="D17" s="170">
        <f t="shared" si="3"/>
        <v>1683.2151879999999</v>
      </c>
      <c r="E17" s="170">
        <f t="shared" si="4"/>
        <v>1683.155188</v>
      </c>
      <c r="F17" s="170">
        <f t="shared" si="5"/>
        <v>1682.7851880000001</v>
      </c>
      <c r="G17" s="170">
        <f t="shared" si="6"/>
        <v>1679.855188</v>
      </c>
      <c r="H17" s="170">
        <f t="shared" si="7"/>
        <v>1783.4351879999999</v>
      </c>
      <c r="I17" s="170">
        <f t="shared" si="8"/>
        <v>1778.7351880000001</v>
      </c>
      <c r="J17" s="170">
        <f t="shared" si="9"/>
        <v>1790.5351880000001</v>
      </c>
      <c r="K17" s="170">
        <f t="shared" si="10"/>
        <v>1775.155188</v>
      </c>
      <c r="L17" s="170">
        <f t="shared" si="11"/>
        <v>1776.155188</v>
      </c>
      <c r="M17" s="170">
        <f t="shared" si="12"/>
        <v>1775.2051879999999</v>
      </c>
      <c r="N17" s="170">
        <f t="shared" si="13"/>
        <v>1776.405188</v>
      </c>
      <c r="O17" s="170">
        <f t="shared" si="14"/>
        <v>1777.365188</v>
      </c>
      <c r="P17" s="170">
        <f t="shared" si="15"/>
        <v>1777.7151879999999</v>
      </c>
      <c r="Q17" s="170">
        <f t="shared" si="16"/>
        <v>1779.4651879999999</v>
      </c>
      <c r="R17" s="170">
        <f t="shared" si="17"/>
        <v>1777.845188</v>
      </c>
      <c r="S17" s="170">
        <f t="shared" si="18"/>
        <v>1777.4751879999999</v>
      </c>
      <c r="T17" s="170">
        <f t="shared" si="19"/>
        <v>1777.905188</v>
      </c>
      <c r="U17" s="170">
        <f t="shared" si="20"/>
        <v>1677.9751879999999</v>
      </c>
      <c r="V17" s="170">
        <f t="shared" si="21"/>
        <v>1666.6851879999999</v>
      </c>
      <c r="W17" s="170">
        <f t="shared" si="22"/>
        <v>1670.315188</v>
      </c>
      <c r="X17" s="170">
        <f t="shared" si="23"/>
        <v>1676.0451880000001</v>
      </c>
      <c r="Y17" s="170">
        <f t="shared" si="24"/>
        <v>1680.4451879999999</v>
      </c>
      <c r="Z17" s="37"/>
      <c r="AA17" s="41">
        <v>1147.1500000000001</v>
      </c>
      <c r="AB17" s="39">
        <v>1148.1300000000001</v>
      </c>
      <c r="AC17" s="39">
        <v>1148.3599999999999</v>
      </c>
      <c r="AD17" s="39">
        <v>1148.3</v>
      </c>
      <c r="AE17" s="39">
        <v>1147.93</v>
      </c>
      <c r="AF17" s="39">
        <v>1145</v>
      </c>
      <c r="AG17" s="39">
        <v>1248.58</v>
      </c>
      <c r="AH17" s="39">
        <v>1243.8800000000001</v>
      </c>
      <c r="AI17" s="39">
        <v>1255.68</v>
      </c>
      <c r="AJ17" s="39">
        <v>1240.3</v>
      </c>
      <c r="AK17" s="39">
        <v>1241.3</v>
      </c>
      <c r="AL17" s="39">
        <v>1240.3499999999999</v>
      </c>
      <c r="AM17" s="39">
        <v>1241.55</v>
      </c>
      <c r="AN17" s="39">
        <v>1242.51</v>
      </c>
      <c r="AO17" s="39">
        <v>1242.8599999999999</v>
      </c>
      <c r="AP17" s="39">
        <v>1244.6099999999999</v>
      </c>
      <c r="AQ17" s="39">
        <v>1242.99</v>
      </c>
      <c r="AR17" s="39">
        <v>1242.6199999999999</v>
      </c>
      <c r="AS17" s="39">
        <v>1243.05</v>
      </c>
      <c r="AT17" s="39">
        <v>1143.1199999999999</v>
      </c>
      <c r="AU17" s="39">
        <v>1131.83</v>
      </c>
      <c r="AV17" s="39">
        <v>1135.46</v>
      </c>
      <c r="AW17" s="39">
        <v>1141.19</v>
      </c>
      <c r="AX17" s="40">
        <v>1145.5899999999999</v>
      </c>
      <c r="AY17" s="348">
        <v>529.51</v>
      </c>
      <c r="AZ17" s="159">
        <v>5.3451880000000003</v>
      </c>
      <c r="BA17" s="143"/>
      <c r="BB17" s="4"/>
    </row>
    <row r="18" spans="1:54">
      <c r="A18" s="47">
        <v>7</v>
      </c>
      <c r="B18" s="170">
        <f t="shared" si="1"/>
        <v>1681.0351880000001</v>
      </c>
      <c r="C18" s="170">
        <f t="shared" si="2"/>
        <v>1682.5151880000001</v>
      </c>
      <c r="D18" s="170">
        <f t="shared" si="3"/>
        <v>1682.9951880000001</v>
      </c>
      <c r="E18" s="170">
        <f t="shared" si="4"/>
        <v>1682.9251879999999</v>
      </c>
      <c r="F18" s="170">
        <f t="shared" si="5"/>
        <v>1682.635188</v>
      </c>
      <c r="G18" s="170">
        <f t="shared" si="6"/>
        <v>1792.0151880000001</v>
      </c>
      <c r="H18" s="170">
        <f t="shared" si="7"/>
        <v>1784.7351880000001</v>
      </c>
      <c r="I18" s="170">
        <f t="shared" si="8"/>
        <v>1782.5151880000001</v>
      </c>
      <c r="J18" s="170">
        <f t="shared" si="9"/>
        <v>1777.0351880000001</v>
      </c>
      <c r="K18" s="170">
        <f t="shared" si="10"/>
        <v>1776.7451880000001</v>
      </c>
      <c r="L18" s="170">
        <f t="shared" si="11"/>
        <v>1776.895188</v>
      </c>
      <c r="M18" s="170">
        <f t="shared" si="12"/>
        <v>1776.6751879999999</v>
      </c>
      <c r="N18" s="170">
        <f t="shared" si="13"/>
        <v>1776.9651879999999</v>
      </c>
      <c r="O18" s="170">
        <f t="shared" si="14"/>
        <v>1776.865188</v>
      </c>
      <c r="P18" s="170">
        <f t="shared" si="15"/>
        <v>1777.0151880000001</v>
      </c>
      <c r="Q18" s="170">
        <f t="shared" si="16"/>
        <v>1776.565188</v>
      </c>
      <c r="R18" s="170">
        <f t="shared" si="17"/>
        <v>1786.635188</v>
      </c>
      <c r="S18" s="170">
        <f t="shared" si="18"/>
        <v>1806.585188</v>
      </c>
      <c r="T18" s="170">
        <f t="shared" si="19"/>
        <v>1800.5351880000001</v>
      </c>
      <c r="U18" s="170">
        <f t="shared" si="20"/>
        <v>1748.9951880000001</v>
      </c>
      <c r="V18" s="170">
        <f t="shared" si="21"/>
        <v>1667.855188</v>
      </c>
      <c r="W18" s="170">
        <f t="shared" si="22"/>
        <v>1671.0451880000001</v>
      </c>
      <c r="X18" s="170">
        <f t="shared" si="23"/>
        <v>1678.105188</v>
      </c>
      <c r="Y18" s="170">
        <f t="shared" si="24"/>
        <v>1682.315188</v>
      </c>
      <c r="Z18" s="37"/>
      <c r="AA18" s="41">
        <v>1146.18</v>
      </c>
      <c r="AB18" s="39">
        <v>1147.6600000000001</v>
      </c>
      <c r="AC18" s="39">
        <v>1148.1400000000001</v>
      </c>
      <c r="AD18" s="39">
        <v>1148.07</v>
      </c>
      <c r="AE18" s="39">
        <v>1147.78</v>
      </c>
      <c r="AF18" s="39">
        <v>1257.1600000000001</v>
      </c>
      <c r="AG18" s="39">
        <v>1249.8800000000001</v>
      </c>
      <c r="AH18" s="39">
        <v>1247.6600000000001</v>
      </c>
      <c r="AI18" s="39">
        <v>1242.18</v>
      </c>
      <c r="AJ18" s="39">
        <v>1241.8900000000001</v>
      </c>
      <c r="AK18" s="39">
        <v>1242.04</v>
      </c>
      <c r="AL18" s="39">
        <v>1241.82</v>
      </c>
      <c r="AM18" s="39">
        <v>1242.1099999999999</v>
      </c>
      <c r="AN18" s="39">
        <v>1242.01</v>
      </c>
      <c r="AO18" s="39">
        <v>1242.1600000000001</v>
      </c>
      <c r="AP18" s="39">
        <v>1241.71</v>
      </c>
      <c r="AQ18" s="39">
        <v>1251.78</v>
      </c>
      <c r="AR18" s="39">
        <v>1271.73</v>
      </c>
      <c r="AS18" s="39">
        <v>1265.68</v>
      </c>
      <c r="AT18" s="39">
        <v>1214.1400000000001</v>
      </c>
      <c r="AU18" s="39">
        <v>1133</v>
      </c>
      <c r="AV18" s="39">
        <v>1136.19</v>
      </c>
      <c r="AW18" s="39">
        <v>1143.25</v>
      </c>
      <c r="AX18" s="40">
        <v>1147.46</v>
      </c>
      <c r="AY18" s="348">
        <v>529.51</v>
      </c>
      <c r="AZ18" s="159">
        <v>5.3451880000000003</v>
      </c>
      <c r="BA18" s="143"/>
      <c r="BB18" s="4"/>
    </row>
    <row r="19" spans="1:54">
      <c r="A19" s="47">
        <v>8</v>
      </c>
      <c r="B19" s="170">
        <f t="shared" si="1"/>
        <v>1681.555188</v>
      </c>
      <c r="C19" s="170">
        <f t="shared" si="2"/>
        <v>1682.2151879999999</v>
      </c>
      <c r="D19" s="170">
        <f t="shared" si="3"/>
        <v>1682.575188</v>
      </c>
      <c r="E19" s="170">
        <f t="shared" si="4"/>
        <v>1682.125188</v>
      </c>
      <c r="F19" s="170">
        <f t="shared" si="5"/>
        <v>1681.635188</v>
      </c>
      <c r="G19" s="170">
        <f t="shared" si="6"/>
        <v>1861.365188</v>
      </c>
      <c r="H19" s="170">
        <f t="shared" si="7"/>
        <v>1854.325188</v>
      </c>
      <c r="I19" s="170">
        <f t="shared" si="8"/>
        <v>1852.5251880000001</v>
      </c>
      <c r="J19" s="170">
        <f t="shared" si="9"/>
        <v>1847.4551879999999</v>
      </c>
      <c r="K19" s="170">
        <f t="shared" si="10"/>
        <v>1847.2251879999999</v>
      </c>
      <c r="L19" s="170">
        <f t="shared" si="11"/>
        <v>1847.585188</v>
      </c>
      <c r="M19" s="170">
        <f t="shared" si="12"/>
        <v>1848.0151880000001</v>
      </c>
      <c r="N19" s="170">
        <f t="shared" si="13"/>
        <v>1847.9351879999999</v>
      </c>
      <c r="O19" s="170">
        <f t="shared" si="14"/>
        <v>1848.2051879999999</v>
      </c>
      <c r="P19" s="170">
        <f t="shared" si="15"/>
        <v>1668.6951879999999</v>
      </c>
      <c r="Q19" s="170">
        <f t="shared" si="16"/>
        <v>1668.625188</v>
      </c>
      <c r="R19" s="170">
        <f t="shared" si="17"/>
        <v>1670.2051879999999</v>
      </c>
      <c r="S19" s="170">
        <f t="shared" si="18"/>
        <v>1696.4151879999999</v>
      </c>
      <c r="T19" s="170">
        <f t="shared" si="19"/>
        <v>1672.2951880000001</v>
      </c>
      <c r="U19" s="170">
        <f t="shared" si="20"/>
        <v>1672.845188</v>
      </c>
      <c r="V19" s="170">
        <f t="shared" si="21"/>
        <v>1676.2851880000001</v>
      </c>
      <c r="W19" s="170">
        <f t="shared" si="22"/>
        <v>1677.6751879999999</v>
      </c>
      <c r="X19" s="170">
        <f t="shared" si="23"/>
        <v>1681.135188</v>
      </c>
      <c r="Y19" s="170">
        <f t="shared" si="24"/>
        <v>1682.2551880000001</v>
      </c>
      <c r="Z19" s="37"/>
      <c r="AA19" s="41">
        <v>1146.7</v>
      </c>
      <c r="AB19" s="39">
        <v>1147.3599999999999</v>
      </c>
      <c r="AC19" s="39">
        <v>1147.72</v>
      </c>
      <c r="AD19" s="39">
        <v>1147.27</v>
      </c>
      <c r="AE19" s="39">
        <v>1146.78</v>
      </c>
      <c r="AF19" s="39">
        <v>1326.51</v>
      </c>
      <c r="AG19" s="39">
        <v>1319.47</v>
      </c>
      <c r="AH19" s="39">
        <v>1317.67</v>
      </c>
      <c r="AI19" s="39">
        <v>1312.6</v>
      </c>
      <c r="AJ19" s="39">
        <v>1312.37</v>
      </c>
      <c r="AK19" s="39">
        <v>1312.73</v>
      </c>
      <c r="AL19" s="39">
        <v>1313.16</v>
      </c>
      <c r="AM19" s="39">
        <v>1313.08</v>
      </c>
      <c r="AN19" s="39">
        <v>1313.35</v>
      </c>
      <c r="AO19" s="39">
        <v>1133.8399999999999</v>
      </c>
      <c r="AP19" s="39">
        <v>1133.77</v>
      </c>
      <c r="AQ19" s="39">
        <v>1135.3499999999999</v>
      </c>
      <c r="AR19" s="39">
        <v>1161.56</v>
      </c>
      <c r="AS19" s="39">
        <v>1137.44</v>
      </c>
      <c r="AT19" s="39">
        <v>1137.99</v>
      </c>
      <c r="AU19" s="39">
        <v>1141.43</v>
      </c>
      <c r="AV19" s="39">
        <v>1142.82</v>
      </c>
      <c r="AW19" s="39">
        <v>1146.28</v>
      </c>
      <c r="AX19" s="40">
        <v>1147.4000000000001</v>
      </c>
      <c r="AY19" s="348">
        <v>529.51</v>
      </c>
      <c r="AZ19" s="159">
        <v>5.3451880000000003</v>
      </c>
      <c r="BA19" s="143"/>
      <c r="BB19" s="4"/>
    </row>
    <row r="20" spans="1:54">
      <c r="A20" s="47">
        <v>9</v>
      </c>
      <c r="B20" s="170">
        <f t="shared" si="1"/>
        <v>1681.835188</v>
      </c>
      <c r="C20" s="170">
        <f t="shared" si="2"/>
        <v>1682.625188</v>
      </c>
      <c r="D20" s="170">
        <f t="shared" si="3"/>
        <v>1683.125188</v>
      </c>
      <c r="E20" s="170">
        <f t="shared" si="4"/>
        <v>1683.325188</v>
      </c>
      <c r="F20" s="170">
        <f t="shared" si="5"/>
        <v>1683.315188</v>
      </c>
      <c r="G20" s="170">
        <f t="shared" si="6"/>
        <v>1862.2651880000001</v>
      </c>
      <c r="H20" s="170">
        <f t="shared" si="7"/>
        <v>1856.4951880000001</v>
      </c>
      <c r="I20" s="170">
        <f t="shared" si="8"/>
        <v>1855.355188</v>
      </c>
      <c r="J20" s="170">
        <f t="shared" si="9"/>
        <v>1854.1851879999999</v>
      </c>
      <c r="K20" s="170">
        <f t="shared" si="10"/>
        <v>1854.555188</v>
      </c>
      <c r="L20" s="170">
        <f t="shared" si="11"/>
        <v>1855.075188</v>
      </c>
      <c r="M20" s="170">
        <f t="shared" si="12"/>
        <v>1853.805188</v>
      </c>
      <c r="N20" s="170">
        <f t="shared" si="13"/>
        <v>1854.4651879999999</v>
      </c>
      <c r="O20" s="170">
        <f t="shared" si="14"/>
        <v>1854.605188</v>
      </c>
      <c r="P20" s="170">
        <f t="shared" si="15"/>
        <v>1854.4151879999999</v>
      </c>
      <c r="Q20" s="170">
        <f t="shared" si="16"/>
        <v>1674.2051879999999</v>
      </c>
      <c r="R20" s="170">
        <f t="shared" si="17"/>
        <v>1674.9751879999999</v>
      </c>
      <c r="S20" s="170">
        <f t="shared" si="18"/>
        <v>1675.805188</v>
      </c>
      <c r="T20" s="170">
        <f t="shared" si="19"/>
        <v>1676.2551880000001</v>
      </c>
      <c r="U20" s="170">
        <f t="shared" si="20"/>
        <v>1678.615188</v>
      </c>
      <c r="V20" s="170">
        <f t="shared" si="21"/>
        <v>1678.5251880000001</v>
      </c>
      <c r="W20" s="170">
        <f t="shared" si="22"/>
        <v>1678.585188</v>
      </c>
      <c r="X20" s="170">
        <f t="shared" si="23"/>
        <v>1681.5151880000001</v>
      </c>
      <c r="Y20" s="170">
        <f t="shared" si="24"/>
        <v>1682.395188</v>
      </c>
      <c r="Z20" s="37"/>
      <c r="AA20" s="41">
        <v>1146.98</v>
      </c>
      <c r="AB20" s="39">
        <v>1147.77</v>
      </c>
      <c r="AC20" s="39">
        <v>1148.27</v>
      </c>
      <c r="AD20" s="39">
        <v>1148.47</v>
      </c>
      <c r="AE20" s="39">
        <v>1148.46</v>
      </c>
      <c r="AF20" s="39">
        <v>1327.41</v>
      </c>
      <c r="AG20" s="39">
        <v>1321.64</v>
      </c>
      <c r="AH20" s="39">
        <v>1320.5</v>
      </c>
      <c r="AI20" s="39">
        <v>1319.33</v>
      </c>
      <c r="AJ20" s="39">
        <v>1319.7</v>
      </c>
      <c r="AK20" s="39">
        <v>1320.22</v>
      </c>
      <c r="AL20" s="39">
        <v>1318.95</v>
      </c>
      <c r="AM20" s="39">
        <v>1319.61</v>
      </c>
      <c r="AN20" s="39">
        <v>1319.75</v>
      </c>
      <c r="AO20" s="39">
        <v>1319.56</v>
      </c>
      <c r="AP20" s="39">
        <v>1139.3499999999999</v>
      </c>
      <c r="AQ20" s="39">
        <v>1140.1199999999999</v>
      </c>
      <c r="AR20" s="39">
        <v>1140.95</v>
      </c>
      <c r="AS20" s="39">
        <v>1141.4000000000001</v>
      </c>
      <c r="AT20" s="39">
        <v>1143.76</v>
      </c>
      <c r="AU20" s="39">
        <v>1143.67</v>
      </c>
      <c r="AV20" s="39">
        <v>1143.73</v>
      </c>
      <c r="AW20" s="39">
        <v>1146.6600000000001</v>
      </c>
      <c r="AX20" s="40">
        <v>1147.54</v>
      </c>
      <c r="AY20" s="348">
        <v>529.51</v>
      </c>
      <c r="AZ20" s="159">
        <v>5.3451880000000003</v>
      </c>
      <c r="BA20" s="143"/>
      <c r="BB20" s="4"/>
    </row>
    <row r="21" spans="1:54">
      <c r="A21" s="47">
        <v>10</v>
      </c>
      <c r="B21" s="170">
        <f t="shared" si="1"/>
        <v>1678.595188</v>
      </c>
      <c r="C21" s="170">
        <f t="shared" si="2"/>
        <v>1681.4951880000001</v>
      </c>
      <c r="D21" s="170">
        <f t="shared" si="3"/>
        <v>1682.1651879999999</v>
      </c>
      <c r="E21" s="170">
        <f t="shared" si="4"/>
        <v>1683.355188</v>
      </c>
      <c r="F21" s="170">
        <f t="shared" si="5"/>
        <v>1683.605188</v>
      </c>
      <c r="G21" s="170">
        <f t="shared" si="6"/>
        <v>1863.635188</v>
      </c>
      <c r="H21" s="170">
        <f t="shared" si="7"/>
        <v>1864.055188</v>
      </c>
      <c r="I21" s="170">
        <f t="shared" si="8"/>
        <v>1863.0451880000001</v>
      </c>
      <c r="J21" s="170">
        <f t="shared" si="9"/>
        <v>1860.4751879999999</v>
      </c>
      <c r="K21" s="170">
        <f t="shared" si="10"/>
        <v>1859.0351880000001</v>
      </c>
      <c r="L21" s="170">
        <f t="shared" si="11"/>
        <v>1859.065188</v>
      </c>
      <c r="M21" s="170">
        <f t="shared" si="12"/>
        <v>1858.7751880000001</v>
      </c>
      <c r="N21" s="170">
        <f t="shared" si="13"/>
        <v>1858.7251879999999</v>
      </c>
      <c r="O21" s="170">
        <f t="shared" si="14"/>
        <v>1858.895188</v>
      </c>
      <c r="P21" s="170">
        <f t="shared" si="15"/>
        <v>1859.325188</v>
      </c>
      <c r="Q21" s="170">
        <f t="shared" si="16"/>
        <v>1679.815188</v>
      </c>
      <c r="R21" s="170">
        <f t="shared" si="17"/>
        <v>1680.055188</v>
      </c>
      <c r="S21" s="170">
        <f t="shared" si="18"/>
        <v>1680.7451880000001</v>
      </c>
      <c r="T21" s="170">
        <f t="shared" si="19"/>
        <v>1680.405188</v>
      </c>
      <c r="U21" s="170">
        <f t="shared" si="20"/>
        <v>1678.315188</v>
      </c>
      <c r="V21" s="170">
        <f t="shared" si="21"/>
        <v>1678.325188</v>
      </c>
      <c r="W21" s="170">
        <f t="shared" si="22"/>
        <v>1680.0251880000001</v>
      </c>
      <c r="X21" s="170">
        <f t="shared" si="23"/>
        <v>1681.4451879999999</v>
      </c>
      <c r="Y21" s="170">
        <f t="shared" si="24"/>
        <v>1682.7951880000001</v>
      </c>
      <c r="Z21" s="37"/>
      <c r="AA21" s="41">
        <v>1143.74</v>
      </c>
      <c r="AB21" s="39">
        <v>1146.6400000000001</v>
      </c>
      <c r="AC21" s="39">
        <v>1147.31</v>
      </c>
      <c r="AD21" s="39">
        <v>1148.5</v>
      </c>
      <c r="AE21" s="39">
        <v>1148.75</v>
      </c>
      <c r="AF21" s="39">
        <v>1328.78</v>
      </c>
      <c r="AG21" s="39">
        <v>1329.2</v>
      </c>
      <c r="AH21" s="39">
        <v>1328.19</v>
      </c>
      <c r="AI21" s="39">
        <v>1325.62</v>
      </c>
      <c r="AJ21" s="39">
        <v>1324.18</v>
      </c>
      <c r="AK21" s="39">
        <v>1324.21</v>
      </c>
      <c r="AL21" s="39">
        <v>1323.92</v>
      </c>
      <c r="AM21" s="39">
        <v>1323.87</v>
      </c>
      <c r="AN21" s="39">
        <v>1324.04</v>
      </c>
      <c r="AO21" s="39">
        <v>1324.47</v>
      </c>
      <c r="AP21" s="39">
        <v>1144.96</v>
      </c>
      <c r="AQ21" s="39">
        <v>1145.2</v>
      </c>
      <c r="AR21" s="39">
        <v>1145.8900000000001</v>
      </c>
      <c r="AS21" s="39">
        <v>1145.55</v>
      </c>
      <c r="AT21" s="39">
        <v>1143.46</v>
      </c>
      <c r="AU21" s="39">
        <v>1143.47</v>
      </c>
      <c r="AV21" s="39">
        <v>1145.17</v>
      </c>
      <c r="AW21" s="39">
        <v>1146.5899999999999</v>
      </c>
      <c r="AX21" s="40">
        <v>1147.94</v>
      </c>
      <c r="AY21" s="348">
        <v>529.51</v>
      </c>
      <c r="AZ21" s="159">
        <v>5.3451880000000003</v>
      </c>
      <c r="BA21" s="143"/>
      <c r="BB21" s="4"/>
    </row>
    <row r="22" spans="1:54">
      <c r="A22" s="47">
        <v>11</v>
      </c>
      <c r="B22" s="170">
        <f t="shared" si="1"/>
        <v>1681.7951880000001</v>
      </c>
      <c r="C22" s="170">
        <f t="shared" si="2"/>
        <v>1682.845188</v>
      </c>
      <c r="D22" s="170">
        <f t="shared" si="3"/>
        <v>1683.105188</v>
      </c>
      <c r="E22" s="170">
        <f t="shared" si="4"/>
        <v>1683.2051879999999</v>
      </c>
      <c r="F22" s="170">
        <f t="shared" si="5"/>
        <v>1683.6651879999999</v>
      </c>
      <c r="G22" s="170">
        <f t="shared" si="6"/>
        <v>1863.4451879999999</v>
      </c>
      <c r="H22" s="170">
        <f t="shared" si="7"/>
        <v>1864.0151880000001</v>
      </c>
      <c r="I22" s="170">
        <f t="shared" si="8"/>
        <v>1863.5251880000001</v>
      </c>
      <c r="J22" s="170">
        <f t="shared" si="9"/>
        <v>1861.6851879999999</v>
      </c>
      <c r="K22" s="170">
        <f t="shared" si="10"/>
        <v>1860.2451880000001</v>
      </c>
      <c r="L22" s="170">
        <f t="shared" si="11"/>
        <v>1859.875188</v>
      </c>
      <c r="M22" s="170">
        <f t="shared" si="12"/>
        <v>1859.7051879999999</v>
      </c>
      <c r="N22" s="170">
        <f t="shared" si="13"/>
        <v>1860.1651879999999</v>
      </c>
      <c r="O22" s="170">
        <f t="shared" si="14"/>
        <v>1860.315188</v>
      </c>
      <c r="P22" s="170">
        <f t="shared" si="15"/>
        <v>1860.6851879999999</v>
      </c>
      <c r="Q22" s="170">
        <f t="shared" si="16"/>
        <v>1681.135188</v>
      </c>
      <c r="R22" s="170">
        <f t="shared" si="17"/>
        <v>1681.055188</v>
      </c>
      <c r="S22" s="170">
        <f t="shared" si="18"/>
        <v>1681.135188</v>
      </c>
      <c r="T22" s="170">
        <f t="shared" si="19"/>
        <v>1680.5051880000001</v>
      </c>
      <c r="U22" s="170">
        <f t="shared" si="20"/>
        <v>1679.2251879999999</v>
      </c>
      <c r="V22" s="170">
        <f t="shared" si="21"/>
        <v>1678.145188</v>
      </c>
      <c r="W22" s="170">
        <f t="shared" si="22"/>
        <v>1679.315188</v>
      </c>
      <c r="X22" s="170">
        <f t="shared" si="23"/>
        <v>1680.845188</v>
      </c>
      <c r="Y22" s="170">
        <f t="shared" si="24"/>
        <v>1682.565188</v>
      </c>
      <c r="Z22" s="37"/>
      <c r="AA22" s="41">
        <v>1146.94</v>
      </c>
      <c r="AB22" s="39">
        <v>1147.99</v>
      </c>
      <c r="AC22" s="39">
        <v>1148.25</v>
      </c>
      <c r="AD22" s="39">
        <v>1148.3499999999999</v>
      </c>
      <c r="AE22" s="39">
        <v>1148.81</v>
      </c>
      <c r="AF22" s="39">
        <v>1328.59</v>
      </c>
      <c r="AG22" s="39">
        <v>1329.16</v>
      </c>
      <c r="AH22" s="39">
        <v>1328.67</v>
      </c>
      <c r="AI22" s="39">
        <v>1326.83</v>
      </c>
      <c r="AJ22" s="39">
        <v>1325.39</v>
      </c>
      <c r="AK22" s="39">
        <v>1325.02</v>
      </c>
      <c r="AL22" s="39">
        <v>1324.85</v>
      </c>
      <c r="AM22" s="39">
        <v>1325.31</v>
      </c>
      <c r="AN22" s="39">
        <v>1325.46</v>
      </c>
      <c r="AO22" s="39">
        <v>1325.83</v>
      </c>
      <c r="AP22" s="39">
        <v>1146.28</v>
      </c>
      <c r="AQ22" s="39">
        <v>1146.2</v>
      </c>
      <c r="AR22" s="39">
        <v>1146.28</v>
      </c>
      <c r="AS22" s="39">
        <v>1145.6500000000001</v>
      </c>
      <c r="AT22" s="39">
        <v>1144.3699999999999</v>
      </c>
      <c r="AU22" s="39">
        <v>1143.29</v>
      </c>
      <c r="AV22" s="39">
        <v>1144.46</v>
      </c>
      <c r="AW22" s="39">
        <v>1145.99</v>
      </c>
      <c r="AX22" s="40">
        <v>1147.71</v>
      </c>
      <c r="AY22" s="348">
        <v>529.51</v>
      </c>
      <c r="AZ22" s="159">
        <v>5.3451880000000003</v>
      </c>
      <c r="BA22" s="143"/>
      <c r="BB22" s="4"/>
    </row>
    <row r="23" spans="1:54">
      <c r="A23" s="47">
        <v>12</v>
      </c>
      <c r="B23" s="170">
        <f t="shared" si="1"/>
        <v>1682.865188</v>
      </c>
      <c r="C23" s="170">
        <f t="shared" si="2"/>
        <v>1684.7951880000001</v>
      </c>
      <c r="D23" s="170">
        <f t="shared" si="3"/>
        <v>1684.895188</v>
      </c>
      <c r="E23" s="170">
        <f t="shared" si="4"/>
        <v>1684.885188</v>
      </c>
      <c r="F23" s="170">
        <f t="shared" si="5"/>
        <v>1684.6651879999999</v>
      </c>
      <c r="G23" s="170">
        <f t="shared" si="6"/>
        <v>1863.4751879999999</v>
      </c>
      <c r="H23" s="170">
        <f t="shared" si="7"/>
        <v>1860.395188</v>
      </c>
      <c r="I23" s="170">
        <f t="shared" si="8"/>
        <v>1858.885188</v>
      </c>
      <c r="J23" s="170">
        <f t="shared" si="9"/>
        <v>1856.615188</v>
      </c>
      <c r="K23" s="170">
        <f t="shared" si="10"/>
        <v>1855.7151879999999</v>
      </c>
      <c r="L23" s="170">
        <f t="shared" si="11"/>
        <v>1855.565188</v>
      </c>
      <c r="M23" s="170">
        <f t="shared" si="12"/>
        <v>1855.375188</v>
      </c>
      <c r="N23" s="170">
        <f t="shared" si="13"/>
        <v>1855.905188</v>
      </c>
      <c r="O23" s="170">
        <f t="shared" si="14"/>
        <v>1855.625188</v>
      </c>
      <c r="P23" s="170">
        <f t="shared" si="15"/>
        <v>1855.7351880000001</v>
      </c>
      <c r="Q23" s="170">
        <f t="shared" si="16"/>
        <v>1675.4651879999999</v>
      </c>
      <c r="R23" s="170">
        <f t="shared" si="17"/>
        <v>1675.9751879999999</v>
      </c>
      <c r="S23" s="170">
        <f t="shared" si="18"/>
        <v>1676.9851880000001</v>
      </c>
      <c r="T23" s="170">
        <f t="shared" si="19"/>
        <v>1677.845188</v>
      </c>
      <c r="U23" s="170">
        <f t="shared" si="20"/>
        <v>1676.1651879999999</v>
      </c>
      <c r="V23" s="170">
        <f t="shared" si="21"/>
        <v>1676.635188</v>
      </c>
      <c r="W23" s="170">
        <f t="shared" si="22"/>
        <v>1676.885188</v>
      </c>
      <c r="X23" s="170">
        <f t="shared" si="23"/>
        <v>1680.585188</v>
      </c>
      <c r="Y23" s="170">
        <f t="shared" si="24"/>
        <v>1682.355188</v>
      </c>
      <c r="Z23" s="37"/>
      <c r="AA23" s="41">
        <v>1148.01</v>
      </c>
      <c r="AB23" s="39">
        <v>1149.94</v>
      </c>
      <c r="AC23" s="39">
        <v>1150.04</v>
      </c>
      <c r="AD23" s="39">
        <v>1150.03</v>
      </c>
      <c r="AE23" s="39">
        <v>1149.81</v>
      </c>
      <c r="AF23" s="39">
        <v>1328.62</v>
      </c>
      <c r="AG23" s="39">
        <v>1325.54</v>
      </c>
      <c r="AH23" s="39">
        <v>1324.03</v>
      </c>
      <c r="AI23" s="39">
        <v>1321.76</v>
      </c>
      <c r="AJ23" s="39">
        <v>1320.86</v>
      </c>
      <c r="AK23" s="39">
        <v>1320.71</v>
      </c>
      <c r="AL23" s="39">
        <v>1320.52</v>
      </c>
      <c r="AM23" s="39">
        <v>1321.05</v>
      </c>
      <c r="AN23" s="39">
        <v>1320.77</v>
      </c>
      <c r="AO23" s="39">
        <v>1320.88</v>
      </c>
      <c r="AP23" s="39">
        <v>1140.6099999999999</v>
      </c>
      <c r="AQ23" s="39">
        <v>1141.1199999999999</v>
      </c>
      <c r="AR23" s="39">
        <v>1142.1300000000001</v>
      </c>
      <c r="AS23" s="39">
        <v>1142.99</v>
      </c>
      <c r="AT23" s="39">
        <v>1141.31</v>
      </c>
      <c r="AU23" s="39">
        <v>1141.78</v>
      </c>
      <c r="AV23" s="39">
        <v>1142.03</v>
      </c>
      <c r="AW23" s="39">
        <v>1145.73</v>
      </c>
      <c r="AX23" s="40">
        <v>1147.5</v>
      </c>
      <c r="AY23" s="348">
        <v>529.51</v>
      </c>
      <c r="AZ23" s="159">
        <v>5.3451880000000003</v>
      </c>
      <c r="BA23" s="143"/>
      <c r="BB23" s="4"/>
    </row>
    <row r="24" spans="1:54">
      <c r="A24" s="47">
        <v>13</v>
      </c>
      <c r="B24" s="170">
        <f t="shared" si="1"/>
        <v>1682.9451879999999</v>
      </c>
      <c r="C24" s="170">
        <f t="shared" si="2"/>
        <v>1683.835188</v>
      </c>
      <c r="D24" s="170">
        <f t="shared" si="3"/>
        <v>1684.0451880000001</v>
      </c>
      <c r="E24" s="170">
        <f t="shared" si="4"/>
        <v>1683.905188</v>
      </c>
      <c r="F24" s="170">
        <f t="shared" si="5"/>
        <v>1683.6651879999999</v>
      </c>
      <c r="G24" s="170">
        <f t="shared" si="6"/>
        <v>1862.395188</v>
      </c>
      <c r="H24" s="170">
        <f t="shared" si="7"/>
        <v>1858.5151880000001</v>
      </c>
      <c r="I24" s="170">
        <f t="shared" si="8"/>
        <v>1857.0151880000001</v>
      </c>
      <c r="J24" s="170">
        <f t="shared" si="9"/>
        <v>1854.625188</v>
      </c>
      <c r="K24" s="170">
        <f t="shared" si="10"/>
        <v>1853.7751880000001</v>
      </c>
      <c r="L24" s="170">
        <f t="shared" si="11"/>
        <v>1853.375188</v>
      </c>
      <c r="M24" s="170">
        <f t="shared" si="12"/>
        <v>1853.2351880000001</v>
      </c>
      <c r="N24" s="170">
        <f t="shared" si="13"/>
        <v>1854.0251880000001</v>
      </c>
      <c r="O24" s="170">
        <f t="shared" si="14"/>
        <v>1854.7951880000001</v>
      </c>
      <c r="P24" s="170">
        <f t="shared" si="15"/>
        <v>1855.0251880000001</v>
      </c>
      <c r="Q24" s="170">
        <f t="shared" si="16"/>
        <v>1854.815188</v>
      </c>
      <c r="R24" s="170">
        <f t="shared" si="17"/>
        <v>1855.565188</v>
      </c>
      <c r="S24" s="170">
        <f t="shared" si="18"/>
        <v>1676.2151879999999</v>
      </c>
      <c r="T24" s="170">
        <f t="shared" si="19"/>
        <v>1676.6951879999999</v>
      </c>
      <c r="U24" s="170">
        <f t="shared" si="20"/>
        <v>1675.115188</v>
      </c>
      <c r="V24" s="170">
        <f t="shared" si="21"/>
        <v>1674.345188</v>
      </c>
      <c r="W24" s="170">
        <f t="shared" si="22"/>
        <v>1673.835188</v>
      </c>
      <c r="X24" s="170">
        <f t="shared" si="23"/>
        <v>1678.585188</v>
      </c>
      <c r="Y24" s="170">
        <f t="shared" si="24"/>
        <v>1682.4351879999999</v>
      </c>
      <c r="Z24" s="37"/>
      <c r="AA24" s="41">
        <v>1148.0899999999999</v>
      </c>
      <c r="AB24" s="39">
        <v>1148.98</v>
      </c>
      <c r="AC24" s="39">
        <v>1149.19</v>
      </c>
      <c r="AD24" s="39">
        <v>1149.05</v>
      </c>
      <c r="AE24" s="39">
        <v>1148.81</v>
      </c>
      <c r="AF24" s="39">
        <v>1327.54</v>
      </c>
      <c r="AG24" s="39">
        <v>1323.66</v>
      </c>
      <c r="AH24" s="39">
        <v>1322.16</v>
      </c>
      <c r="AI24" s="39">
        <v>1319.77</v>
      </c>
      <c r="AJ24" s="39">
        <v>1318.92</v>
      </c>
      <c r="AK24" s="39">
        <v>1318.52</v>
      </c>
      <c r="AL24" s="39">
        <v>1318.38</v>
      </c>
      <c r="AM24" s="39">
        <v>1319.17</v>
      </c>
      <c r="AN24" s="39">
        <v>1319.94</v>
      </c>
      <c r="AO24" s="39">
        <v>1320.17</v>
      </c>
      <c r="AP24" s="39">
        <v>1319.96</v>
      </c>
      <c r="AQ24" s="39">
        <v>1320.71</v>
      </c>
      <c r="AR24" s="39">
        <v>1141.3599999999999</v>
      </c>
      <c r="AS24" s="39">
        <v>1141.8399999999999</v>
      </c>
      <c r="AT24" s="39">
        <v>1140.26</v>
      </c>
      <c r="AU24" s="39">
        <v>1139.49</v>
      </c>
      <c r="AV24" s="39">
        <v>1138.98</v>
      </c>
      <c r="AW24" s="39">
        <v>1143.73</v>
      </c>
      <c r="AX24" s="40">
        <v>1147.58</v>
      </c>
      <c r="AY24" s="348">
        <v>529.51</v>
      </c>
      <c r="AZ24" s="159">
        <v>5.3451880000000003</v>
      </c>
      <c r="BA24" s="143"/>
      <c r="BB24" s="4"/>
    </row>
    <row r="25" spans="1:54">
      <c r="A25" s="47">
        <v>14</v>
      </c>
      <c r="B25" s="170">
        <f t="shared" si="1"/>
        <v>1682.2851880000001</v>
      </c>
      <c r="C25" s="170">
        <f t="shared" si="2"/>
        <v>1684.155188</v>
      </c>
      <c r="D25" s="170">
        <f t="shared" si="3"/>
        <v>1684.4251879999999</v>
      </c>
      <c r="E25" s="170">
        <f t="shared" si="4"/>
        <v>1684.1951879999999</v>
      </c>
      <c r="F25" s="170">
        <f t="shared" si="5"/>
        <v>1683.845188</v>
      </c>
      <c r="G25" s="170">
        <f t="shared" si="6"/>
        <v>1862.7151879999999</v>
      </c>
      <c r="H25" s="170">
        <f t="shared" si="7"/>
        <v>1858.395188</v>
      </c>
      <c r="I25" s="170">
        <f t="shared" si="8"/>
        <v>1857.395188</v>
      </c>
      <c r="J25" s="170">
        <f t="shared" si="9"/>
        <v>1856.4851880000001</v>
      </c>
      <c r="K25" s="170">
        <f t="shared" si="10"/>
        <v>1856.1851879999999</v>
      </c>
      <c r="L25" s="170">
        <f t="shared" si="11"/>
        <v>1857.305188</v>
      </c>
      <c r="M25" s="170">
        <f t="shared" si="12"/>
        <v>1856.825188</v>
      </c>
      <c r="N25" s="170">
        <f t="shared" si="13"/>
        <v>1857.115188</v>
      </c>
      <c r="O25" s="170">
        <f t="shared" si="14"/>
        <v>1856.9351879999999</v>
      </c>
      <c r="P25" s="170">
        <f t="shared" si="15"/>
        <v>1857.815188</v>
      </c>
      <c r="Q25" s="170">
        <f t="shared" si="16"/>
        <v>1855.655188</v>
      </c>
      <c r="R25" s="170">
        <f t="shared" si="17"/>
        <v>1856.7751880000001</v>
      </c>
      <c r="S25" s="170">
        <f t="shared" si="18"/>
        <v>1676.1651879999999</v>
      </c>
      <c r="T25" s="170">
        <f t="shared" si="19"/>
        <v>1675.0051880000001</v>
      </c>
      <c r="U25" s="170">
        <f t="shared" si="20"/>
        <v>1674.875188</v>
      </c>
      <c r="V25" s="170">
        <f t="shared" si="21"/>
        <v>1675.7051879999999</v>
      </c>
      <c r="W25" s="170">
        <f t="shared" si="22"/>
        <v>1677.625188</v>
      </c>
      <c r="X25" s="170">
        <f t="shared" si="23"/>
        <v>1422.9551879999999</v>
      </c>
      <c r="Y25" s="170">
        <f t="shared" si="24"/>
        <v>1422.7251879999999</v>
      </c>
      <c r="Z25" s="37"/>
      <c r="AA25" s="41">
        <v>1147.43</v>
      </c>
      <c r="AB25" s="39">
        <v>1149.3</v>
      </c>
      <c r="AC25" s="39">
        <v>1149.57</v>
      </c>
      <c r="AD25" s="39">
        <v>1149.3399999999999</v>
      </c>
      <c r="AE25" s="39">
        <v>1148.99</v>
      </c>
      <c r="AF25" s="39">
        <v>1327.86</v>
      </c>
      <c r="AG25" s="39">
        <v>1323.54</v>
      </c>
      <c r="AH25" s="39">
        <v>1322.54</v>
      </c>
      <c r="AI25" s="39">
        <v>1321.63</v>
      </c>
      <c r="AJ25" s="39">
        <v>1321.33</v>
      </c>
      <c r="AK25" s="39">
        <v>1322.45</v>
      </c>
      <c r="AL25" s="39">
        <v>1321.97</v>
      </c>
      <c r="AM25" s="39">
        <v>1322.26</v>
      </c>
      <c r="AN25" s="39">
        <v>1322.08</v>
      </c>
      <c r="AO25" s="39">
        <v>1322.96</v>
      </c>
      <c r="AP25" s="39">
        <v>1320.8</v>
      </c>
      <c r="AQ25" s="39">
        <v>1321.92</v>
      </c>
      <c r="AR25" s="39">
        <v>1141.31</v>
      </c>
      <c r="AS25" s="39">
        <v>1140.1500000000001</v>
      </c>
      <c r="AT25" s="39">
        <v>1140.02</v>
      </c>
      <c r="AU25" s="39">
        <v>1140.8499999999999</v>
      </c>
      <c r="AV25" s="39">
        <v>1142.77</v>
      </c>
      <c r="AW25" s="39">
        <v>888.1</v>
      </c>
      <c r="AX25" s="40">
        <v>887.87</v>
      </c>
      <c r="AY25" s="348">
        <v>529.51</v>
      </c>
      <c r="AZ25" s="159">
        <v>5.3451880000000003</v>
      </c>
      <c r="BA25" s="143"/>
      <c r="BB25" s="4"/>
    </row>
    <row r="26" spans="1:54">
      <c r="A26" s="47">
        <v>15</v>
      </c>
      <c r="B26" s="170">
        <f t="shared" si="1"/>
        <v>1425.605188</v>
      </c>
      <c r="C26" s="170">
        <f t="shared" si="2"/>
        <v>1425.4451880000001</v>
      </c>
      <c r="D26" s="170">
        <f t="shared" si="3"/>
        <v>1424.5451880000001</v>
      </c>
      <c r="E26" s="170">
        <f t="shared" si="4"/>
        <v>1423.9751879999999</v>
      </c>
      <c r="F26" s="170">
        <f t="shared" si="5"/>
        <v>1414.645188</v>
      </c>
      <c r="G26" s="170">
        <f t="shared" si="6"/>
        <v>1424.645188</v>
      </c>
      <c r="H26" s="170">
        <f t="shared" si="7"/>
        <v>1428.2851879999998</v>
      </c>
      <c r="I26" s="170">
        <f t="shared" si="8"/>
        <v>1478.825188</v>
      </c>
      <c r="J26" s="170">
        <f t="shared" si="9"/>
        <v>1427.335188</v>
      </c>
      <c r="K26" s="170">
        <f t="shared" si="10"/>
        <v>1426.7651879999999</v>
      </c>
      <c r="L26" s="170">
        <f t="shared" si="11"/>
        <v>1426.4151879999999</v>
      </c>
      <c r="M26" s="170">
        <f t="shared" si="12"/>
        <v>1425.4951879999999</v>
      </c>
      <c r="N26" s="170">
        <f t="shared" si="13"/>
        <v>1425.095188</v>
      </c>
      <c r="O26" s="170">
        <f t="shared" si="14"/>
        <v>1423.905188</v>
      </c>
      <c r="P26" s="170">
        <f t="shared" si="15"/>
        <v>1423.825188</v>
      </c>
      <c r="Q26" s="170">
        <f t="shared" si="16"/>
        <v>1424.4151879999999</v>
      </c>
      <c r="R26" s="170">
        <f t="shared" si="17"/>
        <v>1426.615188</v>
      </c>
      <c r="S26" s="170">
        <f t="shared" si="18"/>
        <v>1511.9451880000001</v>
      </c>
      <c r="T26" s="170">
        <f t="shared" si="19"/>
        <v>1554.7851879999998</v>
      </c>
      <c r="U26" s="170">
        <f t="shared" si="20"/>
        <v>1506.9951879999999</v>
      </c>
      <c r="V26" s="170">
        <f t="shared" si="21"/>
        <v>1451.2751880000001</v>
      </c>
      <c r="W26" s="170">
        <f t="shared" si="22"/>
        <v>1422.305188</v>
      </c>
      <c r="X26" s="170">
        <f t="shared" si="23"/>
        <v>1428.385188</v>
      </c>
      <c r="Y26" s="170">
        <f t="shared" si="24"/>
        <v>1428.6751880000002</v>
      </c>
      <c r="Z26" s="37"/>
      <c r="AA26" s="41">
        <v>890.75</v>
      </c>
      <c r="AB26" s="39">
        <v>890.59</v>
      </c>
      <c r="AC26" s="39">
        <v>889.69</v>
      </c>
      <c r="AD26" s="39">
        <v>889.12</v>
      </c>
      <c r="AE26" s="39">
        <v>879.79</v>
      </c>
      <c r="AF26" s="39">
        <v>889.79</v>
      </c>
      <c r="AG26" s="39">
        <v>893.43</v>
      </c>
      <c r="AH26" s="39">
        <v>943.97</v>
      </c>
      <c r="AI26" s="39">
        <v>892.48</v>
      </c>
      <c r="AJ26" s="39">
        <v>891.91</v>
      </c>
      <c r="AK26" s="39">
        <v>891.56</v>
      </c>
      <c r="AL26" s="39">
        <v>890.64</v>
      </c>
      <c r="AM26" s="39">
        <v>890.24</v>
      </c>
      <c r="AN26" s="39">
        <v>889.05</v>
      </c>
      <c r="AO26" s="39">
        <v>888.97</v>
      </c>
      <c r="AP26" s="39">
        <v>889.56</v>
      </c>
      <c r="AQ26" s="39">
        <v>891.76</v>
      </c>
      <c r="AR26" s="39">
        <v>977.09</v>
      </c>
      <c r="AS26" s="39">
        <v>1019.93</v>
      </c>
      <c r="AT26" s="39">
        <v>972.14</v>
      </c>
      <c r="AU26" s="39">
        <v>916.42</v>
      </c>
      <c r="AV26" s="39">
        <v>887.45</v>
      </c>
      <c r="AW26" s="39">
        <v>893.53</v>
      </c>
      <c r="AX26" s="40">
        <v>893.82</v>
      </c>
      <c r="AY26" s="348">
        <v>529.51</v>
      </c>
      <c r="AZ26" s="159">
        <v>5.3451880000000003</v>
      </c>
      <c r="BA26" s="143"/>
      <c r="BB26" s="4"/>
    </row>
    <row r="27" spans="1:54">
      <c r="A27" s="47">
        <v>16</v>
      </c>
      <c r="B27" s="170">
        <f t="shared" si="1"/>
        <v>1426.7951880000001</v>
      </c>
      <c r="C27" s="170">
        <f t="shared" si="2"/>
        <v>1424.9551879999999</v>
      </c>
      <c r="D27" s="170">
        <f t="shared" si="3"/>
        <v>1425.7851879999998</v>
      </c>
      <c r="E27" s="170">
        <f t="shared" si="4"/>
        <v>1411.2851879999998</v>
      </c>
      <c r="F27" s="170">
        <f t="shared" si="5"/>
        <v>1417.9851880000001</v>
      </c>
      <c r="G27" s="170">
        <f t="shared" si="6"/>
        <v>1422.4151879999999</v>
      </c>
      <c r="H27" s="170">
        <f t="shared" si="7"/>
        <v>1467.075188</v>
      </c>
      <c r="I27" s="170">
        <f t="shared" si="8"/>
        <v>1465.085188</v>
      </c>
      <c r="J27" s="170">
        <f t="shared" si="9"/>
        <v>1462.105188</v>
      </c>
      <c r="K27" s="170">
        <f t="shared" si="10"/>
        <v>1465.1851879999999</v>
      </c>
      <c r="L27" s="170">
        <f t="shared" si="11"/>
        <v>1458.4451880000001</v>
      </c>
      <c r="M27" s="170">
        <f t="shared" si="12"/>
        <v>1450.4951879999999</v>
      </c>
      <c r="N27" s="170">
        <f t="shared" si="13"/>
        <v>1449.305188</v>
      </c>
      <c r="O27" s="170">
        <f t="shared" si="14"/>
        <v>1456.0251880000001</v>
      </c>
      <c r="P27" s="170">
        <f t="shared" si="15"/>
        <v>1456.4751879999999</v>
      </c>
      <c r="Q27" s="170">
        <f t="shared" si="16"/>
        <v>1459.065188</v>
      </c>
      <c r="R27" s="170">
        <f t="shared" si="17"/>
        <v>1509.375188</v>
      </c>
      <c r="S27" s="170">
        <f t="shared" si="18"/>
        <v>1514.0251880000001</v>
      </c>
      <c r="T27" s="170">
        <f t="shared" si="19"/>
        <v>1510.555188</v>
      </c>
      <c r="U27" s="170">
        <f t="shared" si="20"/>
        <v>1521.4751879999999</v>
      </c>
      <c r="V27" s="170">
        <f t="shared" si="21"/>
        <v>1461.355188</v>
      </c>
      <c r="W27" s="170">
        <f t="shared" si="22"/>
        <v>1420.0351879999998</v>
      </c>
      <c r="X27" s="170">
        <f t="shared" si="23"/>
        <v>1427.9851880000001</v>
      </c>
      <c r="Y27" s="170">
        <f t="shared" si="24"/>
        <v>1427.345188</v>
      </c>
      <c r="Z27" s="37"/>
      <c r="AA27" s="41">
        <v>891.94</v>
      </c>
      <c r="AB27" s="39">
        <v>890.1</v>
      </c>
      <c r="AC27" s="39">
        <v>890.93</v>
      </c>
      <c r="AD27" s="39">
        <v>876.43</v>
      </c>
      <c r="AE27" s="39">
        <v>883.13</v>
      </c>
      <c r="AF27" s="39">
        <v>887.56</v>
      </c>
      <c r="AG27" s="39">
        <v>932.22</v>
      </c>
      <c r="AH27" s="39">
        <v>930.23</v>
      </c>
      <c r="AI27" s="39">
        <v>927.25</v>
      </c>
      <c r="AJ27" s="39">
        <v>930.33</v>
      </c>
      <c r="AK27" s="39">
        <v>923.59</v>
      </c>
      <c r="AL27" s="39">
        <v>915.64</v>
      </c>
      <c r="AM27" s="39">
        <v>914.45</v>
      </c>
      <c r="AN27" s="39">
        <v>921.17</v>
      </c>
      <c r="AO27" s="39">
        <v>921.62</v>
      </c>
      <c r="AP27" s="39">
        <v>924.21</v>
      </c>
      <c r="AQ27" s="39">
        <v>974.52</v>
      </c>
      <c r="AR27" s="39">
        <v>979.17</v>
      </c>
      <c r="AS27" s="39">
        <v>975.7</v>
      </c>
      <c r="AT27" s="39">
        <v>986.62</v>
      </c>
      <c r="AU27" s="39">
        <v>926.5</v>
      </c>
      <c r="AV27" s="39">
        <v>885.18</v>
      </c>
      <c r="AW27" s="39">
        <v>893.13</v>
      </c>
      <c r="AX27" s="40">
        <v>892.49</v>
      </c>
      <c r="AY27" s="348">
        <v>529.51</v>
      </c>
      <c r="AZ27" s="159">
        <v>5.3451880000000003</v>
      </c>
      <c r="BA27" s="143"/>
      <c r="BB27" s="4"/>
    </row>
    <row r="28" spans="1:54">
      <c r="A28" s="47">
        <v>17</v>
      </c>
      <c r="B28" s="170">
        <f t="shared" si="1"/>
        <v>1433.4851880000001</v>
      </c>
      <c r="C28" s="170">
        <f t="shared" si="1"/>
        <v>1433.595188</v>
      </c>
      <c r="D28" s="170">
        <f t="shared" si="1"/>
        <v>1432.555188</v>
      </c>
      <c r="E28" s="170">
        <f t="shared" si="1"/>
        <v>1431.655188</v>
      </c>
      <c r="F28" s="170">
        <f t="shared" si="5"/>
        <v>1418.4451880000001</v>
      </c>
      <c r="G28" s="170">
        <f t="shared" si="6"/>
        <v>1420.9351879999999</v>
      </c>
      <c r="H28" s="170">
        <f t="shared" si="7"/>
        <v>1427.055188</v>
      </c>
      <c r="I28" s="170">
        <f t="shared" si="8"/>
        <v>1429.9951879999999</v>
      </c>
      <c r="J28" s="170">
        <f t="shared" si="9"/>
        <v>1435.095188</v>
      </c>
      <c r="K28" s="170">
        <f t="shared" si="10"/>
        <v>1438.9751879999999</v>
      </c>
      <c r="L28" s="170">
        <f t="shared" si="11"/>
        <v>1433.2551880000001</v>
      </c>
      <c r="M28" s="170">
        <f t="shared" si="12"/>
        <v>1431.835188</v>
      </c>
      <c r="N28" s="170">
        <f t="shared" si="13"/>
        <v>1430.825188</v>
      </c>
      <c r="O28" s="170">
        <f t="shared" si="14"/>
        <v>1429.7251879999999</v>
      </c>
      <c r="P28" s="170">
        <f t="shared" si="15"/>
        <v>1429.7151880000001</v>
      </c>
      <c r="Q28" s="170">
        <f t="shared" si="16"/>
        <v>1430.7051879999999</v>
      </c>
      <c r="R28" s="170">
        <f t="shared" si="17"/>
        <v>1432.855188</v>
      </c>
      <c r="S28" s="170">
        <f t="shared" si="18"/>
        <v>1436.2151880000001</v>
      </c>
      <c r="T28" s="170">
        <f t="shared" si="19"/>
        <v>1438.4151879999999</v>
      </c>
      <c r="U28" s="170">
        <f t="shared" si="20"/>
        <v>1436.5351879999998</v>
      </c>
      <c r="V28" s="170">
        <f t="shared" si="21"/>
        <v>1433.2751880000001</v>
      </c>
      <c r="W28" s="170">
        <f t="shared" si="22"/>
        <v>1420.055188</v>
      </c>
      <c r="X28" s="170">
        <f t="shared" si="23"/>
        <v>1432.2051879999999</v>
      </c>
      <c r="Y28" s="170">
        <f t="shared" si="24"/>
        <v>1432.885188</v>
      </c>
      <c r="Z28" s="37"/>
      <c r="AA28" s="41">
        <v>898.63</v>
      </c>
      <c r="AB28" s="39">
        <v>898.74</v>
      </c>
      <c r="AC28" s="39">
        <v>897.7</v>
      </c>
      <c r="AD28" s="39">
        <v>896.8</v>
      </c>
      <c r="AE28" s="39">
        <v>883.59</v>
      </c>
      <c r="AF28" s="39">
        <v>886.08</v>
      </c>
      <c r="AG28" s="39">
        <v>892.2</v>
      </c>
      <c r="AH28" s="39">
        <v>895.14</v>
      </c>
      <c r="AI28" s="39">
        <v>900.24</v>
      </c>
      <c r="AJ28" s="39">
        <v>904.12</v>
      </c>
      <c r="AK28" s="39">
        <v>898.4</v>
      </c>
      <c r="AL28" s="39">
        <v>896.98</v>
      </c>
      <c r="AM28" s="39">
        <v>895.97</v>
      </c>
      <c r="AN28" s="39">
        <v>894.87</v>
      </c>
      <c r="AO28" s="39">
        <v>894.86</v>
      </c>
      <c r="AP28" s="39">
        <v>895.85</v>
      </c>
      <c r="AQ28" s="39">
        <v>898</v>
      </c>
      <c r="AR28" s="39">
        <v>901.36</v>
      </c>
      <c r="AS28" s="39">
        <v>903.56</v>
      </c>
      <c r="AT28" s="39">
        <v>901.68</v>
      </c>
      <c r="AU28" s="39">
        <v>898.42</v>
      </c>
      <c r="AV28" s="39">
        <v>885.2</v>
      </c>
      <c r="AW28" s="39">
        <v>897.35</v>
      </c>
      <c r="AX28" s="40">
        <v>898.03</v>
      </c>
      <c r="AY28" s="348">
        <v>529.51</v>
      </c>
      <c r="AZ28" s="159">
        <v>5.3451880000000003</v>
      </c>
      <c r="BA28" s="143"/>
      <c r="BB28" s="4"/>
    </row>
    <row r="29" spans="1:54">
      <c r="A29" s="47">
        <v>18</v>
      </c>
      <c r="B29" s="170">
        <f t="shared" si="1"/>
        <v>1433.345188</v>
      </c>
      <c r="C29" s="170">
        <f t="shared" si="1"/>
        <v>1433.2251879999999</v>
      </c>
      <c r="D29" s="170">
        <f t="shared" si="1"/>
        <v>1433.145188</v>
      </c>
      <c r="E29" s="170">
        <f t="shared" si="1"/>
        <v>1417.355188</v>
      </c>
      <c r="F29" s="170">
        <f t="shared" si="5"/>
        <v>1418.615188</v>
      </c>
      <c r="G29" s="170">
        <f t="shared" si="6"/>
        <v>1419.585188</v>
      </c>
      <c r="H29" s="170">
        <f t="shared" si="7"/>
        <v>1424.4951879999999</v>
      </c>
      <c r="I29" s="170">
        <f t="shared" si="8"/>
        <v>1429.2351880000001</v>
      </c>
      <c r="J29" s="170">
        <f t="shared" si="9"/>
        <v>1431.2751880000001</v>
      </c>
      <c r="K29" s="170">
        <f t="shared" si="10"/>
        <v>1435.9751879999999</v>
      </c>
      <c r="L29" s="170">
        <f t="shared" si="11"/>
        <v>1435.1751880000002</v>
      </c>
      <c r="M29" s="170">
        <f t="shared" si="12"/>
        <v>1434.5051880000001</v>
      </c>
      <c r="N29" s="170">
        <f t="shared" si="13"/>
        <v>1433.365188</v>
      </c>
      <c r="O29" s="170">
        <f t="shared" si="14"/>
        <v>1432.9851880000001</v>
      </c>
      <c r="P29" s="170">
        <f t="shared" si="15"/>
        <v>1434.0351879999998</v>
      </c>
      <c r="Q29" s="170">
        <f t="shared" si="16"/>
        <v>1435.7151880000001</v>
      </c>
      <c r="R29" s="170">
        <f t="shared" si="17"/>
        <v>1437.6851879999999</v>
      </c>
      <c r="S29" s="170">
        <f t="shared" si="18"/>
        <v>1459.075188</v>
      </c>
      <c r="T29" s="170">
        <f t="shared" si="19"/>
        <v>1464.0351879999998</v>
      </c>
      <c r="U29" s="170">
        <f t="shared" si="20"/>
        <v>1475.375188</v>
      </c>
      <c r="V29" s="170">
        <f t="shared" si="21"/>
        <v>1435.865188</v>
      </c>
      <c r="W29" s="170">
        <f t="shared" si="22"/>
        <v>1428.4951879999999</v>
      </c>
      <c r="X29" s="170">
        <f t="shared" si="23"/>
        <v>1432.815188</v>
      </c>
      <c r="Y29" s="170">
        <f t="shared" si="24"/>
        <v>1433.565188</v>
      </c>
      <c r="Z29" s="37"/>
      <c r="AA29" s="41">
        <v>898.49</v>
      </c>
      <c r="AB29" s="39">
        <v>898.37</v>
      </c>
      <c r="AC29" s="39">
        <v>898.29</v>
      </c>
      <c r="AD29" s="39">
        <v>882.5</v>
      </c>
      <c r="AE29" s="39">
        <v>883.76</v>
      </c>
      <c r="AF29" s="39">
        <v>884.73</v>
      </c>
      <c r="AG29" s="39">
        <v>889.64</v>
      </c>
      <c r="AH29" s="39">
        <v>894.38</v>
      </c>
      <c r="AI29" s="39">
        <v>896.42</v>
      </c>
      <c r="AJ29" s="39">
        <v>901.12</v>
      </c>
      <c r="AK29" s="39">
        <v>900.32</v>
      </c>
      <c r="AL29" s="39">
        <v>899.65</v>
      </c>
      <c r="AM29" s="39">
        <v>898.51</v>
      </c>
      <c r="AN29" s="39">
        <v>898.13</v>
      </c>
      <c r="AO29" s="39">
        <v>899.18</v>
      </c>
      <c r="AP29" s="39">
        <v>900.86</v>
      </c>
      <c r="AQ29" s="39">
        <v>902.83</v>
      </c>
      <c r="AR29" s="39">
        <v>924.22</v>
      </c>
      <c r="AS29" s="39">
        <v>929.18</v>
      </c>
      <c r="AT29" s="39">
        <v>940.52</v>
      </c>
      <c r="AU29" s="39">
        <v>901.01</v>
      </c>
      <c r="AV29" s="39">
        <v>893.64</v>
      </c>
      <c r="AW29" s="39">
        <v>897.96</v>
      </c>
      <c r="AX29" s="40">
        <v>898.71</v>
      </c>
      <c r="AY29" s="348">
        <v>529.51</v>
      </c>
      <c r="AZ29" s="159">
        <v>5.3451880000000003</v>
      </c>
      <c r="BA29" s="143"/>
      <c r="BB29" s="4"/>
    </row>
    <row r="30" spans="1:54">
      <c r="A30" s="47">
        <v>19</v>
      </c>
      <c r="B30" s="170">
        <f t="shared" si="1"/>
        <v>1437.1651879999999</v>
      </c>
      <c r="C30" s="170">
        <f t="shared" si="1"/>
        <v>1436.7451879999999</v>
      </c>
      <c r="D30" s="170">
        <f t="shared" si="1"/>
        <v>1435.305188</v>
      </c>
      <c r="E30" s="170">
        <f t="shared" si="1"/>
        <v>1420.645188</v>
      </c>
      <c r="F30" s="170">
        <f t="shared" si="5"/>
        <v>1424.625188</v>
      </c>
      <c r="G30" s="170">
        <f t="shared" si="6"/>
        <v>1428.095188</v>
      </c>
      <c r="H30" s="170">
        <f t="shared" si="7"/>
        <v>1439.2851879999998</v>
      </c>
      <c r="I30" s="170">
        <f t="shared" si="8"/>
        <v>1527.5351879999998</v>
      </c>
      <c r="J30" s="170">
        <f t="shared" si="9"/>
        <v>1549.6651879999999</v>
      </c>
      <c r="K30" s="170">
        <f t="shared" si="10"/>
        <v>1573.4951880000001</v>
      </c>
      <c r="L30" s="170">
        <f t="shared" si="11"/>
        <v>1543.2951880000001</v>
      </c>
      <c r="M30" s="170">
        <f t="shared" si="12"/>
        <v>1508.2251879999999</v>
      </c>
      <c r="N30" s="170">
        <f t="shared" si="13"/>
        <v>1499.575188</v>
      </c>
      <c r="O30" s="170">
        <f t="shared" si="14"/>
        <v>1496.825188</v>
      </c>
      <c r="P30" s="170">
        <f t="shared" si="15"/>
        <v>1481.0151879999999</v>
      </c>
      <c r="Q30" s="170">
        <f t="shared" si="16"/>
        <v>1483.155188</v>
      </c>
      <c r="R30" s="170">
        <f t="shared" si="17"/>
        <v>1488.315188</v>
      </c>
      <c r="S30" s="170">
        <f t="shared" si="18"/>
        <v>1459.0151879999999</v>
      </c>
      <c r="T30" s="170">
        <f t="shared" si="19"/>
        <v>1440.605188</v>
      </c>
      <c r="U30" s="170">
        <f t="shared" si="20"/>
        <v>1459.9251880000002</v>
      </c>
      <c r="V30" s="170">
        <f t="shared" si="21"/>
        <v>1433.6951880000001</v>
      </c>
      <c r="W30" s="170">
        <f t="shared" si="22"/>
        <v>1420.7451879999999</v>
      </c>
      <c r="X30" s="170">
        <f t="shared" si="23"/>
        <v>1431.625188</v>
      </c>
      <c r="Y30" s="170">
        <f t="shared" si="24"/>
        <v>1432.6651879999999</v>
      </c>
      <c r="Z30" s="37"/>
      <c r="AA30" s="41">
        <v>902.31</v>
      </c>
      <c r="AB30" s="39">
        <v>901.89</v>
      </c>
      <c r="AC30" s="39">
        <v>900.45</v>
      </c>
      <c r="AD30" s="39">
        <v>885.79</v>
      </c>
      <c r="AE30" s="39">
        <v>889.77</v>
      </c>
      <c r="AF30" s="39">
        <v>893.24</v>
      </c>
      <c r="AG30" s="39">
        <v>904.43</v>
      </c>
      <c r="AH30" s="39">
        <v>992.68</v>
      </c>
      <c r="AI30" s="39">
        <v>1014.81</v>
      </c>
      <c r="AJ30" s="39">
        <v>1038.6400000000001</v>
      </c>
      <c r="AK30" s="39">
        <v>1008.44</v>
      </c>
      <c r="AL30" s="39">
        <v>973.37</v>
      </c>
      <c r="AM30" s="39">
        <v>964.72</v>
      </c>
      <c r="AN30" s="39">
        <v>961.97</v>
      </c>
      <c r="AO30" s="39">
        <v>946.16</v>
      </c>
      <c r="AP30" s="39">
        <v>948.3</v>
      </c>
      <c r="AQ30" s="39">
        <v>953.46</v>
      </c>
      <c r="AR30" s="39">
        <v>924.16</v>
      </c>
      <c r="AS30" s="39">
        <v>905.75</v>
      </c>
      <c r="AT30" s="39">
        <v>925.07</v>
      </c>
      <c r="AU30" s="39">
        <v>898.84</v>
      </c>
      <c r="AV30" s="39">
        <v>885.89</v>
      </c>
      <c r="AW30" s="39">
        <v>896.77</v>
      </c>
      <c r="AX30" s="40">
        <v>897.81</v>
      </c>
      <c r="AY30" s="348">
        <v>529.51</v>
      </c>
      <c r="AZ30" s="159">
        <v>5.3451880000000003</v>
      </c>
      <c r="BA30" s="143"/>
      <c r="BB30" s="4"/>
    </row>
    <row r="31" spans="1:54">
      <c r="A31" s="47">
        <v>20</v>
      </c>
      <c r="B31" s="170">
        <f t="shared" si="1"/>
        <v>1400.9851880000001</v>
      </c>
      <c r="C31" s="170">
        <f t="shared" si="1"/>
        <v>1401.1851879999999</v>
      </c>
      <c r="D31" s="170">
        <f t="shared" si="1"/>
        <v>1401.115188</v>
      </c>
      <c r="E31" s="170">
        <f t="shared" si="1"/>
        <v>1387.9351879999999</v>
      </c>
      <c r="F31" s="170">
        <f t="shared" si="5"/>
        <v>1422.575188</v>
      </c>
      <c r="G31" s="170">
        <f t="shared" si="6"/>
        <v>1428.2951880000001</v>
      </c>
      <c r="H31" s="170">
        <f t="shared" si="7"/>
        <v>1428.2251879999999</v>
      </c>
      <c r="I31" s="170">
        <f t="shared" si="8"/>
        <v>1427.055188</v>
      </c>
      <c r="J31" s="170">
        <f t="shared" si="9"/>
        <v>1433.7551880000001</v>
      </c>
      <c r="K31" s="170">
        <f t="shared" si="10"/>
        <v>1431.6851879999999</v>
      </c>
      <c r="L31" s="170">
        <f t="shared" si="11"/>
        <v>1430.6951880000001</v>
      </c>
      <c r="M31" s="170">
        <f t="shared" si="12"/>
        <v>1429.4551879999999</v>
      </c>
      <c r="N31" s="170">
        <f t="shared" si="13"/>
        <v>1428.105188</v>
      </c>
      <c r="O31" s="170">
        <f t="shared" si="14"/>
        <v>1427.085188</v>
      </c>
      <c r="P31" s="170">
        <f t="shared" si="15"/>
        <v>1427.0251880000001</v>
      </c>
      <c r="Q31" s="170">
        <f t="shared" si="16"/>
        <v>1427.4551879999999</v>
      </c>
      <c r="R31" s="170">
        <f t="shared" si="17"/>
        <v>1430.085188</v>
      </c>
      <c r="S31" s="170">
        <f t="shared" si="18"/>
        <v>1433.115188</v>
      </c>
      <c r="T31" s="170">
        <f t="shared" si="19"/>
        <v>1428.7051879999999</v>
      </c>
      <c r="U31" s="170">
        <f t="shared" si="20"/>
        <v>1427.1951880000001</v>
      </c>
      <c r="V31" s="170">
        <f t="shared" si="21"/>
        <v>1423.155188</v>
      </c>
      <c r="W31" s="170">
        <f t="shared" si="22"/>
        <v>1426.5151879999999</v>
      </c>
      <c r="X31" s="170">
        <f t="shared" si="23"/>
        <v>1431.895188</v>
      </c>
      <c r="Y31" s="170">
        <f t="shared" si="24"/>
        <v>1430.1751880000002</v>
      </c>
      <c r="Z31" s="37"/>
      <c r="AA31" s="41">
        <v>866.13</v>
      </c>
      <c r="AB31" s="39">
        <v>866.33</v>
      </c>
      <c r="AC31" s="39">
        <v>866.26</v>
      </c>
      <c r="AD31" s="39">
        <v>853.08</v>
      </c>
      <c r="AE31" s="39">
        <v>887.72</v>
      </c>
      <c r="AF31" s="39">
        <v>893.44</v>
      </c>
      <c r="AG31" s="39">
        <v>893.37</v>
      </c>
      <c r="AH31" s="39">
        <v>892.2</v>
      </c>
      <c r="AI31" s="39">
        <v>898.9</v>
      </c>
      <c r="AJ31" s="39">
        <v>896.83</v>
      </c>
      <c r="AK31" s="39">
        <v>895.84</v>
      </c>
      <c r="AL31" s="39">
        <v>894.6</v>
      </c>
      <c r="AM31" s="39">
        <v>893.25</v>
      </c>
      <c r="AN31" s="39">
        <v>892.23</v>
      </c>
      <c r="AO31" s="39">
        <v>892.17</v>
      </c>
      <c r="AP31" s="39">
        <v>892.6</v>
      </c>
      <c r="AQ31" s="39">
        <v>895.23</v>
      </c>
      <c r="AR31" s="39">
        <v>898.26</v>
      </c>
      <c r="AS31" s="39">
        <v>893.85</v>
      </c>
      <c r="AT31" s="39">
        <v>892.34</v>
      </c>
      <c r="AU31" s="39">
        <v>888.3</v>
      </c>
      <c r="AV31" s="39">
        <v>891.66</v>
      </c>
      <c r="AW31" s="39">
        <v>897.04</v>
      </c>
      <c r="AX31" s="40">
        <v>895.32</v>
      </c>
      <c r="AY31" s="348">
        <v>529.51</v>
      </c>
      <c r="AZ31" s="159">
        <v>5.3451880000000003</v>
      </c>
      <c r="BA31" s="143"/>
      <c r="BB31" s="4"/>
    </row>
    <row r="32" spans="1:54">
      <c r="A32" s="47">
        <v>21</v>
      </c>
      <c r="B32" s="170">
        <f t="shared" si="1"/>
        <v>1433.9251880000002</v>
      </c>
      <c r="C32" s="170">
        <f t="shared" si="1"/>
        <v>1422.6851879999999</v>
      </c>
      <c r="D32" s="170">
        <f t="shared" si="1"/>
        <v>1422.1951880000001</v>
      </c>
      <c r="E32" s="170">
        <f t="shared" si="1"/>
        <v>1422.9351879999999</v>
      </c>
      <c r="F32" s="170">
        <f t="shared" si="5"/>
        <v>1448.9551879999999</v>
      </c>
      <c r="G32" s="170">
        <f t="shared" si="6"/>
        <v>1431.9951879999999</v>
      </c>
      <c r="H32" s="170">
        <f t="shared" si="7"/>
        <v>1432.865188</v>
      </c>
      <c r="I32" s="170">
        <f t="shared" si="8"/>
        <v>1438.2051879999999</v>
      </c>
      <c r="J32" s="170">
        <f t="shared" si="9"/>
        <v>1436.595188</v>
      </c>
      <c r="K32" s="170">
        <f t="shared" si="10"/>
        <v>1437.2451879999999</v>
      </c>
      <c r="L32" s="170">
        <f t="shared" si="11"/>
        <v>1432.865188</v>
      </c>
      <c r="M32" s="170">
        <f t="shared" si="12"/>
        <v>1431.095188</v>
      </c>
      <c r="N32" s="170">
        <f t="shared" si="13"/>
        <v>1430.7451879999999</v>
      </c>
      <c r="O32" s="170">
        <f t="shared" si="14"/>
        <v>1429.615188</v>
      </c>
      <c r="P32" s="170">
        <f t="shared" si="15"/>
        <v>1429.9851880000001</v>
      </c>
      <c r="Q32" s="170">
        <f t="shared" si="16"/>
        <v>1428.875188</v>
      </c>
      <c r="R32" s="170">
        <f t="shared" si="17"/>
        <v>1432.845188</v>
      </c>
      <c r="S32" s="170">
        <f t="shared" si="18"/>
        <v>1436.825188</v>
      </c>
      <c r="T32" s="170">
        <f t="shared" si="19"/>
        <v>1434.6751880000002</v>
      </c>
      <c r="U32" s="170">
        <f t="shared" si="20"/>
        <v>1439.2651879999999</v>
      </c>
      <c r="V32" s="170">
        <f t="shared" si="21"/>
        <v>1435.835188</v>
      </c>
      <c r="W32" s="170">
        <f t="shared" si="22"/>
        <v>1421.815188</v>
      </c>
      <c r="X32" s="170">
        <f t="shared" si="23"/>
        <v>1418.365188</v>
      </c>
      <c r="Y32" s="170">
        <f t="shared" si="24"/>
        <v>1396.6751880000002</v>
      </c>
      <c r="Z32" s="37"/>
      <c r="AA32" s="41">
        <v>899.07</v>
      </c>
      <c r="AB32" s="39">
        <v>887.83</v>
      </c>
      <c r="AC32" s="39">
        <v>887.34</v>
      </c>
      <c r="AD32" s="39">
        <v>888.08</v>
      </c>
      <c r="AE32" s="39">
        <v>914.1</v>
      </c>
      <c r="AF32" s="39">
        <v>897.14</v>
      </c>
      <c r="AG32" s="39">
        <v>898.01</v>
      </c>
      <c r="AH32" s="39">
        <v>903.35</v>
      </c>
      <c r="AI32" s="39">
        <v>901.74</v>
      </c>
      <c r="AJ32" s="39">
        <v>902.39</v>
      </c>
      <c r="AK32" s="39">
        <v>898.01</v>
      </c>
      <c r="AL32" s="39">
        <v>896.24</v>
      </c>
      <c r="AM32" s="39">
        <v>895.89</v>
      </c>
      <c r="AN32" s="39">
        <v>894.76</v>
      </c>
      <c r="AO32" s="39">
        <v>895.13</v>
      </c>
      <c r="AP32" s="39">
        <v>894.02</v>
      </c>
      <c r="AQ32" s="39">
        <v>897.99</v>
      </c>
      <c r="AR32" s="39">
        <v>901.97</v>
      </c>
      <c r="AS32" s="39">
        <v>899.82</v>
      </c>
      <c r="AT32" s="39">
        <v>904.41</v>
      </c>
      <c r="AU32" s="39">
        <v>900.98</v>
      </c>
      <c r="AV32" s="39">
        <v>886.96</v>
      </c>
      <c r="AW32" s="39">
        <v>883.51</v>
      </c>
      <c r="AX32" s="40">
        <v>861.82</v>
      </c>
      <c r="AY32" s="348">
        <v>529.51</v>
      </c>
      <c r="AZ32" s="159">
        <v>5.3451880000000003</v>
      </c>
      <c r="BA32" s="143"/>
      <c r="BB32" s="4"/>
    </row>
    <row r="33" spans="1:54">
      <c r="A33" s="47">
        <v>22</v>
      </c>
      <c r="B33" s="170">
        <f t="shared" si="1"/>
        <v>1396.555188</v>
      </c>
      <c r="C33" s="170">
        <f t="shared" si="1"/>
        <v>1397.0351879999998</v>
      </c>
      <c r="D33" s="170">
        <f t="shared" si="1"/>
        <v>1396.855188</v>
      </c>
      <c r="E33" s="170">
        <f t="shared" si="1"/>
        <v>1397.315188</v>
      </c>
      <c r="F33" s="170">
        <f t="shared" si="5"/>
        <v>1421.2351880000001</v>
      </c>
      <c r="G33" s="170">
        <f t="shared" si="6"/>
        <v>1429.4951879999999</v>
      </c>
      <c r="H33" s="170">
        <f t="shared" si="7"/>
        <v>1428.6651879999999</v>
      </c>
      <c r="I33" s="170">
        <f t="shared" si="8"/>
        <v>1434.905188</v>
      </c>
      <c r="J33" s="170">
        <f t="shared" si="9"/>
        <v>1432.2951880000001</v>
      </c>
      <c r="K33" s="170">
        <f t="shared" si="10"/>
        <v>1431.6951880000001</v>
      </c>
      <c r="L33" s="170">
        <f t="shared" si="11"/>
        <v>1430.5051880000001</v>
      </c>
      <c r="M33" s="170">
        <f t="shared" si="12"/>
        <v>1429.895188</v>
      </c>
      <c r="N33" s="170">
        <f t="shared" si="13"/>
        <v>1429.4151879999999</v>
      </c>
      <c r="O33" s="170">
        <f t="shared" si="14"/>
        <v>1428.655188</v>
      </c>
      <c r="P33" s="170">
        <f t="shared" si="15"/>
        <v>1428.065188</v>
      </c>
      <c r="Q33" s="170">
        <f t="shared" si="16"/>
        <v>1428.7351880000001</v>
      </c>
      <c r="R33" s="170">
        <f t="shared" si="17"/>
        <v>1436.4651880000001</v>
      </c>
      <c r="S33" s="170">
        <f t="shared" si="18"/>
        <v>1435.2251879999999</v>
      </c>
      <c r="T33" s="170">
        <f t="shared" si="19"/>
        <v>1435.4551879999999</v>
      </c>
      <c r="U33" s="170">
        <f t="shared" si="20"/>
        <v>1503.5151879999999</v>
      </c>
      <c r="V33" s="170">
        <f t="shared" si="21"/>
        <v>1514.625188</v>
      </c>
      <c r="W33" s="170">
        <f t="shared" si="22"/>
        <v>1597.7851880000001</v>
      </c>
      <c r="X33" s="170">
        <f t="shared" si="23"/>
        <v>1444.2751880000001</v>
      </c>
      <c r="Y33" s="170">
        <f t="shared" si="24"/>
        <v>1421.2651879999999</v>
      </c>
      <c r="Z33" s="37"/>
      <c r="AA33" s="41">
        <v>861.7</v>
      </c>
      <c r="AB33" s="39">
        <v>862.18</v>
      </c>
      <c r="AC33" s="39">
        <v>862</v>
      </c>
      <c r="AD33" s="39">
        <v>862.46</v>
      </c>
      <c r="AE33" s="39">
        <v>886.38</v>
      </c>
      <c r="AF33" s="39">
        <v>894.64</v>
      </c>
      <c r="AG33" s="39">
        <v>893.81</v>
      </c>
      <c r="AH33" s="39">
        <v>900.05</v>
      </c>
      <c r="AI33" s="39">
        <v>897.44</v>
      </c>
      <c r="AJ33" s="39">
        <v>896.84</v>
      </c>
      <c r="AK33" s="39">
        <v>895.65</v>
      </c>
      <c r="AL33" s="39">
        <v>895.04</v>
      </c>
      <c r="AM33" s="39">
        <v>894.56</v>
      </c>
      <c r="AN33" s="39">
        <v>893.8</v>
      </c>
      <c r="AO33" s="39">
        <v>893.21</v>
      </c>
      <c r="AP33" s="39">
        <v>893.88</v>
      </c>
      <c r="AQ33" s="39">
        <v>901.61</v>
      </c>
      <c r="AR33" s="39">
        <v>900.37</v>
      </c>
      <c r="AS33" s="39">
        <v>900.6</v>
      </c>
      <c r="AT33" s="39">
        <v>968.66</v>
      </c>
      <c r="AU33" s="39">
        <v>979.77</v>
      </c>
      <c r="AV33" s="39">
        <v>1062.93</v>
      </c>
      <c r="AW33" s="39">
        <v>909.42</v>
      </c>
      <c r="AX33" s="40">
        <v>886.41</v>
      </c>
      <c r="AY33" s="348">
        <v>529.51</v>
      </c>
      <c r="AZ33" s="159">
        <v>5.3451880000000003</v>
      </c>
      <c r="BA33" s="143"/>
      <c r="BB33" s="4"/>
    </row>
    <row r="34" spans="1:54">
      <c r="A34" s="47">
        <v>23</v>
      </c>
      <c r="B34" s="170">
        <f t="shared" si="1"/>
        <v>1411.385188</v>
      </c>
      <c r="C34" s="170">
        <f t="shared" si="1"/>
        <v>1409.825188</v>
      </c>
      <c r="D34" s="170">
        <f t="shared" si="1"/>
        <v>1397.2051879999999</v>
      </c>
      <c r="E34" s="170">
        <f t="shared" si="1"/>
        <v>1392.835188</v>
      </c>
      <c r="F34" s="170">
        <f t="shared" si="5"/>
        <v>1415.2751880000001</v>
      </c>
      <c r="G34" s="170">
        <f t="shared" si="6"/>
        <v>1422.585188</v>
      </c>
      <c r="H34" s="170">
        <f t="shared" si="7"/>
        <v>1434.615188</v>
      </c>
      <c r="I34" s="170">
        <f t="shared" si="8"/>
        <v>1536.7651880000001</v>
      </c>
      <c r="J34" s="170">
        <f t="shared" si="9"/>
        <v>1549.0251880000001</v>
      </c>
      <c r="K34" s="170">
        <f t="shared" si="10"/>
        <v>1568.6951879999999</v>
      </c>
      <c r="L34" s="170">
        <f t="shared" si="11"/>
        <v>1596.0251880000001</v>
      </c>
      <c r="M34" s="170">
        <f t="shared" si="12"/>
        <v>1599.7651880000001</v>
      </c>
      <c r="N34" s="170">
        <f t="shared" si="13"/>
        <v>1585.325188</v>
      </c>
      <c r="O34" s="170">
        <f t="shared" si="14"/>
        <v>1569.4751879999999</v>
      </c>
      <c r="P34" s="170">
        <f t="shared" si="15"/>
        <v>1567.125188</v>
      </c>
      <c r="Q34" s="170">
        <f t="shared" si="16"/>
        <v>1567.7351880000001</v>
      </c>
      <c r="R34" s="170">
        <f t="shared" si="17"/>
        <v>1619.2051879999999</v>
      </c>
      <c r="S34" s="170">
        <f t="shared" si="18"/>
        <v>1593.905188</v>
      </c>
      <c r="T34" s="170">
        <f t="shared" si="19"/>
        <v>1679.0451880000001</v>
      </c>
      <c r="U34" s="170">
        <f t="shared" si="20"/>
        <v>1737.1651879999999</v>
      </c>
      <c r="V34" s="170">
        <f t="shared" si="21"/>
        <v>1658.115188</v>
      </c>
      <c r="W34" s="170">
        <f t="shared" si="22"/>
        <v>1591.6651879999999</v>
      </c>
      <c r="X34" s="170">
        <f t="shared" si="23"/>
        <v>1458.0451880000001</v>
      </c>
      <c r="Y34" s="170">
        <f t="shared" si="24"/>
        <v>1420.1751880000002</v>
      </c>
      <c r="Z34" s="37"/>
      <c r="AA34" s="41">
        <v>876.53</v>
      </c>
      <c r="AB34" s="39">
        <v>874.97</v>
      </c>
      <c r="AC34" s="39">
        <v>862.35</v>
      </c>
      <c r="AD34" s="39">
        <v>857.98</v>
      </c>
      <c r="AE34" s="39">
        <v>880.42</v>
      </c>
      <c r="AF34" s="39">
        <v>887.73</v>
      </c>
      <c r="AG34" s="39">
        <v>899.76</v>
      </c>
      <c r="AH34" s="39">
        <v>1001.9100000000001</v>
      </c>
      <c r="AI34" s="39">
        <v>1014.1700000000001</v>
      </c>
      <c r="AJ34" s="39">
        <v>1033.8399999999999</v>
      </c>
      <c r="AK34" s="39">
        <v>1061.17</v>
      </c>
      <c r="AL34" s="39">
        <v>1064.9100000000001</v>
      </c>
      <c r="AM34" s="39">
        <v>1050.47</v>
      </c>
      <c r="AN34" s="39">
        <v>1034.6199999999999</v>
      </c>
      <c r="AO34" s="39">
        <v>1032.27</v>
      </c>
      <c r="AP34" s="39">
        <v>1032.8800000000001</v>
      </c>
      <c r="AQ34" s="39">
        <v>1084.3499999999999</v>
      </c>
      <c r="AR34" s="39">
        <v>1059.05</v>
      </c>
      <c r="AS34" s="39">
        <v>1144.19</v>
      </c>
      <c r="AT34" s="39">
        <v>1202.31</v>
      </c>
      <c r="AU34" s="39">
        <v>1123.26</v>
      </c>
      <c r="AV34" s="39">
        <v>1056.81</v>
      </c>
      <c r="AW34" s="39">
        <v>923.19</v>
      </c>
      <c r="AX34" s="40">
        <v>885.32</v>
      </c>
      <c r="AY34" s="348">
        <v>529.51</v>
      </c>
      <c r="AZ34" s="159">
        <v>5.3451880000000003</v>
      </c>
      <c r="BA34" s="143"/>
      <c r="BB34" s="4"/>
    </row>
    <row r="35" spans="1:54">
      <c r="A35" s="47">
        <v>24</v>
      </c>
      <c r="B35" s="170">
        <f t="shared" si="1"/>
        <v>1420.2151880000001</v>
      </c>
      <c r="C35" s="170">
        <f t="shared" si="1"/>
        <v>1419.135188</v>
      </c>
      <c r="D35" s="170">
        <f t="shared" si="1"/>
        <v>1416.305188</v>
      </c>
      <c r="E35" s="170">
        <f t="shared" si="1"/>
        <v>1414.555188</v>
      </c>
      <c r="F35" s="170">
        <f t="shared" si="5"/>
        <v>1417.2551880000001</v>
      </c>
      <c r="G35" s="170">
        <f t="shared" si="6"/>
        <v>1423.315188</v>
      </c>
      <c r="H35" s="170">
        <f t="shared" si="7"/>
        <v>1430.835188</v>
      </c>
      <c r="I35" s="170">
        <f t="shared" si="8"/>
        <v>1477.345188</v>
      </c>
      <c r="J35" s="170">
        <f t="shared" si="9"/>
        <v>1639.555188</v>
      </c>
      <c r="K35" s="170">
        <f t="shared" si="10"/>
        <v>1690.555188</v>
      </c>
      <c r="L35" s="170">
        <f t="shared" si="11"/>
        <v>1734.7251879999999</v>
      </c>
      <c r="M35" s="170">
        <f t="shared" si="12"/>
        <v>1701.5051880000001</v>
      </c>
      <c r="N35" s="170">
        <f t="shared" si="13"/>
        <v>1696.6951879999999</v>
      </c>
      <c r="O35" s="170">
        <f t="shared" si="14"/>
        <v>1685.615188</v>
      </c>
      <c r="P35" s="170">
        <f t="shared" si="15"/>
        <v>1650.405188</v>
      </c>
      <c r="Q35" s="170">
        <f t="shared" si="16"/>
        <v>1631.6751879999999</v>
      </c>
      <c r="R35" s="170">
        <f t="shared" si="17"/>
        <v>1652.365188</v>
      </c>
      <c r="S35" s="170">
        <f t="shared" si="18"/>
        <v>1644.395188</v>
      </c>
      <c r="T35" s="170">
        <f t="shared" si="19"/>
        <v>1712.095188</v>
      </c>
      <c r="U35" s="170">
        <f t="shared" si="20"/>
        <v>1780.2751880000001</v>
      </c>
      <c r="V35" s="170">
        <f t="shared" si="21"/>
        <v>1700.4651879999999</v>
      </c>
      <c r="W35" s="170">
        <f t="shared" si="22"/>
        <v>1579.7451880000001</v>
      </c>
      <c r="X35" s="170">
        <f t="shared" si="23"/>
        <v>1456.405188</v>
      </c>
      <c r="Y35" s="170">
        <f t="shared" si="24"/>
        <v>1423.0251880000001</v>
      </c>
      <c r="Z35" s="37"/>
      <c r="AA35" s="41">
        <v>885.36</v>
      </c>
      <c r="AB35" s="39">
        <v>884.28</v>
      </c>
      <c r="AC35" s="39">
        <v>881.45</v>
      </c>
      <c r="AD35" s="39">
        <v>879.7</v>
      </c>
      <c r="AE35" s="39">
        <v>882.4</v>
      </c>
      <c r="AF35" s="39">
        <v>888.46</v>
      </c>
      <c r="AG35" s="39">
        <v>895.98</v>
      </c>
      <c r="AH35" s="39">
        <v>942.49</v>
      </c>
      <c r="AI35" s="39">
        <v>1104.7</v>
      </c>
      <c r="AJ35" s="39">
        <v>1155.7</v>
      </c>
      <c r="AK35" s="39">
        <v>1199.8699999999999</v>
      </c>
      <c r="AL35" s="39">
        <v>1166.6500000000001</v>
      </c>
      <c r="AM35" s="39">
        <v>1161.8399999999999</v>
      </c>
      <c r="AN35" s="39">
        <v>1150.76</v>
      </c>
      <c r="AO35" s="39">
        <v>1115.55</v>
      </c>
      <c r="AP35" s="39">
        <v>1096.82</v>
      </c>
      <c r="AQ35" s="39">
        <v>1117.51</v>
      </c>
      <c r="AR35" s="39">
        <v>1109.54</v>
      </c>
      <c r="AS35" s="39">
        <v>1177.24</v>
      </c>
      <c r="AT35" s="39">
        <v>1245.42</v>
      </c>
      <c r="AU35" s="39">
        <v>1165.6099999999999</v>
      </c>
      <c r="AV35" s="39">
        <v>1044.8900000000001</v>
      </c>
      <c r="AW35" s="39">
        <v>921.55</v>
      </c>
      <c r="AX35" s="40">
        <v>888.17</v>
      </c>
      <c r="AY35" s="348">
        <v>529.51</v>
      </c>
      <c r="AZ35" s="159">
        <v>5.3451880000000003</v>
      </c>
      <c r="BA35" s="143"/>
      <c r="BB35" s="4"/>
    </row>
    <row r="36" spans="1:54">
      <c r="A36" s="47">
        <v>25</v>
      </c>
      <c r="B36" s="170">
        <f t="shared" si="1"/>
        <v>1422.7951880000001</v>
      </c>
      <c r="C36" s="170">
        <f t="shared" si="1"/>
        <v>1422.0051880000001</v>
      </c>
      <c r="D36" s="170">
        <f t="shared" si="1"/>
        <v>1417.6851879999999</v>
      </c>
      <c r="E36" s="170">
        <f t="shared" si="1"/>
        <v>1417.075188</v>
      </c>
      <c r="F36" s="170">
        <f t="shared" si="5"/>
        <v>1417.4351879999999</v>
      </c>
      <c r="G36" s="170">
        <f t="shared" si="6"/>
        <v>1422.625188</v>
      </c>
      <c r="H36" s="170">
        <f t="shared" si="7"/>
        <v>1427.1851879999999</v>
      </c>
      <c r="I36" s="170">
        <f t="shared" si="8"/>
        <v>1429.805188</v>
      </c>
      <c r="J36" s="170">
        <f t="shared" si="9"/>
        <v>1444.9551879999999</v>
      </c>
      <c r="K36" s="170">
        <f t="shared" si="10"/>
        <v>1597.0251880000001</v>
      </c>
      <c r="L36" s="170">
        <f t="shared" si="11"/>
        <v>1598.645188</v>
      </c>
      <c r="M36" s="170">
        <f t="shared" si="12"/>
        <v>1590.2351880000001</v>
      </c>
      <c r="N36" s="170">
        <f t="shared" si="13"/>
        <v>1578.315188</v>
      </c>
      <c r="O36" s="170">
        <f t="shared" si="14"/>
        <v>1580.0451880000001</v>
      </c>
      <c r="P36" s="170">
        <f t="shared" si="15"/>
        <v>1589.1651879999999</v>
      </c>
      <c r="Q36" s="170">
        <f t="shared" si="16"/>
        <v>1604.9951880000001</v>
      </c>
      <c r="R36" s="170">
        <f t="shared" si="17"/>
        <v>1625.1651879999999</v>
      </c>
      <c r="S36" s="170">
        <f t="shared" si="18"/>
        <v>1675.355188</v>
      </c>
      <c r="T36" s="170">
        <f t="shared" si="19"/>
        <v>1729.055188</v>
      </c>
      <c r="U36" s="170">
        <f t="shared" si="20"/>
        <v>1763.7551880000001</v>
      </c>
      <c r="V36" s="170">
        <f t="shared" si="21"/>
        <v>1654.4951880000001</v>
      </c>
      <c r="W36" s="170">
        <f t="shared" si="22"/>
        <v>1572.585188</v>
      </c>
      <c r="X36" s="170">
        <f t="shared" si="23"/>
        <v>1429.7351880000001</v>
      </c>
      <c r="Y36" s="170">
        <f t="shared" si="24"/>
        <v>1423.0151879999999</v>
      </c>
      <c r="Z36" s="37"/>
      <c r="AA36" s="41">
        <v>887.94</v>
      </c>
      <c r="AB36" s="39">
        <v>887.15</v>
      </c>
      <c r="AC36" s="39">
        <v>882.83</v>
      </c>
      <c r="AD36" s="39">
        <v>882.22</v>
      </c>
      <c r="AE36" s="39">
        <v>882.58</v>
      </c>
      <c r="AF36" s="39">
        <v>887.77</v>
      </c>
      <c r="AG36" s="39">
        <v>892.33</v>
      </c>
      <c r="AH36" s="39">
        <v>894.95</v>
      </c>
      <c r="AI36" s="39">
        <v>910.1</v>
      </c>
      <c r="AJ36" s="39">
        <v>1062.17</v>
      </c>
      <c r="AK36" s="39">
        <v>1063.79</v>
      </c>
      <c r="AL36" s="39">
        <v>1055.3800000000001</v>
      </c>
      <c r="AM36" s="39">
        <v>1043.46</v>
      </c>
      <c r="AN36" s="39">
        <v>1045.19</v>
      </c>
      <c r="AO36" s="39">
        <v>1054.31</v>
      </c>
      <c r="AP36" s="39">
        <v>1070.1400000000001</v>
      </c>
      <c r="AQ36" s="39">
        <v>1090.31</v>
      </c>
      <c r="AR36" s="39">
        <v>1140.5</v>
      </c>
      <c r="AS36" s="39">
        <v>1194.2</v>
      </c>
      <c r="AT36" s="39">
        <v>1228.9000000000001</v>
      </c>
      <c r="AU36" s="39">
        <v>1119.6400000000001</v>
      </c>
      <c r="AV36" s="39">
        <v>1037.73</v>
      </c>
      <c r="AW36" s="39">
        <v>894.88</v>
      </c>
      <c r="AX36" s="40">
        <v>888.16</v>
      </c>
      <c r="AY36" s="348">
        <v>529.51</v>
      </c>
      <c r="AZ36" s="159">
        <v>5.3451880000000003</v>
      </c>
      <c r="BA36" s="143"/>
      <c r="BB36" s="4"/>
    </row>
    <row r="37" spans="1:54">
      <c r="A37" s="47">
        <v>26</v>
      </c>
      <c r="B37" s="170">
        <f t="shared" si="1"/>
        <v>1423.0151879999999</v>
      </c>
      <c r="C37" s="170">
        <f t="shared" si="1"/>
        <v>1422.1851879999999</v>
      </c>
      <c r="D37" s="170">
        <f t="shared" si="1"/>
        <v>1421.5351879999998</v>
      </c>
      <c r="E37" s="170">
        <f t="shared" si="1"/>
        <v>1422.7151880000001</v>
      </c>
      <c r="F37" s="170">
        <f t="shared" si="5"/>
        <v>1427.555188</v>
      </c>
      <c r="G37" s="170">
        <f t="shared" si="6"/>
        <v>1431.2551880000001</v>
      </c>
      <c r="H37" s="170">
        <f t="shared" si="7"/>
        <v>1576.9151879999999</v>
      </c>
      <c r="I37" s="170">
        <f t="shared" si="8"/>
        <v>1706.345188</v>
      </c>
      <c r="J37" s="170">
        <f t="shared" si="9"/>
        <v>1815.325188</v>
      </c>
      <c r="K37" s="170">
        <f t="shared" si="10"/>
        <v>1842.825188</v>
      </c>
      <c r="L37" s="170">
        <f t="shared" si="11"/>
        <v>1817.0051880000001</v>
      </c>
      <c r="M37" s="170">
        <f t="shared" si="12"/>
        <v>1812.9751879999999</v>
      </c>
      <c r="N37" s="170">
        <f t="shared" si="13"/>
        <v>1703.4351879999999</v>
      </c>
      <c r="O37" s="170">
        <f t="shared" si="14"/>
        <v>1684.1851879999999</v>
      </c>
      <c r="P37" s="170">
        <f t="shared" si="15"/>
        <v>1675.115188</v>
      </c>
      <c r="Q37" s="170">
        <f t="shared" si="16"/>
        <v>1681.335188</v>
      </c>
      <c r="R37" s="170">
        <f t="shared" si="17"/>
        <v>1723.7251879999999</v>
      </c>
      <c r="S37" s="170">
        <f t="shared" si="18"/>
        <v>1681.2851880000001</v>
      </c>
      <c r="T37" s="170">
        <f t="shared" si="19"/>
        <v>1617.7151879999999</v>
      </c>
      <c r="U37" s="170">
        <f t="shared" si="20"/>
        <v>1685.345188</v>
      </c>
      <c r="V37" s="170">
        <f t="shared" si="21"/>
        <v>1591.7651880000001</v>
      </c>
      <c r="W37" s="170">
        <f t="shared" si="22"/>
        <v>1424.4451880000001</v>
      </c>
      <c r="X37" s="170">
        <f t="shared" si="23"/>
        <v>1455.2751880000001</v>
      </c>
      <c r="Y37" s="170">
        <f t="shared" si="24"/>
        <v>1421.595188</v>
      </c>
      <c r="Z37" s="37"/>
      <c r="AA37" s="41">
        <v>888.16</v>
      </c>
      <c r="AB37" s="39">
        <v>887.33</v>
      </c>
      <c r="AC37" s="39">
        <v>886.68</v>
      </c>
      <c r="AD37" s="39">
        <v>887.86</v>
      </c>
      <c r="AE37" s="39">
        <v>892.7</v>
      </c>
      <c r="AF37" s="39">
        <v>896.4</v>
      </c>
      <c r="AG37" s="39">
        <v>1042.06</v>
      </c>
      <c r="AH37" s="39">
        <v>1171.49</v>
      </c>
      <c r="AI37" s="39">
        <v>1280.47</v>
      </c>
      <c r="AJ37" s="39">
        <v>1307.97</v>
      </c>
      <c r="AK37" s="39">
        <v>1282.1500000000001</v>
      </c>
      <c r="AL37" s="39">
        <v>1278.1199999999999</v>
      </c>
      <c r="AM37" s="39">
        <v>1168.58</v>
      </c>
      <c r="AN37" s="39">
        <v>1149.33</v>
      </c>
      <c r="AO37" s="39">
        <v>1140.26</v>
      </c>
      <c r="AP37" s="39">
        <v>1146.48</v>
      </c>
      <c r="AQ37" s="39">
        <v>1188.8699999999999</v>
      </c>
      <c r="AR37" s="39">
        <v>1146.43</v>
      </c>
      <c r="AS37" s="39">
        <v>1082.8599999999999</v>
      </c>
      <c r="AT37" s="39">
        <v>1150.49</v>
      </c>
      <c r="AU37" s="39">
        <v>1056.9100000000001</v>
      </c>
      <c r="AV37" s="39">
        <v>889.59</v>
      </c>
      <c r="AW37" s="39">
        <v>920.42</v>
      </c>
      <c r="AX37" s="40">
        <v>886.74</v>
      </c>
      <c r="AY37" s="348">
        <v>529.51</v>
      </c>
      <c r="AZ37" s="159">
        <v>5.3451880000000003</v>
      </c>
      <c r="BA37" s="143"/>
      <c r="BB37" s="4"/>
    </row>
    <row r="38" spans="1:54">
      <c r="A38" s="47">
        <v>27</v>
      </c>
      <c r="B38" s="170">
        <f t="shared" si="1"/>
        <v>1418.9951879999999</v>
      </c>
      <c r="C38" s="170">
        <f t="shared" si="1"/>
        <v>1414.7251879999999</v>
      </c>
      <c r="D38" s="170">
        <f t="shared" si="1"/>
        <v>1412.635188</v>
      </c>
      <c r="E38" s="170">
        <f t="shared" si="1"/>
        <v>1414.7951880000001</v>
      </c>
      <c r="F38" s="170">
        <f t="shared" si="5"/>
        <v>1424.7051879999999</v>
      </c>
      <c r="G38" s="170">
        <f t="shared" si="6"/>
        <v>1429.7951880000001</v>
      </c>
      <c r="H38" s="170">
        <f t="shared" si="7"/>
        <v>1438.815188</v>
      </c>
      <c r="I38" s="170">
        <f t="shared" si="8"/>
        <v>1645.9551879999999</v>
      </c>
      <c r="J38" s="170">
        <f t="shared" si="9"/>
        <v>1660.1851879999999</v>
      </c>
      <c r="K38" s="170">
        <f t="shared" si="10"/>
        <v>1661.1951879999999</v>
      </c>
      <c r="L38" s="170">
        <f t="shared" si="11"/>
        <v>1629.2851880000001</v>
      </c>
      <c r="M38" s="170">
        <f t="shared" si="12"/>
        <v>1619.155188</v>
      </c>
      <c r="N38" s="170">
        <f t="shared" si="13"/>
        <v>1570.0151880000001</v>
      </c>
      <c r="O38" s="170">
        <f t="shared" si="14"/>
        <v>1557.0451880000001</v>
      </c>
      <c r="P38" s="170">
        <f t="shared" si="15"/>
        <v>1523.0051880000001</v>
      </c>
      <c r="Q38" s="170">
        <f t="shared" si="16"/>
        <v>1512.895188</v>
      </c>
      <c r="R38" s="170">
        <f t="shared" si="17"/>
        <v>1519.875188</v>
      </c>
      <c r="S38" s="170">
        <f t="shared" si="18"/>
        <v>1451.155188</v>
      </c>
      <c r="T38" s="170">
        <f t="shared" si="19"/>
        <v>1618.385188</v>
      </c>
      <c r="U38" s="170">
        <f t="shared" si="20"/>
        <v>1564.6951879999999</v>
      </c>
      <c r="V38" s="170">
        <f t="shared" si="21"/>
        <v>1438.2151880000001</v>
      </c>
      <c r="W38" s="170">
        <f t="shared" si="22"/>
        <v>1423.4251880000002</v>
      </c>
      <c r="X38" s="170">
        <f t="shared" si="23"/>
        <v>1453.405188</v>
      </c>
      <c r="Y38" s="170">
        <f t="shared" si="24"/>
        <v>1417.625188</v>
      </c>
      <c r="Z38" s="37"/>
      <c r="AA38" s="41">
        <v>884.14</v>
      </c>
      <c r="AB38" s="39">
        <v>879.87</v>
      </c>
      <c r="AC38" s="39">
        <v>877.78</v>
      </c>
      <c r="AD38" s="39">
        <v>879.94</v>
      </c>
      <c r="AE38" s="39">
        <v>889.85</v>
      </c>
      <c r="AF38" s="39">
        <v>894.94</v>
      </c>
      <c r="AG38" s="39">
        <v>903.96</v>
      </c>
      <c r="AH38" s="39">
        <v>1111.0999999999999</v>
      </c>
      <c r="AI38" s="39">
        <v>1125.33</v>
      </c>
      <c r="AJ38" s="39">
        <v>1126.3399999999999</v>
      </c>
      <c r="AK38" s="39">
        <v>1094.43</v>
      </c>
      <c r="AL38" s="39">
        <v>1084.3</v>
      </c>
      <c r="AM38" s="39">
        <v>1035.1600000000001</v>
      </c>
      <c r="AN38" s="39">
        <v>1022.1900000000002</v>
      </c>
      <c r="AO38" s="39">
        <v>988.15</v>
      </c>
      <c r="AP38" s="39">
        <v>978.04</v>
      </c>
      <c r="AQ38" s="39">
        <v>985.02</v>
      </c>
      <c r="AR38" s="39">
        <v>916.3</v>
      </c>
      <c r="AS38" s="39">
        <v>1083.53</v>
      </c>
      <c r="AT38" s="39">
        <v>1029.8399999999999</v>
      </c>
      <c r="AU38" s="39">
        <v>903.36</v>
      </c>
      <c r="AV38" s="39">
        <v>888.57</v>
      </c>
      <c r="AW38" s="39">
        <v>918.55</v>
      </c>
      <c r="AX38" s="40">
        <v>882.77</v>
      </c>
      <c r="AY38" s="348">
        <v>529.51</v>
      </c>
      <c r="AZ38" s="159">
        <v>5.3451880000000003</v>
      </c>
      <c r="BA38" s="143"/>
      <c r="BB38" s="4"/>
    </row>
    <row r="39" spans="1:54">
      <c r="A39" s="47">
        <v>28</v>
      </c>
      <c r="B39" s="170">
        <f t="shared" si="1"/>
        <v>1415.565188</v>
      </c>
      <c r="C39" s="170">
        <f t="shared" si="1"/>
        <v>1402.2651879999999</v>
      </c>
      <c r="D39" s="170">
        <f t="shared" si="1"/>
        <v>1386.105188</v>
      </c>
      <c r="E39" s="170">
        <f t="shared" si="1"/>
        <v>1399.6651879999999</v>
      </c>
      <c r="F39" s="170">
        <f t="shared" si="5"/>
        <v>1419.5451880000001</v>
      </c>
      <c r="G39" s="170">
        <f t="shared" si="6"/>
        <v>1429.9651880000001</v>
      </c>
      <c r="H39" s="170">
        <f t="shared" si="7"/>
        <v>1428.815188</v>
      </c>
      <c r="I39" s="170">
        <f t="shared" si="8"/>
        <v>1427.7451879999999</v>
      </c>
      <c r="J39" s="170">
        <f t="shared" si="9"/>
        <v>1567.395188</v>
      </c>
      <c r="K39" s="170">
        <f t="shared" si="10"/>
        <v>1585.085188</v>
      </c>
      <c r="L39" s="170">
        <f t="shared" si="11"/>
        <v>1570.7951880000001</v>
      </c>
      <c r="M39" s="170">
        <f t="shared" si="12"/>
        <v>1564.305188</v>
      </c>
      <c r="N39" s="170">
        <f t="shared" si="13"/>
        <v>1559.845188</v>
      </c>
      <c r="O39" s="170">
        <f t="shared" si="14"/>
        <v>1563.355188</v>
      </c>
      <c r="P39" s="170">
        <f t="shared" si="15"/>
        <v>1563.385188</v>
      </c>
      <c r="Q39" s="170">
        <f t="shared" si="16"/>
        <v>1579.4651879999999</v>
      </c>
      <c r="R39" s="170">
        <f t="shared" si="17"/>
        <v>1571.5351880000001</v>
      </c>
      <c r="S39" s="170">
        <f t="shared" si="18"/>
        <v>1460.815188</v>
      </c>
      <c r="T39" s="170">
        <f t="shared" si="19"/>
        <v>1478.325188</v>
      </c>
      <c r="U39" s="170">
        <f t="shared" si="20"/>
        <v>1478.2951880000001</v>
      </c>
      <c r="V39" s="170">
        <f t="shared" si="21"/>
        <v>1424.4751879999999</v>
      </c>
      <c r="W39" s="170">
        <f t="shared" si="22"/>
        <v>1431.155188</v>
      </c>
      <c r="X39" s="170">
        <f t="shared" si="23"/>
        <v>1462.1651879999999</v>
      </c>
      <c r="Y39" s="170">
        <f t="shared" si="24"/>
        <v>1458.4251880000002</v>
      </c>
      <c r="Z39" s="37"/>
      <c r="AA39" s="41">
        <v>880.71</v>
      </c>
      <c r="AB39" s="39">
        <v>867.41</v>
      </c>
      <c r="AC39" s="39">
        <v>851.25</v>
      </c>
      <c r="AD39" s="39">
        <v>864.81</v>
      </c>
      <c r="AE39" s="39">
        <v>884.69</v>
      </c>
      <c r="AF39" s="39">
        <v>895.11</v>
      </c>
      <c r="AG39" s="39">
        <v>893.96</v>
      </c>
      <c r="AH39" s="39">
        <v>892.89</v>
      </c>
      <c r="AI39" s="39">
        <v>1032.54</v>
      </c>
      <c r="AJ39" s="39">
        <v>1050.23</v>
      </c>
      <c r="AK39" s="39">
        <v>1035.94</v>
      </c>
      <c r="AL39" s="39">
        <v>1029.45</v>
      </c>
      <c r="AM39" s="39">
        <v>1024.99</v>
      </c>
      <c r="AN39" s="39">
        <v>1028.5</v>
      </c>
      <c r="AO39" s="39">
        <v>1028.53</v>
      </c>
      <c r="AP39" s="39">
        <v>1044.6099999999999</v>
      </c>
      <c r="AQ39" s="39">
        <v>1036.68</v>
      </c>
      <c r="AR39" s="39">
        <v>925.96</v>
      </c>
      <c r="AS39" s="39">
        <v>943.47</v>
      </c>
      <c r="AT39" s="39">
        <v>943.44</v>
      </c>
      <c r="AU39" s="39">
        <v>889.62</v>
      </c>
      <c r="AV39" s="39">
        <v>896.3</v>
      </c>
      <c r="AW39" s="39">
        <v>927.31</v>
      </c>
      <c r="AX39" s="40">
        <v>923.57</v>
      </c>
      <c r="AY39" s="348">
        <v>529.51</v>
      </c>
      <c r="AZ39" s="159">
        <v>5.3451880000000003</v>
      </c>
      <c r="BA39" s="143"/>
      <c r="BB39" s="4"/>
    </row>
    <row r="40" spans="1:54">
      <c r="A40" s="47">
        <v>29</v>
      </c>
      <c r="B40" s="170">
        <f t="shared" si="1"/>
        <v>1486.115188</v>
      </c>
      <c r="C40" s="170">
        <f t="shared" si="1"/>
        <v>1483.325188</v>
      </c>
      <c r="D40" s="170">
        <f t="shared" si="1"/>
        <v>1480.115188</v>
      </c>
      <c r="E40" s="170">
        <f t="shared" si="1"/>
        <v>1484.2451879999999</v>
      </c>
      <c r="F40" s="170">
        <f t="shared" si="5"/>
        <v>1499.4351879999999</v>
      </c>
      <c r="G40" s="170">
        <f t="shared" si="6"/>
        <v>1504.2151880000001</v>
      </c>
      <c r="H40" s="170">
        <f t="shared" si="7"/>
        <v>1506.325188</v>
      </c>
      <c r="I40" s="170">
        <f t="shared" si="8"/>
        <v>1555.075188</v>
      </c>
      <c r="J40" s="170">
        <f t="shared" si="9"/>
        <v>1620.2151879999999</v>
      </c>
      <c r="K40" s="170">
        <f t="shared" si="10"/>
        <v>1611.5051880000001</v>
      </c>
      <c r="L40" s="170">
        <f t="shared" si="11"/>
        <v>1521.4851880000001</v>
      </c>
      <c r="M40" s="170">
        <f t="shared" si="12"/>
        <v>1514.0151879999999</v>
      </c>
      <c r="N40" s="170">
        <f t="shared" si="13"/>
        <v>1512.835188</v>
      </c>
      <c r="O40" s="170">
        <f t="shared" si="14"/>
        <v>1514.375188</v>
      </c>
      <c r="P40" s="170">
        <f t="shared" si="15"/>
        <v>1511.7451879999999</v>
      </c>
      <c r="Q40" s="170">
        <f t="shared" si="16"/>
        <v>1533.9751879999999</v>
      </c>
      <c r="R40" s="170">
        <f t="shared" si="17"/>
        <v>1535.6651879999999</v>
      </c>
      <c r="S40" s="170">
        <f t="shared" si="18"/>
        <v>1546.9351879999999</v>
      </c>
      <c r="T40" s="170">
        <f t="shared" si="19"/>
        <v>1545.845188</v>
      </c>
      <c r="U40" s="170">
        <f t="shared" si="20"/>
        <v>1549.9151879999999</v>
      </c>
      <c r="V40" s="170">
        <f t="shared" si="21"/>
        <v>1505.125188</v>
      </c>
      <c r="W40" s="170">
        <f t="shared" si="22"/>
        <v>1497.9151879999999</v>
      </c>
      <c r="X40" s="170">
        <f t="shared" si="23"/>
        <v>1492.6851879999999</v>
      </c>
      <c r="Y40" s="170">
        <f t="shared" si="24"/>
        <v>1491.325188</v>
      </c>
      <c r="Z40" s="37"/>
      <c r="AA40" s="41">
        <v>951.26</v>
      </c>
      <c r="AB40" s="39">
        <v>948.47</v>
      </c>
      <c r="AC40" s="39">
        <v>945.26</v>
      </c>
      <c r="AD40" s="39">
        <v>949.39</v>
      </c>
      <c r="AE40" s="39">
        <v>964.58</v>
      </c>
      <c r="AF40" s="39">
        <v>969.36</v>
      </c>
      <c r="AG40" s="39">
        <v>971.47</v>
      </c>
      <c r="AH40" s="39">
        <v>1020.2200000000001</v>
      </c>
      <c r="AI40" s="39">
        <v>1085.3599999999999</v>
      </c>
      <c r="AJ40" s="39">
        <v>1076.6500000000001</v>
      </c>
      <c r="AK40" s="39">
        <v>986.63</v>
      </c>
      <c r="AL40" s="39">
        <v>979.16</v>
      </c>
      <c r="AM40" s="39">
        <v>977.98</v>
      </c>
      <c r="AN40" s="39">
        <v>979.52</v>
      </c>
      <c r="AO40" s="39">
        <v>976.89</v>
      </c>
      <c r="AP40" s="39">
        <v>999.12</v>
      </c>
      <c r="AQ40" s="39">
        <v>1000.81</v>
      </c>
      <c r="AR40" s="39">
        <v>1012.08</v>
      </c>
      <c r="AS40" s="39">
        <v>1010.99</v>
      </c>
      <c r="AT40" s="39">
        <v>1015.0599999999998</v>
      </c>
      <c r="AU40" s="39">
        <v>970.27</v>
      </c>
      <c r="AV40" s="39">
        <v>963.06</v>
      </c>
      <c r="AW40" s="39">
        <v>957.83</v>
      </c>
      <c r="AX40" s="40">
        <v>956.47</v>
      </c>
      <c r="AY40" s="348">
        <v>529.51</v>
      </c>
      <c r="AZ40" s="159">
        <v>5.3451880000000003</v>
      </c>
      <c r="BA40" s="143"/>
      <c r="BB40" s="4"/>
    </row>
    <row r="41" spans="1:54">
      <c r="A41" s="47">
        <v>30</v>
      </c>
      <c r="B41" s="170">
        <f t="shared" si="1"/>
        <v>1486.7251879999999</v>
      </c>
      <c r="C41" s="170">
        <f t="shared" si="1"/>
        <v>1480.1651879999999</v>
      </c>
      <c r="D41" s="170">
        <f t="shared" si="1"/>
        <v>1480.5151879999999</v>
      </c>
      <c r="E41" s="170">
        <f t="shared" si="1"/>
        <v>1474.345188</v>
      </c>
      <c r="F41" s="170">
        <f t="shared" si="5"/>
        <v>1484.5151879999999</v>
      </c>
      <c r="G41" s="170">
        <f t="shared" si="6"/>
        <v>1489.305188</v>
      </c>
      <c r="H41" s="170">
        <f t="shared" si="7"/>
        <v>1505.7751880000001</v>
      </c>
      <c r="I41" s="170">
        <f t="shared" si="8"/>
        <v>1563.4151879999999</v>
      </c>
      <c r="J41" s="170">
        <f t="shared" si="9"/>
        <v>1679.2251879999999</v>
      </c>
      <c r="K41" s="170">
        <f t="shared" si="10"/>
        <v>1682.135188</v>
      </c>
      <c r="L41" s="170">
        <f t="shared" si="11"/>
        <v>1668.395188</v>
      </c>
      <c r="M41" s="170">
        <f t="shared" si="12"/>
        <v>1759.055188</v>
      </c>
      <c r="N41" s="170">
        <f t="shared" si="13"/>
        <v>1719.9451879999999</v>
      </c>
      <c r="O41" s="170">
        <f t="shared" si="14"/>
        <v>1718.5251880000001</v>
      </c>
      <c r="P41" s="170">
        <f t="shared" si="15"/>
        <v>1728.6851879999999</v>
      </c>
      <c r="Q41" s="170">
        <f t="shared" si="16"/>
        <v>1757.5251880000001</v>
      </c>
      <c r="R41" s="170">
        <f t="shared" si="17"/>
        <v>1821.4551879999999</v>
      </c>
      <c r="S41" s="170">
        <f t="shared" si="18"/>
        <v>1758.635188</v>
      </c>
      <c r="T41" s="170">
        <f t="shared" si="19"/>
        <v>1755.055188</v>
      </c>
      <c r="U41" s="170">
        <f t="shared" si="20"/>
        <v>1825.1851879999999</v>
      </c>
      <c r="V41" s="170">
        <f t="shared" si="21"/>
        <v>1772.4351879999999</v>
      </c>
      <c r="W41" s="170">
        <f t="shared" si="22"/>
        <v>1680.9851880000001</v>
      </c>
      <c r="X41" s="170">
        <f t="shared" si="23"/>
        <v>1490.4851880000001</v>
      </c>
      <c r="Y41" s="170">
        <f t="shared" si="24"/>
        <v>1487.7351880000001</v>
      </c>
      <c r="Z41" s="37"/>
      <c r="AA41" s="41">
        <v>951.87</v>
      </c>
      <c r="AB41" s="39">
        <v>945.31</v>
      </c>
      <c r="AC41" s="39">
        <v>945.66</v>
      </c>
      <c r="AD41" s="39">
        <v>939.49</v>
      </c>
      <c r="AE41" s="39">
        <v>949.66</v>
      </c>
      <c r="AF41" s="39">
        <v>954.45</v>
      </c>
      <c r="AG41" s="39">
        <v>970.92</v>
      </c>
      <c r="AH41" s="39">
        <v>1028.56</v>
      </c>
      <c r="AI41" s="39">
        <v>1144.3699999999999</v>
      </c>
      <c r="AJ41" s="39">
        <v>1147.28</v>
      </c>
      <c r="AK41" s="39">
        <v>1133.54</v>
      </c>
      <c r="AL41" s="39">
        <v>1224.2</v>
      </c>
      <c r="AM41" s="39">
        <v>1185.0899999999999</v>
      </c>
      <c r="AN41" s="39">
        <v>1183.67</v>
      </c>
      <c r="AO41" s="39">
        <v>1193.83</v>
      </c>
      <c r="AP41" s="39">
        <v>1222.67</v>
      </c>
      <c r="AQ41" s="39">
        <v>1286.5999999999999</v>
      </c>
      <c r="AR41" s="39">
        <v>1223.78</v>
      </c>
      <c r="AS41" s="39">
        <v>1220.2</v>
      </c>
      <c r="AT41" s="39">
        <v>1290.33</v>
      </c>
      <c r="AU41" s="39">
        <v>1237.58</v>
      </c>
      <c r="AV41" s="39">
        <v>1146.1300000000001</v>
      </c>
      <c r="AW41" s="39">
        <v>955.63</v>
      </c>
      <c r="AX41" s="40">
        <v>952.88</v>
      </c>
      <c r="AY41" s="348">
        <v>529.51</v>
      </c>
      <c r="AZ41" s="159">
        <v>5.3451880000000003</v>
      </c>
      <c r="BA41" s="143"/>
      <c r="BB41" s="4"/>
    </row>
    <row r="42" spans="1:54" ht="13.5" thickBot="1">
      <c r="A42" s="154">
        <v>31</v>
      </c>
      <c r="B42" s="170">
        <f t="shared" si="1"/>
        <v>0</v>
      </c>
      <c r="C42" s="170">
        <f t="shared" si="1"/>
        <v>0</v>
      </c>
      <c r="D42" s="170">
        <f t="shared" si="1"/>
        <v>0</v>
      </c>
      <c r="E42" s="170">
        <f t="shared" si="1"/>
        <v>0</v>
      </c>
      <c r="F42" s="170">
        <f t="shared" si="5"/>
        <v>0</v>
      </c>
      <c r="G42" s="170">
        <f t="shared" si="6"/>
        <v>0</v>
      </c>
      <c r="H42" s="170">
        <f t="shared" si="7"/>
        <v>0</v>
      </c>
      <c r="I42" s="170">
        <f t="shared" si="8"/>
        <v>0</v>
      </c>
      <c r="J42" s="170">
        <f t="shared" si="9"/>
        <v>0</v>
      </c>
      <c r="K42" s="170">
        <f t="shared" si="10"/>
        <v>0</v>
      </c>
      <c r="L42" s="170">
        <f t="shared" si="11"/>
        <v>0</v>
      </c>
      <c r="M42" s="170">
        <f t="shared" si="12"/>
        <v>0</v>
      </c>
      <c r="N42" s="170">
        <f t="shared" si="13"/>
        <v>0</v>
      </c>
      <c r="O42" s="170">
        <f t="shared" si="14"/>
        <v>0</v>
      </c>
      <c r="P42" s="170">
        <f t="shared" si="15"/>
        <v>0</v>
      </c>
      <c r="Q42" s="170">
        <f t="shared" si="16"/>
        <v>0</v>
      </c>
      <c r="R42" s="170">
        <f t="shared" si="17"/>
        <v>0</v>
      </c>
      <c r="S42" s="170">
        <f t="shared" si="18"/>
        <v>0</v>
      </c>
      <c r="T42" s="170">
        <f t="shared" si="19"/>
        <v>0</v>
      </c>
      <c r="U42" s="170">
        <f t="shared" si="20"/>
        <v>0</v>
      </c>
      <c r="V42" s="170">
        <f t="shared" si="21"/>
        <v>0</v>
      </c>
      <c r="W42" s="170">
        <f t="shared" si="22"/>
        <v>0</v>
      </c>
      <c r="X42" s="170">
        <f t="shared" si="23"/>
        <v>0</v>
      </c>
      <c r="Y42" s="170">
        <f t="shared" si="24"/>
        <v>0</v>
      </c>
      <c r="Z42" s="37"/>
      <c r="AA42" s="72">
        <v>0</v>
      </c>
      <c r="AB42" s="73">
        <v>0</v>
      </c>
      <c r="AC42" s="73">
        <v>0</v>
      </c>
      <c r="AD42" s="73">
        <v>0</v>
      </c>
      <c r="AE42" s="73">
        <v>0</v>
      </c>
      <c r="AF42" s="73">
        <v>0</v>
      </c>
      <c r="AG42" s="73">
        <v>0</v>
      </c>
      <c r="AH42" s="73">
        <v>0</v>
      </c>
      <c r="AI42" s="73">
        <v>0</v>
      </c>
      <c r="AJ42" s="73">
        <v>0</v>
      </c>
      <c r="AK42" s="73">
        <v>0</v>
      </c>
      <c r="AL42" s="73">
        <v>0</v>
      </c>
      <c r="AM42" s="73">
        <v>0</v>
      </c>
      <c r="AN42" s="73">
        <v>0</v>
      </c>
      <c r="AO42" s="73">
        <v>0</v>
      </c>
      <c r="AP42" s="73">
        <v>0</v>
      </c>
      <c r="AQ42" s="73">
        <v>0</v>
      </c>
      <c r="AR42" s="73">
        <v>0</v>
      </c>
      <c r="AS42" s="73">
        <v>0</v>
      </c>
      <c r="AT42" s="73">
        <v>0</v>
      </c>
      <c r="AU42" s="73">
        <v>0</v>
      </c>
      <c r="AV42" s="73">
        <v>0</v>
      </c>
      <c r="AW42" s="73">
        <v>0</v>
      </c>
      <c r="AX42" s="130">
        <v>0</v>
      </c>
      <c r="AY42" s="349">
        <v>0</v>
      </c>
      <c r="AZ42" s="160">
        <v>0</v>
      </c>
      <c r="BA42" s="174" t="b">
        <f>IF(AW42&gt;0,BA41,IF(AW42&lt;0,0))</f>
        <v>0</v>
      </c>
      <c r="BB42" s="4"/>
    </row>
    <row r="43" spans="1:54" ht="13.5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753663.55999999994</v>
      </c>
      <c r="AB43" s="64"/>
      <c r="AC43" s="64"/>
      <c r="AZ43" s="19"/>
      <c r="BB43" s="4"/>
    </row>
    <row r="44" spans="1:54" s="8" customFormat="1" ht="43.15" customHeight="1" thickBot="1">
      <c r="A44" s="440" t="s">
        <v>2</v>
      </c>
      <c r="B44" s="442" t="s">
        <v>137</v>
      </c>
      <c r="C44" s="442"/>
      <c r="D44" s="442"/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43"/>
      <c r="AA44" s="148" t="s">
        <v>181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4" ht="53.25" customHeight="1">
      <c r="A45" s="441"/>
      <c r="B45" s="433" t="s">
        <v>3</v>
      </c>
      <c r="C45" s="433"/>
      <c r="D45" s="433"/>
      <c r="E45" s="433"/>
      <c r="F45" s="433"/>
      <c r="G45" s="433"/>
      <c r="H45" s="433"/>
      <c r="I45" s="433"/>
      <c r="J45" s="433"/>
      <c r="K45" s="433"/>
      <c r="L45" s="433"/>
      <c r="M45" s="433"/>
      <c r="N45" s="433"/>
      <c r="O45" s="433"/>
      <c r="P45" s="433"/>
      <c r="Q45" s="433"/>
      <c r="R45" s="433"/>
      <c r="S45" s="433"/>
      <c r="T45" s="433"/>
      <c r="U45" s="433"/>
      <c r="V45" s="433"/>
      <c r="W45" s="433"/>
      <c r="X45" s="433"/>
      <c r="Y45" s="434"/>
      <c r="AA45" s="455" t="s">
        <v>89</v>
      </c>
      <c r="AB45" s="456"/>
      <c r="AC45" s="456"/>
      <c r="AD45" s="456"/>
      <c r="AE45" s="456"/>
      <c r="AF45" s="456"/>
      <c r="AG45" s="456"/>
      <c r="AH45" s="456"/>
      <c r="AI45" s="456"/>
      <c r="AJ45" s="456"/>
      <c r="AK45" s="456"/>
      <c r="AL45" s="456"/>
      <c r="AM45" s="456"/>
      <c r="AN45" s="456"/>
      <c r="AO45" s="456"/>
      <c r="AP45" s="456"/>
      <c r="AQ45" s="456"/>
      <c r="AR45" s="456"/>
      <c r="AS45" s="456"/>
      <c r="AT45" s="456"/>
      <c r="AU45" s="456"/>
      <c r="AV45" s="456"/>
      <c r="AW45" s="456"/>
      <c r="AX45" s="457"/>
      <c r="AY45" s="431" t="str">
        <f>AY9</f>
        <v>Сбытовая надбавка</v>
      </c>
      <c r="AZ45" s="450" t="s">
        <v>199</v>
      </c>
      <c r="BA45" s="319" t="s">
        <v>148</v>
      </c>
      <c r="BB45" s="4"/>
    </row>
    <row r="46" spans="1:54" ht="46.5" customHeight="1">
      <c r="A46" s="441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71"/>
      <c r="AZ46" s="451"/>
      <c r="BA46" s="177" t="s">
        <v>29</v>
      </c>
      <c r="BB46" s="4"/>
    </row>
    <row r="47" spans="1:54" s="173" customFormat="1" ht="16.149999999999999" customHeight="1">
      <c r="A47" s="447" t="s">
        <v>207</v>
      </c>
      <c r="B47" s="448"/>
      <c r="C47" s="448"/>
      <c r="D47" s="448"/>
      <c r="E47" s="448"/>
      <c r="F47" s="448"/>
      <c r="G47" s="448"/>
      <c r="H47" s="448"/>
      <c r="I47" s="448"/>
      <c r="J47" s="448"/>
      <c r="K47" s="448"/>
      <c r="L47" s="448"/>
      <c r="M47" s="448"/>
      <c r="N47" s="448"/>
      <c r="O47" s="448"/>
      <c r="P47" s="448"/>
      <c r="Q47" s="448"/>
      <c r="R47" s="448"/>
      <c r="S47" s="448"/>
      <c r="T47" s="448"/>
      <c r="U47" s="448"/>
      <c r="V47" s="448"/>
      <c r="W47" s="448"/>
      <c r="X47" s="448"/>
      <c r="Y47" s="449"/>
      <c r="Z47" s="183"/>
      <c r="AA47" s="452">
        <v>2</v>
      </c>
      <c r="AB47" s="453"/>
      <c r="AC47" s="453"/>
      <c r="AD47" s="453"/>
      <c r="AE47" s="453"/>
      <c r="AF47" s="453"/>
      <c r="AG47" s="453"/>
      <c r="AH47" s="453"/>
      <c r="AI47" s="453"/>
      <c r="AJ47" s="453"/>
      <c r="AK47" s="453"/>
      <c r="AL47" s="453"/>
      <c r="AM47" s="453"/>
      <c r="AN47" s="453"/>
      <c r="AO47" s="453"/>
      <c r="AP47" s="453"/>
      <c r="AQ47" s="453"/>
      <c r="AR47" s="453"/>
      <c r="AS47" s="453"/>
      <c r="AT47" s="453"/>
      <c r="AU47" s="453"/>
      <c r="AV47" s="453"/>
      <c r="AW47" s="453"/>
      <c r="AX47" s="454"/>
      <c r="AY47" s="184">
        <v>3</v>
      </c>
      <c r="AZ47" s="186">
        <v>4</v>
      </c>
      <c r="BA47" s="187">
        <v>5</v>
      </c>
    </row>
    <row r="48" spans="1:54">
      <c r="A48" s="47">
        <v>1</v>
      </c>
      <c r="B48" s="170">
        <f>AA48+$BA48+$AZ48+$AY48</f>
        <v>2923.8851879999993</v>
      </c>
      <c r="C48" s="170">
        <f t="shared" ref="C48:Y63" si="25">AB48+$BA48+$AZ48+$AY48</f>
        <v>2909.335188</v>
      </c>
      <c r="D48" s="170">
        <f t="shared" si="25"/>
        <v>2912.585188</v>
      </c>
      <c r="E48" s="170">
        <f t="shared" si="25"/>
        <v>2928.0351879999998</v>
      </c>
      <c r="F48" s="170">
        <f t="shared" si="25"/>
        <v>2935.7551880000001</v>
      </c>
      <c r="G48" s="170">
        <f t="shared" si="25"/>
        <v>2947.4951879999999</v>
      </c>
      <c r="H48" s="170">
        <f t="shared" si="25"/>
        <v>3093.3851879999993</v>
      </c>
      <c r="I48" s="170">
        <f t="shared" si="25"/>
        <v>3105.2951880000001</v>
      </c>
      <c r="J48" s="170">
        <f t="shared" si="25"/>
        <v>3096.5351879999998</v>
      </c>
      <c r="K48" s="170">
        <f t="shared" si="25"/>
        <v>3095.9351879999995</v>
      </c>
      <c r="L48" s="170">
        <f t="shared" si="25"/>
        <v>3066.4851879999997</v>
      </c>
      <c r="M48" s="170">
        <f t="shared" si="25"/>
        <v>3086.9351879999995</v>
      </c>
      <c r="N48" s="170">
        <f t="shared" si="25"/>
        <v>2995.9751879999994</v>
      </c>
      <c r="O48" s="170">
        <f t="shared" si="25"/>
        <v>2980.6651879999999</v>
      </c>
      <c r="P48" s="170">
        <f t="shared" si="25"/>
        <v>3045.7551880000001</v>
      </c>
      <c r="Q48" s="170">
        <f t="shared" si="25"/>
        <v>3081.1151879999998</v>
      </c>
      <c r="R48" s="170">
        <f t="shared" si="25"/>
        <v>3104.4051879999997</v>
      </c>
      <c r="S48" s="170">
        <f t="shared" si="25"/>
        <v>3116.0051880000001</v>
      </c>
      <c r="T48" s="170">
        <f t="shared" si="25"/>
        <v>3096.7551880000001</v>
      </c>
      <c r="U48" s="170">
        <f t="shared" si="25"/>
        <v>2956.7551880000001</v>
      </c>
      <c r="V48" s="170">
        <f t="shared" si="25"/>
        <v>2946.4551879999999</v>
      </c>
      <c r="W48" s="170">
        <f t="shared" si="25"/>
        <v>2940.125188</v>
      </c>
      <c r="X48" s="170">
        <f t="shared" si="25"/>
        <v>2929.9951879999999</v>
      </c>
      <c r="Y48" s="170">
        <f t="shared" si="25"/>
        <v>2926.4451879999997</v>
      </c>
      <c r="Z48" s="37"/>
      <c r="AA48" s="41">
        <v>907.56</v>
      </c>
      <c r="AB48" s="39">
        <v>893.01</v>
      </c>
      <c r="AC48" s="39">
        <v>896.26</v>
      </c>
      <c r="AD48" s="39">
        <v>911.71</v>
      </c>
      <c r="AE48" s="39">
        <v>919.43</v>
      </c>
      <c r="AF48" s="39">
        <v>931.17</v>
      </c>
      <c r="AG48" s="39">
        <v>1077.06</v>
      </c>
      <c r="AH48" s="39">
        <v>1088.97</v>
      </c>
      <c r="AI48" s="39">
        <v>1080.21</v>
      </c>
      <c r="AJ48" s="39">
        <v>1079.6099999999999</v>
      </c>
      <c r="AK48" s="39">
        <v>1050.1600000000001</v>
      </c>
      <c r="AL48" s="39">
        <v>1070.6099999999999</v>
      </c>
      <c r="AM48" s="39">
        <v>979.65</v>
      </c>
      <c r="AN48" s="39">
        <v>964.34</v>
      </c>
      <c r="AO48" s="39">
        <v>1029.43</v>
      </c>
      <c r="AP48" s="39">
        <v>1064.79</v>
      </c>
      <c r="AQ48" s="39">
        <v>1088.08</v>
      </c>
      <c r="AR48" s="39">
        <v>1099.68</v>
      </c>
      <c r="AS48" s="39">
        <v>1080.43</v>
      </c>
      <c r="AT48" s="39">
        <v>940.43</v>
      </c>
      <c r="AU48" s="39">
        <v>930.13</v>
      </c>
      <c r="AV48" s="39">
        <v>923.8</v>
      </c>
      <c r="AW48" s="39">
        <v>913.67</v>
      </c>
      <c r="AX48" s="40">
        <v>910.12</v>
      </c>
      <c r="AY48" s="339">
        <v>529.51</v>
      </c>
      <c r="AZ48" s="175">
        <v>5.3451880000000003</v>
      </c>
      <c r="BA48" s="178">
        <v>1481.47</v>
      </c>
      <c r="BB48" s="4"/>
    </row>
    <row r="49" spans="1:54">
      <c r="A49" s="47">
        <v>2</v>
      </c>
      <c r="B49" s="170">
        <f t="shared" ref="B49:Q78" si="26">AA49+$BA49+$AZ49+$AY49</f>
        <v>2924.7051879999999</v>
      </c>
      <c r="C49" s="170">
        <f t="shared" si="25"/>
        <v>2925.3151879999996</v>
      </c>
      <c r="D49" s="170">
        <f t="shared" si="25"/>
        <v>2941.2451879999999</v>
      </c>
      <c r="E49" s="170">
        <f t="shared" si="25"/>
        <v>2943.8051879999994</v>
      </c>
      <c r="F49" s="170">
        <f t="shared" si="25"/>
        <v>2956.2451879999999</v>
      </c>
      <c r="G49" s="170">
        <f t="shared" si="25"/>
        <v>2966.1451879999995</v>
      </c>
      <c r="H49" s="170">
        <f t="shared" si="25"/>
        <v>3125.9751879999994</v>
      </c>
      <c r="I49" s="170">
        <f t="shared" si="25"/>
        <v>3023.9551879999999</v>
      </c>
      <c r="J49" s="170">
        <f t="shared" si="25"/>
        <v>3002.9151879999999</v>
      </c>
      <c r="K49" s="170">
        <f t="shared" si="25"/>
        <v>2965.3151879999996</v>
      </c>
      <c r="L49" s="170">
        <f t="shared" si="25"/>
        <v>2964.6351879999993</v>
      </c>
      <c r="M49" s="170">
        <f t="shared" si="25"/>
        <v>2964.1651879999999</v>
      </c>
      <c r="N49" s="170">
        <f t="shared" si="25"/>
        <v>2962.6751880000002</v>
      </c>
      <c r="O49" s="170">
        <f t="shared" si="25"/>
        <v>2963.7851879999998</v>
      </c>
      <c r="P49" s="170">
        <f t="shared" si="25"/>
        <v>2963.4451879999997</v>
      </c>
      <c r="Q49" s="170">
        <f t="shared" si="25"/>
        <v>2964.4151879999999</v>
      </c>
      <c r="R49" s="170">
        <f t="shared" si="25"/>
        <v>2968.3151879999996</v>
      </c>
      <c r="S49" s="170">
        <f t="shared" ref="S49:Y78" si="27">AR49+$BA49+$AZ49+$AY49</f>
        <v>2972.9851879999997</v>
      </c>
      <c r="T49" s="170">
        <f t="shared" si="27"/>
        <v>2971.8151879999996</v>
      </c>
      <c r="U49" s="170">
        <f t="shared" si="27"/>
        <v>2968.9551879999999</v>
      </c>
      <c r="V49" s="170">
        <f t="shared" si="27"/>
        <v>2964.6351879999993</v>
      </c>
      <c r="W49" s="170">
        <f t="shared" si="27"/>
        <v>2953.7851879999998</v>
      </c>
      <c r="X49" s="170">
        <f t="shared" si="27"/>
        <v>2943.8451879999993</v>
      </c>
      <c r="Y49" s="170">
        <f t="shared" si="27"/>
        <v>2940.7951880000001</v>
      </c>
      <c r="Z49" s="37"/>
      <c r="AA49" s="38">
        <v>908.38</v>
      </c>
      <c r="AB49" s="39">
        <v>908.99</v>
      </c>
      <c r="AC49" s="39">
        <v>924.92</v>
      </c>
      <c r="AD49" s="39">
        <v>927.48</v>
      </c>
      <c r="AE49" s="39">
        <v>939.92</v>
      </c>
      <c r="AF49" s="39">
        <v>949.82</v>
      </c>
      <c r="AG49" s="39">
        <v>1109.6500000000001</v>
      </c>
      <c r="AH49" s="39">
        <v>1007.63</v>
      </c>
      <c r="AI49" s="39">
        <v>986.59</v>
      </c>
      <c r="AJ49" s="39">
        <v>948.99</v>
      </c>
      <c r="AK49" s="39">
        <v>948.31</v>
      </c>
      <c r="AL49" s="39">
        <v>947.84</v>
      </c>
      <c r="AM49" s="39">
        <v>946.35</v>
      </c>
      <c r="AN49" s="39">
        <v>947.46</v>
      </c>
      <c r="AO49" s="39">
        <v>947.12</v>
      </c>
      <c r="AP49" s="39">
        <v>948.09</v>
      </c>
      <c r="AQ49" s="39">
        <v>951.99</v>
      </c>
      <c r="AR49" s="39">
        <v>956.66</v>
      </c>
      <c r="AS49" s="39">
        <v>955.49</v>
      </c>
      <c r="AT49" s="39">
        <v>952.63</v>
      </c>
      <c r="AU49" s="39">
        <v>948.31</v>
      </c>
      <c r="AV49" s="39">
        <v>937.46</v>
      </c>
      <c r="AW49" s="39">
        <v>927.52</v>
      </c>
      <c r="AX49" s="40">
        <v>924.47</v>
      </c>
      <c r="AY49" s="340">
        <v>529.51</v>
      </c>
      <c r="AZ49" s="175">
        <v>5.3451880000000003</v>
      </c>
      <c r="BA49" s="159">
        <v>1481.47</v>
      </c>
      <c r="BB49" s="4"/>
    </row>
    <row r="50" spans="1:54">
      <c r="A50" s="47">
        <v>3</v>
      </c>
      <c r="B50" s="170">
        <f t="shared" si="26"/>
        <v>2947.3251879999998</v>
      </c>
      <c r="C50" s="170">
        <f t="shared" si="25"/>
        <v>2942.9251880000002</v>
      </c>
      <c r="D50" s="170">
        <f t="shared" si="25"/>
        <v>2943.0551879999994</v>
      </c>
      <c r="E50" s="170">
        <f t="shared" si="25"/>
        <v>2943.2351879999997</v>
      </c>
      <c r="F50" s="170">
        <f t="shared" si="25"/>
        <v>2945.2851879999998</v>
      </c>
      <c r="G50" s="170">
        <f t="shared" si="25"/>
        <v>2951.6451879999995</v>
      </c>
      <c r="H50" s="170">
        <f t="shared" si="25"/>
        <v>2960.0251879999996</v>
      </c>
      <c r="I50" s="170">
        <f t="shared" si="25"/>
        <v>3026.7751879999996</v>
      </c>
      <c r="J50" s="170">
        <f t="shared" si="25"/>
        <v>3100.3951879999995</v>
      </c>
      <c r="K50" s="170">
        <f t="shared" si="25"/>
        <v>3096.1451879999995</v>
      </c>
      <c r="L50" s="170">
        <f t="shared" si="25"/>
        <v>3085.9451879999997</v>
      </c>
      <c r="M50" s="170">
        <f t="shared" si="25"/>
        <v>3070.7451879999999</v>
      </c>
      <c r="N50" s="170">
        <f t="shared" si="25"/>
        <v>3084.2451879999999</v>
      </c>
      <c r="O50" s="170">
        <f t="shared" si="25"/>
        <v>3084.0551879999994</v>
      </c>
      <c r="P50" s="170">
        <f t="shared" si="25"/>
        <v>3092.7051879999999</v>
      </c>
      <c r="Q50" s="170">
        <f t="shared" si="25"/>
        <v>3101.4451879999997</v>
      </c>
      <c r="R50" s="170">
        <f t="shared" si="25"/>
        <v>3111.7251879999994</v>
      </c>
      <c r="S50" s="170">
        <f t="shared" si="27"/>
        <v>3127.8951879999995</v>
      </c>
      <c r="T50" s="170">
        <f t="shared" si="27"/>
        <v>3126.8951879999995</v>
      </c>
      <c r="U50" s="170">
        <f t="shared" si="27"/>
        <v>3088.3951879999995</v>
      </c>
      <c r="V50" s="170">
        <f t="shared" si="27"/>
        <v>3027.8251879999998</v>
      </c>
      <c r="W50" s="170">
        <f t="shared" si="27"/>
        <v>2956.9651880000001</v>
      </c>
      <c r="X50" s="170">
        <f t="shared" si="27"/>
        <v>2949.875188</v>
      </c>
      <c r="Y50" s="170">
        <f t="shared" si="27"/>
        <v>2945.6851879999995</v>
      </c>
      <c r="Z50" s="37"/>
      <c r="AA50" s="38">
        <v>931</v>
      </c>
      <c r="AB50" s="39">
        <v>926.6</v>
      </c>
      <c r="AC50" s="39">
        <v>926.73</v>
      </c>
      <c r="AD50" s="39">
        <v>926.91</v>
      </c>
      <c r="AE50" s="39">
        <v>928.96</v>
      </c>
      <c r="AF50" s="39">
        <v>935.32</v>
      </c>
      <c r="AG50" s="39">
        <v>943.7</v>
      </c>
      <c r="AH50" s="39">
        <v>1010.45</v>
      </c>
      <c r="AI50" s="39">
        <v>1084.07</v>
      </c>
      <c r="AJ50" s="39">
        <v>1079.82</v>
      </c>
      <c r="AK50" s="39">
        <v>1069.6199999999999</v>
      </c>
      <c r="AL50" s="39">
        <v>1054.42</v>
      </c>
      <c r="AM50" s="39">
        <v>1067.92</v>
      </c>
      <c r="AN50" s="39">
        <v>1067.73</v>
      </c>
      <c r="AO50" s="39">
        <v>1076.3800000000001</v>
      </c>
      <c r="AP50" s="39">
        <v>1085.1199999999999</v>
      </c>
      <c r="AQ50" s="39">
        <v>1095.4000000000001</v>
      </c>
      <c r="AR50" s="39">
        <v>1111.57</v>
      </c>
      <c r="AS50" s="39">
        <v>1110.57</v>
      </c>
      <c r="AT50" s="39">
        <v>1072.07</v>
      </c>
      <c r="AU50" s="39">
        <v>1011.5000000000001</v>
      </c>
      <c r="AV50" s="39">
        <v>940.64</v>
      </c>
      <c r="AW50" s="39">
        <v>933.55</v>
      </c>
      <c r="AX50" s="40">
        <v>929.36</v>
      </c>
      <c r="AY50" s="340">
        <v>529.51</v>
      </c>
      <c r="AZ50" s="175">
        <v>5.3451880000000003</v>
      </c>
      <c r="BA50" s="159">
        <v>1481.47</v>
      </c>
      <c r="BB50" s="4"/>
    </row>
    <row r="51" spans="1:54">
      <c r="A51" s="47">
        <v>4</v>
      </c>
      <c r="B51" s="170">
        <f t="shared" si="26"/>
        <v>2940.375188</v>
      </c>
      <c r="C51" s="170">
        <f t="shared" si="25"/>
        <v>2938.5951879999993</v>
      </c>
      <c r="D51" s="170">
        <f t="shared" si="25"/>
        <v>2936.1151879999998</v>
      </c>
      <c r="E51" s="170">
        <f t="shared" si="25"/>
        <v>2936.6851879999995</v>
      </c>
      <c r="F51" s="170">
        <f t="shared" si="25"/>
        <v>2938.8151879999996</v>
      </c>
      <c r="G51" s="170">
        <f t="shared" si="25"/>
        <v>2943.1651879999999</v>
      </c>
      <c r="H51" s="170">
        <f t="shared" si="25"/>
        <v>2952.1451879999995</v>
      </c>
      <c r="I51" s="170">
        <f t="shared" si="25"/>
        <v>2957.1551879999997</v>
      </c>
      <c r="J51" s="170">
        <f t="shared" si="25"/>
        <v>3016.4551879999999</v>
      </c>
      <c r="K51" s="170">
        <f t="shared" si="25"/>
        <v>3093.1551879999997</v>
      </c>
      <c r="L51" s="170">
        <f t="shared" si="25"/>
        <v>3086.7951880000001</v>
      </c>
      <c r="M51" s="170">
        <f t="shared" si="25"/>
        <v>3080.5451880000001</v>
      </c>
      <c r="N51" s="170">
        <f t="shared" si="25"/>
        <v>3087.6751879999993</v>
      </c>
      <c r="O51" s="170">
        <f t="shared" si="25"/>
        <v>3088.4751879999994</v>
      </c>
      <c r="P51" s="170">
        <f t="shared" si="25"/>
        <v>3092.1351879999993</v>
      </c>
      <c r="Q51" s="170">
        <f t="shared" si="25"/>
        <v>3096.375188</v>
      </c>
      <c r="R51" s="170">
        <f t="shared" si="25"/>
        <v>3100.1951879999997</v>
      </c>
      <c r="S51" s="170">
        <f t="shared" si="27"/>
        <v>3111.3151879999996</v>
      </c>
      <c r="T51" s="170">
        <f t="shared" si="27"/>
        <v>3124.4551879999999</v>
      </c>
      <c r="U51" s="170">
        <f t="shared" si="27"/>
        <v>3089.0351879999998</v>
      </c>
      <c r="V51" s="170">
        <f t="shared" si="27"/>
        <v>3050.7651879999994</v>
      </c>
      <c r="W51" s="170">
        <f t="shared" si="27"/>
        <v>2951.6051879999995</v>
      </c>
      <c r="X51" s="170">
        <f t="shared" si="27"/>
        <v>2939.585188</v>
      </c>
      <c r="Y51" s="170">
        <f t="shared" si="27"/>
        <v>2936.4251880000002</v>
      </c>
      <c r="Z51" s="37"/>
      <c r="AA51" s="38">
        <v>924.05</v>
      </c>
      <c r="AB51" s="39">
        <v>922.27</v>
      </c>
      <c r="AC51" s="39">
        <v>919.79</v>
      </c>
      <c r="AD51" s="39">
        <v>920.36</v>
      </c>
      <c r="AE51" s="39">
        <v>922.49</v>
      </c>
      <c r="AF51" s="39">
        <v>926.84</v>
      </c>
      <c r="AG51" s="39">
        <v>935.82</v>
      </c>
      <c r="AH51" s="39">
        <v>940.83</v>
      </c>
      <c r="AI51" s="39">
        <v>1000.13</v>
      </c>
      <c r="AJ51" s="39">
        <v>1076.83</v>
      </c>
      <c r="AK51" s="39">
        <v>1070.47</v>
      </c>
      <c r="AL51" s="39">
        <v>1064.22</v>
      </c>
      <c r="AM51" s="39">
        <v>1071.3499999999999</v>
      </c>
      <c r="AN51" s="39">
        <v>1072.1500000000001</v>
      </c>
      <c r="AO51" s="39">
        <v>1075.81</v>
      </c>
      <c r="AP51" s="39">
        <v>1080.05</v>
      </c>
      <c r="AQ51" s="39">
        <v>1083.8699999999999</v>
      </c>
      <c r="AR51" s="39">
        <v>1094.99</v>
      </c>
      <c r="AS51" s="39">
        <v>1108.1300000000001</v>
      </c>
      <c r="AT51" s="39">
        <v>1072.71</v>
      </c>
      <c r="AU51" s="39">
        <v>1034.44</v>
      </c>
      <c r="AV51" s="39">
        <v>935.28</v>
      </c>
      <c r="AW51" s="39">
        <v>923.26</v>
      </c>
      <c r="AX51" s="40">
        <v>920.1</v>
      </c>
      <c r="AY51" s="340">
        <v>529.51</v>
      </c>
      <c r="AZ51" s="175">
        <v>5.3451880000000003</v>
      </c>
      <c r="BA51" s="159">
        <v>1481.47</v>
      </c>
      <c r="BB51" s="4"/>
    </row>
    <row r="52" spans="1:54">
      <c r="A52" s="47">
        <v>5</v>
      </c>
      <c r="B52" s="170">
        <f t="shared" si="26"/>
        <v>2938.7051879999999</v>
      </c>
      <c r="C52" s="170">
        <f t="shared" si="25"/>
        <v>2934.2251879999994</v>
      </c>
      <c r="D52" s="170">
        <f t="shared" si="25"/>
        <v>2935.2651879999994</v>
      </c>
      <c r="E52" s="170">
        <f t="shared" si="25"/>
        <v>2939.2751879999996</v>
      </c>
      <c r="F52" s="170">
        <f t="shared" si="25"/>
        <v>2947.5751879999998</v>
      </c>
      <c r="G52" s="170">
        <f t="shared" si="25"/>
        <v>2957.8151879999996</v>
      </c>
      <c r="H52" s="170">
        <f t="shared" si="25"/>
        <v>3151.9551879999999</v>
      </c>
      <c r="I52" s="170">
        <f t="shared" si="25"/>
        <v>3166.4151879999999</v>
      </c>
      <c r="J52" s="170">
        <f t="shared" si="25"/>
        <v>3191.7251879999994</v>
      </c>
      <c r="K52" s="170">
        <f t="shared" si="25"/>
        <v>3194.375188</v>
      </c>
      <c r="L52" s="170">
        <f t="shared" si="25"/>
        <v>3103.1651879999999</v>
      </c>
      <c r="M52" s="170">
        <f t="shared" si="25"/>
        <v>3154.8051879999994</v>
      </c>
      <c r="N52" s="170">
        <f t="shared" si="25"/>
        <v>3187.1551879999997</v>
      </c>
      <c r="O52" s="170">
        <f t="shared" si="25"/>
        <v>3181.4351879999995</v>
      </c>
      <c r="P52" s="170">
        <f t="shared" si="25"/>
        <v>3189.3651879999998</v>
      </c>
      <c r="Q52" s="170">
        <f t="shared" si="25"/>
        <v>3193.3151879999996</v>
      </c>
      <c r="R52" s="170">
        <f t="shared" si="25"/>
        <v>3208.5451880000001</v>
      </c>
      <c r="S52" s="170">
        <f t="shared" si="27"/>
        <v>3215.4751879999994</v>
      </c>
      <c r="T52" s="170">
        <f t="shared" si="27"/>
        <v>3321.2351879999997</v>
      </c>
      <c r="U52" s="170">
        <f t="shared" si="27"/>
        <v>3322.9551879999999</v>
      </c>
      <c r="V52" s="170">
        <f t="shared" si="27"/>
        <v>3326.0551879999994</v>
      </c>
      <c r="W52" s="170">
        <f t="shared" si="27"/>
        <v>3328.4351879999995</v>
      </c>
      <c r="X52" s="170">
        <f t="shared" si="27"/>
        <v>3326.6451879999995</v>
      </c>
      <c r="Y52" s="170">
        <f t="shared" si="27"/>
        <v>3334.5251879999996</v>
      </c>
      <c r="Z52" s="37"/>
      <c r="AA52" s="38">
        <v>922.38</v>
      </c>
      <c r="AB52" s="39">
        <v>917.9</v>
      </c>
      <c r="AC52" s="39">
        <v>918.94</v>
      </c>
      <c r="AD52" s="39">
        <v>922.95</v>
      </c>
      <c r="AE52" s="39">
        <v>931.25</v>
      </c>
      <c r="AF52" s="39">
        <v>941.49</v>
      </c>
      <c r="AG52" s="39">
        <v>1135.6300000000001</v>
      </c>
      <c r="AH52" s="39">
        <v>1150.0899999999999</v>
      </c>
      <c r="AI52" s="39">
        <v>1175.4000000000001</v>
      </c>
      <c r="AJ52" s="39">
        <v>1178.05</v>
      </c>
      <c r="AK52" s="39">
        <v>1086.8399999999999</v>
      </c>
      <c r="AL52" s="39">
        <v>1138.48</v>
      </c>
      <c r="AM52" s="39">
        <v>1170.83</v>
      </c>
      <c r="AN52" s="39">
        <v>1165.1099999999999</v>
      </c>
      <c r="AO52" s="39">
        <v>1173.04</v>
      </c>
      <c r="AP52" s="39">
        <v>1176.99</v>
      </c>
      <c r="AQ52" s="39">
        <v>1192.22</v>
      </c>
      <c r="AR52" s="39">
        <v>1199.1500000000001</v>
      </c>
      <c r="AS52" s="39">
        <v>1304.9100000000001</v>
      </c>
      <c r="AT52" s="39">
        <v>1306.6300000000001</v>
      </c>
      <c r="AU52" s="39">
        <v>1309.73</v>
      </c>
      <c r="AV52" s="39">
        <v>1312.11</v>
      </c>
      <c r="AW52" s="39">
        <v>1310.32</v>
      </c>
      <c r="AX52" s="40">
        <v>1318.2</v>
      </c>
      <c r="AY52" s="340">
        <v>529.51</v>
      </c>
      <c r="AZ52" s="175">
        <v>5.3451880000000003</v>
      </c>
      <c r="BA52" s="159">
        <v>1481.47</v>
      </c>
      <c r="BB52" s="4"/>
    </row>
    <row r="53" spans="1:54">
      <c r="A53" s="47">
        <v>6</v>
      </c>
      <c r="B53" s="170">
        <f t="shared" si="26"/>
        <v>3163.4751879999994</v>
      </c>
      <c r="C53" s="170">
        <f t="shared" si="25"/>
        <v>3164.4551879999999</v>
      </c>
      <c r="D53" s="170">
        <f t="shared" si="25"/>
        <v>3164.6851879999995</v>
      </c>
      <c r="E53" s="170">
        <f t="shared" si="25"/>
        <v>3164.625188</v>
      </c>
      <c r="F53" s="170">
        <f t="shared" si="25"/>
        <v>3164.2551880000001</v>
      </c>
      <c r="G53" s="170">
        <f t="shared" si="25"/>
        <v>3161.3251879999998</v>
      </c>
      <c r="H53" s="170">
        <f t="shared" si="25"/>
        <v>3264.9051879999997</v>
      </c>
      <c r="I53" s="170">
        <f t="shared" si="25"/>
        <v>3260.2051879999999</v>
      </c>
      <c r="J53" s="170">
        <f t="shared" si="25"/>
        <v>3272.0051880000001</v>
      </c>
      <c r="K53" s="170">
        <f t="shared" si="25"/>
        <v>3256.625188</v>
      </c>
      <c r="L53" s="170">
        <f t="shared" si="25"/>
        <v>3257.625188</v>
      </c>
      <c r="M53" s="170">
        <f t="shared" si="25"/>
        <v>3256.6751879999993</v>
      </c>
      <c r="N53" s="170">
        <f t="shared" si="25"/>
        <v>3257.875188</v>
      </c>
      <c r="O53" s="170">
        <f t="shared" si="25"/>
        <v>3258.835188</v>
      </c>
      <c r="P53" s="170">
        <f t="shared" si="25"/>
        <v>3259.1851879999995</v>
      </c>
      <c r="Q53" s="170">
        <f t="shared" si="25"/>
        <v>3260.9351879999995</v>
      </c>
      <c r="R53" s="170">
        <f t="shared" si="25"/>
        <v>3259.3151879999996</v>
      </c>
      <c r="S53" s="170">
        <f t="shared" si="27"/>
        <v>3258.9451879999997</v>
      </c>
      <c r="T53" s="170">
        <f t="shared" si="27"/>
        <v>3259.375188</v>
      </c>
      <c r="U53" s="170">
        <f t="shared" si="27"/>
        <v>3159.4451879999997</v>
      </c>
      <c r="V53" s="170">
        <f t="shared" si="27"/>
        <v>3148.1551879999997</v>
      </c>
      <c r="W53" s="170">
        <f t="shared" si="27"/>
        <v>3151.7851879999998</v>
      </c>
      <c r="X53" s="170">
        <f t="shared" si="27"/>
        <v>3157.5151879999994</v>
      </c>
      <c r="Y53" s="170">
        <f t="shared" si="27"/>
        <v>3161.9151879999999</v>
      </c>
      <c r="Z53" s="37"/>
      <c r="AA53" s="38">
        <v>1147.1500000000001</v>
      </c>
      <c r="AB53" s="39">
        <v>1148.1300000000001</v>
      </c>
      <c r="AC53" s="39">
        <v>1148.3599999999999</v>
      </c>
      <c r="AD53" s="39">
        <v>1148.3</v>
      </c>
      <c r="AE53" s="39">
        <v>1147.93</v>
      </c>
      <c r="AF53" s="39">
        <v>1145</v>
      </c>
      <c r="AG53" s="39">
        <v>1248.58</v>
      </c>
      <c r="AH53" s="39">
        <v>1243.8800000000001</v>
      </c>
      <c r="AI53" s="39">
        <v>1255.68</v>
      </c>
      <c r="AJ53" s="39">
        <v>1240.3</v>
      </c>
      <c r="AK53" s="39">
        <v>1241.3</v>
      </c>
      <c r="AL53" s="39">
        <v>1240.3499999999999</v>
      </c>
      <c r="AM53" s="39">
        <v>1241.55</v>
      </c>
      <c r="AN53" s="39">
        <v>1242.51</v>
      </c>
      <c r="AO53" s="39">
        <v>1242.8599999999999</v>
      </c>
      <c r="AP53" s="39">
        <v>1244.6099999999999</v>
      </c>
      <c r="AQ53" s="39">
        <v>1242.99</v>
      </c>
      <c r="AR53" s="39">
        <v>1242.6199999999999</v>
      </c>
      <c r="AS53" s="39">
        <v>1243.05</v>
      </c>
      <c r="AT53" s="39">
        <v>1143.1199999999999</v>
      </c>
      <c r="AU53" s="39">
        <v>1131.83</v>
      </c>
      <c r="AV53" s="39">
        <v>1135.46</v>
      </c>
      <c r="AW53" s="39">
        <v>1141.19</v>
      </c>
      <c r="AX53" s="40">
        <v>1145.5899999999999</v>
      </c>
      <c r="AY53" s="340">
        <v>529.51</v>
      </c>
      <c r="AZ53" s="175">
        <v>5.3451880000000003</v>
      </c>
      <c r="BA53" s="159">
        <v>1481.47</v>
      </c>
      <c r="BB53" s="4"/>
    </row>
    <row r="54" spans="1:54">
      <c r="A54" s="47">
        <v>7</v>
      </c>
      <c r="B54" s="170">
        <f t="shared" si="26"/>
        <v>3162.5051880000001</v>
      </c>
      <c r="C54" s="170">
        <f t="shared" si="25"/>
        <v>3163.9851879999997</v>
      </c>
      <c r="D54" s="170">
        <f t="shared" si="25"/>
        <v>3164.4651880000001</v>
      </c>
      <c r="E54" s="170">
        <f t="shared" si="25"/>
        <v>3164.3951879999995</v>
      </c>
      <c r="F54" s="170">
        <f t="shared" si="25"/>
        <v>3164.1051879999995</v>
      </c>
      <c r="G54" s="170">
        <f t="shared" si="25"/>
        <v>3273.4851879999997</v>
      </c>
      <c r="H54" s="170">
        <f t="shared" si="25"/>
        <v>3266.2051879999999</v>
      </c>
      <c r="I54" s="170">
        <f t="shared" si="25"/>
        <v>3263.9851879999997</v>
      </c>
      <c r="J54" s="170">
        <f t="shared" si="25"/>
        <v>3258.5051880000001</v>
      </c>
      <c r="K54" s="170">
        <f t="shared" si="25"/>
        <v>3258.2151880000001</v>
      </c>
      <c r="L54" s="170">
        <f t="shared" si="25"/>
        <v>3258.3651879999998</v>
      </c>
      <c r="M54" s="170">
        <f t="shared" si="25"/>
        <v>3258.1451879999995</v>
      </c>
      <c r="N54" s="170">
        <f t="shared" si="25"/>
        <v>3258.4351879999995</v>
      </c>
      <c r="O54" s="170">
        <f t="shared" si="25"/>
        <v>3258.335188</v>
      </c>
      <c r="P54" s="170">
        <f t="shared" si="25"/>
        <v>3258.4851879999997</v>
      </c>
      <c r="Q54" s="170">
        <f t="shared" si="25"/>
        <v>3258.0351879999998</v>
      </c>
      <c r="R54" s="170">
        <f t="shared" si="25"/>
        <v>3268.1051879999995</v>
      </c>
      <c r="S54" s="170">
        <f t="shared" si="27"/>
        <v>3288.0551879999994</v>
      </c>
      <c r="T54" s="170">
        <f t="shared" si="27"/>
        <v>3282.0051880000001</v>
      </c>
      <c r="U54" s="170">
        <f t="shared" si="27"/>
        <v>3230.4651880000001</v>
      </c>
      <c r="V54" s="170">
        <f t="shared" si="27"/>
        <v>3149.3251879999998</v>
      </c>
      <c r="W54" s="170">
        <f t="shared" si="27"/>
        <v>3152.5151879999994</v>
      </c>
      <c r="X54" s="170">
        <f t="shared" si="27"/>
        <v>3159.5751879999998</v>
      </c>
      <c r="Y54" s="170">
        <f t="shared" si="27"/>
        <v>3163.7851879999998</v>
      </c>
      <c r="Z54" s="37"/>
      <c r="AA54" s="38">
        <v>1146.18</v>
      </c>
      <c r="AB54" s="39">
        <v>1147.6600000000001</v>
      </c>
      <c r="AC54" s="39">
        <v>1148.1400000000001</v>
      </c>
      <c r="AD54" s="39">
        <v>1148.07</v>
      </c>
      <c r="AE54" s="39">
        <v>1147.78</v>
      </c>
      <c r="AF54" s="39">
        <v>1257.1600000000001</v>
      </c>
      <c r="AG54" s="39">
        <v>1249.8800000000001</v>
      </c>
      <c r="AH54" s="39">
        <v>1247.6600000000001</v>
      </c>
      <c r="AI54" s="39">
        <v>1242.18</v>
      </c>
      <c r="AJ54" s="39">
        <v>1241.8900000000001</v>
      </c>
      <c r="AK54" s="39">
        <v>1242.04</v>
      </c>
      <c r="AL54" s="39">
        <v>1241.82</v>
      </c>
      <c r="AM54" s="39">
        <v>1242.1099999999999</v>
      </c>
      <c r="AN54" s="39">
        <v>1242.01</v>
      </c>
      <c r="AO54" s="39">
        <v>1242.1600000000001</v>
      </c>
      <c r="AP54" s="39">
        <v>1241.71</v>
      </c>
      <c r="AQ54" s="39">
        <v>1251.78</v>
      </c>
      <c r="AR54" s="39">
        <v>1271.73</v>
      </c>
      <c r="AS54" s="39">
        <v>1265.68</v>
      </c>
      <c r="AT54" s="39">
        <v>1214.1400000000001</v>
      </c>
      <c r="AU54" s="39">
        <v>1133</v>
      </c>
      <c r="AV54" s="39">
        <v>1136.19</v>
      </c>
      <c r="AW54" s="39">
        <v>1143.25</v>
      </c>
      <c r="AX54" s="40">
        <v>1147.46</v>
      </c>
      <c r="AY54" s="340">
        <v>529.51</v>
      </c>
      <c r="AZ54" s="175">
        <v>5.3451880000000003</v>
      </c>
      <c r="BA54" s="159">
        <v>1481.47</v>
      </c>
      <c r="BB54" s="4"/>
    </row>
    <row r="55" spans="1:54">
      <c r="A55" s="47">
        <v>8</v>
      </c>
      <c r="B55" s="170">
        <f t="shared" si="26"/>
        <v>3163.0251879999996</v>
      </c>
      <c r="C55" s="170">
        <f t="shared" si="25"/>
        <v>3163.6851879999995</v>
      </c>
      <c r="D55" s="170">
        <f t="shared" si="25"/>
        <v>3164.0451880000001</v>
      </c>
      <c r="E55" s="170">
        <f t="shared" si="25"/>
        <v>3163.5951879999993</v>
      </c>
      <c r="F55" s="170">
        <f t="shared" si="25"/>
        <v>3163.1051879999995</v>
      </c>
      <c r="G55" s="170">
        <f t="shared" si="25"/>
        <v>3342.835188</v>
      </c>
      <c r="H55" s="170">
        <f t="shared" si="25"/>
        <v>3335.7951880000001</v>
      </c>
      <c r="I55" s="170">
        <f t="shared" si="25"/>
        <v>3333.9951879999999</v>
      </c>
      <c r="J55" s="170">
        <f t="shared" si="25"/>
        <v>3328.9251879999993</v>
      </c>
      <c r="K55" s="170">
        <f t="shared" si="25"/>
        <v>3328.6951879999997</v>
      </c>
      <c r="L55" s="170">
        <f t="shared" si="25"/>
        <v>3329.0551879999994</v>
      </c>
      <c r="M55" s="170">
        <f t="shared" si="25"/>
        <v>3329.4851879999997</v>
      </c>
      <c r="N55" s="170">
        <f t="shared" si="25"/>
        <v>3329.4051879999997</v>
      </c>
      <c r="O55" s="170">
        <f t="shared" si="25"/>
        <v>3329.6751879999993</v>
      </c>
      <c r="P55" s="170">
        <f t="shared" si="25"/>
        <v>3150.1651879999999</v>
      </c>
      <c r="Q55" s="170">
        <f t="shared" si="25"/>
        <v>3150.0951879999993</v>
      </c>
      <c r="R55" s="170">
        <f t="shared" si="25"/>
        <v>3151.6751879999993</v>
      </c>
      <c r="S55" s="170">
        <f t="shared" si="27"/>
        <v>3177.8851879999993</v>
      </c>
      <c r="T55" s="170">
        <f t="shared" si="27"/>
        <v>3153.7651879999994</v>
      </c>
      <c r="U55" s="170">
        <f t="shared" si="27"/>
        <v>3154.3151879999996</v>
      </c>
      <c r="V55" s="170">
        <f t="shared" si="27"/>
        <v>3157.7551880000001</v>
      </c>
      <c r="W55" s="170">
        <f t="shared" si="27"/>
        <v>3159.1451879999995</v>
      </c>
      <c r="X55" s="170">
        <f t="shared" si="27"/>
        <v>3162.6051879999995</v>
      </c>
      <c r="Y55" s="170">
        <f t="shared" si="27"/>
        <v>3163.7251879999994</v>
      </c>
      <c r="Z55" s="37"/>
      <c r="AA55" s="38">
        <v>1146.7</v>
      </c>
      <c r="AB55" s="39">
        <v>1147.3599999999999</v>
      </c>
      <c r="AC55" s="39">
        <v>1147.72</v>
      </c>
      <c r="AD55" s="39">
        <v>1147.27</v>
      </c>
      <c r="AE55" s="39">
        <v>1146.78</v>
      </c>
      <c r="AF55" s="39">
        <v>1326.51</v>
      </c>
      <c r="AG55" s="39">
        <v>1319.47</v>
      </c>
      <c r="AH55" s="39">
        <v>1317.67</v>
      </c>
      <c r="AI55" s="39">
        <v>1312.6</v>
      </c>
      <c r="AJ55" s="39">
        <v>1312.37</v>
      </c>
      <c r="AK55" s="39">
        <v>1312.73</v>
      </c>
      <c r="AL55" s="39">
        <v>1313.16</v>
      </c>
      <c r="AM55" s="39">
        <v>1313.08</v>
      </c>
      <c r="AN55" s="39">
        <v>1313.35</v>
      </c>
      <c r="AO55" s="39">
        <v>1133.8399999999999</v>
      </c>
      <c r="AP55" s="39">
        <v>1133.77</v>
      </c>
      <c r="AQ55" s="39">
        <v>1135.3499999999999</v>
      </c>
      <c r="AR55" s="39">
        <v>1161.56</v>
      </c>
      <c r="AS55" s="39">
        <v>1137.44</v>
      </c>
      <c r="AT55" s="39">
        <v>1137.99</v>
      </c>
      <c r="AU55" s="39">
        <v>1141.43</v>
      </c>
      <c r="AV55" s="39">
        <v>1142.82</v>
      </c>
      <c r="AW55" s="39">
        <v>1146.28</v>
      </c>
      <c r="AX55" s="40">
        <v>1147.4000000000001</v>
      </c>
      <c r="AY55" s="340">
        <v>529.51</v>
      </c>
      <c r="AZ55" s="175">
        <v>5.3451880000000003</v>
      </c>
      <c r="BA55" s="159">
        <v>1481.47</v>
      </c>
      <c r="BB55" s="4"/>
    </row>
    <row r="56" spans="1:54">
      <c r="A56" s="47">
        <v>9</v>
      </c>
      <c r="B56" s="170">
        <f t="shared" si="26"/>
        <v>3163.3051879999994</v>
      </c>
      <c r="C56" s="170">
        <f t="shared" si="25"/>
        <v>3164.0951879999993</v>
      </c>
      <c r="D56" s="170">
        <f t="shared" si="25"/>
        <v>3164.5951879999993</v>
      </c>
      <c r="E56" s="170">
        <f t="shared" si="25"/>
        <v>3164.7951880000001</v>
      </c>
      <c r="F56" s="170">
        <f t="shared" si="25"/>
        <v>3164.7851879999998</v>
      </c>
      <c r="G56" s="170">
        <f t="shared" si="25"/>
        <v>3343.7351879999997</v>
      </c>
      <c r="H56" s="170">
        <f t="shared" si="25"/>
        <v>3337.9651880000001</v>
      </c>
      <c r="I56" s="170">
        <f t="shared" si="25"/>
        <v>3336.8251879999998</v>
      </c>
      <c r="J56" s="170">
        <f t="shared" si="25"/>
        <v>3335.6551879999997</v>
      </c>
      <c r="K56" s="170">
        <f t="shared" si="25"/>
        <v>3336.0251879999996</v>
      </c>
      <c r="L56" s="170">
        <f t="shared" si="25"/>
        <v>3336.5451880000001</v>
      </c>
      <c r="M56" s="170">
        <f t="shared" si="25"/>
        <v>3335.2751879999996</v>
      </c>
      <c r="N56" s="170">
        <f t="shared" si="25"/>
        <v>3335.9351879999995</v>
      </c>
      <c r="O56" s="170">
        <f t="shared" si="25"/>
        <v>3336.0751879999998</v>
      </c>
      <c r="P56" s="170">
        <f t="shared" si="25"/>
        <v>3335.8851879999993</v>
      </c>
      <c r="Q56" s="170">
        <f t="shared" si="25"/>
        <v>3155.6751879999993</v>
      </c>
      <c r="R56" s="170">
        <f t="shared" ref="R56:R78" si="28">AQ56+$BA56+$AZ56+$AY56</f>
        <v>3156.4451879999997</v>
      </c>
      <c r="S56" s="170">
        <f t="shared" si="27"/>
        <v>3157.2751879999996</v>
      </c>
      <c r="T56" s="170">
        <f t="shared" si="27"/>
        <v>3157.7251879999994</v>
      </c>
      <c r="U56" s="170">
        <f t="shared" si="27"/>
        <v>3160.085188</v>
      </c>
      <c r="V56" s="170">
        <f t="shared" si="27"/>
        <v>3159.9951879999999</v>
      </c>
      <c r="W56" s="170">
        <f t="shared" si="27"/>
        <v>3160.0551879999994</v>
      </c>
      <c r="X56" s="170">
        <f t="shared" si="27"/>
        <v>3162.9851879999997</v>
      </c>
      <c r="Y56" s="170">
        <f t="shared" si="27"/>
        <v>3163.8651879999998</v>
      </c>
      <c r="Z56" s="37"/>
      <c r="AA56" s="38">
        <v>1146.98</v>
      </c>
      <c r="AB56" s="39">
        <v>1147.77</v>
      </c>
      <c r="AC56" s="39">
        <v>1148.27</v>
      </c>
      <c r="AD56" s="39">
        <v>1148.47</v>
      </c>
      <c r="AE56" s="39">
        <v>1148.46</v>
      </c>
      <c r="AF56" s="39">
        <v>1327.41</v>
      </c>
      <c r="AG56" s="39">
        <v>1321.64</v>
      </c>
      <c r="AH56" s="39">
        <v>1320.5</v>
      </c>
      <c r="AI56" s="39">
        <v>1319.33</v>
      </c>
      <c r="AJ56" s="39">
        <v>1319.7</v>
      </c>
      <c r="AK56" s="39">
        <v>1320.22</v>
      </c>
      <c r="AL56" s="39">
        <v>1318.95</v>
      </c>
      <c r="AM56" s="39">
        <v>1319.61</v>
      </c>
      <c r="AN56" s="39">
        <v>1319.75</v>
      </c>
      <c r="AO56" s="39">
        <v>1319.56</v>
      </c>
      <c r="AP56" s="39">
        <v>1139.3499999999999</v>
      </c>
      <c r="AQ56" s="39">
        <v>1140.1199999999999</v>
      </c>
      <c r="AR56" s="39">
        <v>1140.95</v>
      </c>
      <c r="AS56" s="39">
        <v>1141.4000000000001</v>
      </c>
      <c r="AT56" s="39">
        <v>1143.76</v>
      </c>
      <c r="AU56" s="39">
        <v>1143.67</v>
      </c>
      <c r="AV56" s="39">
        <v>1143.73</v>
      </c>
      <c r="AW56" s="39">
        <v>1146.6600000000001</v>
      </c>
      <c r="AX56" s="40">
        <v>1147.54</v>
      </c>
      <c r="AY56" s="340">
        <v>529.51</v>
      </c>
      <c r="AZ56" s="175">
        <v>5.3451880000000003</v>
      </c>
      <c r="BA56" s="159">
        <v>1481.47</v>
      </c>
      <c r="BB56" s="4"/>
    </row>
    <row r="57" spans="1:54">
      <c r="A57" s="47">
        <v>10</v>
      </c>
      <c r="B57" s="170">
        <f t="shared" si="26"/>
        <v>3160.0651879999996</v>
      </c>
      <c r="C57" s="170">
        <f t="shared" si="25"/>
        <v>3162.9651880000001</v>
      </c>
      <c r="D57" s="170">
        <f t="shared" si="25"/>
        <v>3163.6351879999993</v>
      </c>
      <c r="E57" s="170">
        <f t="shared" si="25"/>
        <v>3164.8251879999998</v>
      </c>
      <c r="F57" s="170">
        <f t="shared" si="25"/>
        <v>3165.0751879999998</v>
      </c>
      <c r="G57" s="170">
        <f t="shared" si="25"/>
        <v>3345.1051879999995</v>
      </c>
      <c r="H57" s="170">
        <f t="shared" si="25"/>
        <v>3345.5251879999996</v>
      </c>
      <c r="I57" s="170">
        <f t="shared" si="25"/>
        <v>3344.5151879999994</v>
      </c>
      <c r="J57" s="170">
        <f t="shared" si="25"/>
        <v>3341.9451879999997</v>
      </c>
      <c r="K57" s="170">
        <f t="shared" si="25"/>
        <v>3340.5051880000001</v>
      </c>
      <c r="L57" s="170">
        <f t="shared" si="25"/>
        <v>3340.5351879999998</v>
      </c>
      <c r="M57" s="170">
        <f t="shared" si="25"/>
        <v>3340.2451879999999</v>
      </c>
      <c r="N57" s="170">
        <f t="shared" si="25"/>
        <v>3340.1951879999997</v>
      </c>
      <c r="O57" s="170">
        <f t="shared" si="25"/>
        <v>3340.3651879999998</v>
      </c>
      <c r="P57" s="170">
        <f t="shared" si="25"/>
        <v>3340.7951880000001</v>
      </c>
      <c r="Q57" s="170">
        <f t="shared" si="25"/>
        <v>3161.2851879999998</v>
      </c>
      <c r="R57" s="170">
        <f t="shared" si="28"/>
        <v>3161.5251879999996</v>
      </c>
      <c r="S57" s="170">
        <f t="shared" si="27"/>
        <v>3162.2151880000001</v>
      </c>
      <c r="T57" s="170">
        <f t="shared" si="27"/>
        <v>3161.875188</v>
      </c>
      <c r="U57" s="170">
        <f t="shared" si="27"/>
        <v>3159.7851879999998</v>
      </c>
      <c r="V57" s="170">
        <f t="shared" si="27"/>
        <v>3159.7951880000001</v>
      </c>
      <c r="W57" s="170">
        <f t="shared" si="27"/>
        <v>3161.4951879999999</v>
      </c>
      <c r="X57" s="170">
        <f t="shared" si="27"/>
        <v>3162.9151879999999</v>
      </c>
      <c r="Y57" s="170">
        <f t="shared" si="27"/>
        <v>3164.2651879999994</v>
      </c>
      <c r="Z57" s="37"/>
      <c r="AA57" s="38">
        <v>1143.74</v>
      </c>
      <c r="AB57" s="39">
        <v>1146.6400000000001</v>
      </c>
      <c r="AC57" s="39">
        <v>1147.31</v>
      </c>
      <c r="AD57" s="39">
        <v>1148.5</v>
      </c>
      <c r="AE57" s="39">
        <v>1148.75</v>
      </c>
      <c r="AF57" s="39">
        <v>1328.78</v>
      </c>
      <c r="AG57" s="39">
        <v>1329.2</v>
      </c>
      <c r="AH57" s="39">
        <v>1328.19</v>
      </c>
      <c r="AI57" s="39">
        <v>1325.62</v>
      </c>
      <c r="AJ57" s="39">
        <v>1324.18</v>
      </c>
      <c r="AK57" s="39">
        <v>1324.21</v>
      </c>
      <c r="AL57" s="39">
        <v>1323.92</v>
      </c>
      <c r="AM57" s="39">
        <v>1323.87</v>
      </c>
      <c r="AN57" s="39">
        <v>1324.04</v>
      </c>
      <c r="AO57" s="39">
        <v>1324.47</v>
      </c>
      <c r="AP57" s="39">
        <v>1144.96</v>
      </c>
      <c r="AQ57" s="39">
        <v>1145.2</v>
      </c>
      <c r="AR57" s="39">
        <v>1145.8900000000001</v>
      </c>
      <c r="AS57" s="39">
        <v>1145.55</v>
      </c>
      <c r="AT57" s="39">
        <v>1143.46</v>
      </c>
      <c r="AU57" s="39">
        <v>1143.47</v>
      </c>
      <c r="AV57" s="39">
        <v>1145.17</v>
      </c>
      <c r="AW57" s="39">
        <v>1146.5899999999999</v>
      </c>
      <c r="AX57" s="40">
        <v>1147.94</v>
      </c>
      <c r="AY57" s="340">
        <v>529.51</v>
      </c>
      <c r="AZ57" s="175">
        <v>5.3451880000000003</v>
      </c>
      <c r="BA57" s="159">
        <v>1481.47</v>
      </c>
      <c r="BB57" s="4"/>
    </row>
    <row r="58" spans="1:54">
      <c r="A58" s="47">
        <v>11</v>
      </c>
      <c r="B58" s="170">
        <f t="shared" si="26"/>
        <v>3163.2651879999994</v>
      </c>
      <c r="C58" s="170">
        <f t="shared" si="25"/>
        <v>3164.3151879999996</v>
      </c>
      <c r="D58" s="170">
        <f t="shared" si="25"/>
        <v>3164.5751879999998</v>
      </c>
      <c r="E58" s="170">
        <f t="shared" si="25"/>
        <v>3164.6751879999993</v>
      </c>
      <c r="F58" s="170">
        <f t="shared" si="25"/>
        <v>3165.1351879999993</v>
      </c>
      <c r="G58" s="170">
        <f t="shared" si="25"/>
        <v>3344.9151879999999</v>
      </c>
      <c r="H58" s="170">
        <f t="shared" si="25"/>
        <v>3345.4851879999997</v>
      </c>
      <c r="I58" s="170">
        <f t="shared" si="25"/>
        <v>3344.9951879999999</v>
      </c>
      <c r="J58" s="170">
        <f t="shared" si="25"/>
        <v>3343.1551879999997</v>
      </c>
      <c r="K58" s="170">
        <f t="shared" si="25"/>
        <v>3341.7151880000001</v>
      </c>
      <c r="L58" s="170">
        <f t="shared" si="25"/>
        <v>3341.3451879999993</v>
      </c>
      <c r="M58" s="170">
        <f t="shared" si="25"/>
        <v>3341.1751879999993</v>
      </c>
      <c r="N58" s="170">
        <f t="shared" si="25"/>
        <v>3341.6351879999993</v>
      </c>
      <c r="O58" s="170">
        <f t="shared" si="25"/>
        <v>3341.7851879999998</v>
      </c>
      <c r="P58" s="170">
        <f t="shared" si="25"/>
        <v>3342.1551879999997</v>
      </c>
      <c r="Q58" s="170">
        <f t="shared" si="25"/>
        <v>3162.6051879999995</v>
      </c>
      <c r="R58" s="170">
        <f t="shared" si="28"/>
        <v>3162.5251879999996</v>
      </c>
      <c r="S58" s="170">
        <f t="shared" si="27"/>
        <v>3162.6051879999995</v>
      </c>
      <c r="T58" s="170">
        <f t="shared" si="27"/>
        <v>3161.9751879999994</v>
      </c>
      <c r="U58" s="170">
        <f t="shared" si="27"/>
        <v>3160.6951879999997</v>
      </c>
      <c r="V58" s="170">
        <f t="shared" si="27"/>
        <v>3159.6151879999998</v>
      </c>
      <c r="W58" s="170">
        <f t="shared" si="27"/>
        <v>3160.7851879999998</v>
      </c>
      <c r="X58" s="170">
        <f t="shared" si="27"/>
        <v>3162.3151879999996</v>
      </c>
      <c r="Y58" s="170">
        <f t="shared" si="27"/>
        <v>3164.0351879999998</v>
      </c>
      <c r="Z58" s="37"/>
      <c r="AA58" s="41">
        <v>1146.94</v>
      </c>
      <c r="AB58" s="39">
        <v>1147.99</v>
      </c>
      <c r="AC58" s="39">
        <v>1148.25</v>
      </c>
      <c r="AD58" s="39">
        <v>1148.3499999999999</v>
      </c>
      <c r="AE58" s="39">
        <v>1148.81</v>
      </c>
      <c r="AF58" s="39">
        <v>1328.59</v>
      </c>
      <c r="AG58" s="39">
        <v>1329.16</v>
      </c>
      <c r="AH58" s="39">
        <v>1328.67</v>
      </c>
      <c r="AI58" s="39">
        <v>1326.83</v>
      </c>
      <c r="AJ58" s="39">
        <v>1325.39</v>
      </c>
      <c r="AK58" s="39">
        <v>1325.02</v>
      </c>
      <c r="AL58" s="39">
        <v>1324.85</v>
      </c>
      <c r="AM58" s="39">
        <v>1325.31</v>
      </c>
      <c r="AN58" s="39">
        <v>1325.46</v>
      </c>
      <c r="AO58" s="39">
        <v>1325.83</v>
      </c>
      <c r="AP58" s="39">
        <v>1146.28</v>
      </c>
      <c r="AQ58" s="39">
        <v>1146.2</v>
      </c>
      <c r="AR58" s="39">
        <v>1146.28</v>
      </c>
      <c r="AS58" s="39">
        <v>1145.6500000000001</v>
      </c>
      <c r="AT58" s="39">
        <v>1144.3699999999999</v>
      </c>
      <c r="AU58" s="39">
        <v>1143.29</v>
      </c>
      <c r="AV58" s="39">
        <v>1144.46</v>
      </c>
      <c r="AW58" s="39">
        <v>1145.99</v>
      </c>
      <c r="AX58" s="40">
        <v>1147.71</v>
      </c>
      <c r="AY58" s="340">
        <v>529.51</v>
      </c>
      <c r="AZ58" s="175">
        <v>5.3451880000000003</v>
      </c>
      <c r="BA58" s="159">
        <v>1481.47</v>
      </c>
      <c r="BB58" s="4"/>
    </row>
    <row r="59" spans="1:54">
      <c r="A59" s="47">
        <v>12</v>
      </c>
      <c r="B59" s="170">
        <f t="shared" si="26"/>
        <v>3164.335188</v>
      </c>
      <c r="C59" s="170">
        <f t="shared" si="25"/>
        <v>3166.2651879999994</v>
      </c>
      <c r="D59" s="170">
        <f t="shared" si="25"/>
        <v>3166.3651879999998</v>
      </c>
      <c r="E59" s="170">
        <f t="shared" si="25"/>
        <v>3166.3551879999995</v>
      </c>
      <c r="F59" s="170">
        <f t="shared" si="25"/>
        <v>3166.1351879999993</v>
      </c>
      <c r="G59" s="170">
        <f t="shared" si="25"/>
        <v>3344.9451879999997</v>
      </c>
      <c r="H59" s="170">
        <f t="shared" si="25"/>
        <v>3341.8651879999998</v>
      </c>
      <c r="I59" s="170">
        <f t="shared" si="25"/>
        <v>3340.3551879999995</v>
      </c>
      <c r="J59" s="170">
        <f t="shared" si="25"/>
        <v>3338.085188</v>
      </c>
      <c r="K59" s="170">
        <f t="shared" si="25"/>
        <v>3337.1851879999995</v>
      </c>
      <c r="L59" s="170">
        <f t="shared" si="25"/>
        <v>3337.0351879999998</v>
      </c>
      <c r="M59" s="170">
        <f t="shared" si="25"/>
        <v>3336.8451879999993</v>
      </c>
      <c r="N59" s="170">
        <f t="shared" si="25"/>
        <v>3337.375188</v>
      </c>
      <c r="O59" s="170">
        <f t="shared" si="25"/>
        <v>3337.0951879999993</v>
      </c>
      <c r="P59" s="170">
        <f t="shared" si="25"/>
        <v>3337.2051879999999</v>
      </c>
      <c r="Q59" s="170">
        <f t="shared" si="25"/>
        <v>3156.9351879999995</v>
      </c>
      <c r="R59" s="170">
        <f t="shared" si="28"/>
        <v>3157.4451879999997</v>
      </c>
      <c r="S59" s="170">
        <f t="shared" si="27"/>
        <v>3158.4551879999999</v>
      </c>
      <c r="T59" s="170">
        <f t="shared" si="27"/>
        <v>3159.3151879999996</v>
      </c>
      <c r="U59" s="170">
        <f t="shared" si="27"/>
        <v>3157.6351879999993</v>
      </c>
      <c r="V59" s="170">
        <f t="shared" si="27"/>
        <v>3158.1051879999995</v>
      </c>
      <c r="W59" s="170">
        <f t="shared" si="27"/>
        <v>3158.3551879999995</v>
      </c>
      <c r="X59" s="170">
        <f t="shared" si="27"/>
        <v>3162.0551879999994</v>
      </c>
      <c r="Y59" s="170">
        <f t="shared" si="27"/>
        <v>3163.8251879999998</v>
      </c>
      <c r="Z59" s="37"/>
      <c r="AA59" s="41">
        <v>1148.01</v>
      </c>
      <c r="AB59" s="39">
        <v>1149.94</v>
      </c>
      <c r="AC59" s="39">
        <v>1150.04</v>
      </c>
      <c r="AD59" s="39">
        <v>1150.03</v>
      </c>
      <c r="AE59" s="39">
        <v>1149.81</v>
      </c>
      <c r="AF59" s="39">
        <v>1328.62</v>
      </c>
      <c r="AG59" s="39">
        <v>1325.54</v>
      </c>
      <c r="AH59" s="39">
        <v>1324.03</v>
      </c>
      <c r="AI59" s="39">
        <v>1321.76</v>
      </c>
      <c r="AJ59" s="39">
        <v>1320.86</v>
      </c>
      <c r="AK59" s="39">
        <v>1320.71</v>
      </c>
      <c r="AL59" s="39">
        <v>1320.52</v>
      </c>
      <c r="AM59" s="39">
        <v>1321.05</v>
      </c>
      <c r="AN59" s="39">
        <v>1320.77</v>
      </c>
      <c r="AO59" s="39">
        <v>1320.88</v>
      </c>
      <c r="AP59" s="39">
        <v>1140.6099999999999</v>
      </c>
      <c r="AQ59" s="39">
        <v>1141.1199999999999</v>
      </c>
      <c r="AR59" s="39">
        <v>1142.1300000000001</v>
      </c>
      <c r="AS59" s="39">
        <v>1142.99</v>
      </c>
      <c r="AT59" s="39">
        <v>1141.31</v>
      </c>
      <c r="AU59" s="39">
        <v>1141.78</v>
      </c>
      <c r="AV59" s="39">
        <v>1142.03</v>
      </c>
      <c r="AW59" s="39">
        <v>1145.73</v>
      </c>
      <c r="AX59" s="40">
        <v>1147.5</v>
      </c>
      <c r="AY59" s="340">
        <v>529.51</v>
      </c>
      <c r="AZ59" s="175">
        <v>5.3451880000000003</v>
      </c>
      <c r="BA59" s="159">
        <v>1481.47</v>
      </c>
      <c r="BB59" s="4"/>
    </row>
    <row r="60" spans="1:54">
      <c r="A60" s="47">
        <v>13</v>
      </c>
      <c r="B60" s="170">
        <f t="shared" si="26"/>
        <v>3164.4151879999999</v>
      </c>
      <c r="C60" s="170">
        <f t="shared" si="25"/>
        <v>3165.3051879999994</v>
      </c>
      <c r="D60" s="170">
        <f t="shared" si="25"/>
        <v>3165.5151879999994</v>
      </c>
      <c r="E60" s="170">
        <f t="shared" si="25"/>
        <v>3165.375188</v>
      </c>
      <c r="F60" s="170">
        <f t="shared" si="25"/>
        <v>3165.1351879999993</v>
      </c>
      <c r="G60" s="170">
        <f t="shared" si="25"/>
        <v>3343.8651879999998</v>
      </c>
      <c r="H60" s="170">
        <f t="shared" si="25"/>
        <v>3339.9851879999997</v>
      </c>
      <c r="I60" s="170">
        <f t="shared" si="25"/>
        <v>3338.4851879999997</v>
      </c>
      <c r="J60" s="170">
        <f t="shared" si="25"/>
        <v>3336.0951879999993</v>
      </c>
      <c r="K60" s="170">
        <f t="shared" si="25"/>
        <v>3335.2451879999999</v>
      </c>
      <c r="L60" s="170">
        <f t="shared" si="25"/>
        <v>3334.8451879999993</v>
      </c>
      <c r="M60" s="170">
        <f t="shared" si="25"/>
        <v>3334.7051879999999</v>
      </c>
      <c r="N60" s="170">
        <f t="shared" si="25"/>
        <v>3335.4951879999999</v>
      </c>
      <c r="O60" s="170">
        <f t="shared" si="25"/>
        <v>3336.2651879999994</v>
      </c>
      <c r="P60" s="170">
        <f t="shared" si="25"/>
        <v>3336.4951879999999</v>
      </c>
      <c r="Q60" s="170">
        <f t="shared" si="25"/>
        <v>3336.2851879999998</v>
      </c>
      <c r="R60" s="170">
        <f t="shared" si="28"/>
        <v>3337.0351879999998</v>
      </c>
      <c r="S60" s="170">
        <f t="shared" si="27"/>
        <v>3157.6851879999995</v>
      </c>
      <c r="T60" s="170">
        <f t="shared" si="27"/>
        <v>3158.1651879999999</v>
      </c>
      <c r="U60" s="170">
        <f t="shared" si="27"/>
        <v>3156.585188</v>
      </c>
      <c r="V60" s="170">
        <f t="shared" si="27"/>
        <v>3155.8151879999996</v>
      </c>
      <c r="W60" s="170">
        <f t="shared" si="27"/>
        <v>3155.3051879999994</v>
      </c>
      <c r="X60" s="170">
        <f t="shared" si="27"/>
        <v>3160.0551879999994</v>
      </c>
      <c r="Y60" s="170">
        <f t="shared" si="27"/>
        <v>3163.9051879999997</v>
      </c>
      <c r="Z60" s="37"/>
      <c r="AA60" s="41">
        <v>1148.0899999999999</v>
      </c>
      <c r="AB60" s="39">
        <v>1148.98</v>
      </c>
      <c r="AC60" s="39">
        <v>1149.19</v>
      </c>
      <c r="AD60" s="39">
        <v>1149.05</v>
      </c>
      <c r="AE60" s="39">
        <v>1148.81</v>
      </c>
      <c r="AF60" s="39">
        <v>1327.54</v>
      </c>
      <c r="AG60" s="39">
        <v>1323.66</v>
      </c>
      <c r="AH60" s="39">
        <v>1322.16</v>
      </c>
      <c r="AI60" s="39">
        <v>1319.77</v>
      </c>
      <c r="AJ60" s="39">
        <v>1318.92</v>
      </c>
      <c r="AK60" s="39">
        <v>1318.52</v>
      </c>
      <c r="AL60" s="39">
        <v>1318.38</v>
      </c>
      <c r="AM60" s="39">
        <v>1319.17</v>
      </c>
      <c r="AN60" s="39">
        <v>1319.94</v>
      </c>
      <c r="AO60" s="39">
        <v>1320.17</v>
      </c>
      <c r="AP60" s="39">
        <v>1319.96</v>
      </c>
      <c r="AQ60" s="39">
        <v>1320.71</v>
      </c>
      <c r="AR60" s="39">
        <v>1141.3599999999999</v>
      </c>
      <c r="AS60" s="39">
        <v>1141.8399999999999</v>
      </c>
      <c r="AT60" s="39">
        <v>1140.26</v>
      </c>
      <c r="AU60" s="39">
        <v>1139.49</v>
      </c>
      <c r="AV60" s="39">
        <v>1138.98</v>
      </c>
      <c r="AW60" s="39">
        <v>1143.73</v>
      </c>
      <c r="AX60" s="40">
        <v>1147.58</v>
      </c>
      <c r="AY60" s="340">
        <v>529.51</v>
      </c>
      <c r="AZ60" s="175">
        <v>5.3451880000000003</v>
      </c>
      <c r="BA60" s="159">
        <v>1481.47</v>
      </c>
      <c r="BB60" s="4"/>
    </row>
    <row r="61" spans="1:54">
      <c r="A61" s="47">
        <v>14</v>
      </c>
      <c r="B61" s="170">
        <f t="shared" si="26"/>
        <v>3163.7551880000001</v>
      </c>
      <c r="C61" s="170">
        <f t="shared" si="25"/>
        <v>3165.625188</v>
      </c>
      <c r="D61" s="170">
        <f t="shared" si="25"/>
        <v>3165.8951879999995</v>
      </c>
      <c r="E61" s="170">
        <f t="shared" si="25"/>
        <v>3165.6651879999999</v>
      </c>
      <c r="F61" s="170">
        <f t="shared" si="25"/>
        <v>3165.3151879999996</v>
      </c>
      <c r="G61" s="170">
        <f t="shared" si="25"/>
        <v>3344.1851879999995</v>
      </c>
      <c r="H61" s="170">
        <f t="shared" si="25"/>
        <v>3339.8651879999998</v>
      </c>
      <c r="I61" s="170">
        <f t="shared" si="25"/>
        <v>3338.8651879999998</v>
      </c>
      <c r="J61" s="170">
        <f t="shared" si="25"/>
        <v>3337.9551879999999</v>
      </c>
      <c r="K61" s="170">
        <f t="shared" si="25"/>
        <v>3337.6551879999997</v>
      </c>
      <c r="L61" s="170">
        <f t="shared" si="25"/>
        <v>3338.7751879999996</v>
      </c>
      <c r="M61" s="170">
        <f t="shared" si="25"/>
        <v>3338.2951880000001</v>
      </c>
      <c r="N61" s="170">
        <f t="shared" si="25"/>
        <v>3338.585188</v>
      </c>
      <c r="O61" s="170">
        <f t="shared" si="25"/>
        <v>3338.4051879999997</v>
      </c>
      <c r="P61" s="170">
        <f t="shared" si="25"/>
        <v>3339.2851879999998</v>
      </c>
      <c r="Q61" s="170">
        <f t="shared" si="25"/>
        <v>3337.125188</v>
      </c>
      <c r="R61" s="170">
        <f t="shared" si="28"/>
        <v>3338.2451879999999</v>
      </c>
      <c r="S61" s="170">
        <f t="shared" si="27"/>
        <v>3157.6351879999993</v>
      </c>
      <c r="T61" s="170">
        <f t="shared" si="27"/>
        <v>3156.4751879999994</v>
      </c>
      <c r="U61" s="170">
        <f t="shared" si="27"/>
        <v>3156.3451879999993</v>
      </c>
      <c r="V61" s="170">
        <f t="shared" si="27"/>
        <v>3157.1751879999993</v>
      </c>
      <c r="W61" s="170">
        <f t="shared" si="27"/>
        <v>3159.0951879999993</v>
      </c>
      <c r="X61" s="170">
        <f t="shared" si="27"/>
        <v>2904.4251880000002</v>
      </c>
      <c r="Y61" s="170">
        <f t="shared" si="27"/>
        <v>2904.1951879999997</v>
      </c>
      <c r="Z61" s="37"/>
      <c r="AA61" s="41">
        <v>1147.43</v>
      </c>
      <c r="AB61" s="39">
        <v>1149.3</v>
      </c>
      <c r="AC61" s="39">
        <v>1149.57</v>
      </c>
      <c r="AD61" s="39">
        <v>1149.3399999999999</v>
      </c>
      <c r="AE61" s="39">
        <v>1148.99</v>
      </c>
      <c r="AF61" s="39">
        <v>1327.86</v>
      </c>
      <c r="AG61" s="39">
        <v>1323.54</v>
      </c>
      <c r="AH61" s="39">
        <v>1322.54</v>
      </c>
      <c r="AI61" s="39">
        <v>1321.63</v>
      </c>
      <c r="AJ61" s="39">
        <v>1321.33</v>
      </c>
      <c r="AK61" s="39">
        <v>1322.45</v>
      </c>
      <c r="AL61" s="39">
        <v>1321.97</v>
      </c>
      <c r="AM61" s="39">
        <v>1322.26</v>
      </c>
      <c r="AN61" s="39">
        <v>1322.08</v>
      </c>
      <c r="AO61" s="39">
        <v>1322.96</v>
      </c>
      <c r="AP61" s="39">
        <v>1320.8</v>
      </c>
      <c r="AQ61" s="39">
        <v>1321.92</v>
      </c>
      <c r="AR61" s="39">
        <v>1141.31</v>
      </c>
      <c r="AS61" s="39">
        <v>1140.1500000000001</v>
      </c>
      <c r="AT61" s="39">
        <v>1140.02</v>
      </c>
      <c r="AU61" s="39">
        <v>1140.8499999999999</v>
      </c>
      <c r="AV61" s="39">
        <v>1142.77</v>
      </c>
      <c r="AW61" s="39">
        <v>888.1</v>
      </c>
      <c r="AX61" s="40">
        <v>887.87</v>
      </c>
      <c r="AY61" s="340">
        <v>529.51</v>
      </c>
      <c r="AZ61" s="175">
        <v>5.3451880000000003</v>
      </c>
      <c r="BA61" s="159">
        <v>1481.47</v>
      </c>
      <c r="BB61" s="4"/>
    </row>
    <row r="62" spans="1:54">
      <c r="A62" s="47">
        <v>15</v>
      </c>
      <c r="B62" s="170">
        <f t="shared" si="26"/>
        <v>2907.0751879999998</v>
      </c>
      <c r="C62" s="170">
        <f t="shared" si="25"/>
        <v>2906.9151879999999</v>
      </c>
      <c r="D62" s="170">
        <f t="shared" si="25"/>
        <v>2906.0151879999994</v>
      </c>
      <c r="E62" s="170">
        <f t="shared" si="25"/>
        <v>2905.4451879999997</v>
      </c>
      <c r="F62" s="170">
        <f t="shared" si="25"/>
        <v>2896.1151879999998</v>
      </c>
      <c r="G62" s="170">
        <f t="shared" si="25"/>
        <v>2906.1151879999998</v>
      </c>
      <c r="H62" s="170">
        <f t="shared" si="25"/>
        <v>2909.7551880000001</v>
      </c>
      <c r="I62" s="170">
        <f t="shared" si="25"/>
        <v>2960.2951880000001</v>
      </c>
      <c r="J62" s="170">
        <f t="shared" si="25"/>
        <v>2908.8051879999994</v>
      </c>
      <c r="K62" s="170">
        <f t="shared" si="25"/>
        <v>2908.2351879999997</v>
      </c>
      <c r="L62" s="170">
        <f t="shared" si="25"/>
        <v>2907.8851879999993</v>
      </c>
      <c r="M62" s="170">
        <f t="shared" si="25"/>
        <v>2906.9651880000001</v>
      </c>
      <c r="N62" s="170">
        <f t="shared" si="25"/>
        <v>2906.5651879999996</v>
      </c>
      <c r="O62" s="170">
        <f t="shared" si="25"/>
        <v>2905.375188</v>
      </c>
      <c r="P62" s="170">
        <f t="shared" si="25"/>
        <v>2905.2951880000001</v>
      </c>
      <c r="Q62" s="170">
        <f t="shared" si="25"/>
        <v>2905.8851879999993</v>
      </c>
      <c r="R62" s="170">
        <f t="shared" si="28"/>
        <v>2908.085188</v>
      </c>
      <c r="S62" s="170">
        <f t="shared" si="27"/>
        <v>2993.4151879999999</v>
      </c>
      <c r="T62" s="170">
        <f t="shared" si="27"/>
        <v>3036.2551880000001</v>
      </c>
      <c r="U62" s="170">
        <f t="shared" si="27"/>
        <v>2988.4651880000001</v>
      </c>
      <c r="V62" s="170">
        <f t="shared" si="27"/>
        <v>2932.7451879999999</v>
      </c>
      <c r="W62" s="170">
        <f t="shared" si="27"/>
        <v>2903.7751879999996</v>
      </c>
      <c r="X62" s="170">
        <f t="shared" si="27"/>
        <v>2909.8551879999995</v>
      </c>
      <c r="Y62" s="170">
        <f t="shared" si="27"/>
        <v>2910.1451879999995</v>
      </c>
      <c r="Z62" s="37"/>
      <c r="AA62" s="41">
        <v>890.75</v>
      </c>
      <c r="AB62" s="39">
        <v>890.59</v>
      </c>
      <c r="AC62" s="39">
        <v>889.69</v>
      </c>
      <c r="AD62" s="39">
        <v>889.12</v>
      </c>
      <c r="AE62" s="39">
        <v>879.79</v>
      </c>
      <c r="AF62" s="39">
        <v>889.79</v>
      </c>
      <c r="AG62" s="39">
        <v>893.43</v>
      </c>
      <c r="AH62" s="39">
        <v>943.97</v>
      </c>
      <c r="AI62" s="39">
        <v>892.48</v>
      </c>
      <c r="AJ62" s="39">
        <v>891.91</v>
      </c>
      <c r="AK62" s="39">
        <v>891.56</v>
      </c>
      <c r="AL62" s="39">
        <v>890.64</v>
      </c>
      <c r="AM62" s="39">
        <v>890.24</v>
      </c>
      <c r="AN62" s="39">
        <v>889.05</v>
      </c>
      <c r="AO62" s="39">
        <v>888.97</v>
      </c>
      <c r="AP62" s="39">
        <v>889.56</v>
      </c>
      <c r="AQ62" s="39">
        <v>891.76</v>
      </c>
      <c r="AR62" s="39">
        <v>977.09</v>
      </c>
      <c r="AS62" s="39">
        <v>1019.93</v>
      </c>
      <c r="AT62" s="39">
        <v>972.14</v>
      </c>
      <c r="AU62" s="39">
        <v>916.42</v>
      </c>
      <c r="AV62" s="39">
        <v>887.45</v>
      </c>
      <c r="AW62" s="39">
        <v>893.53</v>
      </c>
      <c r="AX62" s="40">
        <v>893.82</v>
      </c>
      <c r="AY62" s="340">
        <v>529.51</v>
      </c>
      <c r="AZ62" s="175">
        <v>5.3451880000000003</v>
      </c>
      <c r="BA62" s="159">
        <v>1481.47</v>
      </c>
      <c r="BB62" s="4"/>
    </row>
    <row r="63" spans="1:54">
      <c r="A63" s="47">
        <v>16</v>
      </c>
      <c r="B63" s="170">
        <f t="shared" si="26"/>
        <v>2908.2651879999994</v>
      </c>
      <c r="C63" s="170">
        <f t="shared" si="25"/>
        <v>2906.4251880000002</v>
      </c>
      <c r="D63" s="170">
        <f t="shared" si="25"/>
        <v>2907.2551880000001</v>
      </c>
      <c r="E63" s="170">
        <f t="shared" si="25"/>
        <v>2892.7551880000001</v>
      </c>
      <c r="F63" s="170">
        <f t="shared" si="25"/>
        <v>2899.4551879999999</v>
      </c>
      <c r="G63" s="170">
        <f t="shared" si="25"/>
        <v>2903.8851879999993</v>
      </c>
      <c r="H63" s="170">
        <f t="shared" si="25"/>
        <v>2948.5451880000001</v>
      </c>
      <c r="I63" s="170">
        <f t="shared" si="25"/>
        <v>2946.5551879999994</v>
      </c>
      <c r="J63" s="170">
        <f t="shared" si="25"/>
        <v>2943.5751879999998</v>
      </c>
      <c r="K63" s="170">
        <f t="shared" si="25"/>
        <v>2946.6551879999997</v>
      </c>
      <c r="L63" s="170">
        <f t="shared" si="25"/>
        <v>2939.9151879999999</v>
      </c>
      <c r="M63" s="170">
        <f t="shared" si="25"/>
        <v>2931.9651880000001</v>
      </c>
      <c r="N63" s="170">
        <f t="shared" si="25"/>
        <v>2930.7751879999996</v>
      </c>
      <c r="O63" s="170">
        <f t="shared" si="25"/>
        <v>2937.4951879999999</v>
      </c>
      <c r="P63" s="170">
        <f t="shared" si="25"/>
        <v>2937.9451879999997</v>
      </c>
      <c r="Q63" s="170">
        <f t="shared" si="25"/>
        <v>2940.5351879999998</v>
      </c>
      <c r="R63" s="170">
        <f t="shared" si="28"/>
        <v>2990.8451879999993</v>
      </c>
      <c r="S63" s="170">
        <f t="shared" si="27"/>
        <v>2995.4951879999999</v>
      </c>
      <c r="T63" s="170">
        <f t="shared" si="27"/>
        <v>2992.0251879999996</v>
      </c>
      <c r="U63" s="170">
        <f t="shared" si="27"/>
        <v>3002.9451879999997</v>
      </c>
      <c r="V63" s="170">
        <f t="shared" si="27"/>
        <v>2942.8251879999998</v>
      </c>
      <c r="W63" s="170">
        <f t="shared" si="27"/>
        <v>2901.5051880000001</v>
      </c>
      <c r="X63" s="170">
        <f t="shared" si="27"/>
        <v>2909.4551879999999</v>
      </c>
      <c r="Y63" s="170">
        <f t="shared" si="27"/>
        <v>2908.8151879999996</v>
      </c>
      <c r="Z63" s="37"/>
      <c r="AA63" s="41">
        <v>891.94</v>
      </c>
      <c r="AB63" s="39">
        <v>890.1</v>
      </c>
      <c r="AC63" s="39">
        <v>890.93</v>
      </c>
      <c r="AD63" s="39">
        <v>876.43</v>
      </c>
      <c r="AE63" s="39">
        <v>883.13</v>
      </c>
      <c r="AF63" s="39">
        <v>887.56</v>
      </c>
      <c r="AG63" s="39">
        <v>932.22</v>
      </c>
      <c r="AH63" s="39">
        <v>930.23</v>
      </c>
      <c r="AI63" s="39">
        <v>927.25</v>
      </c>
      <c r="AJ63" s="39">
        <v>930.33</v>
      </c>
      <c r="AK63" s="39">
        <v>923.59</v>
      </c>
      <c r="AL63" s="39">
        <v>915.64</v>
      </c>
      <c r="AM63" s="39">
        <v>914.45</v>
      </c>
      <c r="AN63" s="39">
        <v>921.17</v>
      </c>
      <c r="AO63" s="39">
        <v>921.62</v>
      </c>
      <c r="AP63" s="39">
        <v>924.21</v>
      </c>
      <c r="AQ63" s="39">
        <v>974.52</v>
      </c>
      <c r="AR63" s="39">
        <v>979.17</v>
      </c>
      <c r="AS63" s="39">
        <v>975.7</v>
      </c>
      <c r="AT63" s="39">
        <v>986.62</v>
      </c>
      <c r="AU63" s="39">
        <v>926.5</v>
      </c>
      <c r="AV63" s="39">
        <v>885.18</v>
      </c>
      <c r="AW63" s="39">
        <v>893.13</v>
      </c>
      <c r="AX63" s="40">
        <v>892.49</v>
      </c>
      <c r="AY63" s="340">
        <v>529.51</v>
      </c>
      <c r="AZ63" s="175">
        <v>5.3451880000000003</v>
      </c>
      <c r="BA63" s="159">
        <v>1481.47</v>
      </c>
      <c r="BB63" s="4"/>
    </row>
    <row r="64" spans="1:54">
      <c r="A64" s="47">
        <v>17</v>
      </c>
      <c r="B64" s="170">
        <f t="shared" si="26"/>
        <v>2914.9551879999999</v>
      </c>
      <c r="C64" s="170">
        <f t="shared" si="26"/>
        <v>2915.0651879999996</v>
      </c>
      <c r="D64" s="170">
        <f t="shared" si="26"/>
        <v>2914.0251879999996</v>
      </c>
      <c r="E64" s="170">
        <f t="shared" si="26"/>
        <v>2913.125188</v>
      </c>
      <c r="F64" s="170">
        <f t="shared" si="26"/>
        <v>2899.9151879999999</v>
      </c>
      <c r="G64" s="170">
        <f t="shared" si="26"/>
        <v>2902.4051879999997</v>
      </c>
      <c r="H64" s="170">
        <f t="shared" si="26"/>
        <v>2908.5251879999996</v>
      </c>
      <c r="I64" s="170">
        <f t="shared" si="26"/>
        <v>2911.4651880000001</v>
      </c>
      <c r="J64" s="170">
        <f t="shared" si="26"/>
        <v>2916.5651879999996</v>
      </c>
      <c r="K64" s="170">
        <f t="shared" si="26"/>
        <v>2920.4451879999997</v>
      </c>
      <c r="L64" s="170">
        <f t="shared" si="26"/>
        <v>2914.7251879999994</v>
      </c>
      <c r="M64" s="170">
        <f t="shared" si="26"/>
        <v>2913.3051879999994</v>
      </c>
      <c r="N64" s="170">
        <f t="shared" si="26"/>
        <v>2912.2951880000001</v>
      </c>
      <c r="O64" s="170">
        <f t="shared" si="26"/>
        <v>2911.1951879999997</v>
      </c>
      <c r="P64" s="170">
        <f t="shared" si="26"/>
        <v>2911.1851879999995</v>
      </c>
      <c r="Q64" s="170">
        <f t="shared" si="26"/>
        <v>2912.1751880000002</v>
      </c>
      <c r="R64" s="170">
        <f t="shared" si="28"/>
        <v>2914.3251879999998</v>
      </c>
      <c r="S64" s="170">
        <f t="shared" si="27"/>
        <v>2917.6851879999995</v>
      </c>
      <c r="T64" s="170">
        <f t="shared" si="27"/>
        <v>2919.8851879999993</v>
      </c>
      <c r="U64" s="170">
        <f t="shared" si="27"/>
        <v>2918.0051880000001</v>
      </c>
      <c r="V64" s="170">
        <f t="shared" si="27"/>
        <v>2914.7451879999999</v>
      </c>
      <c r="W64" s="170">
        <f t="shared" si="27"/>
        <v>2901.5251879999996</v>
      </c>
      <c r="X64" s="170">
        <f t="shared" si="27"/>
        <v>2913.6751880000002</v>
      </c>
      <c r="Y64" s="170">
        <f t="shared" si="27"/>
        <v>2914.3551879999995</v>
      </c>
      <c r="Z64" s="37"/>
      <c r="AA64" s="41">
        <v>898.63</v>
      </c>
      <c r="AB64" s="39">
        <v>898.74</v>
      </c>
      <c r="AC64" s="39">
        <v>897.7</v>
      </c>
      <c r="AD64" s="39">
        <v>896.8</v>
      </c>
      <c r="AE64" s="39">
        <v>883.59</v>
      </c>
      <c r="AF64" s="39">
        <v>886.08</v>
      </c>
      <c r="AG64" s="39">
        <v>892.2</v>
      </c>
      <c r="AH64" s="39">
        <v>895.14</v>
      </c>
      <c r="AI64" s="39">
        <v>900.24</v>
      </c>
      <c r="AJ64" s="39">
        <v>904.12</v>
      </c>
      <c r="AK64" s="39">
        <v>898.4</v>
      </c>
      <c r="AL64" s="39">
        <v>896.98</v>
      </c>
      <c r="AM64" s="39">
        <v>895.97</v>
      </c>
      <c r="AN64" s="39">
        <v>894.87</v>
      </c>
      <c r="AO64" s="39">
        <v>894.86</v>
      </c>
      <c r="AP64" s="39">
        <v>895.85</v>
      </c>
      <c r="AQ64" s="39">
        <v>898</v>
      </c>
      <c r="AR64" s="39">
        <v>901.36</v>
      </c>
      <c r="AS64" s="39">
        <v>903.56</v>
      </c>
      <c r="AT64" s="39">
        <v>901.68</v>
      </c>
      <c r="AU64" s="39">
        <v>898.42</v>
      </c>
      <c r="AV64" s="39">
        <v>885.2</v>
      </c>
      <c r="AW64" s="39">
        <v>897.35</v>
      </c>
      <c r="AX64" s="40">
        <v>898.03</v>
      </c>
      <c r="AY64" s="340">
        <v>529.51</v>
      </c>
      <c r="AZ64" s="175">
        <v>5.3451880000000003</v>
      </c>
      <c r="BA64" s="159">
        <v>1481.47</v>
      </c>
      <c r="BB64" s="4"/>
    </row>
    <row r="65" spans="1:54">
      <c r="A65" s="47">
        <v>18</v>
      </c>
      <c r="B65" s="170">
        <f t="shared" si="26"/>
        <v>2914.8151879999996</v>
      </c>
      <c r="C65" s="170">
        <f t="shared" si="26"/>
        <v>2914.6951879999997</v>
      </c>
      <c r="D65" s="170">
        <f t="shared" si="26"/>
        <v>2914.6151879999998</v>
      </c>
      <c r="E65" s="170">
        <f t="shared" si="26"/>
        <v>2898.8251879999998</v>
      </c>
      <c r="F65" s="170">
        <f t="shared" si="26"/>
        <v>2900.085188</v>
      </c>
      <c r="G65" s="170">
        <f t="shared" si="26"/>
        <v>2901.0551879999994</v>
      </c>
      <c r="H65" s="170">
        <f t="shared" si="26"/>
        <v>2905.9651880000001</v>
      </c>
      <c r="I65" s="170">
        <f t="shared" si="26"/>
        <v>2910.7051879999999</v>
      </c>
      <c r="J65" s="170">
        <f t="shared" si="26"/>
        <v>2912.7451879999999</v>
      </c>
      <c r="K65" s="170">
        <f t="shared" si="26"/>
        <v>2917.4451879999997</v>
      </c>
      <c r="L65" s="170">
        <f t="shared" si="26"/>
        <v>2916.6451879999995</v>
      </c>
      <c r="M65" s="170">
        <f t="shared" si="26"/>
        <v>2915.9751879999994</v>
      </c>
      <c r="N65" s="170">
        <f t="shared" si="26"/>
        <v>2914.835188</v>
      </c>
      <c r="O65" s="170">
        <f t="shared" si="26"/>
        <v>2914.4551879999999</v>
      </c>
      <c r="P65" s="170">
        <f t="shared" si="26"/>
        <v>2915.5051880000001</v>
      </c>
      <c r="Q65" s="170">
        <f t="shared" si="26"/>
        <v>2917.1851879999995</v>
      </c>
      <c r="R65" s="170">
        <f t="shared" si="28"/>
        <v>2919.1551879999997</v>
      </c>
      <c r="S65" s="170">
        <f t="shared" si="27"/>
        <v>2940.5451880000001</v>
      </c>
      <c r="T65" s="170">
        <f t="shared" si="27"/>
        <v>2945.5051880000001</v>
      </c>
      <c r="U65" s="170">
        <f t="shared" si="27"/>
        <v>2956.8451879999993</v>
      </c>
      <c r="V65" s="170">
        <f t="shared" si="27"/>
        <v>2917.335188</v>
      </c>
      <c r="W65" s="170">
        <f t="shared" si="27"/>
        <v>2909.9651880000001</v>
      </c>
      <c r="X65" s="170">
        <f t="shared" si="27"/>
        <v>2914.2851879999998</v>
      </c>
      <c r="Y65" s="170">
        <f t="shared" si="27"/>
        <v>2915.0351879999998</v>
      </c>
      <c r="Z65" s="37"/>
      <c r="AA65" s="41">
        <v>898.49</v>
      </c>
      <c r="AB65" s="39">
        <v>898.37</v>
      </c>
      <c r="AC65" s="39">
        <v>898.29</v>
      </c>
      <c r="AD65" s="39">
        <v>882.5</v>
      </c>
      <c r="AE65" s="39">
        <v>883.76</v>
      </c>
      <c r="AF65" s="39">
        <v>884.73</v>
      </c>
      <c r="AG65" s="39">
        <v>889.64</v>
      </c>
      <c r="AH65" s="39">
        <v>894.38</v>
      </c>
      <c r="AI65" s="39">
        <v>896.42</v>
      </c>
      <c r="AJ65" s="39">
        <v>901.12</v>
      </c>
      <c r="AK65" s="39">
        <v>900.32</v>
      </c>
      <c r="AL65" s="39">
        <v>899.65</v>
      </c>
      <c r="AM65" s="39">
        <v>898.51</v>
      </c>
      <c r="AN65" s="39">
        <v>898.13</v>
      </c>
      <c r="AO65" s="39">
        <v>899.18</v>
      </c>
      <c r="AP65" s="39">
        <v>900.86</v>
      </c>
      <c r="AQ65" s="39">
        <v>902.83</v>
      </c>
      <c r="AR65" s="39">
        <v>924.22</v>
      </c>
      <c r="AS65" s="39">
        <v>929.18</v>
      </c>
      <c r="AT65" s="39">
        <v>940.52</v>
      </c>
      <c r="AU65" s="39">
        <v>901.01</v>
      </c>
      <c r="AV65" s="39">
        <v>893.64</v>
      </c>
      <c r="AW65" s="39">
        <v>897.96</v>
      </c>
      <c r="AX65" s="40">
        <v>898.71</v>
      </c>
      <c r="AY65" s="340">
        <v>529.51</v>
      </c>
      <c r="AZ65" s="175">
        <v>5.3451880000000003</v>
      </c>
      <c r="BA65" s="159">
        <v>1481.47</v>
      </c>
      <c r="BB65" s="4"/>
    </row>
    <row r="66" spans="1:54">
      <c r="A66" s="47">
        <v>19</v>
      </c>
      <c r="B66" s="170">
        <f t="shared" si="26"/>
        <v>2918.6351879999993</v>
      </c>
      <c r="C66" s="170">
        <f t="shared" si="26"/>
        <v>2918.2151880000001</v>
      </c>
      <c r="D66" s="170">
        <f t="shared" si="26"/>
        <v>2916.7751879999996</v>
      </c>
      <c r="E66" s="170">
        <f t="shared" si="26"/>
        <v>2902.1151879999998</v>
      </c>
      <c r="F66" s="170">
        <f t="shared" si="26"/>
        <v>2906.0951879999993</v>
      </c>
      <c r="G66" s="170">
        <f t="shared" si="26"/>
        <v>2909.5651879999996</v>
      </c>
      <c r="H66" s="170">
        <f t="shared" si="26"/>
        <v>2920.7551880000001</v>
      </c>
      <c r="I66" s="170">
        <f t="shared" si="26"/>
        <v>3009.0051880000001</v>
      </c>
      <c r="J66" s="170">
        <f t="shared" si="26"/>
        <v>3031.1351879999993</v>
      </c>
      <c r="K66" s="170">
        <f t="shared" si="26"/>
        <v>3054.9651880000001</v>
      </c>
      <c r="L66" s="170">
        <f t="shared" si="26"/>
        <v>3024.7651879999994</v>
      </c>
      <c r="M66" s="170">
        <f t="shared" si="26"/>
        <v>2989.6951879999997</v>
      </c>
      <c r="N66" s="170">
        <f t="shared" si="26"/>
        <v>2981.0451880000001</v>
      </c>
      <c r="O66" s="170">
        <f t="shared" si="26"/>
        <v>2978.2951880000001</v>
      </c>
      <c r="P66" s="170">
        <f t="shared" si="26"/>
        <v>2962.4851879999997</v>
      </c>
      <c r="Q66" s="170">
        <f t="shared" si="26"/>
        <v>2964.625188</v>
      </c>
      <c r="R66" s="170">
        <f t="shared" si="28"/>
        <v>2969.7851879999998</v>
      </c>
      <c r="S66" s="170">
        <f t="shared" si="27"/>
        <v>2940.4851879999997</v>
      </c>
      <c r="T66" s="170">
        <f t="shared" si="27"/>
        <v>2922.0751879999998</v>
      </c>
      <c r="U66" s="170">
        <f t="shared" si="27"/>
        <v>2941.3951879999995</v>
      </c>
      <c r="V66" s="170">
        <f t="shared" si="27"/>
        <v>2915.1651879999999</v>
      </c>
      <c r="W66" s="170">
        <f t="shared" si="27"/>
        <v>2902.2151880000001</v>
      </c>
      <c r="X66" s="170">
        <f t="shared" si="27"/>
        <v>2913.0951879999993</v>
      </c>
      <c r="Y66" s="170">
        <f t="shared" si="27"/>
        <v>2914.1351879999993</v>
      </c>
      <c r="Z66" s="37"/>
      <c r="AA66" s="41">
        <v>902.31</v>
      </c>
      <c r="AB66" s="39">
        <v>901.89</v>
      </c>
      <c r="AC66" s="39">
        <v>900.45</v>
      </c>
      <c r="AD66" s="39">
        <v>885.79</v>
      </c>
      <c r="AE66" s="39">
        <v>889.77</v>
      </c>
      <c r="AF66" s="39">
        <v>893.24</v>
      </c>
      <c r="AG66" s="39">
        <v>904.43</v>
      </c>
      <c r="AH66" s="39">
        <v>992.68</v>
      </c>
      <c r="AI66" s="39">
        <v>1014.81</v>
      </c>
      <c r="AJ66" s="39">
        <v>1038.6400000000001</v>
      </c>
      <c r="AK66" s="39">
        <v>1008.44</v>
      </c>
      <c r="AL66" s="39">
        <v>973.37</v>
      </c>
      <c r="AM66" s="39">
        <v>964.72</v>
      </c>
      <c r="AN66" s="39">
        <v>961.97</v>
      </c>
      <c r="AO66" s="39">
        <v>946.16</v>
      </c>
      <c r="AP66" s="39">
        <v>948.3</v>
      </c>
      <c r="AQ66" s="39">
        <v>953.46</v>
      </c>
      <c r="AR66" s="39">
        <v>924.16</v>
      </c>
      <c r="AS66" s="39">
        <v>905.75</v>
      </c>
      <c r="AT66" s="39">
        <v>925.07</v>
      </c>
      <c r="AU66" s="39">
        <v>898.84</v>
      </c>
      <c r="AV66" s="39">
        <v>885.89</v>
      </c>
      <c r="AW66" s="39">
        <v>896.77</v>
      </c>
      <c r="AX66" s="40">
        <v>897.81</v>
      </c>
      <c r="AY66" s="340">
        <v>529.51</v>
      </c>
      <c r="AZ66" s="175">
        <v>5.3451880000000003</v>
      </c>
      <c r="BA66" s="159">
        <v>1481.47</v>
      </c>
      <c r="BB66" s="4"/>
    </row>
    <row r="67" spans="1:54">
      <c r="A67" s="47">
        <v>20</v>
      </c>
      <c r="B67" s="170">
        <f t="shared" si="26"/>
        <v>2882.4551879999999</v>
      </c>
      <c r="C67" s="170">
        <f t="shared" si="26"/>
        <v>2882.6551879999997</v>
      </c>
      <c r="D67" s="170">
        <f t="shared" si="26"/>
        <v>2882.585188</v>
      </c>
      <c r="E67" s="170">
        <f t="shared" si="26"/>
        <v>2869.4051879999997</v>
      </c>
      <c r="F67" s="170">
        <f t="shared" si="26"/>
        <v>2904.0451880000001</v>
      </c>
      <c r="G67" s="170">
        <f t="shared" si="26"/>
        <v>2909.7651879999994</v>
      </c>
      <c r="H67" s="170">
        <f t="shared" si="26"/>
        <v>2909.6951879999997</v>
      </c>
      <c r="I67" s="170">
        <f t="shared" si="26"/>
        <v>2908.5251879999996</v>
      </c>
      <c r="J67" s="170">
        <f t="shared" si="26"/>
        <v>2915.2251879999994</v>
      </c>
      <c r="K67" s="170">
        <f t="shared" si="26"/>
        <v>2913.1551879999997</v>
      </c>
      <c r="L67" s="170">
        <f t="shared" si="26"/>
        <v>2912.1651879999999</v>
      </c>
      <c r="M67" s="170">
        <f t="shared" si="26"/>
        <v>2910.9251880000002</v>
      </c>
      <c r="N67" s="170">
        <f t="shared" si="26"/>
        <v>2909.5751879999998</v>
      </c>
      <c r="O67" s="170">
        <f t="shared" si="26"/>
        <v>2908.5551879999994</v>
      </c>
      <c r="P67" s="170">
        <f t="shared" si="26"/>
        <v>2908.4951879999999</v>
      </c>
      <c r="Q67" s="170">
        <f t="shared" si="26"/>
        <v>2908.9251880000002</v>
      </c>
      <c r="R67" s="170">
        <f t="shared" si="28"/>
        <v>2911.5551879999994</v>
      </c>
      <c r="S67" s="170">
        <f t="shared" si="27"/>
        <v>2914.585188</v>
      </c>
      <c r="T67" s="170">
        <f t="shared" si="27"/>
        <v>2910.1751880000002</v>
      </c>
      <c r="U67" s="170">
        <f t="shared" si="27"/>
        <v>2908.6651879999999</v>
      </c>
      <c r="V67" s="170">
        <f t="shared" si="27"/>
        <v>2904.625188</v>
      </c>
      <c r="W67" s="170">
        <f t="shared" si="27"/>
        <v>2907.9851879999997</v>
      </c>
      <c r="X67" s="170">
        <f t="shared" si="27"/>
        <v>2913.3651879999998</v>
      </c>
      <c r="Y67" s="170">
        <f t="shared" si="27"/>
        <v>2911.6451879999995</v>
      </c>
      <c r="Z67" s="37"/>
      <c r="AA67" s="41">
        <v>866.13</v>
      </c>
      <c r="AB67" s="39">
        <v>866.33</v>
      </c>
      <c r="AC67" s="39">
        <v>866.26</v>
      </c>
      <c r="AD67" s="39">
        <v>853.08</v>
      </c>
      <c r="AE67" s="39">
        <v>887.72</v>
      </c>
      <c r="AF67" s="39">
        <v>893.44</v>
      </c>
      <c r="AG67" s="39">
        <v>893.37</v>
      </c>
      <c r="AH67" s="39">
        <v>892.2</v>
      </c>
      <c r="AI67" s="39">
        <v>898.9</v>
      </c>
      <c r="AJ67" s="39">
        <v>896.83</v>
      </c>
      <c r="AK67" s="39">
        <v>895.84</v>
      </c>
      <c r="AL67" s="39">
        <v>894.6</v>
      </c>
      <c r="AM67" s="39">
        <v>893.25</v>
      </c>
      <c r="AN67" s="39">
        <v>892.23</v>
      </c>
      <c r="AO67" s="39">
        <v>892.17</v>
      </c>
      <c r="AP67" s="39">
        <v>892.6</v>
      </c>
      <c r="AQ67" s="39">
        <v>895.23</v>
      </c>
      <c r="AR67" s="39">
        <v>898.26</v>
      </c>
      <c r="AS67" s="39">
        <v>893.85</v>
      </c>
      <c r="AT67" s="39">
        <v>892.34</v>
      </c>
      <c r="AU67" s="39">
        <v>888.3</v>
      </c>
      <c r="AV67" s="39">
        <v>891.66</v>
      </c>
      <c r="AW67" s="39">
        <v>897.04</v>
      </c>
      <c r="AX67" s="40">
        <v>895.32</v>
      </c>
      <c r="AY67" s="340">
        <v>529.51</v>
      </c>
      <c r="AZ67" s="175">
        <v>5.3451880000000003</v>
      </c>
      <c r="BA67" s="159">
        <v>1481.47</v>
      </c>
      <c r="BB67" s="4"/>
    </row>
    <row r="68" spans="1:54">
      <c r="A68" s="47">
        <v>21</v>
      </c>
      <c r="B68" s="170">
        <f t="shared" si="26"/>
        <v>2915.3951879999995</v>
      </c>
      <c r="C68" s="170">
        <f t="shared" si="26"/>
        <v>2904.1551879999997</v>
      </c>
      <c r="D68" s="170">
        <f t="shared" si="26"/>
        <v>2903.6651879999999</v>
      </c>
      <c r="E68" s="170">
        <f t="shared" si="26"/>
        <v>2904.4051879999997</v>
      </c>
      <c r="F68" s="170">
        <f t="shared" si="26"/>
        <v>2930.4251880000002</v>
      </c>
      <c r="G68" s="170">
        <f t="shared" si="26"/>
        <v>2913.4651880000001</v>
      </c>
      <c r="H68" s="170">
        <f t="shared" si="26"/>
        <v>2914.335188</v>
      </c>
      <c r="I68" s="170">
        <f t="shared" si="26"/>
        <v>2919.6751880000002</v>
      </c>
      <c r="J68" s="170">
        <f t="shared" si="26"/>
        <v>2918.0651879999996</v>
      </c>
      <c r="K68" s="170">
        <f t="shared" si="26"/>
        <v>2918.7151880000001</v>
      </c>
      <c r="L68" s="170">
        <f t="shared" si="26"/>
        <v>2914.335188</v>
      </c>
      <c r="M68" s="170">
        <f t="shared" si="26"/>
        <v>2912.5651879999996</v>
      </c>
      <c r="N68" s="170">
        <f t="shared" si="26"/>
        <v>2912.2151880000001</v>
      </c>
      <c r="O68" s="170">
        <f t="shared" si="26"/>
        <v>2911.085188</v>
      </c>
      <c r="P68" s="170">
        <f t="shared" si="26"/>
        <v>2911.4551879999999</v>
      </c>
      <c r="Q68" s="170">
        <f t="shared" si="26"/>
        <v>2910.3451879999993</v>
      </c>
      <c r="R68" s="170">
        <f t="shared" si="28"/>
        <v>2914.3151879999996</v>
      </c>
      <c r="S68" s="170">
        <f t="shared" si="27"/>
        <v>2918.2951880000001</v>
      </c>
      <c r="T68" s="170">
        <f t="shared" si="27"/>
        <v>2916.1451879999995</v>
      </c>
      <c r="U68" s="170">
        <f t="shared" si="27"/>
        <v>2920.7351879999997</v>
      </c>
      <c r="V68" s="170">
        <f t="shared" si="27"/>
        <v>2917.3051879999994</v>
      </c>
      <c r="W68" s="170">
        <f t="shared" si="27"/>
        <v>2903.2851879999998</v>
      </c>
      <c r="X68" s="170">
        <f t="shared" si="27"/>
        <v>2899.835188</v>
      </c>
      <c r="Y68" s="170">
        <f t="shared" si="27"/>
        <v>2878.1451879999995</v>
      </c>
      <c r="Z68" s="37"/>
      <c r="AA68" s="41">
        <v>899.07</v>
      </c>
      <c r="AB68" s="39">
        <v>887.83</v>
      </c>
      <c r="AC68" s="39">
        <v>887.34</v>
      </c>
      <c r="AD68" s="39">
        <v>888.08</v>
      </c>
      <c r="AE68" s="39">
        <v>914.1</v>
      </c>
      <c r="AF68" s="39">
        <v>897.14</v>
      </c>
      <c r="AG68" s="39">
        <v>898.01</v>
      </c>
      <c r="AH68" s="39">
        <v>903.35</v>
      </c>
      <c r="AI68" s="39">
        <v>901.74</v>
      </c>
      <c r="AJ68" s="39">
        <v>902.39</v>
      </c>
      <c r="AK68" s="39">
        <v>898.01</v>
      </c>
      <c r="AL68" s="39">
        <v>896.24</v>
      </c>
      <c r="AM68" s="39">
        <v>895.89</v>
      </c>
      <c r="AN68" s="39">
        <v>894.76</v>
      </c>
      <c r="AO68" s="39">
        <v>895.13</v>
      </c>
      <c r="AP68" s="39">
        <v>894.02</v>
      </c>
      <c r="AQ68" s="39">
        <v>897.99</v>
      </c>
      <c r="AR68" s="39">
        <v>901.97</v>
      </c>
      <c r="AS68" s="39">
        <v>899.82</v>
      </c>
      <c r="AT68" s="39">
        <v>904.41</v>
      </c>
      <c r="AU68" s="39">
        <v>900.98</v>
      </c>
      <c r="AV68" s="39">
        <v>886.96</v>
      </c>
      <c r="AW68" s="39">
        <v>883.51</v>
      </c>
      <c r="AX68" s="40">
        <v>861.82</v>
      </c>
      <c r="AY68" s="340">
        <v>529.51</v>
      </c>
      <c r="AZ68" s="175">
        <v>5.3451880000000003</v>
      </c>
      <c r="BA68" s="159">
        <v>1481.47</v>
      </c>
      <c r="BB68" s="4"/>
    </row>
    <row r="69" spans="1:54">
      <c r="A69" s="47">
        <v>22</v>
      </c>
      <c r="B69" s="170">
        <f t="shared" si="26"/>
        <v>2878.0251879999996</v>
      </c>
      <c r="C69" s="170">
        <f t="shared" si="26"/>
        <v>2878.5051880000001</v>
      </c>
      <c r="D69" s="170">
        <f t="shared" si="26"/>
        <v>2878.3251879999998</v>
      </c>
      <c r="E69" s="170">
        <f t="shared" si="26"/>
        <v>2878.7851879999998</v>
      </c>
      <c r="F69" s="170">
        <f t="shared" si="26"/>
        <v>2902.7051879999999</v>
      </c>
      <c r="G69" s="170">
        <f t="shared" si="26"/>
        <v>2910.9651880000001</v>
      </c>
      <c r="H69" s="170">
        <f t="shared" si="26"/>
        <v>2910.1351879999993</v>
      </c>
      <c r="I69" s="170">
        <f t="shared" si="26"/>
        <v>2916.375188</v>
      </c>
      <c r="J69" s="170">
        <f t="shared" si="26"/>
        <v>2913.7651879999994</v>
      </c>
      <c r="K69" s="170">
        <f t="shared" si="26"/>
        <v>2913.1651879999999</v>
      </c>
      <c r="L69" s="170">
        <f t="shared" si="26"/>
        <v>2911.9751879999994</v>
      </c>
      <c r="M69" s="170">
        <f t="shared" si="26"/>
        <v>2911.3651879999998</v>
      </c>
      <c r="N69" s="170">
        <f t="shared" si="26"/>
        <v>2910.8851879999993</v>
      </c>
      <c r="O69" s="170">
        <f t="shared" si="26"/>
        <v>2910.125188</v>
      </c>
      <c r="P69" s="170">
        <f t="shared" si="26"/>
        <v>2909.5351879999998</v>
      </c>
      <c r="Q69" s="170">
        <f t="shared" si="26"/>
        <v>2910.2051879999999</v>
      </c>
      <c r="R69" s="170">
        <f t="shared" si="28"/>
        <v>2917.9351879999995</v>
      </c>
      <c r="S69" s="170">
        <f t="shared" si="27"/>
        <v>2916.6951879999997</v>
      </c>
      <c r="T69" s="170">
        <f t="shared" si="27"/>
        <v>2916.9251880000002</v>
      </c>
      <c r="U69" s="170">
        <f t="shared" si="27"/>
        <v>2984.9851879999997</v>
      </c>
      <c r="V69" s="170">
        <f t="shared" si="27"/>
        <v>2996.0951879999993</v>
      </c>
      <c r="W69" s="170">
        <f t="shared" si="27"/>
        <v>3079.2551880000001</v>
      </c>
      <c r="X69" s="170">
        <f t="shared" si="27"/>
        <v>2925.7451879999999</v>
      </c>
      <c r="Y69" s="170">
        <f t="shared" si="27"/>
        <v>2902.7351879999997</v>
      </c>
      <c r="Z69" s="37"/>
      <c r="AA69" s="41">
        <v>861.7</v>
      </c>
      <c r="AB69" s="39">
        <v>862.18</v>
      </c>
      <c r="AC69" s="39">
        <v>862</v>
      </c>
      <c r="AD69" s="39">
        <v>862.46</v>
      </c>
      <c r="AE69" s="39">
        <v>886.38</v>
      </c>
      <c r="AF69" s="39">
        <v>894.64</v>
      </c>
      <c r="AG69" s="39">
        <v>893.81</v>
      </c>
      <c r="AH69" s="39">
        <v>900.05</v>
      </c>
      <c r="AI69" s="39">
        <v>897.44</v>
      </c>
      <c r="AJ69" s="39">
        <v>896.84</v>
      </c>
      <c r="AK69" s="39">
        <v>895.65</v>
      </c>
      <c r="AL69" s="39">
        <v>895.04</v>
      </c>
      <c r="AM69" s="39">
        <v>894.56</v>
      </c>
      <c r="AN69" s="39">
        <v>893.8</v>
      </c>
      <c r="AO69" s="39">
        <v>893.21</v>
      </c>
      <c r="AP69" s="39">
        <v>893.88</v>
      </c>
      <c r="AQ69" s="39">
        <v>901.61</v>
      </c>
      <c r="AR69" s="39">
        <v>900.37</v>
      </c>
      <c r="AS69" s="39">
        <v>900.6</v>
      </c>
      <c r="AT69" s="39">
        <v>968.66</v>
      </c>
      <c r="AU69" s="39">
        <v>979.77</v>
      </c>
      <c r="AV69" s="39">
        <v>1062.93</v>
      </c>
      <c r="AW69" s="39">
        <v>909.42</v>
      </c>
      <c r="AX69" s="40">
        <v>886.41</v>
      </c>
      <c r="AY69" s="340">
        <v>529.51</v>
      </c>
      <c r="AZ69" s="175">
        <v>5.3451880000000003</v>
      </c>
      <c r="BA69" s="159">
        <v>1481.47</v>
      </c>
      <c r="BB69" s="4"/>
    </row>
    <row r="70" spans="1:54">
      <c r="A70" s="47">
        <v>23</v>
      </c>
      <c r="B70" s="170">
        <f t="shared" si="26"/>
        <v>2892.8551879999995</v>
      </c>
      <c r="C70" s="170">
        <f t="shared" si="26"/>
        <v>2891.2951880000001</v>
      </c>
      <c r="D70" s="170">
        <f t="shared" si="26"/>
        <v>2878.6751880000002</v>
      </c>
      <c r="E70" s="170">
        <f t="shared" si="26"/>
        <v>2874.3051879999994</v>
      </c>
      <c r="F70" s="170">
        <f t="shared" si="26"/>
        <v>2896.7451879999999</v>
      </c>
      <c r="G70" s="170">
        <f t="shared" si="26"/>
        <v>2904.0551879999994</v>
      </c>
      <c r="H70" s="170">
        <f t="shared" si="26"/>
        <v>2916.085188</v>
      </c>
      <c r="I70" s="170">
        <f t="shared" si="26"/>
        <v>3018.2351879999997</v>
      </c>
      <c r="J70" s="170">
        <f t="shared" si="26"/>
        <v>3030.4951879999999</v>
      </c>
      <c r="K70" s="170">
        <f t="shared" si="26"/>
        <v>3050.1651879999999</v>
      </c>
      <c r="L70" s="170">
        <f t="shared" si="26"/>
        <v>3077.4951879999999</v>
      </c>
      <c r="M70" s="170">
        <f t="shared" si="26"/>
        <v>3081.2351879999997</v>
      </c>
      <c r="N70" s="170">
        <f t="shared" si="26"/>
        <v>3066.7951880000001</v>
      </c>
      <c r="O70" s="170">
        <f t="shared" si="26"/>
        <v>3050.9451879999997</v>
      </c>
      <c r="P70" s="170">
        <f t="shared" si="26"/>
        <v>3048.5951879999993</v>
      </c>
      <c r="Q70" s="170">
        <f t="shared" si="26"/>
        <v>3049.2051879999999</v>
      </c>
      <c r="R70" s="170">
        <f t="shared" si="28"/>
        <v>3100.6751879999993</v>
      </c>
      <c r="S70" s="170">
        <f t="shared" si="27"/>
        <v>3075.375188</v>
      </c>
      <c r="T70" s="170">
        <f t="shared" si="27"/>
        <v>3160.5151879999994</v>
      </c>
      <c r="U70" s="170">
        <f t="shared" si="27"/>
        <v>3218.6351879999993</v>
      </c>
      <c r="V70" s="170">
        <f t="shared" si="27"/>
        <v>3139.585188</v>
      </c>
      <c r="W70" s="170">
        <f t="shared" si="27"/>
        <v>3073.1351879999993</v>
      </c>
      <c r="X70" s="170">
        <f t="shared" si="27"/>
        <v>2939.5151879999994</v>
      </c>
      <c r="Y70" s="170">
        <f t="shared" si="27"/>
        <v>2901.6451879999995</v>
      </c>
      <c r="Z70" s="37"/>
      <c r="AA70" s="41">
        <v>876.53</v>
      </c>
      <c r="AB70" s="39">
        <v>874.97</v>
      </c>
      <c r="AC70" s="39">
        <v>862.35</v>
      </c>
      <c r="AD70" s="39">
        <v>857.98</v>
      </c>
      <c r="AE70" s="39">
        <v>880.42</v>
      </c>
      <c r="AF70" s="39">
        <v>887.73</v>
      </c>
      <c r="AG70" s="39">
        <v>899.76</v>
      </c>
      <c r="AH70" s="39">
        <v>1001.9100000000001</v>
      </c>
      <c r="AI70" s="39">
        <v>1014.1700000000001</v>
      </c>
      <c r="AJ70" s="39">
        <v>1033.8399999999999</v>
      </c>
      <c r="AK70" s="39">
        <v>1061.17</v>
      </c>
      <c r="AL70" s="39">
        <v>1064.9100000000001</v>
      </c>
      <c r="AM70" s="39">
        <v>1050.47</v>
      </c>
      <c r="AN70" s="39">
        <v>1034.6199999999999</v>
      </c>
      <c r="AO70" s="39">
        <v>1032.27</v>
      </c>
      <c r="AP70" s="39">
        <v>1032.8800000000001</v>
      </c>
      <c r="AQ70" s="39">
        <v>1084.3499999999999</v>
      </c>
      <c r="AR70" s="39">
        <v>1059.05</v>
      </c>
      <c r="AS70" s="39">
        <v>1144.19</v>
      </c>
      <c r="AT70" s="39">
        <v>1202.31</v>
      </c>
      <c r="AU70" s="39">
        <v>1123.26</v>
      </c>
      <c r="AV70" s="39">
        <v>1056.81</v>
      </c>
      <c r="AW70" s="39">
        <v>923.19</v>
      </c>
      <c r="AX70" s="40">
        <v>885.32</v>
      </c>
      <c r="AY70" s="340">
        <v>529.51</v>
      </c>
      <c r="AZ70" s="175">
        <v>5.3451880000000003</v>
      </c>
      <c r="BA70" s="159">
        <v>1481.47</v>
      </c>
      <c r="BB70" s="4"/>
    </row>
    <row r="71" spans="1:54">
      <c r="A71" s="47">
        <v>24</v>
      </c>
      <c r="B71" s="170">
        <f t="shared" si="26"/>
        <v>2901.6851879999995</v>
      </c>
      <c r="C71" s="170">
        <f t="shared" si="26"/>
        <v>2900.6051879999995</v>
      </c>
      <c r="D71" s="170">
        <f t="shared" si="26"/>
        <v>2897.7751879999996</v>
      </c>
      <c r="E71" s="170">
        <f t="shared" si="26"/>
        <v>2896.0251879999996</v>
      </c>
      <c r="F71" s="170">
        <f t="shared" si="26"/>
        <v>2898.7251879999994</v>
      </c>
      <c r="G71" s="170">
        <f t="shared" si="26"/>
        <v>2904.7851879999998</v>
      </c>
      <c r="H71" s="170">
        <f t="shared" si="26"/>
        <v>2912.3051879999994</v>
      </c>
      <c r="I71" s="170">
        <f t="shared" si="26"/>
        <v>2958.8151879999996</v>
      </c>
      <c r="J71" s="170">
        <f t="shared" si="26"/>
        <v>3121.0251879999996</v>
      </c>
      <c r="K71" s="170">
        <f t="shared" si="26"/>
        <v>3172.0251879999996</v>
      </c>
      <c r="L71" s="170">
        <f t="shared" si="26"/>
        <v>3216.1951879999997</v>
      </c>
      <c r="M71" s="170">
        <f t="shared" si="26"/>
        <v>3182.9751879999994</v>
      </c>
      <c r="N71" s="170">
        <f t="shared" si="26"/>
        <v>3178.1651879999999</v>
      </c>
      <c r="O71" s="170">
        <f t="shared" si="26"/>
        <v>3167.085188</v>
      </c>
      <c r="P71" s="170">
        <f t="shared" si="26"/>
        <v>3131.875188</v>
      </c>
      <c r="Q71" s="170">
        <f t="shared" si="26"/>
        <v>3113.1451879999995</v>
      </c>
      <c r="R71" s="170">
        <f t="shared" si="28"/>
        <v>3133.835188</v>
      </c>
      <c r="S71" s="170">
        <f t="shared" si="27"/>
        <v>3125.8651879999998</v>
      </c>
      <c r="T71" s="170">
        <f t="shared" si="27"/>
        <v>3193.5651879999996</v>
      </c>
      <c r="U71" s="170">
        <f t="shared" si="27"/>
        <v>3261.7451879999999</v>
      </c>
      <c r="V71" s="170">
        <f t="shared" si="27"/>
        <v>3181.9351879999995</v>
      </c>
      <c r="W71" s="170">
        <f t="shared" si="27"/>
        <v>3061.2151880000001</v>
      </c>
      <c r="X71" s="170">
        <f t="shared" si="27"/>
        <v>2937.875188</v>
      </c>
      <c r="Y71" s="170">
        <f t="shared" si="27"/>
        <v>2904.4951879999999</v>
      </c>
      <c r="Z71" s="37"/>
      <c r="AA71" s="41">
        <v>885.36</v>
      </c>
      <c r="AB71" s="39">
        <v>884.28</v>
      </c>
      <c r="AC71" s="39">
        <v>881.45</v>
      </c>
      <c r="AD71" s="39">
        <v>879.7</v>
      </c>
      <c r="AE71" s="39">
        <v>882.4</v>
      </c>
      <c r="AF71" s="39">
        <v>888.46</v>
      </c>
      <c r="AG71" s="39">
        <v>895.98</v>
      </c>
      <c r="AH71" s="39">
        <v>942.49</v>
      </c>
      <c r="AI71" s="39">
        <v>1104.7</v>
      </c>
      <c r="AJ71" s="39">
        <v>1155.7</v>
      </c>
      <c r="AK71" s="39">
        <v>1199.8699999999999</v>
      </c>
      <c r="AL71" s="39">
        <v>1166.6500000000001</v>
      </c>
      <c r="AM71" s="39">
        <v>1161.8399999999999</v>
      </c>
      <c r="AN71" s="39">
        <v>1150.76</v>
      </c>
      <c r="AO71" s="39">
        <v>1115.55</v>
      </c>
      <c r="AP71" s="39">
        <v>1096.82</v>
      </c>
      <c r="AQ71" s="39">
        <v>1117.51</v>
      </c>
      <c r="AR71" s="39">
        <v>1109.54</v>
      </c>
      <c r="AS71" s="39">
        <v>1177.24</v>
      </c>
      <c r="AT71" s="39">
        <v>1245.42</v>
      </c>
      <c r="AU71" s="39">
        <v>1165.6099999999999</v>
      </c>
      <c r="AV71" s="39">
        <v>1044.8900000000001</v>
      </c>
      <c r="AW71" s="39">
        <v>921.55</v>
      </c>
      <c r="AX71" s="40">
        <v>888.17</v>
      </c>
      <c r="AY71" s="340">
        <v>529.51</v>
      </c>
      <c r="AZ71" s="175">
        <v>5.3451880000000003</v>
      </c>
      <c r="BA71" s="159">
        <v>1481.47</v>
      </c>
      <c r="BB71" s="4"/>
    </row>
    <row r="72" spans="1:54">
      <c r="A72" s="47">
        <v>25</v>
      </c>
      <c r="B72" s="170">
        <f t="shared" si="26"/>
        <v>2904.2651879999994</v>
      </c>
      <c r="C72" s="170">
        <f t="shared" si="26"/>
        <v>2903.4751879999994</v>
      </c>
      <c r="D72" s="170">
        <f t="shared" si="26"/>
        <v>2899.1551879999997</v>
      </c>
      <c r="E72" s="170">
        <f t="shared" si="26"/>
        <v>2898.5451880000001</v>
      </c>
      <c r="F72" s="170">
        <f t="shared" si="26"/>
        <v>2898.9051879999997</v>
      </c>
      <c r="G72" s="170">
        <f t="shared" si="26"/>
        <v>2904.0951879999993</v>
      </c>
      <c r="H72" s="170">
        <f t="shared" si="26"/>
        <v>2908.6551879999997</v>
      </c>
      <c r="I72" s="170">
        <f t="shared" si="26"/>
        <v>2911.2751879999996</v>
      </c>
      <c r="J72" s="170">
        <f t="shared" si="26"/>
        <v>2926.4251880000002</v>
      </c>
      <c r="K72" s="170">
        <f t="shared" si="26"/>
        <v>3078.4951879999999</v>
      </c>
      <c r="L72" s="170">
        <f t="shared" si="26"/>
        <v>3080.1151879999998</v>
      </c>
      <c r="M72" s="170">
        <f t="shared" si="26"/>
        <v>3071.7051879999999</v>
      </c>
      <c r="N72" s="170">
        <f t="shared" si="26"/>
        <v>3059.7851879999998</v>
      </c>
      <c r="O72" s="170">
        <f t="shared" si="26"/>
        <v>3061.5151879999994</v>
      </c>
      <c r="P72" s="170">
        <f t="shared" si="26"/>
        <v>3070.6351879999993</v>
      </c>
      <c r="Q72" s="170">
        <f t="shared" si="26"/>
        <v>3086.4651880000001</v>
      </c>
      <c r="R72" s="170">
        <f t="shared" si="28"/>
        <v>3106.6351879999993</v>
      </c>
      <c r="S72" s="170">
        <f t="shared" si="27"/>
        <v>3156.8251879999998</v>
      </c>
      <c r="T72" s="170">
        <f t="shared" si="27"/>
        <v>3210.5251879999996</v>
      </c>
      <c r="U72" s="170">
        <f t="shared" si="27"/>
        <v>3245.2251879999994</v>
      </c>
      <c r="V72" s="170">
        <f t="shared" si="27"/>
        <v>3135.9651880000001</v>
      </c>
      <c r="W72" s="170">
        <f t="shared" si="27"/>
        <v>3054.0551879999994</v>
      </c>
      <c r="X72" s="170">
        <f t="shared" si="27"/>
        <v>2911.2051879999999</v>
      </c>
      <c r="Y72" s="170">
        <f t="shared" si="27"/>
        <v>2904.4851879999997</v>
      </c>
      <c r="Z72" s="37"/>
      <c r="AA72" s="41">
        <v>887.94</v>
      </c>
      <c r="AB72" s="39">
        <v>887.15</v>
      </c>
      <c r="AC72" s="39">
        <v>882.83</v>
      </c>
      <c r="AD72" s="39">
        <v>882.22</v>
      </c>
      <c r="AE72" s="39">
        <v>882.58</v>
      </c>
      <c r="AF72" s="39">
        <v>887.77</v>
      </c>
      <c r="AG72" s="39">
        <v>892.33</v>
      </c>
      <c r="AH72" s="39">
        <v>894.95</v>
      </c>
      <c r="AI72" s="39">
        <v>910.1</v>
      </c>
      <c r="AJ72" s="39">
        <v>1062.17</v>
      </c>
      <c r="AK72" s="39">
        <v>1063.79</v>
      </c>
      <c r="AL72" s="39">
        <v>1055.3800000000001</v>
      </c>
      <c r="AM72" s="39">
        <v>1043.46</v>
      </c>
      <c r="AN72" s="39">
        <v>1045.19</v>
      </c>
      <c r="AO72" s="39">
        <v>1054.31</v>
      </c>
      <c r="AP72" s="39">
        <v>1070.1400000000001</v>
      </c>
      <c r="AQ72" s="39">
        <v>1090.31</v>
      </c>
      <c r="AR72" s="39">
        <v>1140.5</v>
      </c>
      <c r="AS72" s="39">
        <v>1194.2</v>
      </c>
      <c r="AT72" s="39">
        <v>1228.9000000000001</v>
      </c>
      <c r="AU72" s="39">
        <v>1119.6400000000001</v>
      </c>
      <c r="AV72" s="39">
        <v>1037.73</v>
      </c>
      <c r="AW72" s="39">
        <v>894.88</v>
      </c>
      <c r="AX72" s="40">
        <v>888.16</v>
      </c>
      <c r="AY72" s="340">
        <v>529.51</v>
      </c>
      <c r="AZ72" s="175">
        <v>5.3451880000000003</v>
      </c>
      <c r="BA72" s="159">
        <v>1481.47</v>
      </c>
      <c r="BB72" s="4"/>
    </row>
    <row r="73" spans="1:54">
      <c r="A73" s="47">
        <v>26</v>
      </c>
      <c r="B73" s="170">
        <f t="shared" si="26"/>
        <v>2904.4851879999997</v>
      </c>
      <c r="C73" s="170">
        <f t="shared" si="26"/>
        <v>2903.6551879999997</v>
      </c>
      <c r="D73" s="170">
        <f t="shared" si="26"/>
        <v>2903.0051880000001</v>
      </c>
      <c r="E73" s="170">
        <f t="shared" si="26"/>
        <v>2904.1851879999995</v>
      </c>
      <c r="F73" s="170">
        <f t="shared" si="26"/>
        <v>2909.0251879999996</v>
      </c>
      <c r="G73" s="170">
        <f t="shared" si="26"/>
        <v>2912.7251879999994</v>
      </c>
      <c r="H73" s="170">
        <f t="shared" si="26"/>
        <v>3058.3851879999993</v>
      </c>
      <c r="I73" s="170">
        <f t="shared" si="26"/>
        <v>3187.8151879999996</v>
      </c>
      <c r="J73" s="170">
        <f t="shared" si="26"/>
        <v>3296.7951880000001</v>
      </c>
      <c r="K73" s="170">
        <f t="shared" si="26"/>
        <v>3324.2951880000001</v>
      </c>
      <c r="L73" s="170">
        <f t="shared" si="26"/>
        <v>3298.4751879999994</v>
      </c>
      <c r="M73" s="170">
        <f t="shared" si="26"/>
        <v>3294.4451879999997</v>
      </c>
      <c r="N73" s="170">
        <f t="shared" si="26"/>
        <v>3184.9051879999997</v>
      </c>
      <c r="O73" s="170">
        <f t="shared" si="26"/>
        <v>3165.6551879999997</v>
      </c>
      <c r="P73" s="170">
        <f t="shared" si="26"/>
        <v>3156.585188</v>
      </c>
      <c r="Q73" s="170">
        <f t="shared" si="26"/>
        <v>3162.8051879999994</v>
      </c>
      <c r="R73" s="170">
        <f t="shared" si="28"/>
        <v>3205.1951879999997</v>
      </c>
      <c r="S73" s="170">
        <f t="shared" si="27"/>
        <v>3162.7551880000001</v>
      </c>
      <c r="T73" s="170">
        <f t="shared" si="27"/>
        <v>3099.1851879999995</v>
      </c>
      <c r="U73" s="170">
        <f t="shared" si="27"/>
        <v>3166.8151879999996</v>
      </c>
      <c r="V73" s="170">
        <f t="shared" si="27"/>
        <v>3073.2351879999997</v>
      </c>
      <c r="W73" s="170">
        <f t="shared" si="27"/>
        <v>2905.9151879999999</v>
      </c>
      <c r="X73" s="170">
        <f t="shared" si="27"/>
        <v>2936.7451879999999</v>
      </c>
      <c r="Y73" s="170">
        <f t="shared" si="27"/>
        <v>2903.0651879999996</v>
      </c>
      <c r="Z73" s="37"/>
      <c r="AA73" s="41">
        <v>888.16</v>
      </c>
      <c r="AB73" s="39">
        <v>887.33</v>
      </c>
      <c r="AC73" s="39">
        <v>886.68</v>
      </c>
      <c r="AD73" s="39">
        <v>887.86</v>
      </c>
      <c r="AE73" s="39">
        <v>892.7</v>
      </c>
      <c r="AF73" s="39">
        <v>896.4</v>
      </c>
      <c r="AG73" s="39">
        <v>1042.06</v>
      </c>
      <c r="AH73" s="39">
        <v>1171.49</v>
      </c>
      <c r="AI73" s="39">
        <v>1280.47</v>
      </c>
      <c r="AJ73" s="39">
        <v>1307.97</v>
      </c>
      <c r="AK73" s="39">
        <v>1282.1500000000001</v>
      </c>
      <c r="AL73" s="39">
        <v>1278.1199999999999</v>
      </c>
      <c r="AM73" s="39">
        <v>1168.58</v>
      </c>
      <c r="AN73" s="39">
        <v>1149.33</v>
      </c>
      <c r="AO73" s="39">
        <v>1140.26</v>
      </c>
      <c r="AP73" s="39">
        <v>1146.48</v>
      </c>
      <c r="AQ73" s="39">
        <v>1188.8699999999999</v>
      </c>
      <c r="AR73" s="39">
        <v>1146.43</v>
      </c>
      <c r="AS73" s="39">
        <v>1082.8599999999999</v>
      </c>
      <c r="AT73" s="39">
        <v>1150.49</v>
      </c>
      <c r="AU73" s="39">
        <v>1056.9100000000001</v>
      </c>
      <c r="AV73" s="39">
        <v>889.59</v>
      </c>
      <c r="AW73" s="39">
        <v>920.42</v>
      </c>
      <c r="AX73" s="40">
        <v>886.74</v>
      </c>
      <c r="AY73" s="340">
        <v>529.51</v>
      </c>
      <c r="AZ73" s="175">
        <v>5.3451880000000003</v>
      </c>
      <c r="BA73" s="159">
        <v>1481.47</v>
      </c>
      <c r="BB73" s="4"/>
    </row>
    <row r="74" spans="1:54">
      <c r="A74" s="47">
        <v>27</v>
      </c>
      <c r="B74" s="170">
        <f t="shared" si="26"/>
        <v>2900.4651880000001</v>
      </c>
      <c r="C74" s="170">
        <f t="shared" si="26"/>
        <v>2896.1951879999997</v>
      </c>
      <c r="D74" s="170">
        <f t="shared" si="26"/>
        <v>2894.1051879999995</v>
      </c>
      <c r="E74" s="170">
        <f t="shared" si="26"/>
        <v>2896.2651879999994</v>
      </c>
      <c r="F74" s="170">
        <f t="shared" si="26"/>
        <v>2906.1751880000002</v>
      </c>
      <c r="G74" s="170">
        <f t="shared" si="26"/>
        <v>2911.2651879999994</v>
      </c>
      <c r="H74" s="170">
        <f t="shared" si="26"/>
        <v>2920.2851879999998</v>
      </c>
      <c r="I74" s="170">
        <f t="shared" si="26"/>
        <v>3127.4251879999993</v>
      </c>
      <c r="J74" s="170">
        <f t="shared" si="26"/>
        <v>3141.6551879999997</v>
      </c>
      <c r="K74" s="170">
        <f t="shared" si="26"/>
        <v>3142.6651879999999</v>
      </c>
      <c r="L74" s="170">
        <f t="shared" si="26"/>
        <v>3110.7551880000001</v>
      </c>
      <c r="M74" s="170">
        <f t="shared" si="26"/>
        <v>3100.625188</v>
      </c>
      <c r="N74" s="170">
        <f t="shared" si="26"/>
        <v>3051.4851879999997</v>
      </c>
      <c r="O74" s="170">
        <f t="shared" si="26"/>
        <v>3038.5151880000003</v>
      </c>
      <c r="P74" s="170">
        <f t="shared" si="26"/>
        <v>3004.4751879999994</v>
      </c>
      <c r="Q74" s="170">
        <f t="shared" si="26"/>
        <v>2994.3651879999998</v>
      </c>
      <c r="R74" s="170">
        <f t="shared" si="28"/>
        <v>3001.3451879999993</v>
      </c>
      <c r="S74" s="170">
        <f t="shared" si="27"/>
        <v>2932.625188</v>
      </c>
      <c r="T74" s="170">
        <f t="shared" si="27"/>
        <v>3099.8551879999995</v>
      </c>
      <c r="U74" s="170">
        <f t="shared" si="27"/>
        <v>3046.1651879999999</v>
      </c>
      <c r="V74" s="170">
        <f t="shared" si="27"/>
        <v>2919.6851879999995</v>
      </c>
      <c r="W74" s="170">
        <f t="shared" si="27"/>
        <v>2904.8951879999995</v>
      </c>
      <c r="X74" s="170">
        <f t="shared" si="27"/>
        <v>2934.875188</v>
      </c>
      <c r="Y74" s="170">
        <f t="shared" si="27"/>
        <v>2899.0951879999993</v>
      </c>
      <c r="Z74" s="37"/>
      <c r="AA74" s="41">
        <v>884.14</v>
      </c>
      <c r="AB74" s="39">
        <v>879.87</v>
      </c>
      <c r="AC74" s="39">
        <v>877.78</v>
      </c>
      <c r="AD74" s="39">
        <v>879.94</v>
      </c>
      <c r="AE74" s="39">
        <v>889.85</v>
      </c>
      <c r="AF74" s="39">
        <v>894.94</v>
      </c>
      <c r="AG74" s="39">
        <v>903.96</v>
      </c>
      <c r="AH74" s="39">
        <v>1111.0999999999999</v>
      </c>
      <c r="AI74" s="39">
        <v>1125.33</v>
      </c>
      <c r="AJ74" s="39">
        <v>1126.3399999999999</v>
      </c>
      <c r="AK74" s="39">
        <v>1094.43</v>
      </c>
      <c r="AL74" s="39">
        <v>1084.3</v>
      </c>
      <c r="AM74" s="39">
        <v>1035.1600000000001</v>
      </c>
      <c r="AN74" s="39">
        <v>1022.1900000000002</v>
      </c>
      <c r="AO74" s="39">
        <v>988.15</v>
      </c>
      <c r="AP74" s="39">
        <v>978.04</v>
      </c>
      <c r="AQ74" s="39">
        <v>985.02</v>
      </c>
      <c r="AR74" s="39">
        <v>916.3</v>
      </c>
      <c r="AS74" s="39">
        <v>1083.53</v>
      </c>
      <c r="AT74" s="39">
        <v>1029.8399999999999</v>
      </c>
      <c r="AU74" s="39">
        <v>903.36</v>
      </c>
      <c r="AV74" s="39">
        <v>888.57</v>
      </c>
      <c r="AW74" s="39">
        <v>918.55</v>
      </c>
      <c r="AX74" s="40">
        <v>882.77</v>
      </c>
      <c r="AY74" s="340">
        <v>529.51</v>
      </c>
      <c r="AZ74" s="175">
        <v>5.3451880000000003</v>
      </c>
      <c r="BA74" s="159">
        <v>1481.47</v>
      </c>
      <c r="BB74" s="4"/>
    </row>
    <row r="75" spans="1:54">
      <c r="A75" s="47">
        <v>28</v>
      </c>
      <c r="B75" s="170">
        <f t="shared" si="26"/>
        <v>2897.0351879999998</v>
      </c>
      <c r="C75" s="170">
        <f t="shared" si="26"/>
        <v>2883.7351879999997</v>
      </c>
      <c r="D75" s="170">
        <f t="shared" si="26"/>
        <v>2867.5751879999998</v>
      </c>
      <c r="E75" s="170">
        <f t="shared" si="26"/>
        <v>2881.1351879999993</v>
      </c>
      <c r="F75" s="170">
        <f t="shared" si="26"/>
        <v>2901.0151879999994</v>
      </c>
      <c r="G75" s="170">
        <f t="shared" si="26"/>
        <v>2911.4351879999995</v>
      </c>
      <c r="H75" s="170">
        <f t="shared" si="26"/>
        <v>2910.2851879999998</v>
      </c>
      <c r="I75" s="170">
        <f t="shared" si="26"/>
        <v>2909.2151880000001</v>
      </c>
      <c r="J75" s="170">
        <f t="shared" si="26"/>
        <v>3048.8651879999998</v>
      </c>
      <c r="K75" s="170">
        <f t="shared" si="26"/>
        <v>3066.5551879999994</v>
      </c>
      <c r="L75" s="170">
        <f t="shared" si="26"/>
        <v>3052.2651879999994</v>
      </c>
      <c r="M75" s="170">
        <f t="shared" si="26"/>
        <v>3045.7751879999996</v>
      </c>
      <c r="N75" s="170">
        <f t="shared" si="26"/>
        <v>3041.3151879999996</v>
      </c>
      <c r="O75" s="170">
        <f t="shared" si="26"/>
        <v>3044.8251879999998</v>
      </c>
      <c r="P75" s="170">
        <f t="shared" si="26"/>
        <v>3044.8551879999995</v>
      </c>
      <c r="Q75" s="170">
        <f t="shared" si="26"/>
        <v>3060.9351879999995</v>
      </c>
      <c r="R75" s="170">
        <f t="shared" si="28"/>
        <v>3053.0051880000001</v>
      </c>
      <c r="S75" s="170">
        <f t="shared" si="27"/>
        <v>2942.2851879999998</v>
      </c>
      <c r="T75" s="170">
        <f t="shared" si="27"/>
        <v>2959.7951880000001</v>
      </c>
      <c r="U75" s="170">
        <f t="shared" si="27"/>
        <v>2959.7651879999994</v>
      </c>
      <c r="V75" s="170">
        <f t="shared" si="27"/>
        <v>2905.9451879999997</v>
      </c>
      <c r="W75" s="170">
        <f t="shared" si="27"/>
        <v>2912.625188</v>
      </c>
      <c r="X75" s="170">
        <f t="shared" si="27"/>
        <v>2943.6351879999993</v>
      </c>
      <c r="Y75" s="170">
        <f t="shared" si="27"/>
        <v>2939.8951879999995</v>
      </c>
      <c r="Z75" s="37"/>
      <c r="AA75" s="41">
        <v>880.71</v>
      </c>
      <c r="AB75" s="39">
        <v>867.41</v>
      </c>
      <c r="AC75" s="39">
        <v>851.25</v>
      </c>
      <c r="AD75" s="39">
        <v>864.81</v>
      </c>
      <c r="AE75" s="39">
        <v>884.69</v>
      </c>
      <c r="AF75" s="39">
        <v>895.11</v>
      </c>
      <c r="AG75" s="39">
        <v>893.96</v>
      </c>
      <c r="AH75" s="39">
        <v>892.89</v>
      </c>
      <c r="AI75" s="39">
        <v>1032.54</v>
      </c>
      <c r="AJ75" s="39">
        <v>1050.23</v>
      </c>
      <c r="AK75" s="39">
        <v>1035.94</v>
      </c>
      <c r="AL75" s="39">
        <v>1029.45</v>
      </c>
      <c r="AM75" s="39">
        <v>1024.99</v>
      </c>
      <c r="AN75" s="39">
        <v>1028.5</v>
      </c>
      <c r="AO75" s="39">
        <v>1028.53</v>
      </c>
      <c r="AP75" s="39">
        <v>1044.6099999999999</v>
      </c>
      <c r="AQ75" s="39">
        <v>1036.68</v>
      </c>
      <c r="AR75" s="39">
        <v>925.96</v>
      </c>
      <c r="AS75" s="39">
        <v>943.47</v>
      </c>
      <c r="AT75" s="39">
        <v>943.44</v>
      </c>
      <c r="AU75" s="39">
        <v>889.62</v>
      </c>
      <c r="AV75" s="39">
        <v>896.3</v>
      </c>
      <c r="AW75" s="39">
        <v>927.31</v>
      </c>
      <c r="AX75" s="40">
        <v>923.57</v>
      </c>
      <c r="AY75" s="340">
        <v>529.51</v>
      </c>
      <c r="AZ75" s="175">
        <v>5.3451880000000003</v>
      </c>
      <c r="BA75" s="159">
        <v>1481.47</v>
      </c>
      <c r="BB75" s="4"/>
    </row>
    <row r="76" spans="1:54">
      <c r="A76" s="47">
        <v>29</v>
      </c>
      <c r="B76" s="170">
        <f t="shared" si="26"/>
        <v>2967.585188</v>
      </c>
      <c r="C76" s="170">
        <f t="shared" si="26"/>
        <v>2964.7951880000001</v>
      </c>
      <c r="D76" s="170">
        <f t="shared" si="26"/>
        <v>2961.585188</v>
      </c>
      <c r="E76" s="170">
        <f t="shared" si="26"/>
        <v>2965.7151880000001</v>
      </c>
      <c r="F76" s="170">
        <f t="shared" si="26"/>
        <v>2980.9051879999997</v>
      </c>
      <c r="G76" s="170">
        <f t="shared" si="26"/>
        <v>2985.6851879999995</v>
      </c>
      <c r="H76" s="170">
        <f t="shared" si="26"/>
        <v>2987.7951880000001</v>
      </c>
      <c r="I76" s="170">
        <f t="shared" si="26"/>
        <v>3036.5451880000001</v>
      </c>
      <c r="J76" s="170">
        <f t="shared" si="26"/>
        <v>3101.6851879999995</v>
      </c>
      <c r="K76" s="170">
        <f t="shared" si="26"/>
        <v>3092.9751879999994</v>
      </c>
      <c r="L76" s="170">
        <f t="shared" si="26"/>
        <v>3002.9551879999999</v>
      </c>
      <c r="M76" s="170">
        <f t="shared" si="26"/>
        <v>2995.4851879999997</v>
      </c>
      <c r="N76" s="170">
        <f t="shared" si="26"/>
        <v>2994.3051879999994</v>
      </c>
      <c r="O76" s="170">
        <f t="shared" si="26"/>
        <v>2995.8451879999993</v>
      </c>
      <c r="P76" s="170">
        <f t="shared" si="26"/>
        <v>2993.2151880000001</v>
      </c>
      <c r="Q76" s="170">
        <f t="shared" si="26"/>
        <v>3015.4451879999997</v>
      </c>
      <c r="R76" s="170">
        <f t="shared" si="28"/>
        <v>3017.1351879999993</v>
      </c>
      <c r="S76" s="170">
        <f t="shared" si="27"/>
        <v>3028.4051879999997</v>
      </c>
      <c r="T76" s="170">
        <f t="shared" si="27"/>
        <v>3027.3151879999996</v>
      </c>
      <c r="U76" s="170">
        <f t="shared" si="27"/>
        <v>3031.3851879999993</v>
      </c>
      <c r="V76" s="170">
        <f t="shared" si="27"/>
        <v>2986.5951879999993</v>
      </c>
      <c r="W76" s="170">
        <f t="shared" si="27"/>
        <v>2979.3851879999993</v>
      </c>
      <c r="X76" s="170">
        <f t="shared" si="27"/>
        <v>2974.1551879999997</v>
      </c>
      <c r="Y76" s="170">
        <f t="shared" si="27"/>
        <v>2972.7951880000001</v>
      </c>
      <c r="Z76" s="37"/>
      <c r="AA76" s="41">
        <v>951.26</v>
      </c>
      <c r="AB76" s="39">
        <v>948.47</v>
      </c>
      <c r="AC76" s="39">
        <v>945.26</v>
      </c>
      <c r="AD76" s="39">
        <v>949.39</v>
      </c>
      <c r="AE76" s="39">
        <v>964.58</v>
      </c>
      <c r="AF76" s="39">
        <v>969.36</v>
      </c>
      <c r="AG76" s="39">
        <v>971.47</v>
      </c>
      <c r="AH76" s="39">
        <v>1020.2200000000001</v>
      </c>
      <c r="AI76" s="39">
        <v>1085.3599999999999</v>
      </c>
      <c r="AJ76" s="39">
        <v>1076.6500000000001</v>
      </c>
      <c r="AK76" s="39">
        <v>986.63</v>
      </c>
      <c r="AL76" s="39">
        <v>979.16</v>
      </c>
      <c r="AM76" s="39">
        <v>977.98</v>
      </c>
      <c r="AN76" s="39">
        <v>979.52</v>
      </c>
      <c r="AO76" s="39">
        <v>976.89</v>
      </c>
      <c r="AP76" s="39">
        <v>999.12</v>
      </c>
      <c r="AQ76" s="39">
        <v>1000.81</v>
      </c>
      <c r="AR76" s="39">
        <v>1012.08</v>
      </c>
      <c r="AS76" s="39">
        <v>1010.99</v>
      </c>
      <c r="AT76" s="39">
        <v>1015.0599999999998</v>
      </c>
      <c r="AU76" s="39">
        <v>970.27</v>
      </c>
      <c r="AV76" s="39">
        <v>963.06</v>
      </c>
      <c r="AW76" s="39">
        <v>957.83</v>
      </c>
      <c r="AX76" s="40">
        <v>956.47</v>
      </c>
      <c r="AY76" s="340">
        <v>529.51</v>
      </c>
      <c r="AZ76" s="175">
        <v>5.3451880000000003</v>
      </c>
      <c r="BA76" s="159">
        <v>1481.47</v>
      </c>
      <c r="BB76" s="4"/>
    </row>
    <row r="77" spans="1:54">
      <c r="A77" s="47">
        <v>30</v>
      </c>
      <c r="B77" s="170">
        <f t="shared" si="26"/>
        <v>2968.1951879999997</v>
      </c>
      <c r="C77" s="170">
        <f t="shared" si="26"/>
        <v>2961.6351879999993</v>
      </c>
      <c r="D77" s="170">
        <f t="shared" si="26"/>
        <v>2961.9851879999997</v>
      </c>
      <c r="E77" s="170">
        <f t="shared" si="26"/>
        <v>2955.8151879999996</v>
      </c>
      <c r="F77" s="170">
        <f t="shared" si="26"/>
        <v>2965.9851879999997</v>
      </c>
      <c r="G77" s="170">
        <f t="shared" si="26"/>
        <v>2970.7751879999996</v>
      </c>
      <c r="H77" s="170">
        <f t="shared" si="26"/>
        <v>2987.2451879999999</v>
      </c>
      <c r="I77" s="170">
        <f t="shared" si="26"/>
        <v>3044.8851879999993</v>
      </c>
      <c r="J77" s="170">
        <f t="shared" si="26"/>
        <v>3160.6951879999997</v>
      </c>
      <c r="K77" s="170">
        <f t="shared" si="26"/>
        <v>3163.6051879999995</v>
      </c>
      <c r="L77" s="170">
        <f t="shared" si="26"/>
        <v>3149.8651879999998</v>
      </c>
      <c r="M77" s="170">
        <f t="shared" si="26"/>
        <v>3240.5251879999996</v>
      </c>
      <c r="N77" s="170">
        <f t="shared" si="26"/>
        <v>3201.4151879999999</v>
      </c>
      <c r="O77" s="170">
        <f t="shared" si="26"/>
        <v>3199.9951879999999</v>
      </c>
      <c r="P77" s="170">
        <f t="shared" si="26"/>
        <v>3210.1551879999997</v>
      </c>
      <c r="Q77" s="170">
        <f t="shared" si="26"/>
        <v>3238.9951879999999</v>
      </c>
      <c r="R77" s="170">
        <f t="shared" si="28"/>
        <v>3302.9251879999993</v>
      </c>
      <c r="S77" s="170">
        <f t="shared" si="27"/>
        <v>3240.1051879999995</v>
      </c>
      <c r="T77" s="170">
        <f t="shared" si="27"/>
        <v>3236.5251879999996</v>
      </c>
      <c r="U77" s="170">
        <f t="shared" si="27"/>
        <v>3306.6551879999997</v>
      </c>
      <c r="V77" s="170">
        <f t="shared" si="27"/>
        <v>3253.9051879999997</v>
      </c>
      <c r="W77" s="170">
        <f t="shared" si="27"/>
        <v>3162.4551879999999</v>
      </c>
      <c r="X77" s="170">
        <f t="shared" si="27"/>
        <v>2971.9551879999999</v>
      </c>
      <c r="Y77" s="170">
        <f t="shared" si="27"/>
        <v>2969.2051879999999</v>
      </c>
      <c r="Z77" s="37"/>
      <c r="AA77" s="41">
        <v>951.87</v>
      </c>
      <c r="AB77" s="39">
        <v>945.31</v>
      </c>
      <c r="AC77" s="39">
        <v>945.66</v>
      </c>
      <c r="AD77" s="39">
        <v>939.49</v>
      </c>
      <c r="AE77" s="39">
        <v>949.66</v>
      </c>
      <c r="AF77" s="39">
        <v>954.45</v>
      </c>
      <c r="AG77" s="39">
        <v>970.92</v>
      </c>
      <c r="AH77" s="39">
        <v>1028.56</v>
      </c>
      <c r="AI77" s="39">
        <v>1144.3699999999999</v>
      </c>
      <c r="AJ77" s="39">
        <v>1147.28</v>
      </c>
      <c r="AK77" s="39">
        <v>1133.54</v>
      </c>
      <c r="AL77" s="39">
        <v>1224.2</v>
      </c>
      <c r="AM77" s="39">
        <v>1185.0899999999999</v>
      </c>
      <c r="AN77" s="39">
        <v>1183.67</v>
      </c>
      <c r="AO77" s="39">
        <v>1193.83</v>
      </c>
      <c r="AP77" s="39">
        <v>1222.67</v>
      </c>
      <c r="AQ77" s="39">
        <v>1286.5999999999999</v>
      </c>
      <c r="AR77" s="39">
        <v>1223.78</v>
      </c>
      <c r="AS77" s="39">
        <v>1220.2</v>
      </c>
      <c r="AT77" s="39">
        <v>1290.33</v>
      </c>
      <c r="AU77" s="39">
        <v>1237.58</v>
      </c>
      <c r="AV77" s="39">
        <v>1146.1300000000001</v>
      </c>
      <c r="AW77" s="39">
        <v>955.63</v>
      </c>
      <c r="AX77" s="40">
        <v>952.88</v>
      </c>
      <c r="AY77" s="340">
        <v>529.51</v>
      </c>
      <c r="AZ77" s="175">
        <v>5.3451880000000003</v>
      </c>
      <c r="BA77" s="159">
        <v>1481.47</v>
      </c>
      <c r="BB77" s="4"/>
    </row>
    <row r="78" spans="1:54" ht="13.5" thickBot="1">
      <c r="A78" s="154">
        <v>31</v>
      </c>
      <c r="B78" s="170">
        <f t="shared" si="26"/>
        <v>0</v>
      </c>
      <c r="C78" s="170">
        <f t="shared" si="26"/>
        <v>0</v>
      </c>
      <c r="D78" s="170">
        <f t="shared" si="26"/>
        <v>0</v>
      </c>
      <c r="E78" s="170">
        <f t="shared" si="26"/>
        <v>0</v>
      </c>
      <c r="F78" s="170">
        <f t="shared" si="26"/>
        <v>0</v>
      </c>
      <c r="G78" s="170">
        <f t="shared" si="26"/>
        <v>0</v>
      </c>
      <c r="H78" s="170">
        <f t="shared" si="26"/>
        <v>0</v>
      </c>
      <c r="I78" s="170">
        <f t="shared" si="26"/>
        <v>0</v>
      </c>
      <c r="J78" s="170">
        <f t="shared" si="26"/>
        <v>0</v>
      </c>
      <c r="K78" s="170">
        <f t="shared" si="26"/>
        <v>0</v>
      </c>
      <c r="L78" s="170">
        <f t="shared" si="26"/>
        <v>0</v>
      </c>
      <c r="M78" s="170">
        <f t="shared" si="26"/>
        <v>0</v>
      </c>
      <c r="N78" s="170">
        <f t="shared" si="26"/>
        <v>0</v>
      </c>
      <c r="O78" s="170">
        <f t="shared" si="26"/>
        <v>0</v>
      </c>
      <c r="P78" s="170">
        <f t="shared" si="26"/>
        <v>0</v>
      </c>
      <c r="Q78" s="170">
        <f t="shared" si="26"/>
        <v>0</v>
      </c>
      <c r="R78" s="170">
        <f t="shared" si="28"/>
        <v>0</v>
      </c>
      <c r="S78" s="170">
        <f t="shared" si="27"/>
        <v>0</v>
      </c>
      <c r="T78" s="170">
        <f t="shared" si="27"/>
        <v>0</v>
      </c>
      <c r="U78" s="170">
        <f t="shared" si="27"/>
        <v>0</v>
      </c>
      <c r="V78" s="170">
        <f t="shared" si="27"/>
        <v>0</v>
      </c>
      <c r="W78" s="170">
        <f t="shared" si="27"/>
        <v>0</v>
      </c>
      <c r="X78" s="170">
        <f t="shared" si="27"/>
        <v>0</v>
      </c>
      <c r="Y78" s="170">
        <f t="shared" si="27"/>
        <v>0</v>
      </c>
      <c r="Z78" s="37"/>
      <c r="AA78" s="72">
        <v>0</v>
      </c>
      <c r="AB78" s="73">
        <v>0</v>
      </c>
      <c r="AC78" s="73">
        <v>0</v>
      </c>
      <c r="AD78" s="73">
        <v>0</v>
      </c>
      <c r="AE78" s="73">
        <v>0</v>
      </c>
      <c r="AF78" s="73">
        <v>0</v>
      </c>
      <c r="AG78" s="73">
        <v>0</v>
      </c>
      <c r="AH78" s="73">
        <v>0</v>
      </c>
      <c r="AI78" s="73">
        <v>0</v>
      </c>
      <c r="AJ78" s="73">
        <v>0</v>
      </c>
      <c r="AK78" s="73">
        <v>0</v>
      </c>
      <c r="AL78" s="73">
        <v>0</v>
      </c>
      <c r="AM78" s="73">
        <v>0</v>
      </c>
      <c r="AN78" s="73">
        <v>0</v>
      </c>
      <c r="AO78" s="73">
        <v>0</v>
      </c>
      <c r="AP78" s="73">
        <v>0</v>
      </c>
      <c r="AQ78" s="73">
        <v>0</v>
      </c>
      <c r="AR78" s="73">
        <v>0</v>
      </c>
      <c r="AS78" s="73">
        <v>0</v>
      </c>
      <c r="AT78" s="73">
        <v>0</v>
      </c>
      <c r="AU78" s="73">
        <v>0</v>
      </c>
      <c r="AV78" s="73">
        <v>0</v>
      </c>
      <c r="AW78" s="73">
        <v>0</v>
      </c>
      <c r="AX78" s="130">
        <v>0</v>
      </c>
      <c r="AY78" s="341">
        <v>0</v>
      </c>
      <c r="AZ78" s="176">
        <v>0</v>
      </c>
      <c r="BA78" s="160"/>
      <c r="BB78" s="4"/>
    </row>
    <row r="79" spans="1:54" ht="13.5" thickBot="1">
      <c r="A79" s="58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A79" s="167">
        <f>SUM(AA48:AX78)</f>
        <v>753663.55999999994</v>
      </c>
      <c r="AZ79" s="19"/>
      <c r="BB79" s="4"/>
    </row>
    <row r="80" spans="1:54" s="8" customFormat="1" ht="33" customHeight="1" thickBot="1">
      <c r="A80" s="440" t="s">
        <v>2</v>
      </c>
      <c r="B80" s="442" t="s">
        <v>140</v>
      </c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2"/>
      <c r="O80" s="442"/>
      <c r="P80" s="442"/>
      <c r="Q80" s="442"/>
      <c r="R80" s="442"/>
      <c r="S80" s="442"/>
      <c r="T80" s="442"/>
      <c r="U80" s="442"/>
      <c r="V80" s="442"/>
      <c r="W80" s="442"/>
      <c r="X80" s="442"/>
      <c r="Y80" s="443"/>
      <c r="AA80" s="148" t="s">
        <v>181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4" ht="35.25" customHeight="1">
      <c r="A81" s="441"/>
      <c r="B81" s="433" t="s">
        <v>3</v>
      </c>
      <c r="C81" s="433"/>
      <c r="D81" s="433"/>
      <c r="E81" s="433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3"/>
      <c r="X81" s="433"/>
      <c r="Y81" s="434"/>
      <c r="AA81" s="455" t="s">
        <v>89</v>
      </c>
      <c r="AB81" s="456"/>
      <c r="AC81" s="456"/>
      <c r="AD81" s="456"/>
      <c r="AE81" s="456"/>
      <c r="AF81" s="456"/>
      <c r="AG81" s="456"/>
      <c r="AH81" s="456"/>
      <c r="AI81" s="456"/>
      <c r="AJ81" s="456"/>
      <c r="AK81" s="456"/>
      <c r="AL81" s="456"/>
      <c r="AM81" s="456"/>
      <c r="AN81" s="456"/>
      <c r="AO81" s="456"/>
      <c r="AP81" s="456"/>
      <c r="AQ81" s="456"/>
      <c r="AR81" s="456"/>
      <c r="AS81" s="456"/>
      <c r="AT81" s="456"/>
      <c r="AU81" s="456"/>
      <c r="AV81" s="456"/>
      <c r="AW81" s="456"/>
      <c r="AX81" s="457"/>
      <c r="AY81" s="431" t="str">
        <f>AY45</f>
        <v>Сбытовая надбавка</v>
      </c>
      <c r="AZ81" s="450" t="s">
        <v>95</v>
      </c>
      <c r="BA81" s="240" t="str">
        <f>BA45</f>
        <v>Тарифы на услуги по передаче электрической энергии</v>
      </c>
      <c r="BB81" s="4"/>
    </row>
    <row r="82" spans="1:54" ht="46.5" customHeight="1">
      <c r="A82" s="441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2"/>
      <c r="AZ82" s="451"/>
      <c r="BA82" s="177" t="s">
        <v>30</v>
      </c>
      <c r="BB82" s="4"/>
    </row>
    <row r="83" spans="1:54" s="173" customFormat="1" ht="16.149999999999999" customHeight="1">
      <c r="A83" s="447" t="s">
        <v>207</v>
      </c>
      <c r="B83" s="448"/>
      <c r="C83" s="448"/>
      <c r="D83" s="448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/>
      <c r="T83" s="448"/>
      <c r="U83" s="448"/>
      <c r="V83" s="448"/>
      <c r="W83" s="448"/>
      <c r="X83" s="448"/>
      <c r="Y83" s="449"/>
      <c r="Z83" s="183"/>
      <c r="AA83" s="452">
        <v>2</v>
      </c>
      <c r="AB83" s="453"/>
      <c r="AC83" s="453"/>
      <c r="AD83" s="453"/>
      <c r="AE83" s="453"/>
      <c r="AF83" s="453"/>
      <c r="AG83" s="453"/>
      <c r="AH83" s="453"/>
      <c r="AI83" s="453"/>
      <c r="AJ83" s="453"/>
      <c r="AK83" s="453"/>
      <c r="AL83" s="453"/>
      <c r="AM83" s="453"/>
      <c r="AN83" s="453"/>
      <c r="AO83" s="453"/>
      <c r="AP83" s="453"/>
      <c r="AQ83" s="453"/>
      <c r="AR83" s="453"/>
      <c r="AS83" s="453"/>
      <c r="AT83" s="453"/>
      <c r="AU83" s="453"/>
      <c r="AV83" s="453"/>
      <c r="AW83" s="453"/>
      <c r="AX83" s="454"/>
      <c r="AY83" s="184">
        <v>3</v>
      </c>
      <c r="AZ83" s="186">
        <v>4</v>
      </c>
      <c r="BA83" s="187">
        <v>5</v>
      </c>
    </row>
    <row r="84" spans="1:54">
      <c r="A84" s="47">
        <v>1</v>
      </c>
      <c r="B84" s="170">
        <f>AA84+$BA84+$AZ84+$AY84</f>
        <v>1442.4151879999999</v>
      </c>
      <c r="C84" s="170">
        <f t="shared" ref="C84:R99" si="29">AB84+$BA84+$AZ84+$AY84</f>
        <v>1427.865188</v>
      </c>
      <c r="D84" s="170">
        <f t="shared" si="29"/>
        <v>1431.115188</v>
      </c>
      <c r="E84" s="170">
        <f t="shared" si="29"/>
        <v>1446.565188</v>
      </c>
      <c r="F84" s="170">
        <f t="shared" si="29"/>
        <v>1454.2851879999998</v>
      </c>
      <c r="G84" s="170">
        <f t="shared" si="29"/>
        <v>1466.0251880000001</v>
      </c>
      <c r="H84" s="170">
        <f t="shared" si="29"/>
        <v>1611.9151879999999</v>
      </c>
      <c r="I84" s="170">
        <f t="shared" si="29"/>
        <v>1623.825188</v>
      </c>
      <c r="J84" s="170">
        <f t="shared" si="29"/>
        <v>1615.065188</v>
      </c>
      <c r="K84" s="170">
        <f t="shared" si="29"/>
        <v>1614.4651879999999</v>
      </c>
      <c r="L84" s="170">
        <f t="shared" si="29"/>
        <v>1585.0151880000001</v>
      </c>
      <c r="M84" s="170">
        <f t="shared" si="29"/>
        <v>1605.4651879999999</v>
      </c>
      <c r="N84" s="170">
        <f t="shared" si="29"/>
        <v>1514.5051880000001</v>
      </c>
      <c r="O84" s="170">
        <f t="shared" si="29"/>
        <v>1499.1951880000001</v>
      </c>
      <c r="P84" s="170">
        <f t="shared" si="29"/>
        <v>1564.2851880000001</v>
      </c>
      <c r="Q84" s="170">
        <f t="shared" si="29"/>
        <v>1599.645188</v>
      </c>
      <c r="R84" s="170">
        <f t="shared" si="29"/>
        <v>1622.9351879999999</v>
      </c>
      <c r="S84" s="170">
        <f t="shared" ref="S84:Y99" si="30">AR84+$BA84+$AZ84+$AY84</f>
        <v>1634.5351880000001</v>
      </c>
      <c r="T84" s="170">
        <f t="shared" si="30"/>
        <v>1615.2851880000001</v>
      </c>
      <c r="U84" s="170">
        <f t="shared" si="30"/>
        <v>1475.2851879999998</v>
      </c>
      <c r="V84" s="170">
        <f t="shared" si="30"/>
        <v>1464.9851880000001</v>
      </c>
      <c r="W84" s="170">
        <f t="shared" si="30"/>
        <v>1458.655188</v>
      </c>
      <c r="X84" s="170">
        <f t="shared" si="30"/>
        <v>1448.5251880000001</v>
      </c>
      <c r="Y84" s="170">
        <f t="shared" si="30"/>
        <v>1444.9751879999999</v>
      </c>
      <c r="Z84" s="37"/>
      <c r="AA84" s="41">
        <v>907.56</v>
      </c>
      <c r="AB84" s="39">
        <v>893.01</v>
      </c>
      <c r="AC84" s="39">
        <v>896.26</v>
      </c>
      <c r="AD84" s="39">
        <v>911.71</v>
      </c>
      <c r="AE84" s="39">
        <v>919.43</v>
      </c>
      <c r="AF84" s="39">
        <v>931.17</v>
      </c>
      <c r="AG84" s="39">
        <v>1077.06</v>
      </c>
      <c r="AH84" s="39">
        <v>1088.97</v>
      </c>
      <c r="AI84" s="39">
        <v>1080.21</v>
      </c>
      <c r="AJ84" s="39">
        <v>1079.6099999999999</v>
      </c>
      <c r="AK84" s="39">
        <v>1050.1600000000001</v>
      </c>
      <c r="AL84" s="39">
        <v>1070.6099999999999</v>
      </c>
      <c r="AM84" s="39">
        <v>979.65</v>
      </c>
      <c r="AN84" s="39">
        <v>964.34</v>
      </c>
      <c r="AO84" s="39">
        <v>1029.43</v>
      </c>
      <c r="AP84" s="39">
        <v>1064.79</v>
      </c>
      <c r="AQ84" s="39">
        <v>1088.08</v>
      </c>
      <c r="AR84" s="39">
        <v>1099.68</v>
      </c>
      <c r="AS84" s="39">
        <v>1080.43</v>
      </c>
      <c r="AT84" s="39">
        <v>940.43</v>
      </c>
      <c r="AU84" s="39">
        <v>930.13</v>
      </c>
      <c r="AV84" s="39">
        <v>923.8</v>
      </c>
      <c r="AW84" s="39">
        <v>913.67</v>
      </c>
      <c r="AX84" s="40">
        <v>910.12</v>
      </c>
      <c r="AY84" s="339">
        <v>529.51</v>
      </c>
      <c r="AZ84" s="175">
        <v>5.3451880000000003</v>
      </c>
      <c r="BA84" s="178">
        <v>0</v>
      </c>
      <c r="BB84" s="4"/>
    </row>
    <row r="85" spans="1:54">
      <c r="A85" s="47">
        <v>2</v>
      </c>
      <c r="B85" s="170">
        <f t="shared" ref="B85:Q114" si="31">AA85+$BA85+$AZ85+$AY85</f>
        <v>1443.2351880000001</v>
      </c>
      <c r="C85" s="170">
        <f t="shared" si="29"/>
        <v>1443.845188</v>
      </c>
      <c r="D85" s="170">
        <f t="shared" si="29"/>
        <v>1459.7751880000001</v>
      </c>
      <c r="E85" s="170">
        <f t="shared" si="29"/>
        <v>1462.335188</v>
      </c>
      <c r="F85" s="170">
        <f t="shared" si="29"/>
        <v>1474.7751880000001</v>
      </c>
      <c r="G85" s="170">
        <f t="shared" si="29"/>
        <v>1484.6751880000002</v>
      </c>
      <c r="H85" s="170">
        <f t="shared" si="29"/>
        <v>1644.5051880000001</v>
      </c>
      <c r="I85" s="170">
        <f t="shared" si="29"/>
        <v>1542.4851880000001</v>
      </c>
      <c r="J85" s="170">
        <f t="shared" si="29"/>
        <v>1521.4451880000001</v>
      </c>
      <c r="K85" s="170">
        <f t="shared" si="29"/>
        <v>1483.845188</v>
      </c>
      <c r="L85" s="170">
        <f t="shared" si="29"/>
        <v>1483.1651879999999</v>
      </c>
      <c r="M85" s="170">
        <f t="shared" si="29"/>
        <v>1482.6951880000001</v>
      </c>
      <c r="N85" s="170">
        <f t="shared" si="29"/>
        <v>1481.2051879999999</v>
      </c>
      <c r="O85" s="170">
        <f t="shared" si="29"/>
        <v>1482.315188</v>
      </c>
      <c r="P85" s="170">
        <f t="shared" si="29"/>
        <v>1481.9751879999999</v>
      </c>
      <c r="Q85" s="170">
        <f t="shared" si="29"/>
        <v>1482.9451880000001</v>
      </c>
      <c r="R85" s="170">
        <f t="shared" si="29"/>
        <v>1486.845188</v>
      </c>
      <c r="S85" s="170">
        <f t="shared" si="30"/>
        <v>1491.5151879999999</v>
      </c>
      <c r="T85" s="170">
        <f t="shared" si="30"/>
        <v>1490.345188</v>
      </c>
      <c r="U85" s="170">
        <f t="shared" si="30"/>
        <v>1487.4851880000001</v>
      </c>
      <c r="V85" s="170">
        <f t="shared" si="30"/>
        <v>1483.1651879999999</v>
      </c>
      <c r="W85" s="170">
        <f t="shared" si="30"/>
        <v>1472.315188</v>
      </c>
      <c r="X85" s="170">
        <f t="shared" si="30"/>
        <v>1462.375188</v>
      </c>
      <c r="Y85" s="170">
        <f t="shared" si="30"/>
        <v>1459.325188</v>
      </c>
      <c r="Z85" s="37"/>
      <c r="AA85" s="38">
        <v>908.38</v>
      </c>
      <c r="AB85" s="39">
        <v>908.99</v>
      </c>
      <c r="AC85" s="39">
        <v>924.92</v>
      </c>
      <c r="AD85" s="39">
        <v>927.48</v>
      </c>
      <c r="AE85" s="39">
        <v>939.92</v>
      </c>
      <c r="AF85" s="39">
        <v>949.82</v>
      </c>
      <c r="AG85" s="39">
        <v>1109.6500000000001</v>
      </c>
      <c r="AH85" s="39">
        <v>1007.63</v>
      </c>
      <c r="AI85" s="39">
        <v>986.59</v>
      </c>
      <c r="AJ85" s="39">
        <v>948.99</v>
      </c>
      <c r="AK85" s="39">
        <v>948.31</v>
      </c>
      <c r="AL85" s="39">
        <v>947.84</v>
      </c>
      <c r="AM85" s="39">
        <v>946.35</v>
      </c>
      <c r="AN85" s="39">
        <v>947.46</v>
      </c>
      <c r="AO85" s="39">
        <v>947.12</v>
      </c>
      <c r="AP85" s="39">
        <v>948.09</v>
      </c>
      <c r="AQ85" s="39">
        <v>951.99</v>
      </c>
      <c r="AR85" s="39">
        <v>956.66</v>
      </c>
      <c r="AS85" s="39">
        <v>955.49</v>
      </c>
      <c r="AT85" s="39">
        <v>952.63</v>
      </c>
      <c r="AU85" s="39">
        <v>948.31</v>
      </c>
      <c r="AV85" s="39">
        <v>937.46</v>
      </c>
      <c r="AW85" s="39">
        <v>927.52</v>
      </c>
      <c r="AX85" s="40">
        <v>924.47</v>
      </c>
      <c r="AY85" s="340">
        <v>529.51</v>
      </c>
      <c r="AZ85" s="175">
        <v>5.3451880000000003</v>
      </c>
      <c r="BA85" s="159">
        <v>0</v>
      </c>
      <c r="BB85" s="4"/>
    </row>
    <row r="86" spans="1:54">
      <c r="A86" s="47">
        <v>3</v>
      </c>
      <c r="B86" s="170">
        <f t="shared" si="31"/>
        <v>1465.855188</v>
      </c>
      <c r="C86" s="170">
        <f t="shared" si="29"/>
        <v>1461.4551879999999</v>
      </c>
      <c r="D86" s="170">
        <f t="shared" si="29"/>
        <v>1461.585188</v>
      </c>
      <c r="E86" s="170">
        <f t="shared" si="29"/>
        <v>1461.7651879999999</v>
      </c>
      <c r="F86" s="170">
        <f t="shared" si="29"/>
        <v>1463.815188</v>
      </c>
      <c r="G86" s="170">
        <f t="shared" si="29"/>
        <v>1470.1751880000002</v>
      </c>
      <c r="H86" s="170">
        <f t="shared" si="29"/>
        <v>1478.555188</v>
      </c>
      <c r="I86" s="170">
        <f t="shared" si="29"/>
        <v>1545.305188</v>
      </c>
      <c r="J86" s="170">
        <f t="shared" si="29"/>
        <v>1618.9251879999999</v>
      </c>
      <c r="K86" s="170">
        <f t="shared" si="29"/>
        <v>1614.6751879999999</v>
      </c>
      <c r="L86" s="170">
        <f t="shared" si="29"/>
        <v>1604.4751879999999</v>
      </c>
      <c r="M86" s="170">
        <f t="shared" si="29"/>
        <v>1589.2751880000001</v>
      </c>
      <c r="N86" s="170">
        <f t="shared" si="29"/>
        <v>1602.7751880000001</v>
      </c>
      <c r="O86" s="170">
        <f t="shared" si="29"/>
        <v>1602.585188</v>
      </c>
      <c r="P86" s="170">
        <f t="shared" si="29"/>
        <v>1611.2351880000001</v>
      </c>
      <c r="Q86" s="170">
        <f t="shared" si="29"/>
        <v>1619.9751879999999</v>
      </c>
      <c r="R86" s="170">
        <f t="shared" si="29"/>
        <v>1630.2551880000001</v>
      </c>
      <c r="S86" s="170">
        <f t="shared" si="30"/>
        <v>1646.4251879999999</v>
      </c>
      <c r="T86" s="170">
        <f t="shared" si="30"/>
        <v>1645.4251879999999</v>
      </c>
      <c r="U86" s="170">
        <f t="shared" si="30"/>
        <v>1606.9251879999999</v>
      </c>
      <c r="V86" s="170">
        <f t="shared" si="30"/>
        <v>1546.355188</v>
      </c>
      <c r="W86" s="170">
        <f t="shared" si="30"/>
        <v>1475.4951879999999</v>
      </c>
      <c r="X86" s="170">
        <f t="shared" si="30"/>
        <v>1468.405188</v>
      </c>
      <c r="Y86" s="170">
        <f t="shared" si="30"/>
        <v>1464.2151880000001</v>
      </c>
      <c r="Z86" s="37"/>
      <c r="AA86" s="38">
        <v>931</v>
      </c>
      <c r="AB86" s="39">
        <v>926.6</v>
      </c>
      <c r="AC86" s="39">
        <v>926.73</v>
      </c>
      <c r="AD86" s="39">
        <v>926.91</v>
      </c>
      <c r="AE86" s="39">
        <v>928.96</v>
      </c>
      <c r="AF86" s="39">
        <v>935.32</v>
      </c>
      <c r="AG86" s="39">
        <v>943.7</v>
      </c>
      <c r="AH86" s="39">
        <v>1010.45</v>
      </c>
      <c r="AI86" s="39">
        <v>1084.07</v>
      </c>
      <c r="AJ86" s="39">
        <v>1079.82</v>
      </c>
      <c r="AK86" s="39">
        <v>1069.6199999999999</v>
      </c>
      <c r="AL86" s="39">
        <v>1054.42</v>
      </c>
      <c r="AM86" s="39">
        <v>1067.92</v>
      </c>
      <c r="AN86" s="39">
        <v>1067.73</v>
      </c>
      <c r="AO86" s="39">
        <v>1076.3800000000001</v>
      </c>
      <c r="AP86" s="39">
        <v>1085.1199999999999</v>
      </c>
      <c r="AQ86" s="39">
        <v>1095.4000000000001</v>
      </c>
      <c r="AR86" s="39">
        <v>1111.57</v>
      </c>
      <c r="AS86" s="39">
        <v>1110.57</v>
      </c>
      <c r="AT86" s="39">
        <v>1072.07</v>
      </c>
      <c r="AU86" s="39">
        <v>1011.5000000000001</v>
      </c>
      <c r="AV86" s="39">
        <v>940.64</v>
      </c>
      <c r="AW86" s="39">
        <v>933.55</v>
      </c>
      <c r="AX86" s="40">
        <v>929.36</v>
      </c>
      <c r="AY86" s="340">
        <v>529.51</v>
      </c>
      <c r="AZ86" s="175">
        <v>5.3451880000000003</v>
      </c>
      <c r="BA86" s="159">
        <v>0</v>
      </c>
      <c r="BB86" s="4"/>
    </row>
    <row r="87" spans="1:54">
      <c r="A87" s="47">
        <v>4</v>
      </c>
      <c r="B87" s="170">
        <f t="shared" si="31"/>
        <v>1458.905188</v>
      </c>
      <c r="C87" s="170">
        <f t="shared" si="29"/>
        <v>1457.125188</v>
      </c>
      <c r="D87" s="170">
        <f t="shared" si="29"/>
        <v>1454.645188</v>
      </c>
      <c r="E87" s="170">
        <f t="shared" si="29"/>
        <v>1455.2151880000001</v>
      </c>
      <c r="F87" s="170">
        <f t="shared" si="29"/>
        <v>1457.345188</v>
      </c>
      <c r="G87" s="170">
        <f t="shared" si="29"/>
        <v>1461.6951880000001</v>
      </c>
      <c r="H87" s="170">
        <f t="shared" si="29"/>
        <v>1470.6751880000002</v>
      </c>
      <c r="I87" s="170">
        <f t="shared" si="29"/>
        <v>1475.6851879999999</v>
      </c>
      <c r="J87" s="170">
        <f t="shared" si="29"/>
        <v>1534.9851880000001</v>
      </c>
      <c r="K87" s="170">
        <f t="shared" si="29"/>
        <v>1611.6851879999999</v>
      </c>
      <c r="L87" s="170">
        <f t="shared" si="29"/>
        <v>1605.325188</v>
      </c>
      <c r="M87" s="170">
        <f t="shared" si="29"/>
        <v>1599.075188</v>
      </c>
      <c r="N87" s="170">
        <f t="shared" si="29"/>
        <v>1606.2051879999999</v>
      </c>
      <c r="O87" s="170">
        <f t="shared" si="29"/>
        <v>1607.0051880000001</v>
      </c>
      <c r="P87" s="170">
        <f t="shared" si="29"/>
        <v>1610.6651879999999</v>
      </c>
      <c r="Q87" s="170">
        <f t="shared" si="29"/>
        <v>1614.905188</v>
      </c>
      <c r="R87" s="170">
        <f t="shared" si="29"/>
        <v>1618.7251879999999</v>
      </c>
      <c r="S87" s="170">
        <f t="shared" si="30"/>
        <v>1629.845188</v>
      </c>
      <c r="T87" s="170">
        <f t="shared" si="30"/>
        <v>1642.9851880000001</v>
      </c>
      <c r="U87" s="170">
        <f t="shared" si="30"/>
        <v>1607.565188</v>
      </c>
      <c r="V87" s="170">
        <f t="shared" si="30"/>
        <v>1569.2951880000001</v>
      </c>
      <c r="W87" s="170">
        <f t="shared" si="30"/>
        <v>1470.135188</v>
      </c>
      <c r="X87" s="170">
        <f t="shared" si="30"/>
        <v>1458.115188</v>
      </c>
      <c r="Y87" s="170">
        <f t="shared" si="30"/>
        <v>1454.9551879999999</v>
      </c>
      <c r="Z87" s="37"/>
      <c r="AA87" s="38">
        <v>924.05</v>
      </c>
      <c r="AB87" s="39">
        <v>922.27</v>
      </c>
      <c r="AC87" s="39">
        <v>919.79</v>
      </c>
      <c r="AD87" s="39">
        <v>920.36</v>
      </c>
      <c r="AE87" s="39">
        <v>922.49</v>
      </c>
      <c r="AF87" s="39">
        <v>926.84</v>
      </c>
      <c r="AG87" s="39">
        <v>935.82</v>
      </c>
      <c r="AH87" s="39">
        <v>940.83</v>
      </c>
      <c r="AI87" s="39">
        <v>1000.13</v>
      </c>
      <c r="AJ87" s="39">
        <v>1076.83</v>
      </c>
      <c r="AK87" s="39">
        <v>1070.47</v>
      </c>
      <c r="AL87" s="39">
        <v>1064.22</v>
      </c>
      <c r="AM87" s="39">
        <v>1071.3499999999999</v>
      </c>
      <c r="AN87" s="39">
        <v>1072.1500000000001</v>
      </c>
      <c r="AO87" s="39">
        <v>1075.81</v>
      </c>
      <c r="AP87" s="39">
        <v>1080.05</v>
      </c>
      <c r="AQ87" s="39">
        <v>1083.8699999999999</v>
      </c>
      <c r="AR87" s="39">
        <v>1094.99</v>
      </c>
      <c r="AS87" s="39">
        <v>1108.1300000000001</v>
      </c>
      <c r="AT87" s="39">
        <v>1072.71</v>
      </c>
      <c r="AU87" s="39">
        <v>1034.44</v>
      </c>
      <c r="AV87" s="39">
        <v>935.28</v>
      </c>
      <c r="AW87" s="39">
        <v>923.26</v>
      </c>
      <c r="AX87" s="40">
        <v>920.1</v>
      </c>
      <c r="AY87" s="340">
        <v>529.51</v>
      </c>
      <c r="AZ87" s="175">
        <v>5.3451880000000003</v>
      </c>
      <c r="BA87" s="159">
        <v>0</v>
      </c>
      <c r="BB87" s="4"/>
    </row>
    <row r="88" spans="1:54">
      <c r="A88" s="47">
        <v>5</v>
      </c>
      <c r="B88" s="170">
        <f t="shared" si="31"/>
        <v>1457.2351880000001</v>
      </c>
      <c r="C88" s="170">
        <f t="shared" si="29"/>
        <v>1452.7551880000001</v>
      </c>
      <c r="D88" s="170">
        <f t="shared" si="29"/>
        <v>1453.7951880000001</v>
      </c>
      <c r="E88" s="170">
        <f t="shared" si="29"/>
        <v>1457.805188</v>
      </c>
      <c r="F88" s="170">
        <f t="shared" si="29"/>
        <v>1466.105188</v>
      </c>
      <c r="G88" s="170">
        <f t="shared" si="29"/>
        <v>1476.345188</v>
      </c>
      <c r="H88" s="170">
        <f t="shared" si="29"/>
        <v>1670.4851880000001</v>
      </c>
      <c r="I88" s="170">
        <f t="shared" si="29"/>
        <v>1684.9451879999999</v>
      </c>
      <c r="J88" s="170">
        <f t="shared" si="29"/>
        <v>1710.2551880000001</v>
      </c>
      <c r="K88" s="170">
        <f t="shared" si="29"/>
        <v>1712.905188</v>
      </c>
      <c r="L88" s="170">
        <f t="shared" si="29"/>
        <v>1621.6951879999999</v>
      </c>
      <c r="M88" s="170">
        <f t="shared" si="29"/>
        <v>1673.335188</v>
      </c>
      <c r="N88" s="170">
        <f t="shared" si="29"/>
        <v>1705.6851879999999</v>
      </c>
      <c r="O88" s="170">
        <f t="shared" si="29"/>
        <v>1699.9651879999999</v>
      </c>
      <c r="P88" s="170">
        <f t="shared" si="29"/>
        <v>1707.895188</v>
      </c>
      <c r="Q88" s="170">
        <f t="shared" si="29"/>
        <v>1711.845188</v>
      </c>
      <c r="R88" s="170">
        <f t="shared" si="29"/>
        <v>1727.075188</v>
      </c>
      <c r="S88" s="170">
        <f t="shared" si="30"/>
        <v>1734.0051880000001</v>
      </c>
      <c r="T88" s="170">
        <f t="shared" si="30"/>
        <v>1839.7651880000001</v>
      </c>
      <c r="U88" s="170">
        <f t="shared" si="30"/>
        <v>1841.4851880000001</v>
      </c>
      <c r="V88" s="170">
        <f t="shared" si="30"/>
        <v>1844.585188</v>
      </c>
      <c r="W88" s="170">
        <f t="shared" si="30"/>
        <v>1846.9651879999999</v>
      </c>
      <c r="X88" s="170">
        <f t="shared" si="30"/>
        <v>1845.1751879999999</v>
      </c>
      <c r="Y88" s="170">
        <f t="shared" si="30"/>
        <v>1853.055188</v>
      </c>
      <c r="Z88" s="37"/>
      <c r="AA88" s="38">
        <v>922.38</v>
      </c>
      <c r="AB88" s="39">
        <v>917.9</v>
      </c>
      <c r="AC88" s="39">
        <v>918.94</v>
      </c>
      <c r="AD88" s="39">
        <v>922.95</v>
      </c>
      <c r="AE88" s="39">
        <v>931.25</v>
      </c>
      <c r="AF88" s="39">
        <v>941.49</v>
      </c>
      <c r="AG88" s="39">
        <v>1135.6300000000001</v>
      </c>
      <c r="AH88" s="39">
        <v>1150.0899999999999</v>
      </c>
      <c r="AI88" s="39">
        <v>1175.4000000000001</v>
      </c>
      <c r="AJ88" s="39">
        <v>1178.05</v>
      </c>
      <c r="AK88" s="39">
        <v>1086.8399999999999</v>
      </c>
      <c r="AL88" s="39">
        <v>1138.48</v>
      </c>
      <c r="AM88" s="39">
        <v>1170.83</v>
      </c>
      <c r="AN88" s="39">
        <v>1165.1099999999999</v>
      </c>
      <c r="AO88" s="39">
        <v>1173.04</v>
      </c>
      <c r="AP88" s="39">
        <v>1176.99</v>
      </c>
      <c r="AQ88" s="39">
        <v>1192.22</v>
      </c>
      <c r="AR88" s="39">
        <v>1199.1500000000001</v>
      </c>
      <c r="AS88" s="39">
        <v>1304.9100000000001</v>
      </c>
      <c r="AT88" s="39">
        <v>1306.6300000000001</v>
      </c>
      <c r="AU88" s="39">
        <v>1309.73</v>
      </c>
      <c r="AV88" s="39">
        <v>1312.11</v>
      </c>
      <c r="AW88" s="39">
        <v>1310.32</v>
      </c>
      <c r="AX88" s="40">
        <v>1318.2</v>
      </c>
      <c r="AY88" s="340">
        <v>529.51</v>
      </c>
      <c r="AZ88" s="175">
        <v>5.3451880000000003</v>
      </c>
      <c r="BA88" s="159">
        <v>0</v>
      </c>
      <c r="BB88" s="4"/>
    </row>
    <row r="89" spans="1:54">
      <c r="A89" s="47">
        <v>6</v>
      </c>
      <c r="B89" s="170">
        <f t="shared" si="31"/>
        <v>1682.0051880000001</v>
      </c>
      <c r="C89" s="170">
        <f t="shared" si="29"/>
        <v>1682.9851880000001</v>
      </c>
      <c r="D89" s="170">
        <f t="shared" si="29"/>
        <v>1683.2151879999999</v>
      </c>
      <c r="E89" s="170">
        <f t="shared" si="29"/>
        <v>1683.155188</v>
      </c>
      <c r="F89" s="170">
        <f t="shared" si="29"/>
        <v>1682.7851880000001</v>
      </c>
      <c r="G89" s="170">
        <f t="shared" si="29"/>
        <v>1679.855188</v>
      </c>
      <c r="H89" s="170">
        <f t="shared" si="29"/>
        <v>1783.4351879999999</v>
      </c>
      <c r="I89" s="170">
        <f t="shared" si="29"/>
        <v>1778.7351880000001</v>
      </c>
      <c r="J89" s="170">
        <f t="shared" si="29"/>
        <v>1790.5351880000001</v>
      </c>
      <c r="K89" s="170">
        <f t="shared" si="29"/>
        <v>1775.155188</v>
      </c>
      <c r="L89" s="170">
        <f t="shared" si="29"/>
        <v>1776.155188</v>
      </c>
      <c r="M89" s="170">
        <f t="shared" si="29"/>
        <v>1775.2051879999999</v>
      </c>
      <c r="N89" s="170">
        <f t="shared" si="29"/>
        <v>1776.405188</v>
      </c>
      <c r="O89" s="170">
        <f t="shared" si="29"/>
        <v>1777.365188</v>
      </c>
      <c r="P89" s="170">
        <f t="shared" si="29"/>
        <v>1777.7151879999999</v>
      </c>
      <c r="Q89" s="170">
        <f t="shared" si="29"/>
        <v>1779.4651879999999</v>
      </c>
      <c r="R89" s="170">
        <f t="shared" si="29"/>
        <v>1777.845188</v>
      </c>
      <c r="S89" s="170">
        <f t="shared" si="30"/>
        <v>1777.4751879999999</v>
      </c>
      <c r="T89" s="170">
        <f t="shared" si="30"/>
        <v>1777.905188</v>
      </c>
      <c r="U89" s="170">
        <f t="shared" si="30"/>
        <v>1677.9751879999999</v>
      </c>
      <c r="V89" s="170">
        <f t="shared" si="30"/>
        <v>1666.6851879999999</v>
      </c>
      <c r="W89" s="170">
        <f t="shared" si="30"/>
        <v>1670.315188</v>
      </c>
      <c r="X89" s="170">
        <f t="shared" si="30"/>
        <v>1676.0451880000001</v>
      </c>
      <c r="Y89" s="170">
        <f t="shared" si="30"/>
        <v>1680.4451879999999</v>
      </c>
      <c r="Z89" s="37"/>
      <c r="AA89" s="38">
        <v>1147.1500000000001</v>
      </c>
      <c r="AB89" s="39">
        <v>1148.1300000000001</v>
      </c>
      <c r="AC89" s="39">
        <v>1148.3599999999999</v>
      </c>
      <c r="AD89" s="39">
        <v>1148.3</v>
      </c>
      <c r="AE89" s="39">
        <v>1147.93</v>
      </c>
      <c r="AF89" s="39">
        <v>1145</v>
      </c>
      <c r="AG89" s="39">
        <v>1248.58</v>
      </c>
      <c r="AH89" s="39">
        <v>1243.8800000000001</v>
      </c>
      <c r="AI89" s="39">
        <v>1255.68</v>
      </c>
      <c r="AJ89" s="39">
        <v>1240.3</v>
      </c>
      <c r="AK89" s="39">
        <v>1241.3</v>
      </c>
      <c r="AL89" s="39">
        <v>1240.3499999999999</v>
      </c>
      <c r="AM89" s="39">
        <v>1241.55</v>
      </c>
      <c r="AN89" s="39">
        <v>1242.51</v>
      </c>
      <c r="AO89" s="39">
        <v>1242.8599999999999</v>
      </c>
      <c r="AP89" s="39">
        <v>1244.6099999999999</v>
      </c>
      <c r="AQ89" s="39">
        <v>1242.99</v>
      </c>
      <c r="AR89" s="39">
        <v>1242.6199999999999</v>
      </c>
      <c r="AS89" s="39">
        <v>1243.05</v>
      </c>
      <c r="AT89" s="39">
        <v>1143.1199999999999</v>
      </c>
      <c r="AU89" s="39">
        <v>1131.83</v>
      </c>
      <c r="AV89" s="39">
        <v>1135.46</v>
      </c>
      <c r="AW89" s="39">
        <v>1141.19</v>
      </c>
      <c r="AX89" s="40">
        <v>1145.5899999999999</v>
      </c>
      <c r="AY89" s="340">
        <v>529.51</v>
      </c>
      <c r="AZ89" s="175">
        <v>5.3451880000000003</v>
      </c>
      <c r="BA89" s="159">
        <v>0</v>
      </c>
      <c r="BB89" s="4"/>
    </row>
    <row r="90" spans="1:54">
      <c r="A90" s="47">
        <v>7</v>
      </c>
      <c r="B90" s="170">
        <f t="shared" si="31"/>
        <v>1681.0351880000001</v>
      </c>
      <c r="C90" s="170">
        <f t="shared" si="29"/>
        <v>1682.5151880000001</v>
      </c>
      <c r="D90" s="170">
        <f t="shared" si="29"/>
        <v>1682.9951880000001</v>
      </c>
      <c r="E90" s="170">
        <f t="shared" si="29"/>
        <v>1682.9251879999999</v>
      </c>
      <c r="F90" s="170">
        <f t="shared" si="29"/>
        <v>1682.635188</v>
      </c>
      <c r="G90" s="170">
        <f t="shared" si="29"/>
        <v>1792.0151880000001</v>
      </c>
      <c r="H90" s="170">
        <f t="shared" si="29"/>
        <v>1784.7351880000001</v>
      </c>
      <c r="I90" s="170">
        <f t="shared" si="29"/>
        <v>1782.5151880000001</v>
      </c>
      <c r="J90" s="170">
        <f t="shared" si="29"/>
        <v>1777.0351880000001</v>
      </c>
      <c r="K90" s="170">
        <f t="shared" si="29"/>
        <v>1776.7451880000001</v>
      </c>
      <c r="L90" s="170">
        <f t="shared" si="29"/>
        <v>1776.895188</v>
      </c>
      <c r="M90" s="170">
        <f t="shared" si="29"/>
        <v>1776.6751879999999</v>
      </c>
      <c r="N90" s="170">
        <f t="shared" si="29"/>
        <v>1776.9651879999999</v>
      </c>
      <c r="O90" s="170">
        <f t="shared" si="29"/>
        <v>1776.865188</v>
      </c>
      <c r="P90" s="170">
        <f t="shared" si="29"/>
        <v>1777.0151880000001</v>
      </c>
      <c r="Q90" s="170">
        <f t="shared" si="29"/>
        <v>1776.565188</v>
      </c>
      <c r="R90" s="170">
        <f t="shared" si="29"/>
        <v>1786.635188</v>
      </c>
      <c r="S90" s="170">
        <f t="shared" si="30"/>
        <v>1806.585188</v>
      </c>
      <c r="T90" s="170">
        <f t="shared" si="30"/>
        <v>1800.5351880000001</v>
      </c>
      <c r="U90" s="170">
        <f t="shared" si="30"/>
        <v>1748.9951880000001</v>
      </c>
      <c r="V90" s="170">
        <f t="shared" si="30"/>
        <v>1667.855188</v>
      </c>
      <c r="W90" s="170">
        <f t="shared" si="30"/>
        <v>1671.0451880000001</v>
      </c>
      <c r="X90" s="170">
        <f t="shared" si="30"/>
        <v>1678.105188</v>
      </c>
      <c r="Y90" s="170">
        <f t="shared" si="30"/>
        <v>1682.315188</v>
      </c>
      <c r="Z90" s="37"/>
      <c r="AA90" s="38">
        <v>1146.18</v>
      </c>
      <c r="AB90" s="39">
        <v>1147.6600000000001</v>
      </c>
      <c r="AC90" s="39">
        <v>1148.1400000000001</v>
      </c>
      <c r="AD90" s="39">
        <v>1148.07</v>
      </c>
      <c r="AE90" s="39">
        <v>1147.78</v>
      </c>
      <c r="AF90" s="39">
        <v>1257.1600000000001</v>
      </c>
      <c r="AG90" s="39">
        <v>1249.8800000000001</v>
      </c>
      <c r="AH90" s="39">
        <v>1247.6600000000001</v>
      </c>
      <c r="AI90" s="39">
        <v>1242.18</v>
      </c>
      <c r="AJ90" s="39">
        <v>1241.8900000000001</v>
      </c>
      <c r="AK90" s="39">
        <v>1242.04</v>
      </c>
      <c r="AL90" s="39">
        <v>1241.82</v>
      </c>
      <c r="AM90" s="39">
        <v>1242.1099999999999</v>
      </c>
      <c r="AN90" s="39">
        <v>1242.01</v>
      </c>
      <c r="AO90" s="39">
        <v>1242.1600000000001</v>
      </c>
      <c r="AP90" s="39">
        <v>1241.71</v>
      </c>
      <c r="AQ90" s="39">
        <v>1251.78</v>
      </c>
      <c r="AR90" s="39">
        <v>1271.73</v>
      </c>
      <c r="AS90" s="39">
        <v>1265.68</v>
      </c>
      <c r="AT90" s="39">
        <v>1214.1400000000001</v>
      </c>
      <c r="AU90" s="39">
        <v>1133</v>
      </c>
      <c r="AV90" s="39">
        <v>1136.19</v>
      </c>
      <c r="AW90" s="39">
        <v>1143.25</v>
      </c>
      <c r="AX90" s="40">
        <v>1147.46</v>
      </c>
      <c r="AY90" s="340">
        <v>529.51</v>
      </c>
      <c r="AZ90" s="175">
        <v>5.3451880000000003</v>
      </c>
      <c r="BA90" s="159">
        <v>0</v>
      </c>
      <c r="BB90" s="4"/>
    </row>
    <row r="91" spans="1:54">
      <c r="A91" s="47">
        <v>8</v>
      </c>
      <c r="B91" s="170">
        <f t="shared" si="31"/>
        <v>1681.555188</v>
      </c>
      <c r="C91" s="170">
        <f t="shared" si="29"/>
        <v>1682.2151879999999</v>
      </c>
      <c r="D91" s="170">
        <f t="shared" si="29"/>
        <v>1682.575188</v>
      </c>
      <c r="E91" s="170">
        <f t="shared" si="29"/>
        <v>1682.125188</v>
      </c>
      <c r="F91" s="170">
        <f t="shared" si="29"/>
        <v>1681.635188</v>
      </c>
      <c r="G91" s="170">
        <f t="shared" si="29"/>
        <v>1861.365188</v>
      </c>
      <c r="H91" s="170">
        <f t="shared" si="29"/>
        <v>1854.325188</v>
      </c>
      <c r="I91" s="170">
        <f t="shared" si="29"/>
        <v>1852.5251880000001</v>
      </c>
      <c r="J91" s="170">
        <f t="shared" si="29"/>
        <v>1847.4551879999999</v>
      </c>
      <c r="K91" s="170">
        <f t="shared" si="29"/>
        <v>1847.2251879999999</v>
      </c>
      <c r="L91" s="170">
        <f t="shared" si="29"/>
        <v>1847.585188</v>
      </c>
      <c r="M91" s="170">
        <f t="shared" si="29"/>
        <v>1848.0151880000001</v>
      </c>
      <c r="N91" s="170">
        <f t="shared" si="29"/>
        <v>1847.9351879999999</v>
      </c>
      <c r="O91" s="170">
        <f t="shared" si="29"/>
        <v>1848.2051879999999</v>
      </c>
      <c r="P91" s="170">
        <f t="shared" si="29"/>
        <v>1668.6951879999999</v>
      </c>
      <c r="Q91" s="170">
        <f t="shared" si="29"/>
        <v>1668.625188</v>
      </c>
      <c r="R91" s="170">
        <f t="shared" si="29"/>
        <v>1670.2051879999999</v>
      </c>
      <c r="S91" s="170">
        <f t="shared" si="30"/>
        <v>1696.4151879999999</v>
      </c>
      <c r="T91" s="170">
        <f t="shared" si="30"/>
        <v>1672.2951880000001</v>
      </c>
      <c r="U91" s="170">
        <f t="shared" si="30"/>
        <v>1672.845188</v>
      </c>
      <c r="V91" s="170">
        <f t="shared" si="30"/>
        <v>1676.2851880000001</v>
      </c>
      <c r="W91" s="170">
        <f t="shared" si="30"/>
        <v>1677.6751879999999</v>
      </c>
      <c r="X91" s="170">
        <f t="shared" si="30"/>
        <v>1681.135188</v>
      </c>
      <c r="Y91" s="170">
        <f t="shared" si="30"/>
        <v>1682.2551880000001</v>
      </c>
      <c r="Z91" s="37"/>
      <c r="AA91" s="38">
        <v>1146.7</v>
      </c>
      <c r="AB91" s="39">
        <v>1147.3599999999999</v>
      </c>
      <c r="AC91" s="39">
        <v>1147.72</v>
      </c>
      <c r="AD91" s="39">
        <v>1147.27</v>
      </c>
      <c r="AE91" s="39">
        <v>1146.78</v>
      </c>
      <c r="AF91" s="39">
        <v>1326.51</v>
      </c>
      <c r="AG91" s="39">
        <v>1319.47</v>
      </c>
      <c r="AH91" s="39">
        <v>1317.67</v>
      </c>
      <c r="AI91" s="39">
        <v>1312.6</v>
      </c>
      <c r="AJ91" s="39">
        <v>1312.37</v>
      </c>
      <c r="AK91" s="39">
        <v>1312.73</v>
      </c>
      <c r="AL91" s="39">
        <v>1313.16</v>
      </c>
      <c r="AM91" s="39">
        <v>1313.08</v>
      </c>
      <c r="AN91" s="39">
        <v>1313.35</v>
      </c>
      <c r="AO91" s="39">
        <v>1133.8399999999999</v>
      </c>
      <c r="AP91" s="39">
        <v>1133.77</v>
      </c>
      <c r="AQ91" s="39">
        <v>1135.3499999999999</v>
      </c>
      <c r="AR91" s="39">
        <v>1161.56</v>
      </c>
      <c r="AS91" s="39">
        <v>1137.44</v>
      </c>
      <c r="AT91" s="39">
        <v>1137.99</v>
      </c>
      <c r="AU91" s="39">
        <v>1141.43</v>
      </c>
      <c r="AV91" s="39">
        <v>1142.82</v>
      </c>
      <c r="AW91" s="39">
        <v>1146.28</v>
      </c>
      <c r="AX91" s="40">
        <v>1147.4000000000001</v>
      </c>
      <c r="AY91" s="340">
        <v>529.51</v>
      </c>
      <c r="AZ91" s="175">
        <v>5.3451880000000003</v>
      </c>
      <c r="BA91" s="159">
        <v>0</v>
      </c>
      <c r="BB91" s="4"/>
    </row>
    <row r="92" spans="1:54">
      <c r="A92" s="47">
        <v>9</v>
      </c>
      <c r="B92" s="170">
        <f t="shared" si="31"/>
        <v>1681.835188</v>
      </c>
      <c r="C92" s="170">
        <f t="shared" si="29"/>
        <v>1682.625188</v>
      </c>
      <c r="D92" s="170">
        <f t="shared" si="29"/>
        <v>1683.125188</v>
      </c>
      <c r="E92" s="170">
        <f t="shared" si="29"/>
        <v>1683.325188</v>
      </c>
      <c r="F92" s="170">
        <f t="shared" si="29"/>
        <v>1683.315188</v>
      </c>
      <c r="G92" s="170">
        <f t="shared" si="29"/>
        <v>1862.2651880000001</v>
      </c>
      <c r="H92" s="170">
        <f t="shared" si="29"/>
        <v>1856.4951880000001</v>
      </c>
      <c r="I92" s="170">
        <f t="shared" si="29"/>
        <v>1855.355188</v>
      </c>
      <c r="J92" s="170">
        <f t="shared" si="29"/>
        <v>1854.1851879999999</v>
      </c>
      <c r="K92" s="170">
        <f t="shared" si="29"/>
        <v>1854.555188</v>
      </c>
      <c r="L92" s="170">
        <f t="shared" si="29"/>
        <v>1855.075188</v>
      </c>
      <c r="M92" s="170">
        <f t="shared" si="29"/>
        <v>1853.805188</v>
      </c>
      <c r="N92" s="170">
        <f t="shared" si="29"/>
        <v>1854.4651879999999</v>
      </c>
      <c r="O92" s="170">
        <f t="shared" si="29"/>
        <v>1854.605188</v>
      </c>
      <c r="P92" s="170">
        <f t="shared" si="29"/>
        <v>1854.4151879999999</v>
      </c>
      <c r="Q92" s="170">
        <f t="shared" si="29"/>
        <v>1674.2051879999999</v>
      </c>
      <c r="R92" s="170">
        <f t="shared" si="29"/>
        <v>1674.9751879999999</v>
      </c>
      <c r="S92" s="170">
        <f t="shared" si="30"/>
        <v>1675.805188</v>
      </c>
      <c r="T92" s="170">
        <f t="shared" si="30"/>
        <v>1676.2551880000001</v>
      </c>
      <c r="U92" s="170">
        <f t="shared" si="30"/>
        <v>1678.615188</v>
      </c>
      <c r="V92" s="170">
        <f t="shared" si="30"/>
        <v>1678.5251880000001</v>
      </c>
      <c r="W92" s="170">
        <f t="shared" si="30"/>
        <v>1678.585188</v>
      </c>
      <c r="X92" s="170">
        <f t="shared" si="30"/>
        <v>1681.5151880000001</v>
      </c>
      <c r="Y92" s="170">
        <f t="shared" si="30"/>
        <v>1682.395188</v>
      </c>
      <c r="Z92" s="37"/>
      <c r="AA92" s="38">
        <v>1146.98</v>
      </c>
      <c r="AB92" s="39">
        <v>1147.77</v>
      </c>
      <c r="AC92" s="39">
        <v>1148.27</v>
      </c>
      <c r="AD92" s="39">
        <v>1148.47</v>
      </c>
      <c r="AE92" s="39">
        <v>1148.46</v>
      </c>
      <c r="AF92" s="39">
        <v>1327.41</v>
      </c>
      <c r="AG92" s="39">
        <v>1321.64</v>
      </c>
      <c r="AH92" s="39">
        <v>1320.5</v>
      </c>
      <c r="AI92" s="39">
        <v>1319.33</v>
      </c>
      <c r="AJ92" s="39">
        <v>1319.7</v>
      </c>
      <c r="AK92" s="39">
        <v>1320.22</v>
      </c>
      <c r="AL92" s="39">
        <v>1318.95</v>
      </c>
      <c r="AM92" s="39">
        <v>1319.61</v>
      </c>
      <c r="AN92" s="39">
        <v>1319.75</v>
      </c>
      <c r="AO92" s="39">
        <v>1319.56</v>
      </c>
      <c r="AP92" s="39">
        <v>1139.3499999999999</v>
      </c>
      <c r="AQ92" s="39">
        <v>1140.1199999999999</v>
      </c>
      <c r="AR92" s="39">
        <v>1140.95</v>
      </c>
      <c r="AS92" s="39">
        <v>1141.4000000000001</v>
      </c>
      <c r="AT92" s="39">
        <v>1143.76</v>
      </c>
      <c r="AU92" s="39">
        <v>1143.67</v>
      </c>
      <c r="AV92" s="39">
        <v>1143.73</v>
      </c>
      <c r="AW92" s="39">
        <v>1146.6600000000001</v>
      </c>
      <c r="AX92" s="40">
        <v>1147.54</v>
      </c>
      <c r="AY92" s="340">
        <v>529.51</v>
      </c>
      <c r="AZ92" s="175">
        <v>5.3451880000000003</v>
      </c>
      <c r="BA92" s="159">
        <v>0</v>
      </c>
      <c r="BB92" s="4"/>
    </row>
    <row r="93" spans="1:54">
      <c r="A93" s="47">
        <v>10</v>
      </c>
      <c r="B93" s="170">
        <f t="shared" si="31"/>
        <v>1678.595188</v>
      </c>
      <c r="C93" s="170">
        <f t="shared" si="29"/>
        <v>1681.4951880000001</v>
      </c>
      <c r="D93" s="170">
        <f t="shared" si="29"/>
        <v>1682.1651879999999</v>
      </c>
      <c r="E93" s="170">
        <f t="shared" si="29"/>
        <v>1683.355188</v>
      </c>
      <c r="F93" s="170">
        <f t="shared" si="29"/>
        <v>1683.605188</v>
      </c>
      <c r="G93" s="170">
        <f t="shared" si="29"/>
        <v>1863.635188</v>
      </c>
      <c r="H93" s="170">
        <f t="shared" si="29"/>
        <v>1864.055188</v>
      </c>
      <c r="I93" s="170">
        <f t="shared" si="29"/>
        <v>1863.0451880000001</v>
      </c>
      <c r="J93" s="170">
        <f t="shared" si="29"/>
        <v>1860.4751879999999</v>
      </c>
      <c r="K93" s="170">
        <f t="shared" si="29"/>
        <v>1859.0351880000001</v>
      </c>
      <c r="L93" s="170">
        <f t="shared" si="29"/>
        <v>1859.065188</v>
      </c>
      <c r="M93" s="170">
        <f t="shared" si="29"/>
        <v>1858.7751880000001</v>
      </c>
      <c r="N93" s="170">
        <f t="shared" si="29"/>
        <v>1858.7251879999999</v>
      </c>
      <c r="O93" s="170">
        <f t="shared" si="29"/>
        <v>1858.895188</v>
      </c>
      <c r="P93" s="170">
        <f t="shared" si="29"/>
        <v>1859.325188</v>
      </c>
      <c r="Q93" s="170">
        <f t="shared" si="29"/>
        <v>1679.815188</v>
      </c>
      <c r="R93" s="170">
        <f t="shared" si="29"/>
        <v>1680.055188</v>
      </c>
      <c r="S93" s="170">
        <f t="shared" si="30"/>
        <v>1680.7451880000001</v>
      </c>
      <c r="T93" s="170">
        <f t="shared" si="30"/>
        <v>1680.405188</v>
      </c>
      <c r="U93" s="170">
        <f t="shared" si="30"/>
        <v>1678.315188</v>
      </c>
      <c r="V93" s="170">
        <f t="shared" si="30"/>
        <v>1678.325188</v>
      </c>
      <c r="W93" s="170">
        <f t="shared" si="30"/>
        <v>1680.0251880000001</v>
      </c>
      <c r="X93" s="170">
        <f t="shared" si="30"/>
        <v>1681.4451879999999</v>
      </c>
      <c r="Y93" s="170">
        <f t="shared" si="30"/>
        <v>1682.7951880000001</v>
      </c>
      <c r="Z93" s="37"/>
      <c r="AA93" s="38">
        <v>1143.74</v>
      </c>
      <c r="AB93" s="39">
        <v>1146.6400000000001</v>
      </c>
      <c r="AC93" s="39">
        <v>1147.31</v>
      </c>
      <c r="AD93" s="39">
        <v>1148.5</v>
      </c>
      <c r="AE93" s="39">
        <v>1148.75</v>
      </c>
      <c r="AF93" s="39">
        <v>1328.78</v>
      </c>
      <c r="AG93" s="39">
        <v>1329.2</v>
      </c>
      <c r="AH93" s="39">
        <v>1328.19</v>
      </c>
      <c r="AI93" s="39">
        <v>1325.62</v>
      </c>
      <c r="AJ93" s="39">
        <v>1324.18</v>
      </c>
      <c r="AK93" s="39">
        <v>1324.21</v>
      </c>
      <c r="AL93" s="39">
        <v>1323.92</v>
      </c>
      <c r="AM93" s="39">
        <v>1323.87</v>
      </c>
      <c r="AN93" s="39">
        <v>1324.04</v>
      </c>
      <c r="AO93" s="39">
        <v>1324.47</v>
      </c>
      <c r="AP93" s="39">
        <v>1144.96</v>
      </c>
      <c r="AQ93" s="39">
        <v>1145.2</v>
      </c>
      <c r="AR93" s="39">
        <v>1145.8900000000001</v>
      </c>
      <c r="AS93" s="39">
        <v>1145.55</v>
      </c>
      <c r="AT93" s="39">
        <v>1143.46</v>
      </c>
      <c r="AU93" s="39">
        <v>1143.47</v>
      </c>
      <c r="AV93" s="39">
        <v>1145.17</v>
      </c>
      <c r="AW93" s="39">
        <v>1146.5899999999999</v>
      </c>
      <c r="AX93" s="40">
        <v>1147.94</v>
      </c>
      <c r="AY93" s="340">
        <v>529.51</v>
      </c>
      <c r="AZ93" s="175">
        <v>5.3451880000000003</v>
      </c>
      <c r="BA93" s="159">
        <v>0</v>
      </c>
      <c r="BB93" s="4"/>
    </row>
    <row r="94" spans="1:54">
      <c r="A94" s="47">
        <v>11</v>
      </c>
      <c r="B94" s="170">
        <f t="shared" si="31"/>
        <v>1681.7951880000001</v>
      </c>
      <c r="C94" s="170">
        <f t="shared" si="29"/>
        <v>1682.845188</v>
      </c>
      <c r="D94" s="170">
        <f t="shared" si="29"/>
        <v>1683.105188</v>
      </c>
      <c r="E94" s="170">
        <f t="shared" si="29"/>
        <v>1683.2051879999999</v>
      </c>
      <c r="F94" s="170">
        <f t="shared" si="29"/>
        <v>1683.6651879999999</v>
      </c>
      <c r="G94" s="170">
        <f t="shared" si="29"/>
        <v>1863.4451879999999</v>
      </c>
      <c r="H94" s="170">
        <f t="shared" si="29"/>
        <v>1864.0151880000001</v>
      </c>
      <c r="I94" s="170">
        <f t="shared" si="29"/>
        <v>1863.5251880000001</v>
      </c>
      <c r="J94" s="170">
        <f t="shared" si="29"/>
        <v>1861.6851879999999</v>
      </c>
      <c r="K94" s="170">
        <f t="shared" si="29"/>
        <v>1860.2451880000001</v>
      </c>
      <c r="L94" s="170">
        <f t="shared" si="29"/>
        <v>1859.875188</v>
      </c>
      <c r="M94" s="170">
        <f t="shared" si="29"/>
        <v>1859.7051879999999</v>
      </c>
      <c r="N94" s="170">
        <f t="shared" si="29"/>
        <v>1860.1651879999999</v>
      </c>
      <c r="O94" s="170">
        <f t="shared" si="29"/>
        <v>1860.315188</v>
      </c>
      <c r="P94" s="170">
        <f t="shared" si="29"/>
        <v>1860.6851879999999</v>
      </c>
      <c r="Q94" s="170">
        <f t="shared" si="29"/>
        <v>1681.135188</v>
      </c>
      <c r="R94" s="170">
        <f t="shared" si="29"/>
        <v>1681.055188</v>
      </c>
      <c r="S94" s="170">
        <f t="shared" si="30"/>
        <v>1681.135188</v>
      </c>
      <c r="T94" s="170">
        <f t="shared" si="30"/>
        <v>1680.5051880000001</v>
      </c>
      <c r="U94" s="170">
        <f t="shared" si="30"/>
        <v>1679.2251879999999</v>
      </c>
      <c r="V94" s="170">
        <f t="shared" si="30"/>
        <v>1678.145188</v>
      </c>
      <c r="W94" s="170">
        <f t="shared" si="30"/>
        <v>1679.315188</v>
      </c>
      <c r="X94" s="170">
        <f t="shared" si="30"/>
        <v>1680.845188</v>
      </c>
      <c r="Y94" s="170">
        <f t="shared" si="30"/>
        <v>1682.565188</v>
      </c>
      <c r="Z94" s="37"/>
      <c r="AA94" s="41">
        <v>1146.94</v>
      </c>
      <c r="AB94" s="39">
        <v>1147.99</v>
      </c>
      <c r="AC94" s="39">
        <v>1148.25</v>
      </c>
      <c r="AD94" s="39">
        <v>1148.3499999999999</v>
      </c>
      <c r="AE94" s="39">
        <v>1148.81</v>
      </c>
      <c r="AF94" s="39">
        <v>1328.59</v>
      </c>
      <c r="AG94" s="39">
        <v>1329.16</v>
      </c>
      <c r="AH94" s="39">
        <v>1328.67</v>
      </c>
      <c r="AI94" s="39">
        <v>1326.83</v>
      </c>
      <c r="AJ94" s="39">
        <v>1325.39</v>
      </c>
      <c r="AK94" s="39">
        <v>1325.02</v>
      </c>
      <c r="AL94" s="39">
        <v>1324.85</v>
      </c>
      <c r="AM94" s="39">
        <v>1325.31</v>
      </c>
      <c r="AN94" s="39">
        <v>1325.46</v>
      </c>
      <c r="AO94" s="39">
        <v>1325.83</v>
      </c>
      <c r="AP94" s="39">
        <v>1146.28</v>
      </c>
      <c r="AQ94" s="39">
        <v>1146.2</v>
      </c>
      <c r="AR94" s="39">
        <v>1146.28</v>
      </c>
      <c r="AS94" s="39">
        <v>1145.6500000000001</v>
      </c>
      <c r="AT94" s="39">
        <v>1144.3699999999999</v>
      </c>
      <c r="AU94" s="39">
        <v>1143.29</v>
      </c>
      <c r="AV94" s="39">
        <v>1144.46</v>
      </c>
      <c r="AW94" s="39">
        <v>1145.99</v>
      </c>
      <c r="AX94" s="40">
        <v>1147.71</v>
      </c>
      <c r="AY94" s="340">
        <v>529.51</v>
      </c>
      <c r="AZ94" s="175">
        <v>5.3451880000000003</v>
      </c>
      <c r="BA94" s="159">
        <v>0</v>
      </c>
      <c r="BB94" s="4"/>
    </row>
    <row r="95" spans="1:54">
      <c r="A95" s="47">
        <v>12</v>
      </c>
      <c r="B95" s="170">
        <f t="shared" si="31"/>
        <v>1682.865188</v>
      </c>
      <c r="C95" s="170">
        <f t="shared" si="29"/>
        <v>1684.7951880000001</v>
      </c>
      <c r="D95" s="170">
        <f t="shared" si="29"/>
        <v>1684.895188</v>
      </c>
      <c r="E95" s="170">
        <f t="shared" si="29"/>
        <v>1684.885188</v>
      </c>
      <c r="F95" s="170">
        <f t="shared" si="29"/>
        <v>1684.6651879999999</v>
      </c>
      <c r="G95" s="170">
        <f t="shared" si="29"/>
        <v>1863.4751879999999</v>
      </c>
      <c r="H95" s="170">
        <f t="shared" si="29"/>
        <v>1860.395188</v>
      </c>
      <c r="I95" s="170">
        <f t="shared" si="29"/>
        <v>1858.885188</v>
      </c>
      <c r="J95" s="170">
        <f t="shared" si="29"/>
        <v>1856.615188</v>
      </c>
      <c r="K95" s="170">
        <f t="shared" si="29"/>
        <v>1855.7151879999999</v>
      </c>
      <c r="L95" s="170">
        <f t="shared" si="29"/>
        <v>1855.565188</v>
      </c>
      <c r="M95" s="170">
        <f t="shared" si="29"/>
        <v>1855.375188</v>
      </c>
      <c r="N95" s="170">
        <f t="shared" si="29"/>
        <v>1855.905188</v>
      </c>
      <c r="O95" s="170">
        <f t="shared" si="29"/>
        <v>1855.625188</v>
      </c>
      <c r="P95" s="170">
        <f t="shared" si="29"/>
        <v>1855.7351880000001</v>
      </c>
      <c r="Q95" s="170">
        <f t="shared" si="29"/>
        <v>1675.4651879999999</v>
      </c>
      <c r="R95" s="170">
        <f t="shared" si="29"/>
        <v>1675.9751879999999</v>
      </c>
      <c r="S95" s="170">
        <f t="shared" si="30"/>
        <v>1676.9851880000001</v>
      </c>
      <c r="T95" s="170">
        <f t="shared" si="30"/>
        <v>1677.845188</v>
      </c>
      <c r="U95" s="170">
        <f t="shared" si="30"/>
        <v>1676.1651879999999</v>
      </c>
      <c r="V95" s="170">
        <f t="shared" si="30"/>
        <v>1676.635188</v>
      </c>
      <c r="W95" s="170">
        <f t="shared" si="30"/>
        <v>1676.885188</v>
      </c>
      <c r="X95" s="170">
        <f t="shared" si="30"/>
        <v>1680.585188</v>
      </c>
      <c r="Y95" s="170">
        <f t="shared" si="30"/>
        <v>1682.355188</v>
      </c>
      <c r="Z95" s="37"/>
      <c r="AA95" s="41">
        <v>1148.01</v>
      </c>
      <c r="AB95" s="39">
        <v>1149.94</v>
      </c>
      <c r="AC95" s="39">
        <v>1150.04</v>
      </c>
      <c r="AD95" s="39">
        <v>1150.03</v>
      </c>
      <c r="AE95" s="39">
        <v>1149.81</v>
      </c>
      <c r="AF95" s="39">
        <v>1328.62</v>
      </c>
      <c r="AG95" s="39">
        <v>1325.54</v>
      </c>
      <c r="AH95" s="39">
        <v>1324.03</v>
      </c>
      <c r="AI95" s="39">
        <v>1321.76</v>
      </c>
      <c r="AJ95" s="39">
        <v>1320.86</v>
      </c>
      <c r="AK95" s="39">
        <v>1320.71</v>
      </c>
      <c r="AL95" s="39">
        <v>1320.52</v>
      </c>
      <c r="AM95" s="39">
        <v>1321.05</v>
      </c>
      <c r="AN95" s="39">
        <v>1320.77</v>
      </c>
      <c r="AO95" s="39">
        <v>1320.88</v>
      </c>
      <c r="AP95" s="39">
        <v>1140.6099999999999</v>
      </c>
      <c r="AQ95" s="39">
        <v>1141.1199999999999</v>
      </c>
      <c r="AR95" s="39">
        <v>1142.1300000000001</v>
      </c>
      <c r="AS95" s="39">
        <v>1142.99</v>
      </c>
      <c r="AT95" s="39">
        <v>1141.31</v>
      </c>
      <c r="AU95" s="39">
        <v>1141.78</v>
      </c>
      <c r="AV95" s="39">
        <v>1142.03</v>
      </c>
      <c r="AW95" s="39">
        <v>1145.73</v>
      </c>
      <c r="AX95" s="40">
        <v>1147.5</v>
      </c>
      <c r="AY95" s="340">
        <v>529.51</v>
      </c>
      <c r="AZ95" s="175">
        <v>5.3451880000000003</v>
      </c>
      <c r="BA95" s="159">
        <v>0</v>
      </c>
      <c r="BB95" s="4"/>
    </row>
    <row r="96" spans="1:54">
      <c r="A96" s="47">
        <v>13</v>
      </c>
      <c r="B96" s="170">
        <f t="shared" si="31"/>
        <v>1682.9451879999999</v>
      </c>
      <c r="C96" s="170">
        <f t="shared" si="29"/>
        <v>1683.835188</v>
      </c>
      <c r="D96" s="170">
        <f t="shared" si="29"/>
        <v>1684.0451880000001</v>
      </c>
      <c r="E96" s="170">
        <f t="shared" si="29"/>
        <v>1683.905188</v>
      </c>
      <c r="F96" s="170">
        <f t="shared" si="29"/>
        <v>1683.6651879999999</v>
      </c>
      <c r="G96" s="170">
        <f t="shared" si="29"/>
        <v>1862.395188</v>
      </c>
      <c r="H96" s="170">
        <f t="shared" si="29"/>
        <v>1858.5151880000001</v>
      </c>
      <c r="I96" s="170">
        <f t="shared" si="29"/>
        <v>1857.0151880000001</v>
      </c>
      <c r="J96" s="170">
        <f t="shared" si="29"/>
        <v>1854.625188</v>
      </c>
      <c r="K96" s="170">
        <f t="shared" si="29"/>
        <v>1853.7751880000001</v>
      </c>
      <c r="L96" s="170">
        <f t="shared" si="29"/>
        <v>1853.375188</v>
      </c>
      <c r="M96" s="170">
        <f t="shared" si="29"/>
        <v>1853.2351880000001</v>
      </c>
      <c r="N96" s="170">
        <f t="shared" si="29"/>
        <v>1854.0251880000001</v>
      </c>
      <c r="O96" s="170">
        <f t="shared" si="29"/>
        <v>1854.7951880000001</v>
      </c>
      <c r="P96" s="170">
        <f t="shared" si="29"/>
        <v>1855.0251880000001</v>
      </c>
      <c r="Q96" s="170">
        <f t="shared" si="29"/>
        <v>1854.815188</v>
      </c>
      <c r="R96" s="170">
        <f t="shared" si="29"/>
        <v>1855.565188</v>
      </c>
      <c r="S96" s="170">
        <f t="shared" si="30"/>
        <v>1676.2151879999999</v>
      </c>
      <c r="T96" s="170">
        <f t="shared" si="30"/>
        <v>1676.6951879999999</v>
      </c>
      <c r="U96" s="170">
        <f t="shared" si="30"/>
        <v>1675.115188</v>
      </c>
      <c r="V96" s="170">
        <f t="shared" si="30"/>
        <v>1674.345188</v>
      </c>
      <c r="W96" s="170">
        <f t="shared" si="30"/>
        <v>1673.835188</v>
      </c>
      <c r="X96" s="170">
        <f t="shared" si="30"/>
        <v>1678.585188</v>
      </c>
      <c r="Y96" s="170">
        <f t="shared" si="30"/>
        <v>1682.4351879999999</v>
      </c>
      <c r="Z96" s="37"/>
      <c r="AA96" s="41">
        <v>1148.0899999999999</v>
      </c>
      <c r="AB96" s="39">
        <v>1148.98</v>
      </c>
      <c r="AC96" s="39">
        <v>1149.19</v>
      </c>
      <c r="AD96" s="39">
        <v>1149.05</v>
      </c>
      <c r="AE96" s="39">
        <v>1148.81</v>
      </c>
      <c r="AF96" s="39">
        <v>1327.54</v>
      </c>
      <c r="AG96" s="39">
        <v>1323.66</v>
      </c>
      <c r="AH96" s="39">
        <v>1322.16</v>
      </c>
      <c r="AI96" s="39">
        <v>1319.77</v>
      </c>
      <c r="AJ96" s="39">
        <v>1318.92</v>
      </c>
      <c r="AK96" s="39">
        <v>1318.52</v>
      </c>
      <c r="AL96" s="39">
        <v>1318.38</v>
      </c>
      <c r="AM96" s="39">
        <v>1319.17</v>
      </c>
      <c r="AN96" s="39">
        <v>1319.94</v>
      </c>
      <c r="AO96" s="39">
        <v>1320.17</v>
      </c>
      <c r="AP96" s="39">
        <v>1319.96</v>
      </c>
      <c r="AQ96" s="39">
        <v>1320.71</v>
      </c>
      <c r="AR96" s="39">
        <v>1141.3599999999999</v>
      </c>
      <c r="AS96" s="39">
        <v>1141.8399999999999</v>
      </c>
      <c r="AT96" s="39">
        <v>1140.26</v>
      </c>
      <c r="AU96" s="39">
        <v>1139.49</v>
      </c>
      <c r="AV96" s="39">
        <v>1138.98</v>
      </c>
      <c r="AW96" s="39">
        <v>1143.73</v>
      </c>
      <c r="AX96" s="40">
        <v>1147.58</v>
      </c>
      <c r="AY96" s="340">
        <v>529.51</v>
      </c>
      <c r="AZ96" s="175">
        <v>5.3451880000000003</v>
      </c>
      <c r="BA96" s="159">
        <v>0</v>
      </c>
      <c r="BB96" s="4"/>
    </row>
    <row r="97" spans="1:54">
      <c r="A97" s="47">
        <v>14</v>
      </c>
      <c r="B97" s="170">
        <f t="shared" si="31"/>
        <v>1682.2851880000001</v>
      </c>
      <c r="C97" s="170">
        <f t="shared" si="29"/>
        <v>1684.155188</v>
      </c>
      <c r="D97" s="170">
        <f t="shared" si="29"/>
        <v>1684.4251879999999</v>
      </c>
      <c r="E97" s="170">
        <f t="shared" si="29"/>
        <v>1684.1951879999999</v>
      </c>
      <c r="F97" s="170">
        <f t="shared" si="29"/>
        <v>1683.845188</v>
      </c>
      <c r="G97" s="170">
        <f t="shared" si="29"/>
        <v>1862.7151879999999</v>
      </c>
      <c r="H97" s="170">
        <f t="shared" si="29"/>
        <v>1858.395188</v>
      </c>
      <c r="I97" s="170">
        <f t="shared" si="29"/>
        <v>1857.395188</v>
      </c>
      <c r="J97" s="170">
        <f t="shared" si="29"/>
        <v>1856.4851880000001</v>
      </c>
      <c r="K97" s="170">
        <f t="shared" si="29"/>
        <v>1856.1851879999999</v>
      </c>
      <c r="L97" s="170">
        <f t="shared" si="29"/>
        <v>1857.305188</v>
      </c>
      <c r="M97" s="170">
        <f t="shared" si="29"/>
        <v>1856.825188</v>
      </c>
      <c r="N97" s="170">
        <f t="shared" si="29"/>
        <v>1857.115188</v>
      </c>
      <c r="O97" s="170">
        <f t="shared" si="29"/>
        <v>1856.9351879999999</v>
      </c>
      <c r="P97" s="170">
        <f t="shared" si="29"/>
        <v>1857.815188</v>
      </c>
      <c r="Q97" s="170">
        <f t="shared" si="29"/>
        <v>1855.655188</v>
      </c>
      <c r="R97" s="170">
        <f t="shared" si="29"/>
        <v>1856.7751880000001</v>
      </c>
      <c r="S97" s="170">
        <f t="shared" si="30"/>
        <v>1676.1651879999999</v>
      </c>
      <c r="T97" s="170">
        <f t="shared" si="30"/>
        <v>1675.0051880000001</v>
      </c>
      <c r="U97" s="170">
        <f t="shared" si="30"/>
        <v>1674.875188</v>
      </c>
      <c r="V97" s="170">
        <f t="shared" si="30"/>
        <v>1675.7051879999999</v>
      </c>
      <c r="W97" s="170">
        <f t="shared" si="30"/>
        <v>1677.625188</v>
      </c>
      <c r="X97" s="170">
        <f t="shared" si="30"/>
        <v>1422.9551879999999</v>
      </c>
      <c r="Y97" s="170">
        <f t="shared" si="30"/>
        <v>1422.7251879999999</v>
      </c>
      <c r="Z97" s="37"/>
      <c r="AA97" s="41">
        <v>1147.43</v>
      </c>
      <c r="AB97" s="39">
        <v>1149.3</v>
      </c>
      <c r="AC97" s="39">
        <v>1149.57</v>
      </c>
      <c r="AD97" s="39">
        <v>1149.3399999999999</v>
      </c>
      <c r="AE97" s="39">
        <v>1148.99</v>
      </c>
      <c r="AF97" s="39">
        <v>1327.86</v>
      </c>
      <c r="AG97" s="39">
        <v>1323.54</v>
      </c>
      <c r="AH97" s="39">
        <v>1322.54</v>
      </c>
      <c r="AI97" s="39">
        <v>1321.63</v>
      </c>
      <c r="AJ97" s="39">
        <v>1321.33</v>
      </c>
      <c r="AK97" s="39">
        <v>1322.45</v>
      </c>
      <c r="AL97" s="39">
        <v>1321.97</v>
      </c>
      <c r="AM97" s="39">
        <v>1322.26</v>
      </c>
      <c r="AN97" s="39">
        <v>1322.08</v>
      </c>
      <c r="AO97" s="39">
        <v>1322.96</v>
      </c>
      <c r="AP97" s="39">
        <v>1320.8</v>
      </c>
      <c r="AQ97" s="39">
        <v>1321.92</v>
      </c>
      <c r="AR97" s="39">
        <v>1141.31</v>
      </c>
      <c r="AS97" s="39">
        <v>1140.1500000000001</v>
      </c>
      <c r="AT97" s="39">
        <v>1140.02</v>
      </c>
      <c r="AU97" s="39">
        <v>1140.8499999999999</v>
      </c>
      <c r="AV97" s="39">
        <v>1142.77</v>
      </c>
      <c r="AW97" s="39">
        <v>888.1</v>
      </c>
      <c r="AX97" s="40">
        <v>887.87</v>
      </c>
      <c r="AY97" s="340">
        <v>529.51</v>
      </c>
      <c r="AZ97" s="175">
        <v>5.3451880000000003</v>
      </c>
      <c r="BA97" s="159">
        <v>0</v>
      </c>
      <c r="BB97" s="4"/>
    </row>
    <row r="98" spans="1:54">
      <c r="A98" s="47">
        <v>15</v>
      </c>
      <c r="B98" s="170">
        <f t="shared" si="31"/>
        <v>1425.605188</v>
      </c>
      <c r="C98" s="170">
        <f t="shared" si="29"/>
        <v>1425.4451880000001</v>
      </c>
      <c r="D98" s="170">
        <f t="shared" si="29"/>
        <v>1424.5451880000001</v>
      </c>
      <c r="E98" s="170">
        <f t="shared" si="29"/>
        <v>1423.9751879999999</v>
      </c>
      <c r="F98" s="170">
        <f t="shared" si="29"/>
        <v>1414.645188</v>
      </c>
      <c r="G98" s="170">
        <f t="shared" si="29"/>
        <v>1424.645188</v>
      </c>
      <c r="H98" s="170">
        <f t="shared" si="29"/>
        <v>1428.2851879999998</v>
      </c>
      <c r="I98" s="170">
        <f t="shared" si="29"/>
        <v>1478.825188</v>
      </c>
      <c r="J98" s="170">
        <f t="shared" si="29"/>
        <v>1427.335188</v>
      </c>
      <c r="K98" s="170">
        <f t="shared" si="29"/>
        <v>1426.7651879999999</v>
      </c>
      <c r="L98" s="170">
        <f t="shared" si="29"/>
        <v>1426.4151879999999</v>
      </c>
      <c r="M98" s="170">
        <f t="shared" si="29"/>
        <v>1425.4951879999999</v>
      </c>
      <c r="N98" s="170">
        <f t="shared" si="29"/>
        <v>1425.095188</v>
      </c>
      <c r="O98" s="170">
        <f t="shared" si="29"/>
        <v>1423.905188</v>
      </c>
      <c r="P98" s="170">
        <f t="shared" si="29"/>
        <v>1423.825188</v>
      </c>
      <c r="Q98" s="170">
        <f t="shared" si="29"/>
        <v>1424.4151879999999</v>
      </c>
      <c r="R98" s="170">
        <f t="shared" si="29"/>
        <v>1426.615188</v>
      </c>
      <c r="S98" s="170">
        <f t="shared" si="30"/>
        <v>1511.9451880000001</v>
      </c>
      <c r="T98" s="170">
        <f t="shared" si="30"/>
        <v>1554.7851879999998</v>
      </c>
      <c r="U98" s="170">
        <f t="shared" si="30"/>
        <v>1506.9951879999999</v>
      </c>
      <c r="V98" s="170">
        <f t="shared" si="30"/>
        <v>1451.2751880000001</v>
      </c>
      <c r="W98" s="170">
        <f t="shared" si="30"/>
        <v>1422.305188</v>
      </c>
      <c r="X98" s="170">
        <f t="shared" si="30"/>
        <v>1428.385188</v>
      </c>
      <c r="Y98" s="170">
        <f t="shared" si="30"/>
        <v>1428.6751880000002</v>
      </c>
      <c r="Z98" s="37"/>
      <c r="AA98" s="41">
        <v>890.75</v>
      </c>
      <c r="AB98" s="39">
        <v>890.59</v>
      </c>
      <c r="AC98" s="39">
        <v>889.69</v>
      </c>
      <c r="AD98" s="39">
        <v>889.12</v>
      </c>
      <c r="AE98" s="39">
        <v>879.79</v>
      </c>
      <c r="AF98" s="39">
        <v>889.79</v>
      </c>
      <c r="AG98" s="39">
        <v>893.43</v>
      </c>
      <c r="AH98" s="39">
        <v>943.97</v>
      </c>
      <c r="AI98" s="39">
        <v>892.48</v>
      </c>
      <c r="AJ98" s="39">
        <v>891.91</v>
      </c>
      <c r="AK98" s="39">
        <v>891.56</v>
      </c>
      <c r="AL98" s="39">
        <v>890.64</v>
      </c>
      <c r="AM98" s="39">
        <v>890.24</v>
      </c>
      <c r="AN98" s="39">
        <v>889.05</v>
      </c>
      <c r="AO98" s="39">
        <v>888.97</v>
      </c>
      <c r="AP98" s="39">
        <v>889.56</v>
      </c>
      <c r="AQ98" s="39">
        <v>891.76</v>
      </c>
      <c r="AR98" s="39">
        <v>977.09</v>
      </c>
      <c r="AS98" s="39">
        <v>1019.93</v>
      </c>
      <c r="AT98" s="39">
        <v>972.14</v>
      </c>
      <c r="AU98" s="39">
        <v>916.42</v>
      </c>
      <c r="AV98" s="39">
        <v>887.45</v>
      </c>
      <c r="AW98" s="39">
        <v>893.53</v>
      </c>
      <c r="AX98" s="40">
        <v>893.82</v>
      </c>
      <c r="AY98" s="340">
        <v>529.51</v>
      </c>
      <c r="AZ98" s="175">
        <v>5.3451880000000003</v>
      </c>
      <c r="BA98" s="159">
        <v>0</v>
      </c>
      <c r="BB98" s="4"/>
    </row>
    <row r="99" spans="1:54">
      <c r="A99" s="47">
        <v>16</v>
      </c>
      <c r="B99" s="170">
        <f t="shared" si="31"/>
        <v>1426.7951880000001</v>
      </c>
      <c r="C99" s="170">
        <f t="shared" si="29"/>
        <v>1424.9551879999999</v>
      </c>
      <c r="D99" s="170">
        <f t="shared" si="29"/>
        <v>1425.7851879999998</v>
      </c>
      <c r="E99" s="170">
        <f t="shared" si="29"/>
        <v>1411.2851879999998</v>
      </c>
      <c r="F99" s="170">
        <f t="shared" si="29"/>
        <v>1417.9851880000001</v>
      </c>
      <c r="G99" s="170">
        <f t="shared" si="29"/>
        <v>1422.4151879999999</v>
      </c>
      <c r="H99" s="170">
        <f t="shared" si="29"/>
        <v>1467.075188</v>
      </c>
      <c r="I99" s="170">
        <f t="shared" si="29"/>
        <v>1465.085188</v>
      </c>
      <c r="J99" s="170">
        <f t="shared" si="29"/>
        <v>1462.105188</v>
      </c>
      <c r="K99" s="170">
        <f t="shared" si="29"/>
        <v>1465.1851879999999</v>
      </c>
      <c r="L99" s="170">
        <f t="shared" si="29"/>
        <v>1458.4451880000001</v>
      </c>
      <c r="M99" s="170">
        <f t="shared" si="29"/>
        <v>1450.4951879999999</v>
      </c>
      <c r="N99" s="170">
        <f t="shared" si="29"/>
        <v>1449.305188</v>
      </c>
      <c r="O99" s="170">
        <f t="shared" si="29"/>
        <v>1456.0251880000001</v>
      </c>
      <c r="P99" s="170">
        <f t="shared" si="29"/>
        <v>1456.4751879999999</v>
      </c>
      <c r="Q99" s="170">
        <f t="shared" si="29"/>
        <v>1459.065188</v>
      </c>
      <c r="R99" s="170">
        <f t="shared" ref="R99:R114" si="32">AQ99+$BA99+$AZ99+$AY99</f>
        <v>1509.375188</v>
      </c>
      <c r="S99" s="170">
        <f t="shared" si="30"/>
        <v>1514.0251880000001</v>
      </c>
      <c r="T99" s="170">
        <f t="shared" si="30"/>
        <v>1510.555188</v>
      </c>
      <c r="U99" s="170">
        <f t="shared" si="30"/>
        <v>1521.4751879999999</v>
      </c>
      <c r="V99" s="170">
        <f t="shared" si="30"/>
        <v>1461.355188</v>
      </c>
      <c r="W99" s="170">
        <f t="shared" si="30"/>
        <v>1420.0351879999998</v>
      </c>
      <c r="X99" s="170">
        <f t="shared" si="30"/>
        <v>1427.9851880000001</v>
      </c>
      <c r="Y99" s="170">
        <f t="shared" si="30"/>
        <v>1427.345188</v>
      </c>
      <c r="Z99" s="37"/>
      <c r="AA99" s="41">
        <v>891.94</v>
      </c>
      <c r="AB99" s="39">
        <v>890.1</v>
      </c>
      <c r="AC99" s="39">
        <v>890.93</v>
      </c>
      <c r="AD99" s="39">
        <v>876.43</v>
      </c>
      <c r="AE99" s="39">
        <v>883.13</v>
      </c>
      <c r="AF99" s="39">
        <v>887.56</v>
      </c>
      <c r="AG99" s="39">
        <v>932.22</v>
      </c>
      <c r="AH99" s="39">
        <v>930.23</v>
      </c>
      <c r="AI99" s="39">
        <v>927.25</v>
      </c>
      <c r="AJ99" s="39">
        <v>930.33</v>
      </c>
      <c r="AK99" s="39">
        <v>923.59</v>
      </c>
      <c r="AL99" s="39">
        <v>915.64</v>
      </c>
      <c r="AM99" s="39">
        <v>914.45</v>
      </c>
      <c r="AN99" s="39">
        <v>921.17</v>
      </c>
      <c r="AO99" s="39">
        <v>921.62</v>
      </c>
      <c r="AP99" s="39">
        <v>924.21</v>
      </c>
      <c r="AQ99" s="39">
        <v>974.52</v>
      </c>
      <c r="AR99" s="39">
        <v>979.17</v>
      </c>
      <c r="AS99" s="39">
        <v>975.7</v>
      </c>
      <c r="AT99" s="39">
        <v>986.62</v>
      </c>
      <c r="AU99" s="39">
        <v>926.5</v>
      </c>
      <c r="AV99" s="39">
        <v>885.18</v>
      </c>
      <c r="AW99" s="39">
        <v>893.13</v>
      </c>
      <c r="AX99" s="40">
        <v>892.49</v>
      </c>
      <c r="AY99" s="340">
        <v>529.51</v>
      </c>
      <c r="AZ99" s="175">
        <v>5.3451880000000003</v>
      </c>
      <c r="BA99" s="159">
        <v>0</v>
      </c>
      <c r="BB99" s="4"/>
    </row>
    <row r="100" spans="1:54">
      <c r="A100" s="47">
        <v>17</v>
      </c>
      <c r="B100" s="170">
        <f t="shared" si="31"/>
        <v>1433.4851880000001</v>
      </c>
      <c r="C100" s="170">
        <f t="shared" si="31"/>
        <v>1433.595188</v>
      </c>
      <c r="D100" s="170">
        <f t="shared" si="31"/>
        <v>1432.555188</v>
      </c>
      <c r="E100" s="170">
        <f t="shared" si="31"/>
        <v>1431.655188</v>
      </c>
      <c r="F100" s="170">
        <f t="shared" si="31"/>
        <v>1418.4451880000001</v>
      </c>
      <c r="G100" s="170">
        <f t="shared" si="31"/>
        <v>1420.9351879999999</v>
      </c>
      <c r="H100" s="170">
        <f t="shared" si="31"/>
        <v>1427.055188</v>
      </c>
      <c r="I100" s="170">
        <f t="shared" si="31"/>
        <v>1429.9951879999999</v>
      </c>
      <c r="J100" s="170">
        <f t="shared" si="31"/>
        <v>1435.095188</v>
      </c>
      <c r="K100" s="170">
        <f t="shared" si="31"/>
        <v>1438.9751879999999</v>
      </c>
      <c r="L100" s="170">
        <f t="shared" si="31"/>
        <v>1433.2551880000001</v>
      </c>
      <c r="M100" s="170">
        <f t="shared" si="31"/>
        <v>1431.835188</v>
      </c>
      <c r="N100" s="170">
        <f t="shared" si="31"/>
        <v>1430.825188</v>
      </c>
      <c r="O100" s="170">
        <f t="shared" si="31"/>
        <v>1429.7251879999999</v>
      </c>
      <c r="P100" s="170">
        <f t="shared" si="31"/>
        <v>1429.7151880000001</v>
      </c>
      <c r="Q100" s="170">
        <f t="shared" si="31"/>
        <v>1430.7051879999999</v>
      </c>
      <c r="R100" s="170">
        <f t="shared" si="32"/>
        <v>1432.855188</v>
      </c>
      <c r="S100" s="170">
        <f t="shared" ref="S100:S114" si="33">AR100+$BA100+$AZ100+$AY100</f>
        <v>1436.2151880000001</v>
      </c>
      <c r="T100" s="170">
        <f t="shared" ref="T100:T114" si="34">AS100+$BA100+$AZ100+$AY100</f>
        <v>1438.4151879999999</v>
      </c>
      <c r="U100" s="170">
        <f t="shared" ref="U100:U114" si="35">AT100+$BA100+$AZ100+$AY100</f>
        <v>1436.5351879999998</v>
      </c>
      <c r="V100" s="170">
        <f t="shared" ref="V100:V114" si="36">AU100+$BA100+$AZ100+$AY100</f>
        <v>1433.2751880000001</v>
      </c>
      <c r="W100" s="170">
        <f t="shared" ref="W100:W114" si="37">AV100+$BA100+$AZ100+$AY100</f>
        <v>1420.055188</v>
      </c>
      <c r="X100" s="170">
        <f t="shared" ref="X100:X114" si="38">AW100+$BA100+$AZ100+$AY100</f>
        <v>1432.2051879999999</v>
      </c>
      <c r="Y100" s="170">
        <f t="shared" ref="Y100:Y114" si="39">AX100+$BA100+$AZ100+$AY100</f>
        <v>1432.885188</v>
      </c>
      <c r="Z100" s="37"/>
      <c r="AA100" s="41">
        <v>898.63</v>
      </c>
      <c r="AB100" s="39">
        <v>898.74</v>
      </c>
      <c r="AC100" s="39">
        <v>897.7</v>
      </c>
      <c r="AD100" s="39">
        <v>896.8</v>
      </c>
      <c r="AE100" s="39">
        <v>883.59</v>
      </c>
      <c r="AF100" s="39">
        <v>886.08</v>
      </c>
      <c r="AG100" s="39">
        <v>892.2</v>
      </c>
      <c r="AH100" s="39">
        <v>895.14</v>
      </c>
      <c r="AI100" s="39">
        <v>900.24</v>
      </c>
      <c r="AJ100" s="39">
        <v>904.12</v>
      </c>
      <c r="AK100" s="39">
        <v>898.4</v>
      </c>
      <c r="AL100" s="39">
        <v>896.98</v>
      </c>
      <c r="AM100" s="39">
        <v>895.97</v>
      </c>
      <c r="AN100" s="39">
        <v>894.87</v>
      </c>
      <c r="AO100" s="39">
        <v>894.86</v>
      </c>
      <c r="AP100" s="39">
        <v>895.85</v>
      </c>
      <c r="AQ100" s="39">
        <v>898</v>
      </c>
      <c r="AR100" s="39">
        <v>901.36</v>
      </c>
      <c r="AS100" s="39">
        <v>903.56</v>
      </c>
      <c r="AT100" s="39">
        <v>901.68</v>
      </c>
      <c r="AU100" s="39">
        <v>898.42</v>
      </c>
      <c r="AV100" s="39">
        <v>885.2</v>
      </c>
      <c r="AW100" s="39">
        <v>897.35</v>
      </c>
      <c r="AX100" s="40">
        <v>898.03</v>
      </c>
      <c r="AY100" s="340">
        <v>529.51</v>
      </c>
      <c r="AZ100" s="175">
        <v>5.3451880000000003</v>
      </c>
      <c r="BA100" s="159">
        <v>0</v>
      </c>
      <c r="BB100" s="4"/>
    </row>
    <row r="101" spans="1:54">
      <c r="A101" s="47">
        <v>18</v>
      </c>
      <c r="B101" s="170">
        <f t="shared" si="31"/>
        <v>1433.345188</v>
      </c>
      <c r="C101" s="170">
        <f t="shared" si="31"/>
        <v>1433.2251879999999</v>
      </c>
      <c r="D101" s="170">
        <f t="shared" si="31"/>
        <v>1433.145188</v>
      </c>
      <c r="E101" s="170">
        <f t="shared" si="31"/>
        <v>1417.355188</v>
      </c>
      <c r="F101" s="170">
        <f t="shared" si="31"/>
        <v>1418.615188</v>
      </c>
      <c r="G101" s="170">
        <f t="shared" si="31"/>
        <v>1419.585188</v>
      </c>
      <c r="H101" s="170">
        <f t="shared" si="31"/>
        <v>1424.4951879999999</v>
      </c>
      <c r="I101" s="170">
        <f t="shared" si="31"/>
        <v>1429.2351880000001</v>
      </c>
      <c r="J101" s="170">
        <f t="shared" si="31"/>
        <v>1431.2751880000001</v>
      </c>
      <c r="K101" s="170">
        <f t="shared" si="31"/>
        <v>1435.9751879999999</v>
      </c>
      <c r="L101" s="170">
        <f t="shared" si="31"/>
        <v>1435.1751880000002</v>
      </c>
      <c r="M101" s="170">
        <f t="shared" si="31"/>
        <v>1434.5051880000001</v>
      </c>
      <c r="N101" s="170">
        <f t="shared" si="31"/>
        <v>1433.365188</v>
      </c>
      <c r="O101" s="170">
        <f t="shared" si="31"/>
        <v>1432.9851880000001</v>
      </c>
      <c r="P101" s="170">
        <f t="shared" si="31"/>
        <v>1434.0351879999998</v>
      </c>
      <c r="Q101" s="170">
        <f t="shared" si="31"/>
        <v>1435.7151880000001</v>
      </c>
      <c r="R101" s="170">
        <f t="shared" si="32"/>
        <v>1437.6851879999999</v>
      </c>
      <c r="S101" s="170">
        <f t="shared" si="33"/>
        <v>1459.075188</v>
      </c>
      <c r="T101" s="170">
        <f t="shared" si="34"/>
        <v>1464.0351879999998</v>
      </c>
      <c r="U101" s="170">
        <f t="shared" si="35"/>
        <v>1475.375188</v>
      </c>
      <c r="V101" s="170">
        <f t="shared" si="36"/>
        <v>1435.865188</v>
      </c>
      <c r="W101" s="170">
        <f t="shared" si="37"/>
        <v>1428.4951879999999</v>
      </c>
      <c r="X101" s="170">
        <f t="shared" si="38"/>
        <v>1432.815188</v>
      </c>
      <c r="Y101" s="170">
        <f t="shared" si="39"/>
        <v>1433.565188</v>
      </c>
      <c r="Z101" s="37"/>
      <c r="AA101" s="41">
        <v>898.49</v>
      </c>
      <c r="AB101" s="39">
        <v>898.37</v>
      </c>
      <c r="AC101" s="39">
        <v>898.29</v>
      </c>
      <c r="AD101" s="39">
        <v>882.5</v>
      </c>
      <c r="AE101" s="39">
        <v>883.76</v>
      </c>
      <c r="AF101" s="39">
        <v>884.73</v>
      </c>
      <c r="AG101" s="39">
        <v>889.64</v>
      </c>
      <c r="AH101" s="39">
        <v>894.38</v>
      </c>
      <c r="AI101" s="39">
        <v>896.42</v>
      </c>
      <c r="AJ101" s="39">
        <v>901.12</v>
      </c>
      <c r="AK101" s="39">
        <v>900.32</v>
      </c>
      <c r="AL101" s="39">
        <v>899.65</v>
      </c>
      <c r="AM101" s="39">
        <v>898.51</v>
      </c>
      <c r="AN101" s="39">
        <v>898.13</v>
      </c>
      <c r="AO101" s="39">
        <v>899.18</v>
      </c>
      <c r="AP101" s="39">
        <v>900.86</v>
      </c>
      <c r="AQ101" s="39">
        <v>902.83</v>
      </c>
      <c r="AR101" s="39">
        <v>924.22</v>
      </c>
      <c r="AS101" s="39">
        <v>929.18</v>
      </c>
      <c r="AT101" s="39">
        <v>940.52</v>
      </c>
      <c r="AU101" s="39">
        <v>901.01</v>
      </c>
      <c r="AV101" s="39">
        <v>893.64</v>
      </c>
      <c r="AW101" s="39">
        <v>897.96</v>
      </c>
      <c r="AX101" s="40">
        <v>898.71</v>
      </c>
      <c r="AY101" s="340">
        <v>529.51</v>
      </c>
      <c r="AZ101" s="175">
        <v>5.3451880000000003</v>
      </c>
      <c r="BA101" s="159">
        <v>0</v>
      </c>
      <c r="BB101" s="4"/>
    </row>
    <row r="102" spans="1:54">
      <c r="A102" s="47">
        <v>19</v>
      </c>
      <c r="B102" s="170">
        <f t="shared" si="31"/>
        <v>1437.1651879999999</v>
      </c>
      <c r="C102" s="170">
        <f t="shared" si="31"/>
        <v>1436.7451879999999</v>
      </c>
      <c r="D102" s="170">
        <f t="shared" si="31"/>
        <v>1435.305188</v>
      </c>
      <c r="E102" s="170">
        <f t="shared" si="31"/>
        <v>1420.645188</v>
      </c>
      <c r="F102" s="170">
        <f t="shared" si="31"/>
        <v>1424.625188</v>
      </c>
      <c r="G102" s="170">
        <f t="shared" si="31"/>
        <v>1428.095188</v>
      </c>
      <c r="H102" s="170">
        <f t="shared" si="31"/>
        <v>1439.2851879999998</v>
      </c>
      <c r="I102" s="170">
        <f t="shared" si="31"/>
        <v>1527.5351879999998</v>
      </c>
      <c r="J102" s="170">
        <f t="shared" si="31"/>
        <v>1549.6651879999999</v>
      </c>
      <c r="K102" s="170">
        <f t="shared" si="31"/>
        <v>1573.4951880000001</v>
      </c>
      <c r="L102" s="170">
        <f t="shared" si="31"/>
        <v>1543.2951880000001</v>
      </c>
      <c r="M102" s="170">
        <f t="shared" si="31"/>
        <v>1508.2251879999999</v>
      </c>
      <c r="N102" s="170">
        <f t="shared" si="31"/>
        <v>1499.575188</v>
      </c>
      <c r="O102" s="170">
        <f t="shared" si="31"/>
        <v>1496.825188</v>
      </c>
      <c r="P102" s="170">
        <f t="shared" si="31"/>
        <v>1481.0151879999999</v>
      </c>
      <c r="Q102" s="170">
        <f t="shared" si="31"/>
        <v>1483.155188</v>
      </c>
      <c r="R102" s="170">
        <f t="shared" si="32"/>
        <v>1488.315188</v>
      </c>
      <c r="S102" s="170">
        <f t="shared" si="33"/>
        <v>1459.0151879999999</v>
      </c>
      <c r="T102" s="170">
        <f t="shared" si="34"/>
        <v>1440.605188</v>
      </c>
      <c r="U102" s="170">
        <f t="shared" si="35"/>
        <v>1459.9251880000002</v>
      </c>
      <c r="V102" s="170">
        <f t="shared" si="36"/>
        <v>1433.6951880000001</v>
      </c>
      <c r="W102" s="170">
        <f t="shared" si="37"/>
        <v>1420.7451879999999</v>
      </c>
      <c r="X102" s="170">
        <f t="shared" si="38"/>
        <v>1431.625188</v>
      </c>
      <c r="Y102" s="170">
        <f t="shared" si="39"/>
        <v>1432.6651879999999</v>
      </c>
      <c r="Z102" s="37"/>
      <c r="AA102" s="41">
        <v>902.31</v>
      </c>
      <c r="AB102" s="39">
        <v>901.89</v>
      </c>
      <c r="AC102" s="39">
        <v>900.45</v>
      </c>
      <c r="AD102" s="39">
        <v>885.79</v>
      </c>
      <c r="AE102" s="39">
        <v>889.77</v>
      </c>
      <c r="AF102" s="39">
        <v>893.24</v>
      </c>
      <c r="AG102" s="39">
        <v>904.43</v>
      </c>
      <c r="AH102" s="39">
        <v>992.68</v>
      </c>
      <c r="AI102" s="39">
        <v>1014.81</v>
      </c>
      <c r="AJ102" s="39">
        <v>1038.6400000000001</v>
      </c>
      <c r="AK102" s="39">
        <v>1008.44</v>
      </c>
      <c r="AL102" s="39">
        <v>973.37</v>
      </c>
      <c r="AM102" s="39">
        <v>964.72</v>
      </c>
      <c r="AN102" s="39">
        <v>961.97</v>
      </c>
      <c r="AO102" s="39">
        <v>946.16</v>
      </c>
      <c r="AP102" s="39">
        <v>948.3</v>
      </c>
      <c r="AQ102" s="39">
        <v>953.46</v>
      </c>
      <c r="AR102" s="39">
        <v>924.16</v>
      </c>
      <c r="AS102" s="39">
        <v>905.75</v>
      </c>
      <c r="AT102" s="39">
        <v>925.07</v>
      </c>
      <c r="AU102" s="39">
        <v>898.84</v>
      </c>
      <c r="AV102" s="39">
        <v>885.89</v>
      </c>
      <c r="AW102" s="39">
        <v>896.77</v>
      </c>
      <c r="AX102" s="40">
        <v>897.81</v>
      </c>
      <c r="AY102" s="340">
        <v>529.51</v>
      </c>
      <c r="AZ102" s="175">
        <v>5.3451880000000003</v>
      </c>
      <c r="BA102" s="159">
        <v>0</v>
      </c>
      <c r="BB102" s="4"/>
    </row>
    <row r="103" spans="1:54">
      <c r="A103" s="47">
        <v>20</v>
      </c>
      <c r="B103" s="170">
        <f t="shared" si="31"/>
        <v>1400.9851880000001</v>
      </c>
      <c r="C103" s="170">
        <f t="shared" si="31"/>
        <v>1401.1851879999999</v>
      </c>
      <c r="D103" s="170">
        <f t="shared" si="31"/>
        <v>1401.115188</v>
      </c>
      <c r="E103" s="170">
        <f t="shared" si="31"/>
        <v>1387.9351879999999</v>
      </c>
      <c r="F103" s="170">
        <f t="shared" si="31"/>
        <v>1422.575188</v>
      </c>
      <c r="G103" s="170">
        <f t="shared" si="31"/>
        <v>1428.2951880000001</v>
      </c>
      <c r="H103" s="170">
        <f t="shared" si="31"/>
        <v>1428.2251879999999</v>
      </c>
      <c r="I103" s="170">
        <f t="shared" si="31"/>
        <v>1427.055188</v>
      </c>
      <c r="J103" s="170">
        <f t="shared" si="31"/>
        <v>1433.7551880000001</v>
      </c>
      <c r="K103" s="170">
        <f t="shared" si="31"/>
        <v>1431.6851879999999</v>
      </c>
      <c r="L103" s="170">
        <f t="shared" si="31"/>
        <v>1430.6951880000001</v>
      </c>
      <c r="M103" s="170">
        <f t="shared" si="31"/>
        <v>1429.4551879999999</v>
      </c>
      <c r="N103" s="170">
        <f t="shared" si="31"/>
        <v>1428.105188</v>
      </c>
      <c r="O103" s="170">
        <f t="shared" si="31"/>
        <v>1427.085188</v>
      </c>
      <c r="P103" s="170">
        <f t="shared" si="31"/>
        <v>1427.0251880000001</v>
      </c>
      <c r="Q103" s="170">
        <f t="shared" si="31"/>
        <v>1427.4551879999999</v>
      </c>
      <c r="R103" s="170">
        <f t="shared" si="32"/>
        <v>1430.085188</v>
      </c>
      <c r="S103" s="170">
        <f t="shared" si="33"/>
        <v>1433.115188</v>
      </c>
      <c r="T103" s="170">
        <f t="shared" si="34"/>
        <v>1428.7051879999999</v>
      </c>
      <c r="U103" s="170">
        <f t="shared" si="35"/>
        <v>1427.1951880000001</v>
      </c>
      <c r="V103" s="170">
        <f t="shared" si="36"/>
        <v>1423.155188</v>
      </c>
      <c r="W103" s="170">
        <f t="shared" si="37"/>
        <v>1426.5151879999999</v>
      </c>
      <c r="X103" s="170">
        <f t="shared" si="38"/>
        <v>1431.895188</v>
      </c>
      <c r="Y103" s="170">
        <f t="shared" si="39"/>
        <v>1430.1751880000002</v>
      </c>
      <c r="Z103" s="37"/>
      <c r="AA103" s="41">
        <v>866.13</v>
      </c>
      <c r="AB103" s="39">
        <v>866.33</v>
      </c>
      <c r="AC103" s="39">
        <v>866.26</v>
      </c>
      <c r="AD103" s="39">
        <v>853.08</v>
      </c>
      <c r="AE103" s="39">
        <v>887.72</v>
      </c>
      <c r="AF103" s="39">
        <v>893.44</v>
      </c>
      <c r="AG103" s="39">
        <v>893.37</v>
      </c>
      <c r="AH103" s="39">
        <v>892.2</v>
      </c>
      <c r="AI103" s="39">
        <v>898.9</v>
      </c>
      <c r="AJ103" s="39">
        <v>896.83</v>
      </c>
      <c r="AK103" s="39">
        <v>895.84</v>
      </c>
      <c r="AL103" s="39">
        <v>894.6</v>
      </c>
      <c r="AM103" s="39">
        <v>893.25</v>
      </c>
      <c r="AN103" s="39">
        <v>892.23</v>
      </c>
      <c r="AO103" s="39">
        <v>892.17</v>
      </c>
      <c r="AP103" s="39">
        <v>892.6</v>
      </c>
      <c r="AQ103" s="39">
        <v>895.23</v>
      </c>
      <c r="AR103" s="39">
        <v>898.26</v>
      </c>
      <c r="AS103" s="39">
        <v>893.85</v>
      </c>
      <c r="AT103" s="39">
        <v>892.34</v>
      </c>
      <c r="AU103" s="39">
        <v>888.3</v>
      </c>
      <c r="AV103" s="39">
        <v>891.66</v>
      </c>
      <c r="AW103" s="39">
        <v>897.04</v>
      </c>
      <c r="AX103" s="40">
        <v>895.32</v>
      </c>
      <c r="AY103" s="340">
        <v>529.51</v>
      </c>
      <c r="AZ103" s="175">
        <v>5.3451880000000003</v>
      </c>
      <c r="BA103" s="159">
        <v>0</v>
      </c>
      <c r="BB103" s="4"/>
    </row>
    <row r="104" spans="1:54">
      <c r="A104" s="47">
        <v>21</v>
      </c>
      <c r="B104" s="170">
        <f t="shared" si="31"/>
        <v>1433.9251880000002</v>
      </c>
      <c r="C104" s="170">
        <f t="shared" si="31"/>
        <v>1422.6851879999999</v>
      </c>
      <c r="D104" s="170">
        <f t="shared" si="31"/>
        <v>1422.1951880000001</v>
      </c>
      <c r="E104" s="170">
        <f t="shared" si="31"/>
        <v>1422.9351879999999</v>
      </c>
      <c r="F104" s="170">
        <f t="shared" si="31"/>
        <v>1448.9551879999999</v>
      </c>
      <c r="G104" s="170">
        <f t="shared" si="31"/>
        <v>1431.9951879999999</v>
      </c>
      <c r="H104" s="170">
        <f t="shared" si="31"/>
        <v>1432.865188</v>
      </c>
      <c r="I104" s="170">
        <f t="shared" si="31"/>
        <v>1438.2051879999999</v>
      </c>
      <c r="J104" s="170">
        <f t="shared" si="31"/>
        <v>1436.595188</v>
      </c>
      <c r="K104" s="170">
        <f t="shared" si="31"/>
        <v>1437.2451879999999</v>
      </c>
      <c r="L104" s="170">
        <f t="shared" si="31"/>
        <v>1432.865188</v>
      </c>
      <c r="M104" s="170">
        <f t="shared" si="31"/>
        <v>1431.095188</v>
      </c>
      <c r="N104" s="170">
        <f t="shared" si="31"/>
        <v>1430.7451879999999</v>
      </c>
      <c r="O104" s="170">
        <f t="shared" si="31"/>
        <v>1429.615188</v>
      </c>
      <c r="P104" s="170">
        <f t="shared" si="31"/>
        <v>1429.9851880000001</v>
      </c>
      <c r="Q104" s="170">
        <f t="shared" si="31"/>
        <v>1428.875188</v>
      </c>
      <c r="R104" s="170">
        <f t="shared" si="32"/>
        <v>1432.845188</v>
      </c>
      <c r="S104" s="170">
        <f t="shared" si="33"/>
        <v>1436.825188</v>
      </c>
      <c r="T104" s="170">
        <f t="shared" si="34"/>
        <v>1434.6751880000002</v>
      </c>
      <c r="U104" s="170">
        <f t="shared" si="35"/>
        <v>1439.2651879999999</v>
      </c>
      <c r="V104" s="170">
        <f t="shared" si="36"/>
        <v>1435.835188</v>
      </c>
      <c r="W104" s="170">
        <f t="shared" si="37"/>
        <v>1421.815188</v>
      </c>
      <c r="X104" s="170">
        <f t="shared" si="38"/>
        <v>1418.365188</v>
      </c>
      <c r="Y104" s="170">
        <f t="shared" si="39"/>
        <v>1396.6751880000002</v>
      </c>
      <c r="Z104" s="37"/>
      <c r="AA104" s="41">
        <v>899.07</v>
      </c>
      <c r="AB104" s="39">
        <v>887.83</v>
      </c>
      <c r="AC104" s="39">
        <v>887.34</v>
      </c>
      <c r="AD104" s="39">
        <v>888.08</v>
      </c>
      <c r="AE104" s="39">
        <v>914.1</v>
      </c>
      <c r="AF104" s="39">
        <v>897.14</v>
      </c>
      <c r="AG104" s="39">
        <v>898.01</v>
      </c>
      <c r="AH104" s="39">
        <v>903.35</v>
      </c>
      <c r="AI104" s="39">
        <v>901.74</v>
      </c>
      <c r="AJ104" s="39">
        <v>902.39</v>
      </c>
      <c r="AK104" s="39">
        <v>898.01</v>
      </c>
      <c r="AL104" s="39">
        <v>896.24</v>
      </c>
      <c r="AM104" s="39">
        <v>895.89</v>
      </c>
      <c r="AN104" s="39">
        <v>894.76</v>
      </c>
      <c r="AO104" s="39">
        <v>895.13</v>
      </c>
      <c r="AP104" s="39">
        <v>894.02</v>
      </c>
      <c r="AQ104" s="39">
        <v>897.99</v>
      </c>
      <c r="AR104" s="39">
        <v>901.97</v>
      </c>
      <c r="AS104" s="39">
        <v>899.82</v>
      </c>
      <c r="AT104" s="39">
        <v>904.41</v>
      </c>
      <c r="AU104" s="39">
        <v>900.98</v>
      </c>
      <c r="AV104" s="39">
        <v>886.96</v>
      </c>
      <c r="AW104" s="39">
        <v>883.51</v>
      </c>
      <c r="AX104" s="40">
        <v>861.82</v>
      </c>
      <c r="AY104" s="340">
        <v>529.51</v>
      </c>
      <c r="AZ104" s="175">
        <v>5.3451880000000003</v>
      </c>
      <c r="BA104" s="159">
        <v>0</v>
      </c>
      <c r="BB104" s="4"/>
    </row>
    <row r="105" spans="1:54">
      <c r="A105" s="47">
        <v>22</v>
      </c>
      <c r="B105" s="170">
        <f t="shared" si="31"/>
        <v>1396.555188</v>
      </c>
      <c r="C105" s="170">
        <f t="shared" si="31"/>
        <v>1397.0351879999998</v>
      </c>
      <c r="D105" s="170">
        <f t="shared" si="31"/>
        <v>1396.855188</v>
      </c>
      <c r="E105" s="170">
        <f t="shared" si="31"/>
        <v>1397.315188</v>
      </c>
      <c r="F105" s="170">
        <f t="shared" si="31"/>
        <v>1421.2351880000001</v>
      </c>
      <c r="G105" s="170">
        <f t="shared" si="31"/>
        <v>1429.4951879999999</v>
      </c>
      <c r="H105" s="170">
        <f t="shared" si="31"/>
        <v>1428.6651879999999</v>
      </c>
      <c r="I105" s="170">
        <f t="shared" si="31"/>
        <v>1434.905188</v>
      </c>
      <c r="J105" s="170">
        <f t="shared" si="31"/>
        <v>1432.2951880000001</v>
      </c>
      <c r="K105" s="170">
        <f t="shared" si="31"/>
        <v>1431.6951880000001</v>
      </c>
      <c r="L105" s="170">
        <f t="shared" si="31"/>
        <v>1430.5051880000001</v>
      </c>
      <c r="M105" s="170">
        <f t="shared" si="31"/>
        <v>1429.895188</v>
      </c>
      <c r="N105" s="170">
        <f t="shared" si="31"/>
        <v>1429.4151879999999</v>
      </c>
      <c r="O105" s="170">
        <f t="shared" si="31"/>
        <v>1428.655188</v>
      </c>
      <c r="P105" s="170">
        <f t="shared" si="31"/>
        <v>1428.065188</v>
      </c>
      <c r="Q105" s="170">
        <f t="shared" si="31"/>
        <v>1428.7351880000001</v>
      </c>
      <c r="R105" s="170">
        <f t="shared" si="32"/>
        <v>1436.4651880000001</v>
      </c>
      <c r="S105" s="170">
        <f t="shared" si="33"/>
        <v>1435.2251879999999</v>
      </c>
      <c r="T105" s="170">
        <f t="shared" si="34"/>
        <v>1435.4551879999999</v>
      </c>
      <c r="U105" s="170">
        <f t="shared" si="35"/>
        <v>1503.5151879999999</v>
      </c>
      <c r="V105" s="170">
        <f t="shared" si="36"/>
        <v>1514.625188</v>
      </c>
      <c r="W105" s="170">
        <f t="shared" si="37"/>
        <v>1597.7851880000001</v>
      </c>
      <c r="X105" s="170">
        <f t="shared" si="38"/>
        <v>1444.2751880000001</v>
      </c>
      <c r="Y105" s="170">
        <f t="shared" si="39"/>
        <v>1421.2651879999999</v>
      </c>
      <c r="Z105" s="37"/>
      <c r="AA105" s="41">
        <v>861.7</v>
      </c>
      <c r="AB105" s="39">
        <v>862.18</v>
      </c>
      <c r="AC105" s="39">
        <v>862</v>
      </c>
      <c r="AD105" s="39">
        <v>862.46</v>
      </c>
      <c r="AE105" s="39">
        <v>886.38</v>
      </c>
      <c r="AF105" s="39">
        <v>894.64</v>
      </c>
      <c r="AG105" s="39">
        <v>893.81</v>
      </c>
      <c r="AH105" s="39">
        <v>900.05</v>
      </c>
      <c r="AI105" s="39">
        <v>897.44</v>
      </c>
      <c r="AJ105" s="39">
        <v>896.84</v>
      </c>
      <c r="AK105" s="39">
        <v>895.65</v>
      </c>
      <c r="AL105" s="39">
        <v>895.04</v>
      </c>
      <c r="AM105" s="39">
        <v>894.56</v>
      </c>
      <c r="AN105" s="39">
        <v>893.8</v>
      </c>
      <c r="AO105" s="39">
        <v>893.21</v>
      </c>
      <c r="AP105" s="39">
        <v>893.88</v>
      </c>
      <c r="AQ105" s="39">
        <v>901.61</v>
      </c>
      <c r="AR105" s="39">
        <v>900.37</v>
      </c>
      <c r="AS105" s="39">
        <v>900.6</v>
      </c>
      <c r="AT105" s="39">
        <v>968.66</v>
      </c>
      <c r="AU105" s="39">
        <v>979.77</v>
      </c>
      <c r="AV105" s="39">
        <v>1062.93</v>
      </c>
      <c r="AW105" s="39">
        <v>909.42</v>
      </c>
      <c r="AX105" s="40">
        <v>886.41</v>
      </c>
      <c r="AY105" s="340">
        <v>529.51</v>
      </c>
      <c r="AZ105" s="175">
        <v>5.3451880000000003</v>
      </c>
      <c r="BA105" s="159">
        <v>0</v>
      </c>
      <c r="BB105" s="4"/>
    </row>
    <row r="106" spans="1:54">
      <c r="A106" s="47">
        <v>23</v>
      </c>
      <c r="B106" s="170">
        <f t="shared" si="31"/>
        <v>1411.385188</v>
      </c>
      <c r="C106" s="170">
        <f t="shared" si="31"/>
        <v>1409.825188</v>
      </c>
      <c r="D106" s="170">
        <f t="shared" si="31"/>
        <v>1397.2051879999999</v>
      </c>
      <c r="E106" s="170">
        <f t="shared" si="31"/>
        <v>1392.835188</v>
      </c>
      <c r="F106" s="170">
        <f t="shared" si="31"/>
        <v>1415.2751880000001</v>
      </c>
      <c r="G106" s="170">
        <f t="shared" si="31"/>
        <v>1422.585188</v>
      </c>
      <c r="H106" s="170">
        <f t="shared" si="31"/>
        <v>1434.615188</v>
      </c>
      <c r="I106" s="170">
        <f t="shared" si="31"/>
        <v>1536.7651880000001</v>
      </c>
      <c r="J106" s="170">
        <f t="shared" si="31"/>
        <v>1549.0251880000001</v>
      </c>
      <c r="K106" s="170">
        <f t="shared" si="31"/>
        <v>1568.6951879999999</v>
      </c>
      <c r="L106" s="170">
        <f t="shared" si="31"/>
        <v>1596.0251880000001</v>
      </c>
      <c r="M106" s="170">
        <f t="shared" si="31"/>
        <v>1599.7651880000001</v>
      </c>
      <c r="N106" s="170">
        <f t="shared" si="31"/>
        <v>1585.325188</v>
      </c>
      <c r="O106" s="170">
        <f t="shared" si="31"/>
        <v>1569.4751879999999</v>
      </c>
      <c r="P106" s="170">
        <f t="shared" si="31"/>
        <v>1567.125188</v>
      </c>
      <c r="Q106" s="170">
        <f t="shared" si="31"/>
        <v>1567.7351880000001</v>
      </c>
      <c r="R106" s="170">
        <f t="shared" si="32"/>
        <v>1619.2051879999999</v>
      </c>
      <c r="S106" s="170">
        <f t="shared" si="33"/>
        <v>1593.905188</v>
      </c>
      <c r="T106" s="170">
        <f t="shared" si="34"/>
        <v>1679.0451880000001</v>
      </c>
      <c r="U106" s="170">
        <f t="shared" si="35"/>
        <v>1737.1651879999999</v>
      </c>
      <c r="V106" s="170">
        <f t="shared" si="36"/>
        <v>1658.115188</v>
      </c>
      <c r="W106" s="170">
        <f t="shared" si="37"/>
        <v>1591.6651879999999</v>
      </c>
      <c r="X106" s="170">
        <f t="shared" si="38"/>
        <v>1458.0451880000001</v>
      </c>
      <c r="Y106" s="170">
        <f t="shared" si="39"/>
        <v>1420.1751880000002</v>
      </c>
      <c r="Z106" s="37"/>
      <c r="AA106" s="41">
        <v>876.53</v>
      </c>
      <c r="AB106" s="39">
        <v>874.97</v>
      </c>
      <c r="AC106" s="39">
        <v>862.35</v>
      </c>
      <c r="AD106" s="39">
        <v>857.98</v>
      </c>
      <c r="AE106" s="39">
        <v>880.42</v>
      </c>
      <c r="AF106" s="39">
        <v>887.73</v>
      </c>
      <c r="AG106" s="39">
        <v>899.76</v>
      </c>
      <c r="AH106" s="39">
        <v>1001.9100000000001</v>
      </c>
      <c r="AI106" s="39">
        <v>1014.1700000000001</v>
      </c>
      <c r="AJ106" s="39">
        <v>1033.8399999999999</v>
      </c>
      <c r="AK106" s="39">
        <v>1061.17</v>
      </c>
      <c r="AL106" s="39">
        <v>1064.9100000000001</v>
      </c>
      <c r="AM106" s="39">
        <v>1050.47</v>
      </c>
      <c r="AN106" s="39">
        <v>1034.6199999999999</v>
      </c>
      <c r="AO106" s="39">
        <v>1032.27</v>
      </c>
      <c r="AP106" s="39">
        <v>1032.8800000000001</v>
      </c>
      <c r="AQ106" s="39">
        <v>1084.3499999999999</v>
      </c>
      <c r="AR106" s="39">
        <v>1059.05</v>
      </c>
      <c r="AS106" s="39">
        <v>1144.19</v>
      </c>
      <c r="AT106" s="39">
        <v>1202.31</v>
      </c>
      <c r="AU106" s="39">
        <v>1123.26</v>
      </c>
      <c r="AV106" s="39">
        <v>1056.81</v>
      </c>
      <c r="AW106" s="39">
        <v>923.19</v>
      </c>
      <c r="AX106" s="40">
        <v>885.32</v>
      </c>
      <c r="AY106" s="340">
        <v>529.51</v>
      </c>
      <c r="AZ106" s="175">
        <v>5.3451880000000003</v>
      </c>
      <c r="BA106" s="159">
        <v>0</v>
      </c>
      <c r="BB106" s="4"/>
    </row>
    <row r="107" spans="1:54">
      <c r="A107" s="47">
        <v>24</v>
      </c>
      <c r="B107" s="170">
        <f t="shared" si="31"/>
        <v>1420.2151880000001</v>
      </c>
      <c r="C107" s="170">
        <f t="shared" si="31"/>
        <v>1419.135188</v>
      </c>
      <c r="D107" s="170">
        <f t="shared" si="31"/>
        <v>1416.305188</v>
      </c>
      <c r="E107" s="170">
        <f t="shared" si="31"/>
        <v>1414.555188</v>
      </c>
      <c r="F107" s="170">
        <f t="shared" si="31"/>
        <v>1417.2551880000001</v>
      </c>
      <c r="G107" s="170">
        <f t="shared" si="31"/>
        <v>1423.315188</v>
      </c>
      <c r="H107" s="170">
        <f t="shared" si="31"/>
        <v>1430.835188</v>
      </c>
      <c r="I107" s="170">
        <f t="shared" si="31"/>
        <v>1477.345188</v>
      </c>
      <c r="J107" s="170">
        <f t="shared" si="31"/>
        <v>1639.555188</v>
      </c>
      <c r="K107" s="170">
        <f t="shared" si="31"/>
        <v>1690.555188</v>
      </c>
      <c r="L107" s="170">
        <f t="shared" si="31"/>
        <v>1734.7251879999999</v>
      </c>
      <c r="M107" s="170">
        <f t="shared" si="31"/>
        <v>1701.5051880000001</v>
      </c>
      <c r="N107" s="170">
        <f t="shared" si="31"/>
        <v>1696.6951879999999</v>
      </c>
      <c r="O107" s="170">
        <f t="shared" si="31"/>
        <v>1685.615188</v>
      </c>
      <c r="P107" s="170">
        <f t="shared" si="31"/>
        <v>1650.405188</v>
      </c>
      <c r="Q107" s="170">
        <f t="shared" si="31"/>
        <v>1631.6751879999999</v>
      </c>
      <c r="R107" s="170">
        <f t="shared" si="32"/>
        <v>1652.365188</v>
      </c>
      <c r="S107" s="170">
        <f t="shared" si="33"/>
        <v>1644.395188</v>
      </c>
      <c r="T107" s="170">
        <f t="shared" si="34"/>
        <v>1712.095188</v>
      </c>
      <c r="U107" s="170">
        <f t="shared" si="35"/>
        <v>1780.2751880000001</v>
      </c>
      <c r="V107" s="170">
        <f t="shared" si="36"/>
        <v>1700.4651879999999</v>
      </c>
      <c r="W107" s="170">
        <f t="shared" si="37"/>
        <v>1579.7451880000001</v>
      </c>
      <c r="X107" s="170">
        <f t="shared" si="38"/>
        <v>1456.405188</v>
      </c>
      <c r="Y107" s="170">
        <f t="shared" si="39"/>
        <v>1423.0251880000001</v>
      </c>
      <c r="Z107" s="37"/>
      <c r="AA107" s="41">
        <v>885.36</v>
      </c>
      <c r="AB107" s="39">
        <v>884.28</v>
      </c>
      <c r="AC107" s="39">
        <v>881.45</v>
      </c>
      <c r="AD107" s="39">
        <v>879.7</v>
      </c>
      <c r="AE107" s="39">
        <v>882.4</v>
      </c>
      <c r="AF107" s="39">
        <v>888.46</v>
      </c>
      <c r="AG107" s="39">
        <v>895.98</v>
      </c>
      <c r="AH107" s="39">
        <v>942.49</v>
      </c>
      <c r="AI107" s="39">
        <v>1104.7</v>
      </c>
      <c r="AJ107" s="39">
        <v>1155.7</v>
      </c>
      <c r="AK107" s="39">
        <v>1199.8699999999999</v>
      </c>
      <c r="AL107" s="39">
        <v>1166.6500000000001</v>
      </c>
      <c r="AM107" s="39">
        <v>1161.8399999999999</v>
      </c>
      <c r="AN107" s="39">
        <v>1150.76</v>
      </c>
      <c r="AO107" s="39">
        <v>1115.55</v>
      </c>
      <c r="AP107" s="39">
        <v>1096.82</v>
      </c>
      <c r="AQ107" s="39">
        <v>1117.51</v>
      </c>
      <c r="AR107" s="39">
        <v>1109.54</v>
      </c>
      <c r="AS107" s="39">
        <v>1177.24</v>
      </c>
      <c r="AT107" s="39">
        <v>1245.42</v>
      </c>
      <c r="AU107" s="39">
        <v>1165.6099999999999</v>
      </c>
      <c r="AV107" s="39">
        <v>1044.8900000000001</v>
      </c>
      <c r="AW107" s="39">
        <v>921.55</v>
      </c>
      <c r="AX107" s="40">
        <v>888.17</v>
      </c>
      <c r="AY107" s="340">
        <v>529.51</v>
      </c>
      <c r="AZ107" s="175">
        <v>5.3451880000000003</v>
      </c>
      <c r="BA107" s="159">
        <v>0</v>
      </c>
      <c r="BB107" s="4"/>
    </row>
    <row r="108" spans="1:54">
      <c r="A108" s="47">
        <v>25</v>
      </c>
      <c r="B108" s="170">
        <f t="shared" si="31"/>
        <v>1422.7951880000001</v>
      </c>
      <c r="C108" s="170">
        <f t="shared" si="31"/>
        <v>1422.0051880000001</v>
      </c>
      <c r="D108" s="170">
        <f t="shared" si="31"/>
        <v>1417.6851879999999</v>
      </c>
      <c r="E108" s="170">
        <f t="shared" si="31"/>
        <v>1417.075188</v>
      </c>
      <c r="F108" s="170">
        <f t="shared" si="31"/>
        <v>1417.4351879999999</v>
      </c>
      <c r="G108" s="170">
        <f t="shared" si="31"/>
        <v>1422.625188</v>
      </c>
      <c r="H108" s="170">
        <f t="shared" si="31"/>
        <v>1427.1851879999999</v>
      </c>
      <c r="I108" s="170">
        <f t="shared" si="31"/>
        <v>1429.805188</v>
      </c>
      <c r="J108" s="170">
        <f t="shared" si="31"/>
        <v>1444.9551879999999</v>
      </c>
      <c r="K108" s="170">
        <f t="shared" si="31"/>
        <v>1597.0251880000001</v>
      </c>
      <c r="L108" s="170">
        <f t="shared" si="31"/>
        <v>1598.645188</v>
      </c>
      <c r="M108" s="170">
        <f t="shared" si="31"/>
        <v>1590.2351880000001</v>
      </c>
      <c r="N108" s="170">
        <f t="shared" si="31"/>
        <v>1578.315188</v>
      </c>
      <c r="O108" s="170">
        <f t="shared" si="31"/>
        <v>1580.0451880000001</v>
      </c>
      <c r="P108" s="170">
        <f t="shared" si="31"/>
        <v>1589.1651879999999</v>
      </c>
      <c r="Q108" s="170">
        <f t="shared" si="31"/>
        <v>1604.9951880000001</v>
      </c>
      <c r="R108" s="170">
        <f t="shared" si="32"/>
        <v>1625.1651879999999</v>
      </c>
      <c r="S108" s="170">
        <f t="shared" si="33"/>
        <v>1675.355188</v>
      </c>
      <c r="T108" s="170">
        <f t="shared" si="34"/>
        <v>1729.055188</v>
      </c>
      <c r="U108" s="170">
        <f t="shared" si="35"/>
        <v>1763.7551880000001</v>
      </c>
      <c r="V108" s="170">
        <f t="shared" si="36"/>
        <v>1654.4951880000001</v>
      </c>
      <c r="W108" s="170">
        <f t="shared" si="37"/>
        <v>1572.585188</v>
      </c>
      <c r="X108" s="170">
        <f t="shared" si="38"/>
        <v>1429.7351880000001</v>
      </c>
      <c r="Y108" s="170">
        <f t="shared" si="39"/>
        <v>1423.0151879999999</v>
      </c>
      <c r="Z108" s="37"/>
      <c r="AA108" s="41">
        <v>887.94</v>
      </c>
      <c r="AB108" s="39">
        <v>887.15</v>
      </c>
      <c r="AC108" s="39">
        <v>882.83</v>
      </c>
      <c r="AD108" s="39">
        <v>882.22</v>
      </c>
      <c r="AE108" s="39">
        <v>882.58</v>
      </c>
      <c r="AF108" s="39">
        <v>887.77</v>
      </c>
      <c r="AG108" s="39">
        <v>892.33</v>
      </c>
      <c r="AH108" s="39">
        <v>894.95</v>
      </c>
      <c r="AI108" s="39">
        <v>910.1</v>
      </c>
      <c r="AJ108" s="39">
        <v>1062.17</v>
      </c>
      <c r="AK108" s="39">
        <v>1063.79</v>
      </c>
      <c r="AL108" s="39">
        <v>1055.3800000000001</v>
      </c>
      <c r="AM108" s="39">
        <v>1043.46</v>
      </c>
      <c r="AN108" s="39">
        <v>1045.19</v>
      </c>
      <c r="AO108" s="39">
        <v>1054.31</v>
      </c>
      <c r="AP108" s="39">
        <v>1070.1400000000001</v>
      </c>
      <c r="AQ108" s="39">
        <v>1090.31</v>
      </c>
      <c r="AR108" s="39">
        <v>1140.5</v>
      </c>
      <c r="AS108" s="39">
        <v>1194.2</v>
      </c>
      <c r="AT108" s="39">
        <v>1228.9000000000001</v>
      </c>
      <c r="AU108" s="39">
        <v>1119.6400000000001</v>
      </c>
      <c r="AV108" s="39">
        <v>1037.73</v>
      </c>
      <c r="AW108" s="39">
        <v>894.88</v>
      </c>
      <c r="AX108" s="40">
        <v>888.16</v>
      </c>
      <c r="AY108" s="340">
        <v>529.51</v>
      </c>
      <c r="AZ108" s="175">
        <v>5.3451880000000003</v>
      </c>
      <c r="BA108" s="159">
        <v>0</v>
      </c>
      <c r="BB108" s="4"/>
    </row>
    <row r="109" spans="1:54">
      <c r="A109" s="47">
        <v>26</v>
      </c>
      <c r="B109" s="170">
        <f t="shared" si="31"/>
        <v>1423.0151879999999</v>
      </c>
      <c r="C109" s="170">
        <f t="shared" si="31"/>
        <v>1422.1851879999999</v>
      </c>
      <c r="D109" s="170">
        <f t="shared" si="31"/>
        <v>1421.5351879999998</v>
      </c>
      <c r="E109" s="170">
        <f t="shared" si="31"/>
        <v>1422.7151880000001</v>
      </c>
      <c r="F109" s="170">
        <f t="shared" si="31"/>
        <v>1427.555188</v>
      </c>
      <c r="G109" s="170">
        <f t="shared" si="31"/>
        <v>1431.2551880000001</v>
      </c>
      <c r="H109" s="170">
        <f t="shared" si="31"/>
        <v>1576.9151879999999</v>
      </c>
      <c r="I109" s="170">
        <f t="shared" si="31"/>
        <v>1706.345188</v>
      </c>
      <c r="J109" s="170">
        <f t="shared" si="31"/>
        <v>1815.325188</v>
      </c>
      <c r="K109" s="170">
        <f t="shared" si="31"/>
        <v>1842.825188</v>
      </c>
      <c r="L109" s="170">
        <f t="shared" si="31"/>
        <v>1817.0051880000001</v>
      </c>
      <c r="M109" s="170">
        <f t="shared" si="31"/>
        <v>1812.9751879999999</v>
      </c>
      <c r="N109" s="170">
        <f t="shared" si="31"/>
        <v>1703.4351879999999</v>
      </c>
      <c r="O109" s="170">
        <f t="shared" si="31"/>
        <v>1684.1851879999999</v>
      </c>
      <c r="P109" s="170">
        <f t="shared" si="31"/>
        <v>1675.115188</v>
      </c>
      <c r="Q109" s="170">
        <f t="shared" si="31"/>
        <v>1681.335188</v>
      </c>
      <c r="R109" s="170">
        <f t="shared" si="32"/>
        <v>1723.7251879999999</v>
      </c>
      <c r="S109" s="170">
        <f t="shared" si="33"/>
        <v>1681.2851880000001</v>
      </c>
      <c r="T109" s="170">
        <f t="shared" si="34"/>
        <v>1617.7151879999999</v>
      </c>
      <c r="U109" s="170">
        <f t="shared" si="35"/>
        <v>1685.345188</v>
      </c>
      <c r="V109" s="170">
        <f t="shared" si="36"/>
        <v>1591.7651880000001</v>
      </c>
      <c r="W109" s="170">
        <f t="shared" si="37"/>
        <v>1424.4451880000001</v>
      </c>
      <c r="X109" s="170">
        <f t="shared" si="38"/>
        <v>1455.2751880000001</v>
      </c>
      <c r="Y109" s="170">
        <f t="shared" si="39"/>
        <v>1421.595188</v>
      </c>
      <c r="Z109" s="37"/>
      <c r="AA109" s="41">
        <v>888.16</v>
      </c>
      <c r="AB109" s="39">
        <v>887.33</v>
      </c>
      <c r="AC109" s="39">
        <v>886.68</v>
      </c>
      <c r="AD109" s="39">
        <v>887.86</v>
      </c>
      <c r="AE109" s="39">
        <v>892.7</v>
      </c>
      <c r="AF109" s="39">
        <v>896.4</v>
      </c>
      <c r="AG109" s="39">
        <v>1042.06</v>
      </c>
      <c r="AH109" s="39">
        <v>1171.49</v>
      </c>
      <c r="AI109" s="39">
        <v>1280.47</v>
      </c>
      <c r="AJ109" s="39">
        <v>1307.97</v>
      </c>
      <c r="AK109" s="39">
        <v>1282.1500000000001</v>
      </c>
      <c r="AL109" s="39">
        <v>1278.1199999999999</v>
      </c>
      <c r="AM109" s="39">
        <v>1168.58</v>
      </c>
      <c r="AN109" s="39">
        <v>1149.33</v>
      </c>
      <c r="AO109" s="39">
        <v>1140.26</v>
      </c>
      <c r="AP109" s="39">
        <v>1146.48</v>
      </c>
      <c r="AQ109" s="39">
        <v>1188.8699999999999</v>
      </c>
      <c r="AR109" s="39">
        <v>1146.43</v>
      </c>
      <c r="AS109" s="39">
        <v>1082.8599999999999</v>
      </c>
      <c r="AT109" s="39">
        <v>1150.49</v>
      </c>
      <c r="AU109" s="39">
        <v>1056.9100000000001</v>
      </c>
      <c r="AV109" s="39">
        <v>889.59</v>
      </c>
      <c r="AW109" s="39">
        <v>920.42</v>
      </c>
      <c r="AX109" s="40">
        <v>886.74</v>
      </c>
      <c r="AY109" s="340">
        <v>529.51</v>
      </c>
      <c r="AZ109" s="175">
        <v>5.3451880000000003</v>
      </c>
      <c r="BA109" s="159">
        <v>0</v>
      </c>
      <c r="BB109" s="4"/>
    </row>
    <row r="110" spans="1:54">
      <c r="A110" s="47">
        <v>27</v>
      </c>
      <c r="B110" s="170">
        <f t="shared" si="31"/>
        <v>1418.9951879999999</v>
      </c>
      <c r="C110" s="170">
        <f t="shared" si="31"/>
        <v>1414.7251879999999</v>
      </c>
      <c r="D110" s="170">
        <f t="shared" si="31"/>
        <v>1412.635188</v>
      </c>
      <c r="E110" s="170">
        <f t="shared" si="31"/>
        <v>1414.7951880000001</v>
      </c>
      <c r="F110" s="170">
        <f t="shared" si="31"/>
        <v>1424.7051879999999</v>
      </c>
      <c r="G110" s="170">
        <f t="shared" si="31"/>
        <v>1429.7951880000001</v>
      </c>
      <c r="H110" s="170">
        <f t="shared" si="31"/>
        <v>1438.815188</v>
      </c>
      <c r="I110" s="170">
        <f t="shared" si="31"/>
        <v>1645.9551879999999</v>
      </c>
      <c r="J110" s="170">
        <f t="shared" si="31"/>
        <v>1660.1851879999999</v>
      </c>
      <c r="K110" s="170">
        <f t="shared" si="31"/>
        <v>1661.1951879999999</v>
      </c>
      <c r="L110" s="170">
        <f t="shared" si="31"/>
        <v>1629.2851880000001</v>
      </c>
      <c r="M110" s="170">
        <f t="shared" si="31"/>
        <v>1619.155188</v>
      </c>
      <c r="N110" s="170">
        <f t="shared" si="31"/>
        <v>1570.0151880000001</v>
      </c>
      <c r="O110" s="170">
        <f t="shared" si="31"/>
        <v>1557.0451880000001</v>
      </c>
      <c r="P110" s="170">
        <f t="shared" si="31"/>
        <v>1523.0051880000001</v>
      </c>
      <c r="Q110" s="170">
        <f t="shared" si="31"/>
        <v>1512.895188</v>
      </c>
      <c r="R110" s="170">
        <f t="shared" si="32"/>
        <v>1519.875188</v>
      </c>
      <c r="S110" s="170">
        <f t="shared" si="33"/>
        <v>1451.155188</v>
      </c>
      <c r="T110" s="170">
        <f t="shared" si="34"/>
        <v>1618.385188</v>
      </c>
      <c r="U110" s="170">
        <f t="shared" si="35"/>
        <v>1564.6951879999999</v>
      </c>
      <c r="V110" s="170">
        <f t="shared" si="36"/>
        <v>1438.2151880000001</v>
      </c>
      <c r="W110" s="170">
        <f t="shared" si="37"/>
        <v>1423.4251880000002</v>
      </c>
      <c r="X110" s="170">
        <f t="shared" si="38"/>
        <v>1453.405188</v>
      </c>
      <c r="Y110" s="170">
        <f t="shared" si="39"/>
        <v>1417.625188</v>
      </c>
      <c r="Z110" s="37"/>
      <c r="AA110" s="41">
        <v>884.14</v>
      </c>
      <c r="AB110" s="39">
        <v>879.87</v>
      </c>
      <c r="AC110" s="39">
        <v>877.78</v>
      </c>
      <c r="AD110" s="39">
        <v>879.94</v>
      </c>
      <c r="AE110" s="39">
        <v>889.85</v>
      </c>
      <c r="AF110" s="39">
        <v>894.94</v>
      </c>
      <c r="AG110" s="39">
        <v>903.96</v>
      </c>
      <c r="AH110" s="39">
        <v>1111.0999999999999</v>
      </c>
      <c r="AI110" s="39">
        <v>1125.33</v>
      </c>
      <c r="AJ110" s="39">
        <v>1126.3399999999999</v>
      </c>
      <c r="AK110" s="39">
        <v>1094.43</v>
      </c>
      <c r="AL110" s="39">
        <v>1084.3</v>
      </c>
      <c r="AM110" s="39">
        <v>1035.1600000000001</v>
      </c>
      <c r="AN110" s="39">
        <v>1022.1900000000002</v>
      </c>
      <c r="AO110" s="39">
        <v>988.15</v>
      </c>
      <c r="AP110" s="39">
        <v>978.04</v>
      </c>
      <c r="AQ110" s="39">
        <v>985.02</v>
      </c>
      <c r="AR110" s="39">
        <v>916.3</v>
      </c>
      <c r="AS110" s="39">
        <v>1083.53</v>
      </c>
      <c r="AT110" s="39">
        <v>1029.8399999999999</v>
      </c>
      <c r="AU110" s="39">
        <v>903.36</v>
      </c>
      <c r="AV110" s="39">
        <v>888.57</v>
      </c>
      <c r="AW110" s="39">
        <v>918.55</v>
      </c>
      <c r="AX110" s="40">
        <v>882.77</v>
      </c>
      <c r="AY110" s="340">
        <v>529.51</v>
      </c>
      <c r="AZ110" s="175">
        <v>5.3451880000000003</v>
      </c>
      <c r="BA110" s="159">
        <v>0</v>
      </c>
      <c r="BB110" s="4"/>
    </row>
    <row r="111" spans="1:54">
      <c r="A111" s="47">
        <v>28</v>
      </c>
      <c r="B111" s="170">
        <f t="shared" si="31"/>
        <v>1415.565188</v>
      </c>
      <c r="C111" s="170">
        <f t="shared" si="31"/>
        <v>1402.2651879999999</v>
      </c>
      <c r="D111" s="170">
        <f t="shared" si="31"/>
        <v>1386.105188</v>
      </c>
      <c r="E111" s="170">
        <f t="shared" si="31"/>
        <v>1399.6651879999999</v>
      </c>
      <c r="F111" s="170">
        <f t="shared" si="31"/>
        <v>1419.5451880000001</v>
      </c>
      <c r="G111" s="170">
        <f t="shared" si="31"/>
        <v>1429.9651880000001</v>
      </c>
      <c r="H111" s="170">
        <f t="shared" si="31"/>
        <v>1428.815188</v>
      </c>
      <c r="I111" s="170">
        <f t="shared" si="31"/>
        <v>1427.7451879999999</v>
      </c>
      <c r="J111" s="170">
        <f t="shared" si="31"/>
        <v>1567.395188</v>
      </c>
      <c r="K111" s="170">
        <f t="shared" si="31"/>
        <v>1585.085188</v>
      </c>
      <c r="L111" s="170">
        <f t="shared" si="31"/>
        <v>1570.7951880000001</v>
      </c>
      <c r="M111" s="170">
        <f t="shared" si="31"/>
        <v>1564.305188</v>
      </c>
      <c r="N111" s="170">
        <f t="shared" si="31"/>
        <v>1559.845188</v>
      </c>
      <c r="O111" s="170">
        <f t="shared" si="31"/>
        <v>1563.355188</v>
      </c>
      <c r="P111" s="170">
        <f t="shared" si="31"/>
        <v>1563.385188</v>
      </c>
      <c r="Q111" s="170">
        <f t="shared" si="31"/>
        <v>1579.4651879999999</v>
      </c>
      <c r="R111" s="170">
        <f t="shared" si="32"/>
        <v>1571.5351880000001</v>
      </c>
      <c r="S111" s="170">
        <f t="shared" si="33"/>
        <v>1460.815188</v>
      </c>
      <c r="T111" s="170">
        <f t="shared" si="34"/>
        <v>1478.325188</v>
      </c>
      <c r="U111" s="170">
        <f t="shared" si="35"/>
        <v>1478.2951880000001</v>
      </c>
      <c r="V111" s="170">
        <f t="shared" si="36"/>
        <v>1424.4751879999999</v>
      </c>
      <c r="W111" s="170">
        <f t="shared" si="37"/>
        <v>1431.155188</v>
      </c>
      <c r="X111" s="170">
        <f t="shared" si="38"/>
        <v>1462.1651879999999</v>
      </c>
      <c r="Y111" s="170">
        <f t="shared" si="39"/>
        <v>1458.4251880000002</v>
      </c>
      <c r="Z111" s="37"/>
      <c r="AA111" s="41">
        <v>880.71</v>
      </c>
      <c r="AB111" s="39">
        <v>867.41</v>
      </c>
      <c r="AC111" s="39">
        <v>851.25</v>
      </c>
      <c r="AD111" s="39">
        <v>864.81</v>
      </c>
      <c r="AE111" s="39">
        <v>884.69</v>
      </c>
      <c r="AF111" s="39">
        <v>895.11</v>
      </c>
      <c r="AG111" s="39">
        <v>893.96</v>
      </c>
      <c r="AH111" s="39">
        <v>892.89</v>
      </c>
      <c r="AI111" s="39">
        <v>1032.54</v>
      </c>
      <c r="AJ111" s="39">
        <v>1050.23</v>
      </c>
      <c r="AK111" s="39">
        <v>1035.94</v>
      </c>
      <c r="AL111" s="39">
        <v>1029.45</v>
      </c>
      <c r="AM111" s="39">
        <v>1024.99</v>
      </c>
      <c r="AN111" s="39">
        <v>1028.5</v>
      </c>
      <c r="AO111" s="39">
        <v>1028.53</v>
      </c>
      <c r="AP111" s="39">
        <v>1044.6099999999999</v>
      </c>
      <c r="AQ111" s="39">
        <v>1036.68</v>
      </c>
      <c r="AR111" s="39">
        <v>925.96</v>
      </c>
      <c r="AS111" s="39">
        <v>943.47</v>
      </c>
      <c r="AT111" s="39">
        <v>943.44</v>
      </c>
      <c r="AU111" s="39">
        <v>889.62</v>
      </c>
      <c r="AV111" s="39">
        <v>896.3</v>
      </c>
      <c r="AW111" s="39">
        <v>927.31</v>
      </c>
      <c r="AX111" s="40">
        <v>923.57</v>
      </c>
      <c r="AY111" s="340">
        <v>529.51</v>
      </c>
      <c r="AZ111" s="175">
        <v>5.3451880000000003</v>
      </c>
      <c r="BA111" s="159">
        <v>0</v>
      </c>
      <c r="BB111" s="4"/>
    </row>
    <row r="112" spans="1:54">
      <c r="A112" s="47">
        <v>29</v>
      </c>
      <c r="B112" s="170">
        <f t="shared" si="31"/>
        <v>1486.115188</v>
      </c>
      <c r="C112" s="170">
        <f t="shared" si="31"/>
        <v>1483.325188</v>
      </c>
      <c r="D112" s="170">
        <f t="shared" si="31"/>
        <v>1480.115188</v>
      </c>
      <c r="E112" s="170">
        <f t="shared" si="31"/>
        <v>1484.2451879999999</v>
      </c>
      <c r="F112" s="170">
        <f t="shared" si="31"/>
        <v>1499.4351879999999</v>
      </c>
      <c r="G112" s="170">
        <f t="shared" si="31"/>
        <v>1504.2151880000001</v>
      </c>
      <c r="H112" s="170">
        <f t="shared" si="31"/>
        <v>1506.325188</v>
      </c>
      <c r="I112" s="170">
        <f t="shared" si="31"/>
        <v>1555.075188</v>
      </c>
      <c r="J112" s="170">
        <f t="shared" si="31"/>
        <v>1620.2151879999999</v>
      </c>
      <c r="K112" s="170">
        <f t="shared" si="31"/>
        <v>1611.5051880000001</v>
      </c>
      <c r="L112" s="170">
        <f t="shared" si="31"/>
        <v>1521.4851880000001</v>
      </c>
      <c r="M112" s="170">
        <f t="shared" si="31"/>
        <v>1514.0151879999999</v>
      </c>
      <c r="N112" s="170">
        <f t="shared" si="31"/>
        <v>1512.835188</v>
      </c>
      <c r="O112" s="170">
        <f t="shared" si="31"/>
        <v>1514.375188</v>
      </c>
      <c r="P112" s="170">
        <f t="shared" si="31"/>
        <v>1511.7451879999999</v>
      </c>
      <c r="Q112" s="170">
        <f t="shared" si="31"/>
        <v>1533.9751879999999</v>
      </c>
      <c r="R112" s="170">
        <f t="shared" si="32"/>
        <v>1535.6651879999999</v>
      </c>
      <c r="S112" s="170">
        <f t="shared" si="33"/>
        <v>1546.9351879999999</v>
      </c>
      <c r="T112" s="170">
        <f t="shared" si="34"/>
        <v>1545.845188</v>
      </c>
      <c r="U112" s="170">
        <f t="shared" si="35"/>
        <v>1549.9151879999999</v>
      </c>
      <c r="V112" s="170">
        <f t="shared" si="36"/>
        <v>1505.125188</v>
      </c>
      <c r="W112" s="170">
        <f t="shared" si="37"/>
        <v>1497.9151879999999</v>
      </c>
      <c r="X112" s="170">
        <f t="shared" si="38"/>
        <v>1492.6851879999999</v>
      </c>
      <c r="Y112" s="170">
        <f t="shared" si="39"/>
        <v>1491.325188</v>
      </c>
      <c r="Z112" s="37"/>
      <c r="AA112" s="41">
        <v>951.26</v>
      </c>
      <c r="AB112" s="39">
        <v>948.47</v>
      </c>
      <c r="AC112" s="39">
        <v>945.26</v>
      </c>
      <c r="AD112" s="39">
        <v>949.39</v>
      </c>
      <c r="AE112" s="39">
        <v>964.58</v>
      </c>
      <c r="AF112" s="39">
        <v>969.36</v>
      </c>
      <c r="AG112" s="39">
        <v>971.47</v>
      </c>
      <c r="AH112" s="39">
        <v>1020.2200000000001</v>
      </c>
      <c r="AI112" s="39">
        <v>1085.3599999999999</v>
      </c>
      <c r="AJ112" s="39">
        <v>1076.6500000000001</v>
      </c>
      <c r="AK112" s="39">
        <v>986.63</v>
      </c>
      <c r="AL112" s="39">
        <v>979.16</v>
      </c>
      <c r="AM112" s="39">
        <v>977.98</v>
      </c>
      <c r="AN112" s="39">
        <v>979.52</v>
      </c>
      <c r="AO112" s="39">
        <v>976.89</v>
      </c>
      <c r="AP112" s="39">
        <v>999.12</v>
      </c>
      <c r="AQ112" s="39">
        <v>1000.81</v>
      </c>
      <c r="AR112" s="39">
        <v>1012.08</v>
      </c>
      <c r="AS112" s="39">
        <v>1010.99</v>
      </c>
      <c r="AT112" s="39">
        <v>1015.0599999999998</v>
      </c>
      <c r="AU112" s="39">
        <v>970.27</v>
      </c>
      <c r="AV112" s="39">
        <v>963.06</v>
      </c>
      <c r="AW112" s="39">
        <v>957.83</v>
      </c>
      <c r="AX112" s="40">
        <v>956.47</v>
      </c>
      <c r="AY112" s="340">
        <v>529.51</v>
      </c>
      <c r="AZ112" s="175">
        <v>5.3451880000000003</v>
      </c>
      <c r="BA112" s="159">
        <v>0</v>
      </c>
      <c r="BB112" s="4"/>
    </row>
    <row r="113" spans="1:54">
      <c r="A113" s="47">
        <v>30</v>
      </c>
      <c r="B113" s="170">
        <f t="shared" si="31"/>
        <v>1486.7251879999999</v>
      </c>
      <c r="C113" s="170">
        <f t="shared" si="31"/>
        <v>1480.1651879999999</v>
      </c>
      <c r="D113" s="170">
        <f t="shared" si="31"/>
        <v>1480.5151879999999</v>
      </c>
      <c r="E113" s="170">
        <f t="shared" si="31"/>
        <v>1474.345188</v>
      </c>
      <c r="F113" s="170">
        <f t="shared" si="31"/>
        <v>1484.5151879999999</v>
      </c>
      <c r="G113" s="170">
        <f t="shared" si="31"/>
        <v>1489.305188</v>
      </c>
      <c r="H113" s="170">
        <f t="shared" si="31"/>
        <v>1505.7751880000001</v>
      </c>
      <c r="I113" s="170">
        <f t="shared" si="31"/>
        <v>1563.4151879999999</v>
      </c>
      <c r="J113" s="170">
        <f t="shared" si="31"/>
        <v>1679.2251879999999</v>
      </c>
      <c r="K113" s="170">
        <f t="shared" si="31"/>
        <v>1682.135188</v>
      </c>
      <c r="L113" s="170">
        <f t="shared" si="31"/>
        <v>1668.395188</v>
      </c>
      <c r="M113" s="170">
        <f t="shared" si="31"/>
        <v>1759.055188</v>
      </c>
      <c r="N113" s="170">
        <f t="shared" si="31"/>
        <v>1719.9451879999999</v>
      </c>
      <c r="O113" s="170">
        <f t="shared" si="31"/>
        <v>1718.5251880000001</v>
      </c>
      <c r="P113" s="170">
        <f t="shared" si="31"/>
        <v>1728.6851879999999</v>
      </c>
      <c r="Q113" s="170">
        <f t="shared" si="31"/>
        <v>1757.5251880000001</v>
      </c>
      <c r="R113" s="170">
        <f t="shared" si="32"/>
        <v>1821.4551879999999</v>
      </c>
      <c r="S113" s="170">
        <f t="shared" si="33"/>
        <v>1758.635188</v>
      </c>
      <c r="T113" s="170">
        <f t="shared" si="34"/>
        <v>1755.055188</v>
      </c>
      <c r="U113" s="170">
        <f t="shared" si="35"/>
        <v>1825.1851879999999</v>
      </c>
      <c r="V113" s="170">
        <f t="shared" si="36"/>
        <v>1772.4351879999999</v>
      </c>
      <c r="W113" s="170">
        <f t="shared" si="37"/>
        <v>1680.9851880000001</v>
      </c>
      <c r="X113" s="170">
        <f t="shared" si="38"/>
        <v>1490.4851880000001</v>
      </c>
      <c r="Y113" s="170">
        <f t="shared" si="39"/>
        <v>1487.7351880000001</v>
      </c>
      <c r="Z113" s="37"/>
      <c r="AA113" s="41">
        <v>951.87</v>
      </c>
      <c r="AB113" s="39">
        <v>945.31</v>
      </c>
      <c r="AC113" s="39">
        <v>945.66</v>
      </c>
      <c r="AD113" s="39">
        <v>939.49</v>
      </c>
      <c r="AE113" s="39">
        <v>949.66</v>
      </c>
      <c r="AF113" s="39">
        <v>954.45</v>
      </c>
      <c r="AG113" s="39">
        <v>970.92</v>
      </c>
      <c r="AH113" s="39">
        <v>1028.56</v>
      </c>
      <c r="AI113" s="39">
        <v>1144.3699999999999</v>
      </c>
      <c r="AJ113" s="39">
        <v>1147.28</v>
      </c>
      <c r="AK113" s="39">
        <v>1133.54</v>
      </c>
      <c r="AL113" s="39">
        <v>1224.2</v>
      </c>
      <c r="AM113" s="39">
        <v>1185.0899999999999</v>
      </c>
      <c r="AN113" s="39">
        <v>1183.67</v>
      </c>
      <c r="AO113" s="39">
        <v>1193.83</v>
      </c>
      <c r="AP113" s="39">
        <v>1222.67</v>
      </c>
      <c r="AQ113" s="39">
        <v>1286.5999999999999</v>
      </c>
      <c r="AR113" s="39">
        <v>1223.78</v>
      </c>
      <c r="AS113" s="39">
        <v>1220.2</v>
      </c>
      <c r="AT113" s="39">
        <v>1290.33</v>
      </c>
      <c r="AU113" s="39">
        <v>1237.58</v>
      </c>
      <c r="AV113" s="39">
        <v>1146.1300000000001</v>
      </c>
      <c r="AW113" s="39">
        <v>955.63</v>
      </c>
      <c r="AX113" s="40">
        <v>952.88</v>
      </c>
      <c r="AY113" s="340">
        <v>529.51</v>
      </c>
      <c r="AZ113" s="175">
        <v>5.3451880000000003</v>
      </c>
      <c r="BA113" s="159">
        <v>0</v>
      </c>
      <c r="BB113" s="4"/>
    </row>
    <row r="114" spans="1:54" ht="13.5" thickBot="1">
      <c r="A114" s="154">
        <v>31</v>
      </c>
      <c r="B114" s="170">
        <f t="shared" si="31"/>
        <v>0</v>
      </c>
      <c r="C114" s="170">
        <f t="shared" si="31"/>
        <v>0</v>
      </c>
      <c r="D114" s="170">
        <f t="shared" si="31"/>
        <v>0</v>
      </c>
      <c r="E114" s="170">
        <f t="shared" si="31"/>
        <v>0</v>
      </c>
      <c r="F114" s="170">
        <f t="shared" si="31"/>
        <v>0</v>
      </c>
      <c r="G114" s="170">
        <f t="shared" si="31"/>
        <v>0</v>
      </c>
      <c r="H114" s="170">
        <f t="shared" si="31"/>
        <v>0</v>
      </c>
      <c r="I114" s="170">
        <f t="shared" si="31"/>
        <v>0</v>
      </c>
      <c r="J114" s="170">
        <f t="shared" si="31"/>
        <v>0</v>
      </c>
      <c r="K114" s="170">
        <f t="shared" si="31"/>
        <v>0</v>
      </c>
      <c r="L114" s="170">
        <f t="shared" si="31"/>
        <v>0</v>
      </c>
      <c r="M114" s="170">
        <f t="shared" si="31"/>
        <v>0</v>
      </c>
      <c r="N114" s="170">
        <f t="shared" si="31"/>
        <v>0</v>
      </c>
      <c r="O114" s="170">
        <f t="shared" si="31"/>
        <v>0</v>
      </c>
      <c r="P114" s="170">
        <f t="shared" si="31"/>
        <v>0</v>
      </c>
      <c r="Q114" s="170">
        <f t="shared" si="31"/>
        <v>0</v>
      </c>
      <c r="R114" s="170">
        <f t="shared" si="32"/>
        <v>0</v>
      </c>
      <c r="S114" s="170">
        <f t="shared" si="33"/>
        <v>0</v>
      </c>
      <c r="T114" s="170">
        <f t="shared" si="34"/>
        <v>0</v>
      </c>
      <c r="U114" s="170">
        <f t="shared" si="35"/>
        <v>0</v>
      </c>
      <c r="V114" s="170">
        <f t="shared" si="36"/>
        <v>0</v>
      </c>
      <c r="W114" s="170">
        <f t="shared" si="37"/>
        <v>0</v>
      </c>
      <c r="X114" s="170">
        <f t="shared" si="38"/>
        <v>0</v>
      </c>
      <c r="Y114" s="170">
        <f t="shared" si="39"/>
        <v>0</v>
      </c>
      <c r="Z114" s="37"/>
      <c r="AA114" s="72">
        <v>0</v>
      </c>
      <c r="AB114" s="73">
        <v>0</v>
      </c>
      <c r="AC114" s="73">
        <v>0</v>
      </c>
      <c r="AD114" s="73">
        <v>0</v>
      </c>
      <c r="AE114" s="73">
        <v>0</v>
      </c>
      <c r="AF114" s="73">
        <v>0</v>
      </c>
      <c r="AG114" s="73">
        <v>0</v>
      </c>
      <c r="AH114" s="73">
        <v>0</v>
      </c>
      <c r="AI114" s="73">
        <v>0</v>
      </c>
      <c r="AJ114" s="73">
        <v>0</v>
      </c>
      <c r="AK114" s="73">
        <v>0</v>
      </c>
      <c r="AL114" s="73">
        <v>0</v>
      </c>
      <c r="AM114" s="73">
        <v>0</v>
      </c>
      <c r="AN114" s="73">
        <v>0</v>
      </c>
      <c r="AO114" s="73">
        <v>0</v>
      </c>
      <c r="AP114" s="73">
        <v>0</v>
      </c>
      <c r="AQ114" s="73">
        <v>0</v>
      </c>
      <c r="AR114" s="73">
        <v>0</v>
      </c>
      <c r="AS114" s="73">
        <v>0</v>
      </c>
      <c r="AT114" s="73">
        <v>0</v>
      </c>
      <c r="AU114" s="73">
        <v>0</v>
      </c>
      <c r="AV114" s="73">
        <v>0</v>
      </c>
      <c r="AW114" s="73">
        <v>0</v>
      </c>
      <c r="AX114" s="130">
        <v>0</v>
      </c>
      <c r="AY114" s="341">
        <v>0</v>
      </c>
      <c r="AZ114" s="176">
        <v>0</v>
      </c>
      <c r="BA114" s="160"/>
      <c r="BB114" s="4"/>
    </row>
    <row r="115" spans="1:54" ht="13.5" thickBot="1">
      <c r="A115" s="58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AA115" s="167">
        <f>SUM(AA84:AX114)</f>
        <v>753663.55999999994</v>
      </c>
      <c r="AZ115" s="19"/>
      <c r="BB115" s="4"/>
    </row>
    <row r="116" spans="1:54" s="8" customFormat="1" ht="26.25" customHeight="1" thickBot="1">
      <c r="A116" s="440" t="s">
        <v>2</v>
      </c>
      <c r="B116" s="442" t="s">
        <v>139</v>
      </c>
      <c r="C116" s="442"/>
      <c r="D116" s="442"/>
      <c r="E116" s="442"/>
      <c r="F116" s="442"/>
      <c r="G116" s="442"/>
      <c r="H116" s="442"/>
      <c r="I116" s="442"/>
      <c r="J116" s="442"/>
      <c r="K116" s="442"/>
      <c r="L116" s="442"/>
      <c r="M116" s="442"/>
      <c r="N116" s="442"/>
      <c r="O116" s="442"/>
      <c r="P116" s="442"/>
      <c r="Q116" s="442"/>
      <c r="R116" s="442"/>
      <c r="S116" s="442"/>
      <c r="T116" s="442"/>
      <c r="U116" s="442"/>
      <c r="V116" s="442"/>
      <c r="W116" s="442"/>
      <c r="X116" s="442"/>
      <c r="Y116" s="443"/>
      <c r="AA116" s="148" t="s">
        <v>181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4" ht="45" customHeight="1">
      <c r="A117" s="441"/>
      <c r="B117" s="433" t="s">
        <v>3</v>
      </c>
      <c r="C117" s="433"/>
      <c r="D117" s="433"/>
      <c r="E117" s="433"/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4"/>
      <c r="AA117" s="455" t="s">
        <v>89</v>
      </c>
      <c r="AB117" s="456"/>
      <c r="AC117" s="456"/>
      <c r="AD117" s="456"/>
      <c r="AE117" s="456"/>
      <c r="AF117" s="456"/>
      <c r="AG117" s="456"/>
      <c r="AH117" s="456"/>
      <c r="AI117" s="456"/>
      <c r="AJ117" s="456"/>
      <c r="AK117" s="456"/>
      <c r="AL117" s="456"/>
      <c r="AM117" s="456"/>
      <c r="AN117" s="456"/>
      <c r="AO117" s="456"/>
      <c r="AP117" s="456"/>
      <c r="AQ117" s="456"/>
      <c r="AR117" s="456"/>
      <c r="AS117" s="456"/>
      <c r="AT117" s="456"/>
      <c r="AU117" s="456"/>
      <c r="AV117" s="456"/>
      <c r="AW117" s="456"/>
      <c r="AX117" s="457"/>
      <c r="AY117" s="431" t="str">
        <f>AY81</f>
        <v>Сбытовая надбавка</v>
      </c>
      <c r="AZ117" s="450" t="s">
        <v>199</v>
      </c>
      <c r="BA117" s="240" t="str">
        <f>BA81</f>
        <v>Тарифы на услуги по передаче электрической энергии</v>
      </c>
      <c r="BB117" s="4"/>
    </row>
    <row r="118" spans="1:54" ht="43.5" customHeight="1">
      <c r="A118" s="441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71"/>
      <c r="AZ118" s="451"/>
      <c r="BA118" s="177" t="s">
        <v>31</v>
      </c>
      <c r="BB118" s="4"/>
    </row>
    <row r="119" spans="1:54" s="173" customFormat="1" ht="16.149999999999999" customHeight="1">
      <c r="A119" s="447" t="s">
        <v>207</v>
      </c>
      <c r="B119" s="448"/>
      <c r="C119" s="448"/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9"/>
      <c r="Z119" s="183"/>
      <c r="AA119" s="452">
        <v>2</v>
      </c>
      <c r="AB119" s="453"/>
      <c r="AC119" s="453"/>
      <c r="AD119" s="453"/>
      <c r="AE119" s="453"/>
      <c r="AF119" s="453"/>
      <c r="AG119" s="453"/>
      <c r="AH119" s="453"/>
      <c r="AI119" s="453"/>
      <c r="AJ119" s="453"/>
      <c r="AK119" s="453"/>
      <c r="AL119" s="453"/>
      <c r="AM119" s="453"/>
      <c r="AN119" s="453"/>
      <c r="AO119" s="453"/>
      <c r="AP119" s="453"/>
      <c r="AQ119" s="453"/>
      <c r="AR119" s="453"/>
      <c r="AS119" s="453"/>
      <c r="AT119" s="453"/>
      <c r="AU119" s="453"/>
      <c r="AV119" s="453"/>
      <c r="AW119" s="453"/>
      <c r="AX119" s="454"/>
      <c r="AY119" s="184">
        <v>3</v>
      </c>
      <c r="AZ119" s="186">
        <v>4</v>
      </c>
      <c r="BA119" s="187">
        <v>5</v>
      </c>
    </row>
    <row r="120" spans="1:54">
      <c r="A120" s="47">
        <v>1</v>
      </c>
      <c r="B120" s="170">
        <f>AA120+$BA120+$AZ120+$AY120</f>
        <v>3861.7851879999998</v>
      </c>
      <c r="C120" s="170">
        <f t="shared" ref="C120:Y135" si="40">AB120+$BA120+$AZ120+$AY120</f>
        <v>3847.2351879999997</v>
      </c>
      <c r="D120" s="170">
        <f t="shared" si="40"/>
        <v>3850.4851879999997</v>
      </c>
      <c r="E120" s="170">
        <f t="shared" si="40"/>
        <v>3865.9351879999995</v>
      </c>
      <c r="F120" s="170">
        <f t="shared" si="40"/>
        <v>3873.6551879999997</v>
      </c>
      <c r="G120" s="170">
        <f t="shared" si="40"/>
        <v>3885.3951879999995</v>
      </c>
      <c r="H120" s="170">
        <f t="shared" si="40"/>
        <v>4031.2851879999998</v>
      </c>
      <c r="I120" s="170">
        <f t="shared" si="40"/>
        <v>4043.1951879999997</v>
      </c>
      <c r="J120" s="170">
        <f t="shared" si="40"/>
        <v>4034.4351879999995</v>
      </c>
      <c r="K120" s="170">
        <f t="shared" si="40"/>
        <v>4033.8351879999991</v>
      </c>
      <c r="L120" s="170">
        <f t="shared" si="40"/>
        <v>4004.3851879999993</v>
      </c>
      <c r="M120" s="170">
        <f t="shared" si="40"/>
        <v>4024.8351879999991</v>
      </c>
      <c r="N120" s="170">
        <f t="shared" si="40"/>
        <v>3933.875188</v>
      </c>
      <c r="O120" s="170">
        <f t="shared" si="40"/>
        <v>3918.5651879999996</v>
      </c>
      <c r="P120" s="170">
        <f t="shared" si="40"/>
        <v>3983.6551879999997</v>
      </c>
      <c r="Q120" s="170">
        <f t="shared" si="40"/>
        <v>4019.0151879999994</v>
      </c>
      <c r="R120" s="170">
        <f t="shared" si="40"/>
        <v>4042.3051879999994</v>
      </c>
      <c r="S120" s="170">
        <f t="shared" si="40"/>
        <v>4053.9051879999997</v>
      </c>
      <c r="T120" s="170">
        <f t="shared" si="40"/>
        <v>4034.6551879999997</v>
      </c>
      <c r="U120" s="170">
        <f t="shared" si="40"/>
        <v>3894.6551879999997</v>
      </c>
      <c r="V120" s="170">
        <f t="shared" si="40"/>
        <v>3884.3551879999995</v>
      </c>
      <c r="W120" s="170">
        <f t="shared" si="40"/>
        <v>3878.0251879999996</v>
      </c>
      <c r="X120" s="170">
        <f t="shared" si="40"/>
        <v>3867.8951879999995</v>
      </c>
      <c r="Y120" s="170">
        <f t="shared" si="40"/>
        <v>3864.3451879999993</v>
      </c>
      <c r="Z120" s="37"/>
      <c r="AA120" s="41">
        <v>907.56</v>
      </c>
      <c r="AB120" s="39">
        <v>893.01</v>
      </c>
      <c r="AC120" s="39">
        <v>896.26</v>
      </c>
      <c r="AD120" s="39">
        <v>911.71</v>
      </c>
      <c r="AE120" s="39">
        <v>919.43</v>
      </c>
      <c r="AF120" s="39">
        <v>931.17</v>
      </c>
      <c r="AG120" s="39">
        <v>1077.06</v>
      </c>
      <c r="AH120" s="39">
        <v>1088.97</v>
      </c>
      <c r="AI120" s="39">
        <v>1080.21</v>
      </c>
      <c r="AJ120" s="39">
        <v>1079.6099999999999</v>
      </c>
      <c r="AK120" s="39">
        <v>1050.1600000000001</v>
      </c>
      <c r="AL120" s="39">
        <v>1070.6099999999999</v>
      </c>
      <c r="AM120" s="39">
        <v>979.65</v>
      </c>
      <c r="AN120" s="39">
        <v>964.34</v>
      </c>
      <c r="AO120" s="39">
        <v>1029.43</v>
      </c>
      <c r="AP120" s="39">
        <v>1064.79</v>
      </c>
      <c r="AQ120" s="39">
        <v>1088.08</v>
      </c>
      <c r="AR120" s="39">
        <v>1099.68</v>
      </c>
      <c r="AS120" s="39">
        <v>1080.43</v>
      </c>
      <c r="AT120" s="39">
        <v>940.43</v>
      </c>
      <c r="AU120" s="39">
        <v>930.13</v>
      </c>
      <c r="AV120" s="39">
        <v>923.8</v>
      </c>
      <c r="AW120" s="39">
        <v>913.67</v>
      </c>
      <c r="AX120" s="40">
        <v>910.12</v>
      </c>
      <c r="AY120" s="339">
        <v>529.51</v>
      </c>
      <c r="AZ120" s="175">
        <v>5.3451880000000003</v>
      </c>
      <c r="BA120" s="178">
        <v>2419.37</v>
      </c>
      <c r="BB120" s="4"/>
    </row>
    <row r="121" spans="1:54">
      <c r="A121" s="47">
        <v>2</v>
      </c>
      <c r="B121" s="170">
        <f t="shared" ref="B121:Q150" si="41">AA121+$BA121+$AZ121+$AY121</f>
        <v>3862.6051879999995</v>
      </c>
      <c r="C121" s="170">
        <f t="shared" si="40"/>
        <v>3863.2151879999992</v>
      </c>
      <c r="D121" s="170">
        <f t="shared" si="40"/>
        <v>3879.1451879999995</v>
      </c>
      <c r="E121" s="170">
        <f t="shared" si="40"/>
        <v>3881.7051879999999</v>
      </c>
      <c r="F121" s="170">
        <f t="shared" si="40"/>
        <v>3894.1451879999995</v>
      </c>
      <c r="G121" s="170">
        <f t="shared" si="40"/>
        <v>3904.0451880000001</v>
      </c>
      <c r="H121" s="170">
        <f t="shared" si="40"/>
        <v>4063.875188</v>
      </c>
      <c r="I121" s="170">
        <f t="shared" si="40"/>
        <v>3961.8551879999995</v>
      </c>
      <c r="J121" s="170">
        <f t="shared" si="40"/>
        <v>3940.8151879999996</v>
      </c>
      <c r="K121" s="170">
        <f t="shared" si="40"/>
        <v>3903.2151879999992</v>
      </c>
      <c r="L121" s="170">
        <f t="shared" si="40"/>
        <v>3902.5351879999998</v>
      </c>
      <c r="M121" s="170">
        <f t="shared" si="40"/>
        <v>3902.0651879999996</v>
      </c>
      <c r="N121" s="170">
        <f t="shared" si="40"/>
        <v>3900.5751879999998</v>
      </c>
      <c r="O121" s="170">
        <f t="shared" si="40"/>
        <v>3901.6851879999995</v>
      </c>
      <c r="P121" s="170">
        <f t="shared" si="40"/>
        <v>3901.3451879999993</v>
      </c>
      <c r="Q121" s="170">
        <f t="shared" si="40"/>
        <v>3902.3151879999996</v>
      </c>
      <c r="R121" s="170">
        <f t="shared" si="40"/>
        <v>3906.2151879999992</v>
      </c>
      <c r="S121" s="170">
        <f t="shared" ref="S121:Y150" si="42">AR121+$BA121+$AZ121+$AY121</f>
        <v>3910.8851879999993</v>
      </c>
      <c r="T121" s="170">
        <f t="shared" si="42"/>
        <v>3909.7151879999992</v>
      </c>
      <c r="U121" s="170">
        <f t="shared" si="42"/>
        <v>3906.8551879999995</v>
      </c>
      <c r="V121" s="170">
        <f t="shared" si="42"/>
        <v>3902.5351879999998</v>
      </c>
      <c r="W121" s="170">
        <f t="shared" si="42"/>
        <v>3891.6851879999995</v>
      </c>
      <c r="X121" s="170">
        <f t="shared" si="42"/>
        <v>3881.7451879999999</v>
      </c>
      <c r="Y121" s="170">
        <f t="shared" si="42"/>
        <v>3878.6951879999997</v>
      </c>
      <c r="Z121" s="37"/>
      <c r="AA121" s="38">
        <v>908.38</v>
      </c>
      <c r="AB121" s="39">
        <v>908.99</v>
      </c>
      <c r="AC121" s="39">
        <v>924.92</v>
      </c>
      <c r="AD121" s="39">
        <v>927.48</v>
      </c>
      <c r="AE121" s="39">
        <v>939.92</v>
      </c>
      <c r="AF121" s="39">
        <v>949.82</v>
      </c>
      <c r="AG121" s="39">
        <v>1109.6500000000001</v>
      </c>
      <c r="AH121" s="39">
        <v>1007.63</v>
      </c>
      <c r="AI121" s="39">
        <v>986.59</v>
      </c>
      <c r="AJ121" s="39">
        <v>948.99</v>
      </c>
      <c r="AK121" s="39">
        <v>948.31</v>
      </c>
      <c r="AL121" s="39">
        <v>947.84</v>
      </c>
      <c r="AM121" s="39">
        <v>946.35</v>
      </c>
      <c r="AN121" s="39">
        <v>947.46</v>
      </c>
      <c r="AO121" s="39">
        <v>947.12</v>
      </c>
      <c r="AP121" s="39">
        <v>948.09</v>
      </c>
      <c r="AQ121" s="39">
        <v>951.99</v>
      </c>
      <c r="AR121" s="39">
        <v>956.66</v>
      </c>
      <c r="AS121" s="39">
        <v>955.49</v>
      </c>
      <c r="AT121" s="39">
        <v>952.63</v>
      </c>
      <c r="AU121" s="39">
        <v>948.31</v>
      </c>
      <c r="AV121" s="39">
        <v>937.46</v>
      </c>
      <c r="AW121" s="39">
        <v>927.52</v>
      </c>
      <c r="AX121" s="40">
        <v>924.47</v>
      </c>
      <c r="AY121" s="340">
        <v>529.51</v>
      </c>
      <c r="AZ121" s="175">
        <v>5.3451880000000003</v>
      </c>
      <c r="BA121" s="159">
        <v>2419.37</v>
      </c>
      <c r="BB121" s="4"/>
    </row>
    <row r="122" spans="1:54">
      <c r="A122" s="47">
        <v>3</v>
      </c>
      <c r="B122" s="170">
        <f t="shared" si="41"/>
        <v>3885.2251879999994</v>
      </c>
      <c r="C122" s="170">
        <f t="shared" si="40"/>
        <v>3880.8251879999998</v>
      </c>
      <c r="D122" s="170">
        <f t="shared" si="40"/>
        <v>3880.9551879999999</v>
      </c>
      <c r="E122" s="170">
        <f t="shared" si="40"/>
        <v>3881.1351879999993</v>
      </c>
      <c r="F122" s="170">
        <f t="shared" si="40"/>
        <v>3883.1851879999995</v>
      </c>
      <c r="G122" s="170">
        <f t="shared" si="40"/>
        <v>3889.5451880000001</v>
      </c>
      <c r="H122" s="170">
        <f t="shared" si="40"/>
        <v>3897.9251879999993</v>
      </c>
      <c r="I122" s="170">
        <f t="shared" si="40"/>
        <v>3964.6751879999993</v>
      </c>
      <c r="J122" s="170">
        <f t="shared" si="40"/>
        <v>4038.2951879999991</v>
      </c>
      <c r="K122" s="170">
        <f t="shared" si="40"/>
        <v>4034.0451879999991</v>
      </c>
      <c r="L122" s="170">
        <f t="shared" si="40"/>
        <v>4023.8451879999993</v>
      </c>
      <c r="M122" s="170">
        <f t="shared" si="40"/>
        <v>4008.6451879999995</v>
      </c>
      <c r="N122" s="170">
        <f t="shared" si="40"/>
        <v>4022.1451879999995</v>
      </c>
      <c r="O122" s="170">
        <f t="shared" si="40"/>
        <v>4021.9551879999999</v>
      </c>
      <c r="P122" s="170">
        <f t="shared" si="40"/>
        <v>4030.6051879999995</v>
      </c>
      <c r="Q122" s="170">
        <f t="shared" si="40"/>
        <v>4039.3451879999993</v>
      </c>
      <c r="R122" s="170">
        <f t="shared" si="40"/>
        <v>4049.625188</v>
      </c>
      <c r="S122" s="170">
        <f t="shared" si="42"/>
        <v>4065.7951879999991</v>
      </c>
      <c r="T122" s="170">
        <f t="shared" si="42"/>
        <v>4064.7951879999991</v>
      </c>
      <c r="U122" s="170">
        <f t="shared" si="42"/>
        <v>4026.2951879999991</v>
      </c>
      <c r="V122" s="170">
        <f t="shared" si="42"/>
        <v>3965.7251879999994</v>
      </c>
      <c r="W122" s="170">
        <f t="shared" si="42"/>
        <v>3894.8651879999998</v>
      </c>
      <c r="X122" s="170">
        <f t="shared" si="42"/>
        <v>3887.7751879999996</v>
      </c>
      <c r="Y122" s="170">
        <f t="shared" si="42"/>
        <v>3883.585188</v>
      </c>
      <c r="Z122" s="37"/>
      <c r="AA122" s="38">
        <v>931</v>
      </c>
      <c r="AB122" s="39">
        <v>926.6</v>
      </c>
      <c r="AC122" s="39">
        <v>926.73</v>
      </c>
      <c r="AD122" s="39">
        <v>926.91</v>
      </c>
      <c r="AE122" s="39">
        <v>928.96</v>
      </c>
      <c r="AF122" s="39">
        <v>935.32</v>
      </c>
      <c r="AG122" s="39">
        <v>943.7</v>
      </c>
      <c r="AH122" s="39">
        <v>1010.45</v>
      </c>
      <c r="AI122" s="39">
        <v>1084.07</v>
      </c>
      <c r="AJ122" s="39">
        <v>1079.82</v>
      </c>
      <c r="AK122" s="39">
        <v>1069.6199999999999</v>
      </c>
      <c r="AL122" s="39">
        <v>1054.42</v>
      </c>
      <c r="AM122" s="39">
        <v>1067.92</v>
      </c>
      <c r="AN122" s="39">
        <v>1067.73</v>
      </c>
      <c r="AO122" s="39">
        <v>1076.3800000000001</v>
      </c>
      <c r="AP122" s="39">
        <v>1085.1199999999999</v>
      </c>
      <c r="AQ122" s="39">
        <v>1095.4000000000001</v>
      </c>
      <c r="AR122" s="39">
        <v>1111.57</v>
      </c>
      <c r="AS122" s="39">
        <v>1110.57</v>
      </c>
      <c r="AT122" s="39">
        <v>1072.07</v>
      </c>
      <c r="AU122" s="39">
        <v>1011.5000000000001</v>
      </c>
      <c r="AV122" s="39">
        <v>940.64</v>
      </c>
      <c r="AW122" s="39">
        <v>933.55</v>
      </c>
      <c r="AX122" s="40">
        <v>929.36</v>
      </c>
      <c r="AY122" s="340">
        <v>529.51</v>
      </c>
      <c r="AZ122" s="175">
        <v>5.3451880000000003</v>
      </c>
      <c r="BA122" s="159">
        <v>2419.37</v>
      </c>
      <c r="BB122" s="4"/>
    </row>
    <row r="123" spans="1:54">
      <c r="A123" s="47">
        <v>4</v>
      </c>
      <c r="B123" s="170">
        <f t="shared" si="41"/>
        <v>3878.2751879999996</v>
      </c>
      <c r="C123" s="170">
        <f t="shared" si="40"/>
        <v>3876.4951879999999</v>
      </c>
      <c r="D123" s="170">
        <f t="shared" si="40"/>
        <v>3874.0151879999994</v>
      </c>
      <c r="E123" s="170">
        <f t="shared" si="40"/>
        <v>3874.585188</v>
      </c>
      <c r="F123" s="170">
        <f t="shared" si="40"/>
        <v>3876.7151879999992</v>
      </c>
      <c r="G123" s="170">
        <f t="shared" si="40"/>
        <v>3881.0651879999996</v>
      </c>
      <c r="H123" s="170">
        <f t="shared" si="40"/>
        <v>3890.0451880000001</v>
      </c>
      <c r="I123" s="170">
        <f t="shared" si="40"/>
        <v>3895.0551879999994</v>
      </c>
      <c r="J123" s="170">
        <f t="shared" si="40"/>
        <v>3954.3551879999995</v>
      </c>
      <c r="K123" s="170">
        <f t="shared" si="40"/>
        <v>4031.0551879999994</v>
      </c>
      <c r="L123" s="170">
        <f t="shared" si="40"/>
        <v>4024.6951879999997</v>
      </c>
      <c r="M123" s="170">
        <f t="shared" si="40"/>
        <v>4018.4451879999997</v>
      </c>
      <c r="N123" s="170">
        <f t="shared" si="40"/>
        <v>4025.5751879999998</v>
      </c>
      <c r="O123" s="170">
        <f t="shared" si="40"/>
        <v>4026.375188</v>
      </c>
      <c r="P123" s="170">
        <f t="shared" si="40"/>
        <v>4030.0351879999998</v>
      </c>
      <c r="Q123" s="170">
        <f t="shared" si="40"/>
        <v>4034.2751879999996</v>
      </c>
      <c r="R123" s="170">
        <f t="shared" si="40"/>
        <v>4038.0951879999993</v>
      </c>
      <c r="S123" s="170">
        <f t="shared" si="42"/>
        <v>4049.2151879999992</v>
      </c>
      <c r="T123" s="170">
        <f t="shared" si="42"/>
        <v>4062.3551879999995</v>
      </c>
      <c r="U123" s="170">
        <f t="shared" si="42"/>
        <v>4026.9351879999995</v>
      </c>
      <c r="V123" s="170">
        <f t="shared" si="42"/>
        <v>3988.6651879999999</v>
      </c>
      <c r="W123" s="170">
        <f t="shared" si="42"/>
        <v>3889.5051879999992</v>
      </c>
      <c r="X123" s="170">
        <f t="shared" si="42"/>
        <v>3877.4851879999997</v>
      </c>
      <c r="Y123" s="170">
        <f t="shared" si="42"/>
        <v>3874.3251879999998</v>
      </c>
      <c r="Z123" s="37"/>
      <c r="AA123" s="38">
        <v>924.05</v>
      </c>
      <c r="AB123" s="39">
        <v>922.27</v>
      </c>
      <c r="AC123" s="39">
        <v>919.79</v>
      </c>
      <c r="AD123" s="39">
        <v>920.36</v>
      </c>
      <c r="AE123" s="39">
        <v>922.49</v>
      </c>
      <c r="AF123" s="39">
        <v>926.84</v>
      </c>
      <c r="AG123" s="39">
        <v>935.82</v>
      </c>
      <c r="AH123" s="39">
        <v>940.83</v>
      </c>
      <c r="AI123" s="39">
        <v>1000.13</v>
      </c>
      <c r="AJ123" s="39">
        <v>1076.83</v>
      </c>
      <c r="AK123" s="39">
        <v>1070.47</v>
      </c>
      <c r="AL123" s="39">
        <v>1064.22</v>
      </c>
      <c r="AM123" s="39">
        <v>1071.3499999999999</v>
      </c>
      <c r="AN123" s="39">
        <v>1072.1500000000001</v>
      </c>
      <c r="AO123" s="39">
        <v>1075.81</v>
      </c>
      <c r="AP123" s="39">
        <v>1080.05</v>
      </c>
      <c r="AQ123" s="39">
        <v>1083.8699999999999</v>
      </c>
      <c r="AR123" s="39">
        <v>1094.99</v>
      </c>
      <c r="AS123" s="39">
        <v>1108.1300000000001</v>
      </c>
      <c r="AT123" s="39">
        <v>1072.71</v>
      </c>
      <c r="AU123" s="39">
        <v>1034.44</v>
      </c>
      <c r="AV123" s="39">
        <v>935.28</v>
      </c>
      <c r="AW123" s="39">
        <v>923.26</v>
      </c>
      <c r="AX123" s="40">
        <v>920.1</v>
      </c>
      <c r="AY123" s="340">
        <v>529.51</v>
      </c>
      <c r="AZ123" s="175">
        <v>5.3451880000000003</v>
      </c>
      <c r="BA123" s="159">
        <v>2419.37</v>
      </c>
      <c r="BB123" s="4"/>
    </row>
    <row r="124" spans="1:54">
      <c r="A124" s="47">
        <v>5</v>
      </c>
      <c r="B124" s="170">
        <f t="shared" si="41"/>
        <v>3876.6051879999995</v>
      </c>
      <c r="C124" s="170">
        <f t="shared" si="40"/>
        <v>3872.125188</v>
      </c>
      <c r="D124" s="170">
        <f t="shared" si="40"/>
        <v>3873.1651879999999</v>
      </c>
      <c r="E124" s="170">
        <f t="shared" si="40"/>
        <v>3877.1751879999993</v>
      </c>
      <c r="F124" s="170">
        <f t="shared" si="40"/>
        <v>3885.4751879999994</v>
      </c>
      <c r="G124" s="170">
        <f t="shared" si="40"/>
        <v>3895.7151879999992</v>
      </c>
      <c r="H124" s="170">
        <f t="shared" si="40"/>
        <v>4089.8551879999995</v>
      </c>
      <c r="I124" s="170">
        <f t="shared" si="40"/>
        <v>4104.3151879999996</v>
      </c>
      <c r="J124" s="170">
        <f t="shared" si="40"/>
        <v>4129.625188</v>
      </c>
      <c r="K124" s="170">
        <f t="shared" si="40"/>
        <v>4132.2751879999996</v>
      </c>
      <c r="L124" s="170">
        <f t="shared" si="40"/>
        <v>4041.0651879999996</v>
      </c>
      <c r="M124" s="170">
        <f t="shared" si="40"/>
        <v>4092.7051879999999</v>
      </c>
      <c r="N124" s="170">
        <f t="shared" si="40"/>
        <v>4125.0551879999994</v>
      </c>
      <c r="O124" s="170">
        <f t="shared" si="40"/>
        <v>4119.3351879999991</v>
      </c>
      <c r="P124" s="170">
        <f t="shared" si="40"/>
        <v>4127.2651879999994</v>
      </c>
      <c r="Q124" s="170">
        <f t="shared" si="40"/>
        <v>4131.2151879999992</v>
      </c>
      <c r="R124" s="170">
        <f t="shared" si="40"/>
        <v>4146.4451879999997</v>
      </c>
      <c r="S124" s="170">
        <f t="shared" si="42"/>
        <v>4153.375188</v>
      </c>
      <c r="T124" s="170">
        <f t="shared" si="42"/>
        <v>4259.1351879999993</v>
      </c>
      <c r="U124" s="170">
        <f t="shared" si="42"/>
        <v>4260.8551879999995</v>
      </c>
      <c r="V124" s="170">
        <f t="shared" si="42"/>
        <v>4263.9551879999999</v>
      </c>
      <c r="W124" s="170">
        <f t="shared" si="42"/>
        <v>4266.3351879999991</v>
      </c>
      <c r="X124" s="170">
        <f t="shared" si="42"/>
        <v>4264.5451879999991</v>
      </c>
      <c r="Y124" s="170">
        <f t="shared" si="42"/>
        <v>4272.4251879999993</v>
      </c>
      <c r="Z124" s="37"/>
      <c r="AA124" s="38">
        <v>922.38</v>
      </c>
      <c r="AB124" s="39">
        <v>917.9</v>
      </c>
      <c r="AC124" s="39">
        <v>918.94</v>
      </c>
      <c r="AD124" s="39">
        <v>922.95</v>
      </c>
      <c r="AE124" s="39">
        <v>931.25</v>
      </c>
      <c r="AF124" s="39">
        <v>941.49</v>
      </c>
      <c r="AG124" s="39">
        <v>1135.6300000000001</v>
      </c>
      <c r="AH124" s="39">
        <v>1150.0899999999999</v>
      </c>
      <c r="AI124" s="39">
        <v>1175.4000000000001</v>
      </c>
      <c r="AJ124" s="39">
        <v>1178.05</v>
      </c>
      <c r="AK124" s="39">
        <v>1086.8399999999999</v>
      </c>
      <c r="AL124" s="39">
        <v>1138.48</v>
      </c>
      <c r="AM124" s="39">
        <v>1170.83</v>
      </c>
      <c r="AN124" s="39">
        <v>1165.1099999999999</v>
      </c>
      <c r="AO124" s="39">
        <v>1173.04</v>
      </c>
      <c r="AP124" s="39">
        <v>1176.99</v>
      </c>
      <c r="AQ124" s="39">
        <v>1192.22</v>
      </c>
      <c r="AR124" s="39">
        <v>1199.1500000000001</v>
      </c>
      <c r="AS124" s="39">
        <v>1304.9100000000001</v>
      </c>
      <c r="AT124" s="39">
        <v>1306.6300000000001</v>
      </c>
      <c r="AU124" s="39">
        <v>1309.73</v>
      </c>
      <c r="AV124" s="39">
        <v>1312.11</v>
      </c>
      <c r="AW124" s="39">
        <v>1310.32</v>
      </c>
      <c r="AX124" s="40">
        <v>1318.2</v>
      </c>
      <c r="AY124" s="340">
        <v>529.51</v>
      </c>
      <c r="AZ124" s="175">
        <v>5.3451880000000003</v>
      </c>
      <c r="BA124" s="159">
        <v>2419.37</v>
      </c>
      <c r="BB124" s="4"/>
    </row>
    <row r="125" spans="1:54">
      <c r="A125" s="47">
        <v>6</v>
      </c>
      <c r="B125" s="170">
        <f t="shared" si="41"/>
        <v>4101.375188</v>
      </c>
      <c r="C125" s="170">
        <f t="shared" si="40"/>
        <v>4102.3551879999995</v>
      </c>
      <c r="D125" s="170">
        <f t="shared" si="40"/>
        <v>4102.5851879999991</v>
      </c>
      <c r="E125" s="170">
        <f t="shared" si="40"/>
        <v>4102.5251879999996</v>
      </c>
      <c r="F125" s="170">
        <f t="shared" si="40"/>
        <v>4102.1551879999997</v>
      </c>
      <c r="G125" s="170">
        <f t="shared" si="40"/>
        <v>4099.2251879999994</v>
      </c>
      <c r="H125" s="170">
        <f t="shared" si="40"/>
        <v>4202.8051879999994</v>
      </c>
      <c r="I125" s="170">
        <f t="shared" si="40"/>
        <v>4198.1051879999995</v>
      </c>
      <c r="J125" s="170">
        <f t="shared" si="40"/>
        <v>4209.9051879999997</v>
      </c>
      <c r="K125" s="170">
        <f t="shared" si="40"/>
        <v>4194.5251879999996</v>
      </c>
      <c r="L125" s="170">
        <f t="shared" si="40"/>
        <v>4195.5251879999996</v>
      </c>
      <c r="M125" s="170">
        <f t="shared" si="40"/>
        <v>4194.5751879999998</v>
      </c>
      <c r="N125" s="170">
        <f t="shared" si="40"/>
        <v>4195.7751879999996</v>
      </c>
      <c r="O125" s="170">
        <f t="shared" si="40"/>
        <v>4196.7351879999997</v>
      </c>
      <c r="P125" s="170">
        <f t="shared" si="40"/>
        <v>4197.0851879999991</v>
      </c>
      <c r="Q125" s="170">
        <f t="shared" si="40"/>
        <v>4198.8351879999991</v>
      </c>
      <c r="R125" s="170">
        <f t="shared" si="40"/>
        <v>4197.2151879999992</v>
      </c>
      <c r="S125" s="170">
        <f t="shared" si="42"/>
        <v>4196.8451879999993</v>
      </c>
      <c r="T125" s="170">
        <f t="shared" si="42"/>
        <v>4197.2751879999996</v>
      </c>
      <c r="U125" s="170">
        <f t="shared" si="42"/>
        <v>4097.3451879999993</v>
      </c>
      <c r="V125" s="170">
        <f t="shared" si="42"/>
        <v>4086.0551879999994</v>
      </c>
      <c r="W125" s="170">
        <f t="shared" si="42"/>
        <v>4089.6851879999995</v>
      </c>
      <c r="X125" s="170">
        <f t="shared" si="42"/>
        <v>4095.4151879999999</v>
      </c>
      <c r="Y125" s="170">
        <f t="shared" si="42"/>
        <v>4099.8151879999996</v>
      </c>
      <c r="Z125" s="37"/>
      <c r="AA125" s="38">
        <v>1147.1500000000001</v>
      </c>
      <c r="AB125" s="39">
        <v>1148.1300000000001</v>
      </c>
      <c r="AC125" s="39">
        <v>1148.3599999999999</v>
      </c>
      <c r="AD125" s="39">
        <v>1148.3</v>
      </c>
      <c r="AE125" s="39">
        <v>1147.93</v>
      </c>
      <c r="AF125" s="39">
        <v>1145</v>
      </c>
      <c r="AG125" s="39">
        <v>1248.58</v>
      </c>
      <c r="AH125" s="39">
        <v>1243.8800000000001</v>
      </c>
      <c r="AI125" s="39">
        <v>1255.68</v>
      </c>
      <c r="AJ125" s="39">
        <v>1240.3</v>
      </c>
      <c r="AK125" s="39">
        <v>1241.3</v>
      </c>
      <c r="AL125" s="39">
        <v>1240.3499999999999</v>
      </c>
      <c r="AM125" s="39">
        <v>1241.55</v>
      </c>
      <c r="AN125" s="39">
        <v>1242.51</v>
      </c>
      <c r="AO125" s="39">
        <v>1242.8599999999999</v>
      </c>
      <c r="AP125" s="39">
        <v>1244.6099999999999</v>
      </c>
      <c r="AQ125" s="39">
        <v>1242.99</v>
      </c>
      <c r="AR125" s="39">
        <v>1242.6199999999999</v>
      </c>
      <c r="AS125" s="39">
        <v>1243.05</v>
      </c>
      <c r="AT125" s="39">
        <v>1143.1199999999999</v>
      </c>
      <c r="AU125" s="39">
        <v>1131.83</v>
      </c>
      <c r="AV125" s="39">
        <v>1135.46</v>
      </c>
      <c r="AW125" s="39">
        <v>1141.19</v>
      </c>
      <c r="AX125" s="40">
        <v>1145.5899999999999</v>
      </c>
      <c r="AY125" s="340">
        <v>529.51</v>
      </c>
      <c r="AZ125" s="175">
        <v>5.3451880000000003</v>
      </c>
      <c r="BA125" s="159">
        <v>2419.37</v>
      </c>
      <c r="BB125" s="4"/>
    </row>
    <row r="126" spans="1:54">
      <c r="A126" s="47">
        <v>7</v>
      </c>
      <c r="B126" s="170">
        <f t="shared" si="41"/>
        <v>4100.4051879999997</v>
      </c>
      <c r="C126" s="170">
        <f t="shared" si="40"/>
        <v>4101.8851879999993</v>
      </c>
      <c r="D126" s="170">
        <f t="shared" si="40"/>
        <v>4102.3651879999998</v>
      </c>
      <c r="E126" s="170">
        <f t="shared" si="40"/>
        <v>4102.2951879999991</v>
      </c>
      <c r="F126" s="170">
        <f t="shared" si="40"/>
        <v>4102.0051879999992</v>
      </c>
      <c r="G126" s="170">
        <f t="shared" si="40"/>
        <v>4211.3851879999993</v>
      </c>
      <c r="H126" s="170">
        <f t="shared" si="40"/>
        <v>4204.1051879999995</v>
      </c>
      <c r="I126" s="170">
        <f t="shared" si="40"/>
        <v>4201.8851879999993</v>
      </c>
      <c r="J126" s="170">
        <f t="shared" si="40"/>
        <v>4196.4051879999997</v>
      </c>
      <c r="K126" s="170">
        <f t="shared" si="40"/>
        <v>4196.1151879999998</v>
      </c>
      <c r="L126" s="170">
        <f t="shared" si="40"/>
        <v>4196.2651879999994</v>
      </c>
      <c r="M126" s="170">
        <f t="shared" si="40"/>
        <v>4196.0451879999991</v>
      </c>
      <c r="N126" s="170">
        <f t="shared" si="40"/>
        <v>4196.3351879999991</v>
      </c>
      <c r="O126" s="170">
        <f t="shared" si="40"/>
        <v>4196.2351879999997</v>
      </c>
      <c r="P126" s="170">
        <f t="shared" si="40"/>
        <v>4196.3851879999993</v>
      </c>
      <c r="Q126" s="170">
        <f t="shared" si="40"/>
        <v>4195.9351879999995</v>
      </c>
      <c r="R126" s="170">
        <f t="shared" si="40"/>
        <v>4206.0051879999992</v>
      </c>
      <c r="S126" s="170">
        <f t="shared" si="42"/>
        <v>4225.9551879999999</v>
      </c>
      <c r="T126" s="170">
        <f t="shared" si="42"/>
        <v>4219.9051879999997</v>
      </c>
      <c r="U126" s="170">
        <f t="shared" si="42"/>
        <v>4168.3651879999998</v>
      </c>
      <c r="V126" s="170">
        <f t="shared" si="42"/>
        <v>4087.2251879999994</v>
      </c>
      <c r="W126" s="170">
        <f t="shared" si="42"/>
        <v>4090.4151879999999</v>
      </c>
      <c r="X126" s="170">
        <f t="shared" si="42"/>
        <v>4097.4751879999994</v>
      </c>
      <c r="Y126" s="170">
        <f t="shared" si="42"/>
        <v>4101.6851879999995</v>
      </c>
      <c r="Z126" s="37"/>
      <c r="AA126" s="38">
        <v>1146.18</v>
      </c>
      <c r="AB126" s="39">
        <v>1147.6600000000001</v>
      </c>
      <c r="AC126" s="39">
        <v>1148.1400000000001</v>
      </c>
      <c r="AD126" s="39">
        <v>1148.07</v>
      </c>
      <c r="AE126" s="39">
        <v>1147.78</v>
      </c>
      <c r="AF126" s="39">
        <v>1257.1600000000001</v>
      </c>
      <c r="AG126" s="39">
        <v>1249.8800000000001</v>
      </c>
      <c r="AH126" s="39">
        <v>1247.6600000000001</v>
      </c>
      <c r="AI126" s="39">
        <v>1242.18</v>
      </c>
      <c r="AJ126" s="39">
        <v>1241.8900000000001</v>
      </c>
      <c r="AK126" s="39">
        <v>1242.04</v>
      </c>
      <c r="AL126" s="39">
        <v>1241.82</v>
      </c>
      <c r="AM126" s="39">
        <v>1242.1099999999999</v>
      </c>
      <c r="AN126" s="39">
        <v>1242.01</v>
      </c>
      <c r="AO126" s="39">
        <v>1242.1600000000001</v>
      </c>
      <c r="AP126" s="39">
        <v>1241.71</v>
      </c>
      <c r="AQ126" s="39">
        <v>1251.78</v>
      </c>
      <c r="AR126" s="39">
        <v>1271.73</v>
      </c>
      <c r="AS126" s="39">
        <v>1265.68</v>
      </c>
      <c r="AT126" s="39">
        <v>1214.1400000000001</v>
      </c>
      <c r="AU126" s="39">
        <v>1133</v>
      </c>
      <c r="AV126" s="39">
        <v>1136.19</v>
      </c>
      <c r="AW126" s="39">
        <v>1143.25</v>
      </c>
      <c r="AX126" s="40">
        <v>1147.46</v>
      </c>
      <c r="AY126" s="340">
        <v>529.51</v>
      </c>
      <c r="AZ126" s="175">
        <v>5.3451880000000003</v>
      </c>
      <c r="BA126" s="159">
        <v>2419.37</v>
      </c>
      <c r="BB126" s="4"/>
    </row>
    <row r="127" spans="1:54">
      <c r="A127" s="47">
        <v>8</v>
      </c>
      <c r="B127" s="170">
        <f t="shared" si="41"/>
        <v>4100.9251879999993</v>
      </c>
      <c r="C127" s="170">
        <f t="shared" si="40"/>
        <v>4101.5851879999991</v>
      </c>
      <c r="D127" s="170">
        <f t="shared" si="40"/>
        <v>4101.9451879999997</v>
      </c>
      <c r="E127" s="170">
        <f t="shared" si="40"/>
        <v>4101.4951879999999</v>
      </c>
      <c r="F127" s="170">
        <f t="shared" si="40"/>
        <v>4101.0051879999992</v>
      </c>
      <c r="G127" s="170">
        <f t="shared" si="40"/>
        <v>4280.7351879999997</v>
      </c>
      <c r="H127" s="170">
        <f t="shared" si="40"/>
        <v>4273.6951879999997</v>
      </c>
      <c r="I127" s="170">
        <f t="shared" si="40"/>
        <v>4271.8951879999995</v>
      </c>
      <c r="J127" s="170">
        <f t="shared" si="40"/>
        <v>4266.8251879999998</v>
      </c>
      <c r="K127" s="170">
        <f t="shared" si="40"/>
        <v>4266.5951879999993</v>
      </c>
      <c r="L127" s="170">
        <f t="shared" si="40"/>
        <v>4266.9551879999999</v>
      </c>
      <c r="M127" s="170">
        <f t="shared" si="40"/>
        <v>4267.3851879999993</v>
      </c>
      <c r="N127" s="170">
        <f t="shared" si="40"/>
        <v>4267.3051879999994</v>
      </c>
      <c r="O127" s="170">
        <f t="shared" si="40"/>
        <v>4267.5751879999998</v>
      </c>
      <c r="P127" s="170">
        <f t="shared" si="40"/>
        <v>4088.0651879999996</v>
      </c>
      <c r="Q127" s="170">
        <f t="shared" si="40"/>
        <v>4087.9951879999999</v>
      </c>
      <c r="R127" s="170">
        <f t="shared" si="40"/>
        <v>4089.5751879999998</v>
      </c>
      <c r="S127" s="170">
        <f t="shared" si="42"/>
        <v>4115.7851879999998</v>
      </c>
      <c r="T127" s="170">
        <f t="shared" si="42"/>
        <v>4091.6651879999999</v>
      </c>
      <c r="U127" s="170">
        <f t="shared" si="42"/>
        <v>4092.2151879999992</v>
      </c>
      <c r="V127" s="170">
        <f t="shared" si="42"/>
        <v>4095.6551879999997</v>
      </c>
      <c r="W127" s="170">
        <f t="shared" si="42"/>
        <v>4097.0451879999991</v>
      </c>
      <c r="X127" s="170">
        <f t="shared" si="42"/>
        <v>4100.5051879999992</v>
      </c>
      <c r="Y127" s="170">
        <f t="shared" si="42"/>
        <v>4101.625188</v>
      </c>
      <c r="Z127" s="37"/>
      <c r="AA127" s="38">
        <v>1146.7</v>
      </c>
      <c r="AB127" s="39">
        <v>1147.3599999999999</v>
      </c>
      <c r="AC127" s="39">
        <v>1147.72</v>
      </c>
      <c r="AD127" s="39">
        <v>1147.27</v>
      </c>
      <c r="AE127" s="39">
        <v>1146.78</v>
      </c>
      <c r="AF127" s="39">
        <v>1326.51</v>
      </c>
      <c r="AG127" s="39">
        <v>1319.47</v>
      </c>
      <c r="AH127" s="39">
        <v>1317.67</v>
      </c>
      <c r="AI127" s="39">
        <v>1312.6</v>
      </c>
      <c r="AJ127" s="39">
        <v>1312.37</v>
      </c>
      <c r="AK127" s="39">
        <v>1312.73</v>
      </c>
      <c r="AL127" s="39">
        <v>1313.16</v>
      </c>
      <c r="AM127" s="39">
        <v>1313.08</v>
      </c>
      <c r="AN127" s="39">
        <v>1313.35</v>
      </c>
      <c r="AO127" s="39">
        <v>1133.8399999999999</v>
      </c>
      <c r="AP127" s="39">
        <v>1133.77</v>
      </c>
      <c r="AQ127" s="39">
        <v>1135.3499999999999</v>
      </c>
      <c r="AR127" s="39">
        <v>1161.56</v>
      </c>
      <c r="AS127" s="39">
        <v>1137.44</v>
      </c>
      <c r="AT127" s="39">
        <v>1137.99</v>
      </c>
      <c r="AU127" s="39">
        <v>1141.43</v>
      </c>
      <c r="AV127" s="39">
        <v>1142.82</v>
      </c>
      <c r="AW127" s="39">
        <v>1146.28</v>
      </c>
      <c r="AX127" s="40">
        <v>1147.4000000000001</v>
      </c>
      <c r="AY127" s="340">
        <v>529.51</v>
      </c>
      <c r="AZ127" s="175">
        <v>5.3451880000000003</v>
      </c>
      <c r="BA127" s="159">
        <v>2419.37</v>
      </c>
      <c r="BB127" s="4"/>
    </row>
    <row r="128" spans="1:54">
      <c r="A128" s="47">
        <v>9</v>
      </c>
      <c r="B128" s="170">
        <f t="shared" si="41"/>
        <v>4101.2051879999999</v>
      </c>
      <c r="C128" s="170">
        <f t="shared" si="40"/>
        <v>4101.9951879999999</v>
      </c>
      <c r="D128" s="170">
        <f t="shared" si="40"/>
        <v>4102.4951879999999</v>
      </c>
      <c r="E128" s="170">
        <f t="shared" si="40"/>
        <v>4102.6951879999997</v>
      </c>
      <c r="F128" s="170">
        <f t="shared" si="40"/>
        <v>4102.6851879999995</v>
      </c>
      <c r="G128" s="170">
        <f t="shared" si="40"/>
        <v>4281.6351879999993</v>
      </c>
      <c r="H128" s="170">
        <f t="shared" si="40"/>
        <v>4275.8651879999998</v>
      </c>
      <c r="I128" s="170">
        <f t="shared" si="40"/>
        <v>4274.7251879999994</v>
      </c>
      <c r="J128" s="170">
        <f t="shared" si="40"/>
        <v>4273.5551879999994</v>
      </c>
      <c r="K128" s="170">
        <f t="shared" si="40"/>
        <v>4273.9251879999993</v>
      </c>
      <c r="L128" s="170">
        <f t="shared" si="40"/>
        <v>4274.4451879999997</v>
      </c>
      <c r="M128" s="170">
        <f t="shared" si="40"/>
        <v>4273.1751879999993</v>
      </c>
      <c r="N128" s="170">
        <f t="shared" si="40"/>
        <v>4273.8351879999991</v>
      </c>
      <c r="O128" s="170">
        <f t="shared" si="40"/>
        <v>4273.9751879999994</v>
      </c>
      <c r="P128" s="170">
        <f t="shared" si="40"/>
        <v>4273.7851879999998</v>
      </c>
      <c r="Q128" s="170">
        <f t="shared" si="40"/>
        <v>4093.5751879999998</v>
      </c>
      <c r="R128" s="170">
        <f t="shared" ref="R128:R150" si="43">AQ128+$BA128+$AZ128+$AY128</f>
        <v>4094.3451879999993</v>
      </c>
      <c r="S128" s="170">
        <f t="shared" si="42"/>
        <v>4095.1751879999993</v>
      </c>
      <c r="T128" s="170">
        <f t="shared" si="42"/>
        <v>4095.625188</v>
      </c>
      <c r="U128" s="170">
        <f t="shared" si="42"/>
        <v>4097.9851879999997</v>
      </c>
      <c r="V128" s="170">
        <f t="shared" si="42"/>
        <v>4097.8951879999995</v>
      </c>
      <c r="W128" s="170">
        <f t="shared" si="42"/>
        <v>4097.9551879999999</v>
      </c>
      <c r="X128" s="170">
        <f t="shared" si="42"/>
        <v>4100.8851879999993</v>
      </c>
      <c r="Y128" s="170">
        <f t="shared" si="42"/>
        <v>4101.7651879999994</v>
      </c>
      <c r="Z128" s="37"/>
      <c r="AA128" s="38">
        <v>1146.98</v>
      </c>
      <c r="AB128" s="39">
        <v>1147.77</v>
      </c>
      <c r="AC128" s="39">
        <v>1148.27</v>
      </c>
      <c r="AD128" s="39">
        <v>1148.47</v>
      </c>
      <c r="AE128" s="39">
        <v>1148.46</v>
      </c>
      <c r="AF128" s="39">
        <v>1327.41</v>
      </c>
      <c r="AG128" s="39">
        <v>1321.64</v>
      </c>
      <c r="AH128" s="39">
        <v>1320.5</v>
      </c>
      <c r="AI128" s="39">
        <v>1319.33</v>
      </c>
      <c r="AJ128" s="39">
        <v>1319.7</v>
      </c>
      <c r="AK128" s="39">
        <v>1320.22</v>
      </c>
      <c r="AL128" s="39">
        <v>1318.95</v>
      </c>
      <c r="AM128" s="39">
        <v>1319.61</v>
      </c>
      <c r="AN128" s="39">
        <v>1319.75</v>
      </c>
      <c r="AO128" s="39">
        <v>1319.56</v>
      </c>
      <c r="AP128" s="39">
        <v>1139.3499999999999</v>
      </c>
      <c r="AQ128" s="39">
        <v>1140.1199999999999</v>
      </c>
      <c r="AR128" s="39">
        <v>1140.95</v>
      </c>
      <c r="AS128" s="39">
        <v>1141.4000000000001</v>
      </c>
      <c r="AT128" s="39">
        <v>1143.76</v>
      </c>
      <c r="AU128" s="39">
        <v>1143.67</v>
      </c>
      <c r="AV128" s="39">
        <v>1143.73</v>
      </c>
      <c r="AW128" s="39">
        <v>1146.6600000000001</v>
      </c>
      <c r="AX128" s="40">
        <v>1147.54</v>
      </c>
      <c r="AY128" s="340">
        <v>529.51</v>
      </c>
      <c r="AZ128" s="175">
        <v>5.3451880000000003</v>
      </c>
      <c r="BA128" s="159">
        <v>2419.37</v>
      </c>
      <c r="BB128" s="4"/>
    </row>
    <row r="129" spans="1:54">
      <c r="A129" s="47">
        <v>10</v>
      </c>
      <c r="B129" s="170">
        <f t="shared" si="41"/>
        <v>4097.9651879999992</v>
      </c>
      <c r="C129" s="170">
        <f t="shared" si="40"/>
        <v>4100.8651879999998</v>
      </c>
      <c r="D129" s="170">
        <f t="shared" si="40"/>
        <v>4101.5351879999998</v>
      </c>
      <c r="E129" s="170">
        <f t="shared" si="40"/>
        <v>4102.7251879999994</v>
      </c>
      <c r="F129" s="170">
        <f t="shared" si="40"/>
        <v>4102.9751879999994</v>
      </c>
      <c r="G129" s="170">
        <f t="shared" si="40"/>
        <v>4283.0051879999992</v>
      </c>
      <c r="H129" s="170">
        <f t="shared" si="40"/>
        <v>4283.4251879999993</v>
      </c>
      <c r="I129" s="170">
        <f t="shared" si="40"/>
        <v>4282.4151879999999</v>
      </c>
      <c r="J129" s="170">
        <f t="shared" si="40"/>
        <v>4279.8451879999993</v>
      </c>
      <c r="K129" s="170">
        <f t="shared" si="40"/>
        <v>4278.4051879999997</v>
      </c>
      <c r="L129" s="170">
        <f t="shared" si="40"/>
        <v>4278.4351879999995</v>
      </c>
      <c r="M129" s="170">
        <f t="shared" si="40"/>
        <v>4278.1451879999995</v>
      </c>
      <c r="N129" s="170">
        <f t="shared" si="40"/>
        <v>4278.0951879999993</v>
      </c>
      <c r="O129" s="170">
        <f t="shared" si="40"/>
        <v>4278.2651879999994</v>
      </c>
      <c r="P129" s="170">
        <f t="shared" si="40"/>
        <v>4278.6951879999997</v>
      </c>
      <c r="Q129" s="170">
        <f t="shared" si="40"/>
        <v>4099.1851879999995</v>
      </c>
      <c r="R129" s="170">
        <f t="shared" si="43"/>
        <v>4099.4251879999993</v>
      </c>
      <c r="S129" s="170">
        <f t="shared" si="42"/>
        <v>4100.1151879999998</v>
      </c>
      <c r="T129" s="170">
        <f t="shared" si="42"/>
        <v>4099.7751879999996</v>
      </c>
      <c r="U129" s="170">
        <f t="shared" si="42"/>
        <v>4097.6851879999995</v>
      </c>
      <c r="V129" s="170">
        <f t="shared" si="42"/>
        <v>4097.6951879999997</v>
      </c>
      <c r="W129" s="170">
        <f t="shared" si="42"/>
        <v>4099.3951879999995</v>
      </c>
      <c r="X129" s="170">
        <f t="shared" si="42"/>
        <v>4100.8151879999996</v>
      </c>
      <c r="Y129" s="170">
        <f t="shared" si="42"/>
        <v>4102.1651879999999</v>
      </c>
      <c r="Z129" s="37"/>
      <c r="AA129" s="38">
        <v>1143.74</v>
      </c>
      <c r="AB129" s="39">
        <v>1146.6400000000001</v>
      </c>
      <c r="AC129" s="39">
        <v>1147.31</v>
      </c>
      <c r="AD129" s="39">
        <v>1148.5</v>
      </c>
      <c r="AE129" s="39">
        <v>1148.75</v>
      </c>
      <c r="AF129" s="39">
        <v>1328.78</v>
      </c>
      <c r="AG129" s="39">
        <v>1329.2</v>
      </c>
      <c r="AH129" s="39">
        <v>1328.19</v>
      </c>
      <c r="AI129" s="39">
        <v>1325.62</v>
      </c>
      <c r="AJ129" s="39">
        <v>1324.18</v>
      </c>
      <c r="AK129" s="39">
        <v>1324.21</v>
      </c>
      <c r="AL129" s="39">
        <v>1323.92</v>
      </c>
      <c r="AM129" s="39">
        <v>1323.87</v>
      </c>
      <c r="AN129" s="39">
        <v>1324.04</v>
      </c>
      <c r="AO129" s="39">
        <v>1324.47</v>
      </c>
      <c r="AP129" s="39">
        <v>1144.96</v>
      </c>
      <c r="AQ129" s="39">
        <v>1145.2</v>
      </c>
      <c r="AR129" s="39">
        <v>1145.8900000000001</v>
      </c>
      <c r="AS129" s="39">
        <v>1145.55</v>
      </c>
      <c r="AT129" s="39">
        <v>1143.46</v>
      </c>
      <c r="AU129" s="39">
        <v>1143.47</v>
      </c>
      <c r="AV129" s="39">
        <v>1145.17</v>
      </c>
      <c r="AW129" s="39">
        <v>1146.5899999999999</v>
      </c>
      <c r="AX129" s="40">
        <v>1147.94</v>
      </c>
      <c r="AY129" s="340">
        <v>529.51</v>
      </c>
      <c r="AZ129" s="175">
        <v>5.3451880000000003</v>
      </c>
      <c r="BA129" s="159">
        <v>2419.37</v>
      </c>
      <c r="BB129" s="4"/>
    </row>
    <row r="130" spans="1:54">
      <c r="A130" s="47">
        <v>11</v>
      </c>
      <c r="B130" s="170">
        <f t="shared" si="41"/>
        <v>4101.1651879999999</v>
      </c>
      <c r="C130" s="170">
        <f t="shared" si="40"/>
        <v>4102.2151879999992</v>
      </c>
      <c r="D130" s="170">
        <f t="shared" si="40"/>
        <v>4102.4751879999994</v>
      </c>
      <c r="E130" s="170">
        <f t="shared" si="40"/>
        <v>4102.5751879999998</v>
      </c>
      <c r="F130" s="170">
        <f t="shared" si="40"/>
        <v>4103.0351879999998</v>
      </c>
      <c r="G130" s="170">
        <f t="shared" si="40"/>
        <v>4282.8151879999996</v>
      </c>
      <c r="H130" s="170">
        <f t="shared" si="40"/>
        <v>4283.3851879999993</v>
      </c>
      <c r="I130" s="170">
        <f t="shared" si="40"/>
        <v>4282.8951879999995</v>
      </c>
      <c r="J130" s="170">
        <f t="shared" si="40"/>
        <v>4281.0551879999994</v>
      </c>
      <c r="K130" s="170">
        <f t="shared" si="40"/>
        <v>4279.6151879999998</v>
      </c>
      <c r="L130" s="170">
        <f t="shared" si="40"/>
        <v>4279.2451879999999</v>
      </c>
      <c r="M130" s="170">
        <f t="shared" si="40"/>
        <v>4279.0751879999998</v>
      </c>
      <c r="N130" s="170">
        <f t="shared" si="40"/>
        <v>4279.5351879999998</v>
      </c>
      <c r="O130" s="170">
        <f t="shared" si="40"/>
        <v>4279.6851879999995</v>
      </c>
      <c r="P130" s="170">
        <f t="shared" si="40"/>
        <v>4280.0551879999994</v>
      </c>
      <c r="Q130" s="170">
        <f t="shared" si="40"/>
        <v>4100.5051879999992</v>
      </c>
      <c r="R130" s="170">
        <f t="shared" si="43"/>
        <v>4100.4251879999993</v>
      </c>
      <c r="S130" s="170">
        <f t="shared" si="42"/>
        <v>4100.5051879999992</v>
      </c>
      <c r="T130" s="170">
        <f t="shared" si="42"/>
        <v>4099.875188</v>
      </c>
      <c r="U130" s="170">
        <f t="shared" si="42"/>
        <v>4098.5951879999993</v>
      </c>
      <c r="V130" s="170">
        <f t="shared" si="42"/>
        <v>4097.5151879999994</v>
      </c>
      <c r="W130" s="170">
        <f t="shared" si="42"/>
        <v>4098.6851879999995</v>
      </c>
      <c r="X130" s="170">
        <f t="shared" si="42"/>
        <v>4100.2151879999992</v>
      </c>
      <c r="Y130" s="170">
        <f t="shared" si="42"/>
        <v>4101.9351879999995</v>
      </c>
      <c r="Z130" s="37"/>
      <c r="AA130" s="41">
        <v>1146.94</v>
      </c>
      <c r="AB130" s="39">
        <v>1147.99</v>
      </c>
      <c r="AC130" s="39">
        <v>1148.25</v>
      </c>
      <c r="AD130" s="39">
        <v>1148.3499999999999</v>
      </c>
      <c r="AE130" s="39">
        <v>1148.81</v>
      </c>
      <c r="AF130" s="39">
        <v>1328.59</v>
      </c>
      <c r="AG130" s="39">
        <v>1329.16</v>
      </c>
      <c r="AH130" s="39">
        <v>1328.67</v>
      </c>
      <c r="AI130" s="39">
        <v>1326.83</v>
      </c>
      <c r="AJ130" s="39">
        <v>1325.39</v>
      </c>
      <c r="AK130" s="39">
        <v>1325.02</v>
      </c>
      <c r="AL130" s="39">
        <v>1324.85</v>
      </c>
      <c r="AM130" s="39">
        <v>1325.31</v>
      </c>
      <c r="AN130" s="39">
        <v>1325.46</v>
      </c>
      <c r="AO130" s="39">
        <v>1325.83</v>
      </c>
      <c r="AP130" s="39">
        <v>1146.28</v>
      </c>
      <c r="AQ130" s="39">
        <v>1146.2</v>
      </c>
      <c r="AR130" s="39">
        <v>1146.28</v>
      </c>
      <c r="AS130" s="39">
        <v>1145.6500000000001</v>
      </c>
      <c r="AT130" s="39">
        <v>1144.3699999999999</v>
      </c>
      <c r="AU130" s="39">
        <v>1143.29</v>
      </c>
      <c r="AV130" s="39">
        <v>1144.46</v>
      </c>
      <c r="AW130" s="39">
        <v>1145.99</v>
      </c>
      <c r="AX130" s="40">
        <v>1147.71</v>
      </c>
      <c r="AY130" s="340">
        <v>529.51</v>
      </c>
      <c r="AZ130" s="175">
        <v>5.3451880000000003</v>
      </c>
      <c r="BA130" s="159">
        <v>2419.37</v>
      </c>
      <c r="BB130" s="4"/>
    </row>
    <row r="131" spans="1:54">
      <c r="A131" s="47">
        <v>12</v>
      </c>
      <c r="B131" s="170">
        <f t="shared" si="41"/>
        <v>4102.2351879999997</v>
      </c>
      <c r="C131" s="170">
        <f t="shared" si="40"/>
        <v>4104.1651879999999</v>
      </c>
      <c r="D131" s="170">
        <f t="shared" si="40"/>
        <v>4104.2651879999994</v>
      </c>
      <c r="E131" s="170">
        <f t="shared" si="40"/>
        <v>4104.2551879999992</v>
      </c>
      <c r="F131" s="170">
        <f t="shared" si="40"/>
        <v>4104.0351879999998</v>
      </c>
      <c r="G131" s="170">
        <f t="shared" si="40"/>
        <v>4282.8451879999993</v>
      </c>
      <c r="H131" s="170">
        <f t="shared" si="40"/>
        <v>4279.7651879999994</v>
      </c>
      <c r="I131" s="170">
        <f t="shared" si="40"/>
        <v>4278.2551879999992</v>
      </c>
      <c r="J131" s="170">
        <f t="shared" si="40"/>
        <v>4275.9851879999997</v>
      </c>
      <c r="K131" s="170">
        <f t="shared" si="40"/>
        <v>4275.0851879999991</v>
      </c>
      <c r="L131" s="170">
        <f t="shared" si="40"/>
        <v>4274.9351879999995</v>
      </c>
      <c r="M131" s="170">
        <f t="shared" si="40"/>
        <v>4274.7451879999999</v>
      </c>
      <c r="N131" s="170">
        <f t="shared" si="40"/>
        <v>4275.2751879999996</v>
      </c>
      <c r="O131" s="170">
        <f t="shared" si="40"/>
        <v>4274.9951879999999</v>
      </c>
      <c r="P131" s="170">
        <f t="shared" si="40"/>
        <v>4275.1051879999995</v>
      </c>
      <c r="Q131" s="170">
        <f t="shared" si="40"/>
        <v>4094.8351879999991</v>
      </c>
      <c r="R131" s="170">
        <f t="shared" si="43"/>
        <v>4095.3451879999993</v>
      </c>
      <c r="S131" s="170">
        <f t="shared" si="42"/>
        <v>4096.3551879999995</v>
      </c>
      <c r="T131" s="170">
        <f t="shared" si="42"/>
        <v>4097.2151879999992</v>
      </c>
      <c r="U131" s="170">
        <f t="shared" si="42"/>
        <v>4095.5351879999998</v>
      </c>
      <c r="V131" s="170">
        <f t="shared" si="42"/>
        <v>4096.0051879999992</v>
      </c>
      <c r="W131" s="170">
        <f t="shared" si="42"/>
        <v>4096.2551879999992</v>
      </c>
      <c r="X131" s="170">
        <f t="shared" si="42"/>
        <v>4099.9551879999999</v>
      </c>
      <c r="Y131" s="170">
        <f t="shared" si="42"/>
        <v>4101.7251879999994</v>
      </c>
      <c r="Z131" s="37"/>
      <c r="AA131" s="41">
        <v>1148.01</v>
      </c>
      <c r="AB131" s="39">
        <v>1149.94</v>
      </c>
      <c r="AC131" s="39">
        <v>1150.04</v>
      </c>
      <c r="AD131" s="39">
        <v>1150.03</v>
      </c>
      <c r="AE131" s="39">
        <v>1149.81</v>
      </c>
      <c r="AF131" s="39">
        <v>1328.62</v>
      </c>
      <c r="AG131" s="39">
        <v>1325.54</v>
      </c>
      <c r="AH131" s="39">
        <v>1324.03</v>
      </c>
      <c r="AI131" s="39">
        <v>1321.76</v>
      </c>
      <c r="AJ131" s="39">
        <v>1320.86</v>
      </c>
      <c r="AK131" s="39">
        <v>1320.71</v>
      </c>
      <c r="AL131" s="39">
        <v>1320.52</v>
      </c>
      <c r="AM131" s="39">
        <v>1321.05</v>
      </c>
      <c r="AN131" s="39">
        <v>1320.77</v>
      </c>
      <c r="AO131" s="39">
        <v>1320.88</v>
      </c>
      <c r="AP131" s="39">
        <v>1140.6099999999999</v>
      </c>
      <c r="AQ131" s="39">
        <v>1141.1199999999999</v>
      </c>
      <c r="AR131" s="39">
        <v>1142.1300000000001</v>
      </c>
      <c r="AS131" s="39">
        <v>1142.99</v>
      </c>
      <c r="AT131" s="39">
        <v>1141.31</v>
      </c>
      <c r="AU131" s="39">
        <v>1141.78</v>
      </c>
      <c r="AV131" s="39">
        <v>1142.03</v>
      </c>
      <c r="AW131" s="39">
        <v>1145.73</v>
      </c>
      <c r="AX131" s="40">
        <v>1147.5</v>
      </c>
      <c r="AY131" s="340">
        <v>529.51</v>
      </c>
      <c r="AZ131" s="175">
        <v>5.3451880000000003</v>
      </c>
      <c r="BA131" s="159">
        <v>2419.37</v>
      </c>
      <c r="BB131" s="4"/>
    </row>
    <row r="132" spans="1:54">
      <c r="A132" s="47">
        <v>13</v>
      </c>
      <c r="B132" s="170">
        <f t="shared" si="41"/>
        <v>4102.3151879999996</v>
      </c>
      <c r="C132" s="170">
        <f t="shared" si="40"/>
        <v>4103.2051879999999</v>
      </c>
      <c r="D132" s="170">
        <f t="shared" si="40"/>
        <v>4103.4151879999999</v>
      </c>
      <c r="E132" s="170">
        <f t="shared" si="40"/>
        <v>4103.2751879999996</v>
      </c>
      <c r="F132" s="170">
        <f t="shared" si="40"/>
        <v>4103.0351879999998</v>
      </c>
      <c r="G132" s="170">
        <f t="shared" si="40"/>
        <v>4281.7651879999994</v>
      </c>
      <c r="H132" s="170">
        <f t="shared" si="40"/>
        <v>4277.8851879999993</v>
      </c>
      <c r="I132" s="170">
        <f t="shared" si="40"/>
        <v>4276.3851879999993</v>
      </c>
      <c r="J132" s="170">
        <f t="shared" si="40"/>
        <v>4273.9951879999999</v>
      </c>
      <c r="K132" s="170">
        <f t="shared" si="40"/>
        <v>4273.1451879999995</v>
      </c>
      <c r="L132" s="170">
        <f t="shared" si="40"/>
        <v>4272.7451879999999</v>
      </c>
      <c r="M132" s="170">
        <f t="shared" si="40"/>
        <v>4272.6051879999995</v>
      </c>
      <c r="N132" s="170">
        <f t="shared" si="40"/>
        <v>4273.3951879999995</v>
      </c>
      <c r="O132" s="170">
        <f t="shared" si="40"/>
        <v>4274.1651879999999</v>
      </c>
      <c r="P132" s="170">
        <f t="shared" si="40"/>
        <v>4274.3951879999995</v>
      </c>
      <c r="Q132" s="170">
        <f t="shared" si="40"/>
        <v>4274.1851879999995</v>
      </c>
      <c r="R132" s="170">
        <f t="shared" si="43"/>
        <v>4274.9351879999995</v>
      </c>
      <c r="S132" s="170">
        <f t="shared" si="42"/>
        <v>4095.5851879999991</v>
      </c>
      <c r="T132" s="170">
        <f t="shared" si="42"/>
        <v>4096.0651879999996</v>
      </c>
      <c r="U132" s="170">
        <f t="shared" si="42"/>
        <v>4094.4851879999997</v>
      </c>
      <c r="V132" s="170">
        <f t="shared" si="42"/>
        <v>4093.7151879999992</v>
      </c>
      <c r="W132" s="170">
        <f t="shared" si="42"/>
        <v>4093.2051879999999</v>
      </c>
      <c r="X132" s="170">
        <f t="shared" si="42"/>
        <v>4097.9551879999999</v>
      </c>
      <c r="Y132" s="170">
        <f t="shared" si="42"/>
        <v>4101.8051879999994</v>
      </c>
      <c r="Z132" s="37"/>
      <c r="AA132" s="41">
        <v>1148.0899999999999</v>
      </c>
      <c r="AB132" s="39">
        <v>1148.98</v>
      </c>
      <c r="AC132" s="39">
        <v>1149.19</v>
      </c>
      <c r="AD132" s="39">
        <v>1149.05</v>
      </c>
      <c r="AE132" s="39">
        <v>1148.81</v>
      </c>
      <c r="AF132" s="39">
        <v>1327.54</v>
      </c>
      <c r="AG132" s="39">
        <v>1323.66</v>
      </c>
      <c r="AH132" s="39">
        <v>1322.16</v>
      </c>
      <c r="AI132" s="39">
        <v>1319.77</v>
      </c>
      <c r="AJ132" s="39">
        <v>1318.92</v>
      </c>
      <c r="AK132" s="39">
        <v>1318.52</v>
      </c>
      <c r="AL132" s="39">
        <v>1318.38</v>
      </c>
      <c r="AM132" s="39">
        <v>1319.17</v>
      </c>
      <c r="AN132" s="39">
        <v>1319.94</v>
      </c>
      <c r="AO132" s="39">
        <v>1320.17</v>
      </c>
      <c r="AP132" s="39">
        <v>1319.96</v>
      </c>
      <c r="AQ132" s="39">
        <v>1320.71</v>
      </c>
      <c r="AR132" s="39">
        <v>1141.3599999999999</v>
      </c>
      <c r="AS132" s="39">
        <v>1141.8399999999999</v>
      </c>
      <c r="AT132" s="39">
        <v>1140.26</v>
      </c>
      <c r="AU132" s="39">
        <v>1139.49</v>
      </c>
      <c r="AV132" s="39">
        <v>1138.98</v>
      </c>
      <c r="AW132" s="39">
        <v>1143.73</v>
      </c>
      <c r="AX132" s="40">
        <v>1147.58</v>
      </c>
      <c r="AY132" s="340">
        <v>529.51</v>
      </c>
      <c r="AZ132" s="175">
        <v>5.3451880000000003</v>
      </c>
      <c r="BA132" s="159">
        <v>2419.37</v>
      </c>
      <c r="BB132" s="4"/>
    </row>
    <row r="133" spans="1:54">
      <c r="A133" s="47">
        <v>14</v>
      </c>
      <c r="B133" s="170">
        <f t="shared" si="41"/>
        <v>4101.6551879999997</v>
      </c>
      <c r="C133" s="170">
        <f t="shared" si="40"/>
        <v>4103.5251879999996</v>
      </c>
      <c r="D133" s="170">
        <f t="shared" si="40"/>
        <v>4103.7951879999991</v>
      </c>
      <c r="E133" s="170">
        <f t="shared" si="40"/>
        <v>4103.5651879999996</v>
      </c>
      <c r="F133" s="170">
        <f t="shared" si="40"/>
        <v>4103.2151879999992</v>
      </c>
      <c r="G133" s="170">
        <f t="shared" si="40"/>
        <v>4282.0851879999991</v>
      </c>
      <c r="H133" s="170">
        <f t="shared" si="40"/>
        <v>4277.7651879999994</v>
      </c>
      <c r="I133" s="170">
        <f t="shared" si="40"/>
        <v>4276.7651879999994</v>
      </c>
      <c r="J133" s="170">
        <f t="shared" si="40"/>
        <v>4275.8551879999995</v>
      </c>
      <c r="K133" s="170">
        <f t="shared" si="40"/>
        <v>4275.5551879999994</v>
      </c>
      <c r="L133" s="170">
        <f t="shared" si="40"/>
        <v>4276.6751879999993</v>
      </c>
      <c r="M133" s="170">
        <f t="shared" si="40"/>
        <v>4276.1951879999997</v>
      </c>
      <c r="N133" s="170">
        <f t="shared" si="40"/>
        <v>4276.4851879999997</v>
      </c>
      <c r="O133" s="170">
        <f t="shared" si="40"/>
        <v>4276.3051879999994</v>
      </c>
      <c r="P133" s="170">
        <f t="shared" si="40"/>
        <v>4277.1851879999995</v>
      </c>
      <c r="Q133" s="170">
        <f t="shared" si="40"/>
        <v>4275.0251879999996</v>
      </c>
      <c r="R133" s="170">
        <f t="shared" si="43"/>
        <v>4276.1451879999995</v>
      </c>
      <c r="S133" s="170">
        <f t="shared" si="42"/>
        <v>4095.5351879999998</v>
      </c>
      <c r="T133" s="170">
        <f t="shared" si="42"/>
        <v>4094.375188</v>
      </c>
      <c r="U133" s="170">
        <f t="shared" si="42"/>
        <v>4094.2451879999999</v>
      </c>
      <c r="V133" s="170">
        <f t="shared" si="42"/>
        <v>4095.0751879999998</v>
      </c>
      <c r="W133" s="170">
        <f t="shared" si="42"/>
        <v>4096.9951879999999</v>
      </c>
      <c r="X133" s="170">
        <f t="shared" si="42"/>
        <v>3842.3251879999998</v>
      </c>
      <c r="Y133" s="170">
        <f t="shared" si="42"/>
        <v>3842.0951879999993</v>
      </c>
      <c r="Z133" s="37"/>
      <c r="AA133" s="41">
        <v>1147.43</v>
      </c>
      <c r="AB133" s="39">
        <v>1149.3</v>
      </c>
      <c r="AC133" s="39">
        <v>1149.57</v>
      </c>
      <c r="AD133" s="39">
        <v>1149.3399999999999</v>
      </c>
      <c r="AE133" s="39">
        <v>1148.99</v>
      </c>
      <c r="AF133" s="39">
        <v>1327.86</v>
      </c>
      <c r="AG133" s="39">
        <v>1323.54</v>
      </c>
      <c r="AH133" s="39">
        <v>1322.54</v>
      </c>
      <c r="AI133" s="39">
        <v>1321.63</v>
      </c>
      <c r="AJ133" s="39">
        <v>1321.33</v>
      </c>
      <c r="AK133" s="39">
        <v>1322.45</v>
      </c>
      <c r="AL133" s="39">
        <v>1321.97</v>
      </c>
      <c r="AM133" s="39">
        <v>1322.26</v>
      </c>
      <c r="AN133" s="39">
        <v>1322.08</v>
      </c>
      <c r="AO133" s="39">
        <v>1322.96</v>
      </c>
      <c r="AP133" s="39">
        <v>1320.8</v>
      </c>
      <c r="AQ133" s="39">
        <v>1321.92</v>
      </c>
      <c r="AR133" s="39">
        <v>1141.31</v>
      </c>
      <c r="AS133" s="39">
        <v>1140.1500000000001</v>
      </c>
      <c r="AT133" s="39">
        <v>1140.02</v>
      </c>
      <c r="AU133" s="39">
        <v>1140.8499999999999</v>
      </c>
      <c r="AV133" s="39">
        <v>1142.77</v>
      </c>
      <c r="AW133" s="39">
        <v>888.1</v>
      </c>
      <c r="AX133" s="40">
        <v>887.87</v>
      </c>
      <c r="AY133" s="340">
        <v>529.51</v>
      </c>
      <c r="AZ133" s="175">
        <v>5.3451880000000003</v>
      </c>
      <c r="BA133" s="159">
        <v>2419.37</v>
      </c>
      <c r="BB133" s="4"/>
    </row>
    <row r="134" spans="1:54">
      <c r="A134" s="47">
        <v>15</v>
      </c>
      <c r="B134" s="170">
        <f t="shared" si="41"/>
        <v>3844.9751879999994</v>
      </c>
      <c r="C134" s="170">
        <f t="shared" si="40"/>
        <v>3844.8151879999996</v>
      </c>
      <c r="D134" s="170">
        <f t="shared" si="40"/>
        <v>3843.9151879999999</v>
      </c>
      <c r="E134" s="170">
        <f t="shared" si="40"/>
        <v>3843.3451879999993</v>
      </c>
      <c r="F134" s="170">
        <f t="shared" si="40"/>
        <v>3834.0151879999994</v>
      </c>
      <c r="G134" s="170">
        <f t="shared" si="40"/>
        <v>3844.0151879999994</v>
      </c>
      <c r="H134" s="170">
        <f t="shared" si="40"/>
        <v>3847.6551879999997</v>
      </c>
      <c r="I134" s="170">
        <f t="shared" si="40"/>
        <v>3898.1951879999997</v>
      </c>
      <c r="J134" s="170">
        <f t="shared" si="40"/>
        <v>3846.7051879999999</v>
      </c>
      <c r="K134" s="170">
        <f t="shared" si="40"/>
        <v>3846.1351879999993</v>
      </c>
      <c r="L134" s="170">
        <f t="shared" si="40"/>
        <v>3845.7851879999998</v>
      </c>
      <c r="M134" s="170">
        <f t="shared" si="40"/>
        <v>3844.8651879999998</v>
      </c>
      <c r="N134" s="170">
        <f t="shared" si="40"/>
        <v>3844.4651879999992</v>
      </c>
      <c r="O134" s="170">
        <f t="shared" si="40"/>
        <v>3843.2751879999996</v>
      </c>
      <c r="P134" s="170">
        <f t="shared" si="40"/>
        <v>3843.1951879999997</v>
      </c>
      <c r="Q134" s="170">
        <f t="shared" si="40"/>
        <v>3843.7851879999998</v>
      </c>
      <c r="R134" s="170">
        <f t="shared" si="43"/>
        <v>3845.9851879999997</v>
      </c>
      <c r="S134" s="170">
        <f t="shared" si="42"/>
        <v>3931.3151879999996</v>
      </c>
      <c r="T134" s="170">
        <f t="shared" si="42"/>
        <v>3974.1551879999997</v>
      </c>
      <c r="U134" s="170">
        <f t="shared" si="42"/>
        <v>3926.3651879999998</v>
      </c>
      <c r="V134" s="170">
        <f t="shared" si="42"/>
        <v>3870.6451879999995</v>
      </c>
      <c r="W134" s="170">
        <f t="shared" si="42"/>
        <v>3841.6751879999993</v>
      </c>
      <c r="X134" s="170">
        <f t="shared" si="42"/>
        <v>3847.7551879999992</v>
      </c>
      <c r="Y134" s="170">
        <f t="shared" si="42"/>
        <v>3848.0451880000001</v>
      </c>
      <c r="Z134" s="37"/>
      <c r="AA134" s="41">
        <v>890.75</v>
      </c>
      <c r="AB134" s="39">
        <v>890.59</v>
      </c>
      <c r="AC134" s="39">
        <v>889.69</v>
      </c>
      <c r="AD134" s="39">
        <v>889.12</v>
      </c>
      <c r="AE134" s="39">
        <v>879.79</v>
      </c>
      <c r="AF134" s="39">
        <v>889.79</v>
      </c>
      <c r="AG134" s="39">
        <v>893.43</v>
      </c>
      <c r="AH134" s="39">
        <v>943.97</v>
      </c>
      <c r="AI134" s="39">
        <v>892.48</v>
      </c>
      <c r="AJ134" s="39">
        <v>891.91</v>
      </c>
      <c r="AK134" s="39">
        <v>891.56</v>
      </c>
      <c r="AL134" s="39">
        <v>890.64</v>
      </c>
      <c r="AM134" s="39">
        <v>890.24</v>
      </c>
      <c r="AN134" s="39">
        <v>889.05</v>
      </c>
      <c r="AO134" s="39">
        <v>888.97</v>
      </c>
      <c r="AP134" s="39">
        <v>889.56</v>
      </c>
      <c r="AQ134" s="39">
        <v>891.76</v>
      </c>
      <c r="AR134" s="39">
        <v>977.09</v>
      </c>
      <c r="AS134" s="39">
        <v>1019.93</v>
      </c>
      <c r="AT134" s="39">
        <v>972.14</v>
      </c>
      <c r="AU134" s="39">
        <v>916.42</v>
      </c>
      <c r="AV134" s="39">
        <v>887.45</v>
      </c>
      <c r="AW134" s="39">
        <v>893.53</v>
      </c>
      <c r="AX134" s="40">
        <v>893.82</v>
      </c>
      <c r="AY134" s="340">
        <v>529.51</v>
      </c>
      <c r="AZ134" s="175">
        <v>5.3451880000000003</v>
      </c>
      <c r="BA134" s="159">
        <v>2419.37</v>
      </c>
      <c r="BB134" s="4"/>
    </row>
    <row r="135" spans="1:54">
      <c r="A135" s="47">
        <v>16</v>
      </c>
      <c r="B135" s="170">
        <f t="shared" si="41"/>
        <v>3846.1651879999999</v>
      </c>
      <c r="C135" s="170">
        <f t="shared" si="40"/>
        <v>3844.3251879999998</v>
      </c>
      <c r="D135" s="170">
        <f t="shared" si="40"/>
        <v>3845.1551879999997</v>
      </c>
      <c r="E135" s="170">
        <f t="shared" si="40"/>
        <v>3830.6551879999997</v>
      </c>
      <c r="F135" s="170">
        <f t="shared" si="40"/>
        <v>3837.3551879999995</v>
      </c>
      <c r="G135" s="170">
        <f t="shared" si="40"/>
        <v>3841.7851879999998</v>
      </c>
      <c r="H135" s="170">
        <f t="shared" si="40"/>
        <v>3886.4451879999997</v>
      </c>
      <c r="I135" s="170">
        <f t="shared" si="40"/>
        <v>3884.4551879999999</v>
      </c>
      <c r="J135" s="170">
        <f t="shared" si="40"/>
        <v>3881.4751879999994</v>
      </c>
      <c r="K135" s="170">
        <f t="shared" si="40"/>
        <v>3884.5551879999994</v>
      </c>
      <c r="L135" s="170">
        <f t="shared" si="40"/>
        <v>3877.8151879999996</v>
      </c>
      <c r="M135" s="170">
        <f t="shared" si="40"/>
        <v>3869.8651879999998</v>
      </c>
      <c r="N135" s="170">
        <f t="shared" si="40"/>
        <v>3868.6751879999993</v>
      </c>
      <c r="O135" s="170">
        <f t="shared" si="40"/>
        <v>3875.3951879999995</v>
      </c>
      <c r="P135" s="170">
        <f t="shared" si="40"/>
        <v>3875.8451879999993</v>
      </c>
      <c r="Q135" s="170">
        <f t="shared" si="40"/>
        <v>3878.4351879999995</v>
      </c>
      <c r="R135" s="170">
        <f t="shared" si="43"/>
        <v>3928.7451879999999</v>
      </c>
      <c r="S135" s="170">
        <f t="shared" si="42"/>
        <v>3933.3951879999995</v>
      </c>
      <c r="T135" s="170">
        <f t="shared" si="42"/>
        <v>3929.9251879999993</v>
      </c>
      <c r="U135" s="170">
        <f t="shared" si="42"/>
        <v>3940.8451879999993</v>
      </c>
      <c r="V135" s="170">
        <f t="shared" si="42"/>
        <v>3880.7251879999994</v>
      </c>
      <c r="W135" s="170">
        <f t="shared" si="42"/>
        <v>3839.4051879999997</v>
      </c>
      <c r="X135" s="170">
        <f t="shared" si="42"/>
        <v>3847.3551879999995</v>
      </c>
      <c r="Y135" s="170">
        <f t="shared" si="42"/>
        <v>3846.7151879999992</v>
      </c>
      <c r="Z135" s="37"/>
      <c r="AA135" s="41">
        <v>891.94</v>
      </c>
      <c r="AB135" s="39">
        <v>890.1</v>
      </c>
      <c r="AC135" s="39">
        <v>890.93</v>
      </c>
      <c r="AD135" s="39">
        <v>876.43</v>
      </c>
      <c r="AE135" s="39">
        <v>883.13</v>
      </c>
      <c r="AF135" s="39">
        <v>887.56</v>
      </c>
      <c r="AG135" s="39">
        <v>932.22</v>
      </c>
      <c r="AH135" s="39">
        <v>930.23</v>
      </c>
      <c r="AI135" s="39">
        <v>927.25</v>
      </c>
      <c r="AJ135" s="39">
        <v>930.33</v>
      </c>
      <c r="AK135" s="39">
        <v>923.59</v>
      </c>
      <c r="AL135" s="39">
        <v>915.64</v>
      </c>
      <c r="AM135" s="39">
        <v>914.45</v>
      </c>
      <c r="AN135" s="39">
        <v>921.17</v>
      </c>
      <c r="AO135" s="39">
        <v>921.62</v>
      </c>
      <c r="AP135" s="39">
        <v>924.21</v>
      </c>
      <c r="AQ135" s="39">
        <v>974.52</v>
      </c>
      <c r="AR135" s="39">
        <v>979.17</v>
      </c>
      <c r="AS135" s="39">
        <v>975.7</v>
      </c>
      <c r="AT135" s="39">
        <v>986.62</v>
      </c>
      <c r="AU135" s="39">
        <v>926.5</v>
      </c>
      <c r="AV135" s="39">
        <v>885.18</v>
      </c>
      <c r="AW135" s="39">
        <v>893.13</v>
      </c>
      <c r="AX135" s="40">
        <v>892.49</v>
      </c>
      <c r="AY135" s="340">
        <v>529.51</v>
      </c>
      <c r="AZ135" s="175">
        <v>5.3451880000000003</v>
      </c>
      <c r="BA135" s="159">
        <v>2419.37</v>
      </c>
      <c r="BB135" s="4"/>
    </row>
    <row r="136" spans="1:54">
      <c r="A136" s="47">
        <v>17</v>
      </c>
      <c r="B136" s="170">
        <f t="shared" si="41"/>
        <v>3852.8551879999995</v>
      </c>
      <c r="C136" s="170">
        <f t="shared" si="41"/>
        <v>3852.9651879999992</v>
      </c>
      <c r="D136" s="170">
        <f t="shared" si="41"/>
        <v>3851.9251879999993</v>
      </c>
      <c r="E136" s="170">
        <f t="shared" si="41"/>
        <v>3851.0251879999996</v>
      </c>
      <c r="F136" s="170">
        <f t="shared" si="41"/>
        <v>3837.8151879999996</v>
      </c>
      <c r="G136" s="170">
        <f t="shared" si="41"/>
        <v>3840.3051879999994</v>
      </c>
      <c r="H136" s="170">
        <f t="shared" si="41"/>
        <v>3846.4251879999993</v>
      </c>
      <c r="I136" s="170">
        <f t="shared" si="41"/>
        <v>3849.3651879999998</v>
      </c>
      <c r="J136" s="170">
        <f t="shared" si="41"/>
        <v>3854.4651879999992</v>
      </c>
      <c r="K136" s="170">
        <f t="shared" si="41"/>
        <v>3858.3451879999993</v>
      </c>
      <c r="L136" s="170">
        <f t="shared" si="41"/>
        <v>3852.625188</v>
      </c>
      <c r="M136" s="170">
        <f t="shared" si="41"/>
        <v>3851.2051879999999</v>
      </c>
      <c r="N136" s="170">
        <f t="shared" si="41"/>
        <v>3850.1951879999997</v>
      </c>
      <c r="O136" s="170">
        <f t="shared" si="41"/>
        <v>3849.0951879999993</v>
      </c>
      <c r="P136" s="170">
        <f t="shared" si="41"/>
        <v>3849.085188</v>
      </c>
      <c r="Q136" s="170">
        <f t="shared" si="41"/>
        <v>3850.0751879999998</v>
      </c>
      <c r="R136" s="170">
        <f t="shared" si="43"/>
        <v>3852.2251879999994</v>
      </c>
      <c r="S136" s="170">
        <f t="shared" si="42"/>
        <v>3855.585188</v>
      </c>
      <c r="T136" s="170">
        <f t="shared" si="42"/>
        <v>3857.7851879999998</v>
      </c>
      <c r="U136" s="170">
        <f t="shared" si="42"/>
        <v>3855.9051879999997</v>
      </c>
      <c r="V136" s="170">
        <f t="shared" si="42"/>
        <v>3852.6451879999995</v>
      </c>
      <c r="W136" s="170">
        <f t="shared" si="42"/>
        <v>3839.4251879999993</v>
      </c>
      <c r="X136" s="170">
        <f t="shared" si="42"/>
        <v>3851.5751879999998</v>
      </c>
      <c r="Y136" s="170">
        <f t="shared" si="42"/>
        <v>3852.2551879999992</v>
      </c>
      <c r="Z136" s="37"/>
      <c r="AA136" s="41">
        <v>898.63</v>
      </c>
      <c r="AB136" s="39">
        <v>898.74</v>
      </c>
      <c r="AC136" s="39">
        <v>897.7</v>
      </c>
      <c r="AD136" s="39">
        <v>896.8</v>
      </c>
      <c r="AE136" s="39">
        <v>883.59</v>
      </c>
      <c r="AF136" s="39">
        <v>886.08</v>
      </c>
      <c r="AG136" s="39">
        <v>892.2</v>
      </c>
      <c r="AH136" s="39">
        <v>895.14</v>
      </c>
      <c r="AI136" s="39">
        <v>900.24</v>
      </c>
      <c r="AJ136" s="39">
        <v>904.12</v>
      </c>
      <c r="AK136" s="39">
        <v>898.4</v>
      </c>
      <c r="AL136" s="39">
        <v>896.98</v>
      </c>
      <c r="AM136" s="39">
        <v>895.97</v>
      </c>
      <c r="AN136" s="39">
        <v>894.87</v>
      </c>
      <c r="AO136" s="39">
        <v>894.86</v>
      </c>
      <c r="AP136" s="39">
        <v>895.85</v>
      </c>
      <c r="AQ136" s="39">
        <v>898</v>
      </c>
      <c r="AR136" s="39">
        <v>901.36</v>
      </c>
      <c r="AS136" s="39">
        <v>903.56</v>
      </c>
      <c r="AT136" s="39">
        <v>901.68</v>
      </c>
      <c r="AU136" s="39">
        <v>898.42</v>
      </c>
      <c r="AV136" s="39">
        <v>885.2</v>
      </c>
      <c r="AW136" s="39">
        <v>897.35</v>
      </c>
      <c r="AX136" s="40">
        <v>898.03</v>
      </c>
      <c r="AY136" s="340">
        <v>529.51</v>
      </c>
      <c r="AZ136" s="175">
        <v>5.3451880000000003</v>
      </c>
      <c r="BA136" s="159">
        <v>2419.37</v>
      </c>
      <c r="BB136" s="4"/>
    </row>
    <row r="137" spans="1:54">
      <c r="A137" s="47">
        <v>18</v>
      </c>
      <c r="B137" s="170">
        <f t="shared" si="41"/>
        <v>3852.7151879999992</v>
      </c>
      <c r="C137" s="170">
        <f t="shared" si="41"/>
        <v>3852.5951879999993</v>
      </c>
      <c r="D137" s="170">
        <f t="shared" si="41"/>
        <v>3852.5151879999994</v>
      </c>
      <c r="E137" s="170">
        <f t="shared" si="41"/>
        <v>3836.7251879999994</v>
      </c>
      <c r="F137" s="170">
        <f t="shared" si="41"/>
        <v>3837.9851879999997</v>
      </c>
      <c r="G137" s="170">
        <f t="shared" si="41"/>
        <v>3838.9551879999999</v>
      </c>
      <c r="H137" s="170">
        <f t="shared" si="41"/>
        <v>3843.8651879999998</v>
      </c>
      <c r="I137" s="170">
        <f t="shared" si="41"/>
        <v>3848.6051879999995</v>
      </c>
      <c r="J137" s="170">
        <f t="shared" si="41"/>
        <v>3850.6451879999995</v>
      </c>
      <c r="K137" s="170">
        <f t="shared" si="41"/>
        <v>3855.3451879999993</v>
      </c>
      <c r="L137" s="170">
        <f t="shared" si="41"/>
        <v>3854.5451880000001</v>
      </c>
      <c r="M137" s="170">
        <f t="shared" si="41"/>
        <v>3853.875188</v>
      </c>
      <c r="N137" s="170">
        <f t="shared" si="41"/>
        <v>3852.7351879999997</v>
      </c>
      <c r="O137" s="170">
        <f t="shared" si="41"/>
        <v>3852.3551879999995</v>
      </c>
      <c r="P137" s="170">
        <f t="shared" si="41"/>
        <v>3853.4051879999997</v>
      </c>
      <c r="Q137" s="170">
        <f t="shared" si="41"/>
        <v>3855.085188</v>
      </c>
      <c r="R137" s="170">
        <f t="shared" si="43"/>
        <v>3857.0551879999994</v>
      </c>
      <c r="S137" s="170">
        <f t="shared" si="42"/>
        <v>3878.4451879999997</v>
      </c>
      <c r="T137" s="170">
        <f t="shared" si="42"/>
        <v>3883.4051879999997</v>
      </c>
      <c r="U137" s="170">
        <f t="shared" si="42"/>
        <v>3894.7451879999999</v>
      </c>
      <c r="V137" s="170">
        <f t="shared" si="42"/>
        <v>3855.2351879999997</v>
      </c>
      <c r="W137" s="170">
        <f t="shared" si="42"/>
        <v>3847.8651879999998</v>
      </c>
      <c r="X137" s="170">
        <f t="shared" si="42"/>
        <v>3852.1851879999995</v>
      </c>
      <c r="Y137" s="170">
        <f t="shared" si="42"/>
        <v>3852.9351879999995</v>
      </c>
      <c r="Z137" s="37"/>
      <c r="AA137" s="41">
        <v>898.49</v>
      </c>
      <c r="AB137" s="39">
        <v>898.37</v>
      </c>
      <c r="AC137" s="39">
        <v>898.29</v>
      </c>
      <c r="AD137" s="39">
        <v>882.5</v>
      </c>
      <c r="AE137" s="39">
        <v>883.76</v>
      </c>
      <c r="AF137" s="39">
        <v>884.73</v>
      </c>
      <c r="AG137" s="39">
        <v>889.64</v>
      </c>
      <c r="AH137" s="39">
        <v>894.38</v>
      </c>
      <c r="AI137" s="39">
        <v>896.42</v>
      </c>
      <c r="AJ137" s="39">
        <v>901.12</v>
      </c>
      <c r="AK137" s="39">
        <v>900.32</v>
      </c>
      <c r="AL137" s="39">
        <v>899.65</v>
      </c>
      <c r="AM137" s="39">
        <v>898.51</v>
      </c>
      <c r="AN137" s="39">
        <v>898.13</v>
      </c>
      <c r="AO137" s="39">
        <v>899.18</v>
      </c>
      <c r="AP137" s="39">
        <v>900.86</v>
      </c>
      <c r="AQ137" s="39">
        <v>902.83</v>
      </c>
      <c r="AR137" s="39">
        <v>924.22</v>
      </c>
      <c r="AS137" s="39">
        <v>929.18</v>
      </c>
      <c r="AT137" s="39">
        <v>940.52</v>
      </c>
      <c r="AU137" s="39">
        <v>901.01</v>
      </c>
      <c r="AV137" s="39">
        <v>893.64</v>
      </c>
      <c r="AW137" s="39">
        <v>897.96</v>
      </c>
      <c r="AX137" s="40">
        <v>898.71</v>
      </c>
      <c r="AY137" s="340">
        <v>529.51</v>
      </c>
      <c r="AZ137" s="175">
        <v>5.3451880000000003</v>
      </c>
      <c r="BA137" s="159">
        <v>2419.37</v>
      </c>
      <c r="BB137" s="4"/>
    </row>
    <row r="138" spans="1:54">
      <c r="A138" s="47">
        <v>19</v>
      </c>
      <c r="B138" s="170">
        <f t="shared" si="41"/>
        <v>3856.5351879999998</v>
      </c>
      <c r="C138" s="170">
        <f t="shared" si="41"/>
        <v>3856.1151879999998</v>
      </c>
      <c r="D138" s="170">
        <f t="shared" si="41"/>
        <v>3854.6751879999993</v>
      </c>
      <c r="E138" s="170">
        <f t="shared" si="41"/>
        <v>3840.0151879999994</v>
      </c>
      <c r="F138" s="170">
        <f t="shared" si="41"/>
        <v>3843.9951879999999</v>
      </c>
      <c r="G138" s="170">
        <f t="shared" si="41"/>
        <v>3847.4651879999992</v>
      </c>
      <c r="H138" s="170">
        <f t="shared" si="41"/>
        <v>3858.6551879999997</v>
      </c>
      <c r="I138" s="170">
        <f t="shared" si="41"/>
        <v>3946.9051879999997</v>
      </c>
      <c r="J138" s="170">
        <f t="shared" si="41"/>
        <v>3969.0351879999998</v>
      </c>
      <c r="K138" s="170">
        <f t="shared" si="41"/>
        <v>3992.8651879999998</v>
      </c>
      <c r="L138" s="170">
        <f t="shared" si="41"/>
        <v>3962.6651879999999</v>
      </c>
      <c r="M138" s="170">
        <f t="shared" si="41"/>
        <v>3927.5951879999993</v>
      </c>
      <c r="N138" s="170">
        <f t="shared" si="41"/>
        <v>3918.9451879999997</v>
      </c>
      <c r="O138" s="170">
        <f t="shared" si="41"/>
        <v>3916.1951879999997</v>
      </c>
      <c r="P138" s="170">
        <f t="shared" si="41"/>
        <v>3900.3851879999993</v>
      </c>
      <c r="Q138" s="170">
        <f t="shared" si="41"/>
        <v>3902.5251879999996</v>
      </c>
      <c r="R138" s="170">
        <f t="shared" si="43"/>
        <v>3907.6851879999995</v>
      </c>
      <c r="S138" s="170">
        <f t="shared" si="42"/>
        <v>3878.3851879999993</v>
      </c>
      <c r="T138" s="170">
        <f t="shared" si="42"/>
        <v>3859.9751879999994</v>
      </c>
      <c r="U138" s="170">
        <f t="shared" si="42"/>
        <v>3879.2951880000001</v>
      </c>
      <c r="V138" s="170">
        <f t="shared" si="42"/>
        <v>3853.0651879999996</v>
      </c>
      <c r="W138" s="170">
        <f t="shared" si="42"/>
        <v>3840.1151879999998</v>
      </c>
      <c r="X138" s="170">
        <f t="shared" si="42"/>
        <v>3850.9951879999999</v>
      </c>
      <c r="Y138" s="170">
        <f t="shared" si="42"/>
        <v>3852.0351879999998</v>
      </c>
      <c r="Z138" s="37"/>
      <c r="AA138" s="41">
        <v>902.31</v>
      </c>
      <c r="AB138" s="39">
        <v>901.89</v>
      </c>
      <c r="AC138" s="39">
        <v>900.45</v>
      </c>
      <c r="AD138" s="39">
        <v>885.79</v>
      </c>
      <c r="AE138" s="39">
        <v>889.77</v>
      </c>
      <c r="AF138" s="39">
        <v>893.24</v>
      </c>
      <c r="AG138" s="39">
        <v>904.43</v>
      </c>
      <c r="AH138" s="39">
        <v>992.68</v>
      </c>
      <c r="AI138" s="39">
        <v>1014.81</v>
      </c>
      <c r="AJ138" s="39">
        <v>1038.6400000000001</v>
      </c>
      <c r="AK138" s="39">
        <v>1008.44</v>
      </c>
      <c r="AL138" s="39">
        <v>973.37</v>
      </c>
      <c r="AM138" s="39">
        <v>964.72</v>
      </c>
      <c r="AN138" s="39">
        <v>961.97</v>
      </c>
      <c r="AO138" s="39">
        <v>946.16</v>
      </c>
      <c r="AP138" s="39">
        <v>948.3</v>
      </c>
      <c r="AQ138" s="39">
        <v>953.46</v>
      </c>
      <c r="AR138" s="39">
        <v>924.16</v>
      </c>
      <c r="AS138" s="39">
        <v>905.75</v>
      </c>
      <c r="AT138" s="39">
        <v>925.07</v>
      </c>
      <c r="AU138" s="39">
        <v>898.84</v>
      </c>
      <c r="AV138" s="39">
        <v>885.89</v>
      </c>
      <c r="AW138" s="39">
        <v>896.77</v>
      </c>
      <c r="AX138" s="40">
        <v>897.81</v>
      </c>
      <c r="AY138" s="340">
        <v>529.51</v>
      </c>
      <c r="AZ138" s="175">
        <v>5.3451880000000003</v>
      </c>
      <c r="BA138" s="159">
        <v>2419.37</v>
      </c>
      <c r="BB138" s="4"/>
    </row>
    <row r="139" spans="1:54">
      <c r="A139" s="47">
        <v>20</v>
      </c>
      <c r="B139" s="170">
        <f t="shared" si="41"/>
        <v>3820.3551879999995</v>
      </c>
      <c r="C139" s="170">
        <f t="shared" si="41"/>
        <v>3820.5551879999994</v>
      </c>
      <c r="D139" s="170">
        <f t="shared" si="41"/>
        <v>3820.4851879999997</v>
      </c>
      <c r="E139" s="170">
        <f t="shared" si="41"/>
        <v>3807.3051879999994</v>
      </c>
      <c r="F139" s="170">
        <f t="shared" si="41"/>
        <v>3841.9451879999997</v>
      </c>
      <c r="G139" s="170">
        <f t="shared" si="41"/>
        <v>3847.6651879999999</v>
      </c>
      <c r="H139" s="170">
        <f t="shared" si="41"/>
        <v>3847.5951879999993</v>
      </c>
      <c r="I139" s="170">
        <f t="shared" si="41"/>
        <v>3846.4251879999993</v>
      </c>
      <c r="J139" s="170">
        <f t="shared" si="41"/>
        <v>3853.125188</v>
      </c>
      <c r="K139" s="170">
        <f t="shared" si="41"/>
        <v>3851.0551879999994</v>
      </c>
      <c r="L139" s="170">
        <f t="shared" si="41"/>
        <v>3850.0651879999996</v>
      </c>
      <c r="M139" s="170">
        <f t="shared" si="41"/>
        <v>3848.8251879999998</v>
      </c>
      <c r="N139" s="170">
        <f t="shared" si="41"/>
        <v>3847.4751879999994</v>
      </c>
      <c r="O139" s="170">
        <f t="shared" si="41"/>
        <v>3846.4551879999999</v>
      </c>
      <c r="P139" s="170">
        <f t="shared" si="41"/>
        <v>3846.3951879999995</v>
      </c>
      <c r="Q139" s="170">
        <f t="shared" si="41"/>
        <v>3846.8251879999998</v>
      </c>
      <c r="R139" s="170">
        <f t="shared" si="43"/>
        <v>3849.4551879999999</v>
      </c>
      <c r="S139" s="170">
        <f t="shared" si="42"/>
        <v>3852.4851879999997</v>
      </c>
      <c r="T139" s="170">
        <f t="shared" si="42"/>
        <v>3848.0751879999998</v>
      </c>
      <c r="U139" s="170">
        <f t="shared" si="42"/>
        <v>3846.5651879999996</v>
      </c>
      <c r="V139" s="170">
        <f t="shared" si="42"/>
        <v>3842.5251879999996</v>
      </c>
      <c r="W139" s="170">
        <f t="shared" si="42"/>
        <v>3845.8851879999993</v>
      </c>
      <c r="X139" s="170">
        <f t="shared" si="42"/>
        <v>3851.2651879999994</v>
      </c>
      <c r="Y139" s="170">
        <f t="shared" si="42"/>
        <v>3849.5451880000001</v>
      </c>
      <c r="Z139" s="37"/>
      <c r="AA139" s="41">
        <v>866.13</v>
      </c>
      <c r="AB139" s="39">
        <v>866.33</v>
      </c>
      <c r="AC139" s="39">
        <v>866.26</v>
      </c>
      <c r="AD139" s="39">
        <v>853.08</v>
      </c>
      <c r="AE139" s="39">
        <v>887.72</v>
      </c>
      <c r="AF139" s="39">
        <v>893.44</v>
      </c>
      <c r="AG139" s="39">
        <v>893.37</v>
      </c>
      <c r="AH139" s="39">
        <v>892.2</v>
      </c>
      <c r="AI139" s="39">
        <v>898.9</v>
      </c>
      <c r="AJ139" s="39">
        <v>896.83</v>
      </c>
      <c r="AK139" s="39">
        <v>895.84</v>
      </c>
      <c r="AL139" s="39">
        <v>894.6</v>
      </c>
      <c r="AM139" s="39">
        <v>893.25</v>
      </c>
      <c r="AN139" s="39">
        <v>892.23</v>
      </c>
      <c r="AO139" s="39">
        <v>892.17</v>
      </c>
      <c r="AP139" s="39">
        <v>892.6</v>
      </c>
      <c r="AQ139" s="39">
        <v>895.23</v>
      </c>
      <c r="AR139" s="39">
        <v>898.26</v>
      </c>
      <c r="AS139" s="39">
        <v>893.85</v>
      </c>
      <c r="AT139" s="39">
        <v>892.34</v>
      </c>
      <c r="AU139" s="39">
        <v>888.3</v>
      </c>
      <c r="AV139" s="39">
        <v>891.66</v>
      </c>
      <c r="AW139" s="39">
        <v>897.04</v>
      </c>
      <c r="AX139" s="40">
        <v>895.32</v>
      </c>
      <c r="AY139" s="340">
        <v>529.51</v>
      </c>
      <c r="AZ139" s="175">
        <v>5.3451880000000003</v>
      </c>
      <c r="BA139" s="159">
        <v>2419.37</v>
      </c>
      <c r="BB139" s="4"/>
    </row>
    <row r="140" spans="1:54">
      <c r="A140" s="47">
        <v>21</v>
      </c>
      <c r="B140" s="170">
        <f t="shared" si="41"/>
        <v>3853.2951880000001</v>
      </c>
      <c r="C140" s="170">
        <f t="shared" si="41"/>
        <v>3842.0551879999994</v>
      </c>
      <c r="D140" s="170">
        <f t="shared" si="41"/>
        <v>3841.5651879999996</v>
      </c>
      <c r="E140" s="170">
        <f t="shared" si="41"/>
        <v>3842.3051879999994</v>
      </c>
      <c r="F140" s="170">
        <f t="shared" si="41"/>
        <v>3868.3251879999998</v>
      </c>
      <c r="G140" s="170">
        <f t="shared" si="41"/>
        <v>3851.3651879999998</v>
      </c>
      <c r="H140" s="170">
        <f t="shared" si="41"/>
        <v>3852.2351879999997</v>
      </c>
      <c r="I140" s="170">
        <f t="shared" si="41"/>
        <v>3857.5751879999998</v>
      </c>
      <c r="J140" s="170">
        <f t="shared" si="41"/>
        <v>3855.9651879999992</v>
      </c>
      <c r="K140" s="170">
        <f t="shared" si="41"/>
        <v>3856.6151879999998</v>
      </c>
      <c r="L140" s="170">
        <f t="shared" si="41"/>
        <v>3852.2351879999997</v>
      </c>
      <c r="M140" s="170">
        <f t="shared" si="41"/>
        <v>3850.4651879999992</v>
      </c>
      <c r="N140" s="170">
        <f t="shared" si="41"/>
        <v>3850.1151879999998</v>
      </c>
      <c r="O140" s="170">
        <f t="shared" si="41"/>
        <v>3848.9851879999997</v>
      </c>
      <c r="P140" s="170">
        <f t="shared" si="41"/>
        <v>3849.3551879999995</v>
      </c>
      <c r="Q140" s="170">
        <f t="shared" si="41"/>
        <v>3848.2451879999999</v>
      </c>
      <c r="R140" s="170">
        <f t="shared" si="43"/>
        <v>3852.2151879999992</v>
      </c>
      <c r="S140" s="170">
        <f t="shared" si="42"/>
        <v>3856.1951879999997</v>
      </c>
      <c r="T140" s="170">
        <f t="shared" si="42"/>
        <v>3854.0451880000001</v>
      </c>
      <c r="U140" s="170">
        <f t="shared" si="42"/>
        <v>3858.6351879999993</v>
      </c>
      <c r="V140" s="170">
        <f t="shared" si="42"/>
        <v>3855.2051879999999</v>
      </c>
      <c r="W140" s="170">
        <f t="shared" si="42"/>
        <v>3841.1851879999995</v>
      </c>
      <c r="X140" s="170">
        <f t="shared" si="42"/>
        <v>3837.7351879999997</v>
      </c>
      <c r="Y140" s="170">
        <f t="shared" si="42"/>
        <v>3816.0451880000001</v>
      </c>
      <c r="Z140" s="37"/>
      <c r="AA140" s="41">
        <v>899.07</v>
      </c>
      <c r="AB140" s="39">
        <v>887.83</v>
      </c>
      <c r="AC140" s="39">
        <v>887.34</v>
      </c>
      <c r="AD140" s="39">
        <v>888.08</v>
      </c>
      <c r="AE140" s="39">
        <v>914.1</v>
      </c>
      <c r="AF140" s="39">
        <v>897.14</v>
      </c>
      <c r="AG140" s="39">
        <v>898.01</v>
      </c>
      <c r="AH140" s="39">
        <v>903.35</v>
      </c>
      <c r="AI140" s="39">
        <v>901.74</v>
      </c>
      <c r="AJ140" s="39">
        <v>902.39</v>
      </c>
      <c r="AK140" s="39">
        <v>898.01</v>
      </c>
      <c r="AL140" s="39">
        <v>896.24</v>
      </c>
      <c r="AM140" s="39">
        <v>895.89</v>
      </c>
      <c r="AN140" s="39">
        <v>894.76</v>
      </c>
      <c r="AO140" s="39">
        <v>895.13</v>
      </c>
      <c r="AP140" s="39">
        <v>894.02</v>
      </c>
      <c r="AQ140" s="39">
        <v>897.99</v>
      </c>
      <c r="AR140" s="39">
        <v>901.97</v>
      </c>
      <c r="AS140" s="39">
        <v>899.82</v>
      </c>
      <c r="AT140" s="39">
        <v>904.41</v>
      </c>
      <c r="AU140" s="39">
        <v>900.98</v>
      </c>
      <c r="AV140" s="39">
        <v>886.96</v>
      </c>
      <c r="AW140" s="39">
        <v>883.51</v>
      </c>
      <c r="AX140" s="40">
        <v>861.82</v>
      </c>
      <c r="AY140" s="340">
        <v>529.51</v>
      </c>
      <c r="AZ140" s="175">
        <v>5.3451880000000003</v>
      </c>
      <c r="BA140" s="159">
        <v>2419.37</v>
      </c>
      <c r="BB140" s="4"/>
    </row>
    <row r="141" spans="1:54">
      <c r="A141" s="47">
        <v>22</v>
      </c>
      <c r="B141" s="170">
        <f t="shared" si="41"/>
        <v>3815.9251879999993</v>
      </c>
      <c r="C141" s="170">
        <f t="shared" si="41"/>
        <v>3816.4051879999997</v>
      </c>
      <c r="D141" s="170">
        <f t="shared" si="41"/>
        <v>3816.2251879999994</v>
      </c>
      <c r="E141" s="170">
        <f t="shared" si="41"/>
        <v>3816.6851879999995</v>
      </c>
      <c r="F141" s="170">
        <f t="shared" si="41"/>
        <v>3840.6051879999995</v>
      </c>
      <c r="G141" s="170">
        <f t="shared" si="41"/>
        <v>3848.8651879999998</v>
      </c>
      <c r="H141" s="170">
        <f t="shared" si="41"/>
        <v>3848.0351879999998</v>
      </c>
      <c r="I141" s="170">
        <f t="shared" si="41"/>
        <v>3854.2751879999996</v>
      </c>
      <c r="J141" s="170">
        <f t="shared" si="41"/>
        <v>3851.6651879999999</v>
      </c>
      <c r="K141" s="170">
        <f t="shared" si="41"/>
        <v>3851.0651879999996</v>
      </c>
      <c r="L141" s="170">
        <f t="shared" si="41"/>
        <v>3849.875188</v>
      </c>
      <c r="M141" s="170">
        <f t="shared" si="41"/>
        <v>3849.2651879999994</v>
      </c>
      <c r="N141" s="170">
        <f t="shared" si="41"/>
        <v>3848.7851879999998</v>
      </c>
      <c r="O141" s="170">
        <f t="shared" si="41"/>
        <v>3848.0251879999996</v>
      </c>
      <c r="P141" s="170">
        <f t="shared" si="41"/>
        <v>3847.4351879999995</v>
      </c>
      <c r="Q141" s="170">
        <f t="shared" si="41"/>
        <v>3848.1051879999995</v>
      </c>
      <c r="R141" s="170">
        <f t="shared" si="43"/>
        <v>3855.835188</v>
      </c>
      <c r="S141" s="170">
        <f t="shared" si="42"/>
        <v>3854.5951879999993</v>
      </c>
      <c r="T141" s="170">
        <f t="shared" si="42"/>
        <v>3854.8251879999998</v>
      </c>
      <c r="U141" s="170">
        <f t="shared" si="42"/>
        <v>3922.8851879999993</v>
      </c>
      <c r="V141" s="170">
        <f t="shared" si="42"/>
        <v>3933.9951879999999</v>
      </c>
      <c r="W141" s="170">
        <f t="shared" si="42"/>
        <v>4017.1551879999997</v>
      </c>
      <c r="X141" s="170">
        <f t="shared" si="42"/>
        <v>3863.6451879999995</v>
      </c>
      <c r="Y141" s="170">
        <f t="shared" si="42"/>
        <v>3840.6351879999993</v>
      </c>
      <c r="Z141" s="37"/>
      <c r="AA141" s="41">
        <v>861.7</v>
      </c>
      <c r="AB141" s="39">
        <v>862.18</v>
      </c>
      <c r="AC141" s="39">
        <v>862</v>
      </c>
      <c r="AD141" s="39">
        <v>862.46</v>
      </c>
      <c r="AE141" s="39">
        <v>886.38</v>
      </c>
      <c r="AF141" s="39">
        <v>894.64</v>
      </c>
      <c r="AG141" s="39">
        <v>893.81</v>
      </c>
      <c r="AH141" s="39">
        <v>900.05</v>
      </c>
      <c r="AI141" s="39">
        <v>897.44</v>
      </c>
      <c r="AJ141" s="39">
        <v>896.84</v>
      </c>
      <c r="AK141" s="39">
        <v>895.65</v>
      </c>
      <c r="AL141" s="39">
        <v>895.04</v>
      </c>
      <c r="AM141" s="39">
        <v>894.56</v>
      </c>
      <c r="AN141" s="39">
        <v>893.8</v>
      </c>
      <c r="AO141" s="39">
        <v>893.21</v>
      </c>
      <c r="AP141" s="39">
        <v>893.88</v>
      </c>
      <c r="AQ141" s="39">
        <v>901.61</v>
      </c>
      <c r="AR141" s="39">
        <v>900.37</v>
      </c>
      <c r="AS141" s="39">
        <v>900.6</v>
      </c>
      <c r="AT141" s="39">
        <v>968.66</v>
      </c>
      <c r="AU141" s="39">
        <v>979.77</v>
      </c>
      <c r="AV141" s="39">
        <v>1062.93</v>
      </c>
      <c r="AW141" s="39">
        <v>909.42</v>
      </c>
      <c r="AX141" s="40">
        <v>886.41</v>
      </c>
      <c r="AY141" s="340">
        <v>529.51</v>
      </c>
      <c r="AZ141" s="175">
        <v>5.3451880000000003</v>
      </c>
      <c r="BA141" s="159">
        <v>2419.37</v>
      </c>
      <c r="BB141" s="4"/>
    </row>
    <row r="142" spans="1:54">
      <c r="A142" s="47">
        <v>23</v>
      </c>
      <c r="B142" s="170">
        <f t="shared" si="41"/>
        <v>3830.7551879999992</v>
      </c>
      <c r="C142" s="170">
        <f t="shared" si="41"/>
        <v>3829.1951879999997</v>
      </c>
      <c r="D142" s="170">
        <f t="shared" si="41"/>
        <v>3816.5751879999998</v>
      </c>
      <c r="E142" s="170">
        <f t="shared" si="41"/>
        <v>3812.2051879999999</v>
      </c>
      <c r="F142" s="170">
        <f t="shared" si="41"/>
        <v>3834.6451879999995</v>
      </c>
      <c r="G142" s="170">
        <f t="shared" si="41"/>
        <v>3841.9551879999999</v>
      </c>
      <c r="H142" s="170">
        <f t="shared" si="41"/>
        <v>3853.9851879999997</v>
      </c>
      <c r="I142" s="170">
        <f t="shared" si="41"/>
        <v>3956.1351879999993</v>
      </c>
      <c r="J142" s="170">
        <f t="shared" si="41"/>
        <v>3968.3951879999995</v>
      </c>
      <c r="K142" s="170">
        <f t="shared" si="41"/>
        <v>3988.0651879999996</v>
      </c>
      <c r="L142" s="170">
        <f t="shared" si="41"/>
        <v>4015.3951879999995</v>
      </c>
      <c r="M142" s="170">
        <f t="shared" si="41"/>
        <v>4019.1351879999993</v>
      </c>
      <c r="N142" s="170">
        <f t="shared" si="41"/>
        <v>4004.6951879999997</v>
      </c>
      <c r="O142" s="170">
        <f t="shared" si="41"/>
        <v>3988.8451879999993</v>
      </c>
      <c r="P142" s="170">
        <f t="shared" si="41"/>
        <v>3986.4951879999999</v>
      </c>
      <c r="Q142" s="170">
        <f t="shared" si="41"/>
        <v>3987.1051879999995</v>
      </c>
      <c r="R142" s="170">
        <f t="shared" si="43"/>
        <v>4038.5751879999998</v>
      </c>
      <c r="S142" s="170">
        <f t="shared" si="42"/>
        <v>4013.2751879999996</v>
      </c>
      <c r="T142" s="170">
        <f t="shared" si="42"/>
        <v>4098.4151879999999</v>
      </c>
      <c r="U142" s="170">
        <f t="shared" si="42"/>
        <v>4156.5351879999998</v>
      </c>
      <c r="V142" s="170">
        <f t="shared" si="42"/>
        <v>4077.4851879999997</v>
      </c>
      <c r="W142" s="170">
        <f t="shared" si="42"/>
        <v>4011.0351879999998</v>
      </c>
      <c r="X142" s="170">
        <f t="shared" si="42"/>
        <v>3877.4151879999999</v>
      </c>
      <c r="Y142" s="170">
        <f t="shared" si="42"/>
        <v>3839.5451880000001</v>
      </c>
      <c r="Z142" s="37"/>
      <c r="AA142" s="41">
        <v>876.53</v>
      </c>
      <c r="AB142" s="39">
        <v>874.97</v>
      </c>
      <c r="AC142" s="39">
        <v>862.35</v>
      </c>
      <c r="AD142" s="39">
        <v>857.98</v>
      </c>
      <c r="AE142" s="39">
        <v>880.42</v>
      </c>
      <c r="AF142" s="39">
        <v>887.73</v>
      </c>
      <c r="AG142" s="39">
        <v>899.76</v>
      </c>
      <c r="AH142" s="39">
        <v>1001.9100000000001</v>
      </c>
      <c r="AI142" s="39">
        <v>1014.1700000000001</v>
      </c>
      <c r="AJ142" s="39">
        <v>1033.8399999999999</v>
      </c>
      <c r="AK142" s="39">
        <v>1061.17</v>
      </c>
      <c r="AL142" s="39">
        <v>1064.9100000000001</v>
      </c>
      <c r="AM142" s="39">
        <v>1050.47</v>
      </c>
      <c r="AN142" s="39">
        <v>1034.6199999999999</v>
      </c>
      <c r="AO142" s="39">
        <v>1032.27</v>
      </c>
      <c r="AP142" s="39">
        <v>1032.8800000000001</v>
      </c>
      <c r="AQ142" s="39">
        <v>1084.3499999999999</v>
      </c>
      <c r="AR142" s="39">
        <v>1059.05</v>
      </c>
      <c r="AS142" s="39">
        <v>1144.19</v>
      </c>
      <c r="AT142" s="39">
        <v>1202.31</v>
      </c>
      <c r="AU142" s="39">
        <v>1123.26</v>
      </c>
      <c r="AV142" s="39">
        <v>1056.81</v>
      </c>
      <c r="AW142" s="39">
        <v>923.19</v>
      </c>
      <c r="AX142" s="40">
        <v>885.32</v>
      </c>
      <c r="AY142" s="340">
        <v>529.51</v>
      </c>
      <c r="AZ142" s="175">
        <v>5.3451880000000003</v>
      </c>
      <c r="BA142" s="159">
        <v>2419.37</v>
      </c>
      <c r="BB142" s="4"/>
    </row>
    <row r="143" spans="1:54">
      <c r="A143" s="47">
        <v>24</v>
      </c>
      <c r="B143" s="170">
        <f t="shared" si="41"/>
        <v>3839.585188</v>
      </c>
      <c r="C143" s="170">
        <f t="shared" si="41"/>
        <v>3838.5051879999992</v>
      </c>
      <c r="D143" s="170">
        <f t="shared" si="41"/>
        <v>3835.6751879999993</v>
      </c>
      <c r="E143" s="170">
        <f t="shared" si="41"/>
        <v>3833.9251879999993</v>
      </c>
      <c r="F143" s="170">
        <f t="shared" si="41"/>
        <v>3836.625188</v>
      </c>
      <c r="G143" s="170">
        <f t="shared" si="41"/>
        <v>3842.6851879999995</v>
      </c>
      <c r="H143" s="170">
        <f t="shared" si="41"/>
        <v>3850.2051879999999</v>
      </c>
      <c r="I143" s="170">
        <f t="shared" si="41"/>
        <v>3896.7151879999992</v>
      </c>
      <c r="J143" s="170">
        <f t="shared" si="41"/>
        <v>4058.9251879999993</v>
      </c>
      <c r="K143" s="170">
        <f t="shared" si="41"/>
        <v>4109.9251879999993</v>
      </c>
      <c r="L143" s="170">
        <f t="shared" si="41"/>
        <v>4154.0951879999993</v>
      </c>
      <c r="M143" s="170">
        <f t="shared" si="41"/>
        <v>4120.875188</v>
      </c>
      <c r="N143" s="170">
        <f t="shared" si="41"/>
        <v>4116.0651879999996</v>
      </c>
      <c r="O143" s="170">
        <f t="shared" si="41"/>
        <v>4104.9851879999997</v>
      </c>
      <c r="P143" s="170">
        <f t="shared" si="41"/>
        <v>4069.7751879999996</v>
      </c>
      <c r="Q143" s="170">
        <f t="shared" si="41"/>
        <v>4051.0451879999991</v>
      </c>
      <c r="R143" s="170">
        <f t="shared" si="43"/>
        <v>4071.7351879999997</v>
      </c>
      <c r="S143" s="170">
        <f t="shared" si="42"/>
        <v>4063.7651879999994</v>
      </c>
      <c r="T143" s="170">
        <f t="shared" si="42"/>
        <v>4131.4651879999992</v>
      </c>
      <c r="U143" s="170">
        <f t="shared" si="42"/>
        <v>4199.6451879999995</v>
      </c>
      <c r="V143" s="170">
        <f t="shared" si="42"/>
        <v>4119.8351879999991</v>
      </c>
      <c r="W143" s="170">
        <f t="shared" si="42"/>
        <v>3999.1151879999998</v>
      </c>
      <c r="X143" s="170">
        <f t="shared" si="42"/>
        <v>3875.7751879999996</v>
      </c>
      <c r="Y143" s="170">
        <f t="shared" si="42"/>
        <v>3842.3951879999995</v>
      </c>
      <c r="Z143" s="37"/>
      <c r="AA143" s="41">
        <v>885.36</v>
      </c>
      <c r="AB143" s="39">
        <v>884.28</v>
      </c>
      <c r="AC143" s="39">
        <v>881.45</v>
      </c>
      <c r="AD143" s="39">
        <v>879.7</v>
      </c>
      <c r="AE143" s="39">
        <v>882.4</v>
      </c>
      <c r="AF143" s="39">
        <v>888.46</v>
      </c>
      <c r="AG143" s="39">
        <v>895.98</v>
      </c>
      <c r="AH143" s="39">
        <v>942.49</v>
      </c>
      <c r="AI143" s="39">
        <v>1104.7</v>
      </c>
      <c r="AJ143" s="39">
        <v>1155.7</v>
      </c>
      <c r="AK143" s="39">
        <v>1199.8699999999999</v>
      </c>
      <c r="AL143" s="39">
        <v>1166.6500000000001</v>
      </c>
      <c r="AM143" s="39">
        <v>1161.8399999999999</v>
      </c>
      <c r="AN143" s="39">
        <v>1150.76</v>
      </c>
      <c r="AO143" s="39">
        <v>1115.55</v>
      </c>
      <c r="AP143" s="39">
        <v>1096.82</v>
      </c>
      <c r="AQ143" s="39">
        <v>1117.51</v>
      </c>
      <c r="AR143" s="39">
        <v>1109.54</v>
      </c>
      <c r="AS143" s="39">
        <v>1177.24</v>
      </c>
      <c r="AT143" s="39">
        <v>1245.42</v>
      </c>
      <c r="AU143" s="39">
        <v>1165.6099999999999</v>
      </c>
      <c r="AV143" s="39">
        <v>1044.8900000000001</v>
      </c>
      <c r="AW143" s="39">
        <v>921.55</v>
      </c>
      <c r="AX143" s="40">
        <v>888.17</v>
      </c>
      <c r="AY143" s="340">
        <v>529.51</v>
      </c>
      <c r="AZ143" s="175">
        <v>5.3451880000000003</v>
      </c>
      <c r="BA143" s="159">
        <v>2419.37</v>
      </c>
      <c r="BB143" s="4"/>
    </row>
    <row r="144" spans="1:54">
      <c r="A144" s="47">
        <v>25</v>
      </c>
      <c r="B144" s="170">
        <f t="shared" si="41"/>
        <v>3842.1651879999999</v>
      </c>
      <c r="C144" s="170">
        <f t="shared" si="41"/>
        <v>3841.375188</v>
      </c>
      <c r="D144" s="170">
        <f t="shared" si="41"/>
        <v>3837.0551879999994</v>
      </c>
      <c r="E144" s="170">
        <f t="shared" si="41"/>
        <v>3836.4451879999997</v>
      </c>
      <c r="F144" s="170">
        <f t="shared" si="41"/>
        <v>3836.8051879999994</v>
      </c>
      <c r="G144" s="170">
        <f t="shared" si="41"/>
        <v>3841.9951879999999</v>
      </c>
      <c r="H144" s="170">
        <f t="shared" si="41"/>
        <v>3846.5551879999994</v>
      </c>
      <c r="I144" s="170">
        <f t="shared" si="41"/>
        <v>3849.1751879999993</v>
      </c>
      <c r="J144" s="170">
        <f t="shared" si="41"/>
        <v>3864.3251879999998</v>
      </c>
      <c r="K144" s="170">
        <f t="shared" si="41"/>
        <v>4016.3951879999995</v>
      </c>
      <c r="L144" s="170">
        <f t="shared" si="41"/>
        <v>4018.0151879999994</v>
      </c>
      <c r="M144" s="170">
        <f t="shared" si="41"/>
        <v>4009.6051879999995</v>
      </c>
      <c r="N144" s="170">
        <f t="shared" si="41"/>
        <v>3997.6851879999995</v>
      </c>
      <c r="O144" s="170">
        <f t="shared" si="41"/>
        <v>3999.4151879999999</v>
      </c>
      <c r="P144" s="170">
        <f t="shared" si="41"/>
        <v>4008.5351879999998</v>
      </c>
      <c r="Q144" s="170">
        <f t="shared" si="41"/>
        <v>4024.3651879999998</v>
      </c>
      <c r="R144" s="170">
        <f t="shared" si="43"/>
        <v>4044.5351879999998</v>
      </c>
      <c r="S144" s="170">
        <f t="shared" si="42"/>
        <v>4094.7251879999994</v>
      </c>
      <c r="T144" s="170">
        <f t="shared" si="42"/>
        <v>4148.4251879999993</v>
      </c>
      <c r="U144" s="170">
        <f t="shared" si="42"/>
        <v>4183.125188</v>
      </c>
      <c r="V144" s="170">
        <f t="shared" si="42"/>
        <v>4073.8651879999998</v>
      </c>
      <c r="W144" s="170">
        <f t="shared" si="42"/>
        <v>3991.9551879999999</v>
      </c>
      <c r="X144" s="170">
        <f t="shared" si="42"/>
        <v>3849.1051879999995</v>
      </c>
      <c r="Y144" s="170">
        <f t="shared" si="42"/>
        <v>3842.3851879999993</v>
      </c>
      <c r="Z144" s="37"/>
      <c r="AA144" s="41">
        <v>887.94</v>
      </c>
      <c r="AB144" s="39">
        <v>887.15</v>
      </c>
      <c r="AC144" s="39">
        <v>882.83</v>
      </c>
      <c r="AD144" s="39">
        <v>882.22</v>
      </c>
      <c r="AE144" s="39">
        <v>882.58</v>
      </c>
      <c r="AF144" s="39">
        <v>887.77</v>
      </c>
      <c r="AG144" s="39">
        <v>892.33</v>
      </c>
      <c r="AH144" s="39">
        <v>894.95</v>
      </c>
      <c r="AI144" s="39">
        <v>910.1</v>
      </c>
      <c r="AJ144" s="39">
        <v>1062.17</v>
      </c>
      <c r="AK144" s="39">
        <v>1063.79</v>
      </c>
      <c r="AL144" s="39">
        <v>1055.3800000000001</v>
      </c>
      <c r="AM144" s="39">
        <v>1043.46</v>
      </c>
      <c r="AN144" s="39">
        <v>1045.19</v>
      </c>
      <c r="AO144" s="39">
        <v>1054.31</v>
      </c>
      <c r="AP144" s="39">
        <v>1070.1400000000001</v>
      </c>
      <c r="AQ144" s="39">
        <v>1090.31</v>
      </c>
      <c r="AR144" s="39">
        <v>1140.5</v>
      </c>
      <c r="AS144" s="39">
        <v>1194.2</v>
      </c>
      <c r="AT144" s="39">
        <v>1228.9000000000001</v>
      </c>
      <c r="AU144" s="39">
        <v>1119.6400000000001</v>
      </c>
      <c r="AV144" s="39">
        <v>1037.73</v>
      </c>
      <c r="AW144" s="39">
        <v>894.88</v>
      </c>
      <c r="AX144" s="40">
        <v>888.16</v>
      </c>
      <c r="AY144" s="340">
        <v>529.51</v>
      </c>
      <c r="AZ144" s="175">
        <v>5.3451880000000003</v>
      </c>
      <c r="BA144" s="159">
        <v>2419.37</v>
      </c>
      <c r="BB144" s="4"/>
    </row>
    <row r="145" spans="1:54">
      <c r="A145" s="47">
        <v>26</v>
      </c>
      <c r="B145" s="170">
        <f t="shared" si="41"/>
        <v>3842.3851879999993</v>
      </c>
      <c r="C145" s="170">
        <f t="shared" si="41"/>
        <v>3841.5551879999994</v>
      </c>
      <c r="D145" s="170">
        <f t="shared" si="41"/>
        <v>3840.9051879999997</v>
      </c>
      <c r="E145" s="170">
        <f t="shared" si="41"/>
        <v>3842.085188</v>
      </c>
      <c r="F145" s="170">
        <f t="shared" si="41"/>
        <v>3846.9251879999993</v>
      </c>
      <c r="G145" s="170">
        <f t="shared" si="41"/>
        <v>3850.625188</v>
      </c>
      <c r="H145" s="170">
        <f t="shared" si="41"/>
        <v>3996.2851879999998</v>
      </c>
      <c r="I145" s="170">
        <f t="shared" si="41"/>
        <v>4125.7151879999992</v>
      </c>
      <c r="J145" s="170">
        <f t="shared" si="41"/>
        <v>4234.6951879999997</v>
      </c>
      <c r="K145" s="170">
        <f t="shared" si="41"/>
        <v>4262.1951879999997</v>
      </c>
      <c r="L145" s="170">
        <f t="shared" si="41"/>
        <v>4236.375188</v>
      </c>
      <c r="M145" s="170">
        <f t="shared" si="41"/>
        <v>4232.3451879999993</v>
      </c>
      <c r="N145" s="170">
        <f t="shared" si="41"/>
        <v>4122.8051879999994</v>
      </c>
      <c r="O145" s="170">
        <f t="shared" si="41"/>
        <v>4103.5551879999994</v>
      </c>
      <c r="P145" s="170">
        <f t="shared" si="41"/>
        <v>4094.4851879999997</v>
      </c>
      <c r="Q145" s="170">
        <f t="shared" si="41"/>
        <v>4100.7051879999999</v>
      </c>
      <c r="R145" s="170">
        <f t="shared" si="43"/>
        <v>4143.0951879999993</v>
      </c>
      <c r="S145" s="170">
        <f t="shared" si="42"/>
        <v>4100.6551879999997</v>
      </c>
      <c r="T145" s="170">
        <f t="shared" si="42"/>
        <v>4037.0851879999991</v>
      </c>
      <c r="U145" s="170">
        <f t="shared" si="42"/>
        <v>4104.7151879999992</v>
      </c>
      <c r="V145" s="170">
        <f t="shared" si="42"/>
        <v>4011.1351879999993</v>
      </c>
      <c r="W145" s="170">
        <f t="shared" si="42"/>
        <v>3843.8151879999996</v>
      </c>
      <c r="X145" s="170">
        <f t="shared" si="42"/>
        <v>3874.6451879999995</v>
      </c>
      <c r="Y145" s="170">
        <f t="shared" si="42"/>
        <v>3840.9651879999992</v>
      </c>
      <c r="Z145" s="37"/>
      <c r="AA145" s="41">
        <v>888.16</v>
      </c>
      <c r="AB145" s="39">
        <v>887.33</v>
      </c>
      <c r="AC145" s="39">
        <v>886.68</v>
      </c>
      <c r="AD145" s="39">
        <v>887.86</v>
      </c>
      <c r="AE145" s="39">
        <v>892.7</v>
      </c>
      <c r="AF145" s="39">
        <v>896.4</v>
      </c>
      <c r="AG145" s="39">
        <v>1042.06</v>
      </c>
      <c r="AH145" s="39">
        <v>1171.49</v>
      </c>
      <c r="AI145" s="39">
        <v>1280.47</v>
      </c>
      <c r="AJ145" s="39">
        <v>1307.97</v>
      </c>
      <c r="AK145" s="39">
        <v>1282.1500000000001</v>
      </c>
      <c r="AL145" s="39">
        <v>1278.1199999999999</v>
      </c>
      <c r="AM145" s="39">
        <v>1168.58</v>
      </c>
      <c r="AN145" s="39">
        <v>1149.33</v>
      </c>
      <c r="AO145" s="39">
        <v>1140.26</v>
      </c>
      <c r="AP145" s="39">
        <v>1146.48</v>
      </c>
      <c r="AQ145" s="39">
        <v>1188.8699999999999</v>
      </c>
      <c r="AR145" s="39">
        <v>1146.43</v>
      </c>
      <c r="AS145" s="39">
        <v>1082.8599999999999</v>
      </c>
      <c r="AT145" s="39">
        <v>1150.49</v>
      </c>
      <c r="AU145" s="39">
        <v>1056.9100000000001</v>
      </c>
      <c r="AV145" s="39">
        <v>889.59</v>
      </c>
      <c r="AW145" s="39">
        <v>920.42</v>
      </c>
      <c r="AX145" s="40">
        <v>886.74</v>
      </c>
      <c r="AY145" s="340">
        <v>529.51</v>
      </c>
      <c r="AZ145" s="175">
        <v>5.3451880000000003</v>
      </c>
      <c r="BA145" s="159">
        <v>2419.37</v>
      </c>
      <c r="BB145" s="4"/>
    </row>
    <row r="146" spans="1:54">
      <c r="A146" s="47">
        <v>27</v>
      </c>
      <c r="B146" s="170">
        <f t="shared" si="41"/>
        <v>3838.3651879999998</v>
      </c>
      <c r="C146" s="170">
        <f t="shared" si="41"/>
        <v>3834.0951879999993</v>
      </c>
      <c r="D146" s="170">
        <f t="shared" si="41"/>
        <v>3832.0051879999992</v>
      </c>
      <c r="E146" s="170">
        <f t="shared" si="41"/>
        <v>3834.1651879999999</v>
      </c>
      <c r="F146" s="170">
        <f t="shared" si="41"/>
        <v>3844.0751879999998</v>
      </c>
      <c r="G146" s="170">
        <f t="shared" si="41"/>
        <v>3849.1651879999999</v>
      </c>
      <c r="H146" s="170">
        <f t="shared" si="41"/>
        <v>3858.1851879999995</v>
      </c>
      <c r="I146" s="170">
        <f t="shared" si="41"/>
        <v>4065.3251879999998</v>
      </c>
      <c r="J146" s="170">
        <f t="shared" si="41"/>
        <v>4079.5551879999994</v>
      </c>
      <c r="K146" s="170">
        <f t="shared" si="41"/>
        <v>4080.5651879999996</v>
      </c>
      <c r="L146" s="170">
        <f t="shared" si="41"/>
        <v>4048.6551879999997</v>
      </c>
      <c r="M146" s="170">
        <f t="shared" si="41"/>
        <v>4038.5251879999996</v>
      </c>
      <c r="N146" s="170">
        <f t="shared" si="41"/>
        <v>3989.3851879999993</v>
      </c>
      <c r="O146" s="170">
        <f t="shared" si="41"/>
        <v>3976.4151879999999</v>
      </c>
      <c r="P146" s="170">
        <f t="shared" si="41"/>
        <v>3942.375188</v>
      </c>
      <c r="Q146" s="170">
        <f t="shared" si="41"/>
        <v>3932.2651879999994</v>
      </c>
      <c r="R146" s="170">
        <f t="shared" si="43"/>
        <v>3939.2451879999999</v>
      </c>
      <c r="S146" s="170">
        <f t="shared" si="42"/>
        <v>3870.5251879999996</v>
      </c>
      <c r="T146" s="170">
        <f t="shared" si="42"/>
        <v>4037.7551879999992</v>
      </c>
      <c r="U146" s="170">
        <f t="shared" si="42"/>
        <v>3984.0651879999996</v>
      </c>
      <c r="V146" s="170">
        <f t="shared" si="42"/>
        <v>3857.585188</v>
      </c>
      <c r="W146" s="170">
        <f t="shared" si="42"/>
        <v>3842.7951880000001</v>
      </c>
      <c r="X146" s="170">
        <f t="shared" si="42"/>
        <v>3872.7751879999996</v>
      </c>
      <c r="Y146" s="170">
        <f t="shared" si="42"/>
        <v>3836.9951879999999</v>
      </c>
      <c r="Z146" s="37"/>
      <c r="AA146" s="41">
        <v>884.14</v>
      </c>
      <c r="AB146" s="39">
        <v>879.87</v>
      </c>
      <c r="AC146" s="39">
        <v>877.78</v>
      </c>
      <c r="AD146" s="39">
        <v>879.94</v>
      </c>
      <c r="AE146" s="39">
        <v>889.85</v>
      </c>
      <c r="AF146" s="39">
        <v>894.94</v>
      </c>
      <c r="AG146" s="39">
        <v>903.96</v>
      </c>
      <c r="AH146" s="39">
        <v>1111.0999999999999</v>
      </c>
      <c r="AI146" s="39">
        <v>1125.33</v>
      </c>
      <c r="AJ146" s="39">
        <v>1126.3399999999999</v>
      </c>
      <c r="AK146" s="39">
        <v>1094.43</v>
      </c>
      <c r="AL146" s="39">
        <v>1084.3</v>
      </c>
      <c r="AM146" s="39">
        <v>1035.1600000000001</v>
      </c>
      <c r="AN146" s="39">
        <v>1022.1900000000002</v>
      </c>
      <c r="AO146" s="39">
        <v>988.15</v>
      </c>
      <c r="AP146" s="39">
        <v>978.04</v>
      </c>
      <c r="AQ146" s="39">
        <v>985.02</v>
      </c>
      <c r="AR146" s="39">
        <v>916.3</v>
      </c>
      <c r="AS146" s="39">
        <v>1083.53</v>
      </c>
      <c r="AT146" s="39">
        <v>1029.8399999999999</v>
      </c>
      <c r="AU146" s="39">
        <v>903.36</v>
      </c>
      <c r="AV146" s="39">
        <v>888.57</v>
      </c>
      <c r="AW146" s="39">
        <v>918.55</v>
      </c>
      <c r="AX146" s="40">
        <v>882.77</v>
      </c>
      <c r="AY146" s="340">
        <v>529.51</v>
      </c>
      <c r="AZ146" s="175">
        <v>5.3451880000000003</v>
      </c>
      <c r="BA146" s="159">
        <v>2419.37</v>
      </c>
      <c r="BB146" s="4"/>
    </row>
    <row r="147" spans="1:54">
      <c r="A147" s="47">
        <v>28</v>
      </c>
      <c r="B147" s="170">
        <f t="shared" si="41"/>
        <v>3834.9351879999995</v>
      </c>
      <c r="C147" s="170">
        <f t="shared" si="41"/>
        <v>3821.6351879999993</v>
      </c>
      <c r="D147" s="170">
        <f t="shared" si="41"/>
        <v>3805.4751879999994</v>
      </c>
      <c r="E147" s="170">
        <f t="shared" si="41"/>
        <v>3819.0351879999998</v>
      </c>
      <c r="F147" s="170">
        <f t="shared" si="41"/>
        <v>3838.9151879999999</v>
      </c>
      <c r="G147" s="170">
        <f t="shared" si="41"/>
        <v>3849.335188</v>
      </c>
      <c r="H147" s="170">
        <f t="shared" si="41"/>
        <v>3848.1851879999995</v>
      </c>
      <c r="I147" s="170">
        <f t="shared" si="41"/>
        <v>3847.1151879999998</v>
      </c>
      <c r="J147" s="170">
        <f t="shared" si="41"/>
        <v>3986.7651879999994</v>
      </c>
      <c r="K147" s="170">
        <f t="shared" si="41"/>
        <v>4004.4551879999999</v>
      </c>
      <c r="L147" s="170">
        <f t="shared" si="41"/>
        <v>3990.1651879999999</v>
      </c>
      <c r="M147" s="170">
        <f t="shared" si="41"/>
        <v>3983.6751879999993</v>
      </c>
      <c r="N147" s="170">
        <f t="shared" si="41"/>
        <v>3979.2151879999992</v>
      </c>
      <c r="O147" s="170">
        <f t="shared" si="41"/>
        <v>3982.7251879999994</v>
      </c>
      <c r="P147" s="170">
        <f t="shared" si="41"/>
        <v>3982.7551879999992</v>
      </c>
      <c r="Q147" s="170">
        <f t="shared" si="41"/>
        <v>3998.8351879999991</v>
      </c>
      <c r="R147" s="170">
        <f t="shared" si="43"/>
        <v>3990.9051879999997</v>
      </c>
      <c r="S147" s="170">
        <f t="shared" si="42"/>
        <v>3880.1851879999995</v>
      </c>
      <c r="T147" s="170">
        <f t="shared" si="42"/>
        <v>3897.6951879999997</v>
      </c>
      <c r="U147" s="170">
        <f t="shared" si="42"/>
        <v>3897.6651879999999</v>
      </c>
      <c r="V147" s="170">
        <f t="shared" si="42"/>
        <v>3843.8451879999993</v>
      </c>
      <c r="W147" s="170">
        <f t="shared" si="42"/>
        <v>3850.5251879999996</v>
      </c>
      <c r="X147" s="170">
        <f t="shared" si="42"/>
        <v>3881.5351879999998</v>
      </c>
      <c r="Y147" s="170">
        <f t="shared" si="42"/>
        <v>3877.7951880000001</v>
      </c>
      <c r="Z147" s="37"/>
      <c r="AA147" s="41">
        <v>880.71</v>
      </c>
      <c r="AB147" s="39">
        <v>867.41</v>
      </c>
      <c r="AC147" s="39">
        <v>851.25</v>
      </c>
      <c r="AD147" s="39">
        <v>864.81</v>
      </c>
      <c r="AE147" s="39">
        <v>884.69</v>
      </c>
      <c r="AF147" s="39">
        <v>895.11</v>
      </c>
      <c r="AG147" s="39">
        <v>893.96</v>
      </c>
      <c r="AH147" s="39">
        <v>892.89</v>
      </c>
      <c r="AI147" s="39">
        <v>1032.54</v>
      </c>
      <c r="AJ147" s="39">
        <v>1050.23</v>
      </c>
      <c r="AK147" s="39">
        <v>1035.94</v>
      </c>
      <c r="AL147" s="39">
        <v>1029.45</v>
      </c>
      <c r="AM147" s="39">
        <v>1024.99</v>
      </c>
      <c r="AN147" s="39">
        <v>1028.5</v>
      </c>
      <c r="AO147" s="39">
        <v>1028.53</v>
      </c>
      <c r="AP147" s="39">
        <v>1044.6099999999999</v>
      </c>
      <c r="AQ147" s="39">
        <v>1036.68</v>
      </c>
      <c r="AR147" s="39">
        <v>925.96</v>
      </c>
      <c r="AS147" s="39">
        <v>943.47</v>
      </c>
      <c r="AT147" s="39">
        <v>943.44</v>
      </c>
      <c r="AU147" s="39">
        <v>889.62</v>
      </c>
      <c r="AV147" s="39">
        <v>896.3</v>
      </c>
      <c r="AW147" s="39">
        <v>927.31</v>
      </c>
      <c r="AX147" s="40">
        <v>923.57</v>
      </c>
      <c r="AY147" s="340">
        <v>529.51</v>
      </c>
      <c r="AZ147" s="175">
        <v>5.3451880000000003</v>
      </c>
      <c r="BA147" s="159">
        <v>2419.37</v>
      </c>
      <c r="BB147" s="4"/>
    </row>
    <row r="148" spans="1:54">
      <c r="A148" s="47">
        <v>29</v>
      </c>
      <c r="B148" s="170">
        <f t="shared" si="41"/>
        <v>3905.4851879999997</v>
      </c>
      <c r="C148" s="170">
        <f t="shared" si="41"/>
        <v>3902.6951879999997</v>
      </c>
      <c r="D148" s="170">
        <f t="shared" si="41"/>
        <v>3899.4851879999997</v>
      </c>
      <c r="E148" s="170">
        <f t="shared" si="41"/>
        <v>3903.6151879999998</v>
      </c>
      <c r="F148" s="170">
        <f t="shared" si="41"/>
        <v>3918.8051879999994</v>
      </c>
      <c r="G148" s="170">
        <f t="shared" si="41"/>
        <v>3923.585188</v>
      </c>
      <c r="H148" s="170">
        <f t="shared" si="41"/>
        <v>3925.6951879999997</v>
      </c>
      <c r="I148" s="170">
        <f t="shared" si="41"/>
        <v>3974.4451879999997</v>
      </c>
      <c r="J148" s="170">
        <f t="shared" si="41"/>
        <v>4039.5851879999991</v>
      </c>
      <c r="K148" s="170">
        <f t="shared" si="41"/>
        <v>4030.875188</v>
      </c>
      <c r="L148" s="170">
        <f t="shared" si="41"/>
        <v>3940.8551879999995</v>
      </c>
      <c r="M148" s="170">
        <f t="shared" si="41"/>
        <v>3933.3851879999993</v>
      </c>
      <c r="N148" s="170">
        <f t="shared" si="41"/>
        <v>3932.2051879999999</v>
      </c>
      <c r="O148" s="170">
        <f t="shared" si="41"/>
        <v>3933.7451879999999</v>
      </c>
      <c r="P148" s="170">
        <f t="shared" si="41"/>
        <v>3931.1151879999998</v>
      </c>
      <c r="Q148" s="170">
        <f t="shared" si="41"/>
        <v>3953.3451879999993</v>
      </c>
      <c r="R148" s="170">
        <f t="shared" si="43"/>
        <v>3955.0351879999998</v>
      </c>
      <c r="S148" s="170">
        <f t="shared" si="42"/>
        <v>3966.3051879999994</v>
      </c>
      <c r="T148" s="170">
        <f t="shared" si="42"/>
        <v>3965.2151879999992</v>
      </c>
      <c r="U148" s="170">
        <f t="shared" si="42"/>
        <v>3969.2851879999998</v>
      </c>
      <c r="V148" s="170">
        <f t="shared" si="42"/>
        <v>3924.4951879999999</v>
      </c>
      <c r="W148" s="170">
        <f t="shared" si="42"/>
        <v>3917.2851879999998</v>
      </c>
      <c r="X148" s="170">
        <f t="shared" si="42"/>
        <v>3912.0551879999994</v>
      </c>
      <c r="Y148" s="170">
        <f t="shared" si="42"/>
        <v>3910.6951879999997</v>
      </c>
      <c r="Z148" s="37"/>
      <c r="AA148" s="41">
        <v>951.26</v>
      </c>
      <c r="AB148" s="39">
        <v>948.47</v>
      </c>
      <c r="AC148" s="39">
        <v>945.26</v>
      </c>
      <c r="AD148" s="39">
        <v>949.39</v>
      </c>
      <c r="AE148" s="39">
        <v>964.58</v>
      </c>
      <c r="AF148" s="39">
        <v>969.36</v>
      </c>
      <c r="AG148" s="39">
        <v>971.47</v>
      </c>
      <c r="AH148" s="39">
        <v>1020.2200000000001</v>
      </c>
      <c r="AI148" s="39">
        <v>1085.3599999999999</v>
      </c>
      <c r="AJ148" s="39">
        <v>1076.6500000000001</v>
      </c>
      <c r="AK148" s="39">
        <v>986.63</v>
      </c>
      <c r="AL148" s="39">
        <v>979.16</v>
      </c>
      <c r="AM148" s="39">
        <v>977.98</v>
      </c>
      <c r="AN148" s="39">
        <v>979.52</v>
      </c>
      <c r="AO148" s="39">
        <v>976.89</v>
      </c>
      <c r="AP148" s="39">
        <v>999.12</v>
      </c>
      <c r="AQ148" s="39">
        <v>1000.81</v>
      </c>
      <c r="AR148" s="39">
        <v>1012.08</v>
      </c>
      <c r="AS148" s="39">
        <v>1010.99</v>
      </c>
      <c r="AT148" s="39">
        <v>1015.0599999999998</v>
      </c>
      <c r="AU148" s="39">
        <v>970.27</v>
      </c>
      <c r="AV148" s="39">
        <v>963.06</v>
      </c>
      <c r="AW148" s="39">
        <v>957.83</v>
      </c>
      <c r="AX148" s="40">
        <v>956.47</v>
      </c>
      <c r="AY148" s="340">
        <v>529.51</v>
      </c>
      <c r="AZ148" s="175">
        <v>5.3451880000000003</v>
      </c>
      <c r="BA148" s="159">
        <v>2419.37</v>
      </c>
      <c r="BB148" s="4"/>
    </row>
    <row r="149" spans="1:54">
      <c r="A149" s="47">
        <v>30</v>
      </c>
      <c r="B149" s="170">
        <f t="shared" si="41"/>
        <v>3906.0951879999993</v>
      </c>
      <c r="C149" s="170">
        <f t="shared" si="41"/>
        <v>3899.5351879999998</v>
      </c>
      <c r="D149" s="170">
        <f t="shared" si="41"/>
        <v>3899.8851879999993</v>
      </c>
      <c r="E149" s="170">
        <f t="shared" si="41"/>
        <v>3893.7151879999992</v>
      </c>
      <c r="F149" s="170">
        <f t="shared" si="41"/>
        <v>3903.8851879999993</v>
      </c>
      <c r="G149" s="170">
        <f t="shared" si="41"/>
        <v>3908.6751879999993</v>
      </c>
      <c r="H149" s="170">
        <f t="shared" si="41"/>
        <v>3925.1451879999995</v>
      </c>
      <c r="I149" s="170">
        <f t="shared" si="41"/>
        <v>3982.7851879999998</v>
      </c>
      <c r="J149" s="170">
        <f t="shared" si="41"/>
        <v>4098.5951879999993</v>
      </c>
      <c r="K149" s="170">
        <f t="shared" si="41"/>
        <v>4101.5051879999992</v>
      </c>
      <c r="L149" s="170">
        <f t="shared" si="41"/>
        <v>4087.7651879999994</v>
      </c>
      <c r="M149" s="170">
        <f t="shared" si="41"/>
        <v>4178.4251879999993</v>
      </c>
      <c r="N149" s="170">
        <f t="shared" si="41"/>
        <v>4139.3151879999996</v>
      </c>
      <c r="O149" s="170">
        <f t="shared" si="41"/>
        <v>4137.8951879999995</v>
      </c>
      <c r="P149" s="170">
        <f t="shared" si="41"/>
        <v>4148.0551879999994</v>
      </c>
      <c r="Q149" s="170">
        <f t="shared" si="41"/>
        <v>4176.8951879999995</v>
      </c>
      <c r="R149" s="170">
        <f t="shared" si="43"/>
        <v>4240.8251879999998</v>
      </c>
      <c r="S149" s="170">
        <f t="shared" si="42"/>
        <v>4178.0051879999992</v>
      </c>
      <c r="T149" s="170">
        <f t="shared" si="42"/>
        <v>4174.4251879999993</v>
      </c>
      <c r="U149" s="170">
        <f t="shared" si="42"/>
        <v>4244.5551879999994</v>
      </c>
      <c r="V149" s="170">
        <f t="shared" si="42"/>
        <v>4191.8051879999994</v>
      </c>
      <c r="W149" s="170">
        <f t="shared" si="42"/>
        <v>4100.3551879999995</v>
      </c>
      <c r="X149" s="170">
        <f t="shared" si="42"/>
        <v>3909.8551879999995</v>
      </c>
      <c r="Y149" s="170">
        <f t="shared" si="42"/>
        <v>3907.1051879999995</v>
      </c>
      <c r="Z149" s="37"/>
      <c r="AA149" s="41">
        <v>951.87</v>
      </c>
      <c r="AB149" s="39">
        <v>945.31</v>
      </c>
      <c r="AC149" s="39">
        <v>945.66</v>
      </c>
      <c r="AD149" s="39">
        <v>939.49</v>
      </c>
      <c r="AE149" s="39">
        <v>949.66</v>
      </c>
      <c r="AF149" s="39">
        <v>954.45</v>
      </c>
      <c r="AG149" s="39">
        <v>970.92</v>
      </c>
      <c r="AH149" s="39">
        <v>1028.56</v>
      </c>
      <c r="AI149" s="39">
        <v>1144.3699999999999</v>
      </c>
      <c r="AJ149" s="39">
        <v>1147.28</v>
      </c>
      <c r="AK149" s="39">
        <v>1133.54</v>
      </c>
      <c r="AL149" s="39">
        <v>1224.2</v>
      </c>
      <c r="AM149" s="39">
        <v>1185.0899999999999</v>
      </c>
      <c r="AN149" s="39">
        <v>1183.67</v>
      </c>
      <c r="AO149" s="39">
        <v>1193.83</v>
      </c>
      <c r="AP149" s="39">
        <v>1222.67</v>
      </c>
      <c r="AQ149" s="39">
        <v>1286.5999999999999</v>
      </c>
      <c r="AR149" s="39">
        <v>1223.78</v>
      </c>
      <c r="AS149" s="39">
        <v>1220.2</v>
      </c>
      <c r="AT149" s="39">
        <v>1290.33</v>
      </c>
      <c r="AU149" s="39">
        <v>1237.58</v>
      </c>
      <c r="AV149" s="39">
        <v>1146.1300000000001</v>
      </c>
      <c r="AW149" s="39">
        <v>955.63</v>
      </c>
      <c r="AX149" s="40">
        <v>952.88</v>
      </c>
      <c r="AY149" s="340">
        <v>529.51</v>
      </c>
      <c r="AZ149" s="175">
        <v>5.3451880000000003</v>
      </c>
      <c r="BA149" s="159">
        <v>2419.37</v>
      </c>
      <c r="BB149" s="4"/>
    </row>
    <row r="150" spans="1:54" ht="13.5" thickBot="1">
      <c r="A150" s="154">
        <v>31</v>
      </c>
      <c r="B150" s="170">
        <f t="shared" si="41"/>
        <v>0</v>
      </c>
      <c r="C150" s="170">
        <f t="shared" si="41"/>
        <v>0</v>
      </c>
      <c r="D150" s="170">
        <f t="shared" si="41"/>
        <v>0</v>
      </c>
      <c r="E150" s="170">
        <f t="shared" si="41"/>
        <v>0</v>
      </c>
      <c r="F150" s="170">
        <f t="shared" si="41"/>
        <v>0</v>
      </c>
      <c r="G150" s="170">
        <f t="shared" si="41"/>
        <v>0</v>
      </c>
      <c r="H150" s="170">
        <f t="shared" si="41"/>
        <v>0</v>
      </c>
      <c r="I150" s="170">
        <f t="shared" si="41"/>
        <v>0</v>
      </c>
      <c r="J150" s="170">
        <f t="shared" si="41"/>
        <v>0</v>
      </c>
      <c r="K150" s="170">
        <f t="shared" si="41"/>
        <v>0</v>
      </c>
      <c r="L150" s="170">
        <f t="shared" si="41"/>
        <v>0</v>
      </c>
      <c r="M150" s="170">
        <f t="shared" si="41"/>
        <v>0</v>
      </c>
      <c r="N150" s="170">
        <f t="shared" si="41"/>
        <v>0</v>
      </c>
      <c r="O150" s="170">
        <f t="shared" si="41"/>
        <v>0</v>
      </c>
      <c r="P150" s="170">
        <f t="shared" si="41"/>
        <v>0</v>
      </c>
      <c r="Q150" s="170">
        <f t="shared" si="41"/>
        <v>0</v>
      </c>
      <c r="R150" s="170">
        <f t="shared" si="43"/>
        <v>0</v>
      </c>
      <c r="S150" s="170">
        <f t="shared" si="42"/>
        <v>0</v>
      </c>
      <c r="T150" s="170">
        <f t="shared" si="42"/>
        <v>0</v>
      </c>
      <c r="U150" s="170">
        <f t="shared" si="42"/>
        <v>0</v>
      </c>
      <c r="V150" s="170">
        <f t="shared" si="42"/>
        <v>0</v>
      </c>
      <c r="W150" s="170">
        <f t="shared" si="42"/>
        <v>0</v>
      </c>
      <c r="X150" s="170">
        <f t="shared" si="42"/>
        <v>0</v>
      </c>
      <c r="Y150" s="170">
        <f t="shared" si="42"/>
        <v>0</v>
      </c>
      <c r="Z150" s="37"/>
      <c r="AA150" s="72">
        <v>0</v>
      </c>
      <c r="AB150" s="73">
        <v>0</v>
      </c>
      <c r="AC150" s="73">
        <v>0</v>
      </c>
      <c r="AD150" s="73">
        <v>0</v>
      </c>
      <c r="AE150" s="73">
        <v>0</v>
      </c>
      <c r="AF150" s="73">
        <v>0</v>
      </c>
      <c r="AG150" s="73">
        <v>0</v>
      </c>
      <c r="AH150" s="73">
        <v>0</v>
      </c>
      <c r="AI150" s="73">
        <v>0</v>
      </c>
      <c r="AJ150" s="73">
        <v>0</v>
      </c>
      <c r="AK150" s="73">
        <v>0</v>
      </c>
      <c r="AL150" s="73">
        <v>0</v>
      </c>
      <c r="AM150" s="73">
        <v>0</v>
      </c>
      <c r="AN150" s="73">
        <v>0</v>
      </c>
      <c r="AO150" s="73">
        <v>0</v>
      </c>
      <c r="AP150" s="73">
        <v>0</v>
      </c>
      <c r="AQ150" s="73">
        <v>0</v>
      </c>
      <c r="AR150" s="73">
        <v>0</v>
      </c>
      <c r="AS150" s="73">
        <v>0</v>
      </c>
      <c r="AT150" s="73">
        <v>0</v>
      </c>
      <c r="AU150" s="73">
        <v>0</v>
      </c>
      <c r="AV150" s="73">
        <v>0</v>
      </c>
      <c r="AW150" s="73">
        <v>0</v>
      </c>
      <c r="AX150" s="130">
        <v>0</v>
      </c>
      <c r="AY150" s="341">
        <v>0</v>
      </c>
      <c r="AZ150" s="176">
        <v>0</v>
      </c>
      <c r="BA150" s="160"/>
      <c r="BB150" s="4"/>
    </row>
    <row r="151" spans="1:54" ht="13.5" thickBot="1">
      <c r="A151" s="17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AA151" s="167">
        <f>SUM(AA120:AX150)</f>
        <v>753663.55999999994</v>
      </c>
      <c r="AZ151" s="19"/>
      <c r="BA151" s="6"/>
      <c r="BB151" s="4"/>
    </row>
    <row r="152" spans="1:54" s="8" customFormat="1" ht="27.75" customHeight="1" thickBot="1">
      <c r="A152" s="440" t="s">
        <v>2</v>
      </c>
      <c r="B152" s="442" t="s">
        <v>141</v>
      </c>
      <c r="C152" s="442"/>
      <c r="D152" s="442"/>
      <c r="E152" s="442"/>
      <c r="F152" s="442"/>
      <c r="G152" s="442"/>
      <c r="H152" s="442"/>
      <c r="I152" s="442"/>
      <c r="J152" s="442"/>
      <c r="K152" s="442"/>
      <c r="L152" s="442"/>
      <c r="M152" s="442"/>
      <c r="N152" s="442"/>
      <c r="O152" s="442"/>
      <c r="P152" s="442"/>
      <c r="Q152" s="442"/>
      <c r="R152" s="442"/>
      <c r="S152" s="442"/>
      <c r="T152" s="442"/>
      <c r="U152" s="442"/>
      <c r="V152" s="442"/>
      <c r="W152" s="442"/>
      <c r="X152" s="442"/>
      <c r="Y152" s="443"/>
      <c r="AA152" s="148" t="s">
        <v>181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4" ht="51" customHeight="1">
      <c r="A153" s="441"/>
      <c r="B153" s="433" t="s">
        <v>3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4"/>
      <c r="AA153" s="455" t="s">
        <v>89</v>
      </c>
      <c r="AB153" s="456"/>
      <c r="AC153" s="456"/>
      <c r="AD153" s="456"/>
      <c r="AE153" s="456"/>
      <c r="AF153" s="456"/>
      <c r="AG153" s="456"/>
      <c r="AH153" s="456"/>
      <c r="AI153" s="456"/>
      <c r="AJ153" s="456"/>
      <c r="AK153" s="456"/>
      <c r="AL153" s="456"/>
      <c r="AM153" s="456"/>
      <c r="AN153" s="456"/>
      <c r="AO153" s="456"/>
      <c r="AP153" s="456"/>
      <c r="AQ153" s="456"/>
      <c r="AR153" s="456"/>
      <c r="AS153" s="456"/>
      <c r="AT153" s="456"/>
      <c r="AU153" s="456"/>
      <c r="AV153" s="456"/>
      <c r="AW153" s="456"/>
      <c r="AX153" s="457"/>
      <c r="AY153" s="431" t="str">
        <f>AY117</f>
        <v>Сбытовая надбавка</v>
      </c>
      <c r="AZ153" s="450" t="s">
        <v>199</v>
      </c>
      <c r="BA153" s="240" t="str">
        <f>BA117</f>
        <v>Тарифы на услуги по передаче электрической энергии</v>
      </c>
      <c r="BB153" s="4"/>
    </row>
    <row r="154" spans="1:54" ht="43.5" customHeight="1">
      <c r="A154" s="441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71"/>
      <c r="AZ154" s="451"/>
      <c r="BA154" s="177" t="s">
        <v>32</v>
      </c>
      <c r="BB154" s="4"/>
    </row>
    <row r="155" spans="1:54" s="173" customFormat="1" ht="16.149999999999999" customHeight="1">
      <c r="A155" s="447" t="s">
        <v>207</v>
      </c>
      <c r="B155" s="448"/>
      <c r="C155" s="448"/>
      <c r="D155" s="448"/>
      <c r="E155" s="448"/>
      <c r="F155" s="448"/>
      <c r="G155" s="448"/>
      <c r="H155" s="448"/>
      <c r="I155" s="448"/>
      <c r="J155" s="448"/>
      <c r="K155" s="448"/>
      <c r="L155" s="448"/>
      <c r="M155" s="448"/>
      <c r="N155" s="448"/>
      <c r="O155" s="448"/>
      <c r="P155" s="448"/>
      <c r="Q155" s="448"/>
      <c r="R155" s="448"/>
      <c r="S155" s="448"/>
      <c r="T155" s="448"/>
      <c r="U155" s="448"/>
      <c r="V155" s="448"/>
      <c r="W155" s="448"/>
      <c r="X155" s="448"/>
      <c r="Y155" s="449"/>
      <c r="Z155" s="183"/>
      <c r="AA155" s="452">
        <v>2</v>
      </c>
      <c r="AB155" s="453"/>
      <c r="AC155" s="453"/>
      <c r="AD155" s="453"/>
      <c r="AE155" s="453"/>
      <c r="AF155" s="453"/>
      <c r="AG155" s="453"/>
      <c r="AH155" s="453"/>
      <c r="AI155" s="453"/>
      <c r="AJ155" s="453"/>
      <c r="AK155" s="453"/>
      <c r="AL155" s="453"/>
      <c r="AM155" s="453"/>
      <c r="AN155" s="453"/>
      <c r="AO155" s="453"/>
      <c r="AP155" s="453"/>
      <c r="AQ155" s="453"/>
      <c r="AR155" s="453"/>
      <c r="AS155" s="453"/>
      <c r="AT155" s="453"/>
      <c r="AU155" s="453"/>
      <c r="AV155" s="453"/>
      <c r="AW155" s="453"/>
      <c r="AX155" s="454"/>
      <c r="AY155" s="184">
        <v>3</v>
      </c>
      <c r="AZ155" s="186">
        <v>4</v>
      </c>
      <c r="BA155" s="187">
        <v>5</v>
      </c>
    </row>
    <row r="156" spans="1:54">
      <c r="A156" s="47">
        <v>1</v>
      </c>
      <c r="B156" s="170">
        <f>AA156+$BA156+$AZ156+$AY156</f>
        <v>4034.875188</v>
      </c>
      <c r="C156" s="170">
        <f t="shared" ref="C156:Y171" si="44">AB156+$BA156+$AZ156+$AY156</f>
        <v>4020.3251879999998</v>
      </c>
      <c r="D156" s="170">
        <f t="shared" si="44"/>
        <v>4023.5751879999998</v>
      </c>
      <c r="E156" s="170">
        <f t="shared" si="44"/>
        <v>4039.0251879999996</v>
      </c>
      <c r="F156" s="170">
        <f t="shared" si="44"/>
        <v>4046.7451879999999</v>
      </c>
      <c r="G156" s="170">
        <f t="shared" si="44"/>
        <v>4058.4851879999997</v>
      </c>
      <c r="H156" s="170">
        <f t="shared" si="44"/>
        <v>4204.375188</v>
      </c>
      <c r="I156" s="170">
        <f t="shared" si="44"/>
        <v>4216.2851879999998</v>
      </c>
      <c r="J156" s="170">
        <f t="shared" si="44"/>
        <v>4207.5251879999996</v>
      </c>
      <c r="K156" s="170">
        <f t="shared" si="44"/>
        <v>4206.9251879999993</v>
      </c>
      <c r="L156" s="170">
        <f t="shared" si="44"/>
        <v>4177.4751879999994</v>
      </c>
      <c r="M156" s="170">
        <f t="shared" si="44"/>
        <v>4197.9251879999993</v>
      </c>
      <c r="N156" s="170">
        <f t="shared" si="44"/>
        <v>4106.9651880000001</v>
      </c>
      <c r="O156" s="170">
        <f t="shared" si="44"/>
        <v>4091.6551879999997</v>
      </c>
      <c r="P156" s="170">
        <f t="shared" si="44"/>
        <v>4156.7451879999999</v>
      </c>
      <c r="Q156" s="170">
        <f t="shared" si="44"/>
        <v>4192.1051879999995</v>
      </c>
      <c r="R156" s="170">
        <f t="shared" si="44"/>
        <v>4215.3951879999995</v>
      </c>
      <c r="S156" s="170">
        <f t="shared" si="44"/>
        <v>4226.9951879999999</v>
      </c>
      <c r="T156" s="170">
        <f t="shared" si="44"/>
        <v>4207.7451879999999</v>
      </c>
      <c r="U156" s="170">
        <f t="shared" si="44"/>
        <v>4067.7451879999999</v>
      </c>
      <c r="V156" s="170">
        <f t="shared" si="44"/>
        <v>4057.4451879999997</v>
      </c>
      <c r="W156" s="170">
        <f t="shared" si="44"/>
        <v>4051.1151879999998</v>
      </c>
      <c r="X156" s="170">
        <f t="shared" si="44"/>
        <v>4040.9851879999997</v>
      </c>
      <c r="Y156" s="170">
        <f t="shared" si="44"/>
        <v>4037.4351879999995</v>
      </c>
      <c r="Z156" s="37"/>
      <c r="AA156" s="41">
        <v>907.56</v>
      </c>
      <c r="AB156" s="39">
        <v>893.01</v>
      </c>
      <c r="AC156" s="39">
        <v>896.26</v>
      </c>
      <c r="AD156" s="39">
        <v>911.71</v>
      </c>
      <c r="AE156" s="39">
        <v>919.43</v>
      </c>
      <c r="AF156" s="39">
        <v>931.17</v>
      </c>
      <c r="AG156" s="39">
        <v>1077.06</v>
      </c>
      <c r="AH156" s="39">
        <v>1088.97</v>
      </c>
      <c r="AI156" s="39">
        <v>1080.21</v>
      </c>
      <c r="AJ156" s="39">
        <v>1079.6099999999999</v>
      </c>
      <c r="AK156" s="39">
        <v>1050.1600000000001</v>
      </c>
      <c r="AL156" s="39">
        <v>1070.6099999999999</v>
      </c>
      <c r="AM156" s="39">
        <v>979.65</v>
      </c>
      <c r="AN156" s="39">
        <v>964.34</v>
      </c>
      <c r="AO156" s="39">
        <v>1029.43</v>
      </c>
      <c r="AP156" s="39">
        <v>1064.79</v>
      </c>
      <c r="AQ156" s="39">
        <v>1088.08</v>
      </c>
      <c r="AR156" s="39">
        <v>1099.68</v>
      </c>
      <c r="AS156" s="39">
        <v>1080.43</v>
      </c>
      <c r="AT156" s="39">
        <v>940.43</v>
      </c>
      <c r="AU156" s="39">
        <v>930.13</v>
      </c>
      <c r="AV156" s="39">
        <v>923.8</v>
      </c>
      <c r="AW156" s="39">
        <v>913.67</v>
      </c>
      <c r="AX156" s="40">
        <v>910.12</v>
      </c>
      <c r="AY156" s="339">
        <v>529.51</v>
      </c>
      <c r="AZ156" s="175">
        <v>5.3451880000000003</v>
      </c>
      <c r="BA156" s="178">
        <v>2592.46</v>
      </c>
      <c r="BB156" s="4"/>
    </row>
    <row r="157" spans="1:54">
      <c r="A157" s="47">
        <v>2</v>
      </c>
      <c r="B157" s="170">
        <f t="shared" ref="B157:Q186" si="45">AA157+$BA157+$AZ157+$AY157</f>
        <v>4035.6951879999997</v>
      </c>
      <c r="C157" s="170">
        <f t="shared" si="44"/>
        <v>4036.3051879999994</v>
      </c>
      <c r="D157" s="170">
        <f t="shared" si="44"/>
        <v>4052.2351879999997</v>
      </c>
      <c r="E157" s="170">
        <f t="shared" si="44"/>
        <v>4054.7951880000001</v>
      </c>
      <c r="F157" s="170">
        <f t="shared" si="44"/>
        <v>4067.2351879999997</v>
      </c>
      <c r="G157" s="170">
        <f t="shared" si="44"/>
        <v>4077.1351880000002</v>
      </c>
      <c r="H157" s="170">
        <f t="shared" si="44"/>
        <v>4236.9651880000001</v>
      </c>
      <c r="I157" s="170">
        <f t="shared" si="44"/>
        <v>4134.9451879999997</v>
      </c>
      <c r="J157" s="170">
        <f t="shared" si="44"/>
        <v>4113.9051879999997</v>
      </c>
      <c r="K157" s="170">
        <f t="shared" si="44"/>
        <v>4076.3051879999994</v>
      </c>
      <c r="L157" s="170">
        <f t="shared" si="44"/>
        <v>4075.625188</v>
      </c>
      <c r="M157" s="170">
        <f t="shared" si="44"/>
        <v>4075.1551879999997</v>
      </c>
      <c r="N157" s="170">
        <f t="shared" si="44"/>
        <v>4073.6651879999999</v>
      </c>
      <c r="O157" s="170">
        <f t="shared" si="44"/>
        <v>4074.7751879999996</v>
      </c>
      <c r="P157" s="170">
        <f t="shared" si="44"/>
        <v>4074.4351879999995</v>
      </c>
      <c r="Q157" s="170">
        <f t="shared" si="44"/>
        <v>4075.4051879999997</v>
      </c>
      <c r="R157" s="170">
        <f t="shared" si="44"/>
        <v>4079.3051879999994</v>
      </c>
      <c r="S157" s="170">
        <f t="shared" ref="S157:Y186" si="46">AR157+$BA157+$AZ157+$AY157</f>
        <v>4083.9751879999994</v>
      </c>
      <c r="T157" s="170">
        <f t="shared" si="46"/>
        <v>4082.8051879999994</v>
      </c>
      <c r="U157" s="170">
        <f t="shared" si="46"/>
        <v>4079.9451879999997</v>
      </c>
      <c r="V157" s="170">
        <f t="shared" si="46"/>
        <v>4075.625188</v>
      </c>
      <c r="W157" s="170">
        <f t="shared" si="46"/>
        <v>4064.7751879999996</v>
      </c>
      <c r="X157" s="170">
        <f t="shared" si="46"/>
        <v>4054.835188</v>
      </c>
      <c r="Y157" s="170">
        <f t="shared" si="46"/>
        <v>4051.7851879999998</v>
      </c>
      <c r="Z157" s="37"/>
      <c r="AA157" s="38">
        <v>908.38</v>
      </c>
      <c r="AB157" s="39">
        <v>908.99</v>
      </c>
      <c r="AC157" s="39">
        <v>924.92</v>
      </c>
      <c r="AD157" s="39">
        <v>927.48</v>
      </c>
      <c r="AE157" s="39">
        <v>939.92</v>
      </c>
      <c r="AF157" s="39">
        <v>949.82</v>
      </c>
      <c r="AG157" s="39">
        <v>1109.6500000000001</v>
      </c>
      <c r="AH157" s="39">
        <v>1007.63</v>
      </c>
      <c r="AI157" s="39">
        <v>986.59</v>
      </c>
      <c r="AJ157" s="39">
        <v>948.99</v>
      </c>
      <c r="AK157" s="39">
        <v>948.31</v>
      </c>
      <c r="AL157" s="39">
        <v>947.84</v>
      </c>
      <c r="AM157" s="39">
        <v>946.35</v>
      </c>
      <c r="AN157" s="39">
        <v>947.46</v>
      </c>
      <c r="AO157" s="39">
        <v>947.12</v>
      </c>
      <c r="AP157" s="39">
        <v>948.09</v>
      </c>
      <c r="AQ157" s="39">
        <v>951.99</v>
      </c>
      <c r="AR157" s="39">
        <v>956.66</v>
      </c>
      <c r="AS157" s="39">
        <v>955.49</v>
      </c>
      <c r="AT157" s="39">
        <v>952.63</v>
      </c>
      <c r="AU157" s="39">
        <v>948.31</v>
      </c>
      <c r="AV157" s="39">
        <v>937.46</v>
      </c>
      <c r="AW157" s="39">
        <v>927.52</v>
      </c>
      <c r="AX157" s="40">
        <v>924.47</v>
      </c>
      <c r="AY157" s="340">
        <v>529.51</v>
      </c>
      <c r="AZ157" s="175">
        <v>5.3451880000000003</v>
      </c>
      <c r="BA157" s="159">
        <v>2592.46</v>
      </c>
      <c r="BB157" s="4"/>
    </row>
    <row r="158" spans="1:54">
      <c r="A158" s="47">
        <v>3</v>
      </c>
      <c r="B158" s="170">
        <f t="shared" si="45"/>
        <v>4058.3151879999996</v>
      </c>
      <c r="C158" s="170">
        <f t="shared" si="44"/>
        <v>4053.9151879999999</v>
      </c>
      <c r="D158" s="170">
        <f t="shared" si="44"/>
        <v>4054.0451880000001</v>
      </c>
      <c r="E158" s="170">
        <f t="shared" si="44"/>
        <v>4054.2251879999994</v>
      </c>
      <c r="F158" s="170">
        <f t="shared" si="44"/>
        <v>4056.2751879999996</v>
      </c>
      <c r="G158" s="170">
        <f t="shared" si="44"/>
        <v>4062.6351880000002</v>
      </c>
      <c r="H158" s="170">
        <f t="shared" si="44"/>
        <v>4071.0151879999994</v>
      </c>
      <c r="I158" s="170">
        <f t="shared" si="44"/>
        <v>4137.7651879999994</v>
      </c>
      <c r="J158" s="170">
        <f t="shared" si="44"/>
        <v>4211.3851879999993</v>
      </c>
      <c r="K158" s="170">
        <f t="shared" si="44"/>
        <v>4207.1351879999993</v>
      </c>
      <c r="L158" s="170">
        <f t="shared" si="44"/>
        <v>4196.9351879999995</v>
      </c>
      <c r="M158" s="170">
        <f t="shared" si="44"/>
        <v>4181.7351879999997</v>
      </c>
      <c r="N158" s="170">
        <f t="shared" si="44"/>
        <v>4195.2351879999997</v>
      </c>
      <c r="O158" s="170">
        <f t="shared" si="44"/>
        <v>4195.0451880000001</v>
      </c>
      <c r="P158" s="170">
        <f t="shared" si="44"/>
        <v>4203.6951879999997</v>
      </c>
      <c r="Q158" s="170">
        <f t="shared" si="44"/>
        <v>4212.4351879999995</v>
      </c>
      <c r="R158" s="170">
        <f t="shared" si="44"/>
        <v>4222.7151880000001</v>
      </c>
      <c r="S158" s="170">
        <f t="shared" si="46"/>
        <v>4238.8851879999993</v>
      </c>
      <c r="T158" s="170">
        <f t="shared" si="46"/>
        <v>4237.8851879999993</v>
      </c>
      <c r="U158" s="170">
        <f t="shared" si="46"/>
        <v>4199.3851879999993</v>
      </c>
      <c r="V158" s="170">
        <f t="shared" si="46"/>
        <v>4138.8151879999996</v>
      </c>
      <c r="W158" s="170">
        <f t="shared" si="46"/>
        <v>4067.9551879999999</v>
      </c>
      <c r="X158" s="170">
        <f t="shared" si="46"/>
        <v>4060.8651879999998</v>
      </c>
      <c r="Y158" s="170">
        <f t="shared" si="46"/>
        <v>4056.6751880000002</v>
      </c>
      <c r="Z158" s="37"/>
      <c r="AA158" s="38">
        <v>931</v>
      </c>
      <c r="AB158" s="39">
        <v>926.6</v>
      </c>
      <c r="AC158" s="39">
        <v>926.73</v>
      </c>
      <c r="AD158" s="39">
        <v>926.91</v>
      </c>
      <c r="AE158" s="39">
        <v>928.96</v>
      </c>
      <c r="AF158" s="39">
        <v>935.32</v>
      </c>
      <c r="AG158" s="39">
        <v>943.7</v>
      </c>
      <c r="AH158" s="39">
        <v>1010.45</v>
      </c>
      <c r="AI158" s="39">
        <v>1084.07</v>
      </c>
      <c r="AJ158" s="39">
        <v>1079.82</v>
      </c>
      <c r="AK158" s="39">
        <v>1069.6199999999999</v>
      </c>
      <c r="AL158" s="39">
        <v>1054.42</v>
      </c>
      <c r="AM158" s="39">
        <v>1067.92</v>
      </c>
      <c r="AN158" s="39">
        <v>1067.73</v>
      </c>
      <c r="AO158" s="39">
        <v>1076.3800000000001</v>
      </c>
      <c r="AP158" s="39">
        <v>1085.1199999999999</v>
      </c>
      <c r="AQ158" s="39">
        <v>1095.4000000000001</v>
      </c>
      <c r="AR158" s="39">
        <v>1111.57</v>
      </c>
      <c r="AS158" s="39">
        <v>1110.57</v>
      </c>
      <c r="AT158" s="39">
        <v>1072.07</v>
      </c>
      <c r="AU158" s="39">
        <v>1011.5000000000001</v>
      </c>
      <c r="AV158" s="39">
        <v>940.64</v>
      </c>
      <c r="AW158" s="39">
        <v>933.55</v>
      </c>
      <c r="AX158" s="40">
        <v>929.36</v>
      </c>
      <c r="AY158" s="340">
        <v>529.51</v>
      </c>
      <c r="AZ158" s="175">
        <v>5.3451880000000003</v>
      </c>
      <c r="BA158" s="159">
        <v>2592.46</v>
      </c>
      <c r="BB158" s="4"/>
    </row>
    <row r="159" spans="1:54">
      <c r="A159" s="47">
        <v>4</v>
      </c>
      <c r="B159" s="170">
        <f t="shared" si="45"/>
        <v>4051.3651879999998</v>
      </c>
      <c r="C159" s="170">
        <f t="shared" si="44"/>
        <v>4049.585188</v>
      </c>
      <c r="D159" s="170">
        <f t="shared" si="44"/>
        <v>4047.1051879999995</v>
      </c>
      <c r="E159" s="170">
        <f t="shared" si="44"/>
        <v>4047.6751880000002</v>
      </c>
      <c r="F159" s="170">
        <f t="shared" si="44"/>
        <v>4049.8051879999994</v>
      </c>
      <c r="G159" s="170">
        <f t="shared" si="44"/>
        <v>4054.1551879999997</v>
      </c>
      <c r="H159" s="170">
        <f t="shared" si="44"/>
        <v>4063.1351880000002</v>
      </c>
      <c r="I159" s="170">
        <f t="shared" si="44"/>
        <v>4068.1451879999995</v>
      </c>
      <c r="J159" s="170">
        <f t="shared" si="44"/>
        <v>4127.4451879999997</v>
      </c>
      <c r="K159" s="170">
        <f t="shared" si="44"/>
        <v>4204.1451879999995</v>
      </c>
      <c r="L159" s="170">
        <f t="shared" si="44"/>
        <v>4197.7851879999998</v>
      </c>
      <c r="M159" s="170">
        <f t="shared" si="44"/>
        <v>4191.5351879999998</v>
      </c>
      <c r="N159" s="170">
        <f t="shared" si="44"/>
        <v>4198.6651879999999</v>
      </c>
      <c r="O159" s="170">
        <f t="shared" si="44"/>
        <v>4199.4651880000001</v>
      </c>
      <c r="P159" s="170">
        <f t="shared" si="44"/>
        <v>4203.125188</v>
      </c>
      <c r="Q159" s="170">
        <f t="shared" si="44"/>
        <v>4207.3651879999998</v>
      </c>
      <c r="R159" s="170">
        <f t="shared" si="44"/>
        <v>4211.1851879999995</v>
      </c>
      <c r="S159" s="170">
        <f t="shared" si="46"/>
        <v>4222.3051879999994</v>
      </c>
      <c r="T159" s="170">
        <f t="shared" si="46"/>
        <v>4235.4451879999997</v>
      </c>
      <c r="U159" s="170">
        <f t="shared" si="46"/>
        <v>4200.0251879999996</v>
      </c>
      <c r="V159" s="170">
        <f t="shared" si="46"/>
        <v>4161.7551880000001</v>
      </c>
      <c r="W159" s="170">
        <f t="shared" si="46"/>
        <v>4062.5951879999993</v>
      </c>
      <c r="X159" s="170">
        <f t="shared" si="46"/>
        <v>4050.5751879999998</v>
      </c>
      <c r="Y159" s="170">
        <f t="shared" si="46"/>
        <v>4047.4151879999999</v>
      </c>
      <c r="Z159" s="37"/>
      <c r="AA159" s="38">
        <v>924.05</v>
      </c>
      <c r="AB159" s="39">
        <v>922.27</v>
      </c>
      <c r="AC159" s="39">
        <v>919.79</v>
      </c>
      <c r="AD159" s="39">
        <v>920.36</v>
      </c>
      <c r="AE159" s="39">
        <v>922.49</v>
      </c>
      <c r="AF159" s="39">
        <v>926.84</v>
      </c>
      <c r="AG159" s="39">
        <v>935.82</v>
      </c>
      <c r="AH159" s="39">
        <v>940.83</v>
      </c>
      <c r="AI159" s="39">
        <v>1000.13</v>
      </c>
      <c r="AJ159" s="39">
        <v>1076.83</v>
      </c>
      <c r="AK159" s="39">
        <v>1070.47</v>
      </c>
      <c r="AL159" s="39">
        <v>1064.22</v>
      </c>
      <c r="AM159" s="39">
        <v>1071.3499999999999</v>
      </c>
      <c r="AN159" s="39">
        <v>1072.1500000000001</v>
      </c>
      <c r="AO159" s="39">
        <v>1075.81</v>
      </c>
      <c r="AP159" s="39">
        <v>1080.05</v>
      </c>
      <c r="AQ159" s="39">
        <v>1083.8699999999999</v>
      </c>
      <c r="AR159" s="39">
        <v>1094.99</v>
      </c>
      <c r="AS159" s="39">
        <v>1108.1300000000001</v>
      </c>
      <c r="AT159" s="39">
        <v>1072.71</v>
      </c>
      <c r="AU159" s="39">
        <v>1034.44</v>
      </c>
      <c r="AV159" s="39">
        <v>935.28</v>
      </c>
      <c r="AW159" s="39">
        <v>923.26</v>
      </c>
      <c r="AX159" s="40">
        <v>920.1</v>
      </c>
      <c r="AY159" s="340">
        <v>529.51</v>
      </c>
      <c r="AZ159" s="175">
        <v>5.3451880000000003</v>
      </c>
      <c r="BA159" s="159">
        <v>2592.46</v>
      </c>
      <c r="BB159" s="4"/>
    </row>
    <row r="160" spans="1:54">
      <c r="A160" s="47">
        <v>5</v>
      </c>
      <c r="B160" s="170">
        <f t="shared" si="45"/>
        <v>4049.6951879999997</v>
      </c>
      <c r="C160" s="170">
        <f t="shared" si="44"/>
        <v>4045.2151880000001</v>
      </c>
      <c r="D160" s="170">
        <f t="shared" si="44"/>
        <v>4046.2551880000001</v>
      </c>
      <c r="E160" s="170">
        <f t="shared" si="44"/>
        <v>4050.2651879999994</v>
      </c>
      <c r="F160" s="170">
        <f t="shared" si="44"/>
        <v>4058.5651879999996</v>
      </c>
      <c r="G160" s="170">
        <f t="shared" si="44"/>
        <v>4068.8051879999994</v>
      </c>
      <c r="H160" s="170">
        <f t="shared" si="44"/>
        <v>4262.9451879999997</v>
      </c>
      <c r="I160" s="170">
        <f t="shared" si="44"/>
        <v>4277.4051879999997</v>
      </c>
      <c r="J160" s="170">
        <f t="shared" si="44"/>
        <v>4302.7151880000001</v>
      </c>
      <c r="K160" s="170">
        <f t="shared" si="44"/>
        <v>4305.3651879999998</v>
      </c>
      <c r="L160" s="170">
        <f t="shared" si="44"/>
        <v>4214.1551879999997</v>
      </c>
      <c r="M160" s="170">
        <f t="shared" si="44"/>
        <v>4265.7951880000001</v>
      </c>
      <c r="N160" s="170">
        <f t="shared" si="44"/>
        <v>4298.1451879999995</v>
      </c>
      <c r="O160" s="170">
        <f t="shared" si="44"/>
        <v>4292.4251879999993</v>
      </c>
      <c r="P160" s="170">
        <f t="shared" si="44"/>
        <v>4300.3551879999995</v>
      </c>
      <c r="Q160" s="170">
        <f t="shared" si="44"/>
        <v>4304.3051879999994</v>
      </c>
      <c r="R160" s="170">
        <f t="shared" si="44"/>
        <v>4319.5351879999998</v>
      </c>
      <c r="S160" s="170">
        <f t="shared" si="46"/>
        <v>4326.4651880000001</v>
      </c>
      <c r="T160" s="170">
        <f t="shared" si="46"/>
        <v>4432.2251879999994</v>
      </c>
      <c r="U160" s="170">
        <f t="shared" si="46"/>
        <v>4433.9451879999997</v>
      </c>
      <c r="V160" s="170">
        <f t="shared" si="46"/>
        <v>4437.0451880000001</v>
      </c>
      <c r="W160" s="170">
        <f t="shared" si="46"/>
        <v>4439.4251879999993</v>
      </c>
      <c r="X160" s="170">
        <f t="shared" si="46"/>
        <v>4437.6351879999993</v>
      </c>
      <c r="Y160" s="170">
        <f t="shared" si="46"/>
        <v>4445.5151879999994</v>
      </c>
      <c r="Z160" s="37"/>
      <c r="AA160" s="38">
        <v>922.38</v>
      </c>
      <c r="AB160" s="39">
        <v>917.9</v>
      </c>
      <c r="AC160" s="39">
        <v>918.94</v>
      </c>
      <c r="AD160" s="39">
        <v>922.95</v>
      </c>
      <c r="AE160" s="39">
        <v>931.25</v>
      </c>
      <c r="AF160" s="39">
        <v>941.49</v>
      </c>
      <c r="AG160" s="39">
        <v>1135.6300000000001</v>
      </c>
      <c r="AH160" s="39">
        <v>1150.0899999999999</v>
      </c>
      <c r="AI160" s="39">
        <v>1175.4000000000001</v>
      </c>
      <c r="AJ160" s="39">
        <v>1178.05</v>
      </c>
      <c r="AK160" s="39">
        <v>1086.8399999999999</v>
      </c>
      <c r="AL160" s="39">
        <v>1138.48</v>
      </c>
      <c r="AM160" s="39">
        <v>1170.83</v>
      </c>
      <c r="AN160" s="39">
        <v>1165.1099999999999</v>
      </c>
      <c r="AO160" s="39">
        <v>1173.04</v>
      </c>
      <c r="AP160" s="39">
        <v>1176.99</v>
      </c>
      <c r="AQ160" s="39">
        <v>1192.22</v>
      </c>
      <c r="AR160" s="39">
        <v>1199.1500000000001</v>
      </c>
      <c r="AS160" s="39">
        <v>1304.9100000000001</v>
      </c>
      <c r="AT160" s="39">
        <v>1306.6300000000001</v>
      </c>
      <c r="AU160" s="39">
        <v>1309.73</v>
      </c>
      <c r="AV160" s="39">
        <v>1312.11</v>
      </c>
      <c r="AW160" s="39">
        <v>1310.32</v>
      </c>
      <c r="AX160" s="40">
        <v>1318.2</v>
      </c>
      <c r="AY160" s="340">
        <v>529.51</v>
      </c>
      <c r="AZ160" s="175">
        <v>5.3451880000000003</v>
      </c>
      <c r="BA160" s="159">
        <v>2592.46</v>
      </c>
      <c r="BB160" s="4"/>
    </row>
    <row r="161" spans="1:54">
      <c r="A161" s="47">
        <v>6</v>
      </c>
      <c r="B161" s="170">
        <f t="shared" si="45"/>
        <v>4274.4651880000001</v>
      </c>
      <c r="C161" s="170">
        <f t="shared" si="44"/>
        <v>4275.4451879999997</v>
      </c>
      <c r="D161" s="170">
        <f t="shared" si="44"/>
        <v>4275.6751879999993</v>
      </c>
      <c r="E161" s="170">
        <f t="shared" si="44"/>
        <v>4275.6151879999998</v>
      </c>
      <c r="F161" s="170">
        <f t="shared" si="44"/>
        <v>4275.2451879999999</v>
      </c>
      <c r="G161" s="170">
        <f t="shared" si="44"/>
        <v>4272.3151879999996</v>
      </c>
      <c r="H161" s="170">
        <f t="shared" si="44"/>
        <v>4375.8951879999995</v>
      </c>
      <c r="I161" s="170">
        <f t="shared" si="44"/>
        <v>4371.1951879999997</v>
      </c>
      <c r="J161" s="170">
        <f t="shared" si="44"/>
        <v>4382.9951879999999</v>
      </c>
      <c r="K161" s="170">
        <f t="shared" si="44"/>
        <v>4367.6151879999998</v>
      </c>
      <c r="L161" s="170">
        <f t="shared" si="44"/>
        <v>4368.6151879999998</v>
      </c>
      <c r="M161" s="170">
        <f t="shared" si="44"/>
        <v>4367.6651879999999</v>
      </c>
      <c r="N161" s="170">
        <f t="shared" si="44"/>
        <v>4368.8651879999998</v>
      </c>
      <c r="O161" s="170">
        <f t="shared" si="44"/>
        <v>4369.8251879999998</v>
      </c>
      <c r="P161" s="170">
        <f t="shared" si="44"/>
        <v>4370.1751879999993</v>
      </c>
      <c r="Q161" s="170">
        <f t="shared" si="44"/>
        <v>4371.9251879999993</v>
      </c>
      <c r="R161" s="170">
        <f t="shared" si="44"/>
        <v>4370.3051879999994</v>
      </c>
      <c r="S161" s="170">
        <f t="shared" si="46"/>
        <v>4369.9351879999995</v>
      </c>
      <c r="T161" s="170">
        <f t="shared" si="46"/>
        <v>4370.3651879999998</v>
      </c>
      <c r="U161" s="170">
        <f t="shared" si="46"/>
        <v>4270.4351879999995</v>
      </c>
      <c r="V161" s="170">
        <f t="shared" si="46"/>
        <v>4259.1451879999995</v>
      </c>
      <c r="W161" s="170">
        <f t="shared" si="46"/>
        <v>4262.7751879999996</v>
      </c>
      <c r="X161" s="170">
        <f t="shared" si="46"/>
        <v>4268.5051880000001</v>
      </c>
      <c r="Y161" s="170">
        <f t="shared" si="46"/>
        <v>4272.9051879999997</v>
      </c>
      <c r="Z161" s="37"/>
      <c r="AA161" s="38">
        <v>1147.1500000000001</v>
      </c>
      <c r="AB161" s="39">
        <v>1148.1300000000001</v>
      </c>
      <c r="AC161" s="39">
        <v>1148.3599999999999</v>
      </c>
      <c r="AD161" s="39">
        <v>1148.3</v>
      </c>
      <c r="AE161" s="39">
        <v>1147.93</v>
      </c>
      <c r="AF161" s="39">
        <v>1145</v>
      </c>
      <c r="AG161" s="39">
        <v>1248.58</v>
      </c>
      <c r="AH161" s="39">
        <v>1243.8800000000001</v>
      </c>
      <c r="AI161" s="39">
        <v>1255.68</v>
      </c>
      <c r="AJ161" s="39">
        <v>1240.3</v>
      </c>
      <c r="AK161" s="39">
        <v>1241.3</v>
      </c>
      <c r="AL161" s="39">
        <v>1240.3499999999999</v>
      </c>
      <c r="AM161" s="39">
        <v>1241.55</v>
      </c>
      <c r="AN161" s="39">
        <v>1242.51</v>
      </c>
      <c r="AO161" s="39">
        <v>1242.8599999999999</v>
      </c>
      <c r="AP161" s="39">
        <v>1244.6099999999999</v>
      </c>
      <c r="AQ161" s="39">
        <v>1242.99</v>
      </c>
      <c r="AR161" s="39">
        <v>1242.6199999999999</v>
      </c>
      <c r="AS161" s="39">
        <v>1243.05</v>
      </c>
      <c r="AT161" s="39">
        <v>1143.1199999999999</v>
      </c>
      <c r="AU161" s="39">
        <v>1131.83</v>
      </c>
      <c r="AV161" s="39">
        <v>1135.46</v>
      </c>
      <c r="AW161" s="39">
        <v>1141.19</v>
      </c>
      <c r="AX161" s="40">
        <v>1145.5899999999999</v>
      </c>
      <c r="AY161" s="340">
        <v>529.51</v>
      </c>
      <c r="AZ161" s="175">
        <v>5.3451880000000003</v>
      </c>
      <c r="BA161" s="159">
        <v>2592.46</v>
      </c>
      <c r="BB161" s="4"/>
    </row>
    <row r="162" spans="1:54">
      <c r="A162" s="47">
        <v>7</v>
      </c>
      <c r="B162" s="170">
        <f t="shared" si="45"/>
        <v>4273.4951879999999</v>
      </c>
      <c r="C162" s="170">
        <f t="shared" si="44"/>
        <v>4274.9751879999994</v>
      </c>
      <c r="D162" s="170">
        <f t="shared" si="44"/>
        <v>4275.4551879999999</v>
      </c>
      <c r="E162" s="170">
        <f t="shared" si="44"/>
        <v>4275.3851879999993</v>
      </c>
      <c r="F162" s="170">
        <f t="shared" si="44"/>
        <v>4275.0951879999993</v>
      </c>
      <c r="G162" s="170">
        <f t="shared" si="44"/>
        <v>4384.4751879999994</v>
      </c>
      <c r="H162" s="170">
        <f t="shared" si="44"/>
        <v>4377.1951879999997</v>
      </c>
      <c r="I162" s="170">
        <f t="shared" si="44"/>
        <v>4374.9751879999994</v>
      </c>
      <c r="J162" s="170">
        <f t="shared" si="44"/>
        <v>4369.4951879999999</v>
      </c>
      <c r="K162" s="170">
        <f t="shared" si="44"/>
        <v>4369.2051879999999</v>
      </c>
      <c r="L162" s="170">
        <f t="shared" si="44"/>
        <v>4369.3551879999995</v>
      </c>
      <c r="M162" s="170">
        <f t="shared" si="44"/>
        <v>4369.1351879999993</v>
      </c>
      <c r="N162" s="170">
        <f t="shared" si="44"/>
        <v>4369.4251879999993</v>
      </c>
      <c r="O162" s="170">
        <f t="shared" si="44"/>
        <v>4369.3251879999998</v>
      </c>
      <c r="P162" s="170">
        <f t="shared" si="44"/>
        <v>4369.4751879999994</v>
      </c>
      <c r="Q162" s="170">
        <f t="shared" si="44"/>
        <v>4369.0251879999996</v>
      </c>
      <c r="R162" s="170">
        <f t="shared" si="44"/>
        <v>4379.0951879999993</v>
      </c>
      <c r="S162" s="170">
        <f t="shared" si="46"/>
        <v>4399.0451880000001</v>
      </c>
      <c r="T162" s="170">
        <f t="shared" si="46"/>
        <v>4392.9951879999999</v>
      </c>
      <c r="U162" s="170">
        <f t="shared" si="46"/>
        <v>4341.4551879999999</v>
      </c>
      <c r="V162" s="170">
        <f t="shared" si="46"/>
        <v>4260.3151879999996</v>
      </c>
      <c r="W162" s="170">
        <f t="shared" si="46"/>
        <v>4263.5051880000001</v>
      </c>
      <c r="X162" s="170">
        <f t="shared" si="46"/>
        <v>4270.5651879999996</v>
      </c>
      <c r="Y162" s="170">
        <f t="shared" si="46"/>
        <v>4274.7751879999996</v>
      </c>
      <c r="Z162" s="37"/>
      <c r="AA162" s="38">
        <v>1146.18</v>
      </c>
      <c r="AB162" s="39">
        <v>1147.6600000000001</v>
      </c>
      <c r="AC162" s="39">
        <v>1148.1400000000001</v>
      </c>
      <c r="AD162" s="39">
        <v>1148.07</v>
      </c>
      <c r="AE162" s="39">
        <v>1147.78</v>
      </c>
      <c r="AF162" s="39">
        <v>1257.1600000000001</v>
      </c>
      <c r="AG162" s="39">
        <v>1249.8800000000001</v>
      </c>
      <c r="AH162" s="39">
        <v>1247.6600000000001</v>
      </c>
      <c r="AI162" s="39">
        <v>1242.18</v>
      </c>
      <c r="AJ162" s="39">
        <v>1241.8900000000001</v>
      </c>
      <c r="AK162" s="39">
        <v>1242.04</v>
      </c>
      <c r="AL162" s="39">
        <v>1241.82</v>
      </c>
      <c r="AM162" s="39">
        <v>1242.1099999999999</v>
      </c>
      <c r="AN162" s="39">
        <v>1242.01</v>
      </c>
      <c r="AO162" s="39">
        <v>1242.1600000000001</v>
      </c>
      <c r="AP162" s="39">
        <v>1241.71</v>
      </c>
      <c r="AQ162" s="39">
        <v>1251.78</v>
      </c>
      <c r="AR162" s="39">
        <v>1271.73</v>
      </c>
      <c r="AS162" s="39">
        <v>1265.68</v>
      </c>
      <c r="AT162" s="39">
        <v>1214.1400000000001</v>
      </c>
      <c r="AU162" s="39">
        <v>1133</v>
      </c>
      <c r="AV162" s="39">
        <v>1136.19</v>
      </c>
      <c r="AW162" s="39">
        <v>1143.25</v>
      </c>
      <c r="AX162" s="40">
        <v>1147.46</v>
      </c>
      <c r="AY162" s="340">
        <v>529.51</v>
      </c>
      <c r="AZ162" s="175">
        <v>5.3451880000000003</v>
      </c>
      <c r="BA162" s="159">
        <v>2592.46</v>
      </c>
      <c r="BB162" s="4"/>
    </row>
    <row r="163" spans="1:54">
      <c r="A163" s="47">
        <v>8</v>
      </c>
      <c r="B163" s="170">
        <f t="shared" si="45"/>
        <v>4274.0151879999994</v>
      </c>
      <c r="C163" s="170">
        <f t="shared" si="44"/>
        <v>4274.6751879999993</v>
      </c>
      <c r="D163" s="170">
        <f t="shared" si="44"/>
        <v>4275.0351879999998</v>
      </c>
      <c r="E163" s="170">
        <f t="shared" si="44"/>
        <v>4274.585188</v>
      </c>
      <c r="F163" s="170">
        <f t="shared" si="44"/>
        <v>4274.0951879999993</v>
      </c>
      <c r="G163" s="170">
        <f t="shared" si="44"/>
        <v>4453.8251879999998</v>
      </c>
      <c r="H163" s="170">
        <f t="shared" si="44"/>
        <v>4446.7851879999998</v>
      </c>
      <c r="I163" s="170">
        <f t="shared" si="44"/>
        <v>4444.9851879999997</v>
      </c>
      <c r="J163" s="170">
        <f t="shared" si="44"/>
        <v>4439.9151879999999</v>
      </c>
      <c r="K163" s="170">
        <f t="shared" si="44"/>
        <v>4439.6851879999995</v>
      </c>
      <c r="L163" s="170">
        <f t="shared" si="44"/>
        <v>4440.0451880000001</v>
      </c>
      <c r="M163" s="170">
        <f t="shared" si="44"/>
        <v>4440.4751879999994</v>
      </c>
      <c r="N163" s="170">
        <f t="shared" si="44"/>
        <v>4440.3951879999995</v>
      </c>
      <c r="O163" s="170">
        <f t="shared" si="44"/>
        <v>4440.6651879999999</v>
      </c>
      <c r="P163" s="170">
        <f t="shared" si="44"/>
        <v>4261.1551879999997</v>
      </c>
      <c r="Q163" s="170">
        <f t="shared" si="44"/>
        <v>4261.085188</v>
      </c>
      <c r="R163" s="170">
        <f t="shared" si="44"/>
        <v>4262.6651879999999</v>
      </c>
      <c r="S163" s="170">
        <f t="shared" si="46"/>
        <v>4288.875188</v>
      </c>
      <c r="T163" s="170">
        <f t="shared" si="46"/>
        <v>4264.7551880000001</v>
      </c>
      <c r="U163" s="170">
        <f t="shared" si="46"/>
        <v>4265.3051879999994</v>
      </c>
      <c r="V163" s="170">
        <f t="shared" si="46"/>
        <v>4268.7451879999999</v>
      </c>
      <c r="W163" s="170">
        <f t="shared" si="46"/>
        <v>4270.1351879999993</v>
      </c>
      <c r="X163" s="170">
        <f t="shared" si="46"/>
        <v>4273.5951879999993</v>
      </c>
      <c r="Y163" s="170">
        <f t="shared" si="46"/>
        <v>4274.7151880000001</v>
      </c>
      <c r="Z163" s="37"/>
      <c r="AA163" s="38">
        <v>1146.7</v>
      </c>
      <c r="AB163" s="39">
        <v>1147.3599999999999</v>
      </c>
      <c r="AC163" s="39">
        <v>1147.72</v>
      </c>
      <c r="AD163" s="39">
        <v>1147.27</v>
      </c>
      <c r="AE163" s="39">
        <v>1146.78</v>
      </c>
      <c r="AF163" s="39">
        <v>1326.51</v>
      </c>
      <c r="AG163" s="39">
        <v>1319.47</v>
      </c>
      <c r="AH163" s="39">
        <v>1317.67</v>
      </c>
      <c r="AI163" s="39">
        <v>1312.6</v>
      </c>
      <c r="AJ163" s="39">
        <v>1312.37</v>
      </c>
      <c r="AK163" s="39">
        <v>1312.73</v>
      </c>
      <c r="AL163" s="39">
        <v>1313.16</v>
      </c>
      <c r="AM163" s="39">
        <v>1313.08</v>
      </c>
      <c r="AN163" s="39">
        <v>1313.35</v>
      </c>
      <c r="AO163" s="39">
        <v>1133.8399999999999</v>
      </c>
      <c r="AP163" s="39">
        <v>1133.77</v>
      </c>
      <c r="AQ163" s="39">
        <v>1135.3499999999999</v>
      </c>
      <c r="AR163" s="39">
        <v>1161.56</v>
      </c>
      <c r="AS163" s="39">
        <v>1137.44</v>
      </c>
      <c r="AT163" s="39">
        <v>1137.99</v>
      </c>
      <c r="AU163" s="39">
        <v>1141.43</v>
      </c>
      <c r="AV163" s="39">
        <v>1142.82</v>
      </c>
      <c r="AW163" s="39">
        <v>1146.28</v>
      </c>
      <c r="AX163" s="40">
        <v>1147.4000000000001</v>
      </c>
      <c r="AY163" s="340">
        <v>529.51</v>
      </c>
      <c r="AZ163" s="175">
        <v>5.3451880000000003</v>
      </c>
      <c r="BA163" s="159">
        <v>2592.46</v>
      </c>
      <c r="BB163" s="4"/>
    </row>
    <row r="164" spans="1:54">
      <c r="A164" s="47">
        <v>9</v>
      </c>
      <c r="B164" s="170">
        <f t="shared" si="45"/>
        <v>4274.2951880000001</v>
      </c>
      <c r="C164" s="170">
        <f t="shared" si="44"/>
        <v>4275.085188</v>
      </c>
      <c r="D164" s="170">
        <f t="shared" si="44"/>
        <v>4275.585188</v>
      </c>
      <c r="E164" s="170">
        <f t="shared" si="44"/>
        <v>4275.7851879999998</v>
      </c>
      <c r="F164" s="170">
        <f t="shared" si="44"/>
        <v>4275.7751879999996</v>
      </c>
      <c r="G164" s="170">
        <f t="shared" si="44"/>
        <v>4454.7251879999994</v>
      </c>
      <c r="H164" s="170">
        <f t="shared" si="44"/>
        <v>4448.9551879999999</v>
      </c>
      <c r="I164" s="170">
        <f t="shared" si="44"/>
        <v>4447.8151879999996</v>
      </c>
      <c r="J164" s="170">
        <f t="shared" si="44"/>
        <v>4446.6451879999995</v>
      </c>
      <c r="K164" s="170">
        <f t="shared" si="44"/>
        <v>4447.0151879999994</v>
      </c>
      <c r="L164" s="170">
        <f t="shared" si="44"/>
        <v>4447.5351879999998</v>
      </c>
      <c r="M164" s="170">
        <f t="shared" si="44"/>
        <v>4446.2651879999994</v>
      </c>
      <c r="N164" s="170">
        <f t="shared" si="44"/>
        <v>4446.9251879999993</v>
      </c>
      <c r="O164" s="170">
        <f t="shared" si="44"/>
        <v>4447.0651879999996</v>
      </c>
      <c r="P164" s="170">
        <f t="shared" si="44"/>
        <v>4446.875188</v>
      </c>
      <c r="Q164" s="170">
        <f t="shared" si="44"/>
        <v>4266.6651879999999</v>
      </c>
      <c r="R164" s="170">
        <f t="shared" ref="R164:R186" si="47">AQ164+$BA164+$AZ164+$AY164</f>
        <v>4267.4351879999995</v>
      </c>
      <c r="S164" s="170">
        <f t="shared" si="46"/>
        <v>4268.2651879999994</v>
      </c>
      <c r="T164" s="170">
        <f t="shared" si="46"/>
        <v>4268.7151880000001</v>
      </c>
      <c r="U164" s="170">
        <f t="shared" si="46"/>
        <v>4271.0751879999998</v>
      </c>
      <c r="V164" s="170">
        <f t="shared" si="46"/>
        <v>4270.9851879999997</v>
      </c>
      <c r="W164" s="170">
        <f t="shared" si="46"/>
        <v>4271.0451880000001</v>
      </c>
      <c r="X164" s="170">
        <f t="shared" si="46"/>
        <v>4273.9751879999994</v>
      </c>
      <c r="Y164" s="170">
        <f t="shared" si="46"/>
        <v>4274.8551879999995</v>
      </c>
      <c r="Z164" s="37"/>
      <c r="AA164" s="38">
        <v>1146.98</v>
      </c>
      <c r="AB164" s="39">
        <v>1147.77</v>
      </c>
      <c r="AC164" s="39">
        <v>1148.27</v>
      </c>
      <c r="AD164" s="39">
        <v>1148.47</v>
      </c>
      <c r="AE164" s="39">
        <v>1148.46</v>
      </c>
      <c r="AF164" s="39">
        <v>1327.41</v>
      </c>
      <c r="AG164" s="39">
        <v>1321.64</v>
      </c>
      <c r="AH164" s="39">
        <v>1320.5</v>
      </c>
      <c r="AI164" s="39">
        <v>1319.33</v>
      </c>
      <c r="AJ164" s="39">
        <v>1319.7</v>
      </c>
      <c r="AK164" s="39">
        <v>1320.22</v>
      </c>
      <c r="AL164" s="39">
        <v>1318.95</v>
      </c>
      <c r="AM164" s="39">
        <v>1319.61</v>
      </c>
      <c r="AN164" s="39">
        <v>1319.75</v>
      </c>
      <c r="AO164" s="39">
        <v>1319.56</v>
      </c>
      <c r="AP164" s="39">
        <v>1139.3499999999999</v>
      </c>
      <c r="AQ164" s="39">
        <v>1140.1199999999999</v>
      </c>
      <c r="AR164" s="39">
        <v>1140.95</v>
      </c>
      <c r="AS164" s="39">
        <v>1141.4000000000001</v>
      </c>
      <c r="AT164" s="39">
        <v>1143.76</v>
      </c>
      <c r="AU164" s="39">
        <v>1143.67</v>
      </c>
      <c r="AV164" s="39">
        <v>1143.73</v>
      </c>
      <c r="AW164" s="39">
        <v>1146.6600000000001</v>
      </c>
      <c r="AX164" s="40">
        <v>1147.54</v>
      </c>
      <c r="AY164" s="340">
        <v>529.51</v>
      </c>
      <c r="AZ164" s="175">
        <v>5.3451880000000003</v>
      </c>
      <c r="BA164" s="159">
        <v>2592.46</v>
      </c>
      <c r="BB164" s="4"/>
    </row>
    <row r="165" spans="1:54">
      <c r="A165" s="47">
        <v>10</v>
      </c>
      <c r="B165" s="170">
        <f t="shared" si="45"/>
        <v>4271.0551879999994</v>
      </c>
      <c r="C165" s="170">
        <f t="shared" si="44"/>
        <v>4273.9551879999999</v>
      </c>
      <c r="D165" s="170">
        <f t="shared" si="44"/>
        <v>4274.625188</v>
      </c>
      <c r="E165" s="170">
        <f t="shared" si="44"/>
        <v>4275.8151879999996</v>
      </c>
      <c r="F165" s="170">
        <f t="shared" si="44"/>
        <v>4276.0651879999996</v>
      </c>
      <c r="G165" s="170">
        <f t="shared" si="44"/>
        <v>4456.0951879999993</v>
      </c>
      <c r="H165" s="170">
        <f t="shared" si="44"/>
        <v>4456.5151879999994</v>
      </c>
      <c r="I165" s="170">
        <f t="shared" si="44"/>
        <v>4455.5051880000001</v>
      </c>
      <c r="J165" s="170">
        <f t="shared" si="44"/>
        <v>4452.9351879999995</v>
      </c>
      <c r="K165" s="170">
        <f t="shared" si="44"/>
        <v>4451.4951879999999</v>
      </c>
      <c r="L165" s="170">
        <f t="shared" si="44"/>
        <v>4451.5251879999996</v>
      </c>
      <c r="M165" s="170">
        <f t="shared" si="44"/>
        <v>4451.2351879999997</v>
      </c>
      <c r="N165" s="170">
        <f t="shared" si="44"/>
        <v>4451.1851879999995</v>
      </c>
      <c r="O165" s="170">
        <f t="shared" si="44"/>
        <v>4451.3551879999995</v>
      </c>
      <c r="P165" s="170">
        <f t="shared" si="44"/>
        <v>4451.7851879999998</v>
      </c>
      <c r="Q165" s="170">
        <f t="shared" si="44"/>
        <v>4272.2751879999996</v>
      </c>
      <c r="R165" s="170">
        <f t="shared" si="47"/>
        <v>4272.5151879999994</v>
      </c>
      <c r="S165" s="170">
        <f t="shared" si="46"/>
        <v>4273.2051879999999</v>
      </c>
      <c r="T165" s="170">
        <f t="shared" si="46"/>
        <v>4272.8651879999998</v>
      </c>
      <c r="U165" s="170">
        <f t="shared" si="46"/>
        <v>4270.7751879999996</v>
      </c>
      <c r="V165" s="170">
        <f t="shared" si="46"/>
        <v>4270.7851879999998</v>
      </c>
      <c r="W165" s="170">
        <f t="shared" si="46"/>
        <v>4272.4851879999997</v>
      </c>
      <c r="X165" s="170">
        <f t="shared" si="46"/>
        <v>4273.9051879999997</v>
      </c>
      <c r="Y165" s="170">
        <f t="shared" si="46"/>
        <v>4275.2551880000001</v>
      </c>
      <c r="Z165" s="37"/>
      <c r="AA165" s="38">
        <v>1143.74</v>
      </c>
      <c r="AB165" s="39">
        <v>1146.6400000000001</v>
      </c>
      <c r="AC165" s="39">
        <v>1147.31</v>
      </c>
      <c r="AD165" s="39">
        <v>1148.5</v>
      </c>
      <c r="AE165" s="39">
        <v>1148.75</v>
      </c>
      <c r="AF165" s="39">
        <v>1328.78</v>
      </c>
      <c r="AG165" s="39">
        <v>1329.2</v>
      </c>
      <c r="AH165" s="39">
        <v>1328.19</v>
      </c>
      <c r="AI165" s="39">
        <v>1325.62</v>
      </c>
      <c r="AJ165" s="39">
        <v>1324.18</v>
      </c>
      <c r="AK165" s="39">
        <v>1324.21</v>
      </c>
      <c r="AL165" s="39">
        <v>1323.92</v>
      </c>
      <c r="AM165" s="39">
        <v>1323.87</v>
      </c>
      <c r="AN165" s="39">
        <v>1324.04</v>
      </c>
      <c r="AO165" s="39">
        <v>1324.47</v>
      </c>
      <c r="AP165" s="39">
        <v>1144.96</v>
      </c>
      <c r="AQ165" s="39">
        <v>1145.2</v>
      </c>
      <c r="AR165" s="39">
        <v>1145.8900000000001</v>
      </c>
      <c r="AS165" s="39">
        <v>1145.55</v>
      </c>
      <c r="AT165" s="39">
        <v>1143.46</v>
      </c>
      <c r="AU165" s="39">
        <v>1143.47</v>
      </c>
      <c r="AV165" s="39">
        <v>1145.17</v>
      </c>
      <c r="AW165" s="39">
        <v>1146.5899999999999</v>
      </c>
      <c r="AX165" s="40">
        <v>1147.94</v>
      </c>
      <c r="AY165" s="340">
        <v>529.51</v>
      </c>
      <c r="AZ165" s="175">
        <v>5.3451880000000003</v>
      </c>
      <c r="BA165" s="159">
        <v>2592.46</v>
      </c>
      <c r="BB165" s="4"/>
    </row>
    <row r="166" spans="1:54">
      <c r="A166" s="47">
        <v>11</v>
      </c>
      <c r="B166" s="170">
        <f t="shared" si="45"/>
        <v>4274.2551880000001</v>
      </c>
      <c r="C166" s="170">
        <f t="shared" si="44"/>
        <v>4275.3051879999994</v>
      </c>
      <c r="D166" s="170">
        <f t="shared" si="44"/>
        <v>4275.5651879999996</v>
      </c>
      <c r="E166" s="170">
        <f t="shared" si="44"/>
        <v>4275.6651879999999</v>
      </c>
      <c r="F166" s="170">
        <f t="shared" si="44"/>
        <v>4276.125188</v>
      </c>
      <c r="G166" s="170">
        <f t="shared" si="44"/>
        <v>4455.9051879999997</v>
      </c>
      <c r="H166" s="170">
        <f t="shared" si="44"/>
        <v>4456.4751879999994</v>
      </c>
      <c r="I166" s="170">
        <f t="shared" si="44"/>
        <v>4455.9851879999997</v>
      </c>
      <c r="J166" s="170">
        <f t="shared" si="44"/>
        <v>4454.1451879999995</v>
      </c>
      <c r="K166" s="170">
        <f t="shared" si="44"/>
        <v>4452.7051879999999</v>
      </c>
      <c r="L166" s="170">
        <f t="shared" si="44"/>
        <v>4452.335188</v>
      </c>
      <c r="M166" s="170">
        <f t="shared" si="44"/>
        <v>4452.1651879999999</v>
      </c>
      <c r="N166" s="170">
        <f t="shared" si="44"/>
        <v>4452.625188</v>
      </c>
      <c r="O166" s="170">
        <f t="shared" si="44"/>
        <v>4452.7751879999996</v>
      </c>
      <c r="P166" s="170">
        <f t="shared" si="44"/>
        <v>4453.1451879999995</v>
      </c>
      <c r="Q166" s="170">
        <f t="shared" si="44"/>
        <v>4273.5951879999993</v>
      </c>
      <c r="R166" s="170">
        <f t="shared" si="47"/>
        <v>4273.5151879999994</v>
      </c>
      <c r="S166" s="170">
        <f t="shared" si="46"/>
        <v>4273.5951879999993</v>
      </c>
      <c r="T166" s="170">
        <f t="shared" si="46"/>
        <v>4272.9651880000001</v>
      </c>
      <c r="U166" s="170">
        <f t="shared" si="46"/>
        <v>4271.6851879999995</v>
      </c>
      <c r="V166" s="170">
        <f t="shared" si="46"/>
        <v>4270.6051879999995</v>
      </c>
      <c r="W166" s="170">
        <f t="shared" si="46"/>
        <v>4271.7751879999996</v>
      </c>
      <c r="X166" s="170">
        <f t="shared" si="46"/>
        <v>4273.3051879999994</v>
      </c>
      <c r="Y166" s="170">
        <f t="shared" si="46"/>
        <v>4275.0251879999996</v>
      </c>
      <c r="Z166" s="37"/>
      <c r="AA166" s="41">
        <v>1146.94</v>
      </c>
      <c r="AB166" s="39">
        <v>1147.99</v>
      </c>
      <c r="AC166" s="39">
        <v>1148.25</v>
      </c>
      <c r="AD166" s="39">
        <v>1148.3499999999999</v>
      </c>
      <c r="AE166" s="39">
        <v>1148.81</v>
      </c>
      <c r="AF166" s="39">
        <v>1328.59</v>
      </c>
      <c r="AG166" s="39">
        <v>1329.16</v>
      </c>
      <c r="AH166" s="39">
        <v>1328.67</v>
      </c>
      <c r="AI166" s="39">
        <v>1326.83</v>
      </c>
      <c r="AJ166" s="39">
        <v>1325.39</v>
      </c>
      <c r="AK166" s="39">
        <v>1325.02</v>
      </c>
      <c r="AL166" s="39">
        <v>1324.85</v>
      </c>
      <c r="AM166" s="39">
        <v>1325.31</v>
      </c>
      <c r="AN166" s="39">
        <v>1325.46</v>
      </c>
      <c r="AO166" s="39">
        <v>1325.83</v>
      </c>
      <c r="AP166" s="39">
        <v>1146.28</v>
      </c>
      <c r="AQ166" s="39">
        <v>1146.2</v>
      </c>
      <c r="AR166" s="39">
        <v>1146.28</v>
      </c>
      <c r="AS166" s="39">
        <v>1145.6500000000001</v>
      </c>
      <c r="AT166" s="39">
        <v>1144.3699999999999</v>
      </c>
      <c r="AU166" s="39">
        <v>1143.29</v>
      </c>
      <c r="AV166" s="39">
        <v>1144.46</v>
      </c>
      <c r="AW166" s="39">
        <v>1145.99</v>
      </c>
      <c r="AX166" s="40">
        <v>1147.71</v>
      </c>
      <c r="AY166" s="340">
        <v>529.51</v>
      </c>
      <c r="AZ166" s="175">
        <v>5.3451880000000003</v>
      </c>
      <c r="BA166" s="159">
        <v>2592.46</v>
      </c>
      <c r="BB166" s="4"/>
    </row>
    <row r="167" spans="1:54">
      <c r="A167" s="47">
        <v>12</v>
      </c>
      <c r="B167" s="170">
        <f t="shared" si="45"/>
        <v>4275.3251879999998</v>
      </c>
      <c r="C167" s="170">
        <f t="shared" si="44"/>
        <v>4277.2551880000001</v>
      </c>
      <c r="D167" s="170">
        <f t="shared" si="44"/>
        <v>4277.3551879999995</v>
      </c>
      <c r="E167" s="170">
        <f t="shared" si="44"/>
        <v>4277.3451879999993</v>
      </c>
      <c r="F167" s="170">
        <f t="shared" si="44"/>
        <v>4277.125188</v>
      </c>
      <c r="G167" s="170">
        <f t="shared" si="44"/>
        <v>4455.9351879999995</v>
      </c>
      <c r="H167" s="170">
        <f t="shared" si="44"/>
        <v>4452.8551879999995</v>
      </c>
      <c r="I167" s="170">
        <f t="shared" si="44"/>
        <v>4451.3451879999993</v>
      </c>
      <c r="J167" s="170">
        <f t="shared" si="44"/>
        <v>4449.0751879999998</v>
      </c>
      <c r="K167" s="170">
        <f t="shared" si="44"/>
        <v>4448.1751879999993</v>
      </c>
      <c r="L167" s="170">
        <f t="shared" si="44"/>
        <v>4448.0251879999996</v>
      </c>
      <c r="M167" s="170">
        <f t="shared" si="44"/>
        <v>4447.835188</v>
      </c>
      <c r="N167" s="170">
        <f t="shared" si="44"/>
        <v>4448.3651879999998</v>
      </c>
      <c r="O167" s="170">
        <f t="shared" si="44"/>
        <v>4448.085188</v>
      </c>
      <c r="P167" s="170">
        <f t="shared" si="44"/>
        <v>4448.1951879999997</v>
      </c>
      <c r="Q167" s="170">
        <f t="shared" si="44"/>
        <v>4267.9251879999993</v>
      </c>
      <c r="R167" s="170">
        <f t="shared" si="47"/>
        <v>4268.4351879999995</v>
      </c>
      <c r="S167" s="170">
        <f t="shared" si="46"/>
        <v>4269.4451879999997</v>
      </c>
      <c r="T167" s="170">
        <f t="shared" si="46"/>
        <v>4270.3051879999994</v>
      </c>
      <c r="U167" s="170">
        <f t="shared" si="46"/>
        <v>4268.625188</v>
      </c>
      <c r="V167" s="170">
        <f t="shared" si="46"/>
        <v>4269.0951879999993</v>
      </c>
      <c r="W167" s="170">
        <f t="shared" si="46"/>
        <v>4269.3451879999993</v>
      </c>
      <c r="X167" s="170">
        <f t="shared" si="46"/>
        <v>4273.0451880000001</v>
      </c>
      <c r="Y167" s="170">
        <f t="shared" si="46"/>
        <v>4274.8151879999996</v>
      </c>
      <c r="Z167" s="37"/>
      <c r="AA167" s="41">
        <v>1148.01</v>
      </c>
      <c r="AB167" s="39">
        <v>1149.94</v>
      </c>
      <c r="AC167" s="39">
        <v>1150.04</v>
      </c>
      <c r="AD167" s="39">
        <v>1150.03</v>
      </c>
      <c r="AE167" s="39">
        <v>1149.81</v>
      </c>
      <c r="AF167" s="39">
        <v>1328.62</v>
      </c>
      <c r="AG167" s="39">
        <v>1325.54</v>
      </c>
      <c r="AH167" s="39">
        <v>1324.03</v>
      </c>
      <c r="AI167" s="39">
        <v>1321.76</v>
      </c>
      <c r="AJ167" s="39">
        <v>1320.86</v>
      </c>
      <c r="AK167" s="39">
        <v>1320.71</v>
      </c>
      <c r="AL167" s="39">
        <v>1320.52</v>
      </c>
      <c r="AM167" s="39">
        <v>1321.05</v>
      </c>
      <c r="AN167" s="39">
        <v>1320.77</v>
      </c>
      <c r="AO167" s="39">
        <v>1320.88</v>
      </c>
      <c r="AP167" s="39">
        <v>1140.6099999999999</v>
      </c>
      <c r="AQ167" s="39">
        <v>1141.1199999999999</v>
      </c>
      <c r="AR167" s="39">
        <v>1142.1300000000001</v>
      </c>
      <c r="AS167" s="39">
        <v>1142.99</v>
      </c>
      <c r="AT167" s="39">
        <v>1141.31</v>
      </c>
      <c r="AU167" s="39">
        <v>1141.78</v>
      </c>
      <c r="AV167" s="39">
        <v>1142.03</v>
      </c>
      <c r="AW167" s="39">
        <v>1145.73</v>
      </c>
      <c r="AX167" s="40">
        <v>1147.5</v>
      </c>
      <c r="AY167" s="340">
        <v>529.51</v>
      </c>
      <c r="AZ167" s="175">
        <v>5.3451880000000003</v>
      </c>
      <c r="BA167" s="159">
        <v>2592.46</v>
      </c>
      <c r="BB167" s="4"/>
    </row>
    <row r="168" spans="1:54">
      <c r="A168" s="47">
        <v>13</v>
      </c>
      <c r="B168" s="170">
        <f t="shared" si="45"/>
        <v>4275.4051879999997</v>
      </c>
      <c r="C168" s="170">
        <f t="shared" si="44"/>
        <v>4276.2951880000001</v>
      </c>
      <c r="D168" s="170">
        <f t="shared" si="44"/>
        <v>4276.5051880000001</v>
      </c>
      <c r="E168" s="170">
        <f t="shared" si="44"/>
        <v>4276.3651879999998</v>
      </c>
      <c r="F168" s="170">
        <f t="shared" si="44"/>
        <v>4276.125188</v>
      </c>
      <c r="G168" s="170">
        <f t="shared" si="44"/>
        <v>4454.8551879999995</v>
      </c>
      <c r="H168" s="170">
        <f t="shared" si="44"/>
        <v>4450.9751879999994</v>
      </c>
      <c r="I168" s="170">
        <f t="shared" si="44"/>
        <v>4449.4751879999994</v>
      </c>
      <c r="J168" s="170">
        <f t="shared" si="44"/>
        <v>4447.085188</v>
      </c>
      <c r="K168" s="170">
        <f t="shared" si="44"/>
        <v>4446.2351879999997</v>
      </c>
      <c r="L168" s="170">
        <f t="shared" si="44"/>
        <v>4445.835188</v>
      </c>
      <c r="M168" s="170">
        <f t="shared" si="44"/>
        <v>4445.6951879999997</v>
      </c>
      <c r="N168" s="170">
        <f t="shared" si="44"/>
        <v>4446.4851879999997</v>
      </c>
      <c r="O168" s="170">
        <f t="shared" si="44"/>
        <v>4447.2551880000001</v>
      </c>
      <c r="P168" s="170">
        <f t="shared" si="44"/>
        <v>4447.4851879999997</v>
      </c>
      <c r="Q168" s="170">
        <f t="shared" si="44"/>
        <v>4447.2751879999996</v>
      </c>
      <c r="R168" s="170">
        <f t="shared" si="47"/>
        <v>4448.0251879999996</v>
      </c>
      <c r="S168" s="170">
        <f t="shared" si="46"/>
        <v>4268.6751879999993</v>
      </c>
      <c r="T168" s="170">
        <f t="shared" si="46"/>
        <v>4269.1551879999997</v>
      </c>
      <c r="U168" s="170">
        <f t="shared" si="46"/>
        <v>4267.5751879999998</v>
      </c>
      <c r="V168" s="170">
        <f t="shared" si="46"/>
        <v>4266.8051879999994</v>
      </c>
      <c r="W168" s="170">
        <f t="shared" si="46"/>
        <v>4266.2951880000001</v>
      </c>
      <c r="X168" s="170">
        <f t="shared" si="46"/>
        <v>4271.0451880000001</v>
      </c>
      <c r="Y168" s="170">
        <f t="shared" si="46"/>
        <v>4274.8951879999995</v>
      </c>
      <c r="Z168" s="37"/>
      <c r="AA168" s="41">
        <v>1148.0899999999999</v>
      </c>
      <c r="AB168" s="39">
        <v>1148.98</v>
      </c>
      <c r="AC168" s="39">
        <v>1149.19</v>
      </c>
      <c r="AD168" s="39">
        <v>1149.05</v>
      </c>
      <c r="AE168" s="39">
        <v>1148.81</v>
      </c>
      <c r="AF168" s="39">
        <v>1327.54</v>
      </c>
      <c r="AG168" s="39">
        <v>1323.66</v>
      </c>
      <c r="AH168" s="39">
        <v>1322.16</v>
      </c>
      <c r="AI168" s="39">
        <v>1319.77</v>
      </c>
      <c r="AJ168" s="39">
        <v>1318.92</v>
      </c>
      <c r="AK168" s="39">
        <v>1318.52</v>
      </c>
      <c r="AL168" s="39">
        <v>1318.38</v>
      </c>
      <c r="AM168" s="39">
        <v>1319.17</v>
      </c>
      <c r="AN168" s="39">
        <v>1319.94</v>
      </c>
      <c r="AO168" s="39">
        <v>1320.17</v>
      </c>
      <c r="AP168" s="39">
        <v>1319.96</v>
      </c>
      <c r="AQ168" s="39">
        <v>1320.71</v>
      </c>
      <c r="AR168" s="39">
        <v>1141.3599999999999</v>
      </c>
      <c r="AS168" s="39">
        <v>1141.8399999999999</v>
      </c>
      <c r="AT168" s="39">
        <v>1140.26</v>
      </c>
      <c r="AU168" s="39">
        <v>1139.49</v>
      </c>
      <c r="AV168" s="39">
        <v>1138.98</v>
      </c>
      <c r="AW168" s="39">
        <v>1143.73</v>
      </c>
      <c r="AX168" s="40">
        <v>1147.58</v>
      </c>
      <c r="AY168" s="340">
        <v>529.51</v>
      </c>
      <c r="AZ168" s="175">
        <v>5.3451880000000003</v>
      </c>
      <c r="BA168" s="159">
        <v>2592.46</v>
      </c>
      <c r="BB168" s="4"/>
    </row>
    <row r="169" spans="1:54">
      <c r="A169" s="47">
        <v>14</v>
      </c>
      <c r="B169" s="170">
        <f t="shared" si="45"/>
        <v>4274.7451879999999</v>
      </c>
      <c r="C169" s="170">
        <f t="shared" si="44"/>
        <v>4276.6151879999998</v>
      </c>
      <c r="D169" s="170">
        <f t="shared" si="44"/>
        <v>4276.8851879999993</v>
      </c>
      <c r="E169" s="170">
        <f t="shared" si="44"/>
        <v>4276.6551879999997</v>
      </c>
      <c r="F169" s="170">
        <f t="shared" si="44"/>
        <v>4276.3051879999994</v>
      </c>
      <c r="G169" s="170">
        <f t="shared" si="44"/>
        <v>4455.1751879999993</v>
      </c>
      <c r="H169" s="170">
        <f t="shared" si="44"/>
        <v>4450.8551879999995</v>
      </c>
      <c r="I169" s="170">
        <f t="shared" si="44"/>
        <v>4449.8551879999995</v>
      </c>
      <c r="J169" s="170">
        <f t="shared" si="44"/>
        <v>4448.9451879999997</v>
      </c>
      <c r="K169" s="170">
        <f t="shared" si="44"/>
        <v>4448.6451879999995</v>
      </c>
      <c r="L169" s="170">
        <f t="shared" si="44"/>
        <v>4449.7651879999994</v>
      </c>
      <c r="M169" s="170">
        <f t="shared" si="44"/>
        <v>4449.2851879999998</v>
      </c>
      <c r="N169" s="170">
        <f t="shared" si="44"/>
        <v>4449.5751879999998</v>
      </c>
      <c r="O169" s="170">
        <f t="shared" si="44"/>
        <v>4449.3951879999995</v>
      </c>
      <c r="P169" s="170">
        <f t="shared" si="44"/>
        <v>4450.2751879999996</v>
      </c>
      <c r="Q169" s="170">
        <f t="shared" si="44"/>
        <v>4448.1151879999998</v>
      </c>
      <c r="R169" s="170">
        <f t="shared" si="47"/>
        <v>4449.2351879999997</v>
      </c>
      <c r="S169" s="170">
        <f t="shared" si="46"/>
        <v>4268.625188</v>
      </c>
      <c r="T169" s="170">
        <f t="shared" si="46"/>
        <v>4267.4651880000001</v>
      </c>
      <c r="U169" s="170">
        <f t="shared" si="46"/>
        <v>4267.335188</v>
      </c>
      <c r="V169" s="170">
        <f t="shared" si="46"/>
        <v>4268.1651879999999</v>
      </c>
      <c r="W169" s="170">
        <f t="shared" si="46"/>
        <v>4270.085188</v>
      </c>
      <c r="X169" s="170">
        <f t="shared" si="46"/>
        <v>4015.4151879999999</v>
      </c>
      <c r="Y169" s="170">
        <f t="shared" si="46"/>
        <v>4015.1851879999995</v>
      </c>
      <c r="Z169" s="37"/>
      <c r="AA169" s="41">
        <v>1147.43</v>
      </c>
      <c r="AB169" s="39">
        <v>1149.3</v>
      </c>
      <c r="AC169" s="39">
        <v>1149.57</v>
      </c>
      <c r="AD169" s="39">
        <v>1149.3399999999999</v>
      </c>
      <c r="AE169" s="39">
        <v>1148.99</v>
      </c>
      <c r="AF169" s="39">
        <v>1327.86</v>
      </c>
      <c r="AG169" s="39">
        <v>1323.54</v>
      </c>
      <c r="AH169" s="39">
        <v>1322.54</v>
      </c>
      <c r="AI169" s="39">
        <v>1321.63</v>
      </c>
      <c r="AJ169" s="39">
        <v>1321.33</v>
      </c>
      <c r="AK169" s="39">
        <v>1322.45</v>
      </c>
      <c r="AL169" s="39">
        <v>1321.97</v>
      </c>
      <c r="AM169" s="39">
        <v>1322.26</v>
      </c>
      <c r="AN169" s="39">
        <v>1322.08</v>
      </c>
      <c r="AO169" s="39">
        <v>1322.96</v>
      </c>
      <c r="AP169" s="39">
        <v>1320.8</v>
      </c>
      <c r="AQ169" s="39">
        <v>1321.92</v>
      </c>
      <c r="AR169" s="39">
        <v>1141.31</v>
      </c>
      <c r="AS169" s="39">
        <v>1140.1500000000001</v>
      </c>
      <c r="AT169" s="39">
        <v>1140.02</v>
      </c>
      <c r="AU169" s="39">
        <v>1140.8499999999999</v>
      </c>
      <c r="AV169" s="39">
        <v>1142.77</v>
      </c>
      <c r="AW169" s="39">
        <v>888.1</v>
      </c>
      <c r="AX169" s="40">
        <v>887.87</v>
      </c>
      <c r="AY169" s="340">
        <v>529.51</v>
      </c>
      <c r="AZ169" s="175">
        <v>5.3451880000000003</v>
      </c>
      <c r="BA169" s="159">
        <v>2592.46</v>
      </c>
      <c r="BB169" s="4"/>
    </row>
    <row r="170" spans="1:54">
      <c r="A170" s="47">
        <v>15</v>
      </c>
      <c r="B170" s="170">
        <f t="shared" si="45"/>
        <v>4018.0651879999996</v>
      </c>
      <c r="C170" s="170">
        <f t="shared" si="44"/>
        <v>4017.9051879999997</v>
      </c>
      <c r="D170" s="170">
        <f t="shared" si="44"/>
        <v>4017.0051880000001</v>
      </c>
      <c r="E170" s="170">
        <f t="shared" si="44"/>
        <v>4016.4351879999995</v>
      </c>
      <c r="F170" s="170">
        <f t="shared" si="44"/>
        <v>4007.1051879999995</v>
      </c>
      <c r="G170" s="170">
        <f t="shared" si="44"/>
        <v>4017.1051879999995</v>
      </c>
      <c r="H170" s="170">
        <f t="shared" si="44"/>
        <v>4020.7451879999999</v>
      </c>
      <c r="I170" s="170">
        <f t="shared" si="44"/>
        <v>4071.2851879999998</v>
      </c>
      <c r="J170" s="170">
        <f t="shared" si="44"/>
        <v>4019.7951880000001</v>
      </c>
      <c r="K170" s="170">
        <f t="shared" si="44"/>
        <v>4019.2251879999994</v>
      </c>
      <c r="L170" s="170">
        <f t="shared" si="44"/>
        <v>4018.875188</v>
      </c>
      <c r="M170" s="170">
        <f t="shared" si="44"/>
        <v>4017.9551879999999</v>
      </c>
      <c r="N170" s="170">
        <f t="shared" si="44"/>
        <v>4017.5551879999994</v>
      </c>
      <c r="O170" s="170">
        <f t="shared" si="44"/>
        <v>4016.3651879999998</v>
      </c>
      <c r="P170" s="170">
        <f t="shared" si="44"/>
        <v>4016.2851879999998</v>
      </c>
      <c r="Q170" s="170">
        <f t="shared" si="44"/>
        <v>4016.875188</v>
      </c>
      <c r="R170" s="170">
        <f t="shared" si="47"/>
        <v>4019.0751879999998</v>
      </c>
      <c r="S170" s="170">
        <f t="shared" si="46"/>
        <v>4104.4051879999997</v>
      </c>
      <c r="T170" s="170">
        <f t="shared" si="46"/>
        <v>4147.2451879999999</v>
      </c>
      <c r="U170" s="170">
        <f t="shared" si="46"/>
        <v>4099.4551879999999</v>
      </c>
      <c r="V170" s="170">
        <f t="shared" si="46"/>
        <v>4043.7351879999997</v>
      </c>
      <c r="W170" s="170">
        <f t="shared" si="46"/>
        <v>4014.7651879999994</v>
      </c>
      <c r="X170" s="170">
        <f t="shared" si="46"/>
        <v>4020.8451879999993</v>
      </c>
      <c r="Y170" s="170">
        <f t="shared" si="46"/>
        <v>4021.1351880000002</v>
      </c>
      <c r="Z170" s="37"/>
      <c r="AA170" s="41">
        <v>890.75</v>
      </c>
      <c r="AB170" s="39">
        <v>890.59</v>
      </c>
      <c r="AC170" s="39">
        <v>889.69</v>
      </c>
      <c r="AD170" s="39">
        <v>889.12</v>
      </c>
      <c r="AE170" s="39">
        <v>879.79</v>
      </c>
      <c r="AF170" s="39">
        <v>889.79</v>
      </c>
      <c r="AG170" s="39">
        <v>893.43</v>
      </c>
      <c r="AH170" s="39">
        <v>943.97</v>
      </c>
      <c r="AI170" s="39">
        <v>892.48</v>
      </c>
      <c r="AJ170" s="39">
        <v>891.91</v>
      </c>
      <c r="AK170" s="39">
        <v>891.56</v>
      </c>
      <c r="AL170" s="39">
        <v>890.64</v>
      </c>
      <c r="AM170" s="39">
        <v>890.24</v>
      </c>
      <c r="AN170" s="39">
        <v>889.05</v>
      </c>
      <c r="AO170" s="39">
        <v>888.97</v>
      </c>
      <c r="AP170" s="39">
        <v>889.56</v>
      </c>
      <c r="AQ170" s="39">
        <v>891.76</v>
      </c>
      <c r="AR170" s="39">
        <v>977.09</v>
      </c>
      <c r="AS170" s="39">
        <v>1019.93</v>
      </c>
      <c r="AT170" s="39">
        <v>972.14</v>
      </c>
      <c r="AU170" s="39">
        <v>916.42</v>
      </c>
      <c r="AV170" s="39">
        <v>887.45</v>
      </c>
      <c r="AW170" s="39">
        <v>893.53</v>
      </c>
      <c r="AX170" s="40">
        <v>893.82</v>
      </c>
      <c r="AY170" s="340">
        <v>529.51</v>
      </c>
      <c r="AZ170" s="175">
        <v>5.3451880000000003</v>
      </c>
      <c r="BA170" s="159">
        <v>2592.46</v>
      </c>
      <c r="BB170" s="4"/>
    </row>
    <row r="171" spans="1:54">
      <c r="A171" s="47">
        <v>16</v>
      </c>
      <c r="B171" s="170">
        <f t="shared" si="45"/>
        <v>4019.2551880000001</v>
      </c>
      <c r="C171" s="170">
        <f t="shared" si="44"/>
        <v>4017.4151879999999</v>
      </c>
      <c r="D171" s="170">
        <f t="shared" si="44"/>
        <v>4018.2451879999999</v>
      </c>
      <c r="E171" s="170">
        <f t="shared" si="44"/>
        <v>4003.7451879999999</v>
      </c>
      <c r="F171" s="170">
        <f t="shared" si="44"/>
        <v>4010.4451879999997</v>
      </c>
      <c r="G171" s="170">
        <f t="shared" si="44"/>
        <v>4014.875188</v>
      </c>
      <c r="H171" s="170">
        <f t="shared" si="44"/>
        <v>4059.5351879999998</v>
      </c>
      <c r="I171" s="170">
        <f t="shared" si="44"/>
        <v>4057.5451880000001</v>
      </c>
      <c r="J171" s="170">
        <f t="shared" si="44"/>
        <v>4054.5651879999996</v>
      </c>
      <c r="K171" s="170">
        <f t="shared" si="44"/>
        <v>4057.6451879999995</v>
      </c>
      <c r="L171" s="170">
        <f t="shared" si="44"/>
        <v>4050.9051879999997</v>
      </c>
      <c r="M171" s="170">
        <f t="shared" si="44"/>
        <v>4042.9551879999999</v>
      </c>
      <c r="N171" s="170">
        <f t="shared" si="44"/>
        <v>4041.7651879999994</v>
      </c>
      <c r="O171" s="170">
        <f t="shared" si="44"/>
        <v>4048.4851879999997</v>
      </c>
      <c r="P171" s="170">
        <f t="shared" si="44"/>
        <v>4048.9351879999995</v>
      </c>
      <c r="Q171" s="170">
        <f t="shared" si="44"/>
        <v>4051.5251879999996</v>
      </c>
      <c r="R171" s="170">
        <f t="shared" si="47"/>
        <v>4101.835188</v>
      </c>
      <c r="S171" s="170">
        <f t="shared" si="46"/>
        <v>4106.4851879999997</v>
      </c>
      <c r="T171" s="170">
        <f t="shared" si="46"/>
        <v>4103.0151879999994</v>
      </c>
      <c r="U171" s="170">
        <f t="shared" si="46"/>
        <v>4113.9351879999995</v>
      </c>
      <c r="V171" s="170">
        <f t="shared" si="46"/>
        <v>4053.8151879999996</v>
      </c>
      <c r="W171" s="170">
        <f t="shared" si="46"/>
        <v>4012.4951879999999</v>
      </c>
      <c r="X171" s="170">
        <f t="shared" si="46"/>
        <v>4020.4451879999997</v>
      </c>
      <c r="Y171" s="170">
        <f t="shared" si="46"/>
        <v>4019.8051879999994</v>
      </c>
      <c r="Z171" s="37"/>
      <c r="AA171" s="41">
        <v>891.94</v>
      </c>
      <c r="AB171" s="39">
        <v>890.1</v>
      </c>
      <c r="AC171" s="39">
        <v>890.93</v>
      </c>
      <c r="AD171" s="39">
        <v>876.43</v>
      </c>
      <c r="AE171" s="39">
        <v>883.13</v>
      </c>
      <c r="AF171" s="39">
        <v>887.56</v>
      </c>
      <c r="AG171" s="39">
        <v>932.22</v>
      </c>
      <c r="AH171" s="39">
        <v>930.23</v>
      </c>
      <c r="AI171" s="39">
        <v>927.25</v>
      </c>
      <c r="AJ171" s="39">
        <v>930.33</v>
      </c>
      <c r="AK171" s="39">
        <v>923.59</v>
      </c>
      <c r="AL171" s="39">
        <v>915.64</v>
      </c>
      <c r="AM171" s="39">
        <v>914.45</v>
      </c>
      <c r="AN171" s="39">
        <v>921.17</v>
      </c>
      <c r="AO171" s="39">
        <v>921.62</v>
      </c>
      <c r="AP171" s="39">
        <v>924.21</v>
      </c>
      <c r="AQ171" s="39">
        <v>974.52</v>
      </c>
      <c r="AR171" s="39">
        <v>979.17</v>
      </c>
      <c r="AS171" s="39">
        <v>975.7</v>
      </c>
      <c r="AT171" s="39">
        <v>986.62</v>
      </c>
      <c r="AU171" s="39">
        <v>926.5</v>
      </c>
      <c r="AV171" s="39">
        <v>885.18</v>
      </c>
      <c r="AW171" s="39">
        <v>893.13</v>
      </c>
      <c r="AX171" s="40">
        <v>892.49</v>
      </c>
      <c r="AY171" s="340">
        <v>529.51</v>
      </c>
      <c r="AZ171" s="175">
        <v>5.3451880000000003</v>
      </c>
      <c r="BA171" s="159">
        <v>2592.46</v>
      </c>
      <c r="BB171" s="4"/>
    </row>
    <row r="172" spans="1:54">
      <c r="A172" s="47">
        <v>17</v>
      </c>
      <c r="B172" s="170">
        <f t="shared" si="45"/>
        <v>4025.9451879999997</v>
      </c>
      <c r="C172" s="170">
        <f t="shared" si="45"/>
        <v>4026.0551879999994</v>
      </c>
      <c r="D172" s="170">
        <f t="shared" si="45"/>
        <v>4025.0151879999994</v>
      </c>
      <c r="E172" s="170">
        <f t="shared" si="45"/>
        <v>4024.1151879999998</v>
      </c>
      <c r="F172" s="170">
        <f t="shared" si="45"/>
        <v>4010.9051879999997</v>
      </c>
      <c r="G172" s="170">
        <f t="shared" si="45"/>
        <v>4013.3951879999995</v>
      </c>
      <c r="H172" s="170">
        <f t="shared" si="45"/>
        <v>4019.5151879999994</v>
      </c>
      <c r="I172" s="170">
        <f t="shared" si="45"/>
        <v>4022.4551879999999</v>
      </c>
      <c r="J172" s="170">
        <f t="shared" si="45"/>
        <v>4027.5551879999994</v>
      </c>
      <c r="K172" s="170">
        <f t="shared" si="45"/>
        <v>4031.4351879999995</v>
      </c>
      <c r="L172" s="170">
        <f t="shared" si="45"/>
        <v>4025.7151880000001</v>
      </c>
      <c r="M172" s="170">
        <f t="shared" si="45"/>
        <v>4024.2951880000001</v>
      </c>
      <c r="N172" s="170">
        <f t="shared" si="45"/>
        <v>4023.2851879999998</v>
      </c>
      <c r="O172" s="170">
        <f t="shared" si="45"/>
        <v>4022.1851879999995</v>
      </c>
      <c r="P172" s="170">
        <f t="shared" si="45"/>
        <v>4022.1751880000002</v>
      </c>
      <c r="Q172" s="170">
        <f t="shared" si="45"/>
        <v>4023.1651879999999</v>
      </c>
      <c r="R172" s="170">
        <f t="shared" si="47"/>
        <v>4025.3151879999996</v>
      </c>
      <c r="S172" s="170">
        <f t="shared" si="46"/>
        <v>4028.6751880000002</v>
      </c>
      <c r="T172" s="170">
        <f t="shared" si="46"/>
        <v>4030.875188</v>
      </c>
      <c r="U172" s="170">
        <f t="shared" si="46"/>
        <v>4028.9951879999999</v>
      </c>
      <c r="V172" s="170">
        <f t="shared" si="46"/>
        <v>4025.7351879999997</v>
      </c>
      <c r="W172" s="170">
        <f t="shared" si="46"/>
        <v>4012.5151879999994</v>
      </c>
      <c r="X172" s="170">
        <f t="shared" si="46"/>
        <v>4024.6651879999999</v>
      </c>
      <c r="Y172" s="170">
        <f t="shared" si="46"/>
        <v>4025.3451879999993</v>
      </c>
      <c r="Z172" s="37"/>
      <c r="AA172" s="41">
        <v>898.63</v>
      </c>
      <c r="AB172" s="39">
        <v>898.74</v>
      </c>
      <c r="AC172" s="39">
        <v>897.7</v>
      </c>
      <c r="AD172" s="39">
        <v>896.8</v>
      </c>
      <c r="AE172" s="39">
        <v>883.59</v>
      </c>
      <c r="AF172" s="39">
        <v>886.08</v>
      </c>
      <c r="AG172" s="39">
        <v>892.2</v>
      </c>
      <c r="AH172" s="39">
        <v>895.14</v>
      </c>
      <c r="AI172" s="39">
        <v>900.24</v>
      </c>
      <c r="AJ172" s="39">
        <v>904.12</v>
      </c>
      <c r="AK172" s="39">
        <v>898.4</v>
      </c>
      <c r="AL172" s="39">
        <v>896.98</v>
      </c>
      <c r="AM172" s="39">
        <v>895.97</v>
      </c>
      <c r="AN172" s="39">
        <v>894.87</v>
      </c>
      <c r="AO172" s="39">
        <v>894.86</v>
      </c>
      <c r="AP172" s="39">
        <v>895.85</v>
      </c>
      <c r="AQ172" s="39">
        <v>898</v>
      </c>
      <c r="AR172" s="39">
        <v>901.36</v>
      </c>
      <c r="AS172" s="39">
        <v>903.56</v>
      </c>
      <c r="AT172" s="39">
        <v>901.68</v>
      </c>
      <c r="AU172" s="39">
        <v>898.42</v>
      </c>
      <c r="AV172" s="39">
        <v>885.2</v>
      </c>
      <c r="AW172" s="39">
        <v>897.35</v>
      </c>
      <c r="AX172" s="40">
        <v>898.03</v>
      </c>
      <c r="AY172" s="340">
        <v>529.51</v>
      </c>
      <c r="AZ172" s="175">
        <v>5.3451880000000003</v>
      </c>
      <c r="BA172" s="159">
        <v>2592.46</v>
      </c>
      <c r="BB172" s="4"/>
    </row>
    <row r="173" spans="1:54">
      <c r="A173" s="47">
        <v>18</v>
      </c>
      <c r="B173" s="170">
        <f t="shared" si="45"/>
        <v>4025.8051879999994</v>
      </c>
      <c r="C173" s="170">
        <f t="shared" si="45"/>
        <v>4025.6851879999995</v>
      </c>
      <c r="D173" s="170">
        <f t="shared" si="45"/>
        <v>4025.6051879999995</v>
      </c>
      <c r="E173" s="170">
        <f t="shared" si="45"/>
        <v>4009.8151879999996</v>
      </c>
      <c r="F173" s="170">
        <f t="shared" si="45"/>
        <v>4011.0751879999998</v>
      </c>
      <c r="G173" s="170">
        <f t="shared" si="45"/>
        <v>4012.0451880000001</v>
      </c>
      <c r="H173" s="170">
        <f t="shared" si="45"/>
        <v>4016.9551879999999</v>
      </c>
      <c r="I173" s="170">
        <f t="shared" si="45"/>
        <v>4021.6951879999997</v>
      </c>
      <c r="J173" s="170">
        <f t="shared" si="45"/>
        <v>4023.7351879999997</v>
      </c>
      <c r="K173" s="170">
        <f t="shared" si="45"/>
        <v>4028.4351879999995</v>
      </c>
      <c r="L173" s="170">
        <f t="shared" si="45"/>
        <v>4027.6351880000002</v>
      </c>
      <c r="M173" s="170">
        <f t="shared" si="45"/>
        <v>4026.9651880000001</v>
      </c>
      <c r="N173" s="170">
        <f t="shared" si="45"/>
        <v>4025.8251879999998</v>
      </c>
      <c r="O173" s="170">
        <f t="shared" si="45"/>
        <v>4025.4451879999997</v>
      </c>
      <c r="P173" s="170">
        <f t="shared" si="45"/>
        <v>4026.4951879999999</v>
      </c>
      <c r="Q173" s="170">
        <f t="shared" si="45"/>
        <v>4028.1751880000002</v>
      </c>
      <c r="R173" s="170">
        <f t="shared" si="47"/>
        <v>4030.1451879999995</v>
      </c>
      <c r="S173" s="170">
        <f t="shared" si="46"/>
        <v>4051.5351879999998</v>
      </c>
      <c r="T173" s="170">
        <f t="shared" si="46"/>
        <v>4056.4951879999999</v>
      </c>
      <c r="U173" s="170">
        <f t="shared" si="46"/>
        <v>4067.835188</v>
      </c>
      <c r="V173" s="170">
        <f t="shared" si="46"/>
        <v>4028.3251879999998</v>
      </c>
      <c r="W173" s="170">
        <f t="shared" si="46"/>
        <v>4020.9551879999999</v>
      </c>
      <c r="X173" s="170">
        <f t="shared" si="46"/>
        <v>4025.2751879999996</v>
      </c>
      <c r="Y173" s="170">
        <f t="shared" si="46"/>
        <v>4026.0251879999996</v>
      </c>
      <c r="Z173" s="37"/>
      <c r="AA173" s="41">
        <v>898.49</v>
      </c>
      <c r="AB173" s="39">
        <v>898.37</v>
      </c>
      <c r="AC173" s="39">
        <v>898.29</v>
      </c>
      <c r="AD173" s="39">
        <v>882.5</v>
      </c>
      <c r="AE173" s="39">
        <v>883.76</v>
      </c>
      <c r="AF173" s="39">
        <v>884.73</v>
      </c>
      <c r="AG173" s="39">
        <v>889.64</v>
      </c>
      <c r="AH173" s="39">
        <v>894.38</v>
      </c>
      <c r="AI173" s="39">
        <v>896.42</v>
      </c>
      <c r="AJ173" s="39">
        <v>901.12</v>
      </c>
      <c r="AK173" s="39">
        <v>900.32</v>
      </c>
      <c r="AL173" s="39">
        <v>899.65</v>
      </c>
      <c r="AM173" s="39">
        <v>898.51</v>
      </c>
      <c r="AN173" s="39">
        <v>898.13</v>
      </c>
      <c r="AO173" s="39">
        <v>899.18</v>
      </c>
      <c r="AP173" s="39">
        <v>900.86</v>
      </c>
      <c r="AQ173" s="39">
        <v>902.83</v>
      </c>
      <c r="AR173" s="39">
        <v>924.22</v>
      </c>
      <c r="AS173" s="39">
        <v>929.18</v>
      </c>
      <c r="AT173" s="39">
        <v>940.52</v>
      </c>
      <c r="AU173" s="39">
        <v>901.01</v>
      </c>
      <c r="AV173" s="39">
        <v>893.64</v>
      </c>
      <c r="AW173" s="39">
        <v>897.96</v>
      </c>
      <c r="AX173" s="40">
        <v>898.71</v>
      </c>
      <c r="AY173" s="340">
        <v>529.51</v>
      </c>
      <c r="AZ173" s="175">
        <v>5.3451880000000003</v>
      </c>
      <c r="BA173" s="159">
        <v>2592.46</v>
      </c>
      <c r="BB173" s="4"/>
    </row>
    <row r="174" spans="1:54">
      <c r="A174" s="47">
        <v>19</v>
      </c>
      <c r="B174" s="170">
        <f t="shared" si="45"/>
        <v>4029.625188</v>
      </c>
      <c r="C174" s="170">
        <f t="shared" si="45"/>
        <v>4029.2051879999999</v>
      </c>
      <c r="D174" s="170">
        <f t="shared" si="45"/>
        <v>4027.7651879999994</v>
      </c>
      <c r="E174" s="170">
        <f t="shared" si="45"/>
        <v>4013.1051879999995</v>
      </c>
      <c r="F174" s="170">
        <f t="shared" si="45"/>
        <v>4017.085188</v>
      </c>
      <c r="G174" s="170">
        <f t="shared" si="45"/>
        <v>4020.5551879999994</v>
      </c>
      <c r="H174" s="170">
        <f t="shared" si="45"/>
        <v>4031.7451879999999</v>
      </c>
      <c r="I174" s="170">
        <f t="shared" si="45"/>
        <v>4119.9951879999999</v>
      </c>
      <c r="J174" s="170">
        <f t="shared" si="45"/>
        <v>4142.125188</v>
      </c>
      <c r="K174" s="170">
        <f t="shared" si="45"/>
        <v>4165.9551879999999</v>
      </c>
      <c r="L174" s="170">
        <f t="shared" si="45"/>
        <v>4135.7551880000001</v>
      </c>
      <c r="M174" s="170">
        <f t="shared" si="45"/>
        <v>4100.6851879999995</v>
      </c>
      <c r="N174" s="170">
        <f t="shared" si="45"/>
        <v>4092.0351879999998</v>
      </c>
      <c r="O174" s="170">
        <f t="shared" si="45"/>
        <v>4089.2851879999998</v>
      </c>
      <c r="P174" s="170">
        <f t="shared" si="45"/>
        <v>4073.4751879999994</v>
      </c>
      <c r="Q174" s="170">
        <f t="shared" si="45"/>
        <v>4075.6151879999998</v>
      </c>
      <c r="R174" s="170">
        <f t="shared" si="47"/>
        <v>4080.7751879999996</v>
      </c>
      <c r="S174" s="170">
        <f t="shared" si="46"/>
        <v>4051.4751879999994</v>
      </c>
      <c r="T174" s="170">
        <f t="shared" si="46"/>
        <v>4033.0651879999996</v>
      </c>
      <c r="U174" s="170">
        <f t="shared" si="46"/>
        <v>4052.3851880000002</v>
      </c>
      <c r="V174" s="170">
        <f t="shared" si="46"/>
        <v>4026.1551879999997</v>
      </c>
      <c r="W174" s="170">
        <f t="shared" si="46"/>
        <v>4013.2051879999999</v>
      </c>
      <c r="X174" s="170">
        <f t="shared" si="46"/>
        <v>4024.085188</v>
      </c>
      <c r="Y174" s="170">
        <f t="shared" si="46"/>
        <v>4025.125188</v>
      </c>
      <c r="Z174" s="37"/>
      <c r="AA174" s="41">
        <v>902.31</v>
      </c>
      <c r="AB174" s="39">
        <v>901.89</v>
      </c>
      <c r="AC174" s="39">
        <v>900.45</v>
      </c>
      <c r="AD174" s="39">
        <v>885.79</v>
      </c>
      <c r="AE174" s="39">
        <v>889.77</v>
      </c>
      <c r="AF174" s="39">
        <v>893.24</v>
      </c>
      <c r="AG174" s="39">
        <v>904.43</v>
      </c>
      <c r="AH174" s="39">
        <v>992.68</v>
      </c>
      <c r="AI174" s="39">
        <v>1014.81</v>
      </c>
      <c r="AJ174" s="39">
        <v>1038.6400000000001</v>
      </c>
      <c r="AK174" s="39">
        <v>1008.44</v>
      </c>
      <c r="AL174" s="39">
        <v>973.37</v>
      </c>
      <c r="AM174" s="39">
        <v>964.72</v>
      </c>
      <c r="AN174" s="39">
        <v>961.97</v>
      </c>
      <c r="AO174" s="39">
        <v>946.16</v>
      </c>
      <c r="AP174" s="39">
        <v>948.3</v>
      </c>
      <c r="AQ174" s="39">
        <v>953.46</v>
      </c>
      <c r="AR174" s="39">
        <v>924.16</v>
      </c>
      <c r="AS174" s="39">
        <v>905.75</v>
      </c>
      <c r="AT174" s="39">
        <v>925.07</v>
      </c>
      <c r="AU174" s="39">
        <v>898.84</v>
      </c>
      <c r="AV174" s="39">
        <v>885.89</v>
      </c>
      <c r="AW174" s="39">
        <v>896.77</v>
      </c>
      <c r="AX174" s="40">
        <v>897.81</v>
      </c>
      <c r="AY174" s="340">
        <v>529.51</v>
      </c>
      <c r="AZ174" s="175">
        <v>5.3451880000000003</v>
      </c>
      <c r="BA174" s="159">
        <v>2592.46</v>
      </c>
      <c r="BB174" s="4"/>
    </row>
    <row r="175" spans="1:54">
      <c r="A175" s="47">
        <v>20</v>
      </c>
      <c r="B175" s="170">
        <f t="shared" si="45"/>
        <v>3993.4451879999997</v>
      </c>
      <c r="C175" s="170">
        <f t="shared" si="45"/>
        <v>3993.6451879999995</v>
      </c>
      <c r="D175" s="170">
        <f t="shared" si="45"/>
        <v>3993.5751879999998</v>
      </c>
      <c r="E175" s="170">
        <f t="shared" si="45"/>
        <v>3980.3951879999995</v>
      </c>
      <c r="F175" s="170">
        <f t="shared" si="45"/>
        <v>4015.0351879999998</v>
      </c>
      <c r="G175" s="170">
        <f t="shared" si="45"/>
        <v>4020.7551880000001</v>
      </c>
      <c r="H175" s="170">
        <f t="shared" si="45"/>
        <v>4020.6851879999995</v>
      </c>
      <c r="I175" s="170">
        <f t="shared" si="45"/>
        <v>4019.5151879999994</v>
      </c>
      <c r="J175" s="170">
        <f t="shared" si="45"/>
        <v>4026.2151880000001</v>
      </c>
      <c r="K175" s="170">
        <f t="shared" si="45"/>
        <v>4024.1451879999995</v>
      </c>
      <c r="L175" s="170">
        <f t="shared" si="45"/>
        <v>4023.1551879999997</v>
      </c>
      <c r="M175" s="170">
        <f t="shared" si="45"/>
        <v>4021.9151879999999</v>
      </c>
      <c r="N175" s="170">
        <f t="shared" si="45"/>
        <v>4020.5651879999996</v>
      </c>
      <c r="O175" s="170">
        <f t="shared" si="45"/>
        <v>4019.5451880000001</v>
      </c>
      <c r="P175" s="170">
        <f t="shared" si="45"/>
        <v>4019.4851879999997</v>
      </c>
      <c r="Q175" s="170">
        <f t="shared" si="45"/>
        <v>4019.9151879999999</v>
      </c>
      <c r="R175" s="170">
        <f t="shared" si="47"/>
        <v>4022.5451880000001</v>
      </c>
      <c r="S175" s="170">
        <f t="shared" si="46"/>
        <v>4025.5751879999998</v>
      </c>
      <c r="T175" s="170">
        <f t="shared" si="46"/>
        <v>4021.1651879999999</v>
      </c>
      <c r="U175" s="170">
        <f t="shared" si="46"/>
        <v>4019.6551879999997</v>
      </c>
      <c r="V175" s="170">
        <f t="shared" si="46"/>
        <v>4015.6151879999998</v>
      </c>
      <c r="W175" s="170">
        <f t="shared" si="46"/>
        <v>4018.9751879999994</v>
      </c>
      <c r="X175" s="170">
        <f t="shared" si="46"/>
        <v>4024.3551879999995</v>
      </c>
      <c r="Y175" s="170">
        <f t="shared" si="46"/>
        <v>4022.6351880000002</v>
      </c>
      <c r="Z175" s="37"/>
      <c r="AA175" s="41">
        <v>866.13</v>
      </c>
      <c r="AB175" s="39">
        <v>866.33</v>
      </c>
      <c r="AC175" s="39">
        <v>866.26</v>
      </c>
      <c r="AD175" s="39">
        <v>853.08</v>
      </c>
      <c r="AE175" s="39">
        <v>887.72</v>
      </c>
      <c r="AF175" s="39">
        <v>893.44</v>
      </c>
      <c r="AG175" s="39">
        <v>893.37</v>
      </c>
      <c r="AH175" s="39">
        <v>892.2</v>
      </c>
      <c r="AI175" s="39">
        <v>898.9</v>
      </c>
      <c r="AJ175" s="39">
        <v>896.83</v>
      </c>
      <c r="AK175" s="39">
        <v>895.84</v>
      </c>
      <c r="AL175" s="39">
        <v>894.6</v>
      </c>
      <c r="AM175" s="39">
        <v>893.25</v>
      </c>
      <c r="AN175" s="39">
        <v>892.23</v>
      </c>
      <c r="AO175" s="39">
        <v>892.17</v>
      </c>
      <c r="AP175" s="39">
        <v>892.6</v>
      </c>
      <c r="AQ175" s="39">
        <v>895.23</v>
      </c>
      <c r="AR175" s="39">
        <v>898.26</v>
      </c>
      <c r="AS175" s="39">
        <v>893.85</v>
      </c>
      <c r="AT175" s="39">
        <v>892.34</v>
      </c>
      <c r="AU175" s="39">
        <v>888.3</v>
      </c>
      <c r="AV175" s="39">
        <v>891.66</v>
      </c>
      <c r="AW175" s="39">
        <v>897.04</v>
      </c>
      <c r="AX175" s="40">
        <v>895.32</v>
      </c>
      <c r="AY175" s="340">
        <v>529.51</v>
      </c>
      <c r="AZ175" s="175">
        <v>5.3451880000000003</v>
      </c>
      <c r="BA175" s="159">
        <v>2592.46</v>
      </c>
      <c r="BB175" s="4"/>
    </row>
    <row r="176" spans="1:54">
      <c r="A176" s="47">
        <v>21</v>
      </c>
      <c r="B176" s="170">
        <f t="shared" si="45"/>
        <v>4026.3851880000002</v>
      </c>
      <c r="C176" s="170">
        <f t="shared" si="45"/>
        <v>4015.1451879999995</v>
      </c>
      <c r="D176" s="170">
        <f t="shared" si="45"/>
        <v>4014.6551879999997</v>
      </c>
      <c r="E176" s="170">
        <f t="shared" si="45"/>
        <v>4015.3951879999995</v>
      </c>
      <c r="F176" s="170">
        <f t="shared" si="45"/>
        <v>4041.4151879999999</v>
      </c>
      <c r="G176" s="170">
        <f t="shared" si="45"/>
        <v>4024.4551879999999</v>
      </c>
      <c r="H176" s="170">
        <f t="shared" si="45"/>
        <v>4025.3251879999998</v>
      </c>
      <c r="I176" s="170">
        <f t="shared" si="45"/>
        <v>4030.6651879999999</v>
      </c>
      <c r="J176" s="170">
        <f t="shared" si="45"/>
        <v>4029.0551879999994</v>
      </c>
      <c r="K176" s="170">
        <f t="shared" si="45"/>
        <v>4029.7051879999999</v>
      </c>
      <c r="L176" s="170">
        <f t="shared" si="45"/>
        <v>4025.3251879999998</v>
      </c>
      <c r="M176" s="170">
        <f t="shared" si="45"/>
        <v>4023.5551879999994</v>
      </c>
      <c r="N176" s="170">
        <f t="shared" si="45"/>
        <v>4023.2051879999999</v>
      </c>
      <c r="O176" s="170">
        <f t="shared" si="45"/>
        <v>4022.0751879999998</v>
      </c>
      <c r="P176" s="170">
        <f t="shared" si="45"/>
        <v>4022.4451879999997</v>
      </c>
      <c r="Q176" s="170">
        <f t="shared" si="45"/>
        <v>4021.335188</v>
      </c>
      <c r="R176" s="170">
        <f t="shared" si="47"/>
        <v>4025.3051879999994</v>
      </c>
      <c r="S176" s="170">
        <f t="shared" si="46"/>
        <v>4029.2851879999998</v>
      </c>
      <c r="T176" s="170">
        <f t="shared" si="46"/>
        <v>4027.1351880000002</v>
      </c>
      <c r="U176" s="170">
        <f t="shared" si="46"/>
        <v>4031.7251879999994</v>
      </c>
      <c r="V176" s="170">
        <f t="shared" si="46"/>
        <v>4028.2951880000001</v>
      </c>
      <c r="W176" s="170">
        <f t="shared" si="46"/>
        <v>4014.2751879999996</v>
      </c>
      <c r="X176" s="170">
        <f t="shared" si="46"/>
        <v>4010.8251879999998</v>
      </c>
      <c r="Y176" s="170">
        <f t="shared" si="46"/>
        <v>3989.1351880000002</v>
      </c>
      <c r="Z176" s="37"/>
      <c r="AA176" s="41">
        <v>899.07</v>
      </c>
      <c r="AB176" s="39">
        <v>887.83</v>
      </c>
      <c r="AC176" s="39">
        <v>887.34</v>
      </c>
      <c r="AD176" s="39">
        <v>888.08</v>
      </c>
      <c r="AE176" s="39">
        <v>914.1</v>
      </c>
      <c r="AF176" s="39">
        <v>897.14</v>
      </c>
      <c r="AG176" s="39">
        <v>898.01</v>
      </c>
      <c r="AH176" s="39">
        <v>903.35</v>
      </c>
      <c r="AI176" s="39">
        <v>901.74</v>
      </c>
      <c r="AJ176" s="39">
        <v>902.39</v>
      </c>
      <c r="AK176" s="39">
        <v>898.01</v>
      </c>
      <c r="AL176" s="39">
        <v>896.24</v>
      </c>
      <c r="AM176" s="39">
        <v>895.89</v>
      </c>
      <c r="AN176" s="39">
        <v>894.76</v>
      </c>
      <c r="AO176" s="39">
        <v>895.13</v>
      </c>
      <c r="AP176" s="39">
        <v>894.02</v>
      </c>
      <c r="AQ176" s="39">
        <v>897.99</v>
      </c>
      <c r="AR176" s="39">
        <v>901.97</v>
      </c>
      <c r="AS176" s="39">
        <v>899.82</v>
      </c>
      <c r="AT176" s="39">
        <v>904.41</v>
      </c>
      <c r="AU176" s="39">
        <v>900.98</v>
      </c>
      <c r="AV176" s="39">
        <v>886.96</v>
      </c>
      <c r="AW176" s="39">
        <v>883.51</v>
      </c>
      <c r="AX176" s="40">
        <v>861.82</v>
      </c>
      <c r="AY176" s="340">
        <v>529.51</v>
      </c>
      <c r="AZ176" s="175">
        <v>5.3451880000000003</v>
      </c>
      <c r="BA176" s="159">
        <v>2592.46</v>
      </c>
      <c r="BB176" s="4"/>
    </row>
    <row r="177" spans="1:54">
      <c r="A177" s="47">
        <v>22</v>
      </c>
      <c r="B177" s="170">
        <f t="shared" si="45"/>
        <v>3989.0151879999994</v>
      </c>
      <c r="C177" s="170">
        <f t="shared" si="45"/>
        <v>3989.4951879999999</v>
      </c>
      <c r="D177" s="170">
        <f t="shared" si="45"/>
        <v>3989.3151879999996</v>
      </c>
      <c r="E177" s="170">
        <f t="shared" si="45"/>
        <v>3989.7751879999996</v>
      </c>
      <c r="F177" s="170">
        <f t="shared" si="45"/>
        <v>4013.6951879999997</v>
      </c>
      <c r="G177" s="170">
        <f t="shared" si="45"/>
        <v>4021.9551879999999</v>
      </c>
      <c r="H177" s="170">
        <f t="shared" si="45"/>
        <v>4021.125188</v>
      </c>
      <c r="I177" s="170">
        <f t="shared" si="45"/>
        <v>4027.3651879999998</v>
      </c>
      <c r="J177" s="170">
        <f t="shared" si="45"/>
        <v>4024.7551880000001</v>
      </c>
      <c r="K177" s="170">
        <f t="shared" si="45"/>
        <v>4024.1551879999997</v>
      </c>
      <c r="L177" s="170">
        <f t="shared" si="45"/>
        <v>4022.9651880000001</v>
      </c>
      <c r="M177" s="170">
        <f t="shared" si="45"/>
        <v>4022.3551879999995</v>
      </c>
      <c r="N177" s="170">
        <f t="shared" si="45"/>
        <v>4021.875188</v>
      </c>
      <c r="O177" s="170">
        <f t="shared" si="45"/>
        <v>4021.1151879999998</v>
      </c>
      <c r="P177" s="170">
        <f t="shared" si="45"/>
        <v>4020.5251879999996</v>
      </c>
      <c r="Q177" s="170">
        <f t="shared" si="45"/>
        <v>4021.1951879999997</v>
      </c>
      <c r="R177" s="170">
        <f t="shared" si="47"/>
        <v>4028.9251880000002</v>
      </c>
      <c r="S177" s="170">
        <f t="shared" si="46"/>
        <v>4027.6851879999995</v>
      </c>
      <c r="T177" s="170">
        <f t="shared" si="46"/>
        <v>4027.9151879999999</v>
      </c>
      <c r="U177" s="170">
        <f t="shared" si="46"/>
        <v>4095.9751879999994</v>
      </c>
      <c r="V177" s="170">
        <f t="shared" si="46"/>
        <v>4107.085188</v>
      </c>
      <c r="W177" s="170">
        <f t="shared" si="46"/>
        <v>4190.2451879999999</v>
      </c>
      <c r="X177" s="170">
        <f t="shared" si="46"/>
        <v>4036.7351879999997</v>
      </c>
      <c r="Y177" s="170">
        <f t="shared" si="46"/>
        <v>4013.7251879999994</v>
      </c>
      <c r="Z177" s="37"/>
      <c r="AA177" s="41">
        <v>861.7</v>
      </c>
      <c r="AB177" s="39">
        <v>862.18</v>
      </c>
      <c r="AC177" s="39">
        <v>862</v>
      </c>
      <c r="AD177" s="39">
        <v>862.46</v>
      </c>
      <c r="AE177" s="39">
        <v>886.38</v>
      </c>
      <c r="AF177" s="39">
        <v>894.64</v>
      </c>
      <c r="AG177" s="39">
        <v>893.81</v>
      </c>
      <c r="AH177" s="39">
        <v>900.05</v>
      </c>
      <c r="AI177" s="39">
        <v>897.44</v>
      </c>
      <c r="AJ177" s="39">
        <v>896.84</v>
      </c>
      <c r="AK177" s="39">
        <v>895.65</v>
      </c>
      <c r="AL177" s="39">
        <v>895.04</v>
      </c>
      <c r="AM177" s="39">
        <v>894.56</v>
      </c>
      <c r="AN177" s="39">
        <v>893.8</v>
      </c>
      <c r="AO177" s="39">
        <v>893.21</v>
      </c>
      <c r="AP177" s="39">
        <v>893.88</v>
      </c>
      <c r="AQ177" s="39">
        <v>901.61</v>
      </c>
      <c r="AR177" s="39">
        <v>900.37</v>
      </c>
      <c r="AS177" s="39">
        <v>900.6</v>
      </c>
      <c r="AT177" s="39">
        <v>968.66</v>
      </c>
      <c r="AU177" s="39">
        <v>979.77</v>
      </c>
      <c r="AV177" s="39">
        <v>1062.93</v>
      </c>
      <c r="AW177" s="39">
        <v>909.42</v>
      </c>
      <c r="AX177" s="40">
        <v>886.41</v>
      </c>
      <c r="AY177" s="340">
        <v>529.51</v>
      </c>
      <c r="AZ177" s="175">
        <v>5.3451880000000003</v>
      </c>
      <c r="BA177" s="159">
        <v>2592.46</v>
      </c>
      <c r="BB177" s="4"/>
    </row>
    <row r="178" spans="1:54">
      <c r="A178" s="47">
        <v>23</v>
      </c>
      <c r="B178" s="170">
        <f t="shared" si="45"/>
        <v>4003.8451879999993</v>
      </c>
      <c r="C178" s="170">
        <f t="shared" si="45"/>
        <v>4002.2851879999998</v>
      </c>
      <c r="D178" s="170">
        <f t="shared" si="45"/>
        <v>3989.6651879999999</v>
      </c>
      <c r="E178" s="170">
        <f t="shared" si="45"/>
        <v>3985.2951880000001</v>
      </c>
      <c r="F178" s="170">
        <f t="shared" si="45"/>
        <v>4007.7351879999997</v>
      </c>
      <c r="G178" s="170">
        <f t="shared" si="45"/>
        <v>4015.0451880000001</v>
      </c>
      <c r="H178" s="170">
        <f t="shared" si="45"/>
        <v>4027.0751879999998</v>
      </c>
      <c r="I178" s="170">
        <f t="shared" si="45"/>
        <v>4129.2251879999994</v>
      </c>
      <c r="J178" s="170">
        <f t="shared" si="45"/>
        <v>4141.4851879999997</v>
      </c>
      <c r="K178" s="170">
        <f t="shared" si="45"/>
        <v>4161.1551879999997</v>
      </c>
      <c r="L178" s="170">
        <f t="shared" si="45"/>
        <v>4188.4851879999997</v>
      </c>
      <c r="M178" s="170">
        <f t="shared" si="45"/>
        <v>4192.2251879999994</v>
      </c>
      <c r="N178" s="170">
        <f t="shared" si="45"/>
        <v>4177.7851879999998</v>
      </c>
      <c r="O178" s="170">
        <f t="shared" si="45"/>
        <v>4161.9351879999995</v>
      </c>
      <c r="P178" s="170">
        <f t="shared" si="45"/>
        <v>4159.585188</v>
      </c>
      <c r="Q178" s="170">
        <f t="shared" si="45"/>
        <v>4160.1951879999997</v>
      </c>
      <c r="R178" s="170">
        <f t="shared" si="47"/>
        <v>4211.6651879999999</v>
      </c>
      <c r="S178" s="170">
        <f t="shared" si="46"/>
        <v>4186.3651879999998</v>
      </c>
      <c r="T178" s="170">
        <f t="shared" si="46"/>
        <v>4271.5051880000001</v>
      </c>
      <c r="U178" s="170">
        <f t="shared" si="46"/>
        <v>4329.625188</v>
      </c>
      <c r="V178" s="170">
        <f t="shared" si="46"/>
        <v>4250.5751879999998</v>
      </c>
      <c r="W178" s="170">
        <f t="shared" si="46"/>
        <v>4184.125188</v>
      </c>
      <c r="X178" s="170">
        <f t="shared" si="46"/>
        <v>4050.5051880000001</v>
      </c>
      <c r="Y178" s="170">
        <f t="shared" si="46"/>
        <v>4012.6351880000002</v>
      </c>
      <c r="Z178" s="37"/>
      <c r="AA178" s="41">
        <v>876.53</v>
      </c>
      <c r="AB178" s="39">
        <v>874.97</v>
      </c>
      <c r="AC178" s="39">
        <v>862.35</v>
      </c>
      <c r="AD178" s="39">
        <v>857.98</v>
      </c>
      <c r="AE178" s="39">
        <v>880.42</v>
      </c>
      <c r="AF178" s="39">
        <v>887.73</v>
      </c>
      <c r="AG178" s="39">
        <v>899.76</v>
      </c>
      <c r="AH178" s="39">
        <v>1001.9100000000001</v>
      </c>
      <c r="AI178" s="39">
        <v>1014.1700000000001</v>
      </c>
      <c r="AJ178" s="39">
        <v>1033.8399999999999</v>
      </c>
      <c r="AK178" s="39">
        <v>1061.17</v>
      </c>
      <c r="AL178" s="39">
        <v>1064.9100000000001</v>
      </c>
      <c r="AM178" s="39">
        <v>1050.47</v>
      </c>
      <c r="AN178" s="39">
        <v>1034.6199999999999</v>
      </c>
      <c r="AO178" s="39">
        <v>1032.27</v>
      </c>
      <c r="AP178" s="39">
        <v>1032.8800000000001</v>
      </c>
      <c r="AQ178" s="39">
        <v>1084.3499999999999</v>
      </c>
      <c r="AR178" s="39">
        <v>1059.05</v>
      </c>
      <c r="AS178" s="39">
        <v>1144.19</v>
      </c>
      <c r="AT178" s="39">
        <v>1202.31</v>
      </c>
      <c r="AU178" s="39">
        <v>1123.26</v>
      </c>
      <c r="AV178" s="39">
        <v>1056.81</v>
      </c>
      <c r="AW178" s="39">
        <v>923.19</v>
      </c>
      <c r="AX178" s="40">
        <v>885.32</v>
      </c>
      <c r="AY178" s="340">
        <v>529.51</v>
      </c>
      <c r="AZ178" s="175">
        <v>5.3451880000000003</v>
      </c>
      <c r="BA178" s="159">
        <v>2592.46</v>
      </c>
      <c r="BB178" s="4"/>
    </row>
    <row r="179" spans="1:54">
      <c r="A179" s="47">
        <v>24</v>
      </c>
      <c r="B179" s="170">
        <f t="shared" si="45"/>
        <v>4012.6751880000002</v>
      </c>
      <c r="C179" s="170">
        <f t="shared" si="45"/>
        <v>4011.5951879999993</v>
      </c>
      <c r="D179" s="170">
        <f t="shared" si="45"/>
        <v>4008.7651879999994</v>
      </c>
      <c r="E179" s="170">
        <f t="shared" si="45"/>
        <v>4007.0151879999994</v>
      </c>
      <c r="F179" s="170">
        <f t="shared" si="45"/>
        <v>4009.7151880000001</v>
      </c>
      <c r="G179" s="170">
        <f t="shared" si="45"/>
        <v>4015.7751879999996</v>
      </c>
      <c r="H179" s="170">
        <f t="shared" si="45"/>
        <v>4023.2951880000001</v>
      </c>
      <c r="I179" s="170">
        <f t="shared" si="45"/>
        <v>4069.8051879999994</v>
      </c>
      <c r="J179" s="170">
        <f t="shared" si="45"/>
        <v>4232.0151879999994</v>
      </c>
      <c r="K179" s="170">
        <f t="shared" si="45"/>
        <v>4283.0151879999994</v>
      </c>
      <c r="L179" s="170">
        <f t="shared" si="45"/>
        <v>4327.1851879999995</v>
      </c>
      <c r="M179" s="170">
        <f t="shared" si="45"/>
        <v>4293.9651880000001</v>
      </c>
      <c r="N179" s="170">
        <f t="shared" si="45"/>
        <v>4289.1551879999997</v>
      </c>
      <c r="O179" s="170">
        <f t="shared" si="45"/>
        <v>4278.0751879999998</v>
      </c>
      <c r="P179" s="170">
        <f t="shared" si="45"/>
        <v>4242.8651879999998</v>
      </c>
      <c r="Q179" s="170">
        <f t="shared" si="45"/>
        <v>4224.1351879999993</v>
      </c>
      <c r="R179" s="170">
        <f t="shared" si="47"/>
        <v>4244.8251879999998</v>
      </c>
      <c r="S179" s="170">
        <f t="shared" si="46"/>
        <v>4236.8551879999995</v>
      </c>
      <c r="T179" s="170">
        <f t="shared" si="46"/>
        <v>4304.5551879999994</v>
      </c>
      <c r="U179" s="170">
        <f t="shared" si="46"/>
        <v>4372.7351879999997</v>
      </c>
      <c r="V179" s="170">
        <f t="shared" si="46"/>
        <v>4292.9251879999993</v>
      </c>
      <c r="W179" s="170">
        <f t="shared" si="46"/>
        <v>4172.2051879999999</v>
      </c>
      <c r="X179" s="170">
        <f t="shared" si="46"/>
        <v>4048.8651879999998</v>
      </c>
      <c r="Y179" s="170">
        <f t="shared" si="46"/>
        <v>4015.4851879999997</v>
      </c>
      <c r="Z179" s="37"/>
      <c r="AA179" s="41">
        <v>885.36</v>
      </c>
      <c r="AB179" s="39">
        <v>884.28</v>
      </c>
      <c r="AC179" s="39">
        <v>881.45</v>
      </c>
      <c r="AD179" s="39">
        <v>879.7</v>
      </c>
      <c r="AE179" s="39">
        <v>882.4</v>
      </c>
      <c r="AF179" s="39">
        <v>888.46</v>
      </c>
      <c r="AG179" s="39">
        <v>895.98</v>
      </c>
      <c r="AH179" s="39">
        <v>942.49</v>
      </c>
      <c r="AI179" s="39">
        <v>1104.7</v>
      </c>
      <c r="AJ179" s="39">
        <v>1155.7</v>
      </c>
      <c r="AK179" s="39">
        <v>1199.8699999999999</v>
      </c>
      <c r="AL179" s="39">
        <v>1166.6500000000001</v>
      </c>
      <c r="AM179" s="39">
        <v>1161.8399999999999</v>
      </c>
      <c r="AN179" s="39">
        <v>1150.76</v>
      </c>
      <c r="AO179" s="39">
        <v>1115.55</v>
      </c>
      <c r="AP179" s="39">
        <v>1096.82</v>
      </c>
      <c r="AQ179" s="39">
        <v>1117.51</v>
      </c>
      <c r="AR179" s="39">
        <v>1109.54</v>
      </c>
      <c r="AS179" s="39">
        <v>1177.24</v>
      </c>
      <c r="AT179" s="39">
        <v>1245.42</v>
      </c>
      <c r="AU179" s="39">
        <v>1165.6099999999999</v>
      </c>
      <c r="AV179" s="39">
        <v>1044.8900000000001</v>
      </c>
      <c r="AW179" s="39">
        <v>921.55</v>
      </c>
      <c r="AX179" s="40">
        <v>888.17</v>
      </c>
      <c r="AY179" s="340">
        <v>529.51</v>
      </c>
      <c r="AZ179" s="175">
        <v>5.3451880000000003</v>
      </c>
      <c r="BA179" s="159">
        <v>2592.46</v>
      </c>
      <c r="BB179" s="4"/>
    </row>
    <row r="180" spans="1:54">
      <c r="A180" s="47">
        <v>25</v>
      </c>
      <c r="B180" s="170">
        <f t="shared" si="45"/>
        <v>4015.2551880000001</v>
      </c>
      <c r="C180" s="170">
        <f t="shared" si="45"/>
        <v>4014.4651880000001</v>
      </c>
      <c r="D180" s="170">
        <f t="shared" si="45"/>
        <v>4010.1451879999995</v>
      </c>
      <c r="E180" s="170">
        <f t="shared" si="45"/>
        <v>4009.5351879999998</v>
      </c>
      <c r="F180" s="170">
        <f t="shared" si="45"/>
        <v>4009.8951879999995</v>
      </c>
      <c r="G180" s="170">
        <f t="shared" si="45"/>
        <v>4015.085188</v>
      </c>
      <c r="H180" s="170">
        <f t="shared" si="45"/>
        <v>4019.6451879999995</v>
      </c>
      <c r="I180" s="170">
        <f t="shared" si="45"/>
        <v>4022.2651879999994</v>
      </c>
      <c r="J180" s="170">
        <f t="shared" si="45"/>
        <v>4037.4151879999999</v>
      </c>
      <c r="K180" s="170">
        <f t="shared" si="45"/>
        <v>4189.4851879999997</v>
      </c>
      <c r="L180" s="170">
        <f t="shared" si="45"/>
        <v>4191.1051879999995</v>
      </c>
      <c r="M180" s="170">
        <f t="shared" si="45"/>
        <v>4182.6951879999997</v>
      </c>
      <c r="N180" s="170">
        <f t="shared" si="45"/>
        <v>4170.7751879999996</v>
      </c>
      <c r="O180" s="170">
        <f t="shared" si="45"/>
        <v>4172.5051880000001</v>
      </c>
      <c r="P180" s="170">
        <f t="shared" si="45"/>
        <v>4181.625188</v>
      </c>
      <c r="Q180" s="170">
        <f t="shared" si="45"/>
        <v>4197.4551879999999</v>
      </c>
      <c r="R180" s="170">
        <f t="shared" si="47"/>
        <v>4217.625188</v>
      </c>
      <c r="S180" s="170">
        <f t="shared" si="46"/>
        <v>4267.8151879999996</v>
      </c>
      <c r="T180" s="170">
        <f t="shared" si="46"/>
        <v>4321.5151879999994</v>
      </c>
      <c r="U180" s="170">
        <f t="shared" si="46"/>
        <v>4356.2151880000001</v>
      </c>
      <c r="V180" s="170">
        <f t="shared" si="46"/>
        <v>4246.9551879999999</v>
      </c>
      <c r="W180" s="170">
        <f t="shared" si="46"/>
        <v>4165.0451880000001</v>
      </c>
      <c r="X180" s="170">
        <f t="shared" si="46"/>
        <v>4022.1951879999997</v>
      </c>
      <c r="Y180" s="170">
        <f t="shared" si="46"/>
        <v>4015.4751879999994</v>
      </c>
      <c r="Z180" s="37"/>
      <c r="AA180" s="41">
        <v>887.94</v>
      </c>
      <c r="AB180" s="39">
        <v>887.15</v>
      </c>
      <c r="AC180" s="39">
        <v>882.83</v>
      </c>
      <c r="AD180" s="39">
        <v>882.22</v>
      </c>
      <c r="AE180" s="39">
        <v>882.58</v>
      </c>
      <c r="AF180" s="39">
        <v>887.77</v>
      </c>
      <c r="AG180" s="39">
        <v>892.33</v>
      </c>
      <c r="AH180" s="39">
        <v>894.95</v>
      </c>
      <c r="AI180" s="39">
        <v>910.1</v>
      </c>
      <c r="AJ180" s="39">
        <v>1062.17</v>
      </c>
      <c r="AK180" s="39">
        <v>1063.79</v>
      </c>
      <c r="AL180" s="39">
        <v>1055.3800000000001</v>
      </c>
      <c r="AM180" s="39">
        <v>1043.46</v>
      </c>
      <c r="AN180" s="39">
        <v>1045.19</v>
      </c>
      <c r="AO180" s="39">
        <v>1054.31</v>
      </c>
      <c r="AP180" s="39">
        <v>1070.1400000000001</v>
      </c>
      <c r="AQ180" s="39">
        <v>1090.31</v>
      </c>
      <c r="AR180" s="39">
        <v>1140.5</v>
      </c>
      <c r="AS180" s="39">
        <v>1194.2</v>
      </c>
      <c r="AT180" s="39">
        <v>1228.9000000000001</v>
      </c>
      <c r="AU180" s="39">
        <v>1119.6400000000001</v>
      </c>
      <c r="AV180" s="39">
        <v>1037.73</v>
      </c>
      <c r="AW180" s="39">
        <v>894.88</v>
      </c>
      <c r="AX180" s="40">
        <v>888.16</v>
      </c>
      <c r="AY180" s="340">
        <v>529.51</v>
      </c>
      <c r="AZ180" s="175">
        <v>5.3451880000000003</v>
      </c>
      <c r="BA180" s="159">
        <v>2592.46</v>
      </c>
      <c r="BB180" s="4"/>
    </row>
    <row r="181" spans="1:54">
      <c r="A181" s="47">
        <v>26</v>
      </c>
      <c r="B181" s="170">
        <f t="shared" si="45"/>
        <v>4015.4751879999994</v>
      </c>
      <c r="C181" s="170">
        <f t="shared" si="45"/>
        <v>4014.6451879999995</v>
      </c>
      <c r="D181" s="170">
        <f t="shared" si="45"/>
        <v>4013.9951879999999</v>
      </c>
      <c r="E181" s="170">
        <f t="shared" si="45"/>
        <v>4015.1751880000002</v>
      </c>
      <c r="F181" s="170">
        <f t="shared" si="45"/>
        <v>4020.0151879999994</v>
      </c>
      <c r="G181" s="170">
        <f t="shared" si="45"/>
        <v>4023.7151880000001</v>
      </c>
      <c r="H181" s="170">
        <f t="shared" si="45"/>
        <v>4169.375188</v>
      </c>
      <c r="I181" s="170">
        <f t="shared" si="45"/>
        <v>4298.8051879999994</v>
      </c>
      <c r="J181" s="170">
        <f t="shared" si="45"/>
        <v>4407.7851879999998</v>
      </c>
      <c r="K181" s="170">
        <f t="shared" si="45"/>
        <v>4435.2851879999998</v>
      </c>
      <c r="L181" s="170">
        <f t="shared" si="45"/>
        <v>4409.4651880000001</v>
      </c>
      <c r="M181" s="170">
        <f t="shared" si="45"/>
        <v>4405.4351879999995</v>
      </c>
      <c r="N181" s="170">
        <f t="shared" si="45"/>
        <v>4295.8951879999995</v>
      </c>
      <c r="O181" s="170">
        <f t="shared" si="45"/>
        <v>4276.6451879999995</v>
      </c>
      <c r="P181" s="170">
        <f t="shared" si="45"/>
        <v>4267.5751879999998</v>
      </c>
      <c r="Q181" s="170">
        <f t="shared" si="45"/>
        <v>4273.7951880000001</v>
      </c>
      <c r="R181" s="170">
        <f t="shared" si="47"/>
        <v>4316.1851879999995</v>
      </c>
      <c r="S181" s="170">
        <f t="shared" si="46"/>
        <v>4273.7451879999999</v>
      </c>
      <c r="T181" s="170">
        <f t="shared" si="46"/>
        <v>4210.1751879999993</v>
      </c>
      <c r="U181" s="170">
        <f t="shared" si="46"/>
        <v>4277.8051879999994</v>
      </c>
      <c r="V181" s="170">
        <f t="shared" si="46"/>
        <v>4184.2251879999994</v>
      </c>
      <c r="W181" s="170">
        <f t="shared" si="46"/>
        <v>4016.9051879999997</v>
      </c>
      <c r="X181" s="170">
        <f t="shared" si="46"/>
        <v>4047.7351879999997</v>
      </c>
      <c r="Y181" s="170">
        <f t="shared" si="46"/>
        <v>4014.0551879999994</v>
      </c>
      <c r="Z181" s="37"/>
      <c r="AA181" s="41">
        <v>888.16</v>
      </c>
      <c r="AB181" s="39">
        <v>887.33</v>
      </c>
      <c r="AC181" s="39">
        <v>886.68</v>
      </c>
      <c r="AD181" s="39">
        <v>887.86</v>
      </c>
      <c r="AE181" s="39">
        <v>892.7</v>
      </c>
      <c r="AF181" s="39">
        <v>896.4</v>
      </c>
      <c r="AG181" s="39">
        <v>1042.06</v>
      </c>
      <c r="AH181" s="39">
        <v>1171.49</v>
      </c>
      <c r="AI181" s="39">
        <v>1280.47</v>
      </c>
      <c r="AJ181" s="39">
        <v>1307.97</v>
      </c>
      <c r="AK181" s="39">
        <v>1282.1500000000001</v>
      </c>
      <c r="AL181" s="39">
        <v>1278.1199999999999</v>
      </c>
      <c r="AM181" s="39">
        <v>1168.58</v>
      </c>
      <c r="AN181" s="39">
        <v>1149.33</v>
      </c>
      <c r="AO181" s="39">
        <v>1140.26</v>
      </c>
      <c r="AP181" s="39">
        <v>1146.48</v>
      </c>
      <c r="AQ181" s="39">
        <v>1188.8699999999999</v>
      </c>
      <c r="AR181" s="39">
        <v>1146.43</v>
      </c>
      <c r="AS181" s="39">
        <v>1082.8599999999999</v>
      </c>
      <c r="AT181" s="39">
        <v>1150.49</v>
      </c>
      <c r="AU181" s="39">
        <v>1056.9100000000001</v>
      </c>
      <c r="AV181" s="39">
        <v>889.59</v>
      </c>
      <c r="AW181" s="39">
        <v>920.42</v>
      </c>
      <c r="AX181" s="40">
        <v>886.74</v>
      </c>
      <c r="AY181" s="340">
        <v>529.51</v>
      </c>
      <c r="AZ181" s="175">
        <v>5.3451880000000003</v>
      </c>
      <c r="BA181" s="159">
        <v>2592.46</v>
      </c>
      <c r="BB181" s="4"/>
    </row>
    <row r="182" spans="1:54">
      <c r="A182" s="47">
        <v>27</v>
      </c>
      <c r="B182" s="170">
        <f t="shared" si="45"/>
        <v>4011.4551879999999</v>
      </c>
      <c r="C182" s="170">
        <f t="shared" si="45"/>
        <v>4007.1851879999995</v>
      </c>
      <c r="D182" s="170">
        <f t="shared" si="45"/>
        <v>4005.0951879999993</v>
      </c>
      <c r="E182" s="170">
        <f t="shared" si="45"/>
        <v>4007.2551880000001</v>
      </c>
      <c r="F182" s="170">
        <f t="shared" si="45"/>
        <v>4017.1651879999999</v>
      </c>
      <c r="G182" s="170">
        <f t="shared" si="45"/>
        <v>4022.2551880000001</v>
      </c>
      <c r="H182" s="170">
        <f t="shared" si="45"/>
        <v>4031.2751879999996</v>
      </c>
      <c r="I182" s="170">
        <f t="shared" si="45"/>
        <v>4238.4151879999999</v>
      </c>
      <c r="J182" s="170">
        <f t="shared" si="45"/>
        <v>4252.6451879999995</v>
      </c>
      <c r="K182" s="170">
        <f t="shared" si="45"/>
        <v>4253.6551879999997</v>
      </c>
      <c r="L182" s="170">
        <f t="shared" si="45"/>
        <v>4221.7451879999999</v>
      </c>
      <c r="M182" s="170">
        <f t="shared" si="45"/>
        <v>4211.6151879999998</v>
      </c>
      <c r="N182" s="170">
        <f t="shared" si="45"/>
        <v>4162.4751879999994</v>
      </c>
      <c r="O182" s="170">
        <f t="shared" si="45"/>
        <v>4149.5051880000001</v>
      </c>
      <c r="P182" s="170">
        <f t="shared" si="45"/>
        <v>4115.4651880000001</v>
      </c>
      <c r="Q182" s="170">
        <f t="shared" si="45"/>
        <v>4105.3551879999995</v>
      </c>
      <c r="R182" s="170">
        <f t="shared" si="47"/>
        <v>4112.335188</v>
      </c>
      <c r="S182" s="170">
        <f t="shared" si="46"/>
        <v>4043.6151879999998</v>
      </c>
      <c r="T182" s="170">
        <f t="shared" si="46"/>
        <v>4210.8451879999993</v>
      </c>
      <c r="U182" s="170">
        <f t="shared" si="46"/>
        <v>4157.1551879999997</v>
      </c>
      <c r="V182" s="170">
        <f t="shared" si="46"/>
        <v>4030.6751880000002</v>
      </c>
      <c r="W182" s="170">
        <f t="shared" si="46"/>
        <v>4015.8851880000002</v>
      </c>
      <c r="X182" s="170">
        <f t="shared" si="46"/>
        <v>4045.8651879999998</v>
      </c>
      <c r="Y182" s="170">
        <f t="shared" si="46"/>
        <v>4010.085188</v>
      </c>
      <c r="Z182" s="37"/>
      <c r="AA182" s="41">
        <v>884.14</v>
      </c>
      <c r="AB182" s="39">
        <v>879.87</v>
      </c>
      <c r="AC182" s="39">
        <v>877.78</v>
      </c>
      <c r="AD182" s="39">
        <v>879.94</v>
      </c>
      <c r="AE182" s="39">
        <v>889.85</v>
      </c>
      <c r="AF182" s="39">
        <v>894.94</v>
      </c>
      <c r="AG182" s="39">
        <v>903.96</v>
      </c>
      <c r="AH182" s="39">
        <v>1111.0999999999999</v>
      </c>
      <c r="AI182" s="39">
        <v>1125.33</v>
      </c>
      <c r="AJ182" s="39">
        <v>1126.3399999999999</v>
      </c>
      <c r="AK182" s="39">
        <v>1094.43</v>
      </c>
      <c r="AL182" s="39">
        <v>1084.3</v>
      </c>
      <c r="AM182" s="39">
        <v>1035.1600000000001</v>
      </c>
      <c r="AN182" s="39">
        <v>1022.1900000000002</v>
      </c>
      <c r="AO182" s="39">
        <v>988.15</v>
      </c>
      <c r="AP182" s="39">
        <v>978.04</v>
      </c>
      <c r="AQ182" s="39">
        <v>985.02</v>
      </c>
      <c r="AR182" s="39">
        <v>916.3</v>
      </c>
      <c r="AS182" s="39">
        <v>1083.53</v>
      </c>
      <c r="AT182" s="39">
        <v>1029.8399999999999</v>
      </c>
      <c r="AU182" s="39">
        <v>903.36</v>
      </c>
      <c r="AV182" s="39">
        <v>888.57</v>
      </c>
      <c r="AW182" s="39">
        <v>918.55</v>
      </c>
      <c r="AX182" s="40">
        <v>882.77</v>
      </c>
      <c r="AY182" s="340">
        <v>529.51</v>
      </c>
      <c r="AZ182" s="175">
        <v>5.3451880000000003</v>
      </c>
      <c r="BA182" s="159">
        <v>2592.46</v>
      </c>
      <c r="BB182" s="4"/>
    </row>
    <row r="183" spans="1:54">
      <c r="A183" s="47">
        <v>28</v>
      </c>
      <c r="B183" s="170">
        <f t="shared" si="45"/>
        <v>4008.0251879999996</v>
      </c>
      <c r="C183" s="170">
        <f t="shared" si="45"/>
        <v>3994.7251879999994</v>
      </c>
      <c r="D183" s="170">
        <f t="shared" si="45"/>
        <v>3978.5651879999996</v>
      </c>
      <c r="E183" s="170">
        <f t="shared" si="45"/>
        <v>3992.125188</v>
      </c>
      <c r="F183" s="170">
        <f t="shared" si="45"/>
        <v>4012.0051880000001</v>
      </c>
      <c r="G183" s="170">
        <f t="shared" si="45"/>
        <v>4022.4251880000002</v>
      </c>
      <c r="H183" s="170">
        <f t="shared" si="45"/>
        <v>4021.2751879999996</v>
      </c>
      <c r="I183" s="170">
        <f t="shared" si="45"/>
        <v>4020.2051879999999</v>
      </c>
      <c r="J183" s="170">
        <f t="shared" si="45"/>
        <v>4159.8551879999995</v>
      </c>
      <c r="K183" s="170">
        <f t="shared" si="45"/>
        <v>4177.5451880000001</v>
      </c>
      <c r="L183" s="170">
        <f t="shared" si="45"/>
        <v>4163.2551880000001</v>
      </c>
      <c r="M183" s="170">
        <f t="shared" si="45"/>
        <v>4156.7651879999994</v>
      </c>
      <c r="N183" s="170">
        <f t="shared" si="45"/>
        <v>4152.3051879999994</v>
      </c>
      <c r="O183" s="170">
        <f t="shared" si="45"/>
        <v>4155.8151879999996</v>
      </c>
      <c r="P183" s="170">
        <f t="shared" si="45"/>
        <v>4155.8451879999993</v>
      </c>
      <c r="Q183" s="170">
        <f t="shared" si="45"/>
        <v>4171.9251879999993</v>
      </c>
      <c r="R183" s="170">
        <f t="shared" si="47"/>
        <v>4163.9951879999999</v>
      </c>
      <c r="S183" s="170">
        <f t="shared" si="46"/>
        <v>4053.2751879999996</v>
      </c>
      <c r="T183" s="170">
        <f t="shared" si="46"/>
        <v>4070.7851879999998</v>
      </c>
      <c r="U183" s="170">
        <f t="shared" si="46"/>
        <v>4070.7551880000001</v>
      </c>
      <c r="V183" s="170">
        <f t="shared" si="46"/>
        <v>4016.9351879999995</v>
      </c>
      <c r="W183" s="170">
        <f t="shared" si="46"/>
        <v>4023.6151879999998</v>
      </c>
      <c r="X183" s="170">
        <f t="shared" si="46"/>
        <v>4054.625188</v>
      </c>
      <c r="Y183" s="170">
        <f t="shared" si="46"/>
        <v>4050.8851880000002</v>
      </c>
      <c r="Z183" s="37"/>
      <c r="AA183" s="41">
        <v>880.71</v>
      </c>
      <c r="AB183" s="39">
        <v>867.41</v>
      </c>
      <c r="AC183" s="39">
        <v>851.25</v>
      </c>
      <c r="AD183" s="39">
        <v>864.81</v>
      </c>
      <c r="AE183" s="39">
        <v>884.69</v>
      </c>
      <c r="AF183" s="39">
        <v>895.11</v>
      </c>
      <c r="AG183" s="39">
        <v>893.96</v>
      </c>
      <c r="AH183" s="39">
        <v>892.89</v>
      </c>
      <c r="AI183" s="39">
        <v>1032.54</v>
      </c>
      <c r="AJ183" s="39">
        <v>1050.23</v>
      </c>
      <c r="AK183" s="39">
        <v>1035.94</v>
      </c>
      <c r="AL183" s="39">
        <v>1029.45</v>
      </c>
      <c r="AM183" s="39">
        <v>1024.99</v>
      </c>
      <c r="AN183" s="39">
        <v>1028.5</v>
      </c>
      <c r="AO183" s="39">
        <v>1028.53</v>
      </c>
      <c r="AP183" s="39">
        <v>1044.6099999999999</v>
      </c>
      <c r="AQ183" s="39">
        <v>1036.68</v>
      </c>
      <c r="AR183" s="39">
        <v>925.96</v>
      </c>
      <c r="AS183" s="39">
        <v>943.47</v>
      </c>
      <c r="AT183" s="39">
        <v>943.44</v>
      </c>
      <c r="AU183" s="39">
        <v>889.62</v>
      </c>
      <c r="AV183" s="39">
        <v>896.3</v>
      </c>
      <c r="AW183" s="39">
        <v>927.31</v>
      </c>
      <c r="AX183" s="40">
        <v>923.57</v>
      </c>
      <c r="AY183" s="340">
        <v>529.51</v>
      </c>
      <c r="AZ183" s="175">
        <v>5.3451880000000003</v>
      </c>
      <c r="BA183" s="159">
        <v>2592.46</v>
      </c>
      <c r="BB183" s="4"/>
    </row>
    <row r="184" spans="1:54">
      <c r="A184" s="47">
        <v>29</v>
      </c>
      <c r="B184" s="170">
        <f t="shared" si="45"/>
        <v>4078.5751879999998</v>
      </c>
      <c r="C184" s="170">
        <f t="shared" si="45"/>
        <v>4075.7851879999998</v>
      </c>
      <c r="D184" s="170">
        <f t="shared" si="45"/>
        <v>4072.5751879999998</v>
      </c>
      <c r="E184" s="170">
        <f t="shared" si="45"/>
        <v>4076.7051879999999</v>
      </c>
      <c r="F184" s="170">
        <f t="shared" si="45"/>
        <v>4091.8951879999995</v>
      </c>
      <c r="G184" s="170">
        <f t="shared" si="45"/>
        <v>4096.6751880000002</v>
      </c>
      <c r="H184" s="170">
        <f t="shared" si="45"/>
        <v>4098.7851879999998</v>
      </c>
      <c r="I184" s="170">
        <f t="shared" si="45"/>
        <v>4147.5351879999998</v>
      </c>
      <c r="J184" s="170">
        <f t="shared" si="45"/>
        <v>4212.6751879999993</v>
      </c>
      <c r="K184" s="170">
        <f t="shared" si="45"/>
        <v>4203.9651880000001</v>
      </c>
      <c r="L184" s="170">
        <f t="shared" si="45"/>
        <v>4113.9451879999997</v>
      </c>
      <c r="M184" s="170">
        <f t="shared" si="45"/>
        <v>4106.4751879999994</v>
      </c>
      <c r="N184" s="170">
        <f t="shared" si="45"/>
        <v>4105.2951880000001</v>
      </c>
      <c r="O184" s="170">
        <f t="shared" si="45"/>
        <v>4106.835188</v>
      </c>
      <c r="P184" s="170">
        <f t="shared" si="45"/>
        <v>4104.2051879999999</v>
      </c>
      <c r="Q184" s="170">
        <f t="shared" si="45"/>
        <v>4126.4351879999995</v>
      </c>
      <c r="R184" s="170">
        <f t="shared" si="47"/>
        <v>4128.125188</v>
      </c>
      <c r="S184" s="170">
        <f t="shared" si="46"/>
        <v>4139.3951879999995</v>
      </c>
      <c r="T184" s="170">
        <f t="shared" si="46"/>
        <v>4138.3051879999994</v>
      </c>
      <c r="U184" s="170">
        <f t="shared" si="46"/>
        <v>4142.375188</v>
      </c>
      <c r="V184" s="170">
        <f t="shared" si="46"/>
        <v>4097.585188</v>
      </c>
      <c r="W184" s="170">
        <f t="shared" si="46"/>
        <v>4090.375188</v>
      </c>
      <c r="X184" s="170">
        <f t="shared" si="46"/>
        <v>4085.1451879999995</v>
      </c>
      <c r="Y184" s="170">
        <f t="shared" si="46"/>
        <v>4083.7851879999998</v>
      </c>
      <c r="Z184" s="37"/>
      <c r="AA184" s="41">
        <v>951.26</v>
      </c>
      <c r="AB184" s="39">
        <v>948.47</v>
      </c>
      <c r="AC184" s="39">
        <v>945.26</v>
      </c>
      <c r="AD184" s="39">
        <v>949.39</v>
      </c>
      <c r="AE184" s="39">
        <v>964.58</v>
      </c>
      <c r="AF184" s="39">
        <v>969.36</v>
      </c>
      <c r="AG184" s="39">
        <v>971.47</v>
      </c>
      <c r="AH184" s="39">
        <v>1020.2200000000001</v>
      </c>
      <c r="AI184" s="39">
        <v>1085.3599999999999</v>
      </c>
      <c r="AJ184" s="39">
        <v>1076.6500000000001</v>
      </c>
      <c r="AK184" s="39">
        <v>986.63</v>
      </c>
      <c r="AL184" s="39">
        <v>979.16</v>
      </c>
      <c r="AM184" s="39">
        <v>977.98</v>
      </c>
      <c r="AN184" s="39">
        <v>979.52</v>
      </c>
      <c r="AO184" s="39">
        <v>976.89</v>
      </c>
      <c r="AP184" s="39">
        <v>999.12</v>
      </c>
      <c r="AQ184" s="39">
        <v>1000.81</v>
      </c>
      <c r="AR184" s="39">
        <v>1012.08</v>
      </c>
      <c r="AS184" s="39">
        <v>1010.99</v>
      </c>
      <c r="AT184" s="39">
        <v>1015.0599999999998</v>
      </c>
      <c r="AU184" s="39">
        <v>970.27</v>
      </c>
      <c r="AV184" s="39">
        <v>963.06</v>
      </c>
      <c r="AW184" s="39">
        <v>957.83</v>
      </c>
      <c r="AX184" s="40">
        <v>956.47</v>
      </c>
      <c r="AY184" s="340">
        <v>529.51</v>
      </c>
      <c r="AZ184" s="175">
        <v>5.3451880000000003</v>
      </c>
      <c r="BA184" s="159">
        <v>2592.46</v>
      </c>
      <c r="BB184" s="4"/>
    </row>
    <row r="185" spans="1:54">
      <c r="A185" s="47">
        <v>30</v>
      </c>
      <c r="B185" s="170">
        <f t="shared" si="45"/>
        <v>4079.1851879999995</v>
      </c>
      <c r="C185" s="170">
        <f t="shared" si="45"/>
        <v>4072.625188</v>
      </c>
      <c r="D185" s="170">
        <f t="shared" si="45"/>
        <v>4072.9751879999994</v>
      </c>
      <c r="E185" s="170">
        <f t="shared" si="45"/>
        <v>4066.8051879999994</v>
      </c>
      <c r="F185" s="170">
        <f t="shared" si="45"/>
        <v>4076.9751879999994</v>
      </c>
      <c r="G185" s="170">
        <f t="shared" si="45"/>
        <v>4081.7651879999994</v>
      </c>
      <c r="H185" s="170">
        <f t="shared" si="45"/>
        <v>4098.2351879999997</v>
      </c>
      <c r="I185" s="170">
        <f t="shared" si="45"/>
        <v>4155.875188</v>
      </c>
      <c r="J185" s="170">
        <f t="shared" si="45"/>
        <v>4271.6851879999995</v>
      </c>
      <c r="K185" s="170">
        <f t="shared" si="45"/>
        <v>4274.5951879999993</v>
      </c>
      <c r="L185" s="170">
        <f t="shared" si="45"/>
        <v>4260.8551879999995</v>
      </c>
      <c r="M185" s="170">
        <f t="shared" si="45"/>
        <v>4351.5151879999994</v>
      </c>
      <c r="N185" s="170">
        <f t="shared" si="45"/>
        <v>4312.4051879999997</v>
      </c>
      <c r="O185" s="170">
        <f t="shared" si="45"/>
        <v>4310.9851879999997</v>
      </c>
      <c r="P185" s="170">
        <f t="shared" si="45"/>
        <v>4321.1451879999995</v>
      </c>
      <c r="Q185" s="170">
        <f t="shared" si="45"/>
        <v>4349.9851879999997</v>
      </c>
      <c r="R185" s="170">
        <f t="shared" si="47"/>
        <v>4413.9151879999999</v>
      </c>
      <c r="S185" s="170">
        <f t="shared" si="46"/>
        <v>4351.0951879999993</v>
      </c>
      <c r="T185" s="170">
        <f t="shared" si="46"/>
        <v>4347.5151879999994</v>
      </c>
      <c r="U185" s="170">
        <f t="shared" si="46"/>
        <v>4417.6451879999995</v>
      </c>
      <c r="V185" s="170">
        <f t="shared" si="46"/>
        <v>4364.8951879999995</v>
      </c>
      <c r="W185" s="170">
        <f t="shared" si="46"/>
        <v>4273.4451879999997</v>
      </c>
      <c r="X185" s="170">
        <f t="shared" si="46"/>
        <v>4082.9451879999997</v>
      </c>
      <c r="Y185" s="170">
        <f t="shared" si="46"/>
        <v>4080.1951879999997</v>
      </c>
      <c r="Z185" s="37"/>
      <c r="AA185" s="41">
        <v>951.87</v>
      </c>
      <c r="AB185" s="39">
        <v>945.31</v>
      </c>
      <c r="AC185" s="39">
        <v>945.66</v>
      </c>
      <c r="AD185" s="39">
        <v>939.49</v>
      </c>
      <c r="AE185" s="39">
        <v>949.66</v>
      </c>
      <c r="AF185" s="39">
        <v>954.45</v>
      </c>
      <c r="AG185" s="39">
        <v>970.92</v>
      </c>
      <c r="AH185" s="39">
        <v>1028.56</v>
      </c>
      <c r="AI185" s="39">
        <v>1144.3699999999999</v>
      </c>
      <c r="AJ185" s="39">
        <v>1147.28</v>
      </c>
      <c r="AK185" s="39">
        <v>1133.54</v>
      </c>
      <c r="AL185" s="39">
        <v>1224.2</v>
      </c>
      <c r="AM185" s="39">
        <v>1185.0899999999999</v>
      </c>
      <c r="AN185" s="39">
        <v>1183.67</v>
      </c>
      <c r="AO185" s="39">
        <v>1193.83</v>
      </c>
      <c r="AP185" s="39">
        <v>1222.67</v>
      </c>
      <c r="AQ185" s="39">
        <v>1286.5999999999999</v>
      </c>
      <c r="AR185" s="39">
        <v>1223.78</v>
      </c>
      <c r="AS185" s="39">
        <v>1220.2</v>
      </c>
      <c r="AT185" s="39">
        <v>1290.33</v>
      </c>
      <c r="AU185" s="39">
        <v>1237.58</v>
      </c>
      <c r="AV185" s="39">
        <v>1146.1300000000001</v>
      </c>
      <c r="AW185" s="39">
        <v>955.63</v>
      </c>
      <c r="AX185" s="40">
        <v>952.88</v>
      </c>
      <c r="AY185" s="340">
        <v>529.51</v>
      </c>
      <c r="AZ185" s="175">
        <v>5.3451880000000003</v>
      </c>
      <c r="BA185" s="159">
        <v>2592.46</v>
      </c>
      <c r="BB185" s="4"/>
    </row>
    <row r="186" spans="1:54" ht="13.5" thickBot="1">
      <c r="A186" s="154">
        <v>31</v>
      </c>
      <c r="B186" s="170">
        <f t="shared" si="45"/>
        <v>0</v>
      </c>
      <c r="C186" s="170">
        <f t="shared" si="45"/>
        <v>0</v>
      </c>
      <c r="D186" s="170">
        <f t="shared" si="45"/>
        <v>0</v>
      </c>
      <c r="E186" s="170">
        <f t="shared" si="45"/>
        <v>0</v>
      </c>
      <c r="F186" s="170">
        <f t="shared" si="45"/>
        <v>0</v>
      </c>
      <c r="G186" s="170">
        <f t="shared" si="45"/>
        <v>0</v>
      </c>
      <c r="H186" s="170">
        <f t="shared" si="45"/>
        <v>0</v>
      </c>
      <c r="I186" s="170">
        <f t="shared" si="45"/>
        <v>0</v>
      </c>
      <c r="J186" s="170">
        <f t="shared" si="45"/>
        <v>0</v>
      </c>
      <c r="K186" s="170">
        <f t="shared" si="45"/>
        <v>0</v>
      </c>
      <c r="L186" s="170">
        <f t="shared" si="45"/>
        <v>0</v>
      </c>
      <c r="M186" s="170">
        <f t="shared" si="45"/>
        <v>0</v>
      </c>
      <c r="N186" s="170">
        <f t="shared" si="45"/>
        <v>0</v>
      </c>
      <c r="O186" s="170">
        <f t="shared" si="45"/>
        <v>0</v>
      </c>
      <c r="P186" s="170">
        <f t="shared" si="45"/>
        <v>0</v>
      </c>
      <c r="Q186" s="170">
        <f t="shared" si="45"/>
        <v>0</v>
      </c>
      <c r="R186" s="170">
        <f t="shared" si="47"/>
        <v>0</v>
      </c>
      <c r="S186" s="170">
        <f t="shared" si="46"/>
        <v>0</v>
      </c>
      <c r="T186" s="170">
        <f t="shared" si="46"/>
        <v>0</v>
      </c>
      <c r="U186" s="170">
        <f t="shared" si="46"/>
        <v>0</v>
      </c>
      <c r="V186" s="170">
        <f t="shared" si="46"/>
        <v>0</v>
      </c>
      <c r="W186" s="170">
        <f t="shared" si="46"/>
        <v>0</v>
      </c>
      <c r="X186" s="170">
        <f t="shared" si="46"/>
        <v>0</v>
      </c>
      <c r="Y186" s="170">
        <f t="shared" si="46"/>
        <v>0</v>
      </c>
      <c r="Z186" s="37"/>
      <c r="AA186" s="72">
        <v>0</v>
      </c>
      <c r="AB186" s="73">
        <v>0</v>
      </c>
      <c r="AC186" s="73">
        <v>0</v>
      </c>
      <c r="AD186" s="73">
        <v>0</v>
      </c>
      <c r="AE186" s="73">
        <v>0</v>
      </c>
      <c r="AF186" s="73">
        <v>0</v>
      </c>
      <c r="AG186" s="73">
        <v>0</v>
      </c>
      <c r="AH186" s="73">
        <v>0</v>
      </c>
      <c r="AI186" s="73">
        <v>0</v>
      </c>
      <c r="AJ186" s="73">
        <v>0</v>
      </c>
      <c r="AK186" s="73">
        <v>0</v>
      </c>
      <c r="AL186" s="73">
        <v>0</v>
      </c>
      <c r="AM186" s="73">
        <v>0</v>
      </c>
      <c r="AN186" s="73">
        <v>0</v>
      </c>
      <c r="AO186" s="73">
        <v>0</v>
      </c>
      <c r="AP186" s="73">
        <v>0</v>
      </c>
      <c r="AQ186" s="73">
        <v>0</v>
      </c>
      <c r="AR186" s="73">
        <v>0</v>
      </c>
      <c r="AS186" s="73">
        <v>0</v>
      </c>
      <c r="AT186" s="73">
        <v>0</v>
      </c>
      <c r="AU186" s="73">
        <v>0</v>
      </c>
      <c r="AV186" s="73">
        <v>0</v>
      </c>
      <c r="AW186" s="73">
        <v>0</v>
      </c>
      <c r="AX186" s="130">
        <v>0</v>
      </c>
      <c r="AY186" s="341">
        <v>0</v>
      </c>
      <c r="AZ186" s="176">
        <v>0</v>
      </c>
      <c r="BA186" s="160"/>
      <c r="BB186" s="4"/>
    </row>
    <row r="187" spans="1:54" ht="13.5" thickBot="1">
      <c r="A187" s="17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AA187" s="167">
        <f>SUM(AA156:AX186)</f>
        <v>753663.55999999994</v>
      </c>
      <c r="AZ187" s="19"/>
      <c r="BB187" s="4"/>
    </row>
    <row r="188" spans="1:54" s="8" customFormat="1" ht="22.5" customHeight="1" thickBot="1">
      <c r="A188" s="440" t="s">
        <v>2</v>
      </c>
      <c r="B188" s="442" t="s">
        <v>133</v>
      </c>
      <c r="C188" s="442"/>
      <c r="D188" s="442"/>
      <c r="E188" s="442"/>
      <c r="F188" s="442"/>
      <c r="G188" s="442"/>
      <c r="H188" s="442"/>
      <c r="I188" s="442"/>
      <c r="J188" s="442"/>
      <c r="K188" s="442"/>
      <c r="L188" s="442"/>
      <c r="M188" s="442"/>
      <c r="N188" s="442"/>
      <c r="O188" s="442"/>
      <c r="P188" s="442"/>
      <c r="Q188" s="442"/>
      <c r="R188" s="442"/>
      <c r="S188" s="442"/>
      <c r="T188" s="442"/>
      <c r="U188" s="442"/>
      <c r="V188" s="442"/>
      <c r="W188" s="442"/>
      <c r="X188" s="442"/>
      <c r="Y188" s="443"/>
      <c r="AA188" s="148" t="s">
        <v>181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4" ht="39" customHeight="1">
      <c r="A189" s="441"/>
      <c r="B189" s="433" t="s">
        <v>3</v>
      </c>
      <c r="C189" s="433"/>
      <c r="D189" s="433"/>
      <c r="E189" s="433"/>
      <c r="F189" s="433"/>
      <c r="G189" s="433"/>
      <c r="H189" s="433"/>
      <c r="I189" s="433"/>
      <c r="J189" s="433"/>
      <c r="K189" s="433"/>
      <c r="L189" s="433"/>
      <c r="M189" s="433"/>
      <c r="N189" s="433"/>
      <c r="O189" s="433"/>
      <c r="P189" s="433"/>
      <c r="Q189" s="433"/>
      <c r="R189" s="433"/>
      <c r="S189" s="433"/>
      <c r="T189" s="433"/>
      <c r="U189" s="433"/>
      <c r="V189" s="433"/>
      <c r="W189" s="433"/>
      <c r="X189" s="433"/>
      <c r="Y189" s="434"/>
      <c r="AA189" s="455" t="s">
        <v>89</v>
      </c>
      <c r="AB189" s="456"/>
      <c r="AC189" s="456"/>
      <c r="AD189" s="456"/>
      <c r="AE189" s="456"/>
      <c r="AF189" s="456"/>
      <c r="AG189" s="456"/>
      <c r="AH189" s="456"/>
      <c r="AI189" s="456"/>
      <c r="AJ189" s="456"/>
      <c r="AK189" s="456"/>
      <c r="AL189" s="456"/>
      <c r="AM189" s="456"/>
      <c r="AN189" s="456"/>
      <c r="AO189" s="456"/>
      <c r="AP189" s="456"/>
      <c r="AQ189" s="456"/>
      <c r="AR189" s="456"/>
      <c r="AS189" s="456"/>
      <c r="AT189" s="456"/>
      <c r="AU189" s="456"/>
      <c r="AV189" s="456"/>
      <c r="AW189" s="456"/>
      <c r="AX189" s="564"/>
      <c r="AY189" s="431" t="str">
        <f>AY153</f>
        <v>Сбытовая надбавка</v>
      </c>
      <c r="AZ189" s="450" t="s">
        <v>199</v>
      </c>
      <c r="BA189" s="240" t="str">
        <f>BA153</f>
        <v>Тарифы на услуги по передаче электрической энергии</v>
      </c>
      <c r="BB189" s="4"/>
    </row>
    <row r="190" spans="1:54" ht="42.75" customHeight="1">
      <c r="A190" s="441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57" t="s">
        <v>27</v>
      </c>
      <c r="AY190" s="471"/>
      <c r="AZ190" s="451"/>
      <c r="BA190" s="181" t="s">
        <v>33</v>
      </c>
      <c r="BB190" s="4"/>
    </row>
    <row r="191" spans="1:54" s="173" customFormat="1" ht="16.149999999999999" customHeight="1">
      <c r="A191" s="447" t="s">
        <v>207</v>
      </c>
      <c r="B191" s="448"/>
      <c r="C191" s="448"/>
      <c r="D191" s="448"/>
      <c r="E191" s="448"/>
      <c r="F191" s="448"/>
      <c r="G191" s="448"/>
      <c r="H191" s="448"/>
      <c r="I191" s="448"/>
      <c r="J191" s="448"/>
      <c r="K191" s="448"/>
      <c r="L191" s="448"/>
      <c r="M191" s="448"/>
      <c r="N191" s="448"/>
      <c r="O191" s="448"/>
      <c r="P191" s="448"/>
      <c r="Q191" s="448"/>
      <c r="R191" s="448"/>
      <c r="S191" s="448"/>
      <c r="T191" s="448"/>
      <c r="U191" s="448"/>
      <c r="V191" s="448"/>
      <c r="W191" s="448"/>
      <c r="X191" s="448"/>
      <c r="Y191" s="449"/>
      <c r="Z191" s="183"/>
      <c r="AA191" s="452">
        <v>2</v>
      </c>
      <c r="AB191" s="453"/>
      <c r="AC191" s="453"/>
      <c r="AD191" s="453"/>
      <c r="AE191" s="453"/>
      <c r="AF191" s="453"/>
      <c r="AG191" s="453"/>
      <c r="AH191" s="453"/>
      <c r="AI191" s="453"/>
      <c r="AJ191" s="453"/>
      <c r="AK191" s="453"/>
      <c r="AL191" s="453"/>
      <c r="AM191" s="453"/>
      <c r="AN191" s="453"/>
      <c r="AO191" s="453"/>
      <c r="AP191" s="453"/>
      <c r="AQ191" s="453"/>
      <c r="AR191" s="453"/>
      <c r="AS191" s="453"/>
      <c r="AT191" s="453"/>
      <c r="AU191" s="453"/>
      <c r="AV191" s="453"/>
      <c r="AW191" s="453"/>
      <c r="AX191" s="565"/>
      <c r="AY191" s="184">
        <v>3</v>
      </c>
      <c r="AZ191" s="188">
        <v>4</v>
      </c>
      <c r="BA191" s="189">
        <v>5</v>
      </c>
    </row>
    <row r="192" spans="1:54">
      <c r="A192" s="47">
        <v>1</v>
      </c>
      <c r="B192" s="170">
        <f>AA192+$BA192+$AZ192+$AY192</f>
        <v>4177.2851879999998</v>
      </c>
      <c r="C192" s="170">
        <f t="shared" ref="C192:Y207" si="48">AB192+$BA192+$AZ192+$AY192</f>
        <v>4162.7351879999997</v>
      </c>
      <c r="D192" s="170">
        <f t="shared" si="48"/>
        <v>4165.9851879999997</v>
      </c>
      <c r="E192" s="170">
        <f t="shared" si="48"/>
        <v>4181.4351879999995</v>
      </c>
      <c r="F192" s="170">
        <f t="shared" si="48"/>
        <v>4189.1551879999997</v>
      </c>
      <c r="G192" s="170">
        <f t="shared" si="48"/>
        <v>4200.8951879999995</v>
      </c>
      <c r="H192" s="170">
        <f t="shared" si="48"/>
        <v>4346.7851879999998</v>
      </c>
      <c r="I192" s="170">
        <f t="shared" si="48"/>
        <v>4358.6951879999997</v>
      </c>
      <c r="J192" s="170">
        <f t="shared" si="48"/>
        <v>4349.9351879999995</v>
      </c>
      <c r="K192" s="170">
        <f t="shared" si="48"/>
        <v>4349.3351879999991</v>
      </c>
      <c r="L192" s="170">
        <f t="shared" si="48"/>
        <v>4319.8851879999993</v>
      </c>
      <c r="M192" s="170">
        <f t="shared" si="48"/>
        <v>4340.3351879999991</v>
      </c>
      <c r="N192" s="170">
        <f t="shared" si="48"/>
        <v>4249.375188</v>
      </c>
      <c r="O192" s="170">
        <f t="shared" si="48"/>
        <v>4234.0651879999996</v>
      </c>
      <c r="P192" s="170">
        <f t="shared" si="48"/>
        <v>4299.1551879999997</v>
      </c>
      <c r="Q192" s="170">
        <f t="shared" si="48"/>
        <v>4334.5151879999994</v>
      </c>
      <c r="R192" s="170">
        <f t="shared" si="48"/>
        <v>4357.8051879999994</v>
      </c>
      <c r="S192" s="170">
        <f t="shared" si="48"/>
        <v>4369.4051879999997</v>
      </c>
      <c r="T192" s="170">
        <f t="shared" si="48"/>
        <v>4350.1551879999997</v>
      </c>
      <c r="U192" s="170">
        <f t="shared" si="48"/>
        <v>4210.1551879999997</v>
      </c>
      <c r="V192" s="170">
        <f t="shared" si="48"/>
        <v>4199.8551879999995</v>
      </c>
      <c r="W192" s="170">
        <f t="shared" si="48"/>
        <v>4193.5251879999996</v>
      </c>
      <c r="X192" s="170">
        <f t="shared" si="48"/>
        <v>4183.3951879999995</v>
      </c>
      <c r="Y192" s="170">
        <f t="shared" si="48"/>
        <v>4179.8451879999993</v>
      </c>
      <c r="Z192" s="37"/>
      <c r="AA192" s="41">
        <v>907.56</v>
      </c>
      <c r="AB192" s="39">
        <v>893.01</v>
      </c>
      <c r="AC192" s="39">
        <v>896.26</v>
      </c>
      <c r="AD192" s="39">
        <v>911.71</v>
      </c>
      <c r="AE192" s="39">
        <v>919.43</v>
      </c>
      <c r="AF192" s="39">
        <v>931.17</v>
      </c>
      <c r="AG192" s="39">
        <v>1077.06</v>
      </c>
      <c r="AH192" s="39">
        <v>1088.97</v>
      </c>
      <c r="AI192" s="39">
        <v>1080.21</v>
      </c>
      <c r="AJ192" s="39">
        <v>1079.6099999999999</v>
      </c>
      <c r="AK192" s="39">
        <v>1050.1600000000001</v>
      </c>
      <c r="AL192" s="39">
        <v>1070.6099999999999</v>
      </c>
      <c r="AM192" s="39">
        <v>979.65</v>
      </c>
      <c r="AN192" s="39">
        <v>964.34</v>
      </c>
      <c r="AO192" s="39">
        <v>1029.43</v>
      </c>
      <c r="AP192" s="39">
        <v>1064.79</v>
      </c>
      <c r="AQ192" s="39">
        <v>1088.08</v>
      </c>
      <c r="AR192" s="39">
        <v>1099.68</v>
      </c>
      <c r="AS192" s="39">
        <v>1080.43</v>
      </c>
      <c r="AT192" s="39">
        <v>940.43</v>
      </c>
      <c r="AU192" s="39">
        <v>930.13</v>
      </c>
      <c r="AV192" s="39">
        <v>923.8</v>
      </c>
      <c r="AW192" s="39">
        <v>913.67</v>
      </c>
      <c r="AX192" s="155">
        <v>910.12</v>
      </c>
      <c r="AY192" s="339">
        <v>529.51</v>
      </c>
      <c r="AZ192" s="161">
        <v>5.3451880000000003</v>
      </c>
      <c r="BA192" s="68">
        <v>2734.87</v>
      </c>
      <c r="BB192" s="4"/>
    </row>
    <row r="193" spans="1:54">
      <c r="A193" s="47">
        <v>2</v>
      </c>
      <c r="B193" s="170">
        <f t="shared" ref="B193:Q222" si="49">AA193+$BA193+$AZ193+$AY193</f>
        <v>4178.1051879999995</v>
      </c>
      <c r="C193" s="170">
        <f t="shared" si="48"/>
        <v>4178.7151879999992</v>
      </c>
      <c r="D193" s="170">
        <f t="shared" si="48"/>
        <v>4194.6451879999995</v>
      </c>
      <c r="E193" s="170">
        <f t="shared" si="48"/>
        <v>4197.2051879999999</v>
      </c>
      <c r="F193" s="170">
        <f t="shared" si="48"/>
        <v>4209.6451879999995</v>
      </c>
      <c r="G193" s="170">
        <f t="shared" si="48"/>
        <v>4219.5451880000001</v>
      </c>
      <c r="H193" s="170">
        <f t="shared" si="48"/>
        <v>4379.375188</v>
      </c>
      <c r="I193" s="170">
        <f t="shared" si="48"/>
        <v>4277.3551879999995</v>
      </c>
      <c r="J193" s="170">
        <f t="shared" si="48"/>
        <v>4256.3151879999996</v>
      </c>
      <c r="K193" s="170">
        <f t="shared" si="48"/>
        <v>4218.7151879999992</v>
      </c>
      <c r="L193" s="170">
        <f t="shared" si="48"/>
        <v>4218.0351879999998</v>
      </c>
      <c r="M193" s="170">
        <f t="shared" si="48"/>
        <v>4217.5651879999996</v>
      </c>
      <c r="N193" s="170">
        <f t="shared" si="48"/>
        <v>4216.0751879999998</v>
      </c>
      <c r="O193" s="170">
        <f t="shared" si="48"/>
        <v>4217.1851879999995</v>
      </c>
      <c r="P193" s="170">
        <f t="shared" si="48"/>
        <v>4216.8451879999993</v>
      </c>
      <c r="Q193" s="170">
        <f t="shared" si="48"/>
        <v>4217.8151879999996</v>
      </c>
      <c r="R193" s="170">
        <f t="shared" si="48"/>
        <v>4221.7151879999992</v>
      </c>
      <c r="S193" s="170">
        <f t="shared" ref="S193:Y222" si="50">AR193+$BA193+$AZ193+$AY193</f>
        <v>4226.3851879999993</v>
      </c>
      <c r="T193" s="170">
        <f t="shared" si="50"/>
        <v>4225.2151879999992</v>
      </c>
      <c r="U193" s="170">
        <f t="shared" si="50"/>
        <v>4222.3551879999995</v>
      </c>
      <c r="V193" s="170">
        <f t="shared" si="50"/>
        <v>4218.0351879999998</v>
      </c>
      <c r="W193" s="170">
        <f t="shared" si="50"/>
        <v>4207.1851879999995</v>
      </c>
      <c r="X193" s="170">
        <f t="shared" si="50"/>
        <v>4197.2451879999999</v>
      </c>
      <c r="Y193" s="170">
        <f t="shared" si="50"/>
        <v>4194.1951879999997</v>
      </c>
      <c r="Z193" s="37"/>
      <c r="AA193" s="38">
        <v>908.38</v>
      </c>
      <c r="AB193" s="39">
        <v>908.99</v>
      </c>
      <c r="AC193" s="39">
        <v>924.92</v>
      </c>
      <c r="AD193" s="39">
        <v>927.48</v>
      </c>
      <c r="AE193" s="39">
        <v>939.92</v>
      </c>
      <c r="AF193" s="39">
        <v>949.82</v>
      </c>
      <c r="AG193" s="39">
        <v>1109.6500000000001</v>
      </c>
      <c r="AH193" s="39">
        <v>1007.63</v>
      </c>
      <c r="AI193" s="39">
        <v>986.59</v>
      </c>
      <c r="AJ193" s="39">
        <v>948.99</v>
      </c>
      <c r="AK193" s="39">
        <v>948.31</v>
      </c>
      <c r="AL193" s="39">
        <v>947.84</v>
      </c>
      <c r="AM193" s="39">
        <v>946.35</v>
      </c>
      <c r="AN193" s="39">
        <v>947.46</v>
      </c>
      <c r="AO193" s="39">
        <v>947.12</v>
      </c>
      <c r="AP193" s="39">
        <v>948.09</v>
      </c>
      <c r="AQ193" s="39">
        <v>951.99</v>
      </c>
      <c r="AR193" s="39">
        <v>956.66</v>
      </c>
      <c r="AS193" s="39">
        <v>955.49</v>
      </c>
      <c r="AT193" s="39">
        <v>952.63</v>
      </c>
      <c r="AU193" s="39">
        <v>948.31</v>
      </c>
      <c r="AV193" s="39">
        <v>937.46</v>
      </c>
      <c r="AW193" s="39">
        <v>927.52</v>
      </c>
      <c r="AX193" s="155">
        <v>924.47</v>
      </c>
      <c r="AY193" s="340">
        <v>529.51</v>
      </c>
      <c r="AZ193" s="161">
        <v>5.3451880000000003</v>
      </c>
      <c r="BA193" s="68">
        <v>2734.87</v>
      </c>
      <c r="BB193" s="4"/>
    </row>
    <row r="194" spans="1:54">
      <c r="A194" s="47">
        <v>3</v>
      </c>
      <c r="B194" s="170">
        <f t="shared" si="49"/>
        <v>4200.7251879999994</v>
      </c>
      <c r="C194" s="170">
        <f t="shared" si="48"/>
        <v>4196.3251879999998</v>
      </c>
      <c r="D194" s="170">
        <f t="shared" si="48"/>
        <v>4196.4551879999999</v>
      </c>
      <c r="E194" s="170">
        <f t="shared" si="48"/>
        <v>4196.6351879999993</v>
      </c>
      <c r="F194" s="170">
        <f t="shared" si="48"/>
        <v>4198.6851879999995</v>
      </c>
      <c r="G194" s="170">
        <f t="shared" si="48"/>
        <v>4205.0451880000001</v>
      </c>
      <c r="H194" s="170">
        <f t="shared" si="48"/>
        <v>4213.4251879999993</v>
      </c>
      <c r="I194" s="170">
        <f t="shared" si="48"/>
        <v>4280.1751879999993</v>
      </c>
      <c r="J194" s="170">
        <f t="shared" si="48"/>
        <v>4353.7951879999991</v>
      </c>
      <c r="K194" s="170">
        <f t="shared" si="48"/>
        <v>4349.5451879999991</v>
      </c>
      <c r="L194" s="170">
        <f t="shared" si="48"/>
        <v>4339.3451879999993</v>
      </c>
      <c r="M194" s="170">
        <f t="shared" si="48"/>
        <v>4324.1451879999995</v>
      </c>
      <c r="N194" s="170">
        <f t="shared" si="48"/>
        <v>4337.6451879999995</v>
      </c>
      <c r="O194" s="170">
        <f t="shared" si="48"/>
        <v>4337.4551879999999</v>
      </c>
      <c r="P194" s="170">
        <f t="shared" si="48"/>
        <v>4346.1051879999995</v>
      </c>
      <c r="Q194" s="170">
        <f t="shared" si="48"/>
        <v>4354.8451879999993</v>
      </c>
      <c r="R194" s="170">
        <f t="shared" si="48"/>
        <v>4365.125188</v>
      </c>
      <c r="S194" s="170">
        <f t="shared" si="50"/>
        <v>4381.2951879999991</v>
      </c>
      <c r="T194" s="170">
        <f t="shared" si="50"/>
        <v>4380.2951879999991</v>
      </c>
      <c r="U194" s="170">
        <f t="shared" si="50"/>
        <v>4341.7951879999991</v>
      </c>
      <c r="V194" s="170">
        <f t="shared" si="50"/>
        <v>4281.2251879999994</v>
      </c>
      <c r="W194" s="170">
        <f t="shared" si="50"/>
        <v>4210.3651879999998</v>
      </c>
      <c r="X194" s="170">
        <f t="shared" si="50"/>
        <v>4203.2751879999996</v>
      </c>
      <c r="Y194" s="170">
        <f t="shared" si="50"/>
        <v>4199.085188</v>
      </c>
      <c r="Z194" s="37"/>
      <c r="AA194" s="38">
        <v>931</v>
      </c>
      <c r="AB194" s="39">
        <v>926.6</v>
      </c>
      <c r="AC194" s="39">
        <v>926.73</v>
      </c>
      <c r="AD194" s="39">
        <v>926.91</v>
      </c>
      <c r="AE194" s="39">
        <v>928.96</v>
      </c>
      <c r="AF194" s="39">
        <v>935.32</v>
      </c>
      <c r="AG194" s="39">
        <v>943.7</v>
      </c>
      <c r="AH194" s="39">
        <v>1010.45</v>
      </c>
      <c r="AI194" s="39">
        <v>1084.07</v>
      </c>
      <c r="AJ194" s="39">
        <v>1079.82</v>
      </c>
      <c r="AK194" s="39">
        <v>1069.6199999999999</v>
      </c>
      <c r="AL194" s="39">
        <v>1054.42</v>
      </c>
      <c r="AM194" s="39">
        <v>1067.92</v>
      </c>
      <c r="AN194" s="39">
        <v>1067.73</v>
      </c>
      <c r="AO194" s="39">
        <v>1076.3800000000001</v>
      </c>
      <c r="AP194" s="39">
        <v>1085.1199999999999</v>
      </c>
      <c r="AQ194" s="39">
        <v>1095.4000000000001</v>
      </c>
      <c r="AR194" s="39">
        <v>1111.57</v>
      </c>
      <c r="AS194" s="39">
        <v>1110.57</v>
      </c>
      <c r="AT194" s="39">
        <v>1072.07</v>
      </c>
      <c r="AU194" s="39">
        <v>1011.5000000000001</v>
      </c>
      <c r="AV194" s="39">
        <v>940.64</v>
      </c>
      <c r="AW194" s="39">
        <v>933.55</v>
      </c>
      <c r="AX194" s="155">
        <v>929.36</v>
      </c>
      <c r="AY194" s="340">
        <v>529.51</v>
      </c>
      <c r="AZ194" s="161">
        <v>5.3451880000000003</v>
      </c>
      <c r="BA194" s="68">
        <v>2734.87</v>
      </c>
      <c r="BB194" s="4"/>
    </row>
    <row r="195" spans="1:54">
      <c r="A195" s="47">
        <v>4</v>
      </c>
      <c r="B195" s="170">
        <f t="shared" si="49"/>
        <v>4193.7751879999996</v>
      </c>
      <c r="C195" s="170">
        <f t="shared" si="48"/>
        <v>4191.9951879999999</v>
      </c>
      <c r="D195" s="170">
        <f t="shared" si="48"/>
        <v>4189.5151879999994</v>
      </c>
      <c r="E195" s="170">
        <f t="shared" si="48"/>
        <v>4190.085188</v>
      </c>
      <c r="F195" s="170">
        <f t="shared" si="48"/>
        <v>4192.2151879999992</v>
      </c>
      <c r="G195" s="170">
        <f t="shared" si="48"/>
        <v>4196.5651879999996</v>
      </c>
      <c r="H195" s="170">
        <f t="shared" si="48"/>
        <v>4205.5451880000001</v>
      </c>
      <c r="I195" s="170">
        <f t="shared" si="48"/>
        <v>4210.5551879999994</v>
      </c>
      <c r="J195" s="170">
        <f t="shared" si="48"/>
        <v>4269.8551879999995</v>
      </c>
      <c r="K195" s="170">
        <f t="shared" si="48"/>
        <v>4346.5551879999994</v>
      </c>
      <c r="L195" s="170">
        <f t="shared" si="48"/>
        <v>4340.1951879999997</v>
      </c>
      <c r="M195" s="170">
        <f t="shared" si="48"/>
        <v>4333.9451879999997</v>
      </c>
      <c r="N195" s="170">
        <f t="shared" si="48"/>
        <v>4341.0751879999998</v>
      </c>
      <c r="O195" s="170">
        <f t="shared" si="48"/>
        <v>4341.875188</v>
      </c>
      <c r="P195" s="170">
        <f t="shared" si="48"/>
        <v>4345.5351879999998</v>
      </c>
      <c r="Q195" s="170">
        <f t="shared" si="48"/>
        <v>4349.7751879999996</v>
      </c>
      <c r="R195" s="170">
        <f t="shared" si="48"/>
        <v>4353.5951879999993</v>
      </c>
      <c r="S195" s="170">
        <f t="shared" si="50"/>
        <v>4364.7151879999992</v>
      </c>
      <c r="T195" s="170">
        <f t="shared" si="50"/>
        <v>4377.8551879999995</v>
      </c>
      <c r="U195" s="170">
        <f t="shared" si="50"/>
        <v>4342.4351879999995</v>
      </c>
      <c r="V195" s="170">
        <f t="shared" si="50"/>
        <v>4304.1651879999999</v>
      </c>
      <c r="W195" s="170">
        <f t="shared" si="50"/>
        <v>4205.0051879999992</v>
      </c>
      <c r="X195" s="170">
        <f t="shared" si="50"/>
        <v>4192.9851879999997</v>
      </c>
      <c r="Y195" s="170">
        <f t="shared" si="50"/>
        <v>4189.8251879999998</v>
      </c>
      <c r="Z195" s="37"/>
      <c r="AA195" s="38">
        <v>924.05</v>
      </c>
      <c r="AB195" s="39">
        <v>922.27</v>
      </c>
      <c r="AC195" s="39">
        <v>919.79</v>
      </c>
      <c r="AD195" s="39">
        <v>920.36</v>
      </c>
      <c r="AE195" s="39">
        <v>922.49</v>
      </c>
      <c r="AF195" s="39">
        <v>926.84</v>
      </c>
      <c r="AG195" s="39">
        <v>935.82</v>
      </c>
      <c r="AH195" s="39">
        <v>940.83</v>
      </c>
      <c r="AI195" s="39">
        <v>1000.13</v>
      </c>
      <c r="AJ195" s="39">
        <v>1076.83</v>
      </c>
      <c r="AK195" s="39">
        <v>1070.47</v>
      </c>
      <c r="AL195" s="39">
        <v>1064.22</v>
      </c>
      <c r="AM195" s="39">
        <v>1071.3499999999999</v>
      </c>
      <c r="AN195" s="39">
        <v>1072.1500000000001</v>
      </c>
      <c r="AO195" s="39">
        <v>1075.81</v>
      </c>
      <c r="AP195" s="39">
        <v>1080.05</v>
      </c>
      <c r="AQ195" s="39">
        <v>1083.8699999999999</v>
      </c>
      <c r="AR195" s="39">
        <v>1094.99</v>
      </c>
      <c r="AS195" s="39">
        <v>1108.1300000000001</v>
      </c>
      <c r="AT195" s="39">
        <v>1072.71</v>
      </c>
      <c r="AU195" s="39">
        <v>1034.44</v>
      </c>
      <c r="AV195" s="39">
        <v>935.28</v>
      </c>
      <c r="AW195" s="39">
        <v>923.26</v>
      </c>
      <c r="AX195" s="155">
        <v>920.1</v>
      </c>
      <c r="AY195" s="340">
        <v>529.51</v>
      </c>
      <c r="AZ195" s="161">
        <v>5.3451880000000003</v>
      </c>
      <c r="BA195" s="68">
        <v>2734.87</v>
      </c>
      <c r="BB195" s="4"/>
    </row>
    <row r="196" spans="1:54">
      <c r="A196" s="47">
        <v>5</v>
      </c>
      <c r="B196" s="170">
        <f t="shared" si="49"/>
        <v>4192.1051879999995</v>
      </c>
      <c r="C196" s="170">
        <f t="shared" si="48"/>
        <v>4187.625188</v>
      </c>
      <c r="D196" s="170">
        <f t="shared" si="48"/>
        <v>4188.6651879999999</v>
      </c>
      <c r="E196" s="170">
        <f t="shared" si="48"/>
        <v>4192.6751879999993</v>
      </c>
      <c r="F196" s="170">
        <f t="shared" si="48"/>
        <v>4200.9751879999994</v>
      </c>
      <c r="G196" s="170">
        <f t="shared" si="48"/>
        <v>4211.2151879999992</v>
      </c>
      <c r="H196" s="170">
        <f t="shared" si="48"/>
        <v>4405.3551879999995</v>
      </c>
      <c r="I196" s="170">
        <f t="shared" si="48"/>
        <v>4419.8151879999996</v>
      </c>
      <c r="J196" s="170">
        <f t="shared" si="48"/>
        <v>4445.125188</v>
      </c>
      <c r="K196" s="170">
        <f t="shared" si="48"/>
        <v>4447.7751879999996</v>
      </c>
      <c r="L196" s="170">
        <f t="shared" si="48"/>
        <v>4356.5651879999996</v>
      </c>
      <c r="M196" s="170">
        <f t="shared" si="48"/>
        <v>4408.2051879999999</v>
      </c>
      <c r="N196" s="170">
        <f t="shared" si="48"/>
        <v>4440.5551879999994</v>
      </c>
      <c r="O196" s="170">
        <f t="shared" si="48"/>
        <v>4434.8351879999991</v>
      </c>
      <c r="P196" s="170">
        <f t="shared" si="48"/>
        <v>4442.7651879999994</v>
      </c>
      <c r="Q196" s="170">
        <f t="shared" si="48"/>
        <v>4446.7151879999992</v>
      </c>
      <c r="R196" s="170">
        <f t="shared" si="48"/>
        <v>4461.9451879999997</v>
      </c>
      <c r="S196" s="170">
        <f t="shared" si="50"/>
        <v>4468.875188</v>
      </c>
      <c r="T196" s="170">
        <f t="shared" si="50"/>
        <v>4574.6351879999993</v>
      </c>
      <c r="U196" s="170">
        <f t="shared" si="50"/>
        <v>4576.3551879999995</v>
      </c>
      <c r="V196" s="170">
        <f t="shared" si="50"/>
        <v>4579.4551879999999</v>
      </c>
      <c r="W196" s="170">
        <f t="shared" si="50"/>
        <v>4581.8351879999991</v>
      </c>
      <c r="X196" s="170">
        <f t="shared" si="50"/>
        <v>4580.0451879999991</v>
      </c>
      <c r="Y196" s="170">
        <f t="shared" si="50"/>
        <v>4587.9251879999993</v>
      </c>
      <c r="Z196" s="37"/>
      <c r="AA196" s="38">
        <v>922.38</v>
      </c>
      <c r="AB196" s="39">
        <v>917.9</v>
      </c>
      <c r="AC196" s="39">
        <v>918.94</v>
      </c>
      <c r="AD196" s="39">
        <v>922.95</v>
      </c>
      <c r="AE196" s="39">
        <v>931.25</v>
      </c>
      <c r="AF196" s="39">
        <v>941.49</v>
      </c>
      <c r="AG196" s="39">
        <v>1135.6300000000001</v>
      </c>
      <c r="AH196" s="39">
        <v>1150.0899999999999</v>
      </c>
      <c r="AI196" s="39">
        <v>1175.4000000000001</v>
      </c>
      <c r="AJ196" s="39">
        <v>1178.05</v>
      </c>
      <c r="AK196" s="39">
        <v>1086.8399999999999</v>
      </c>
      <c r="AL196" s="39">
        <v>1138.48</v>
      </c>
      <c r="AM196" s="39">
        <v>1170.83</v>
      </c>
      <c r="AN196" s="39">
        <v>1165.1099999999999</v>
      </c>
      <c r="AO196" s="39">
        <v>1173.04</v>
      </c>
      <c r="AP196" s="39">
        <v>1176.99</v>
      </c>
      <c r="AQ196" s="39">
        <v>1192.22</v>
      </c>
      <c r="AR196" s="39">
        <v>1199.1500000000001</v>
      </c>
      <c r="AS196" s="39">
        <v>1304.9100000000001</v>
      </c>
      <c r="AT196" s="39">
        <v>1306.6300000000001</v>
      </c>
      <c r="AU196" s="39">
        <v>1309.73</v>
      </c>
      <c r="AV196" s="39">
        <v>1312.11</v>
      </c>
      <c r="AW196" s="39">
        <v>1310.32</v>
      </c>
      <c r="AX196" s="155">
        <v>1318.2</v>
      </c>
      <c r="AY196" s="340">
        <v>529.51</v>
      </c>
      <c r="AZ196" s="161">
        <v>5.3451880000000003</v>
      </c>
      <c r="BA196" s="68">
        <v>2734.87</v>
      </c>
      <c r="BB196" s="4"/>
    </row>
    <row r="197" spans="1:54">
      <c r="A197" s="47">
        <v>6</v>
      </c>
      <c r="B197" s="170">
        <f t="shared" si="49"/>
        <v>4416.875188</v>
      </c>
      <c r="C197" s="170">
        <f t="shared" si="48"/>
        <v>4417.8551879999995</v>
      </c>
      <c r="D197" s="170">
        <f t="shared" si="48"/>
        <v>4418.0851879999991</v>
      </c>
      <c r="E197" s="170">
        <f t="shared" si="48"/>
        <v>4418.0251879999996</v>
      </c>
      <c r="F197" s="170">
        <f t="shared" si="48"/>
        <v>4417.6551879999997</v>
      </c>
      <c r="G197" s="170">
        <f t="shared" si="48"/>
        <v>4414.7251879999994</v>
      </c>
      <c r="H197" s="170">
        <f t="shared" si="48"/>
        <v>4518.3051879999994</v>
      </c>
      <c r="I197" s="170">
        <f t="shared" si="48"/>
        <v>4513.6051879999995</v>
      </c>
      <c r="J197" s="170">
        <f t="shared" si="48"/>
        <v>4525.4051879999997</v>
      </c>
      <c r="K197" s="170">
        <f t="shared" si="48"/>
        <v>4510.0251879999996</v>
      </c>
      <c r="L197" s="170">
        <f t="shared" si="48"/>
        <v>4511.0251879999996</v>
      </c>
      <c r="M197" s="170">
        <f t="shared" si="48"/>
        <v>4510.0751879999998</v>
      </c>
      <c r="N197" s="170">
        <f t="shared" si="48"/>
        <v>4511.2751879999996</v>
      </c>
      <c r="O197" s="170">
        <f t="shared" si="48"/>
        <v>4512.2351879999997</v>
      </c>
      <c r="P197" s="170">
        <f t="shared" si="48"/>
        <v>4512.5851879999991</v>
      </c>
      <c r="Q197" s="170">
        <f t="shared" si="48"/>
        <v>4514.3351879999991</v>
      </c>
      <c r="R197" s="170">
        <f t="shared" si="48"/>
        <v>4512.7151879999992</v>
      </c>
      <c r="S197" s="170">
        <f t="shared" si="50"/>
        <v>4512.3451879999993</v>
      </c>
      <c r="T197" s="170">
        <f t="shared" si="50"/>
        <v>4512.7751879999996</v>
      </c>
      <c r="U197" s="170">
        <f t="shared" si="50"/>
        <v>4412.8451879999993</v>
      </c>
      <c r="V197" s="170">
        <f t="shared" si="50"/>
        <v>4401.5551879999994</v>
      </c>
      <c r="W197" s="170">
        <f t="shared" si="50"/>
        <v>4405.1851879999995</v>
      </c>
      <c r="X197" s="170">
        <f t="shared" si="50"/>
        <v>4410.9151879999999</v>
      </c>
      <c r="Y197" s="170">
        <f t="shared" si="50"/>
        <v>4415.3151879999996</v>
      </c>
      <c r="Z197" s="37"/>
      <c r="AA197" s="38">
        <v>1147.1500000000001</v>
      </c>
      <c r="AB197" s="39">
        <v>1148.1300000000001</v>
      </c>
      <c r="AC197" s="39">
        <v>1148.3599999999999</v>
      </c>
      <c r="AD197" s="39">
        <v>1148.3</v>
      </c>
      <c r="AE197" s="39">
        <v>1147.93</v>
      </c>
      <c r="AF197" s="39">
        <v>1145</v>
      </c>
      <c r="AG197" s="39">
        <v>1248.58</v>
      </c>
      <c r="AH197" s="39">
        <v>1243.8800000000001</v>
      </c>
      <c r="AI197" s="39">
        <v>1255.68</v>
      </c>
      <c r="AJ197" s="39">
        <v>1240.3</v>
      </c>
      <c r="AK197" s="39">
        <v>1241.3</v>
      </c>
      <c r="AL197" s="39">
        <v>1240.3499999999999</v>
      </c>
      <c r="AM197" s="39">
        <v>1241.55</v>
      </c>
      <c r="AN197" s="39">
        <v>1242.51</v>
      </c>
      <c r="AO197" s="39">
        <v>1242.8599999999999</v>
      </c>
      <c r="AP197" s="39">
        <v>1244.6099999999999</v>
      </c>
      <c r="AQ197" s="39">
        <v>1242.99</v>
      </c>
      <c r="AR197" s="39">
        <v>1242.6199999999999</v>
      </c>
      <c r="AS197" s="39">
        <v>1243.05</v>
      </c>
      <c r="AT197" s="39">
        <v>1143.1199999999999</v>
      </c>
      <c r="AU197" s="39">
        <v>1131.83</v>
      </c>
      <c r="AV197" s="39">
        <v>1135.46</v>
      </c>
      <c r="AW197" s="39">
        <v>1141.19</v>
      </c>
      <c r="AX197" s="155">
        <v>1145.5899999999999</v>
      </c>
      <c r="AY197" s="340">
        <v>529.51</v>
      </c>
      <c r="AZ197" s="161">
        <v>5.3451880000000003</v>
      </c>
      <c r="BA197" s="68">
        <v>2734.87</v>
      </c>
      <c r="BB197" s="4"/>
    </row>
    <row r="198" spans="1:54">
      <c r="A198" s="47">
        <v>7</v>
      </c>
      <c r="B198" s="170">
        <f t="shared" si="49"/>
        <v>4415.9051879999997</v>
      </c>
      <c r="C198" s="170">
        <f t="shared" si="48"/>
        <v>4417.3851879999993</v>
      </c>
      <c r="D198" s="170">
        <f t="shared" si="48"/>
        <v>4417.8651879999998</v>
      </c>
      <c r="E198" s="170">
        <f t="shared" si="48"/>
        <v>4417.7951879999991</v>
      </c>
      <c r="F198" s="170">
        <f t="shared" si="48"/>
        <v>4417.5051879999992</v>
      </c>
      <c r="G198" s="170">
        <f t="shared" si="48"/>
        <v>4526.8851879999993</v>
      </c>
      <c r="H198" s="170">
        <f t="shared" si="48"/>
        <v>4519.6051879999995</v>
      </c>
      <c r="I198" s="170">
        <f t="shared" si="48"/>
        <v>4517.3851879999993</v>
      </c>
      <c r="J198" s="170">
        <f t="shared" si="48"/>
        <v>4511.9051879999997</v>
      </c>
      <c r="K198" s="170">
        <f t="shared" si="48"/>
        <v>4511.6151879999998</v>
      </c>
      <c r="L198" s="170">
        <f t="shared" si="48"/>
        <v>4511.7651879999994</v>
      </c>
      <c r="M198" s="170">
        <f t="shared" si="48"/>
        <v>4511.5451879999991</v>
      </c>
      <c r="N198" s="170">
        <f t="shared" si="48"/>
        <v>4511.8351879999991</v>
      </c>
      <c r="O198" s="170">
        <f t="shared" si="48"/>
        <v>4511.7351879999997</v>
      </c>
      <c r="P198" s="170">
        <f t="shared" si="48"/>
        <v>4511.8851879999993</v>
      </c>
      <c r="Q198" s="170">
        <f t="shared" si="48"/>
        <v>4511.4351879999995</v>
      </c>
      <c r="R198" s="170">
        <f t="shared" si="48"/>
        <v>4521.5051879999992</v>
      </c>
      <c r="S198" s="170">
        <f t="shared" si="50"/>
        <v>4541.4551879999999</v>
      </c>
      <c r="T198" s="170">
        <f t="shared" si="50"/>
        <v>4535.4051879999997</v>
      </c>
      <c r="U198" s="170">
        <f t="shared" si="50"/>
        <v>4483.8651879999998</v>
      </c>
      <c r="V198" s="170">
        <f t="shared" si="50"/>
        <v>4402.7251879999994</v>
      </c>
      <c r="W198" s="170">
        <f t="shared" si="50"/>
        <v>4405.9151879999999</v>
      </c>
      <c r="X198" s="170">
        <f t="shared" si="50"/>
        <v>4412.9751879999994</v>
      </c>
      <c r="Y198" s="170">
        <f t="shared" si="50"/>
        <v>4417.1851879999995</v>
      </c>
      <c r="Z198" s="37"/>
      <c r="AA198" s="38">
        <v>1146.18</v>
      </c>
      <c r="AB198" s="39">
        <v>1147.6600000000001</v>
      </c>
      <c r="AC198" s="39">
        <v>1148.1400000000001</v>
      </c>
      <c r="AD198" s="39">
        <v>1148.07</v>
      </c>
      <c r="AE198" s="39">
        <v>1147.78</v>
      </c>
      <c r="AF198" s="39">
        <v>1257.1600000000001</v>
      </c>
      <c r="AG198" s="39">
        <v>1249.8800000000001</v>
      </c>
      <c r="AH198" s="39">
        <v>1247.6600000000001</v>
      </c>
      <c r="AI198" s="39">
        <v>1242.18</v>
      </c>
      <c r="AJ198" s="39">
        <v>1241.8900000000001</v>
      </c>
      <c r="AK198" s="39">
        <v>1242.04</v>
      </c>
      <c r="AL198" s="39">
        <v>1241.82</v>
      </c>
      <c r="AM198" s="39">
        <v>1242.1099999999999</v>
      </c>
      <c r="AN198" s="39">
        <v>1242.01</v>
      </c>
      <c r="AO198" s="39">
        <v>1242.1600000000001</v>
      </c>
      <c r="AP198" s="39">
        <v>1241.71</v>
      </c>
      <c r="AQ198" s="39">
        <v>1251.78</v>
      </c>
      <c r="AR198" s="39">
        <v>1271.73</v>
      </c>
      <c r="AS198" s="39">
        <v>1265.68</v>
      </c>
      <c r="AT198" s="39">
        <v>1214.1400000000001</v>
      </c>
      <c r="AU198" s="39">
        <v>1133</v>
      </c>
      <c r="AV198" s="39">
        <v>1136.19</v>
      </c>
      <c r="AW198" s="39">
        <v>1143.25</v>
      </c>
      <c r="AX198" s="155">
        <v>1147.46</v>
      </c>
      <c r="AY198" s="340">
        <v>529.51</v>
      </c>
      <c r="AZ198" s="161">
        <v>5.3451880000000003</v>
      </c>
      <c r="BA198" s="68">
        <v>2734.87</v>
      </c>
      <c r="BB198" s="4"/>
    </row>
    <row r="199" spans="1:54">
      <c r="A199" s="47">
        <v>8</v>
      </c>
      <c r="B199" s="170">
        <f t="shared" si="49"/>
        <v>4416.4251879999993</v>
      </c>
      <c r="C199" s="170">
        <f t="shared" si="48"/>
        <v>4417.0851879999991</v>
      </c>
      <c r="D199" s="170">
        <f t="shared" si="48"/>
        <v>4417.4451879999997</v>
      </c>
      <c r="E199" s="170">
        <f t="shared" si="48"/>
        <v>4416.9951879999999</v>
      </c>
      <c r="F199" s="170">
        <f t="shared" si="48"/>
        <v>4416.5051879999992</v>
      </c>
      <c r="G199" s="170">
        <f t="shared" si="48"/>
        <v>4596.2351879999997</v>
      </c>
      <c r="H199" s="170">
        <f t="shared" si="48"/>
        <v>4589.1951879999997</v>
      </c>
      <c r="I199" s="170">
        <f t="shared" si="48"/>
        <v>4587.3951879999995</v>
      </c>
      <c r="J199" s="170">
        <f t="shared" si="48"/>
        <v>4582.3251879999998</v>
      </c>
      <c r="K199" s="170">
        <f t="shared" si="48"/>
        <v>4582.0951879999993</v>
      </c>
      <c r="L199" s="170">
        <f t="shared" si="48"/>
        <v>4582.4551879999999</v>
      </c>
      <c r="M199" s="170">
        <f t="shared" si="48"/>
        <v>4582.8851879999993</v>
      </c>
      <c r="N199" s="170">
        <f t="shared" si="48"/>
        <v>4582.8051879999994</v>
      </c>
      <c r="O199" s="170">
        <f t="shared" si="48"/>
        <v>4583.0751879999998</v>
      </c>
      <c r="P199" s="170">
        <f t="shared" si="48"/>
        <v>4403.5651879999996</v>
      </c>
      <c r="Q199" s="170">
        <f t="shared" si="48"/>
        <v>4403.4951879999999</v>
      </c>
      <c r="R199" s="170">
        <f t="shared" si="48"/>
        <v>4405.0751879999998</v>
      </c>
      <c r="S199" s="170">
        <f t="shared" si="50"/>
        <v>4431.2851879999998</v>
      </c>
      <c r="T199" s="170">
        <f t="shared" si="50"/>
        <v>4407.1651879999999</v>
      </c>
      <c r="U199" s="170">
        <f t="shared" si="50"/>
        <v>4407.7151879999992</v>
      </c>
      <c r="V199" s="170">
        <f t="shared" si="50"/>
        <v>4411.1551879999997</v>
      </c>
      <c r="W199" s="170">
        <f t="shared" si="50"/>
        <v>4412.5451879999991</v>
      </c>
      <c r="X199" s="170">
        <f t="shared" si="50"/>
        <v>4416.0051879999992</v>
      </c>
      <c r="Y199" s="170">
        <f t="shared" si="50"/>
        <v>4417.125188</v>
      </c>
      <c r="Z199" s="37"/>
      <c r="AA199" s="38">
        <v>1146.7</v>
      </c>
      <c r="AB199" s="39">
        <v>1147.3599999999999</v>
      </c>
      <c r="AC199" s="39">
        <v>1147.72</v>
      </c>
      <c r="AD199" s="39">
        <v>1147.27</v>
      </c>
      <c r="AE199" s="39">
        <v>1146.78</v>
      </c>
      <c r="AF199" s="39">
        <v>1326.51</v>
      </c>
      <c r="AG199" s="39">
        <v>1319.47</v>
      </c>
      <c r="AH199" s="39">
        <v>1317.67</v>
      </c>
      <c r="AI199" s="39">
        <v>1312.6</v>
      </c>
      <c r="AJ199" s="39">
        <v>1312.37</v>
      </c>
      <c r="AK199" s="39">
        <v>1312.73</v>
      </c>
      <c r="AL199" s="39">
        <v>1313.16</v>
      </c>
      <c r="AM199" s="39">
        <v>1313.08</v>
      </c>
      <c r="AN199" s="39">
        <v>1313.35</v>
      </c>
      <c r="AO199" s="39">
        <v>1133.8399999999999</v>
      </c>
      <c r="AP199" s="39">
        <v>1133.77</v>
      </c>
      <c r="AQ199" s="39">
        <v>1135.3499999999999</v>
      </c>
      <c r="AR199" s="39">
        <v>1161.56</v>
      </c>
      <c r="AS199" s="39">
        <v>1137.44</v>
      </c>
      <c r="AT199" s="39">
        <v>1137.99</v>
      </c>
      <c r="AU199" s="39">
        <v>1141.43</v>
      </c>
      <c r="AV199" s="39">
        <v>1142.82</v>
      </c>
      <c r="AW199" s="39">
        <v>1146.28</v>
      </c>
      <c r="AX199" s="155">
        <v>1147.4000000000001</v>
      </c>
      <c r="AY199" s="340">
        <v>529.51</v>
      </c>
      <c r="AZ199" s="161">
        <v>5.3451880000000003</v>
      </c>
      <c r="BA199" s="68">
        <v>2734.87</v>
      </c>
      <c r="BB199" s="4"/>
    </row>
    <row r="200" spans="1:54">
      <c r="A200" s="47">
        <v>9</v>
      </c>
      <c r="B200" s="170">
        <f t="shared" si="49"/>
        <v>4416.7051879999999</v>
      </c>
      <c r="C200" s="170">
        <f t="shared" si="48"/>
        <v>4417.4951879999999</v>
      </c>
      <c r="D200" s="170">
        <f t="shared" si="48"/>
        <v>4417.9951879999999</v>
      </c>
      <c r="E200" s="170">
        <f t="shared" si="48"/>
        <v>4418.1951879999997</v>
      </c>
      <c r="F200" s="170">
        <f t="shared" si="48"/>
        <v>4418.1851879999995</v>
      </c>
      <c r="G200" s="170">
        <f t="shared" si="48"/>
        <v>4597.1351879999993</v>
      </c>
      <c r="H200" s="170">
        <f t="shared" si="48"/>
        <v>4591.3651879999998</v>
      </c>
      <c r="I200" s="170">
        <f t="shared" si="48"/>
        <v>4590.2251879999994</v>
      </c>
      <c r="J200" s="170">
        <f t="shared" si="48"/>
        <v>4589.0551879999994</v>
      </c>
      <c r="K200" s="170">
        <f t="shared" si="48"/>
        <v>4589.4251879999993</v>
      </c>
      <c r="L200" s="170">
        <f t="shared" si="48"/>
        <v>4589.9451879999997</v>
      </c>
      <c r="M200" s="170">
        <f t="shared" si="48"/>
        <v>4588.6751879999993</v>
      </c>
      <c r="N200" s="170">
        <f t="shared" si="48"/>
        <v>4589.3351879999991</v>
      </c>
      <c r="O200" s="170">
        <f t="shared" si="48"/>
        <v>4589.4751879999994</v>
      </c>
      <c r="P200" s="170">
        <f t="shared" si="48"/>
        <v>4589.2851879999998</v>
      </c>
      <c r="Q200" s="170">
        <f t="shared" si="48"/>
        <v>4409.0751879999998</v>
      </c>
      <c r="R200" s="170">
        <f t="shared" ref="R200:R222" si="51">AQ200+$BA200+$AZ200+$AY200</f>
        <v>4409.8451879999993</v>
      </c>
      <c r="S200" s="170">
        <f t="shared" si="50"/>
        <v>4410.6751879999993</v>
      </c>
      <c r="T200" s="170">
        <f t="shared" si="50"/>
        <v>4411.125188</v>
      </c>
      <c r="U200" s="170">
        <f t="shared" si="50"/>
        <v>4413.4851879999997</v>
      </c>
      <c r="V200" s="170">
        <f t="shared" si="50"/>
        <v>4413.3951879999995</v>
      </c>
      <c r="W200" s="170">
        <f t="shared" si="50"/>
        <v>4413.4551879999999</v>
      </c>
      <c r="X200" s="170">
        <f t="shared" si="50"/>
        <v>4416.3851879999993</v>
      </c>
      <c r="Y200" s="170">
        <f t="shared" si="50"/>
        <v>4417.2651879999994</v>
      </c>
      <c r="Z200" s="37"/>
      <c r="AA200" s="38">
        <v>1146.98</v>
      </c>
      <c r="AB200" s="39">
        <v>1147.77</v>
      </c>
      <c r="AC200" s="39">
        <v>1148.27</v>
      </c>
      <c r="AD200" s="39">
        <v>1148.47</v>
      </c>
      <c r="AE200" s="39">
        <v>1148.46</v>
      </c>
      <c r="AF200" s="39">
        <v>1327.41</v>
      </c>
      <c r="AG200" s="39">
        <v>1321.64</v>
      </c>
      <c r="AH200" s="39">
        <v>1320.5</v>
      </c>
      <c r="AI200" s="39">
        <v>1319.33</v>
      </c>
      <c r="AJ200" s="39">
        <v>1319.7</v>
      </c>
      <c r="AK200" s="39">
        <v>1320.22</v>
      </c>
      <c r="AL200" s="39">
        <v>1318.95</v>
      </c>
      <c r="AM200" s="39">
        <v>1319.61</v>
      </c>
      <c r="AN200" s="39">
        <v>1319.75</v>
      </c>
      <c r="AO200" s="39">
        <v>1319.56</v>
      </c>
      <c r="AP200" s="39">
        <v>1139.3499999999999</v>
      </c>
      <c r="AQ200" s="39">
        <v>1140.1199999999999</v>
      </c>
      <c r="AR200" s="39">
        <v>1140.95</v>
      </c>
      <c r="AS200" s="39">
        <v>1141.4000000000001</v>
      </c>
      <c r="AT200" s="39">
        <v>1143.76</v>
      </c>
      <c r="AU200" s="39">
        <v>1143.67</v>
      </c>
      <c r="AV200" s="39">
        <v>1143.73</v>
      </c>
      <c r="AW200" s="39">
        <v>1146.6600000000001</v>
      </c>
      <c r="AX200" s="155">
        <v>1147.54</v>
      </c>
      <c r="AY200" s="340">
        <v>529.51</v>
      </c>
      <c r="AZ200" s="161">
        <v>5.3451880000000003</v>
      </c>
      <c r="BA200" s="68">
        <v>2734.87</v>
      </c>
      <c r="BB200" s="4"/>
    </row>
    <row r="201" spans="1:54">
      <c r="A201" s="47">
        <v>10</v>
      </c>
      <c r="B201" s="170">
        <f t="shared" si="49"/>
        <v>4413.4651879999992</v>
      </c>
      <c r="C201" s="170">
        <f t="shared" si="48"/>
        <v>4416.3651879999998</v>
      </c>
      <c r="D201" s="170">
        <f t="shared" si="48"/>
        <v>4417.0351879999998</v>
      </c>
      <c r="E201" s="170">
        <f t="shared" si="48"/>
        <v>4418.2251879999994</v>
      </c>
      <c r="F201" s="170">
        <f t="shared" si="48"/>
        <v>4418.4751879999994</v>
      </c>
      <c r="G201" s="170">
        <f t="shared" si="48"/>
        <v>4598.5051879999992</v>
      </c>
      <c r="H201" s="170">
        <f t="shared" si="48"/>
        <v>4598.9251879999993</v>
      </c>
      <c r="I201" s="170">
        <f t="shared" si="48"/>
        <v>4597.9151879999999</v>
      </c>
      <c r="J201" s="170">
        <f t="shared" si="48"/>
        <v>4595.3451879999993</v>
      </c>
      <c r="K201" s="170">
        <f t="shared" si="48"/>
        <v>4593.9051879999997</v>
      </c>
      <c r="L201" s="170">
        <f t="shared" si="48"/>
        <v>4593.9351879999995</v>
      </c>
      <c r="M201" s="170">
        <f t="shared" si="48"/>
        <v>4593.6451879999995</v>
      </c>
      <c r="N201" s="170">
        <f t="shared" si="48"/>
        <v>4593.5951879999993</v>
      </c>
      <c r="O201" s="170">
        <f t="shared" si="48"/>
        <v>4593.7651879999994</v>
      </c>
      <c r="P201" s="170">
        <f t="shared" si="48"/>
        <v>4594.1951879999997</v>
      </c>
      <c r="Q201" s="170">
        <f t="shared" si="48"/>
        <v>4414.6851879999995</v>
      </c>
      <c r="R201" s="170">
        <f t="shared" si="51"/>
        <v>4414.9251879999993</v>
      </c>
      <c r="S201" s="170">
        <f t="shared" si="50"/>
        <v>4415.6151879999998</v>
      </c>
      <c r="T201" s="170">
        <f t="shared" si="50"/>
        <v>4415.2751879999996</v>
      </c>
      <c r="U201" s="170">
        <f t="shared" si="50"/>
        <v>4413.1851879999995</v>
      </c>
      <c r="V201" s="170">
        <f t="shared" si="50"/>
        <v>4413.1951879999997</v>
      </c>
      <c r="W201" s="170">
        <f t="shared" si="50"/>
        <v>4414.8951879999995</v>
      </c>
      <c r="X201" s="170">
        <f t="shared" si="50"/>
        <v>4416.3151879999996</v>
      </c>
      <c r="Y201" s="170">
        <f t="shared" si="50"/>
        <v>4417.6651879999999</v>
      </c>
      <c r="Z201" s="37"/>
      <c r="AA201" s="38">
        <v>1143.74</v>
      </c>
      <c r="AB201" s="39">
        <v>1146.6400000000001</v>
      </c>
      <c r="AC201" s="39">
        <v>1147.31</v>
      </c>
      <c r="AD201" s="39">
        <v>1148.5</v>
      </c>
      <c r="AE201" s="39">
        <v>1148.75</v>
      </c>
      <c r="AF201" s="39">
        <v>1328.78</v>
      </c>
      <c r="AG201" s="39">
        <v>1329.2</v>
      </c>
      <c r="AH201" s="39">
        <v>1328.19</v>
      </c>
      <c r="AI201" s="39">
        <v>1325.62</v>
      </c>
      <c r="AJ201" s="39">
        <v>1324.18</v>
      </c>
      <c r="AK201" s="39">
        <v>1324.21</v>
      </c>
      <c r="AL201" s="39">
        <v>1323.92</v>
      </c>
      <c r="AM201" s="39">
        <v>1323.87</v>
      </c>
      <c r="AN201" s="39">
        <v>1324.04</v>
      </c>
      <c r="AO201" s="39">
        <v>1324.47</v>
      </c>
      <c r="AP201" s="39">
        <v>1144.96</v>
      </c>
      <c r="AQ201" s="39">
        <v>1145.2</v>
      </c>
      <c r="AR201" s="39">
        <v>1145.8900000000001</v>
      </c>
      <c r="AS201" s="39">
        <v>1145.55</v>
      </c>
      <c r="AT201" s="39">
        <v>1143.46</v>
      </c>
      <c r="AU201" s="39">
        <v>1143.47</v>
      </c>
      <c r="AV201" s="39">
        <v>1145.17</v>
      </c>
      <c r="AW201" s="39">
        <v>1146.5899999999999</v>
      </c>
      <c r="AX201" s="155">
        <v>1147.94</v>
      </c>
      <c r="AY201" s="340">
        <v>529.51</v>
      </c>
      <c r="AZ201" s="161">
        <v>5.3451880000000003</v>
      </c>
      <c r="BA201" s="68">
        <v>2734.87</v>
      </c>
      <c r="BB201" s="4"/>
    </row>
    <row r="202" spans="1:54">
      <c r="A202" s="47">
        <v>11</v>
      </c>
      <c r="B202" s="170">
        <f t="shared" si="49"/>
        <v>4416.6651879999999</v>
      </c>
      <c r="C202" s="170">
        <f t="shared" si="48"/>
        <v>4417.7151879999992</v>
      </c>
      <c r="D202" s="170">
        <f t="shared" si="48"/>
        <v>4417.9751879999994</v>
      </c>
      <c r="E202" s="170">
        <f t="shared" si="48"/>
        <v>4418.0751879999998</v>
      </c>
      <c r="F202" s="170">
        <f t="shared" si="48"/>
        <v>4418.5351879999998</v>
      </c>
      <c r="G202" s="170">
        <f t="shared" si="48"/>
        <v>4598.3151879999996</v>
      </c>
      <c r="H202" s="170">
        <f t="shared" si="48"/>
        <v>4598.8851879999993</v>
      </c>
      <c r="I202" s="170">
        <f t="shared" si="48"/>
        <v>4598.3951879999995</v>
      </c>
      <c r="J202" s="170">
        <f t="shared" si="48"/>
        <v>4596.5551879999994</v>
      </c>
      <c r="K202" s="170">
        <f t="shared" si="48"/>
        <v>4595.1151879999998</v>
      </c>
      <c r="L202" s="170">
        <f t="shared" si="48"/>
        <v>4594.7451879999999</v>
      </c>
      <c r="M202" s="170">
        <f t="shared" si="48"/>
        <v>4594.5751879999998</v>
      </c>
      <c r="N202" s="170">
        <f t="shared" si="48"/>
        <v>4595.0351879999998</v>
      </c>
      <c r="O202" s="170">
        <f t="shared" si="48"/>
        <v>4595.1851879999995</v>
      </c>
      <c r="P202" s="170">
        <f t="shared" si="48"/>
        <v>4595.5551879999994</v>
      </c>
      <c r="Q202" s="170">
        <f t="shared" si="48"/>
        <v>4416.0051879999992</v>
      </c>
      <c r="R202" s="170">
        <f t="shared" si="51"/>
        <v>4415.9251879999993</v>
      </c>
      <c r="S202" s="170">
        <f t="shared" si="50"/>
        <v>4416.0051879999992</v>
      </c>
      <c r="T202" s="170">
        <f t="shared" si="50"/>
        <v>4415.375188</v>
      </c>
      <c r="U202" s="170">
        <f t="shared" si="50"/>
        <v>4414.0951879999993</v>
      </c>
      <c r="V202" s="170">
        <f t="shared" si="50"/>
        <v>4413.0151879999994</v>
      </c>
      <c r="W202" s="170">
        <f t="shared" si="50"/>
        <v>4414.1851879999995</v>
      </c>
      <c r="X202" s="170">
        <f t="shared" si="50"/>
        <v>4415.7151879999992</v>
      </c>
      <c r="Y202" s="170">
        <f t="shared" si="50"/>
        <v>4417.4351879999995</v>
      </c>
      <c r="Z202" s="37"/>
      <c r="AA202" s="41">
        <v>1146.94</v>
      </c>
      <c r="AB202" s="39">
        <v>1147.99</v>
      </c>
      <c r="AC202" s="39">
        <v>1148.25</v>
      </c>
      <c r="AD202" s="39">
        <v>1148.3499999999999</v>
      </c>
      <c r="AE202" s="39">
        <v>1148.81</v>
      </c>
      <c r="AF202" s="39">
        <v>1328.59</v>
      </c>
      <c r="AG202" s="39">
        <v>1329.16</v>
      </c>
      <c r="AH202" s="39">
        <v>1328.67</v>
      </c>
      <c r="AI202" s="39">
        <v>1326.83</v>
      </c>
      <c r="AJ202" s="39">
        <v>1325.39</v>
      </c>
      <c r="AK202" s="39">
        <v>1325.02</v>
      </c>
      <c r="AL202" s="39">
        <v>1324.85</v>
      </c>
      <c r="AM202" s="39">
        <v>1325.31</v>
      </c>
      <c r="AN202" s="39">
        <v>1325.46</v>
      </c>
      <c r="AO202" s="39">
        <v>1325.83</v>
      </c>
      <c r="AP202" s="39">
        <v>1146.28</v>
      </c>
      <c r="AQ202" s="39">
        <v>1146.2</v>
      </c>
      <c r="AR202" s="39">
        <v>1146.28</v>
      </c>
      <c r="AS202" s="39">
        <v>1145.6500000000001</v>
      </c>
      <c r="AT202" s="39">
        <v>1144.3699999999999</v>
      </c>
      <c r="AU202" s="39">
        <v>1143.29</v>
      </c>
      <c r="AV202" s="39">
        <v>1144.46</v>
      </c>
      <c r="AW202" s="39">
        <v>1145.99</v>
      </c>
      <c r="AX202" s="155">
        <v>1147.71</v>
      </c>
      <c r="AY202" s="340">
        <v>529.51</v>
      </c>
      <c r="AZ202" s="161">
        <v>5.3451880000000003</v>
      </c>
      <c r="BA202" s="68">
        <v>2734.87</v>
      </c>
      <c r="BB202" s="4"/>
    </row>
    <row r="203" spans="1:54">
      <c r="A203" s="47">
        <v>12</v>
      </c>
      <c r="B203" s="170">
        <f t="shared" si="49"/>
        <v>4417.7351879999997</v>
      </c>
      <c r="C203" s="170">
        <f t="shared" si="48"/>
        <v>4419.6651879999999</v>
      </c>
      <c r="D203" s="170">
        <f t="shared" si="48"/>
        <v>4419.7651879999994</v>
      </c>
      <c r="E203" s="170">
        <f t="shared" si="48"/>
        <v>4419.7551879999992</v>
      </c>
      <c r="F203" s="170">
        <f t="shared" si="48"/>
        <v>4419.5351879999998</v>
      </c>
      <c r="G203" s="170">
        <f t="shared" si="48"/>
        <v>4598.3451879999993</v>
      </c>
      <c r="H203" s="170">
        <f t="shared" si="48"/>
        <v>4595.2651879999994</v>
      </c>
      <c r="I203" s="170">
        <f t="shared" si="48"/>
        <v>4593.7551879999992</v>
      </c>
      <c r="J203" s="170">
        <f t="shared" si="48"/>
        <v>4591.4851879999997</v>
      </c>
      <c r="K203" s="170">
        <f t="shared" si="48"/>
        <v>4590.5851879999991</v>
      </c>
      <c r="L203" s="170">
        <f t="shared" si="48"/>
        <v>4590.4351879999995</v>
      </c>
      <c r="M203" s="170">
        <f t="shared" si="48"/>
        <v>4590.2451879999999</v>
      </c>
      <c r="N203" s="170">
        <f t="shared" si="48"/>
        <v>4590.7751879999996</v>
      </c>
      <c r="O203" s="170">
        <f t="shared" si="48"/>
        <v>4590.4951879999999</v>
      </c>
      <c r="P203" s="170">
        <f t="shared" si="48"/>
        <v>4590.6051879999995</v>
      </c>
      <c r="Q203" s="170">
        <f t="shared" si="48"/>
        <v>4410.3351879999991</v>
      </c>
      <c r="R203" s="170">
        <f t="shared" si="51"/>
        <v>4410.8451879999993</v>
      </c>
      <c r="S203" s="170">
        <f t="shared" si="50"/>
        <v>4411.8551879999995</v>
      </c>
      <c r="T203" s="170">
        <f t="shared" si="50"/>
        <v>4412.7151879999992</v>
      </c>
      <c r="U203" s="170">
        <f t="shared" si="50"/>
        <v>4411.0351879999998</v>
      </c>
      <c r="V203" s="170">
        <f t="shared" si="50"/>
        <v>4411.5051879999992</v>
      </c>
      <c r="W203" s="170">
        <f t="shared" si="50"/>
        <v>4411.7551879999992</v>
      </c>
      <c r="X203" s="170">
        <f t="shared" si="50"/>
        <v>4415.4551879999999</v>
      </c>
      <c r="Y203" s="170">
        <f t="shared" si="50"/>
        <v>4417.2251879999994</v>
      </c>
      <c r="Z203" s="37"/>
      <c r="AA203" s="41">
        <v>1148.01</v>
      </c>
      <c r="AB203" s="39">
        <v>1149.94</v>
      </c>
      <c r="AC203" s="39">
        <v>1150.04</v>
      </c>
      <c r="AD203" s="39">
        <v>1150.03</v>
      </c>
      <c r="AE203" s="39">
        <v>1149.81</v>
      </c>
      <c r="AF203" s="39">
        <v>1328.62</v>
      </c>
      <c r="AG203" s="39">
        <v>1325.54</v>
      </c>
      <c r="AH203" s="39">
        <v>1324.03</v>
      </c>
      <c r="AI203" s="39">
        <v>1321.76</v>
      </c>
      <c r="AJ203" s="39">
        <v>1320.86</v>
      </c>
      <c r="AK203" s="39">
        <v>1320.71</v>
      </c>
      <c r="AL203" s="39">
        <v>1320.52</v>
      </c>
      <c r="AM203" s="39">
        <v>1321.05</v>
      </c>
      <c r="AN203" s="39">
        <v>1320.77</v>
      </c>
      <c r="AO203" s="39">
        <v>1320.88</v>
      </c>
      <c r="AP203" s="39">
        <v>1140.6099999999999</v>
      </c>
      <c r="AQ203" s="39">
        <v>1141.1199999999999</v>
      </c>
      <c r="AR203" s="39">
        <v>1142.1300000000001</v>
      </c>
      <c r="AS203" s="39">
        <v>1142.99</v>
      </c>
      <c r="AT203" s="39">
        <v>1141.31</v>
      </c>
      <c r="AU203" s="39">
        <v>1141.78</v>
      </c>
      <c r="AV203" s="39">
        <v>1142.03</v>
      </c>
      <c r="AW203" s="39">
        <v>1145.73</v>
      </c>
      <c r="AX203" s="155">
        <v>1147.5</v>
      </c>
      <c r="AY203" s="340">
        <v>529.51</v>
      </c>
      <c r="AZ203" s="161">
        <v>5.3451880000000003</v>
      </c>
      <c r="BA203" s="68">
        <v>2734.87</v>
      </c>
      <c r="BB203" s="4"/>
    </row>
    <row r="204" spans="1:54">
      <c r="A204" s="47">
        <v>13</v>
      </c>
      <c r="B204" s="170">
        <f t="shared" si="49"/>
        <v>4417.8151879999996</v>
      </c>
      <c r="C204" s="170">
        <f t="shared" si="48"/>
        <v>4418.7051879999999</v>
      </c>
      <c r="D204" s="170">
        <f t="shared" si="48"/>
        <v>4418.9151879999999</v>
      </c>
      <c r="E204" s="170">
        <f t="shared" si="48"/>
        <v>4418.7751879999996</v>
      </c>
      <c r="F204" s="170">
        <f t="shared" si="48"/>
        <v>4418.5351879999998</v>
      </c>
      <c r="G204" s="170">
        <f t="shared" si="48"/>
        <v>4597.2651879999994</v>
      </c>
      <c r="H204" s="170">
        <f t="shared" si="48"/>
        <v>4593.3851879999993</v>
      </c>
      <c r="I204" s="170">
        <f t="shared" si="48"/>
        <v>4591.8851879999993</v>
      </c>
      <c r="J204" s="170">
        <f t="shared" si="48"/>
        <v>4589.4951879999999</v>
      </c>
      <c r="K204" s="170">
        <f t="shared" si="48"/>
        <v>4588.6451879999995</v>
      </c>
      <c r="L204" s="170">
        <f t="shared" si="48"/>
        <v>4588.2451879999999</v>
      </c>
      <c r="M204" s="170">
        <f t="shared" si="48"/>
        <v>4588.1051879999995</v>
      </c>
      <c r="N204" s="170">
        <f t="shared" si="48"/>
        <v>4588.8951879999995</v>
      </c>
      <c r="O204" s="170">
        <f t="shared" si="48"/>
        <v>4589.6651879999999</v>
      </c>
      <c r="P204" s="170">
        <f t="shared" si="48"/>
        <v>4589.8951879999995</v>
      </c>
      <c r="Q204" s="170">
        <f t="shared" si="48"/>
        <v>4589.6851879999995</v>
      </c>
      <c r="R204" s="170">
        <f t="shared" si="51"/>
        <v>4590.4351879999995</v>
      </c>
      <c r="S204" s="170">
        <f t="shared" si="50"/>
        <v>4411.0851879999991</v>
      </c>
      <c r="T204" s="170">
        <f t="shared" si="50"/>
        <v>4411.5651879999996</v>
      </c>
      <c r="U204" s="170">
        <f t="shared" si="50"/>
        <v>4409.9851879999997</v>
      </c>
      <c r="V204" s="170">
        <f t="shared" si="50"/>
        <v>4409.2151879999992</v>
      </c>
      <c r="W204" s="170">
        <f t="shared" si="50"/>
        <v>4408.7051879999999</v>
      </c>
      <c r="X204" s="170">
        <f t="shared" si="50"/>
        <v>4413.4551879999999</v>
      </c>
      <c r="Y204" s="170">
        <f t="shared" si="50"/>
        <v>4417.3051879999994</v>
      </c>
      <c r="Z204" s="37"/>
      <c r="AA204" s="41">
        <v>1148.0899999999999</v>
      </c>
      <c r="AB204" s="39">
        <v>1148.98</v>
      </c>
      <c r="AC204" s="39">
        <v>1149.19</v>
      </c>
      <c r="AD204" s="39">
        <v>1149.05</v>
      </c>
      <c r="AE204" s="39">
        <v>1148.81</v>
      </c>
      <c r="AF204" s="39">
        <v>1327.54</v>
      </c>
      <c r="AG204" s="39">
        <v>1323.66</v>
      </c>
      <c r="AH204" s="39">
        <v>1322.16</v>
      </c>
      <c r="AI204" s="39">
        <v>1319.77</v>
      </c>
      <c r="AJ204" s="39">
        <v>1318.92</v>
      </c>
      <c r="AK204" s="39">
        <v>1318.52</v>
      </c>
      <c r="AL204" s="39">
        <v>1318.38</v>
      </c>
      <c r="AM204" s="39">
        <v>1319.17</v>
      </c>
      <c r="AN204" s="39">
        <v>1319.94</v>
      </c>
      <c r="AO204" s="39">
        <v>1320.17</v>
      </c>
      <c r="AP204" s="39">
        <v>1319.96</v>
      </c>
      <c r="AQ204" s="39">
        <v>1320.71</v>
      </c>
      <c r="AR204" s="39">
        <v>1141.3599999999999</v>
      </c>
      <c r="AS204" s="39">
        <v>1141.8399999999999</v>
      </c>
      <c r="AT204" s="39">
        <v>1140.26</v>
      </c>
      <c r="AU204" s="39">
        <v>1139.49</v>
      </c>
      <c r="AV204" s="39">
        <v>1138.98</v>
      </c>
      <c r="AW204" s="39">
        <v>1143.73</v>
      </c>
      <c r="AX204" s="155">
        <v>1147.58</v>
      </c>
      <c r="AY204" s="340">
        <v>529.51</v>
      </c>
      <c r="AZ204" s="161">
        <v>5.3451880000000003</v>
      </c>
      <c r="BA204" s="68">
        <v>2734.87</v>
      </c>
      <c r="BB204" s="4"/>
    </row>
    <row r="205" spans="1:54">
      <c r="A205" s="47">
        <v>14</v>
      </c>
      <c r="B205" s="170">
        <f t="shared" si="49"/>
        <v>4417.1551879999997</v>
      </c>
      <c r="C205" s="170">
        <f t="shared" si="48"/>
        <v>4419.0251879999996</v>
      </c>
      <c r="D205" s="170">
        <f t="shared" si="48"/>
        <v>4419.2951879999991</v>
      </c>
      <c r="E205" s="170">
        <f t="shared" si="48"/>
        <v>4419.0651879999996</v>
      </c>
      <c r="F205" s="170">
        <f t="shared" si="48"/>
        <v>4418.7151879999992</v>
      </c>
      <c r="G205" s="170">
        <f t="shared" si="48"/>
        <v>4597.5851879999991</v>
      </c>
      <c r="H205" s="170">
        <f t="shared" si="48"/>
        <v>4593.2651879999994</v>
      </c>
      <c r="I205" s="170">
        <f t="shared" si="48"/>
        <v>4592.2651879999994</v>
      </c>
      <c r="J205" s="170">
        <f t="shared" si="48"/>
        <v>4591.3551879999995</v>
      </c>
      <c r="K205" s="170">
        <f t="shared" si="48"/>
        <v>4591.0551879999994</v>
      </c>
      <c r="L205" s="170">
        <f t="shared" si="48"/>
        <v>4592.1751879999993</v>
      </c>
      <c r="M205" s="170">
        <f t="shared" si="48"/>
        <v>4591.6951879999997</v>
      </c>
      <c r="N205" s="170">
        <f t="shared" si="48"/>
        <v>4591.9851879999997</v>
      </c>
      <c r="O205" s="170">
        <f t="shared" si="48"/>
        <v>4591.8051879999994</v>
      </c>
      <c r="P205" s="170">
        <f t="shared" si="48"/>
        <v>4592.6851879999995</v>
      </c>
      <c r="Q205" s="170">
        <f t="shared" si="48"/>
        <v>4590.5251879999996</v>
      </c>
      <c r="R205" s="170">
        <f t="shared" si="51"/>
        <v>4591.6451879999995</v>
      </c>
      <c r="S205" s="170">
        <f t="shared" si="50"/>
        <v>4411.0351879999998</v>
      </c>
      <c r="T205" s="170">
        <f t="shared" si="50"/>
        <v>4409.875188</v>
      </c>
      <c r="U205" s="170">
        <f t="shared" si="50"/>
        <v>4409.7451879999999</v>
      </c>
      <c r="V205" s="170">
        <f t="shared" si="50"/>
        <v>4410.5751879999998</v>
      </c>
      <c r="W205" s="170">
        <f t="shared" si="50"/>
        <v>4412.4951879999999</v>
      </c>
      <c r="X205" s="170">
        <f t="shared" si="50"/>
        <v>4157.8251879999998</v>
      </c>
      <c r="Y205" s="170">
        <f t="shared" si="50"/>
        <v>4157.5951879999993</v>
      </c>
      <c r="Z205" s="37"/>
      <c r="AA205" s="41">
        <v>1147.43</v>
      </c>
      <c r="AB205" s="39">
        <v>1149.3</v>
      </c>
      <c r="AC205" s="39">
        <v>1149.57</v>
      </c>
      <c r="AD205" s="39">
        <v>1149.3399999999999</v>
      </c>
      <c r="AE205" s="39">
        <v>1148.99</v>
      </c>
      <c r="AF205" s="39">
        <v>1327.86</v>
      </c>
      <c r="AG205" s="39">
        <v>1323.54</v>
      </c>
      <c r="AH205" s="39">
        <v>1322.54</v>
      </c>
      <c r="AI205" s="39">
        <v>1321.63</v>
      </c>
      <c r="AJ205" s="39">
        <v>1321.33</v>
      </c>
      <c r="AK205" s="39">
        <v>1322.45</v>
      </c>
      <c r="AL205" s="39">
        <v>1321.97</v>
      </c>
      <c r="AM205" s="39">
        <v>1322.26</v>
      </c>
      <c r="AN205" s="39">
        <v>1322.08</v>
      </c>
      <c r="AO205" s="39">
        <v>1322.96</v>
      </c>
      <c r="AP205" s="39">
        <v>1320.8</v>
      </c>
      <c r="AQ205" s="39">
        <v>1321.92</v>
      </c>
      <c r="AR205" s="39">
        <v>1141.31</v>
      </c>
      <c r="AS205" s="39">
        <v>1140.1500000000001</v>
      </c>
      <c r="AT205" s="39">
        <v>1140.02</v>
      </c>
      <c r="AU205" s="39">
        <v>1140.8499999999999</v>
      </c>
      <c r="AV205" s="39">
        <v>1142.77</v>
      </c>
      <c r="AW205" s="39">
        <v>888.1</v>
      </c>
      <c r="AX205" s="155">
        <v>887.87</v>
      </c>
      <c r="AY205" s="340">
        <v>529.51</v>
      </c>
      <c r="AZ205" s="161">
        <v>5.3451880000000003</v>
      </c>
      <c r="BA205" s="68">
        <v>2734.87</v>
      </c>
      <c r="BB205" s="4"/>
    </row>
    <row r="206" spans="1:54">
      <c r="A206" s="47">
        <v>15</v>
      </c>
      <c r="B206" s="170">
        <f t="shared" si="49"/>
        <v>4160.4751879999994</v>
      </c>
      <c r="C206" s="170">
        <f t="shared" si="48"/>
        <v>4160.3151879999996</v>
      </c>
      <c r="D206" s="170">
        <f t="shared" si="48"/>
        <v>4159.4151879999999</v>
      </c>
      <c r="E206" s="170">
        <f t="shared" si="48"/>
        <v>4158.8451879999993</v>
      </c>
      <c r="F206" s="170">
        <f t="shared" si="48"/>
        <v>4149.5151879999994</v>
      </c>
      <c r="G206" s="170">
        <f t="shared" si="48"/>
        <v>4159.5151879999994</v>
      </c>
      <c r="H206" s="170">
        <f t="shared" si="48"/>
        <v>4163.1551879999997</v>
      </c>
      <c r="I206" s="170">
        <f t="shared" si="48"/>
        <v>4213.6951879999997</v>
      </c>
      <c r="J206" s="170">
        <f t="shared" si="48"/>
        <v>4162.2051879999999</v>
      </c>
      <c r="K206" s="170">
        <f t="shared" si="48"/>
        <v>4161.6351879999993</v>
      </c>
      <c r="L206" s="170">
        <f t="shared" si="48"/>
        <v>4161.2851879999998</v>
      </c>
      <c r="M206" s="170">
        <f t="shared" si="48"/>
        <v>4160.3651879999998</v>
      </c>
      <c r="N206" s="170">
        <f t="shared" si="48"/>
        <v>4159.9651879999992</v>
      </c>
      <c r="O206" s="170">
        <f t="shared" si="48"/>
        <v>4158.7751879999996</v>
      </c>
      <c r="P206" s="170">
        <f t="shared" si="48"/>
        <v>4158.6951879999997</v>
      </c>
      <c r="Q206" s="170">
        <f t="shared" si="48"/>
        <v>4159.2851879999998</v>
      </c>
      <c r="R206" s="170">
        <f t="shared" si="51"/>
        <v>4161.4851879999997</v>
      </c>
      <c r="S206" s="170">
        <f t="shared" si="50"/>
        <v>4246.8151879999996</v>
      </c>
      <c r="T206" s="170">
        <f t="shared" si="50"/>
        <v>4289.6551879999997</v>
      </c>
      <c r="U206" s="170">
        <f t="shared" si="50"/>
        <v>4241.8651879999998</v>
      </c>
      <c r="V206" s="170">
        <f t="shared" si="50"/>
        <v>4186.1451879999995</v>
      </c>
      <c r="W206" s="170">
        <f t="shared" si="50"/>
        <v>4157.1751879999993</v>
      </c>
      <c r="X206" s="170">
        <f t="shared" si="50"/>
        <v>4163.2551879999992</v>
      </c>
      <c r="Y206" s="170">
        <f t="shared" si="50"/>
        <v>4163.5451880000001</v>
      </c>
      <c r="Z206" s="37"/>
      <c r="AA206" s="41">
        <v>890.75</v>
      </c>
      <c r="AB206" s="39">
        <v>890.59</v>
      </c>
      <c r="AC206" s="39">
        <v>889.69</v>
      </c>
      <c r="AD206" s="39">
        <v>889.12</v>
      </c>
      <c r="AE206" s="39">
        <v>879.79</v>
      </c>
      <c r="AF206" s="39">
        <v>889.79</v>
      </c>
      <c r="AG206" s="39">
        <v>893.43</v>
      </c>
      <c r="AH206" s="39">
        <v>943.97</v>
      </c>
      <c r="AI206" s="39">
        <v>892.48</v>
      </c>
      <c r="AJ206" s="39">
        <v>891.91</v>
      </c>
      <c r="AK206" s="39">
        <v>891.56</v>
      </c>
      <c r="AL206" s="39">
        <v>890.64</v>
      </c>
      <c r="AM206" s="39">
        <v>890.24</v>
      </c>
      <c r="AN206" s="39">
        <v>889.05</v>
      </c>
      <c r="AO206" s="39">
        <v>888.97</v>
      </c>
      <c r="AP206" s="39">
        <v>889.56</v>
      </c>
      <c r="AQ206" s="39">
        <v>891.76</v>
      </c>
      <c r="AR206" s="39">
        <v>977.09</v>
      </c>
      <c r="AS206" s="39">
        <v>1019.93</v>
      </c>
      <c r="AT206" s="39">
        <v>972.14</v>
      </c>
      <c r="AU206" s="39">
        <v>916.42</v>
      </c>
      <c r="AV206" s="39">
        <v>887.45</v>
      </c>
      <c r="AW206" s="39">
        <v>893.53</v>
      </c>
      <c r="AX206" s="155">
        <v>893.82</v>
      </c>
      <c r="AY206" s="340">
        <v>529.51</v>
      </c>
      <c r="AZ206" s="161">
        <v>5.3451880000000003</v>
      </c>
      <c r="BA206" s="68">
        <v>2734.87</v>
      </c>
      <c r="BB206" s="4"/>
    </row>
    <row r="207" spans="1:54">
      <c r="A207" s="47">
        <v>16</v>
      </c>
      <c r="B207" s="170">
        <f t="shared" si="49"/>
        <v>4161.6651879999999</v>
      </c>
      <c r="C207" s="170">
        <f t="shared" si="48"/>
        <v>4159.8251879999998</v>
      </c>
      <c r="D207" s="170">
        <f t="shared" si="48"/>
        <v>4160.6551879999997</v>
      </c>
      <c r="E207" s="170">
        <f t="shared" si="48"/>
        <v>4146.1551879999997</v>
      </c>
      <c r="F207" s="170">
        <f t="shared" si="48"/>
        <v>4152.8551879999995</v>
      </c>
      <c r="G207" s="170">
        <f t="shared" si="48"/>
        <v>4157.2851879999998</v>
      </c>
      <c r="H207" s="170">
        <f t="shared" si="48"/>
        <v>4201.9451879999997</v>
      </c>
      <c r="I207" s="170">
        <f t="shared" si="48"/>
        <v>4199.9551879999999</v>
      </c>
      <c r="J207" s="170">
        <f t="shared" si="48"/>
        <v>4196.9751879999994</v>
      </c>
      <c r="K207" s="170">
        <f t="shared" si="48"/>
        <v>4200.0551879999994</v>
      </c>
      <c r="L207" s="170">
        <f t="shared" si="48"/>
        <v>4193.3151879999996</v>
      </c>
      <c r="M207" s="170">
        <f t="shared" si="48"/>
        <v>4185.3651879999998</v>
      </c>
      <c r="N207" s="170">
        <f t="shared" si="48"/>
        <v>4184.1751879999993</v>
      </c>
      <c r="O207" s="170">
        <f t="shared" si="48"/>
        <v>4190.8951879999995</v>
      </c>
      <c r="P207" s="170">
        <f t="shared" si="48"/>
        <v>4191.3451879999993</v>
      </c>
      <c r="Q207" s="170">
        <f t="shared" si="48"/>
        <v>4193.9351879999995</v>
      </c>
      <c r="R207" s="170">
        <f t="shared" si="51"/>
        <v>4244.2451879999999</v>
      </c>
      <c r="S207" s="170">
        <f t="shared" si="50"/>
        <v>4248.8951879999995</v>
      </c>
      <c r="T207" s="170">
        <f t="shared" si="50"/>
        <v>4245.4251879999993</v>
      </c>
      <c r="U207" s="170">
        <f t="shared" si="50"/>
        <v>4256.3451879999993</v>
      </c>
      <c r="V207" s="170">
        <f t="shared" si="50"/>
        <v>4196.2251879999994</v>
      </c>
      <c r="W207" s="170">
        <f t="shared" si="50"/>
        <v>4154.9051879999997</v>
      </c>
      <c r="X207" s="170">
        <f t="shared" si="50"/>
        <v>4162.8551879999995</v>
      </c>
      <c r="Y207" s="170">
        <f t="shared" si="50"/>
        <v>4162.2151879999992</v>
      </c>
      <c r="Z207" s="37"/>
      <c r="AA207" s="41">
        <v>891.94</v>
      </c>
      <c r="AB207" s="39">
        <v>890.1</v>
      </c>
      <c r="AC207" s="39">
        <v>890.93</v>
      </c>
      <c r="AD207" s="39">
        <v>876.43</v>
      </c>
      <c r="AE207" s="39">
        <v>883.13</v>
      </c>
      <c r="AF207" s="39">
        <v>887.56</v>
      </c>
      <c r="AG207" s="39">
        <v>932.22</v>
      </c>
      <c r="AH207" s="39">
        <v>930.23</v>
      </c>
      <c r="AI207" s="39">
        <v>927.25</v>
      </c>
      <c r="AJ207" s="39">
        <v>930.33</v>
      </c>
      <c r="AK207" s="39">
        <v>923.59</v>
      </c>
      <c r="AL207" s="39">
        <v>915.64</v>
      </c>
      <c r="AM207" s="39">
        <v>914.45</v>
      </c>
      <c r="AN207" s="39">
        <v>921.17</v>
      </c>
      <c r="AO207" s="39">
        <v>921.62</v>
      </c>
      <c r="AP207" s="39">
        <v>924.21</v>
      </c>
      <c r="AQ207" s="39">
        <v>974.52</v>
      </c>
      <c r="AR207" s="39">
        <v>979.17</v>
      </c>
      <c r="AS207" s="39">
        <v>975.7</v>
      </c>
      <c r="AT207" s="39">
        <v>986.62</v>
      </c>
      <c r="AU207" s="39">
        <v>926.5</v>
      </c>
      <c r="AV207" s="39">
        <v>885.18</v>
      </c>
      <c r="AW207" s="39">
        <v>893.13</v>
      </c>
      <c r="AX207" s="155">
        <v>892.49</v>
      </c>
      <c r="AY207" s="340">
        <v>529.51</v>
      </c>
      <c r="AZ207" s="161">
        <v>5.3451880000000003</v>
      </c>
      <c r="BA207" s="68">
        <v>2734.87</v>
      </c>
      <c r="BB207" s="4"/>
    </row>
    <row r="208" spans="1:54">
      <c r="A208" s="47">
        <v>17</v>
      </c>
      <c r="B208" s="170">
        <f t="shared" si="49"/>
        <v>4168.3551879999995</v>
      </c>
      <c r="C208" s="170">
        <f t="shared" si="49"/>
        <v>4168.4651879999992</v>
      </c>
      <c r="D208" s="170">
        <f t="shared" si="49"/>
        <v>4167.4251879999993</v>
      </c>
      <c r="E208" s="170">
        <f t="shared" si="49"/>
        <v>4166.5251879999996</v>
      </c>
      <c r="F208" s="170">
        <f t="shared" si="49"/>
        <v>4153.3151879999996</v>
      </c>
      <c r="G208" s="170">
        <f t="shared" si="49"/>
        <v>4155.8051879999994</v>
      </c>
      <c r="H208" s="170">
        <f t="shared" si="49"/>
        <v>4161.9251879999993</v>
      </c>
      <c r="I208" s="170">
        <f t="shared" si="49"/>
        <v>4164.8651879999998</v>
      </c>
      <c r="J208" s="170">
        <f t="shared" si="49"/>
        <v>4169.9651879999992</v>
      </c>
      <c r="K208" s="170">
        <f t="shared" si="49"/>
        <v>4173.8451879999993</v>
      </c>
      <c r="L208" s="170">
        <f t="shared" si="49"/>
        <v>4168.125188</v>
      </c>
      <c r="M208" s="170">
        <f t="shared" si="49"/>
        <v>4166.7051879999999</v>
      </c>
      <c r="N208" s="170">
        <f t="shared" si="49"/>
        <v>4165.6951879999997</v>
      </c>
      <c r="O208" s="170">
        <f t="shared" si="49"/>
        <v>4164.5951879999993</v>
      </c>
      <c r="P208" s="170">
        <f t="shared" si="49"/>
        <v>4164.585188</v>
      </c>
      <c r="Q208" s="170">
        <f t="shared" si="49"/>
        <v>4165.5751879999998</v>
      </c>
      <c r="R208" s="170">
        <f t="shared" si="51"/>
        <v>4167.7251879999994</v>
      </c>
      <c r="S208" s="170">
        <f t="shared" si="50"/>
        <v>4171.085188</v>
      </c>
      <c r="T208" s="170">
        <f t="shared" si="50"/>
        <v>4173.2851879999998</v>
      </c>
      <c r="U208" s="170">
        <f t="shared" si="50"/>
        <v>4171.4051879999997</v>
      </c>
      <c r="V208" s="170">
        <f t="shared" si="50"/>
        <v>4168.1451879999995</v>
      </c>
      <c r="W208" s="170">
        <f t="shared" si="50"/>
        <v>4154.9251879999993</v>
      </c>
      <c r="X208" s="170">
        <f t="shared" si="50"/>
        <v>4167.0751879999998</v>
      </c>
      <c r="Y208" s="170">
        <f t="shared" si="50"/>
        <v>4167.7551879999992</v>
      </c>
      <c r="Z208" s="37"/>
      <c r="AA208" s="41">
        <v>898.63</v>
      </c>
      <c r="AB208" s="39">
        <v>898.74</v>
      </c>
      <c r="AC208" s="39">
        <v>897.7</v>
      </c>
      <c r="AD208" s="39">
        <v>896.8</v>
      </c>
      <c r="AE208" s="39">
        <v>883.59</v>
      </c>
      <c r="AF208" s="39">
        <v>886.08</v>
      </c>
      <c r="AG208" s="39">
        <v>892.2</v>
      </c>
      <c r="AH208" s="39">
        <v>895.14</v>
      </c>
      <c r="AI208" s="39">
        <v>900.24</v>
      </c>
      <c r="AJ208" s="39">
        <v>904.12</v>
      </c>
      <c r="AK208" s="39">
        <v>898.4</v>
      </c>
      <c r="AL208" s="39">
        <v>896.98</v>
      </c>
      <c r="AM208" s="39">
        <v>895.97</v>
      </c>
      <c r="AN208" s="39">
        <v>894.87</v>
      </c>
      <c r="AO208" s="39">
        <v>894.86</v>
      </c>
      <c r="AP208" s="39">
        <v>895.85</v>
      </c>
      <c r="AQ208" s="39">
        <v>898</v>
      </c>
      <c r="AR208" s="39">
        <v>901.36</v>
      </c>
      <c r="AS208" s="39">
        <v>903.56</v>
      </c>
      <c r="AT208" s="39">
        <v>901.68</v>
      </c>
      <c r="AU208" s="39">
        <v>898.42</v>
      </c>
      <c r="AV208" s="39">
        <v>885.2</v>
      </c>
      <c r="AW208" s="39">
        <v>897.35</v>
      </c>
      <c r="AX208" s="155">
        <v>898.03</v>
      </c>
      <c r="AY208" s="340">
        <v>529.51</v>
      </c>
      <c r="AZ208" s="161">
        <v>5.3451880000000003</v>
      </c>
      <c r="BA208" s="68">
        <v>2734.87</v>
      </c>
      <c r="BB208" s="4"/>
    </row>
    <row r="209" spans="1:54">
      <c r="A209" s="47">
        <v>18</v>
      </c>
      <c r="B209" s="170">
        <f t="shared" si="49"/>
        <v>4168.2151879999992</v>
      </c>
      <c r="C209" s="170">
        <f t="shared" si="49"/>
        <v>4168.0951879999993</v>
      </c>
      <c r="D209" s="170">
        <f t="shared" si="49"/>
        <v>4168.0151879999994</v>
      </c>
      <c r="E209" s="170">
        <f t="shared" si="49"/>
        <v>4152.2251879999994</v>
      </c>
      <c r="F209" s="170">
        <f t="shared" si="49"/>
        <v>4153.4851879999997</v>
      </c>
      <c r="G209" s="170">
        <f t="shared" si="49"/>
        <v>4154.4551879999999</v>
      </c>
      <c r="H209" s="170">
        <f t="shared" si="49"/>
        <v>4159.3651879999998</v>
      </c>
      <c r="I209" s="170">
        <f t="shared" si="49"/>
        <v>4164.1051879999995</v>
      </c>
      <c r="J209" s="170">
        <f t="shared" si="49"/>
        <v>4166.1451879999995</v>
      </c>
      <c r="K209" s="170">
        <f t="shared" si="49"/>
        <v>4170.8451879999993</v>
      </c>
      <c r="L209" s="170">
        <f t="shared" si="49"/>
        <v>4170.0451880000001</v>
      </c>
      <c r="M209" s="170">
        <f t="shared" si="49"/>
        <v>4169.375188</v>
      </c>
      <c r="N209" s="170">
        <f t="shared" si="49"/>
        <v>4168.2351879999997</v>
      </c>
      <c r="O209" s="170">
        <f t="shared" si="49"/>
        <v>4167.8551879999995</v>
      </c>
      <c r="P209" s="170">
        <f t="shared" si="49"/>
        <v>4168.9051879999997</v>
      </c>
      <c r="Q209" s="170">
        <f t="shared" si="49"/>
        <v>4170.585188</v>
      </c>
      <c r="R209" s="170">
        <f t="shared" si="51"/>
        <v>4172.5551879999994</v>
      </c>
      <c r="S209" s="170">
        <f t="shared" si="50"/>
        <v>4193.9451879999997</v>
      </c>
      <c r="T209" s="170">
        <f t="shared" si="50"/>
        <v>4198.9051879999997</v>
      </c>
      <c r="U209" s="170">
        <f t="shared" si="50"/>
        <v>4210.2451879999999</v>
      </c>
      <c r="V209" s="170">
        <f t="shared" si="50"/>
        <v>4170.7351879999997</v>
      </c>
      <c r="W209" s="170">
        <f t="shared" si="50"/>
        <v>4163.3651879999998</v>
      </c>
      <c r="X209" s="170">
        <f t="shared" si="50"/>
        <v>4167.6851879999995</v>
      </c>
      <c r="Y209" s="170">
        <f t="shared" si="50"/>
        <v>4168.4351879999995</v>
      </c>
      <c r="Z209" s="37"/>
      <c r="AA209" s="41">
        <v>898.49</v>
      </c>
      <c r="AB209" s="39">
        <v>898.37</v>
      </c>
      <c r="AC209" s="39">
        <v>898.29</v>
      </c>
      <c r="AD209" s="39">
        <v>882.5</v>
      </c>
      <c r="AE209" s="39">
        <v>883.76</v>
      </c>
      <c r="AF209" s="39">
        <v>884.73</v>
      </c>
      <c r="AG209" s="39">
        <v>889.64</v>
      </c>
      <c r="AH209" s="39">
        <v>894.38</v>
      </c>
      <c r="AI209" s="39">
        <v>896.42</v>
      </c>
      <c r="AJ209" s="39">
        <v>901.12</v>
      </c>
      <c r="AK209" s="39">
        <v>900.32</v>
      </c>
      <c r="AL209" s="39">
        <v>899.65</v>
      </c>
      <c r="AM209" s="39">
        <v>898.51</v>
      </c>
      <c r="AN209" s="39">
        <v>898.13</v>
      </c>
      <c r="AO209" s="39">
        <v>899.18</v>
      </c>
      <c r="AP209" s="39">
        <v>900.86</v>
      </c>
      <c r="AQ209" s="39">
        <v>902.83</v>
      </c>
      <c r="AR209" s="39">
        <v>924.22</v>
      </c>
      <c r="AS209" s="39">
        <v>929.18</v>
      </c>
      <c r="AT209" s="39">
        <v>940.52</v>
      </c>
      <c r="AU209" s="39">
        <v>901.01</v>
      </c>
      <c r="AV209" s="39">
        <v>893.64</v>
      </c>
      <c r="AW209" s="39">
        <v>897.96</v>
      </c>
      <c r="AX209" s="155">
        <v>898.71</v>
      </c>
      <c r="AY209" s="340">
        <v>529.51</v>
      </c>
      <c r="AZ209" s="161">
        <v>5.3451880000000003</v>
      </c>
      <c r="BA209" s="68">
        <v>2734.87</v>
      </c>
      <c r="BB209" s="4"/>
    </row>
    <row r="210" spans="1:54">
      <c r="A210" s="47">
        <v>19</v>
      </c>
      <c r="B210" s="170">
        <f t="shared" si="49"/>
        <v>4172.0351879999998</v>
      </c>
      <c r="C210" s="170">
        <f t="shared" si="49"/>
        <v>4171.6151879999998</v>
      </c>
      <c r="D210" s="170">
        <f t="shared" si="49"/>
        <v>4170.1751879999993</v>
      </c>
      <c r="E210" s="170">
        <f t="shared" si="49"/>
        <v>4155.5151879999994</v>
      </c>
      <c r="F210" s="170">
        <f t="shared" si="49"/>
        <v>4159.4951879999999</v>
      </c>
      <c r="G210" s="170">
        <f t="shared" si="49"/>
        <v>4162.9651879999992</v>
      </c>
      <c r="H210" s="170">
        <f t="shared" si="49"/>
        <v>4174.1551879999997</v>
      </c>
      <c r="I210" s="170">
        <f t="shared" si="49"/>
        <v>4262.4051879999997</v>
      </c>
      <c r="J210" s="170">
        <f t="shared" si="49"/>
        <v>4284.5351879999998</v>
      </c>
      <c r="K210" s="170">
        <f t="shared" si="49"/>
        <v>4308.3651879999998</v>
      </c>
      <c r="L210" s="170">
        <f t="shared" si="49"/>
        <v>4278.1651879999999</v>
      </c>
      <c r="M210" s="170">
        <f t="shared" si="49"/>
        <v>4243.0951879999993</v>
      </c>
      <c r="N210" s="170">
        <f t="shared" si="49"/>
        <v>4234.4451879999997</v>
      </c>
      <c r="O210" s="170">
        <f t="shared" si="49"/>
        <v>4231.6951879999997</v>
      </c>
      <c r="P210" s="170">
        <f t="shared" si="49"/>
        <v>4215.8851879999993</v>
      </c>
      <c r="Q210" s="170">
        <f t="shared" si="49"/>
        <v>4218.0251879999996</v>
      </c>
      <c r="R210" s="170">
        <f t="shared" si="51"/>
        <v>4223.1851879999995</v>
      </c>
      <c r="S210" s="170">
        <f t="shared" si="50"/>
        <v>4193.8851879999993</v>
      </c>
      <c r="T210" s="170">
        <f t="shared" si="50"/>
        <v>4175.4751879999994</v>
      </c>
      <c r="U210" s="170">
        <f t="shared" si="50"/>
        <v>4194.7951880000001</v>
      </c>
      <c r="V210" s="170">
        <f t="shared" si="50"/>
        <v>4168.5651879999996</v>
      </c>
      <c r="W210" s="170">
        <f t="shared" si="50"/>
        <v>4155.6151879999998</v>
      </c>
      <c r="X210" s="170">
        <f t="shared" si="50"/>
        <v>4166.4951879999999</v>
      </c>
      <c r="Y210" s="170">
        <f t="shared" si="50"/>
        <v>4167.5351879999998</v>
      </c>
      <c r="Z210" s="37"/>
      <c r="AA210" s="41">
        <v>902.31</v>
      </c>
      <c r="AB210" s="39">
        <v>901.89</v>
      </c>
      <c r="AC210" s="39">
        <v>900.45</v>
      </c>
      <c r="AD210" s="39">
        <v>885.79</v>
      </c>
      <c r="AE210" s="39">
        <v>889.77</v>
      </c>
      <c r="AF210" s="39">
        <v>893.24</v>
      </c>
      <c r="AG210" s="39">
        <v>904.43</v>
      </c>
      <c r="AH210" s="39">
        <v>992.68</v>
      </c>
      <c r="AI210" s="39">
        <v>1014.81</v>
      </c>
      <c r="AJ210" s="39">
        <v>1038.6400000000001</v>
      </c>
      <c r="AK210" s="39">
        <v>1008.44</v>
      </c>
      <c r="AL210" s="39">
        <v>973.37</v>
      </c>
      <c r="AM210" s="39">
        <v>964.72</v>
      </c>
      <c r="AN210" s="39">
        <v>961.97</v>
      </c>
      <c r="AO210" s="39">
        <v>946.16</v>
      </c>
      <c r="AP210" s="39">
        <v>948.3</v>
      </c>
      <c r="AQ210" s="39">
        <v>953.46</v>
      </c>
      <c r="AR210" s="39">
        <v>924.16</v>
      </c>
      <c r="AS210" s="39">
        <v>905.75</v>
      </c>
      <c r="AT210" s="39">
        <v>925.07</v>
      </c>
      <c r="AU210" s="39">
        <v>898.84</v>
      </c>
      <c r="AV210" s="39">
        <v>885.89</v>
      </c>
      <c r="AW210" s="39">
        <v>896.77</v>
      </c>
      <c r="AX210" s="155">
        <v>897.81</v>
      </c>
      <c r="AY210" s="340">
        <v>529.51</v>
      </c>
      <c r="AZ210" s="161">
        <v>5.3451880000000003</v>
      </c>
      <c r="BA210" s="68">
        <v>2734.87</v>
      </c>
      <c r="BB210" s="4"/>
    </row>
    <row r="211" spans="1:54">
      <c r="A211" s="47">
        <v>20</v>
      </c>
      <c r="B211" s="170">
        <f t="shared" si="49"/>
        <v>4135.8551879999995</v>
      </c>
      <c r="C211" s="170">
        <f t="shared" si="49"/>
        <v>4136.0551879999994</v>
      </c>
      <c r="D211" s="170">
        <f t="shared" si="49"/>
        <v>4135.9851879999997</v>
      </c>
      <c r="E211" s="170">
        <f t="shared" si="49"/>
        <v>4122.8051879999994</v>
      </c>
      <c r="F211" s="170">
        <f t="shared" si="49"/>
        <v>4157.4451879999997</v>
      </c>
      <c r="G211" s="170">
        <f t="shared" si="49"/>
        <v>4163.1651879999999</v>
      </c>
      <c r="H211" s="170">
        <f t="shared" si="49"/>
        <v>4163.0951879999993</v>
      </c>
      <c r="I211" s="170">
        <f t="shared" si="49"/>
        <v>4161.9251879999993</v>
      </c>
      <c r="J211" s="170">
        <f t="shared" si="49"/>
        <v>4168.625188</v>
      </c>
      <c r="K211" s="170">
        <f t="shared" si="49"/>
        <v>4166.5551879999994</v>
      </c>
      <c r="L211" s="170">
        <f t="shared" si="49"/>
        <v>4165.5651879999996</v>
      </c>
      <c r="M211" s="170">
        <f t="shared" si="49"/>
        <v>4164.3251879999998</v>
      </c>
      <c r="N211" s="170">
        <f t="shared" si="49"/>
        <v>4162.9751879999994</v>
      </c>
      <c r="O211" s="170">
        <f t="shared" si="49"/>
        <v>4161.9551879999999</v>
      </c>
      <c r="P211" s="170">
        <f t="shared" si="49"/>
        <v>4161.8951879999995</v>
      </c>
      <c r="Q211" s="170">
        <f t="shared" si="49"/>
        <v>4162.3251879999998</v>
      </c>
      <c r="R211" s="170">
        <f t="shared" si="51"/>
        <v>4164.9551879999999</v>
      </c>
      <c r="S211" s="170">
        <f t="shared" si="50"/>
        <v>4167.9851879999997</v>
      </c>
      <c r="T211" s="170">
        <f t="shared" si="50"/>
        <v>4163.5751879999998</v>
      </c>
      <c r="U211" s="170">
        <f t="shared" si="50"/>
        <v>4162.0651879999996</v>
      </c>
      <c r="V211" s="170">
        <f t="shared" si="50"/>
        <v>4158.0251879999996</v>
      </c>
      <c r="W211" s="170">
        <f t="shared" si="50"/>
        <v>4161.3851879999993</v>
      </c>
      <c r="X211" s="170">
        <f t="shared" si="50"/>
        <v>4166.7651879999994</v>
      </c>
      <c r="Y211" s="170">
        <f t="shared" si="50"/>
        <v>4165.0451880000001</v>
      </c>
      <c r="Z211" s="37"/>
      <c r="AA211" s="41">
        <v>866.13</v>
      </c>
      <c r="AB211" s="39">
        <v>866.33</v>
      </c>
      <c r="AC211" s="39">
        <v>866.26</v>
      </c>
      <c r="AD211" s="39">
        <v>853.08</v>
      </c>
      <c r="AE211" s="39">
        <v>887.72</v>
      </c>
      <c r="AF211" s="39">
        <v>893.44</v>
      </c>
      <c r="AG211" s="39">
        <v>893.37</v>
      </c>
      <c r="AH211" s="39">
        <v>892.2</v>
      </c>
      <c r="AI211" s="39">
        <v>898.9</v>
      </c>
      <c r="AJ211" s="39">
        <v>896.83</v>
      </c>
      <c r="AK211" s="39">
        <v>895.84</v>
      </c>
      <c r="AL211" s="39">
        <v>894.6</v>
      </c>
      <c r="AM211" s="39">
        <v>893.25</v>
      </c>
      <c r="AN211" s="39">
        <v>892.23</v>
      </c>
      <c r="AO211" s="39">
        <v>892.17</v>
      </c>
      <c r="AP211" s="39">
        <v>892.6</v>
      </c>
      <c r="AQ211" s="39">
        <v>895.23</v>
      </c>
      <c r="AR211" s="39">
        <v>898.26</v>
      </c>
      <c r="AS211" s="39">
        <v>893.85</v>
      </c>
      <c r="AT211" s="39">
        <v>892.34</v>
      </c>
      <c r="AU211" s="39">
        <v>888.3</v>
      </c>
      <c r="AV211" s="39">
        <v>891.66</v>
      </c>
      <c r="AW211" s="39">
        <v>897.04</v>
      </c>
      <c r="AX211" s="155">
        <v>895.32</v>
      </c>
      <c r="AY211" s="340">
        <v>529.51</v>
      </c>
      <c r="AZ211" s="161">
        <v>5.3451880000000003</v>
      </c>
      <c r="BA211" s="68">
        <v>2734.87</v>
      </c>
      <c r="BB211" s="4"/>
    </row>
    <row r="212" spans="1:54">
      <c r="A212" s="47">
        <v>21</v>
      </c>
      <c r="B212" s="170">
        <f t="shared" si="49"/>
        <v>4168.7951880000001</v>
      </c>
      <c r="C212" s="170">
        <f t="shared" si="49"/>
        <v>4157.5551879999994</v>
      </c>
      <c r="D212" s="170">
        <f t="shared" si="49"/>
        <v>4157.0651879999996</v>
      </c>
      <c r="E212" s="170">
        <f t="shared" si="49"/>
        <v>4157.8051879999994</v>
      </c>
      <c r="F212" s="170">
        <f t="shared" si="49"/>
        <v>4183.8251879999998</v>
      </c>
      <c r="G212" s="170">
        <f t="shared" si="49"/>
        <v>4166.8651879999998</v>
      </c>
      <c r="H212" s="170">
        <f t="shared" si="49"/>
        <v>4167.7351879999997</v>
      </c>
      <c r="I212" s="170">
        <f t="shared" si="49"/>
        <v>4173.0751879999998</v>
      </c>
      <c r="J212" s="170">
        <f t="shared" si="49"/>
        <v>4171.4651879999992</v>
      </c>
      <c r="K212" s="170">
        <f t="shared" si="49"/>
        <v>4172.1151879999998</v>
      </c>
      <c r="L212" s="170">
        <f t="shared" si="49"/>
        <v>4167.7351879999997</v>
      </c>
      <c r="M212" s="170">
        <f t="shared" si="49"/>
        <v>4165.9651879999992</v>
      </c>
      <c r="N212" s="170">
        <f t="shared" si="49"/>
        <v>4165.6151879999998</v>
      </c>
      <c r="O212" s="170">
        <f t="shared" si="49"/>
        <v>4164.4851879999997</v>
      </c>
      <c r="P212" s="170">
        <f t="shared" si="49"/>
        <v>4164.8551879999995</v>
      </c>
      <c r="Q212" s="170">
        <f t="shared" si="49"/>
        <v>4163.7451879999999</v>
      </c>
      <c r="R212" s="170">
        <f t="shared" si="51"/>
        <v>4167.7151879999992</v>
      </c>
      <c r="S212" s="170">
        <f t="shared" si="50"/>
        <v>4171.6951879999997</v>
      </c>
      <c r="T212" s="170">
        <f t="shared" si="50"/>
        <v>4169.5451880000001</v>
      </c>
      <c r="U212" s="170">
        <f t="shared" si="50"/>
        <v>4174.1351879999993</v>
      </c>
      <c r="V212" s="170">
        <f t="shared" si="50"/>
        <v>4170.7051879999999</v>
      </c>
      <c r="W212" s="170">
        <f t="shared" si="50"/>
        <v>4156.6851879999995</v>
      </c>
      <c r="X212" s="170">
        <f t="shared" si="50"/>
        <v>4153.2351879999997</v>
      </c>
      <c r="Y212" s="170">
        <f t="shared" si="50"/>
        <v>4131.5451880000001</v>
      </c>
      <c r="Z212" s="37"/>
      <c r="AA212" s="41">
        <v>899.07</v>
      </c>
      <c r="AB212" s="39">
        <v>887.83</v>
      </c>
      <c r="AC212" s="39">
        <v>887.34</v>
      </c>
      <c r="AD212" s="39">
        <v>888.08</v>
      </c>
      <c r="AE212" s="39">
        <v>914.1</v>
      </c>
      <c r="AF212" s="39">
        <v>897.14</v>
      </c>
      <c r="AG212" s="39">
        <v>898.01</v>
      </c>
      <c r="AH212" s="39">
        <v>903.35</v>
      </c>
      <c r="AI212" s="39">
        <v>901.74</v>
      </c>
      <c r="AJ212" s="39">
        <v>902.39</v>
      </c>
      <c r="AK212" s="39">
        <v>898.01</v>
      </c>
      <c r="AL212" s="39">
        <v>896.24</v>
      </c>
      <c r="AM212" s="39">
        <v>895.89</v>
      </c>
      <c r="AN212" s="39">
        <v>894.76</v>
      </c>
      <c r="AO212" s="39">
        <v>895.13</v>
      </c>
      <c r="AP212" s="39">
        <v>894.02</v>
      </c>
      <c r="AQ212" s="39">
        <v>897.99</v>
      </c>
      <c r="AR212" s="39">
        <v>901.97</v>
      </c>
      <c r="AS212" s="39">
        <v>899.82</v>
      </c>
      <c r="AT212" s="39">
        <v>904.41</v>
      </c>
      <c r="AU212" s="39">
        <v>900.98</v>
      </c>
      <c r="AV212" s="39">
        <v>886.96</v>
      </c>
      <c r="AW212" s="39">
        <v>883.51</v>
      </c>
      <c r="AX212" s="155">
        <v>861.82</v>
      </c>
      <c r="AY212" s="340">
        <v>529.51</v>
      </c>
      <c r="AZ212" s="161">
        <v>5.3451880000000003</v>
      </c>
      <c r="BA212" s="68">
        <v>2734.87</v>
      </c>
      <c r="BB212" s="4"/>
    </row>
    <row r="213" spans="1:54">
      <c r="A213" s="47">
        <v>22</v>
      </c>
      <c r="B213" s="170">
        <f t="shared" si="49"/>
        <v>4131.4251879999993</v>
      </c>
      <c r="C213" s="170">
        <f t="shared" si="49"/>
        <v>4131.9051879999997</v>
      </c>
      <c r="D213" s="170">
        <f t="shared" si="49"/>
        <v>4131.7251879999994</v>
      </c>
      <c r="E213" s="170">
        <f t="shared" si="49"/>
        <v>4132.1851879999995</v>
      </c>
      <c r="F213" s="170">
        <f t="shared" si="49"/>
        <v>4156.1051879999995</v>
      </c>
      <c r="G213" s="170">
        <f t="shared" si="49"/>
        <v>4164.3651879999998</v>
      </c>
      <c r="H213" s="170">
        <f t="shared" si="49"/>
        <v>4163.5351879999998</v>
      </c>
      <c r="I213" s="170">
        <f t="shared" si="49"/>
        <v>4169.7751879999996</v>
      </c>
      <c r="J213" s="170">
        <f t="shared" si="49"/>
        <v>4167.1651879999999</v>
      </c>
      <c r="K213" s="170">
        <f t="shared" si="49"/>
        <v>4166.5651879999996</v>
      </c>
      <c r="L213" s="170">
        <f t="shared" si="49"/>
        <v>4165.375188</v>
      </c>
      <c r="M213" s="170">
        <f t="shared" si="49"/>
        <v>4164.7651879999994</v>
      </c>
      <c r="N213" s="170">
        <f t="shared" si="49"/>
        <v>4164.2851879999998</v>
      </c>
      <c r="O213" s="170">
        <f t="shared" si="49"/>
        <v>4163.5251879999996</v>
      </c>
      <c r="P213" s="170">
        <f t="shared" si="49"/>
        <v>4162.9351879999995</v>
      </c>
      <c r="Q213" s="170">
        <f t="shared" si="49"/>
        <v>4163.6051879999995</v>
      </c>
      <c r="R213" s="170">
        <f t="shared" si="51"/>
        <v>4171.335188</v>
      </c>
      <c r="S213" s="170">
        <f t="shared" si="50"/>
        <v>4170.0951879999993</v>
      </c>
      <c r="T213" s="170">
        <f t="shared" si="50"/>
        <v>4170.3251879999998</v>
      </c>
      <c r="U213" s="170">
        <f t="shared" si="50"/>
        <v>4238.3851879999993</v>
      </c>
      <c r="V213" s="170">
        <f t="shared" si="50"/>
        <v>4249.4951879999999</v>
      </c>
      <c r="W213" s="170">
        <f t="shared" si="50"/>
        <v>4332.6551879999997</v>
      </c>
      <c r="X213" s="170">
        <f t="shared" si="50"/>
        <v>4179.1451879999995</v>
      </c>
      <c r="Y213" s="170">
        <f t="shared" si="50"/>
        <v>4156.1351879999993</v>
      </c>
      <c r="Z213" s="37"/>
      <c r="AA213" s="41">
        <v>861.7</v>
      </c>
      <c r="AB213" s="39">
        <v>862.18</v>
      </c>
      <c r="AC213" s="39">
        <v>862</v>
      </c>
      <c r="AD213" s="39">
        <v>862.46</v>
      </c>
      <c r="AE213" s="39">
        <v>886.38</v>
      </c>
      <c r="AF213" s="39">
        <v>894.64</v>
      </c>
      <c r="AG213" s="39">
        <v>893.81</v>
      </c>
      <c r="AH213" s="39">
        <v>900.05</v>
      </c>
      <c r="AI213" s="39">
        <v>897.44</v>
      </c>
      <c r="AJ213" s="39">
        <v>896.84</v>
      </c>
      <c r="AK213" s="39">
        <v>895.65</v>
      </c>
      <c r="AL213" s="39">
        <v>895.04</v>
      </c>
      <c r="AM213" s="39">
        <v>894.56</v>
      </c>
      <c r="AN213" s="39">
        <v>893.8</v>
      </c>
      <c r="AO213" s="39">
        <v>893.21</v>
      </c>
      <c r="AP213" s="39">
        <v>893.88</v>
      </c>
      <c r="AQ213" s="39">
        <v>901.61</v>
      </c>
      <c r="AR213" s="39">
        <v>900.37</v>
      </c>
      <c r="AS213" s="39">
        <v>900.6</v>
      </c>
      <c r="AT213" s="39">
        <v>968.66</v>
      </c>
      <c r="AU213" s="39">
        <v>979.77</v>
      </c>
      <c r="AV213" s="39">
        <v>1062.93</v>
      </c>
      <c r="AW213" s="39">
        <v>909.42</v>
      </c>
      <c r="AX213" s="155">
        <v>886.41</v>
      </c>
      <c r="AY213" s="340">
        <v>529.51</v>
      </c>
      <c r="AZ213" s="161">
        <v>5.3451880000000003</v>
      </c>
      <c r="BA213" s="68">
        <v>2734.87</v>
      </c>
      <c r="BB213" s="4"/>
    </row>
    <row r="214" spans="1:54">
      <c r="A214" s="47">
        <v>23</v>
      </c>
      <c r="B214" s="170">
        <f t="shared" si="49"/>
        <v>4146.2551879999992</v>
      </c>
      <c r="C214" s="170">
        <f t="shared" si="49"/>
        <v>4144.6951879999997</v>
      </c>
      <c r="D214" s="170">
        <f t="shared" si="49"/>
        <v>4132.0751879999998</v>
      </c>
      <c r="E214" s="170">
        <f t="shared" si="49"/>
        <v>4127.7051879999999</v>
      </c>
      <c r="F214" s="170">
        <f t="shared" si="49"/>
        <v>4150.1451879999995</v>
      </c>
      <c r="G214" s="170">
        <f t="shared" si="49"/>
        <v>4157.4551879999999</v>
      </c>
      <c r="H214" s="170">
        <f t="shared" si="49"/>
        <v>4169.4851879999997</v>
      </c>
      <c r="I214" s="170">
        <f t="shared" si="49"/>
        <v>4271.6351879999993</v>
      </c>
      <c r="J214" s="170">
        <f t="shared" si="49"/>
        <v>4283.8951879999995</v>
      </c>
      <c r="K214" s="170">
        <f t="shared" si="49"/>
        <v>4303.5651879999996</v>
      </c>
      <c r="L214" s="170">
        <f t="shared" si="49"/>
        <v>4330.8951879999995</v>
      </c>
      <c r="M214" s="170">
        <f t="shared" si="49"/>
        <v>4334.6351879999993</v>
      </c>
      <c r="N214" s="170">
        <f t="shared" si="49"/>
        <v>4320.1951879999997</v>
      </c>
      <c r="O214" s="170">
        <f t="shared" si="49"/>
        <v>4304.3451879999993</v>
      </c>
      <c r="P214" s="170">
        <f t="shared" si="49"/>
        <v>4301.9951879999999</v>
      </c>
      <c r="Q214" s="170">
        <f t="shared" si="49"/>
        <v>4302.6051879999995</v>
      </c>
      <c r="R214" s="170">
        <f t="shared" si="51"/>
        <v>4354.0751879999998</v>
      </c>
      <c r="S214" s="170">
        <f t="shared" si="50"/>
        <v>4328.7751879999996</v>
      </c>
      <c r="T214" s="170">
        <f t="shared" si="50"/>
        <v>4413.9151879999999</v>
      </c>
      <c r="U214" s="170">
        <f t="shared" si="50"/>
        <v>4472.0351879999998</v>
      </c>
      <c r="V214" s="170">
        <f t="shared" si="50"/>
        <v>4392.9851879999997</v>
      </c>
      <c r="W214" s="170">
        <f t="shared" si="50"/>
        <v>4326.5351879999998</v>
      </c>
      <c r="X214" s="170">
        <f t="shared" si="50"/>
        <v>4192.9151879999999</v>
      </c>
      <c r="Y214" s="170">
        <f t="shared" si="50"/>
        <v>4155.0451880000001</v>
      </c>
      <c r="Z214" s="37"/>
      <c r="AA214" s="41">
        <v>876.53</v>
      </c>
      <c r="AB214" s="39">
        <v>874.97</v>
      </c>
      <c r="AC214" s="39">
        <v>862.35</v>
      </c>
      <c r="AD214" s="39">
        <v>857.98</v>
      </c>
      <c r="AE214" s="39">
        <v>880.42</v>
      </c>
      <c r="AF214" s="39">
        <v>887.73</v>
      </c>
      <c r="AG214" s="39">
        <v>899.76</v>
      </c>
      <c r="AH214" s="39">
        <v>1001.9100000000001</v>
      </c>
      <c r="AI214" s="39">
        <v>1014.1700000000001</v>
      </c>
      <c r="AJ214" s="39">
        <v>1033.8399999999999</v>
      </c>
      <c r="AK214" s="39">
        <v>1061.17</v>
      </c>
      <c r="AL214" s="39">
        <v>1064.9100000000001</v>
      </c>
      <c r="AM214" s="39">
        <v>1050.47</v>
      </c>
      <c r="AN214" s="39">
        <v>1034.6199999999999</v>
      </c>
      <c r="AO214" s="39">
        <v>1032.27</v>
      </c>
      <c r="AP214" s="39">
        <v>1032.8800000000001</v>
      </c>
      <c r="AQ214" s="39">
        <v>1084.3499999999999</v>
      </c>
      <c r="AR214" s="39">
        <v>1059.05</v>
      </c>
      <c r="AS214" s="39">
        <v>1144.19</v>
      </c>
      <c r="AT214" s="39">
        <v>1202.31</v>
      </c>
      <c r="AU214" s="39">
        <v>1123.26</v>
      </c>
      <c r="AV214" s="39">
        <v>1056.81</v>
      </c>
      <c r="AW214" s="39">
        <v>923.19</v>
      </c>
      <c r="AX214" s="155">
        <v>885.32</v>
      </c>
      <c r="AY214" s="340">
        <v>529.51</v>
      </c>
      <c r="AZ214" s="161">
        <v>5.3451880000000003</v>
      </c>
      <c r="BA214" s="68">
        <v>2734.87</v>
      </c>
      <c r="BB214" s="4"/>
    </row>
    <row r="215" spans="1:54">
      <c r="A215" s="47">
        <v>24</v>
      </c>
      <c r="B215" s="170">
        <f t="shared" si="49"/>
        <v>4155.085188</v>
      </c>
      <c r="C215" s="170">
        <f t="shared" si="49"/>
        <v>4154.0051879999992</v>
      </c>
      <c r="D215" s="170">
        <f t="shared" si="49"/>
        <v>4151.1751879999993</v>
      </c>
      <c r="E215" s="170">
        <f t="shared" si="49"/>
        <v>4149.4251879999993</v>
      </c>
      <c r="F215" s="170">
        <f t="shared" si="49"/>
        <v>4152.125188</v>
      </c>
      <c r="G215" s="170">
        <f t="shared" si="49"/>
        <v>4158.1851879999995</v>
      </c>
      <c r="H215" s="170">
        <f t="shared" si="49"/>
        <v>4165.7051879999999</v>
      </c>
      <c r="I215" s="170">
        <f t="shared" si="49"/>
        <v>4212.2151879999992</v>
      </c>
      <c r="J215" s="170">
        <f t="shared" si="49"/>
        <v>4374.4251879999993</v>
      </c>
      <c r="K215" s="170">
        <f t="shared" si="49"/>
        <v>4425.4251879999993</v>
      </c>
      <c r="L215" s="170">
        <f t="shared" si="49"/>
        <v>4469.5951879999993</v>
      </c>
      <c r="M215" s="170">
        <f t="shared" si="49"/>
        <v>4436.375188</v>
      </c>
      <c r="N215" s="170">
        <f t="shared" si="49"/>
        <v>4431.5651879999996</v>
      </c>
      <c r="O215" s="170">
        <f t="shared" si="49"/>
        <v>4420.4851879999997</v>
      </c>
      <c r="P215" s="170">
        <f t="shared" si="49"/>
        <v>4385.2751879999996</v>
      </c>
      <c r="Q215" s="170">
        <f t="shared" si="49"/>
        <v>4366.5451879999991</v>
      </c>
      <c r="R215" s="170">
        <f t="shared" si="51"/>
        <v>4387.2351879999997</v>
      </c>
      <c r="S215" s="170">
        <f t="shared" si="50"/>
        <v>4379.2651879999994</v>
      </c>
      <c r="T215" s="170">
        <f t="shared" si="50"/>
        <v>4446.9651879999992</v>
      </c>
      <c r="U215" s="170">
        <f t="shared" si="50"/>
        <v>4515.1451879999995</v>
      </c>
      <c r="V215" s="170">
        <f t="shared" si="50"/>
        <v>4435.3351879999991</v>
      </c>
      <c r="W215" s="170">
        <f t="shared" si="50"/>
        <v>4314.6151879999998</v>
      </c>
      <c r="X215" s="170">
        <f t="shared" si="50"/>
        <v>4191.2751879999996</v>
      </c>
      <c r="Y215" s="170">
        <f t="shared" si="50"/>
        <v>4157.8951879999995</v>
      </c>
      <c r="Z215" s="37"/>
      <c r="AA215" s="41">
        <v>885.36</v>
      </c>
      <c r="AB215" s="39">
        <v>884.28</v>
      </c>
      <c r="AC215" s="39">
        <v>881.45</v>
      </c>
      <c r="AD215" s="39">
        <v>879.7</v>
      </c>
      <c r="AE215" s="39">
        <v>882.4</v>
      </c>
      <c r="AF215" s="39">
        <v>888.46</v>
      </c>
      <c r="AG215" s="39">
        <v>895.98</v>
      </c>
      <c r="AH215" s="39">
        <v>942.49</v>
      </c>
      <c r="AI215" s="39">
        <v>1104.7</v>
      </c>
      <c r="AJ215" s="39">
        <v>1155.7</v>
      </c>
      <c r="AK215" s="39">
        <v>1199.8699999999999</v>
      </c>
      <c r="AL215" s="39">
        <v>1166.6500000000001</v>
      </c>
      <c r="AM215" s="39">
        <v>1161.8399999999999</v>
      </c>
      <c r="AN215" s="39">
        <v>1150.76</v>
      </c>
      <c r="AO215" s="39">
        <v>1115.55</v>
      </c>
      <c r="AP215" s="39">
        <v>1096.82</v>
      </c>
      <c r="AQ215" s="39">
        <v>1117.51</v>
      </c>
      <c r="AR215" s="39">
        <v>1109.54</v>
      </c>
      <c r="AS215" s="39">
        <v>1177.24</v>
      </c>
      <c r="AT215" s="39">
        <v>1245.42</v>
      </c>
      <c r="AU215" s="39">
        <v>1165.6099999999999</v>
      </c>
      <c r="AV215" s="39">
        <v>1044.8900000000001</v>
      </c>
      <c r="AW215" s="39">
        <v>921.55</v>
      </c>
      <c r="AX215" s="155">
        <v>888.17</v>
      </c>
      <c r="AY215" s="340">
        <v>529.51</v>
      </c>
      <c r="AZ215" s="161">
        <v>5.3451880000000003</v>
      </c>
      <c r="BA215" s="68">
        <v>2734.87</v>
      </c>
      <c r="BB215" s="4"/>
    </row>
    <row r="216" spans="1:54">
      <c r="A216" s="47">
        <v>25</v>
      </c>
      <c r="B216" s="170">
        <f t="shared" si="49"/>
        <v>4157.6651879999999</v>
      </c>
      <c r="C216" s="170">
        <f t="shared" si="49"/>
        <v>4156.875188</v>
      </c>
      <c r="D216" s="170">
        <f t="shared" si="49"/>
        <v>4152.5551879999994</v>
      </c>
      <c r="E216" s="170">
        <f t="shared" si="49"/>
        <v>4151.9451879999997</v>
      </c>
      <c r="F216" s="170">
        <f t="shared" si="49"/>
        <v>4152.3051879999994</v>
      </c>
      <c r="G216" s="170">
        <f t="shared" si="49"/>
        <v>4157.4951879999999</v>
      </c>
      <c r="H216" s="170">
        <f t="shared" si="49"/>
        <v>4162.0551879999994</v>
      </c>
      <c r="I216" s="170">
        <f t="shared" si="49"/>
        <v>4164.6751879999993</v>
      </c>
      <c r="J216" s="170">
        <f t="shared" si="49"/>
        <v>4179.8251879999998</v>
      </c>
      <c r="K216" s="170">
        <f t="shared" si="49"/>
        <v>4331.8951879999995</v>
      </c>
      <c r="L216" s="170">
        <f t="shared" si="49"/>
        <v>4333.5151879999994</v>
      </c>
      <c r="M216" s="170">
        <f t="shared" si="49"/>
        <v>4325.1051879999995</v>
      </c>
      <c r="N216" s="170">
        <f t="shared" si="49"/>
        <v>4313.1851879999995</v>
      </c>
      <c r="O216" s="170">
        <f t="shared" si="49"/>
        <v>4314.9151879999999</v>
      </c>
      <c r="P216" s="170">
        <f t="shared" si="49"/>
        <v>4324.0351879999998</v>
      </c>
      <c r="Q216" s="170">
        <f t="shared" si="49"/>
        <v>4339.8651879999998</v>
      </c>
      <c r="R216" s="170">
        <f t="shared" si="51"/>
        <v>4360.0351879999998</v>
      </c>
      <c r="S216" s="170">
        <f t="shared" si="50"/>
        <v>4410.2251879999994</v>
      </c>
      <c r="T216" s="170">
        <f t="shared" si="50"/>
        <v>4463.9251879999993</v>
      </c>
      <c r="U216" s="170">
        <f t="shared" si="50"/>
        <v>4498.625188</v>
      </c>
      <c r="V216" s="170">
        <f t="shared" si="50"/>
        <v>4389.3651879999998</v>
      </c>
      <c r="W216" s="170">
        <f t="shared" si="50"/>
        <v>4307.4551879999999</v>
      </c>
      <c r="X216" s="170">
        <f t="shared" si="50"/>
        <v>4164.6051879999995</v>
      </c>
      <c r="Y216" s="170">
        <f t="shared" si="50"/>
        <v>4157.8851879999993</v>
      </c>
      <c r="Z216" s="37"/>
      <c r="AA216" s="41">
        <v>887.94</v>
      </c>
      <c r="AB216" s="39">
        <v>887.15</v>
      </c>
      <c r="AC216" s="39">
        <v>882.83</v>
      </c>
      <c r="AD216" s="39">
        <v>882.22</v>
      </c>
      <c r="AE216" s="39">
        <v>882.58</v>
      </c>
      <c r="AF216" s="39">
        <v>887.77</v>
      </c>
      <c r="AG216" s="39">
        <v>892.33</v>
      </c>
      <c r="AH216" s="39">
        <v>894.95</v>
      </c>
      <c r="AI216" s="39">
        <v>910.1</v>
      </c>
      <c r="AJ216" s="39">
        <v>1062.17</v>
      </c>
      <c r="AK216" s="39">
        <v>1063.79</v>
      </c>
      <c r="AL216" s="39">
        <v>1055.3800000000001</v>
      </c>
      <c r="AM216" s="39">
        <v>1043.46</v>
      </c>
      <c r="AN216" s="39">
        <v>1045.19</v>
      </c>
      <c r="AO216" s="39">
        <v>1054.31</v>
      </c>
      <c r="AP216" s="39">
        <v>1070.1400000000001</v>
      </c>
      <c r="AQ216" s="39">
        <v>1090.31</v>
      </c>
      <c r="AR216" s="39">
        <v>1140.5</v>
      </c>
      <c r="AS216" s="39">
        <v>1194.2</v>
      </c>
      <c r="AT216" s="39">
        <v>1228.9000000000001</v>
      </c>
      <c r="AU216" s="39">
        <v>1119.6400000000001</v>
      </c>
      <c r="AV216" s="39">
        <v>1037.73</v>
      </c>
      <c r="AW216" s="39">
        <v>894.88</v>
      </c>
      <c r="AX216" s="155">
        <v>888.16</v>
      </c>
      <c r="AY216" s="340">
        <v>529.51</v>
      </c>
      <c r="AZ216" s="161">
        <v>5.3451880000000003</v>
      </c>
      <c r="BA216" s="68">
        <v>2734.87</v>
      </c>
      <c r="BB216" s="4"/>
    </row>
    <row r="217" spans="1:54">
      <c r="A217" s="47">
        <v>26</v>
      </c>
      <c r="B217" s="170">
        <f t="shared" si="49"/>
        <v>4157.8851879999993</v>
      </c>
      <c r="C217" s="170">
        <f t="shared" si="49"/>
        <v>4157.0551879999994</v>
      </c>
      <c r="D217" s="170">
        <f t="shared" si="49"/>
        <v>4156.4051879999997</v>
      </c>
      <c r="E217" s="170">
        <f t="shared" si="49"/>
        <v>4157.585188</v>
      </c>
      <c r="F217" s="170">
        <f t="shared" si="49"/>
        <v>4162.4251879999993</v>
      </c>
      <c r="G217" s="170">
        <f t="shared" si="49"/>
        <v>4166.125188</v>
      </c>
      <c r="H217" s="170">
        <f t="shared" si="49"/>
        <v>4311.7851879999998</v>
      </c>
      <c r="I217" s="170">
        <f t="shared" si="49"/>
        <v>4441.2151879999992</v>
      </c>
      <c r="J217" s="170">
        <f t="shared" si="49"/>
        <v>4550.1951879999997</v>
      </c>
      <c r="K217" s="170">
        <f t="shared" si="49"/>
        <v>4577.6951879999997</v>
      </c>
      <c r="L217" s="170">
        <f t="shared" si="49"/>
        <v>4551.875188</v>
      </c>
      <c r="M217" s="170">
        <f t="shared" si="49"/>
        <v>4547.8451879999993</v>
      </c>
      <c r="N217" s="170">
        <f t="shared" si="49"/>
        <v>4438.3051879999994</v>
      </c>
      <c r="O217" s="170">
        <f t="shared" si="49"/>
        <v>4419.0551879999994</v>
      </c>
      <c r="P217" s="170">
        <f t="shared" si="49"/>
        <v>4409.9851879999997</v>
      </c>
      <c r="Q217" s="170">
        <f t="shared" si="49"/>
        <v>4416.2051879999999</v>
      </c>
      <c r="R217" s="170">
        <f t="shared" si="51"/>
        <v>4458.5951879999993</v>
      </c>
      <c r="S217" s="170">
        <f t="shared" si="50"/>
        <v>4416.1551879999997</v>
      </c>
      <c r="T217" s="170">
        <f t="shared" si="50"/>
        <v>4352.5851879999991</v>
      </c>
      <c r="U217" s="170">
        <f t="shared" si="50"/>
        <v>4420.2151879999992</v>
      </c>
      <c r="V217" s="170">
        <f t="shared" si="50"/>
        <v>4326.6351879999993</v>
      </c>
      <c r="W217" s="170">
        <f t="shared" si="50"/>
        <v>4159.3151879999996</v>
      </c>
      <c r="X217" s="170">
        <f t="shared" si="50"/>
        <v>4190.1451879999995</v>
      </c>
      <c r="Y217" s="170">
        <f t="shared" si="50"/>
        <v>4156.4651879999992</v>
      </c>
      <c r="Z217" s="37"/>
      <c r="AA217" s="41">
        <v>888.16</v>
      </c>
      <c r="AB217" s="39">
        <v>887.33</v>
      </c>
      <c r="AC217" s="39">
        <v>886.68</v>
      </c>
      <c r="AD217" s="39">
        <v>887.86</v>
      </c>
      <c r="AE217" s="39">
        <v>892.7</v>
      </c>
      <c r="AF217" s="39">
        <v>896.4</v>
      </c>
      <c r="AG217" s="39">
        <v>1042.06</v>
      </c>
      <c r="AH217" s="39">
        <v>1171.49</v>
      </c>
      <c r="AI217" s="39">
        <v>1280.47</v>
      </c>
      <c r="AJ217" s="39">
        <v>1307.97</v>
      </c>
      <c r="AK217" s="39">
        <v>1282.1500000000001</v>
      </c>
      <c r="AL217" s="39">
        <v>1278.1199999999999</v>
      </c>
      <c r="AM217" s="39">
        <v>1168.58</v>
      </c>
      <c r="AN217" s="39">
        <v>1149.33</v>
      </c>
      <c r="AO217" s="39">
        <v>1140.26</v>
      </c>
      <c r="AP217" s="39">
        <v>1146.48</v>
      </c>
      <c r="AQ217" s="39">
        <v>1188.8699999999999</v>
      </c>
      <c r="AR217" s="39">
        <v>1146.43</v>
      </c>
      <c r="AS217" s="39">
        <v>1082.8599999999999</v>
      </c>
      <c r="AT217" s="39">
        <v>1150.49</v>
      </c>
      <c r="AU217" s="39">
        <v>1056.9100000000001</v>
      </c>
      <c r="AV217" s="39">
        <v>889.59</v>
      </c>
      <c r="AW217" s="39">
        <v>920.42</v>
      </c>
      <c r="AX217" s="155">
        <v>886.74</v>
      </c>
      <c r="AY217" s="340">
        <v>529.51</v>
      </c>
      <c r="AZ217" s="161">
        <v>5.3451880000000003</v>
      </c>
      <c r="BA217" s="68">
        <v>2734.87</v>
      </c>
      <c r="BB217" s="4"/>
    </row>
    <row r="218" spans="1:54">
      <c r="A218" s="47">
        <v>27</v>
      </c>
      <c r="B218" s="170">
        <f t="shared" si="49"/>
        <v>4153.8651879999998</v>
      </c>
      <c r="C218" s="170">
        <f t="shared" si="49"/>
        <v>4149.5951879999993</v>
      </c>
      <c r="D218" s="170">
        <f t="shared" si="49"/>
        <v>4147.5051879999992</v>
      </c>
      <c r="E218" s="170">
        <f t="shared" si="49"/>
        <v>4149.6651879999999</v>
      </c>
      <c r="F218" s="170">
        <f t="shared" si="49"/>
        <v>4159.5751879999998</v>
      </c>
      <c r="G218" s="170">
        <f t="shared" si="49"/>
        <v>4164.6651879999999</v>
      </c>
      <c r="H218" s="170">
        <f t="shared" si="49"/>
        <v>4173.6851879999995</v>
      </c>
      <c r="I218" s="170">
        <f t="shared" si="49"/>
        <v>4380.8251879999998</v>
      </c>
      <c r="J218" s="170">
        <f t="shared" si="49"/>
        <v>4395.0551879999994</v>
      </c>
      <c r="K218" s="170">
        <f t="shared" si="49"/>
        <v>4396.0651879999996</v>
      </c>
      <c r="L218" s="170">
        <f t="shared" si="49"/>
        <v>4364.1551879999997</v>
      </c>
      <c r="M218" s="170">
        <f t="shared" si="49"/>
        <v>4354.0251879999996</v>
      </c>
      <c r="N218" s="170">
        <f t="shared" si="49"/>
        <v>4304.8851879999993</v>
      </c>
      <c r="O218" s="170">
        <f t="shared" si="49"/>
        <v>4291.9151879999999</v>
      </c>
      <c r="P218" s="170">
        <f t="shared" si="49"/>
        <v>4257.875188</v>
      </c>
      <c r="Q218" s="170">
        <f t="shared" si="49"/>
        <v>4247.7651879999994</v>
      </c>
      <c r="R218" s="170">
        <f t="shared" si="51"/>
        <v>4254.7451879999999</v>
      </c>
      <c r="S218" s="170">
        <f t="shared" si="50"/>
        <v>4186.0251879999996</v>
      </c>
      <c r="T218" s="170">
        <f t="shared" si="50"/>
        <v>4353.2551879999992</v>
      </c>
      <c r="U218" s="170">
        <f t="shared" si="50"/>
        <v>4299.5651879999996</v>
      </c>
      <c r="V218" s="170">
        <f t="shared" si="50"/>
        <v>4173.085188</v>
      </c>
      <c r="W218" s="170">
        <f t="shared" si="50"/>
        <v>4158.2951880000001</v>
      </c>
      <c r="X218" s="170">
        <f t="shared" si="50"/>
        <v>4188.2751879999996</v>
      </c>
      <c r="Y218" s="170">
        <f t="shared" si="50"/>
        <v>4152.4951879999999</v>
      </c>
      <c r="Z218" s="37"/>
      <c r="AA218" s="41">
        <v>884.14</v>
      </c>
      <c r="AB218" s="39">
        <v>879.87</v>
      </c>
      <c r="AC218" s="39">
        <v>877.78</v>
      </c>
      <c r="AD218" s="39">
        <v>879.94</v>
      </c>
      <c r="AE218" s="39">
        <v>889.85</v>
      </c>
      <c r="AF218" s="39">
        <v>894.94</v>
      </c>
      <c r="AG218" s="39">
        <v>903.96</v>
      </c>
      <c r="AH218" s="39">
        <v>1111.0999999999999</v>
      </c>
      <c r="AI218" s="39">
        <v>1125.33</v>
      </c>
      <c r="AJ218" s="39">
        <v>1126.3399999999999</v>
      </c>
      <c r="AK218" s="39">
        <v>1094.43</v>
      </c>
      <c r="AL218" s="39">
        <v>1084.3</v>
      </c>
      <c r="AM218" s="39">
        <v>1035.1600000000001</v>
      </c>
      <c r="AN218" s="39">
        <v>1022.1900000000002</v>
      </c>
      <c r="AO218" s="39">
        <v>988.15</v>
      </c>
      <c r="AP218" s="39">
        <v>978.04</v>
      </c>
      <c r="AQ218" s="39">
        <v>985.02</v>
      </c>
      <c r="AR218" s="39">
        <v>916.3</v>
      </c>
      <c r="AS218" s="39">
        <v>1083.53</v>
      </c>
      <c r="AT218" s="39">
        <v>1029.8399999999999</v>
      </c>
      <c r="AU218" s="39">
        <v>903.36</v>
      </c>
      <c r="AV218" s="39">
        <v>888.57</v>
      </c>
      <c r="AW218" s="39">
        <v>918.55</v>
      </c>
      <c r="AX218" s="155">
        <v>882.77</v>
      </c>
      <c r="AY218" s="340">
        <v>529.51</v>
      </c>
      <c r="AZ218" s="161">
        <v>5.3451880000000003</v>
      </c>
      <c r="BA218" s="68">
        <v>2734.87</v>
      </c>
      <c r="BB218" s="4"/>
    </row>
    <row r="219" spans="1:54">
      <c r="A219" s="47">
        <v>28</v>
      </c>
      <c r="B219" s="170">
        <f t="shared" si="49"/>
        <v>4150.4351879999995</v>
      </c>
      <c r="C219" s="170">
        <f t="shared" si="49"/>
        <v>4137.1351879999993</v>
      </c>
      <c r="D219" s="170">
        <f t="shared" si="49"/>
        <v>4120.9751879999994</v>
      </c>
      <c r="E219" s="170">
        <f t="shared" si="49"/>
        <v>4134.5351879999998</v>
      </c>
      <c r="F219" s="170">
        <f t="shared" si="49"/>
        <v>4154.4151879999999</v>
      </c>
      <c r="G219" s="170">
        <f t="shared" si="49"/>
        <v>4164.835188</v>
      </c>
      <c r="H219" s="170">
        <f t="shared" si="49"/>
        <v>4163.6851879999995</v>
      </c>
      <c r="I219" s="170">
        <f t="shared" si="49"/>
        <v>4162.6151879999998</v>
      </c>
      <c r="J219" s="170">
        <f t="shared" si="49"/>
        <v>4302.2651879999994</v>
      </c>
      <c r="K219" s="170">
        <f t="shared" si="49"/>
        <v>4319.9551879999999</v>
      </c>
      <c r="L219" s="170">
        <f t="shared" si="49"/>
        <v>4305.6651879999999</v>
      </c>
      <c r="M219" s="170">
        <f t="shared" si="49"/>
        <v>4299.1751879999993</v>
      </c>
      <c r="N219" s="170">
        <f t="shared" si="49"/>
        <v>4294.7151879999992</v>
      </c>
      <c r="O219" s="170">
        <f t="shared" si="49"/>
        <v>4298.2251879999994</v>
      </c>
      <c r="P219" s="170">
        <f t="shared" si="49"/>
        <v>4298.2551879999992</v>
      </c>
      <c r="Q219" s="170">
        <f t="shared" si="49"/>
        <v>4314.3351879999991</v>
      </c>
      <c r="R219" s="170">
        <f t="shared" si="51"/>
        <v>4306.4051879999997</v>
      </c>
      <c r="S219" s="170">
        <f t="shared" si="50"/>
        <v>4195.6851879999995</v>
      </c>
      <c r="T219" s="170">
        <f t="shared" si="50"/>
        <v>4213.1951879999997</v>
      </c>
      <c r="U219" s="170">
        <f t="shared" si="50"/>
        <v>4213.1651879999999</v>
      </c>
      <c r="V219" s="170">
        <f t="shared" si="50"/>
        <v>4159.3451879999993</v>
      </c>
      <c r="W219" s="170">
        <f t="shared" si="50"/>
        <v>4166.0251879999996</v>
      </c>
      <c r="X219" s="170">
        <f t="shared" si="50"/>
        <v>4197.0351879999998</v>
      </c>
      <c r="Y219" s="170">
        <f t="shared" si="50"/>
        <v>4193.2951880000001</v>
      </c>
      <c r="Z219" s="37"/>
      <c r="AA219" s="41">
        <v>880.71</v>
      </c>
      <c r="AB219" s="39">
        <v>867.41</v>
      </c>
      <c r="AC219" s="39">
        <v>851.25</v>
      </c>
      <c r="AD219" s="39">
        <v>864.81</v>
      </c>
      <c r="AE219" s="39">
        <v>884.69</v>
      </c>
      <c r="AF219" s="39">
        <v>895.11</v>
      </c>
      <c r="AG219" s="39">
        <v>893.96</v>
      </c>
      <c r="AH219" s="39">
        <v>892.89</v>
      </c>
      <c r="AI219" s="39">
        <v>1032.54</v>
      </c>
      <c r="AJ219" s="39">
        <v>1050.23</v>
      </c>
      <c r="AK219" s="39">
        <v>1035.94</v>
      </c>
      <c r="AL219" s="39">
        <v>1029.45</v>
      </c>
      <c r="AM219" s="39">
        <v>1024.99</v>
      </c>
      <c r="AN219" s="39">
        <v>1028.5</v>
      </c>
      <c r="AO219" s="39">
        <v>1028.53</v>
      </c>
      <c r="AP219" s="39">
        <v>1044.6099999999999</v>
      </c>
      <c r="AQ219" s="39">
        <v>1036.68</v>
      </c>
      <c r="AR219" s="39">
        <v>925.96</v>
      </c>
      <c r="AS219" s="39">
        <v>943.47</v>
      </c>
      <c r="AT219" s="39">
        <v>943.44</v>
      </c>
      <c r="AU219" s="39">
        <v>889.62</v>
      </c>
      <c r="AV219" s="39">
        <v>896.3</v>
      </c>
      <c r="AW219" s="39">
        <v>927.31</v>
      </c>
      <c r="AX219" s="155">
        <v>923.57</v>
      </c>
      <c r="AY219" s="340">
        <v>529.51</v>
      </c>
      <c r="AZ219" s="161">
        <v>5.3451880000000003</v>
      </c>
      <c r="BA219" s="68">
        <v>2734.87</v>
      </c>
      <c r="BB219" s="4"/>
    </row>
    <row r="220" spans="1:54">
      <c r="A220" s="47">
        <v>29</v>
      </c>
      <c r="B220" s="170">
        <f t="shared" si="49"/>
        <v>4220.9851879999997</v>
      </c>
      <c r="C220" s="170">
        <f t="shared" si="49"/>
        <v>4218.1951879999997</v>
      </c>
      <c r="D220" s="170">
        <f t="shared" si="49"/>
        <v>4214.9851879999997</v>
      </c>
      <c r="E220" s="170">
        <f t="shared" si="49"/>
        <v>4219.1151879999998</v>
      </c>
      <c r="F220" s="170">
        <f t="shared" si="49"/>
        <v>4234.3051879999994</v>
      </c>
      <c r="G220" s="170">
        <f t="shared" si="49"/>
        <v>4239.085188</v>
      </c>
      <c r="H220" s="170">
        <f t="shared" si="49"/>
        <v>4241.1951879999997</v>
      </c>
      <c r="I220" s="170">
        <f t="shared" si="49"/>
        <v>4289.9451879999997</v>
      </c>
      <c r="J220" s="170">
        <f t="shared" si="49"/>
        <v>4355.0851879999991</v>
      </c>
      <c r="K220" s="170">
        <f t="shared" si="49"/>
        <v>4346.375188</v>
      </c>
      <c r="L220" s="170">
        <f t="shared" si="49"/>
        <v>4256.3551879999995</v>
      </c>
      <c r="M220" s="170">
        <f t="shared" si="49"/>
        <v>4248.8851879999993</v>
      </c>
      <c r="N220" s="170">
        <f t="shared" si="49"/>
        <v>4247.7051879999999</v>
      </c>
      <c r="O220" s="170">
        <f t="shared" si="49"/>
        <v>4249.2451879999999</v>
      </c>
      <c r="P220" s="170">
        <f t="shared" si="49"/>
        <v>4246.6151879999998</v>
      </c>
      <c r="Q220" s="170">
        <f t="shared" si="49"/>
        <v>4268.8451879999993</v>
      </c>
      <c r="R220" s="170">
        <f t="shared" si="51"/>
        <v>4270.5351879999998</v>
      </c>
      <c r="S220" s="170">
        <f t="shared" si="50"/>
        <v>4281.8051879999994</v>
      </c>
      <c r="T220" s="170">
        <f t="shared" si="50"/>
        <v>4280.7151879999992</v>
      </c>
      <c r="U220" s="170">
        <f t="shared" si="50"/>
        <v>4284.7851879999998</v>
      </c>
      <c r="V220" s="170">
        <f t="shared" si="50"/>
        <v>4239.9951879999999</v>
      </c>
      <c r="W220" s="170">
        <f t="shared" si="50"/>
        <v>4232.7851879999998</v>
      </c>
      <c r="X220" s="170">
        <f t="shared" si="50"/>
        <v>4227.5551879999994</v>
      </c>
      <c r="Y220" s="170">
        <f t="shared" si="50"/>
        <v>4226.1951879999997</v>
      </c>
      <c r="Z220" s="37"/>
      <c r="AA220" s="41">
        <v>951.26</v>
      </c>
      <c r="AB220" s="39">
        <v>948.47</v>
      </c>
      <c r="AC220" s="39">
        <v>945.26</v>
      </c>
      <c r="AD220" s="39">
        <v>949.39</v>
      </c>
      <c r="AE220" s="39">
        <v>964.58</v>
      </c>
      <c r="AF220" s="39">
        <v>969.36</v>
      </c>
      <c r="AG220" s="39">
        <v>971.47</v>
      </c>
      <c r="AH220" s="39">
        <v>1020.2200000000001</v>
      </c>
      <c r="AI220" s="39">
        <v>1085.3599999999999</v>
      </c>
      <c r="AJ220" s="39">
        <v>1076.6500000000001</v>
      </c>
      <c r="AK220" s="39">
        <v>986.63</v>
      </c>
      <c r="AL220" s="39">
        <v>979.16</v>
      </c>
      <c r="AM220" s="39">
        <v>977.98</v>
      </c>
      <c r="AN220" s="39">
        <v>979.52</v>
      </c>
      <c r="AO220" s="39">
        <v>976.89</v>
      </c>
      <c r="AP220" s="39">
        <v>999.12</v>
      </c>
      <c r="AQ220" s="39">
        <v>1000.81</v>
      </c>
      <c r="AR220" s="39">
        <v>1012.08</v>
      </c>
      <c r="AS220" s="39">
        <v>1010.99</v>
      </c>
      <c r="AT220" s="39">
        <v>1015.0599999999998</v>
      </c>
      <c r="AU220" s="39">
        <v>970.27</v>
      </c>
      <c r="AV220" s="39">
        <v>963.06</v>
      </c>
      <c r="AW220" s="39">
        <v>957.83</v>
      </c>
      <c r="AX220" s="155">
        <v>956.47</v>
      </c>
      <c r="AY220" s="340">
        <v>529.51</v>
      </c>
      <c r="AZ220" s="161">
        <v>5.3451880000000003</v>
      </c>
      <c r="BA220" s="68">
        <v>2734.87</v>
      </c>
      <c r="BB220" s="4"/>
    </row>
    <row r="221" spans="1:54">
      <c r="A221" s="47">
        <v>30</v>
      </c>
      <c r="B221" s="170">
        <f t="shared" si="49"/>
        <v>4221.5951879999993</v>
      </c>
      <c r="C221" s="170">
        <f t="shared" si="49"/>
        <v>4215.0351879999998</v>
      </c>
      <c r="D221" s="170">
        <f t="shared" si="49"/>
        <v>4215.3851879999993</v>
      </c>
      <c r="E221" s="170">
        <f t="shared" si="49"/>
        <v>4209.2151879999992</v>
      </c>
      <c r="F221" s="170">
        <f t="shared" si="49"/>
        <v>4219.3851879999993</v>
      </c>
      <c r="G221" s="170">
        <f t="shared" si="49"/>
        <v>4224.1751879999993</v>
      </c>
      <c r="H221" s="170">
        <f t="shared" si="49"/>
        <v>4240.6451879999995</v>
      </c>
      <c r="I221" s="170">
        <f t="shared" si="49"/>
        <v>4298.2851879999998</v>
      </c>
      <c r="J221" s="170">
        <f t="shared" si="49"/>
        <v>4414.0951879999993</v>
      </c>
      <c r="K221" s="170">
        <f t="shared" si="49"/>
        <v>4417.0051879999992</v>
      </c>
      <c r="L221" s="170">
        <f t="shared" si="49"/>
        <v>4403.2651879999994</v>
      </c>
      <c r="M221" s="170">
        <f t="shared" si="49"/>
        <v>4493.9251879999993</v>
      </c>
      <c r="N221" s="170">
        <f t="shared" si="49"/>
        <v>4454.8151879999996</v>
      </c>
      <c r="O221" s="170">
        <f t="shared" si="49"/>
        <v>4453.3951879999995</v>
      </c>
      <c r="P221" s="170">
        <f t="shared" si="49"/>
        <v>4463.5551879999994</v>
      </c>
      <c r="Q221" s="170">
        <f t="shared" si="49"/>
        <v>4492.3951879999995</v>
      </c>
      <c r="R221" s="170">
        <f t="shared" si="51"/>
        <v>4556.3251879999998</v>
      </c>
      <c r="S221" s="170">
        <f t="shared" si="50"/>
        <v>4493.5051879999992</v>
      </c>
      <c r="T221" s="170">
        <f t="shared" si="50"/>
        <v>4489.9251879999993</v>
      </c>
      <c r="U221" s="170">
        <f t="shared" si="50"/>
        <v>4560.0551879999994</v>
      </c>
      <c r="V221" s="170">
        <f t="shared" si="50"/>
        <v>4507.3051879999994</v>
      </c>
      <c r="W221" s="170">
        <f t="shared" si="50"/>
        <v>4415.8551879999995</v>
      </c>
      <c r="X221" s="170">
        <f t="shared" si="50"/>
        <v>4225.3551879999995</v>
      </c>
      <c r="Y221" s="170">
        <f t="shared" si="50"/>
        <v>4222.6051879999995</v>
      </c>
      <c r="Z221" s="37"/>
      <c r="AA221" s="41">
        <v>951.87</v>
      </c>
      <c r="AB221" s="39">
        <v>945.31</v>
      </c>
      <c r="AC221" s="39">
        <v>945.66</v>
      </c>
      <c r="AD221" s="39">
        <v>939.49</v>
      </c>
      <c r="AE221" s="39">
        <v>949.66</v>
      </c>
      <c r="AF221" s="39">
        <v>954.45</v>
      </c>
      <c r="AG221" s="39">
        <v>970.92</v>
      </c>
      <c r="AH221" s="39">
        <v>1028.56</v>
      </c>
      <c r="AI221" s="39">
        <v>1144.3699999999999</v>
      </c>
      <c r="AJ221" s="39">
        <v>1147.28</v>
      </c>
      <c r="AK221" s="39">
        <v>1133.54</v>
      </c>
      <c r="AL221" s="39">
        <v>1224.2</v>
      </c>
      <c r="AM221" s="39">
        <v>1185.0899999999999</v>
      </c>
      <c r="AN221" s="39">
        <v>1183.67</v>
      </c>
      <c r="AO221" s="39">
        <v>1193.83</v>
      </c>
      <c r="AP221" s="39">
        <v>1222.67</v>
      </c>
      <c r="AQ221" s="39">
        <v>1286.5999999999999</v>
      </c>
      <c r="AR221" s="39">
        <v>1223.78</v>
      </c>
      <c r="AS221" s="39">
        <v>1220.2</v>
      </c>
      <c r="AT221" s="39">
        <v>1290.33</v>
      </c>
      <c r="AU221" s="39">
        <v>1237.58</v>
      </c>
      <c r="AV221" s="39">
        <v>1146.1300000000001</v>
      </c>
      <c r="AW221" s="39">
        <v>955.63</v>
      </c>
      <c r="AX221" s="155">
        <v>952.88</v>
      </c>
      <c r="AY221" s="340">
        <v>529.51</v>
      </c>
      <c r="AZ221" s="161">
        <v>5.3451880000000003</v>
      </c>
      <c r="BA221" s="68">
        <v>2734.87</v>
      </c>
      <c r="BB221" s="4"/>
    </row>
    <row r="222" spans="1:54" ht="13.5" thickBot="1">
      <c r="A222" s="154">
        <v>31</v>
      </c>
      <c r="B222" s="170">
        <f t="shared" si="49"/>
        <v>0</v>
      </c>
      <c r="C222" s="170">
        <f t="shared" si="49"/>
        <v>0</v>
      </c>
      <c r="D222" s="170">
        <f t="shared" si="49"/>
        <v>0</v>
      </c>
      <c r="E222" s="170">
        <f t="shared" si="49"/>
        <v>0</v>
      </c>
      <c r="F222" s="170">
        <f t="shared" si="49"/>
        <v>0</v>
      </c>
      <c r="G222" s="170">
        <f t="shared" si="49"/>
        <v>0</v>
      </c>
      <c r="H222" s="170">
        <f t="shared" si="49"/>
        <v>0</v>
      </c>
      <c r="I222" s="170">
        <f t="shared" si="49"/>
        <v>0</v>
      </c>
      <c r="J222" s="170">
        <f t="shared" si="49"/>
        <v>0</v>
      </c>
      <c r="K222" s="170">
        <f t="shared" si="49"/>
        <v>0</v>
      </c>
      <c r="L222" s="170">
        <f t="shared" si="49"/>
        <v>0</v>
      </c>
      <c r="M222" s="170">
        <f t="shared" si="49"/>
        <v>0</v>
      </c>
      <c r="N222" s="170">
        <f t="shared" si="49"/>
        <v>0</v>
      </c>
      <c r="O222" s="170">
        <f t="shared" si="49"/>
        <v>0</v>
      </c>
      <c r="P222" s="170">
        <f t="shared" si="49"/>
        <v>0</v>
      </c>
      <c r="Q222" s="170">
        <f t="shared" si="49"/>
        <v>0</v>
      </c>
      <c r="R222" s="170">
        <f t="shared" si="51"/>
        <v>0</v>
      </c>
      <c r="S222" s="170">
        <f t="shared" si="50"/>
        <v>0</v>
      </c>
      <c r="T222" s="170">
        <f t="shared" si="50"/>
        <v>0</v>
      </c>
      <c r="U222" s="170">
        <f t="shared" si="50"/>
        <v>0</v>
      </c>
      <c r="V222" s="170">
        <f t="shared" si="50"/>
        <v>0</v>
      </c>
      <c r="W222" s="170">
        <f t="shared" si="50"/>
        <v>0</v>
      </c>
      <c r="X222" s="170">
        <f t="shared" si="50"/>
        <v>0</v>
      </c>
      <c r="Y222" s="170">
        <f t="shared" si="50"/>
        <v>0</v>
      </c>
      <c r="Z222" s="37"/>
      <c r="AA222" s="72">
        <v>0</v>
      </c>
      <c r="AB222" s="73">
        <v>0</v>
      </c>
      <c r="AC222" s="73">
        <v>0</v>
      </c>
      <c r="AD222" s="73">
        <v>0</v>
      </c>
      <c r="AE222" s="73">
        <v>0</v>
      </c>
      <c r="AF222" s="73">
        <v>0</v>
      </c>
      <c r="AG222" s="73">
        <v>0</v>
      </c>
      <c r="AH222" s="73">
        <v>0</v>
      </c>
      <c r="AI222" s="73">
        <v>0</v>
      </c>
      <c r="AJ222" s="73">
        <v>0</v>
      </c>
      <c r="AK222" s="73">
        <v>0</v>
      </c>
      <c r="AL222" s="73">
        <v>0</v>
      </c>
      <c r="AM222" s="73">
        <v>0</v>
      </c>
      <c r="AN222" s="73">
        <v>0</v>
      </c>
      <c r="AO222" s="73">
        <v>0</v>
      </c>
      <c r="AP222" s="73">
        <v>0</v>
      </c>
      <c r="AQ222" s="73">
        <v>0</v>
      </c>
      <c r="AR222" s="73">
        <v>0</v>
      </c>
      <c r="AS222" s="73">
        <v>0</v>
      </c>
      <c r="AT222" s="73">
        <v>0</v>
      </c>
      <c r="AU222" s="73">
        <v>0</v>
      </c>
      <c r="AV222" s="73">
        <v>0</v>
      </c>
      <c r="AW222" s="73">
        <v>0</v>
      </c>
      <c r="AX222" s="156">
        <v>0</v>
      </c>
      <c r="AY222" s="341">
        <v>0</v>
      </c>
      <c r="AZ222" s="182">
        <v>0</v>
      </c>
      <c r="BA222" s="144"/>
      <c r="BB222" s="4"/>
    </row>
    <row r="223" spans="1:54">
      <c r="A223" s="58"/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37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241"/>
      <c r="AZ223" s="147"/>
      <c r="BA223" s="147"/>
      <c r="BB223" s="4"/>
    </row>
    <row r="224" spans="1:54" ht="13.5" thickBot="1">
      <c r="A224" s="17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AA224" s="167">
        <f>SUM(AA192:AX222)</f>
        <v>753663.55999999994</v>
      </c>
    </row>
    <row r="225" spans="1:54" ht="33.75" customHeight="1">
      <c r="A225" s="440" t="s">
        <v>2</v>
      </c>
      <c r="B225" s="442" t="s">
        <v>198</v>
      </c>
      <c r="C225" s="442"/>
      <c r="D225" s="442"/>
      <c r="E225" s="442"/>
      <c r="F225" s="442"/>
      <c r="G225" s="442"/>
      <c r="H225" s="442"/>
      <c r="I225" s="442"/>
      <c r="J225" s="442"/>
      <c r="K225" s="442"/>
      <c r="L225" s="442"/>
      <c r="M225" s="442"/>
      <c r="N225" s="442"/>
      <c r="O225" s="442"/>
      <c r="P225" s="442"/>
      <c r="Q225" s="442"/>
      <c r="R225" s="442"/>
      <c r="S225" s="442"/>
      <c r="T225" s="442"/>
      <c r="U225" s="442"/>
      <c r="V225" s="442"/>
      <c r="W225" s="442"/>
      <c r="X225" s="442"/>
      <c r="Y225" s="443"/>
      <c r="AA225" s="455" t="s">
        <v>174</v>
      </c>
      <c r="AB225" s="456"/>
      <c r="AC225" s="456"/>
      <c r="AD225" s="456"/>
      <c r="AE225" s="456"/>
      <c r="AF225" s="456"/>
      <c r="AG225" s="456"/>
      <c r="AH225" s="456"/>
      <c r="AI225" s="456"/>
      <c r="AJ225" s="456"/>
      <c r="AK225" s="456"/>
      <c r="AL225" s="456"/>
      <c r="AM225" s="456"/>
      <c r="AN225" s="456"/>
      <c r="AO225" s="456"/>
      <c r="AP225" s="456"/>
      <c r="AQ225" s="456"/>
      <c r="AR225" s="456"/>
      <c r="AS225" s="456"/>
      <c r="AT225" s="456"/>
      <c r="AU225" s="456"/>
      <c r="AV225" s="456"/>
      <c r="AW225" s="456"/>
      <c r="AX225" s="457"/>
      <c r="AY225" s="576"/>
      <c r="AZ225" s="145"/>
      <c r="BA225" s="566"/>
      <c r="BB225" s="566"/>
    </row>
    <row r="226" spans="1:54" ht="44.25" customHeight="1">
      <c r="A226" s="441"/>
      <c r="B226" s="48" t="s">
        <v>4</v>
      </c>
      <c r="C226" s="48" t="s">
        <v>5</v>
      </c>
      <c r="D226" s="48" t="s">
        <v>6</v>
      </c>
      <c r="E226" s="48" t="s">
        <v>7</v>
      </c>
      <c r="F226" s="48" t="s">
        <v>8</v>
      </c>
      <c r="G226" s="48" t="s">
        <v>9</v>
      </c>
      <c r="H226" s="48" t="s">
        <v>10</v>
      </c>
      <c r="I226" s="48" t="s">
        <v>11</v>
      </c>
      <c r="J226" s="48" t="s">
        <v>12</v>
      </c>
      <c r="K226" s="48" t="s">
        <v>13</v>
      </c>
      <c r="L226" s="48" t="s">
        <v>14</v>
      </c>
      <c r="M226" s="48" t="s">
        <v>15</v>
      </c>
      <c r="N226" s="48" t="s">
        <v>16</v>
      </c>
      <c r="O226" s="48" t="s">
        <v>17</v>
      </c>
      <c r="P226" s="48" t="s">
        <v>18</v>
      </c>
      <c r="Q226" s="48" t="s">
        <v>19</v>
      </c>
      <c r="R226" s="48" t="s">
        <v>20</v>
      </c>
      <c r="S226" s="48" t="s">
        <v>21</v>
      </c>
      <c r="T226" s="48" t="s">
        <v>22</v>
      </c>
      <c r="U226" s="48" t="s">
        <v>23</v>
      </c>
      <c r="V226" s="48" t="s">
        <v>24</v>
      </c>
      <c r="W226" s="48" t="s">
        <v>25</v>
      </c>
      <c r="X226" s="48" t="s">
        <v>26</v>
      </c>
      <c r="Y226" s="49" t="s">
        <v>27</v>
      </c>
      <c r="AA226" s="60" t="s">
        <v>4</v>
      </c>
      <c r="AB226" s="61" t="s">
        <v>5</v>
      </c>
      <c r="AC226" s="61" t="s">
        <v>6</v>
      </c>
      <c r="AD226" s="61" t="s">
        <v>7</v>
      </c>
      <c r="AE226" s="61" t="s">
        <v>8</v>
      </c>
      <c r="AF226" s="61" t="s">
        <v>9</v>
      </c>
      <c r="AG226" s="61" t="s">
        <v>10</v>
      </c>
      <c r="AH226" s="61" t="s">
        <v>11</v>
      </c>
      <c r="AI226" s="61" t="s">
        <v>12</v>
      </c>
      <c r="AJ226" s="61" t="s">
        <v>13</v>
      </c>
      <c r="AK226" s="61" t="s">
        <v>14</v>
      </c>
      <c r="AL226" s="61" t="s">
        <v>15</v>
      </c>
      <c r="AM226" s="61" t="s">
        <v>16</v>
      </c>
      <c r="AN226" s="61" t="s">
        <v>17</v>
      </c>
      <c r="AO226" s="61" t="s">
        <v>18</v>
      </c>
      <c r="AP226" s="61" t="s">
        <v>19</v>
      </c>
      <c r="AQ226" s="61" t="s">
        <v>20</v>
      </c>
      <c r="AR226" s="61" t="s">
        <v>21</v>
      </c>
      <c r="AS226" s="61" t="s">
        <v>22</v>
      </c>
      <c r="AT226" s="61" t="s">
        <v>23</v>
      </c>
      <c r="AU226" s="61" t="s">
        <v>24</v>
      </c>
      <c r="AV226" s="61" t="s">
        <v>25</v>
      </c>
      <c r="AW226" s="61" t="s">
        <v>26</v>
      </c>
      <c r="AX226" s="129" t="s">
        <v>27</v>
      </c>
      <c r="AY226" s="576"/>
      <c r="AZ226" s="146"/>
      <c r="BA226" s="134"/>
      <c r="BB226" s="133"/>
    </row>
    <row r="227" spans="1:54" s="173" customFormat="1" ht="16.149999999999999" customHeight="1">
      <c r="A227" s="452" t="s">
        <v>222</v>
      </c>
      <c r="B227" s="453"/>
      <c r="C227" s="453"/>
      <c r="D227" s="453"/>
      <c r="E227" s="453"/>
      <c r="F227" s="453"/>
      <c r="G227" s="453"/>
      <c r="H227" s="453"/>
      <c r="I227" s="453"/>
      <c r="J227" s="453"/>
      <c r="K227" s="453"/>
      <c r="L227" s="453"/>
      <c r="M227" s="453"/>
      <c r="N227" s="453"/>
      <c r="O227" s="453"/>
      <c r="P227" s="453"/>
      <c r="Q227" s="453"/>
      <c r="R227" s="453"/>
      <c r="S227" s="453"/>
      <c r="T227" s="453"/>
      <c r="U227" s="453"/>
      <c r="V227" s="453"/>
      <c r="W227" s="453"/>
      <c r="X227" s="453"/>
      <c r="Y227" s="454"/>
      <c r="Z227" s="183"/>
      <c r="AA227" s="452">
        <v>2</v>
      </c>
      <c r="AB227" s="453"/>
      <c r="AC227" s="453"/>
      <c r="AD227" s="453"/>
      <c r="AE227" s="453"/>
      <c r="AF227" s="453"/>
      <c r="AG227" s="453"/>
      <c r="AH227" s="453"/>
      <c r="AI227" s="453"/>
      <c r="AJ227" s="453"/>
      <c r="AK227" s="453"/>
      <c r="AL227" s="453"/>
      <c r="AM227" s="453"/>
      <c r="AN227" s="453"/>
      <c r="AO227" s="453"/>
      <c r="AP227" s="453"/>
      <c r="AQ227" s="453"/>
      <c r="AR227" s="453"/>
      <c r="AS227" s="453"/>
      <c r="AT227" s="453"/>
      <c r="AU227" s="453"/>
      <c r="AV227" s="453"/>
      <c r="AW227" s="453"/>
      <c r="AX227" s="454"/>
      <c r="AY227" s="356"/>
      <c r="AZ227" s="179"/>
      <c r="BA227" s="171"/>
    </row>
    <row r="228" spans="1:54">
      <c r="A228" s="47">
        <v>1</v>
      </c>
      <c r="B228" s="170">
        <f t="shared" ref="B228:B258" si="52">AA228+$AY228</f>
        <v>0</v>
      </c>
      <c r="C228" s="170">
        <f t="shared" ref="C228:C258" si="53">AB228+$AY228</f>
        <v>0</v>
      </c>
      <c r="D228" s="170">
        <f t="shared" ref="D228:D258" si="54">AC228+$AY228</f>
        <v>0</v>
      </c>
      <c r="E228" s="170">
        <f t="shared" ref="E228:E258" si="55">AD228+$AY228</f>
        <v>11.98</v>
      </c>
      <c r="F228" s="170">
        <f t="shared" ref="F228:F258" si="56">AE228+$AY228</f>
        <v>20.41</v>
      </c>
      <c r="G228" s="170">
        <f t="shared" ref="G228:G258" si="57">AF228+$AY228</f>
        <v>142.54</v>
      </c>
      <c r="H228" s="170">
        <f t="shared" ref="H228:H258" si="58">AG228+$AY228</f>
        <v>2.2799999999999998</v>
      </c>
      <c r="I228" s="170">
        <f t="shared" ref="I228:I258" si="59">AH228+$AY228</f>
        <v>0</v>
      </c>
      <c r="J228" s="170">
        <f t="shared" ref="J228:J258" si="60">AI228+$AY228</f>
        <v>0</v>
      </c>
      <c r="K228" s="170">
        <f t="shared" ref="K228:K258" si="61">AJ228+$AY228</f>
        <v>0</v>
      </c>
      <c r="L228" s="170">
        <f t="shared" ref="L228:L258" si="62">AK228+$AY228</f>
        <v>0</v>
      </c>
      <c r="M228" s="170">
        <f t="shared" ref="M228:M258" si="63">AL228+$AY228</f>
        <v>0</v>
      </c>
      <c r="N228" s="170">
        <f t="shared" ref="N228:N258" si="64">AM228+$AY228</f>
        <v>0</v>
      </c>
      <c r="O228" s="170">
        <f t="shared" ref="O228:O258" si="65">AN228+$AY228</f>
        <v>129.28</v>
      </c>
      <c r="P228" s="170">
        <f t="shared" ref="P228:P258" si="66">AO228+$AY228</f>
        <v>67.569999999999993</v>
      </c>
      <c r="Q228" s="170">
        <f t="shared" ref="Q228:Q258" si="67">AP228+$AY228</f>
        <v>0</v>
      </c>
      <c r="R228" s="170">
        <f t="shared" ref="R228:R258" si="68">AQ228+$AY228</f>
        <v>21.82</v>
      </c>
      <c r="S228" s="170">
        <f t="shared" ref="S228:S258" si="69">AR228+$AY228</f>
        <v>0</v>
      </c>
      <c r="T228" s="170">
        <f t="shared" ref="T228:T258" si="70">AS228+$AY228</f>
        <v>0</v>
      </c>
      <c r="U228" s="170">
        <f t="shared" ref="U228:U258" si="71">AT228+$AY228</f>
        <v>138.31</v>
      </c>
      <c r="V228" s="170">
        <f t="shared" ref="V228:V258" si="72">AU228+$AY228</f>
        <v>0</v>
      </c>
      <c r="W228" s="170">
        <f t="shared" ref="W228:W258" si="73">AV228+$AY228</f>
        <v>0</v>
      </c>
      <c r="X228" s="170">
        <f t="shared" ref="X228:X258" si="74">AW228+$AY228</f>
        <v>0</v>
      </c>
      <c r="Y228" s="170">
        <f t="shared" ref="Y228:Y258" si="75">AX228+$AY228</f>
        <v>0</v>
      </c>
      <c r="Z228" s="37"/>
      <c r="AA228" s="218">
        <v>0</v>
      </c>
      <c r="AB228" s="219">
        <v>0</v>
      </c>
      <c r="AC228" s="219">
        <v>0</v>
      </c>
      <c r="AD228" s="219">
        <v>11.98</v>
      </c>
      <c r="AE228" s="219">
        <v>20.41</v>
      </c>
      <c r="AF228" s="219">
        <v>142.54</v>
      </c>
      <c r="AG228" s="219">
        <v>2.2799999999999998</v>
      </c>
      <c r="AH228" s="219">
        <v>0</v>
      </c>
      <c r="AI228" s="219">
        <v>0</v>
      </c>
      <c r="AJ228" s="219">
        <v>0</v>
      </c>
      <c r="AK228" s="219">
        <v>0</v>
      </c>
      <c r="AL228" s="219">
        <v>0</v>
      </c>
      <c r="AM228" s="219">
        <v>0</v>
      </c>
      <c r="AN228" s="219">
        <v>129.28</v>
      </c>
      <c r="AO228" s="219">
        <v>67.569999999999993</v>
      </c>
      <c r="AP228" s="219">
        <v>0</v>
      </c>
      <c r="AQ228" s="219">
        <v>21.82</v>
      </c>
      <c r="AR228" s="219">
        <v>0</v>
      </c>
      <c r="AS228" s="219">
        <v>0</v>
      </c>
      <c r="AT228" s="219">
        <v>138.31</v>
      </c>
      <c r="AU228" s="219">
        <v>0</v>
      </c>
      <c r="AV228" s="219">
        <v>0</v>
      </c>
      <c r="AW228" s="219">
        <v>0</v>
      </c>
      <c r="AX228" s="225">
        <v>0</v>
      </c>
      <c r="AY228" s="354"/>
      <c r="AZ228" s="71"/>
      <c r="BA228" s="65"/>
      <c r="BB228" s="35"/>
    </row>
    <row r="229" spans="1:54">
      <c r="A229" s="47">
        <v>2</v>
      </c>
      <c r="B229" s="170">
        <f t="shared" si="52"/>
        <v>0</v>
      </c>
      <c r="C229" s="170">
        <f t="shared" si="53"/>
        <v>0</v>
      </c>
      <c r="D229" s="170">
        <f t="shared" si="54"/>
        <v>0</v>
      </c>
      <c r="E229" s="170">
        <f t="shared" si="55"/>
        <v>0</v>
      </c>
      <c r="F229" s="170">
        <f t="shared" si="56"/>
        <v>17.89</v>
      </c>
      <c r="G229" s="170">
        <f t="shared" si="57"/>
        <v>48.13</v>
      </c>
      <c r="H229" s="170">
        <f t="shared" si="58"/>
        <v>0</v>
      </c>
      <c r="I229" s="170">
        <f t="shared" si="59"/>
        <v>0</v>
      </c>
      <c r="J229" s="170">
        <f t="shared" si="60"/>
        <v>11.18</v>
      </c>
      <c r="K229" s="170">
        <f t="shared" si="61"/>
        <v>5.77</v>
      </c>
      <c r="L229" s="170">
        <f t="shared" si="62"/>
        <v>9.7200000000000006</v>
      </c>
      <c r="M229" s="170">
        <f t="shared" si="63"/>
        <v>0</v>
      </c>
      <c r="N229" s="170">
        <f t="shared" si="64"/>
        <v>8.6</v>
      </c>
      <c r="O229" s="170">
        <f t="shared" si="65"/>
        <v>7.71</v>
      </c>
      <c r="P229" s="170">
        <f t="shared" si="66"/>
        <v>9.5299999999999994</v>
      </c>
      <c r="Q229" s="170">
        <f t="shared" si="67"/>
        <v>10.77</v>
      </c>
      <c r="R229" s="170">
        <f t="shared" si="68"/>
        <v>49.96</v>
      </c>
      <c r="S229" s="170">
        <f t="shared" si="69"/>
        <v>121.38</v>
      </c>
      <c r="T229" s="170">
        <f t="shared" si="70"/>
        <v>6.08</v>
      </c>
      <c r="U229" s="170">
        <f t="shared" si="71"/>
        <v>0</v>
      </c>
      <c r="V229" s="170">
        <f t="shared" si="72"/>
        <v>0</v>
      </c>
      <c r="W229" s="170">
        <f t="shared" si="73"/>
        <v>0</v>
      </c>
      <c r="X229" s="170">
        <f t="shared" si="74"/>
        <v>0</v>
      </c>
      <c r="Y229" s="170">
        <f t="shared" si="75"/>
        <v>0</v>
      </c>
      <c r="Z229" s="37"/>
      <c r="AA229" s="218">
        <v>0</v>
      </c>
      <c r="AB229" s="219">
        <v>0</v>
      </c>
      <c r="AC229" s="219">
        <v>0</v>
      </c>
      <c r="AD229" s="219">
        <v>0</v>
      </c>
      <c r="AE229" s="219">
        <v>17.89</v>
      </c>
      <c r="AF229" s="219">
        <v>48.13</v>
      </c>
      <c r="AG229" s="219">
        <v>0</v>
      </c>
      <c r="AH229" s="219">
        <v>0</v>
      </c>
      <c r="AI229" s="219">
        <v>11.18</v>
      </c>
      <c r="AJ229" s="219">
        <v>5.77</v>
      </c>
      <c r="AK229" s="219">
        <v>9.7200000000000006</v>
      </c>
      <c r="AL229" s="219">
        <v>0</v>
      </c>
      <c r="AM229" s="219">
        <v>8.6</v>
      </c>
      <c r="AN229" s="219">
        <v>7.71</v>
      </c>
      <c r="AO229" s="219">
        <v>9.5299999999999994</v>
      </c>
      <c r="AP229" s="219">
        <v>10.77</v>
      </c>
      <c r="AQ229" s="219">
        <v>49.96</v>
      </c>
      <c r="AR229" s="219">
        <v>121.38</v>
      </c>
      <c r="AS229" s="219">
        <v>6.08</v>
      </c>
      <c r="AT229" s="219">
        <v>0</v>
      </c>
      <c r="AU229" s="219">
        <v>0</v>
      </c>
      <c r="AV229" s="219">
        <v>0</v>
      </c>
      <c r="AW229" s="219">
        <v>0</v>
      </c>
      <c r="AX229" s="225">
        <v>0</v>
      </c>
      <c r="AY229" s="355"/>
      <c r="AZ229" s="71"/>
      <c r="BA229" s="65"/>
      <c r="BB229" s="35"/>
    </row>
    <row r="230" spans="1:54">
      <c r="A230" s="47">
        <v>3</v>
      </c>
      <c r="B230" s="170">
        <f t="shared" si="52"/>
        <v>4</v>
      </c>
      <c r="C230" s="170">
        <f t="shared" si="53"/>
        <v>0</v>
      </c>
      <c r="D230" s="170">
        <f t="shared" si="54"/>
        <v>0</v>
      </c>
      <c r="E230" s="170">
        <f t="shared" si="55"/>
        <v>0</v>
      </c>
      <c r="F230" s="170">
        <f t="shared" si="56"/>
        <v>0</v>
      </c>
      <c r="G230" s="170">
        <f t="shared" si="57"/>
        <v>12.69</v>
      </c>
      <c r="H230" s="170">
        <f t="shared" si="58"/>
        <v>101.99</v>
      </c>
      <c r="I230" s="170">
        <f t="shared" si="59"/>
        <v>97</v>
      </c>
      <c r="J230" s="170">
        <f t="shared" si="60"/>
        <v>32.159999999999997</v>
      </c>
      <c r="K230" s="170">
        <f t="shared" si="61"/>
        <v>0</v>
      </c>
      <c r="L230" s="170">
        <f t="shared" si="62"/>
        <v>0</v>
      </c>
      <c r="M230" s="170">
        <f t="shared" si="63"/>
        <v>0</v>
      </c>
      <c r="N230" s="170">
        <f t="shared" si="64"/>
        <v>0.52</v>
      </c>
      <c r="O230" s="170">
        <f t="shared" si="65"/>
        <v>0</v>
      </c>
      <c r="P230" s="170">
        <f t="shared" si="66"/>
        <v>0</v>
      </c>
      <c r="Q230" s="170">
        <f t="shared" si="67"/>
        <v>5.08</v>
      </c>
      <c r="R230" s="170">
        <f t="shared" si="68"/>
        <v>69.97</v>
      </c>
      <c r="S230" s="170">
        <f t="shared" si="69"/>
        <v>114.26</v>
      </c>
      <c r="T230" s="170">
        <f t="shared" si="70"/>
        <v>89.37</v>
      </c>
      <c r="U230" s="170">
        <f t="shared" si="71"/>
        <v>0</v>
      </c>
      <c r="V230" s="170">
        <f t="shared" si="72"/>
        <v>0</v>
      </c>
      <c r="W230" s="170">
        <f t="shared" si="73"/>
        <v>0</v>
      </c>
      <c r="X230" s="170">
        <f t="shared" si="74"/>
        <v>0</v>
      </c>
      <c r="Y230" s="170">
        <f t="shared" si="75"/>
        <v>0</v>
      </c>
      <c r="Z230" s="37"/>
      <c r="AA230" s="218">
        <v>4</v>
      </c>
      <c r="AB230" s="219">
        <v>0</v>
      </c>
      <c r="AC230" s="219">
        <v>0</v>
      </c>
      <c r="AD230" s="219">
        <v>0</v>
      </c>
      <c r="AE230" s="219">
        <v>0</v>
      </c>
      <c r="AF230" s="219">
        <v>12.69</v>
      </c>
      <c r="AG230" s="219">
        <v>101.99</v>
      </c>
      <c r="AH230" s="219">
        <v>97</v>
      </c>
      <c r="AI230" s="219">
        <v>32.159999999999997</v>
      </c>
      <c r="AJ230" s="219">
        <v>0</v>
      </c>
      <c r="AK230" s="219">
        <v>0</v>
      </c>
      <c r="AL230" s="219">
        <v>0</v>
      </c>
      <c r="AM230" s="219">
        <v>0.52</v>
      </c>
      <c r="AN230" s="219">
        <v>0</v>
      </c>
      <c r="AO230" s="219">
        <v>0</v>
      </c>
      <c r="AP230" s="219">
        <v>5.08</v>
      </c>
      <c r="AQ230" s="219">
        <v>69.97</v>
      </c>
      <c r="AR230" s="219">
        <v>114.26</v>
      </c>
      <c r="AS230" s="219">
        <v>89.37</v>
      </c>
      <c r="AT230" s="219">
        <v>0</v>
      </c>
      <c r="AU230" s="219">
        <v>0</v>
      </c>
      <c r="AV230" s="219">
        <v>0</v>
      </c>
      <c r="AW230" s="219">
        <v>0</v>
      </c>
      <c r="AX230" s="225">
        <v>0</v>
      </c>
      <c r="AY230" s="355"/>
      <c r="AZ230" s="71"/>
      <c r="BA230" s="65"/>
      <c r="BB230" s="35"/>
    </row>
    <row r="231" spans="1:54">
      <c r="A231" s="47">
        <v>4</v>
      </c>
      <c r="B231" s="170">
        <f t="shared" si="52"/>
        <v>0</v>
      </c>
      <c r="C231" s="170">
        <f t="shared" si="53"/>
        <v>0</v>
      </c>
      <c r="D231" s="170">
        <f t="shared" si="54"/>
        <v>0</v>
      </c>
      <c r="E231" s="170">
        <f t="shared" si="55"/>
        <v>0</v>
      </c>
      <c r="F231" s="170">
        <f t="shared" si="56"/>
        <v>0</v>
      </c>
      <c r="G231" s="170">
        <f t="shared" si="57"/>
        <v>0</v>
      </c>
      <c r="H231" s="170">
        <f t="shared" si="58"/>
        <v>0</v>
      </c>
      <c r="I231" s="170">
        <f t="shared" si="59"/>
        <v>0</v>
      </c>
      <c r="J231" s="170">
        <f t="shared" si="60"/>
        <v>6.16</v>
      </c>
      <c r="K231" s="170">
        <f t="shared" si="61"/>
        <v>0</v>
      </c>
      <c r="L231" s="170">
        <f t="shared" si="62"/>
        <v>0</v>
      </c>
      <c r="M231" s="170">
        <f t="shared" si="63"/>
        <v>0</v>
      </c>
      <c r="N231" s="170">
        <f t="shared" si="64"/>
        <v>5.76</v>
      </c>
      <c r="O231" s="170">
        <f t="shared" si="65"/>
        <v>0</v>
      </c>
      <c r="P231" s="170">
        <f t="shared" si="66"/>
        <v>0</v>
      </c>
      <c r="Q231" s="170">
        <f t="shared" si="67"/>
        <v>0</v>
      </c>
      <c r="R231" s="170">
        <f t="shared" si="68"/>
        <v>0</v>
      </c>
      <c r="S231" s="170">
        <f t="shared" si="69"/>
        <v>0</v>
      </c>
      <c r="T231" s="170">
        <f t="shared" si="70"/>
        <v>8.14</v>
      </c>
      <c r="U231" s="170">
        <f t="shared" si="71"/>
        <v>0</v>
      </c>
      <c r="V231" s="170">
        <f t="shared" si="72"/>
        <v>0</v>
      </c>
      <c r="W231" s="170">
        <f t="shared" si="73"/>
        <v>0</v>
      </c>
      <c r="X231" s="170">
        <f t="shared" si="74"/>
        <v>0</v>
      </c>
      <c r="Y231" s="170">
        <f t="shared" si="75"/>
        <v>0</v>
      </c>
      <c r="Z231" s="37"/>
      <c r="AA231" s="218">
        <v>0</v>
      </c>
      <c r="AB231" s="219">
        <v>0</v>
      </c>
      <c r="AC231" s="219">
        <v>0</v>
      </c>
      <c r="AD231" s="219">
        <v>0</v>
      </c>
      <c r="AE231" s="219">
        <v>0</v>
      </c>
      <c r="AF231" s="219">
        <v>0</v>
      </c>
      <c r="AG231" s="219">
        <v>0</v>
      </c>
      <c r="AH231" s="219">
        <v>0</v>
      </c>
      <c r="AI231" s="219">
        <v>6.16</v>
      </c>
      <c r="AJ231" s="219">
        <v>0</v>
      </c>
      <c r="AK231" s="219">
        <v>0</v>
      </c>
      <c r="AL231" s="219">
        <v>0</v>
      </c>
      <c r="AM231" s="219">
        <v>5.76</v>
      </c>
      <c r="AN231" s="219">
        <v>0</v>
      </c>
      <c r="AO231" s="219">
        <v>0</v>
      </c>
      <c r="AP231" s="219">
        <v>0</v>
      </c>
      <c r="AQ231" s="219">
        <v>0</v>
      </c>
      <c r="AR231" s="219">
        <v>0</v>
      </c>
      <c r="AS231" s="219">
        <v>8.14</v>
      </c>
      <c r="AT231" s="219">
        <v>0</v>
      </c>
      <c r="AU231" s="219">
        <v>0</v>
      </c>
      <c r="AV231" s="219">
        <v>0</v>
      </c>
      <c r="AW231" s="219">
        <v>0</v>
      </c>
      <c r="AX231" s="225">
        <v>0</v>
      </c>
      <c r="AY231" s="355"/>
      <c r="AZ231" s="71"/>
      <c r="BA231" s="65"/>
      <c r="BB231" s="35"/>
    </row>
    <row r="232" spans="1:54">
      <c r="A232" s="47">
        <v>5</v>
      </c>
      <c r="B232" s="170">
        <f t="shared" si="52"/>
        <v>0</v>
      </c>
      <c r="C232" s="170">
        <f t="shared" si="53"/>
        <v>0</v>
      </c>
      <c r="D232" s="170">
        <f t="shared" si="54"/>
        <v>0</v>
      </c>
      <c r="E232" s="170">
        <f t="shared" si="55"/>
        <v>0</v>
      </c>
      <c r="F232" s="170">
        <f t="shared" si="56"/>
        <v>12.57</v>
      </c>
      <c r="G232" s="170">
        <f t="shared" si="57"/>
        <v>79.88</v>
      </c>
      <c r="H232" s="170">
        <f t="shared" si="58"/>
        <v>78.75</v>
      </c>
      <c r="I232" s="170">
        <f t="shared" si="59"/>
        <v>37.06</v>
      </c>
      <c r="J232" s="170">
        <f t="shared" si="60"/>
        <v>0</v>
      </c>
      <c r="K232" s="170">
        <f t="shared" si="61"/>
        <v>0</v>
      </c>
      <c r="L232" s="170">
        <f t="shared" si="62"/>
        <v>78.400000000000006</v>
      </c>
      <c r="M232" s="170">
        <f t="shared" si="63"/>
        <v>0</v>
      </c>
      <c r="N232" s="170">
        <f t="shared" si="64"/>
        <v>0</v>
      </c>
      <c r="O232" s="170">
        <f t="shared" si="65"/>
        <v>14.47</v>
      </c>
      <c r="P232" s="170">
        <f t="shared" si="66"/>
        <v>17.11</v>
      </c>
      <c r="Q232" s="170">
        <f t="shared" si="67"/>
        <v>43</v>
      </c>
      <c r="R232" s="170">
        <f t="shared" si="68"/>
        <v>142.65</v>
      </c>
      <c r="S232" s="170">
        <f t="shared" si="69"/>
        <v>6.21</v>
      </c>
      <c r="T232" s="170">
        <f t="shared" si="70"/>
        <v>0</v>
      </c>
      <c r="U232" s="170">
        <f t="shared" si="71"/>
        <v>0</v>
      </c>
      <c r="V232" s="170">
        <f t="shared" si="72"/>
        <v>0</v>
      </c>
      <c r="W232" s="170">
        <f t="shared" si="73"/>
        <v>0</v>
      </c>
      <c r="X232" s="170">
        <f t="shared" si="74"/>
        <v>0</v>
      </c>
      <c r="Y232" s="170">
        <f t="shared" si="75"/>
        <v>0</v>
      </c>
      <c r="Z232" s="37"/>
      <c r="AA232" s="218">
        <v>0</v>
      </c>
      <c r="AB232" s="219">
        <v>0</v>
      </c>
      <c r="AC232" s="219">
        <v>0</v>
      </c>
      <c r="AD232" s="219">
        <v>0</v>
      </c>
      <c r="AE232" s="219">
        <v>12.57</v>
      </c>
      <c r="AF232" s="219">
        <v>79.88</v>
      </c>
      <c r="AG232" s="219">
        <v>78.75</v>
      </c>
      <c r="AH232" s="219">
        <v>37.06</v>
      </c>
      <c r="AI232" s="219">
        <v>0</v>
      </c>
      <c r="AJ232" s="219">
        <v>0</v>
      </c>
      <c r="AK232" s="219">
        <v>78.400000000000006</v>
      </c>
      <c r="AL232" s="219">
        <v>0</v>
      </c>
      <c r="AM232" s="219">
        <v>0</v>
      </c>
      <c r="AN232" s="219">
        <v>14.47</v>
      </c>
      <c r="AO232" s="219">
        <v>17.11</v>
      </c>
      <c r="AP232" s="219">
        <v>43</v>
      </c>
      <c r="AQ232" s="219">
        <v>142.65</v>
      </c>
      <c r="AR232" s="219">
        <v>6.21</v>
      </c>
      <c r="AS232" s="219">
        <v>0</v>
      </c>
      <c r="AT232" s="219">
        <v>0</v>
      </c>
      <c r="AU232" s="219">
        <v>0</v>
      </c>
      <c r="AV232" s="219">
        <v>0</v>
      </c>
      <c r="AW232" s="219">
        <v>0</v>
      </c>
      <c r="AX232" s="225">
        <v>0</v>
      </c>
      <c r="AY232" s="355"/>
      <c r="AZ232" s="71"/>
      <c r="BA232" s="65"/>
      <c r="BB232" s="35"/>
    </row>
    <row r="233" spans="1:54">
      <c r="A233" s="47">
        <v>6</v>
      </c>
      <c r="B233" s="170">
        <f t="shared" si="52"/>
        <v>0</v>
      </c>
      <c r="C233" s="170">
        <f t="shared" si="53"/>
        <v>0</v>
      </c>
      <c r="D233" s="170">
        <f t="shared" si="54"/>
        <v>0</v>
      </c>
      <c r="E233" s="170">
        <f t="shared" si="55"/>
        <v>0</v>
      </c>
      <c r="F233" s="170">
        <f t="shared" si="56"/>
        <v>0</v>
      </c>
      <c r="G233" s="170">
        <f t="shared" si="57"/>
        <v>0</v>
      </c>
      <c r="H233" s="170">
        <f t="shared" si="58"/>
        <v>0</v>
      </c>
      <c r="I233" s="170">
        <f t="shared" si="59"/>
        <v>18.670000000000002</v>
      </c>
      <c r="J233" s="170">
        <f t="shared" si="60"/>
        <v>10.99</v>
      </c>
      <c r="K233" s="170">
        <f t="shared" si="61"/>
        <v>0</v>
      </c>
      <c r="L233" s="170">
        <f t="shared" si="62"/>
        <v>0</v>
      </c>
      <c r="M233" s="170">
        <f t="shared" si="63"/>
        <v>0</v>
      </c>
      <c r="N233" s="170">
        <f t="shared" si="64"/>
        <v>0</v>
      </c>
      <c r="O233" s="170">
        <f t="shared" si="65"/>
        <v>0</v>
      </c>
      <c r="P233" s="170">
        <f t="shared" si="66"/>
        <v>0</v>
      </c>
      <c r="Q233" s="170">
        <f t="shared" si="67"/>
        <v>0</v>
      </c>
      <c r="R233" s="170">
        <f t="shared" si="68"/>
        <v>0</v>
      </c>
      <c r="S233" s="170">
        <f t="shared" si="69"/>
        <v>0</v>
      </c>
      <c r="T233" s="170">
        <f t="shared" si="70"/>
        <v>0</v>
      </c>
      <c r="U233" s="170">
        <f t="shared" si="71"/>
        <v>0</v>
      </c>
      <c r="V233" s="170">
        <f t="shared" si="72"/>
        <v>0</v>
      </c>
      <c r="W233" s="170">
        <f t="shared" si="73"/>
        <v>0</v>
      </c>
      <c r="X233" s="170">
        <f t="shared" si="74"/>
        <v>0</v>
      </c>
      <c r="Y233" s="170">
        <f t="shared" si="75"/>
        <v>0</v>
      </c>
      <c r="Z233" s="37"/>
      <c r="AA233" s="218">
        <v>0</v>
      </c>
      <c r="AB233" s="219">
        <v>0</v>
      </c>
      <c r="AC233" s="219">
        <v>0</v>
      </c>
      <c r="AD233" s="219">
        <v>0</v>
      </c>
      <c r="AE233" s="219">
        <v>0</v>
      </c>
      <c r="AF233" s="219">
        <v>0</v>
      </c>
      <c r="AG233" s="219">
        <v>0</v>
      </c>
      <c r="AH233" s="219">
        <v>18.670000000000002</v>
      </c>
      <c r="AI233" s="219">
        <v>10.99</v>
      </c>
      <c r="AJ233" s="219">
        <v>0</v>
      </c>
      <c r="AK233" s="219">
        <v>0</v>
      </c>
      <c r="AL233" s="219">
        <v>0</v>
      </c>
      <c r="AM233" s="219">
        <v>0</v>
      </c>
      <c r="AN233" s="219">
        <v>0</v>
      </c>
      <c r="AO233" s="219">
        <v>0</v>
      </c>
      <c r="AP233" s="219">
        <v>0</v>
      </c>
      <c r="AQ233" s="219">
        <v>0</v>
      </c>
      <c r="AR233" s="219">
        <v>0</v>
      </c>
      <c r="AS233" s="219">
        <v>0</v>
      </c>
      <c r="AT233" s="219">
        <v>0</v>
      </c>
      <c r="AU233" s="219">
        <v>0</v>
      </c>
      <c r="AV233" s="219">
        <v>0</v>
      </c>
      <c r="AW233" s="219">
        <v>0</v>
      </c>
      <c r="AX233" s="225">
        <v>0</v>
      </c>
      <c r="AY233" s="355"/>
      <c r="AZ233" s="71"/>
      <c r="BA233" s="65"/>
      <c r="BB233" s="35"/>
    </row>
    <row r="234" spans="1:54">
      <c r="A234" s="47">
        <v>7</v>
      </c>
      <c r="B234" s="170">
        <f t="shared" si="52"/>
        <v>0</v>
      </c>
      <c r="C234" s="170">
        <f t="shared" si="53"/>
        <v>0</v>
      </c>
      <c r="D234" s="170">
        <f t="shared" si="54"/>
        <v>0</v>
      </c>
      <c r="E234" s="170">
        <f t="shared" si="55"/>
        <v>0</v>
      </c>
      <c r="F234" s="170">
        <f t="shared" si="56"/>
        <v>0</v>
      </c>
      <c r="G234" s="170">
        <f t="shared" si="57"/>
        <v>0</v>
      </c>
      <c r="H234" s="170">
        <f t="shared" si="58"/>
        <v>0</v>
      </c>
      <c r="I234" s="170">
        <f t="shared" si="59"/>
        <v>0</v>
      </c>
      <c r="J234" s="170">
        <f t="shared" si="60"/>
        <v>0</v>
      </c>
      <c r="K234" s="170">
        <f t="shared" si="61"/>
        <v>0</v>
      </c>
      <c r="L234" s="170">
        <f t="shared" si="62"/>
        <v>0</v>
      </c>
      <c r="M234" s="170">
        <f t="shared" si="63"/>
        <v>0</v>
      </c>
      <c r="N234" s="170">
        <f t="shared" si="64"/>
        <v>0</v>
      </c>
      <c r="O234" s="170">
        <f t="shared" si="65"/>
        <v>0</v>
      </c>
      <c r="P234" s="170">
        <f t="shared" si="66"/>
        <v>0</v>
      </c>
      <c r="Q234" s="170">
        <f t="shared" si="67"/>
        <v>0</v>
      </c>
      <c r="R234" s="170">
        <f t="shared" si="68"/>
        <v>0</v>
      </c>
      <c r="S234" s="170">
        <f t="shared" si="69"/>
        <v>0</v>
      </c>
      <c r="T234" s="170">
        <f t="shared" si="70"/>
        <v>0</v>
      </c>
      <c r="U234" s="170">
        <f t="shared" si="71"/>
        <v>0</v>
      </c>
      <c r="V234" s="170">
        <f t="shared" si="72"/>
        <v>0</v>
      </c>
      <c r="W234" s="170">
        <f t="shared" si="73"/>
        <v>0</v>
      </c>
      <c r="X234" s="170">
        <f t="shared" si="74"/>
        <v>0</v>
      </c>
      <c r="Y234" s="170">
        <f t="shared" si="75"/>
        <v>0</v>
      </c>
      <c r="Z234" s="37"/>
      <c r="AA234" s="218">
        <v>0</v>
      </c>
      <c r="AB234" s="219">
        <v>0</v>
      </c>
      <c r="AC234" s="219">
        <v>0</v>
      </c>
      <c r="AD234" s="219">
        <v>0</v>
      </c>
      <c r="AE234" s="219">
        <v>0</v>
      </c>
      <c r="AF234" s="219">
        <v>0</v>
      </c>
      <c r="AG234" s="219">
        <v>0</v>
      </c>
      <c r="AH234" s="219">
        <v>0</v>
      </c>
      <c r="AI234" s="219">
        <v>0</v>
      </c>
      <c r="AJ234" s="219">
        <v>0</v>
      </c>
      <c r="AK234" s="219">
        <v>0</v>
      </c>
      <c r="AL234" s="219">
        <v>0</v>
      </c>
      <c r="AM234" s="219">
        <v>0</v>
      </c>
      <c r="AN234" s="219">
        <v>0</v>
      </c>
      <c r="AO234" s="219">
        <v>0</v>
      </c>
      <c r="AP234" s="219">
        <v>0</v>
      </c>
      <c r="AQ234" s="219">
        <v>0</v>
      </c>
      <c r="AR234" s="219">
        <v>0</v>
      </c>
      <c r="AS234" s="219">
        <v>0</v>
      </c>
      <c r="AT234" s="219">
        <v>0</v>
      </c>
      <c r="AU234" s="219">
        <v>0</v>
      </c>
      <c r="AV234" s="219">
        <v>0</v>
      </c>
      <c r="AW234" s="219">
        <v>0</v>
      </c>
      <c r="AX234" s="225">
        <v>0</v>
      </c>
      <c r="AY234" s="355"/>
      <c r="AZ234" s="71"/>
      <c r="BA234" s="65"/>
      <c r="BB234" s="35"/>
    </row>
    <row r="235" spans="1:54">
      <c r="A235" s="47">
        <v>8</v>
      </c>
      <c r="B235" s="170">
        <f t="shared" si="52"/>
        <v>0</v>
      </c>
      <c r="C235" s="170">
        <f t="shared" si="53"/>
        <v>0</v>
      </c>
      <c r="D235" s="170">
        <f t="shared" si="54"/>
        <v>0</v>
      </c>
      <c r="E235" s="170">
        <f t="shared" si="55"/>
        <v>0</v>
      </c>
      <c r="F235" s="170">
        <f t="shared" si="56"/>
        <v>0</v>
      </c>
      <c r="G235" s="170">
        <f t="shared" si="57"/>
        <v>0</v>
      </c>
      <c r="H235" s="170">
        <f t="shared" si="58"/>
        <v>0</v>
      </c>
      <c r="I235" s="170">
        <f t="shared" si="59"/>
        <v>0</v>
      </c>
      <c r="J235" s="170">
        <f t="shared" si="60"/>
        <v>0</v>
      </c>
      <c r="K235" s="170">
        <f t="shared" si="61"/>
        <v>0</v>
      </c>
      <c r="L235" s="170">
        <f t="shared" si="62"/>
        <v>0</v>
      </c>
      <c r="M235" s="170">
        <f t="shared" si="63"/>
        <v>0</v>
      </c>
      <c r="N235" s="170">
        <f t="shared" si="64"/>
        <v>0</v>
      </c>
      <c r="O235" s="170">
        <f t="shared" si="65"/>
        <v>0</v>
      </c>
      <c r="P235" s="170">
        <f t="shared" si="66"/>
        <v>0</v>
      </c>
      <c r="Q235" s="170">
        <f t="shared" si="67"/>
        <v>0</v>
      </c>
      <c r="R235" s="170">
        <f t="shared" si="68"/>
        <v>87.55</v>
      </c>
      <c r="S235" s="170">
        <f t="shared" si="69"/>
        <v>85.63</v>
      </c>
      <c r="T235" s="170">
        <f t="shared" si="70"/>
        <v>0</v>
      </c>
      <c r="U235" s="170">
        <f t="shared" si="71"/>
        <v>0</v>
      </c>
      <c r="V235" s="170">
        <f t="shared" si="72"/>
        <v>0</v>
      </c>
      <c r="W235" s="170">
        <f t="shared" si="73"/>
        <v>0</v>
      </c>
      <c r="X235" s="170">
        <f t="shared" si="74"/>
        <v>0</v>
      </c>
      <c r="Y235" s="170">
        <f t="shared" si="75"/>
        <v>0</v>
      </c>
      <c r="Z235" s="37"/>
      <c r="AA235" s="218">
        <v>0</v>
      </c>
      <c r="AB235" s="219">
        <v>0</v>
      </c>
      <c r="AC235" s="219">
        <v>0</v>
      </c>
      <c r="AD235" s="219">
        <v>0</v>
      </c>
      <c r="AE235" s="219">
        <v>0</v>
      </c>
      <c r="AF235" s="219">
        <v>0</v>
      </c>
      <c r="AG235" s="219">
        <v>0</v>
      </c>
      <c r="AH235" s="219">
        <v>0</v>
      </c>
      <c r="AI235" s="219">
        <v>0</v>
      </c>
      <c r="AJ235" s="219">
        <v>0</v>
      </c>
      <c r="AK235" s="219">
        <v>0</v>
      </c>
      <c r="AL235" s="219">
        <v>0</v>
      </c>
      <c r="AM235" s="219">
        <v>0</v>
      </c>
      <c r="AN235" s="219">
        <v>0</v>
      </c>
      <c r="AO235" s="219">
        <v>0</v>
      </c>
      <c r="AP235" s="219">
        <v>0</v>
      </c>
      <c r="AQ235" s="219">
        <v>87.55</v>
      </c>
      <c r="AR235" s="219">
        <v>85.63</v>
      </c>
      <c r="AS235" s="219">
        <v>0</v>
      </c>
      <c r="AT235" s="219">
        <v>0</v>
      </c>
      <c r="AU235" s="219">
        <v>0</v>
      </c>
      <c r="AV235" s="219">
        <v>0</v>
      </c>
      <c r="AW235" s="219">
        <v>0</v>
      </c>
      <c r="AX235" s="225">
        <v>0</v>
      </c>
      <c r="AY235" s="355"/>
      <c r="AZ235" s="71"/>
      <c r="BA235" s="65"/>
      <c r="BB235" s="35"/>
    </row>
    <row r="236" spans="1:54">
      <c r="A236" s="47">
        <v>9</v>
      </c>
      <c r="B236" s="170">
        <f t="shared" si="52"/>
        <v>0</v>
      </c>
      <c r="C236" s="170">
        <f t="shared" si="53"/>
        <v>0</v>
      </c>
      <c r="D236" s="170">
        <f t="shared" si="54"/>
        <v>0</v>
      </c>
      <c r="E236" s="170">
        <f t="shared" si="55"/>
        <v>0</v>
      </c>
      <c r="F236" s="170">
        <f t="shared" si="56"/>
        <v>0</v>
      </c>
      <c r="G236" s="170">
        <f t="shared" si="57"/>
        <v>0</v>
      </c>
      <c r="H236" s="170">
        <f t="shared" si="58"/>
        <v>0</v>
      </c>
      <c r="I236" s="170">
        <f t="shared" si="59"/>
        <v>0</v>
      </c>
      <c r="J236" s="170">
        <f t="shared" si="60"/>
        <v>0</v>
      </c>
      <c r="K236" s="170">
        <f t="shared" si="61"/>
        <v>0</v>
      </c>
      <c r="L236" s="170">
        <f t="shared" si="62"/>
        <v>0</v>
      </c>
      <c r="M236" s="170">
        <f t="shared" si="63"/>
        <v>0</v>
      </c>
      <c r="N236" s="170">
        <f t="shared" si="64"/>
        <v>0</v>
      </c>
      <c r="O236" s="170">
        <f t="shared" si="65"/>
        <v>0</v>
      </c>
      <c r="P236" s="170">
        <f t="shared" si="66"/>
        <v>0</v>
      </c>
      <c r="Q236" s="170">
        <f t="shared" si="67"/>
        <v>0</v>
      </c>
      <c r="R236" s="170">
        <f t="shared" si="68"/>
        <v>0</v>
      </c>
      <c r="S236" s="170">
        <f t="shared" si="69"/>
        <v>0</v>
      </c>
      <c r="T236" s="170">
        <f t="shared" si="70"/>
        <v>0</v>
      </c>
      <c r="U236" s="170">
        <f t="shared" si="71"/>
        <v>0</v>
      </c>
      <c r="V236" s="170">
        <f t="shared" si="72"/>
        <v>0</v>
      </c>
      <c r="W236" s="170">
        <f t="shared" si="73"/>
        <v>0</v>
      </c>
      <c r="X236" s="170">
        <f t="shared" si="74"/>
        <v>0</v>
      </c>
      <c r="Y236" s="170">
        <f t="shared" si="75"/>
        <v>0</v>
      </c>
      <c r="Z236" s="37"/>
      <c r="AA236" s="218">
        <v>0</v>
      </c>
      <c r="AB236" s="219">
        <v>0</v>
      </c>
      <c r="AC236" s="219">
        <v>0</v>
      </c>
      <c r="AD236" s="219">
        <v>0</v>
      </c>
      <c r="AE236" s="219">
        <v>0</v>
      </c>
      <c r="AF236" s="219">
        <v>0</v>
      </c>
      <c r="AG236" s="219">
        <v>0</v>
      </c>
      <c r="AH236" s="219">
        <v>0</v>
      </c>
      <c r="AI236" s="219">
        <v>0</v>
      </c>
      <c r="AJ236" s="219">
        <v>0</v>
      </c>
      <c r="AK236" s="219">
        <v>0</v>
      </c>
      <c r="AL236" s="219">
        <v>0</v>
      </c>
      <c r="AM236" s="219">
        <v>0</v>
      </c>
      <c r="AN236" s="219">
        <v>0</v>
      </c>
      <c r="AO236" s="219">
        <v>0</v>
      </c>
      <c r="AP236" s="219">
        <v>0</v>
      </c>
      <c r="AQ236" s="219">
        <v>0</v>
      </c>
      <c r="AR236" s="219">
        <v>0</v>
      </c>
      <c r="AS236" s="219">
        <v>0</v>
      </c>
      <c r="AT236" s="219">
        <v>0</v>
      </c>
      <c r="AU236" s="219">
        <v>0</v>
      </c>
      <c r="AV236" s="219">
        <v>0</v>
      </c>
      <c r="AW236" s="219">
        <v>0</v>
      </c>
      <c r="AX236" s="225">
        <v>0</v>
      </c>
      <c r="AY236" s="355"/>
      <c r="AZ236" s="71"/>
      <c r="BA236" s="65"/>
      <c r="BB236" s="35"/>
    </row>
    <row r="237" spans="1:54">
      <c r="A237" s="47">
        <v>10</v>
      </c>
      <c r="B237" s="170">
        <f t="shared" si="52"/>
        <v>0</v>
      </c>
      <c r="C237" s="170">
        <f t="shared" si="53"/>
        <v>0</v>
      </c>
      <c r="D237" s="170">
        <f t="shared" si="54"/>
        <v>0</v>
      </c>
      <c r="E237" s="170">
        <f t="shared" si="55"/>
        <v>0</v>
      </c>
      <c r="F237" s="170">
        <f t="shared" si="56"/>
        <v>0</v>
      </c>
      <c r="G237" s="170">
        <f t="shared" si="57"/>
        <v>0</v>
      </c>
      <c r="H237" s="170">
        <f t="shared" si="58"/>
        <v>0</v>
      </c>
      <c r="I237" s="170">
        <f t="shared" si="59"/>
        <v>0</v>
      </c>
      <c r="J237" s="170">
        <f t="shared" si="60"/>
        <v>0</v>
      </c>
      <c r="K237" s="170">
        <f t="shared" si="61"/>
        <v>0</v>
      </c>
      <c r="L237" s="170">
        <f t="shared" si="62"/>
        <v>0</v>
      </c>
      <c r="M237" s="170">
        <f t="shared" si="63"/>
        <v>0</v>
      </c>
      <c r="N237" s="170">
        <f t="shared" si="64"/>
        <v>0</v>
      </c>
      <c r="O237" s="170">
        <f t="shared" si="65"/>
        <v>0</v>
      </c>
      <c r="P237" s="170">
        <f t="shared" si="66"/>
        <v>0</v>
      </c>
      <c r="Q237" s="170">
        <f t="shared" si="67"/>
        <v>0</v>
      </c>
      <c r="R237" s="170">
        <f t="shared" si="68"/>
        <v>0</v>
      </c>
      <c r="S237" s="170">
        <f t="shared" si="69"/>
        <v>0</v>
      </c>
      <c r="T237" s="170">
        <f t="shared" si="70"/>
        <v>0</v>
      </c>
      <c r="U237" s="170">
        <f t="shared" si="71"/>
        <v>0</v>
      </c>
      <c r="V237" s="170">
        <f t="shared" si="72"/>
        <v>0</v>
      </c>
      <c r="W237" s="170">
        <f t="shared" si="73"/>
        <v>0</v>
      </c>
      <c r="X237" s="170">
        <f t="shared" si="74"/>
        <v>0</v>
      </c>
      <c r="Y237" s="170">
        <f t="shared" si="75"/>
        <v>0</v>
      </c>
      <c r="Z237" s="37"/>
      <c r="AA237" s="218">
        <v>0</v>
      </c>
      <c r="AB237" s="219">
        <v>0</v>
      </c>
      <c r="AC237" s="219">
        <v>0</v>
      </c>
      <c r="AD237" s="219">
        <v>0</v>
      </c>
      <c r="AE237" s="219">
        <v>0</v>
      </c>
      <c r="AF237" s="219">
        <v>0</v>
      </c>
      <c r="AG237" s="219">
        <v>0</v>
      </c>
      <c r="AH237" s="219">
        <v>0</v>
      </c>
      <c r="AI237" s="219">
        <v>0</v>
      </c>
      <c r="AJ237" s="219">
        <v>0</v>
      </c>
      <c r="AK237" s="219">
        <v>0</v>
      </c>
      <c r="AL237" s="219">
        <v>0</v>
      </c>
      <c r="AM237" s="219">
        <v>0</v>
      </c>
      <c r="AN237" s="219">
        <v>0</v>
      </c>
      <c r="AO237" s="219">
        <v>0</v>
      </c>
      <c r="AP237" s="219">
        <v>0</v>
      </c>
      <c r="AQ237" s="219">
        <v>0</v>
      </c>
      <c r="AR237" s="219">
        <v>0</v>
      </c>
      <c r="AS237" s="219">
        <v>0</v>
      </c>
      <c r="AT237" s="219">
        <v>0</v>
      </c>
      <c r="AU237" s="219">
        <v>0</v>
      </c>
      <c r="AV237" s="219">
        <v>0</v>
      </c>
      <c r="AW237" s="219">
        <v>0</v>
      </c>
      <c r="AX237" s="225">
        <v>0</v>
      </c>
      <c r="AY237" s="355"/>
      <c r="AZ237" s="71"/>
      <c r="BA237" s="65"/>
      <c r="BB237" s="35"/>
    </row>
    <row r="238" spans="1:54">
      <c r="A238" s="47">
        <v>11</v>
      </c>
      <c r="B238" s="170">
        <f t="shared" si="52"/>
        <v>0</v>
      </c>
      <c r="C238" s="170">
        <f t="shared" si="53"/>
        <v>0</v>
      </c>
      <c r="D238" s="170">
        <f t="shared" si="54"/>
        <v>0</v>
      </c>
      <c r="E238" s="170">
        <f t="shared" si="55"/>
        <v>0</v>
      </c>
      <c r="F238" s="170">
        <f t="shared" si="56"/>
        <v>0</v>
      </c>
      <c r="G238" s="170">
        <f t="shared" si="57"/>
        <v>0</v>
      </c>
      <c r="H238" s="170">
        <f t="shared" si="58"/>
        <v>0</v>
      </c>
      <c r="I238" s="170">
        <f t="shared" si="59"/>
        <v>0</v>
      </c>
      <c r="J238" s="170">
        <f t="shared" si="60"/>
        <v>0</v>
      </c>
      <c r="K238" s="170">
        <f t="shared" si="61"/>
        <v>0</v>
      </c>
      <c r="L238" s="170">
        <f t="shared" si="62"/>
        <v>0</v>
      </c>
      <c r="M238" s="170">
        <f t="shared" si="63"/>
        <v>0</v>
      </c>
      <c r="N238" s="170">
        <f t="shared" si="64"/>
        <v>0</v>
      </c>
      <c r="O238" s="170">
        <f t="shared" si="65"/>
        <v>0</v>
      </c>
      <c r="P238" s="170">
        <f t="shared" si="66"/>
        <v>0</v>
      </c>
      <c r="Q238" s="170">
        <f t="shared" si="67"/>
        <v>0</v>
      </c>
      <c r="R238" s="170">
        <f t="shared" si="68"/>
        <v>0</v>
      </c>
      <c r="S238" s="170">
        <f t="shared" si="69"/>
        <v>0</v>
      </c>
      <c r="T238" s="170">
        <f t="shared" si="70"/>
        <v>0</v>
      </c>
      <c r="U238" s="170">
        <f t="shared" si="71"/>
        <v>0</v>
      </c>
      <c r="V238" s="170">
        <f t="shared" si="72"/>
        <v>0</v>
      </c>
      <c r="W238" s="170">
        <f t="shared" si="73"/>
        <v>0</v>
      </c>
      <c r="X238" s="170">
        <f t="shared" si="74"/>
        <v>0</v>
      </c>
      <c r="Y238" s="170">
        <f t="shared" si="75"/>
        <v>0</v>
      </c>
      <c r="Z238" s="37"/>
      <c r="AA238" s="218">
        <v>0</v>
      </c>
      <c r="AB238" s="219">
        <v>0</v>
      </c>
      <c r="AC238" s="219">
        <v>0</v>
      </c>
      <c r="AD238" s="219">
        <v>0</v>
      </c>
      <c r="AE238" s="219">
        <v>0</v>
      </c>
      <c r="AF238" s="219">
        <v>0</v>
      </c>
      <c r="AG238" s="219">
        <v>0</v>
      </c>
      <c r="AH238" s="219">
        <v>0</v>
      </c>
      <c r="AI238" s="219">
        <v>0</v>
      </c>
      <c r="AJ238" s="219">
        <v>0</v>
      </c>
      <c r="AK238" s="219">
        <v>0</v>
      </c>
      <c r="AL238" s="219">
        <v>0</v>
      </c>
      <c r="AM238" s="219">
        <v>0</v>
      </c>
      <c r="AN238" s="219">
        <v>0</v>
      </c>
      <c r="AO238" s="219">
        <v>0</v>
      </c>
      <c r="AP238" s="219">
        <v>0</v>
      </c>
      <c r="AQ238" s="219">
        <v>0</v>
      </c>
      <c r="AR238" s="219">
        <v>0</v>
      </c>
      <c r="AS238" s="219">
        <v>0</v>
      </c>
      <c r="AT238" s="219">
        <v>0</v>
      </c>
      <c r="AU238" s="219">
        <v>0</v>
      </c>
      <c r="AV238" s="219">
        <v>0</v>
      </c>
      <c r="AW238" s="219">
        <v>0</v>
      </c>
      <c r="AX238" s="225">
        <v>0</v>
      </c>
      <c r="AY238" s="355"/>
      <c r="AZ238" s="71"/>
      <c r="BA238" s="65"/>
      <c r="BB238" s="35"/>
    </row>
    <row r="239" spans="1:54">
      <c r="A239" s="47">
        <v>12</v>
      </c>
      <c r="B239" s="170">
        <f t="shared" si="52"/>
        <v>0</v>
      </c>
      <c r="C239" s="170">
        <f t="shared" si="53"/>
        <v>0</v>
      </c>
      <c r="D239" s="170">
        <f t="shared" si="54"/>
        <v>0</v>
      </c>
      <c r="E239" s="170">
        <f t="shared" si="55"/>
        <v>0</v>
      </c>
      <c r="F239" s="170">
        <f t="shared" si="56"/>
        <v>0</v>
      </c>
      <c r="G239" s="170">
        <f t="shared" si="57"/>
        <v>0</v>
      </c>
      <c r="H239" s="170">
        <f t="shared" si="58"/>
        <v>0</v>
      </c>
      <c r="I239" s="170">
        <f t="shared" si="59"/>
        <v>0</v>
      </c>
      <c r="J239" s="170">
        <f t="shared" si="60"/>
        <v>0</v>
      </c>
      <c r="K239" s="170">
        <f t="shared" si="61"/>
        <v>0</v>
      </c>
      <c r="L239" s="170">
        <f t="shared" si="62"/>
        <v>0</v>
      </c>
      <c r="M239" s="170">
        <f t="shared" si="63"/>
        <v>0</v>
      </c>
      <c r="N239" s="170">
        <f t="shared" si="64"/>
        <v>0</v>
      </c>
      <c r="O239" s="170">
        <f t="shared" si="65"/>
        <v>0</v>
      </c>
      <c r="P239" s="170">
        <f t="shared" si="66"/>
        <v>0</v>
      </c>
      <c r="Q239" s="170">
        <f t="shared" si="67"/>
        <v>0</v>
      </c>
      <c r="R239" s="170">
        <f t="shared" si="68"/>
        <v>0</v>
      </c>
      <c r="S239" s="170">
        <f t="shared" si="69"/>
        <v>0</v>
      </c>
      <c r="T239" s="170">
        <f t="shared" si="70"/>
        <v>0</v>
      </c>
      <c r="U239" s="170">
        <f t="shared" si="71"/>
        <v>0</v>
      </c>
      <c r="V239" s="170">
        <f t="shared" si="72"/>
        <v>0</v>
      </c>
      <c r="W239" s="170">
        <f t="shared" si="73"/>
        <v>0</v>
      </c>
      <c r="X239" s="170">
        <f t="shared" si="74"/>
        <v>0</v>
      </c>
      <c r="Y239" s="170">
        <f t="shared" si="75"/>
        <v>0</v>
      </c>
      <c r="Z239" s="37"/>
      <c r="AA239" s="218">
        <v>0</v>
      </c>
      <c r="AB239" s="219">
        <v>0</v>
      </c>
      <c r="AC239" s="219">
        <v>0</v>
      </c>
      <c r="AD239" s="219">
        <v>0</v>
      </c>
      <c r="AE239" s="219">
        <v>0</v>
      </c>
      <c r="AF239" s="219">
        <v>0</v>
      </c>
      <c r="AG239" s="219">
        <v>0</v>
      </c>
      <c r="AH239" s="219">
        <v>0</v>
      </c>
      <c r="AI239" s="219">
        <v>0</v>
      </c>
      <c r="AJ239" s="219">
        <v>0</v>
      </c>
      <c r="AK239" s="219">
        <v>0</v>
      </c>
      <c r="AL239" s="219">
        <v>0</v>
      </c>
      <c r="AM239" s="219">
        <v>0</v>
      </c>
      <c r="AN239" s="219">
        <v>0</v>
      </c>
      <c r="AO239" s="219">
        <v>0</v>
      </c>
      <c r="AP239" s="219">
        <v>0</v>
      </c>
      <c r="AQ239" s="219">
        <v>0</v>
      </c>
      <c r="AR239" s="219">
        <v>0</v>
      </c>
      <c r="AS239" s="219">
        <v>0</v>
      </c>
      <c r="AT239" s="219">
        <v>0</v>
      </c>
      <c r="AU239" s="219">
        <v>0</v>
      </c>
      <c r="AV239" s="219">
        <v>0</v>
      </c>
      <c r="AW239" s="219">
        <v>0</v>
      </c>
      <c r="AX239" s="225">
        <v>0</v>
      </c>
      <c r="AY239" s="355"/>
      <c r="AZ239" s="71"/>
      <c r="BA239" s="65"/>
      <c r="BB239" s="35"/>
    </row>
    <row r="240" spans="1:54">
      <c r="A240" s="47">
        <v>13</v>
      </c>
      <c r="B240" s="170">
        <f t="shared" si="52"/>
        <v>0</v>
      </c>
      <c r="C240" s="170">
        <f t="shared" si="53"/>
        <v>0</v>
      </c>
      <c r="D240" s="170">
        <f t="shared" si="54"/>
        <v>0</v>
      </c>
      <c r="E240" s="170">
        <f t="shared" si="55"/>
        <v>0</v>
      </c>
      <c r="F240" s="170">
        <f t="shared" si="56"/>
        <v>0</v>
      </c>
      <c r="G240" s="170">
        <f t="shared" si="57"/>
        <v>0</v>
      </c>
      <c r="H240" s="170">
        <f t="shared" si="58"/>
        <v>0</v>
      </c>
      <c r="I240" s="170">
        <f t="shared" si="59"/>
        <v>0</v>
      </c>
      <c r="J240" s="170">
        <f t="shared" si="60"/>
        <v>0</v>
      </c>
      <c r="K240" s="170">
        <f t="shared" si="61"/>
        <v>0</v>
      </c>
      <c r="L240" s="170">
        <f t="shared" si="62"/>
        <v>0</v>
      </c>
      <c r="M240" s="170">
        <f t="shared" si="63"/>
        <v>0</v>
      </c>
      <c r="N240" s="170">
        <f t="shared" si="64"/>
        <v>0</v>
      </c>
      <c r="O240" s="170">
        <f t="shared" si="65"/>
        <v>0</v>
      </c>
      <c r="P240" s="170">
        <f t="shared" si="66"/>
        <v>0</v>
      </c>
      <c r="Q240" s="170">
        <f t="shared" si="67"/>
        <v>0</v>
      </c>
      <c r="R240" s="170">
        <f t="shared" si="68"/>
        <v>0</v>
      </c>
      <c r="S240" s="170">
        <f t="shared" si="69"/>
        <v>0</v>
      </c>
      <c r="T240" s="170">
        <f t="shared" si="70"/>
        <v>0</v>
      </c>
      <c r="U240" s="170">
        <f t="shared" si="71"/>
        <v>0</v>
      </c>
      <c r="V240" s="170">
        <f t="shared" si="72"/>
        <v>0</v>
      </c>
      <c r="W240" s="170">
        <f t="shared" si="73"/>
        <v>0</v>
      </c>
      <c r="X240" s="170">
        <f t="shared" si="74"/>
        <v>0</v>
      </c>
      <c r="Y240" s="170">
        <f t="shared" si="75"/>
        <v>0</v>
      </c>
      <c r="Z240" s="37"/>
      <c r="AA240" s="218">
        <v>0</v>
      </c>
      <c r="AB240" s="219">
        <v>0</v>
      </c>
      <c r="AC240" s="219">
        <v>0</v>
      </c>
      <c r="AD240" s="219">
        <v>0</v>
      </c>
      <c r="AE240" s="219">
        <v>0</v>
      </c>
      <c r="AF240" s="219">
        <v>0</v>
      </c>
      <c r="AG240" s="219">
        <v>0</v>
      </c>
      <c r="AH240" s="219">
        <v>0</v>
      </c>
      <c r="AI240" s="219">
        <v>0</v>
      </c>
      <c r="AJ240" s="219">
        <v>0</v>
      </c>
      <c r="AK240" s="219">
        <v>0</v>
      </c>
      <c r="AL240" s="219">
        <v>0</v>
      </c>
      <c r="AM240" s="219">
        <v>0</v>
      </c>
      <c r="AN240" s="219">
        <v>0</v>
      </c>
      <c r="AO240" s="219">
        <v>0</v>
      </c>
      <c r="AP240" s="219">
        <v>0</v>
      </c>
      <c r="AQ240" s="219">
        <v>0</v>
      </c>
      <c r="AR240" s="219">
        <v>0</v>
      </c>
      <c r="AS240" s="219">
        <v>0</v>
      </c>
      <c r="AT240" s="219">
        <v>0</v>
      </c>
      <c r="AU240" s="219">
        <v>0</v>
      </c>
      <c r="AV240" s="219">
        <v>0</v>
      </c>
      <c r="AW240" s="219">
        <v>0</v>
      </c>
      <c r="AX240" s="225">
        <v>0</v>
      </c>
      <c r="AY240" s="355"/>
      <c r="AZ240" s="71"/>
      <c r="BA240" s="65"/>
      <c r="BB240" s="35"/>
    </row>
    <row r="241" spans="1:54">
      <c r="A241" s="47">
        <v>14</v>
      </c>
      <c r="B241" s="170">
        <f t="shared" si="52"/>
        <v>0</v>
      </c>
      <c r="C241" s="170">
        <f t="shared" si="53"/>
        <v>0</v>
      </c>
      <c r="D241" s="170">
        <f t="shared" si="54"/>
        <v>0</v>
      </c>
      <c r="E241" s="170">
        <f t="shared" si="55"/>
        <v>0</v>
      </c>
      <c r="F241" s="170">
        <f t="shared" si="56"/>
        <v>0</v>
      </c>
      <c r="G241" s="170">
        <f t="shared" si="57"/>
        <v>0</v>
      </c>
      <c r="H241" s="170">
        <f t="shared" si="58"/>
        <v>0</v>
      </c>
      <c r="I241" s="170">
        <f t="shared" si="59"/>
        <v>0</v>
      </c>
      <c r="J241" s="170">
        <f t="shared" si="60"/>
        <v>0</v>
      </c>
      <c r="K241" s="170">
        <f t="shared" si="61"/>
        <v>0</v>
      </c>
      <c r="L241" s="170">
        <f t="shared" si="62"/>
        <v>0</v>
      </c>
      <c r="M241" s="170">
        <f t="shared" si="63"/>
        <v>0</v>
      </c>
      <c r="N241" s="170">
        <f t="shared" si="64"/>
        <v>0</v>
      </c>
      <c r="O241" s="170">
        <f t="shared" si="65"/>
        <v>0</v>
      </c>
      <c r="P241" s="170">
        <f t="shared" si="66"/>
        <v>0</v>
      </c>
      <c r="Q241" s="170">
        <f t="shared" si="67"/>
        <v>0</v>
      </c>
      <c r="R241" s="170">
        <f t="shared" si="68"/>
        <v>0</v>
      </c>
      <c r="S241" s="170">
        <f t="shared" si="69"/>
        <v>0</v>
      </c>
      <c r="T241" s="170">
        <f t="shared" si="70"/>
        <v>0</v>
      </c>
      <c r="U241" s="170">
        <f t="shared" si="71"/>
        <v>0</v>
      </c>
      <c r="V241" s="170">
        <f t="shared" si="72"/>
        <v>0</v>
      </c>
      <c r="W241" s="170">
        <f t="shared" si="73"/>
        <v>0</v>
      </c>
      <c r="X241" s="170">
        <f t="shared" si="74"/>
        <v>0</v>
      </c>
      <c r="Y241" s="170">
        <f t="shared" si="75"/>
        <v>0</v>
      </c>
      <c r="Z241" s="37"/>
      <c r="AA241" s="218">
        <v>0</v>
      </c>
      <c r="AB241" s="219">
        <v>0</v>
      </c>
      <c r="AC241" s="219">
        <v>0</v>
      </c>
      <c r="AD241" s="219">
        <v>0</v>
      </c>
      <c r="AE241" s="219">
        <v>0</v>
      </c>
      <c r="AF241" s="219">
        <v>0</v>
      </c>
      <c r="AG241" s="219">
        <v>0</v>
      </c>
      <c r="AH241" s="219">
        <v>0</v>
      </c>
      <c r="AI241" s="219">
        <v>0</v>
      </c>
      <c r="AJ241" s="219">
        <v>0</v>
      </c>
      <c r="AK241" s="219">
        <v>0</v>
      </c>
      <c r="AL241" s="219">
        <v>0</v>
      </c>
      <c r="AM241" s="219">
        <v>0</v>
      </c>
      <c r="AN241" s="219">
        <v>0</v>
      </c>
      <c r="AO241" s="219">
        <v>0</v>
      </c>
      <c r="AP241" s="219">
        <v>0</v>
      </c>
      <c r="AQ241" s="219">
        <v>0</v>
      </c>
      <c r="AR241" s="219">
        <v>0</v>
      </c>
      <c r="AS241" s="219">
        <v>0</v>
      </c>
      <c r="AT241" s="219">
        <v>0</v>
      </c>
      <c r="AU241" s="219">
        <v>0</v>
      </c>
      <c r="AV241" s="219">
        <v>0</v>
      </c>
      <c r="AW241" s="219">
        <v>0</v>
      </c>
      <c r="AX241" s="225">
        <v>0</v>
      </c>
      <c r="AY241" s="355"/>
      <c r="AZ241" s="71"/>
      <c r="BA241" s="65"/>
      <c r="BB241" s="35"/>
    </row>
    <row r="242" spans="1:54">
      <c r="A242" s="47">
        <v>15</v>
      </c>
      <c r="B242" s="170">
        <f t="shared" si="52"/>
        <v>0</v>
      </c>
      <c r="C242" s="170">
        <f t="shared" si="53"/>
        <v>0</v>
      </c>
      <c r="D242" s="170">
        <f t="shared" si="54"/>
        <v>0</v>
      </c>
      <c r="E242" s="170">
        <f t="shared" si="55"/>
        <v>0</v>
      </c>
      <c r="F242" s="170">
        <f t="shared" si="56"/>
        <v>0</v>
      </c>
      <c r="G242" s="170">
        <f t="shared" si="57"/>
        <v>0</v>
      </c>
      <c r="H242" s="170">
        <f t="shared" si="58"/>
        <v>0</v>
      </c>
      <c r="I242" s="170">
        <f t="shared" si="59"/>
        <v>0</v>
      </c>
      <c r="J242" s="170">
        <f t="shared" si="60"/>
        <v>0</v>
      </c>
      <c r="K242" s="170">
        <f t="shared" si="61"/>
        <v>0</v>
      </c>
      <c r="L242" s="170">
        <f t="shared" si="62"/>
        <v>0</v>
      </c>
      <c r="M242" s="170">
        <f t="shared" si="63"/>
        <v>0</v>
      </c>
      <c r="N242" s="170">
        <f t="shared" si="64"/>
        <v>0</v>
      </c>
      <c r="O242" s="170">
        <f t="shared" si="65"/>
        <v>0</v>
      </c>
      <c r="P242" s="170">
        <f t="shared" si="66"/>
        <v>0</v>
      </c>
      <c r="Q242" s="170">
        <f t="shared" si="67"/>
        <v>0</v>
      </c>
      <c r="R242" s="170">
        <f t="shared" si="68"/>
        <v>0</v>
      </c>
      <c r="S242" s="170">
        <f t="shared" si="69"/>
        <v>0</v>
      </c>
      <c r="T242" s="170">
        <f t="shared" si="70"/>
        <v>0</v>
      </c>
      <c r="U242" s="170">
        <f t="shared" si="71"/>
        <v>0</v>
      </c>
      <c r="V242" s="170">
        <f t="shared" si="72"/>
        <v>0</v>
      </c>
      <c r="W242" s="170">
        <f t="shared" si="73"/>
        <v>0</v>
      </c>
      <c r="X242" s="170">
        <f t="shared" si="74"/>
        <v>0</v>
      </c>
      <c r="Y242" s="170">
        <f t="shared" si="75"/>
        <v>0</v>
      </c>
      <c r="Z242" s="37"/>
      <c r="AA242" s="218">
        <v>0</v>
      </c>
      <c r="AB242" s="219">
        <v>0</v>
      </c>
      <c r="AC242" s="219">
        <v>0</v>
      </c>
      <c r="AD242" s="219">
        <v>0</v>
      </c>
      <c r="AE242" s="219">
        <v>0</v>
      </c>
      <c r="AF242" s="219">
        <v>0</v>
      </c>
      <c r="AG242" s="219">
        <v>0</v>
      </c>
      <c r="AH242" s="219">
        <v>0</v>
      </c>
      <c r="AI242" s="219">
        <v>0</v>
      </c>
      <c r="AJ242" s="219">
        <v>0</v>
      </c>
      <c r="AK242" s="219">
        <v>0</v>
      </c>
      <c r="AL242" s="219">
        <v>0</v>
      </c>
      <c r="AM242" s="219">
        <v>0</v>
      </c>
      <c r="AN242" s="219">
        <v>0</v>
      </c>
      <c r="AO242" s="219">
        <v>0</v>
      </c>
      <c r="AP242" s="219">
        <v>0</v>
      </c>
      <c r="AQ242" s="219">
        <v>0</v>
      </c>
      <c r="AR242" s="219">
        <v>0</v>
      </c>
      <c r="AS242" s="219">
        <v>0</v>
      </c>
      <c r="AT242" s="219">
        <v>0</v>
      </c>
      <c r="AU242" s="219">
        <v>0</v>
      </c>
      <c r="AV242" s="219">
        <v>0</v>
      </c>
      <c r="AW242" s="219">
        <v>0</v>
      </c>
      <c r="AX242" s="225">
        <v>0</v>
      </c>
      <c r="AY242" s="355"/>
      <c r="AZ242" s="71"/>
      <c r="BA242" s="65"/>
      <c r="BB242" s="35"/>
    </row>
    <row r="243" spans="1:54">
      <c r="A243" s="47">
        <v>16</v>
      </c>
      <c r="B243" s="170">
        <f t="shared" si="52"/>
        <v>0</v>
      </c>
      <c r="C243" s="170">
        <f t="shared" si="53"/>
        <v>0</v>
      </c>
      <c r="D243" s="170">
        <f t="shared" si="54"/>
        <v>0</v>
      </c>
      <c r="E243" s="170">
        <f t="shared" si="55"/>
        <v>0</v>
      </c>
      <c r="F243" s="170">
        <f t="shared" si="56"/>
        <v>0</v>
      </c>
      <c r="G243" s="170">
        <f t="shared" si="57"/>
        <v>7.04</v>
      </c>
      <c r="H243" s="170">
        <f t="shared" si="58"/>
        <v>0</v>
      </c>
      <c r="I243" s="170">
        <f t="shared" si="59"/>
        <v>0</v>
      </c>
      <c r="J243" s="170">
        <f t="shared" si="60"/>
        <v>0</v>
      </c>
      <c r="K243" s="170">
        <f t="shared" si="61"/>
        <v>0</v>
      </c>
      <c r="L243" s="170">
        <f t="shared" si="62"/>
        <v>0</v>
      </c>
      <c r="M243" s="170">
        <f t="shared" si="63"/>
        <v>0</v>
      </c>
      <c r="N243" s="170">
        <f t="shared" si="64"/>
        <v>0</v>
      </c>
      <c r="O243" s="170">
        <f t="shared" si="65"/>
        <v>0</v>
      </c>
      <c r="P243" s="170">
        <f t="shared" si="66"/>
        <v>0</v>
      </c>
      <c r="Q243" s="170">
        <f t="shared" si="67"/>
        <v>0</v>
      </c>
      <c r="R243" s="170">
        <f t="shared" si="68"/>
        <v>0</v>
      </c>
      <c r="S243" s="170">
        <f t="shared" si="69"/>
        <v>0</v>
      </c>
      <c r="T243" s="170">
        <f t="shared" si="70"/>
        <v>0</v>
      </c>
      <c r="U243" s="170">
        <f t="shared" si="71"/>
        <v>0</v>
      </c>
      <c r="V243" s="170">
        <f t="shared" si="72"/>
        <v>0</v>
      </c>
      <c r="W243" s="170">
        <f t="shared" si="73"/>
        <v>0</v>
      </c>
      <c r="X243" s="170">
        <f t="shared" si="74"/>
        <v>0</v>
      </c>
      <c r="Y243" s="170">
        <f t="shared" si="75"/>
        <v>0</v>
      </c>
      <c r="Z243" s="37"/>
      <c r="AA243" s="218">
        <v>0</v>
      </c>
      <c r="AB243" s="219">
        <v>0</v>
      </c>
      <c r="AC243" s="219">
        <v>0</v>
      </c>
      <c r="AD243" s="219">
        <v>0</v>
      </c>
      <c r="AE243" s="219">
        <v>0</v>
      </c>
      <c r="AF243" s="219">
        <v>7.04</v>
      </c>
      <c r="AG243" s="219">
        <v>0</v>
      </c>
      <c r="AH243" s="219">
        <v>0</v>
      </c>
      <c r="AI243" s="219">
        <v>0</v>
      </c>
      <c r="AJ243" s="219">
        <v>0</v>
      </c>
      <c r="AK243" s="219">
        <v>0</v>
      </c>
      <c r="AL243" s="219">
        <v>0</v>
      </c>
      <c r="AM243" s="219">
        <v>0</v>
      </c>
      <c r="AN243" s="219">
        <v>0</v>
      </c>
      <c r="AO243" s="219">
        <v>0</v>
      </c>
      <c r="AP243" s="219">
        <v>0</v>
      </c>
      <c r="AQ243" s="219">
        <v>0</v>
      </c>
      <c r="AR243" s="219">
        <v>0</v>
      </c>
      <c r="AS243" s="219">
        <v>0</v>
      </c>
      <c r="AT243" s="219">
        <v>0</v>
      </c>
      <c r="AU243" s="219">
        <v>0</v>
      </c>
      <c r="AV243" s="219">
        <v>0</v>
      </c>
      <c r="AW243" s="219">
        <v>0</v>
      </c>
      <c r="AX243" s="225">
        <v>0</v>
      </c>
      <c r="AY243" s="355"/>
      <c r="AZ243" s="71"/>
      <c r="BA243" s="65"/>
      <c r="BB243" s="35"/>
    </row>
    <row r="244" spans="1:54">
      <c r="A244" s="47">
        <v>17</v>
      </c>
      <c r="B244" s="170">
        <f t="shared" si="52"/>
        <v>0</v>
      </c>
      <c r="C244" s="170">
        <f t="shared" si="53"/>
        <v>0</v>
      </c>
      <c r="D244" s="170">
        <f t="shared" si="54"/>
        <v>0</v>
      </c>
      <c r="E244" s="170">
        <f t="shared" si="55"/>
        <v>0</v>
      </c>
      <c r="F244" s="170">
        <f t="shared" si="56"/>
        <v>0</v>
      </c>
      <c r="G244" s="170">
        <f t="shared" si="57"/>
        <v>0</v>
      </c>
      <c r="H244" s="170">
        <f t="shared" si="58"/>
        <v>3.77</v>
      </c>
      <c r="I244" s="170">
        <f t="shared" si="59"/>
        <v>0</v>
      </c>
      <c r="J244" s="170">
        <f t="shared" si="60"/>
        <v>0</v>
      </c>
      <c r="K244" s="170">
        <f t="shared" si="61"/>
        <v>0</v>
      </c>
      <c r="L244" s="170">
        <f t="shared" si="62"/>
        <v>0</v>
      </c>
      <c r="M244" s="170">
        <f t="shared" si="63"/>
        <v>54.34</v>
      </c>
      <c r="N244" s="170">
        <f t="shared" si="64"/>
        <v>47.55</v>
      </c>
      <c r="O244" s="170">
        <f t="shared" si="65"/>
        <v>60.6</v>
      </c>
      <c r="P244" s="170">
        <f t="shared" si="66"/>
        <v>9.23</v>
      </c>
      <c r="Q244" s="170">
        <f t="shared" si="67"/>
        <v>10.33</v>
      </c>
      <c r="R244" s="170">
        <f t="shared" si="68"/>
        <v>9.06</v>
      </c>
      <c r="S244" s="170">
        <f t="shared" si="69"/>
        <v>21.37</v>
      </c>
      <c r="T244" s="170">
        <f t="shared" si="70"/>
        <v>0</v>
      </c>
      <c r="U244" s="170">
        <f t="shared" si="71"/>
        <v>0</v>
      </c>
      <c r="V244" s="170">
        <f t="shared" si="72"/>
        <v>0</v>
      </c>
      <c r="W244" s="170">
        <f t="shared" si="73"/>
        <v>0</v>
      </c>
      <c r="X244" s="170">
        <f t="shared" si="74"/>
        <v>0</v>
      </c>
      <c r="Y244" s="170">
        <f t="shared" si="75"/>
        <v>0</v>
      </c>
      <c r="Z244" s="37"/>
      <c r="AA244" s="218">
        <v>0</v>
      </c>
      <c r="AB244" s="219">
        <v>0</v>
      </c>
      <c r="AC244" s="219">
        <v>0</v>
      </c>
      <c r="AD244" s="219">
        <v>0</v>
      </c>
      <c r="AE244" s="219">
        <v>0</v>
      </c>
      <c r="AF244" s="219">
        <v>0</v>
      </c>
      <c r="AG244" s="219">
        <v>3.77</v>
      </c>
      <c r="AH244" s="219">
        <v>0</v>
      </c>
      <c r="AI244" s="219">
        <v>0</v>
      </c>
      <c r="AJ244" s="219">
        <v>0</v>
      </c>
      <c r="AK244" s="219">
        <v>0</v>
      </c>
      <c r="AL244" s="219">
        <v>54.34</v>
      </c>
      <c r="AM244" s="219">
        <v>47.55</v>
      </c>
      <c r="AN244" s="219">
        <v>60.6</v>
      </c>
      <c r="AO244" s="219">
        <v>9.23</v>
      </c>
      <c r="AP244" s="219">
        <v>10.33</v>
      </c>
      <c r="AQ244" s="219">
        <v>9.06</v>
      </c>
      <c r="AR244" s="219">
        <v>21.37</v>
      </c>
      <c r="AS244" s="219">
        <v>0</v>
      </c>
      <c r="AT244" s="219">
        <v>0</v>
      </c>
      <c r="AU244" s="219">
        <v>0</v>
      </c>
      <c r="AV244" s="219">
        <v>0</v>
      </c>
      <c r="AW244" s="219">
        <v>0</v>
      </c>
      <c r="AX244" s="225">
        <v>0</v>
      </c>
      <c r="AY244" s="355"/>
      <c r="AZ244" s="71"/>
      <c r="BA244" s="65"/>
      <c r="BB244" s="35"/>
    </row>
    <row r="245" spans="1:54">
      <c r="A245" s="47">
        <v>18</v>
      </c>
      <c r="B245" s="170">
        <f t="shared" si="52"/>
        <v>0</v>
      </c>
      <c r="C245" s="170">
        <f t="shared" si="53"/>
        <v>0</v>
      </c>
      <c r="D245" s="170">
        <f t="shared" si="54"/>
        <v>0</v>
      </c>
      <c r="E245" s="170">
        <f t="shared" si="55"/>
        <v>0</v>
      </c>
      <c r="F245" s="170">
        <f t="shared" si="56"/>
        <v>0</v>
      </c>
      <c r="G245" s="170">
        <f t="shared" si="57"/>
        <v>0</v>
      </c>
      <c r="H245" s="170">
        <f t="shared" si="58"/>
        <v>0</v>
      </c>
      <c r="I245" s="170">
        <f t="shared" si="59"/>
        <v>0</v>
      </c>
      <c r="J245" s="170">
        <f t="shared" si="60"/>
        <v>0</v>
      </c>
      <c r="K245" s="170">
        <f t="shared" si="61"/>
        <v>0</v>
      </c>
      <c r="L245" s="170">
        <f t="shared" si="62"/>
        <v>0</v>
      </c>
      <c r="M245" s="170">
        <f t="shared" si="63"/>
        <v>0</v>
      </c>
      <c r="N245" s="170">
        <f t="shared" si="64"/>
        <v>0</v>
      </c>
      <c r="O245" s="170">
        <f t="shared" si="65"/>
        <v>0</v>
      </c>
      <c r="P245" s="170">
        <f t="shared" si="66"/>
        <v>0</v>
      </c>
      <c r="Q245" s="170">
        <f t="shared" si="67"/>
        <v>5.72</v>
      </c>
      <c r="R245" s="170">
        <f t="shared" si="68"/>
        <v>5.63</v>
      </c>
      <c r="S245" s="170">
        <f t="shared" si="69"/>
        <v>8.8699999999999992</v>
      </c>
      <c r="T245" s="170">
        <f t="shared" si="70"/>
        <v>28.95</v>
      </c>
      <c r="U245" s="170">
        <f t="shared" si="71"/>
        <v>6.87</v>
      </c>
      <c r="V245" s="170">
        <f t="shared" si="72"/>
        <v>0</v>
      </c>
      <c r="W245" s="170">
        <f t="shared" si="73"/>
        <v>0</v>
      </c>
      <c r="X245" s="170">
        <f t="shared" si="74"/>
        <v>0</v>
      </c>
      <c r="Y245" s="170">
        <f t="shared" si="75"/>
        <v>0</v>
      </c>
      <c r="Z245" s="37"/>
      <c r="AA245" s="218">
        <v>0</v>
      </c>
      <c r="AB245" s="219">
        <v>0</v>
      </c>
      <c r="AC245" s="219">
        <v>0</v>
      </c>
      <c r="AD245" s="219">
        <v>0</v>
      </c>
      <c r="AE245" s="219">
        <v>0</v>
      </c>
      <c r="AF245" s="219">
        <v>0</v>
      </c>
      <c r="AG245" s="219">
        <v>0</v>
      </c>
      <c r="AH245" s="219">
        <v>0</v>
      </c>
      <c r="AI245" s="219">
        <v>0</v>
      </c>
      <c r="AJ245" s="219">
        <v>0</v>
      </c>
      <c r="AK245" s="219">
        <v>0</v>
      </c>
      <c r="AL245" s="219">
        <v>0</v>
      </c>
      <c r="AM245" s="219">
        <v>0</v>
      </c>
      <c r="AN245" s="219">
        <v>0</v>
      </c>
      <c r="AO245" s="219">
        <v>0</v>
      </c>
      <c r="AP245" s="219">
        <v>5.72</v>
      </c>
      <c r="AQ245" s="219">
        <v>5.63</v>
      </c>
      <c r="AR245" s="219">
        <v>8.8699999999999992</v>
      </c>
      <c r="AS245" s="219">
        <v>28.95</v>
      </c>
      <c r="AT245" s="219">
        <v>6.87</v>
      </c>
      <c r="AU245" s="219">
        <v>0</v>
      </c>
      <c r="AV245" s="219">
        <v>0</v>
      </c>
      <c r="AW245" s="219">
        <v>0</v>
      </c>
      <c r="AX245" s="225">
        <v>0</v>
      </c>
      <c r="AY245" s="355"/>
      <c r="AZ245" s="71"/>
      <c r="BA245" s="65"/>
      <c r="BB245" s="35"/>
    </row>
    <row r="246" spans="1:54">
      <c r="A246" s="47">
        <v>19</v>
      </c>
      <c r="B246" s="170">
        <f t="shared" si="52"/>
        <v>0</v>
      </c>
      <c r="C246" s="170">
        <f t="shared" si="53"/>
        <v>0</v>
      </c>
      <c r="D246" s="170">
        <f t="shared" si="54"/>
        <v>0</v>
      </c>
      <c r="E246" s="170">
        <f t="shared" si="55"/>
        <v>0</v>
      </c>
      <c r="F246" s="170">
        <f t="shared" si="56"/>
        <v>0</v>
      </c>
      <c r="G246" s="170">
        <f t="shared" si="57"/>
        <v>8.17</v>
      </c>
      <c r="H246" s="170">
        <f t="shared" si="58"/>
        <v>16.71</v>
      </c>
      <c r="I246" s="170">
        <f t="shared" si="59"/>
        <v>0</v>
      </c>
      <c r="J246" s="170">
        <f t="shared" si="60"/>
        <v>15.06</v>
      </c>
      <c r="K246" s="170">
        <f t="shared" si="61"/>
        <v>0</v>
      </c>
      <c r="L246" s="170">
        <f t="shared" si="62"/>
        <v>0</v>
      </c>
      <c r="M246" s="170">
        <f t="shared" si="63"/>
        <v>0</v>
      </c>
      <c r="N246" s="170">
        <f t="shared" si="64"/>
        <v>0</v>
      </c>
      <c r="O246" s="170">
        <f t="shared" si="65"/>
        <v>0</v>
      </c>
      <c r="P246" s="170">
        <f t="shared" si="66"/>
        <v>0</v>
      </c>
      <c r="Q246" s="170">
        <f t="shared" si="67"/>
        <v>0</v>
      </c>
      <c r="R246" s="170">
        <f t="shared" si="68"/>
        <v>5.66</v>
      </c>
      <c r="S246" s="170">
        <f t="shared" si="69"/>
        <v>0</v>
      </c>
      <c r="T246" s="170">
        <f t="shared" si="70"/>
        <v>0</v>
      </c>
      <c r="U246" s="170">
        <f t="shared" si="71"/>
        <v>0</v>
      </c>
      <c r="V246" s="170">
        <f t="shared" si="72"/>
        <v>0</v>
      </c>
      <c r="W246" s="170">
        <f t="shared" si="73"/>
        <v>0</v>
      </c>
      <c r="X246" s="170">
        <f t="shared" si="74"/>
        <v>0</v>
      </c>
      <c r="Y246" s="170">
        <f t="shared" si="75"/>
        <v>0</v>
      </c>
      <c r="Z246" s="37"/>
      <c r="AA246" s="218">
        <v>0</v>
      </c>
      <c r="AB246" s="219">
        <v>0</v>
      </c>
      <c r="AC246" s="219">
        <v>0</v>
      </c>
      <c r="AD246" s="219">
        <v>0</v>
      </c>
      <c r="AE246" s="219">
        <v>0</v>
      </c>
      <c r="AF246" s="219">
        <v>8.17</v>
      </c>
      <c r="AG246" s="219">
        <v>16.71</v>
      </c>
      <c r="AH246" s="219">
        <v>0</v>
      </c>
      <c r="AI246" s="219">
        <v>15.06</v>
      </c>
      <c r="AJ246" s="219">
        <v>0</v>
      </c>
      <c r="AK246" s="219">
        <v>0</v>
      </c>
      <c r="AL246" s="219">
        <v>0</v>
      </c>
      <c r="AM246" s="219">
        <v>0</v>
      </c>
      <c r="AN246" s="219">
        <v>0</v>
      </c>
      <c r="AO246" s="219">
        <v>0</v>
      </c>
      <c r="AP246" s="219">
        <v>0</v>
      </c>
      <c r="AQ246" s="219">
        <v>5.66</v>
      </c>
      <c r="AR246" s="219">
        <v>0</v>
      </c>
      <c r="AS246" s="219">
        <v>0</v>
      </c>
      <c r="AT246" s="219">
        <v>0</v>
      </c>
      <c r="AU246" s="219">
        <v>0</v>
      </c>
      <c r="AV246" s="219">
        <v>0</v>
      </c>
      <c r="AW246" s="219">
        <v>0</v>
      </c>
      <c r="AX246" s="225">
        <v>0</v>
      </c>
      <c r="AY246" s="355"/>
      <c r="AZ246" s="71"/>
      <c r="BA246" s="65"/>
      <c r="BB246" s="35"/>
    </row>
    <row r="247" spans="1:54">
      <c r="A247" s="47">
        <v>20</v>
      </c>
      <c r="B247" s="170">
        <f t="shared" si="52"/>
        <v>0</v>
      </c>
      <c r="C247" s="170">
        <f t="shared" si="53"/>
        <v>0</v>
      </c>
      <c r="D247" s="170">
        <f t="shared" si="54"/>
        <v>0</v>
      </c>
      <c r="E247" s="170">
        <f t="shared" si="55"/>
        <v>0</v>
      </c>
      <c r="F247" s="170">
        <f t="shared" si="56"/>
        <v>0</v>
      </c>
      <c r="G247" s="170">
        <f t="shared" si="57"/>
        <v>0</v>
      </c>
      <c r="H247" s="170">
        <f t="shared" si="58"/>
        <v>8.1199999999999992</v>
      </c>
      <c r="I247" s="170">
        <f t="shared" si="59"/>
        <v>20.82</v>
      </c>
      <c r="J247" s="170">
        <f t="shared" si="60"/>
        <v>52.89</v>
      </c>
      <c r="K247" s="170">
        <f t="shared" si="61"/>
        <v>15.85</v>
      </c>
      <c r="L247" s="170">
        <f t="shared" si="62"/>
        <v>0</v>
      </c>
      <c r="M247" s="170">
        <f t="shared" si="63"/>
        <v>0</v>
      </c>
      <c r="N247" s="170">
        <f t="shared" si="64"/>
        <v>0</v>
      </c>
      <c r="O247" s="170">
        <f t="shared" si="65"/>
        <v>0</v>
      </c>
      <c r="P247" s="170">
        <f t="shared" si="66"/>
        <v>5.48</v>
      </c>
      <c r="Q247" s="170">
        <f t="shared" si="67"/>
        <v>3.12</v>
      </c>
      <c r="R247" s="170">
        <f t="shared" si="68"/>
        <v>0</v>
      </c>
      <c r="S247" s="170">
        <f t="shared" si="69"/>
        <v>2.13</v>
      </c>
      <c r="T247" s="170">
        <f t="shared" si="70"/>
        <v>0</v>
      </c>
      <c r="U247" s="170">
        <f t="shared" si="71"/>
        <v>0</v>
      </c>
      <c r="V247" s="170">
        <f t="shared" si="72"/>
        <v>0</v>
      </c>
      <c r="W247" s="170">
        <f t="shared" si="73"/>
        <v>0</v>
      </c>
      <c r="X247" s="170">
        <f t="shared" si="74"/>
        <v>0</v>
      </c>
      <c r="Y247" s="170">
        <f t="shared" si="75"/>
        <v>0</v>
      </c>
      <c r="Z247" s="37"/>
      <c r="AA247" s="218">
        <v>0</v>
      </c>
      <c r="AB247" s="219">
        <v>0</v>
      </c>
      <c r="AC247" s="219">
        <v>0</v>
      </c>
      <c r="AD247" s="219">
        <v>0</v>
      </c>
      <c r="AE247" s="219">
        <v>0</v>
      </c>
      <c r="AF247" s="219">
        <v>0</v>
      </c>
      <c r="AG247" s="219">
        <v>8.1199999999999992</v>
      </c>
      <c r="AH247" s="219">
        <v>20.82</v>
      </c>
      <c r="AI247" s="219">
        <v>52.89</v>
      </c>
      <c r="AJ247" s="219">
        <v>15.85</v>
      </c>
      <c r="AK247" s="219">
        <v>0</v>
      </c>
      <c r="AL247" s="219">
        <v>0</v>
      </c>
      <c r="AM247" s="219">
        <v>0</v>
      </c>
      <c r="AN247" s="219">
        <v>0</v>
      </c>
      <c r="AO247" s="219">
        <v>5.48</v>
      </c>
      <c r="AP247" s="219">
        <v>3.12</v>
      </c>
      <c r="AQ247" s="219">
        <v>0</v>
      </c>
      <c r="AR247" s="219">
        <v>2.13</v>
      </c>
      <c r="AS247" s="219">
        <v>0</v>
      </c>
      <c r="AT247" s="219">
        <v>0</v>
      </c>
      <c r="AU247" s="219">
        <v>0</v>
      </c>
      <c r="AV247" s="219">
        <v>0</v>
      </c>
      <c r="AW247" s="219">
        <v>0</v>
      </c>
      <c r="AX247" s="225">
        <v>0</v>
      </c>
      <c r="AY247" s="355"/>
      <c r="AZ247" s="71"/>
      <c r="BA247" s="65"/>
      <c r="BB247" s="35"/>
    </row>
    <row r="248" spans="1:54">
      <c r="A248" s="47">
        <v>21</v>
      </c>
      <c r="B248" s="170">
        <f t="shared" si="52"/>
        <v>0</v>
      </c>
      <c r="C248" s="170">
        <f t="shared" si="53"/>
        <v>0</v>
      </c>
      <c r="D248" s="170">
        <f t="shared" si="54"/>
        <v>0</v>
      </c>
      <c r="E248" s="170">
        <f t="shared" si="55"/>
        <v>0</v>
      </c>
      <c r="F248" s="170">
        <f t="shared" si="56"/>
        <v>0</v>
      </c>
      <c r="G248" s="170">
        <f t="shared" si="57"/>
        <v>11.22</v>
      </c>
      <c r="H248" s="170">
        <f t="shared" si="58"/>
        <v>0</v>
      </c>
      <c r="I248" s="170">
        <f t="shared" si="59"/>
        <v>11.25</v>
      </c>
      <c r="J248" s="170">
        <f t="shared" si="60"/>
        <v>51.56</v>
      </c>
      <c r="K248" s="170">
        <f t="shared" si="61"/>
        <v>4.57</v>
      </c>
      <c r="L248" s="170">
        <f t="shared" si="62"/>
        <v>34.74</v>
      </c>
      <c r="M248" s="170">
        <f t="shared" si="63"/>
        <v>65.08</v>
      </c>
      <c r="N248" s="170">
        <f t="shared" si="64"/>
        <v>79.040000000000006</v>
      </c>
      <c r="O248" s="170">
        <f t="shared" si="65"/>
        <v>83.49</v>
      </c>
      <c r="P248" s="170">
        <f t="shared" si="66"/>
        <v>83.19</v>
      </c>
      <c r="Q248" s="170">
        <f t="shared" si="67"/>
        <v>83.95</v>
      </c>
      <c r="R248" s="170">
        <f t="shared" si="68"/>
        <v>125.28</v>
      </c>
      <c r="S248" s="170">
        <f t="shared" si="69"/>
        <v>81.45</v>
      </c>
      <c r="T248" s="170">
        <f t="shared" si="70"/>
        <v>20.03</v>
      </c>
      <c r="U248" s="170">
        <f t="shared" si="71"/>
        <v>10.74</v>
      </c>
      <c r="V248" s="170">
        <f t="shared" si="72"/>
        <v>0</v>
      </c>
      <c r="W248" s="170">
        <f t="shared" si="73"/>
        <v>0</v>
      </c>
      <c r="X248" s="170">
        <f t="shared" si="74"/>
        <v>0</v>
      </c>
      <c r="Y248" s="170">
        <f t="shared" si="75"/>
        <v>0</v>
      </c>
      <c r="Z248" s="37"/>
      <c r="AA248" s="218">
        <v>0</v>
      </c>
      <c r="AB248" s="219">
        <v>0</v>
      </c>
      <c r="AC248" s="219">
        <v>0</v>
      </c>
      <c r="AD248" s="219">
        <v>0</v>
      </c>
      <c r="AE248" s="219">
        <v>0</v>
      </c>
      <c r="AF248" s="219">
        <v>11.22</v>
      </c>
      <c r="AG248" s="219">
        <v>0</v>
      </c>
      <c r="AH248" s="219">
        <v>11.25</v>
      </c>
      <c r="AI248" s="219">
        <v>51.56</v>
      </c>
      <c r="AJ248" s="219">
        <v>4.57</v>
      </c>
      <c r="AK248" s="219">
        <v>34.74</v>
      </c>
      <c r="AL248" s="219">
        <v>65.08</v>
      </c>
      <c r="AM248" s="219">
        <v>79.040000000000006</v>
      </c>
      <c r="AN248" s="219">
        <v>83.49</v>
      </c>
      <c r="AO248" s="219">
        <v>83.19</v>
      </c>
      <c r="AP248" s="219">
        <v>83.95</v>
      </c>
      <c r="AQ248" s="219">
        <v>125.28</v>
      </c>
      <c r="AR248" s="219">
        <v>81.45</v>
      </c>
      <c r="AS248" s="219">
        <v>20.03</v>
      </c>
      <c r="AT248" s="219">
        <v>10.74</v>
      </c>
      <c r="AU248" s="219">
        <v>0</v>
      </c>
      <c r="AV248" s="219">
        <v>0</v>
      </c>
      <c r="AW248" s="219">
        <v>0</v>
      </c>
      <c r="AX248" s="225">
        <v>0</v>
      </c>
      <c r="AY248" s="355"/>
      <c r="AZ248" s="71"/>
      <c r="BA248" s="65"/>
      <c r="BB248" s="35"/>
    </row>
    <row r="249" spans="1:54">
      <c r="A249" s="47">
        <v>22</v>
      </c>
      <c r="B249" s="170">
        <f t="shared" si="52"/>
        <v>0</v>
      </c>
      <c r="C249" s="170">
        <f t="shared" si="53"/>
        <v>0</v>
      </c>
      <c r="D249" s="170">
        <f t="shared" si="54"/>
        <v>0</v>
      </c>
      <c r="E249" s="170">
        <f t="shared" si="55"/>
        <v>0</v>
      </c>
      <c r="F249" s="170">
        <f t="shared" si="56"/>
        <v>0</v>
      </c>
      <c r="G249" s="170">
        <f t="shared" si="57"/>
        <v>0</v>
      </c>
      <c r="H249" s="170">
        <f t="shared" si="58"/>
        <v>14.78</v>
      </c>
      <c r="I249" s="170">
        <f t="shared" si="59"/>
        <v>6.89</v>
      </c>
      <c r="J249" s="170">
        <f t="shared" si="60"/>
        <v>9.02</v>
      </c>
      <c r="K249" s="170">
        <f t="shared" si="61"/>
        <v>0</v>
      </c>
      <c r="L249" s="170">
        <f t="shared" si="62"/>
        <v>0</v>
      </c>
      <c r="M249" s="170">
        <f t="shared" si="63"/>
        <v>0</v>
      </c>
      <c r="N249" s="170">
        <f t="shared" si="64"/>
        <v>0</v>
      </c>
      <c r="O249" s="170">
        <f t="shared" si="65"/>
        <v>9.18</v>
      </c>
      <c r="P249" s="170">
        <f t="shared" si="66"/>
        <v>9.36</v>
      </c>
      <c r="Q249" s="170">
        <f t="shared" si="67"/>
        <v>10.25</v>
      </c>
      <c r="R249" s="170">
        <f t="shared" si="68"/>
        <v>88.67</v>
      </c>
      <c r="S249" s="170">
        <f t="shared" si="69"/>
        <v>93.97</v>
      </c>
      <c r="T249" s="170">
        <f t="shared" si="70"/>
        <v>42.09</v>
      </c>
      <c r="U249" s="170">
        <f t="shared" si="71"/>
        <v>0</v>
      </c>
      <c r="V249" s="170">
        <f t="shared" si="72"/>
        <v>18.87</v>
      </c>
      <c r="W249" s="170">
        <f t="shared" si="73"/>
        <v>0</v>
      </c>
      <c r="X249" s="170">
        <f t="shared" si="74"/>
        <v>0</v>
      </c>
      <c r="Y249" s="170">
        <f t="shared" si="75"/>
        <v>0</v>
      </c>
      <c r="Z249" s="37"/>
      <c r="AA249" s="218">
        <v>0</v>
      </c>
      <c r="AB249" s="219">
        <v>0</v>
      </c>
      <c r="AC249" s="219">
        <v>0</v>
      </c>
      <c r="AD249" s="219">
        <v>0</v>
      </c>
      <c r="AE249" s="219">
        <v>0</v>
      </c>
      <c r="AF249" s="219">
        <v>0</v>
      </c>
      <c r="AG249" s="219">
        <v>14.78</v>
      </c>
      <c r="AH249" s="219">
        <v>6.89</v>
      </c>
      <c r="AI249" s="219">
        <v>9.02</v>
      </c>
      <c r="AJ249" s="219">
        <v>0</v>
      </c>
      <c r="AK249" s="219">
        <v>0</v>
      </c>
      <c r="AL249" s="219">
        <v>0</v>
      </c>
      <c r="AM249" s="219">
        <v>0</v>
      </c>
      <c r="AN249" s="219">
        <v>9.18</v>
      </c>
      <c r="AO249" s="219">
        <v>9.36</v>
      </c>
      <c r="AP249" s="219">
        <v>10.25</v>
      </c>
      <c r="AQ249" s="219">
        <v>88.67</v>
      </c>
      <c r="AR249" s="219">
        <v>93.97</v>
      </c>
      <c r="AS249" s="219">
        <v>42.09</v>
      </c>
      <c r="AT249" s="219">
        <v>0</v>
      </c>
      <c r="AU249" s="219">
        <v>18.87</v>
      </c>
      <c r="AV249" s="219">
        <v>0</v>
      </c>
      <c r="AW249" s="219">
        <v>0</v>
      </c>
      <c r="AX249" s="225">
        <v>0</v>
      </c>
      <c r="AY249" s="355"/>
      <c r="AZ249" s="71"/>
      <c r="BA249" s="65"/>
      <c r="BB249" s="35"/>
    </row>
    <row r="250" spans="1:54">
      <c r="A250" s="47">
        <v>23</v>
      </c>
      <c r="B250" s="170">
        <f t="shared" si="52"/>
        <v>0</v>
      </c>
      <c r="C250" s="170">
        <f t="shared" si="53"/>
        <v>0</v>
      </c>
      <c r="D250" s="170">
        <f t="shared" si="54"/>
        <v>0</v>
      </c>
      <c r="E250" s="170">
        <f t="shared" si="55"/>
        <v>0</v>
      </c>
      <c r="F250" s="170">
        <f t="shared" si="56"/>
        <v>0</v>
      </c>
      <c r="G250" s="170">
        <f t="shared" si="57"/>
        <v>2.5099999999999998</v>
      </c>
      <c r="H250" s="170">
        <f t="shared" si="58"/>
        <v>41.23</v>
      </c>
      <c r="I250" s="170">
        <f t="shared" si="59"/>
        <v>18</v>
      </c>
      <c r="J250" s="170">
        <f t="shared" si="60"/>
        <v>13.52</v>
      </c>
      <c r="K250" s="170">
        <f t="shared" si="61"/>
        <v>0</v>
      </c>
      <c r="L250" s="170">
        <f t="shared" si="62"/>
        <v>0</v>
      </c>
      <c r="M250" s="170">
        <f t="shared" si="63"/>
        <v>0</v>
      </c>
      <c r="N250" s="170">
        <f t="shared" si="64"/>
        <v>0</v>
      </c>
      <c r="O250" s="170">
        <f t="shared" si="65"/>
        <v>0</v>
      </c>
      <c r="P250" s="170">
        <f t="shared" si="66"/>
        <v>0</v>
      </c>
      <c r="Q250" s="170">
        <f t="shared" si="67"/>
        <v>0</v>
      </c>
      <c r="R250" s="170">
        <f t="shared" si="68"/>
        <v>0</v>
      </c>
      <c r="S250" s="170">
        <f t="shared" si="69"/>
        <v>0</v>
      </c>
      <c r="T250" s="170">
        <f t="shared" si="70"/>
        <v>108.45</v>
      </c>
      <c r="U250" s="170">
        <f t="shared" si="71"/>
        <v>66.489999999999995</v>
      </c>
      <c r="V250" s="170">
        <f t="shared" si="72"/>
        <v>48.65</v>
      </c>
      <c r="W250" s="170">
        <f t="shared" si="73"/>
        <v>0</v>
      </c>
      <c r="X250" s="170">
        <f t="shared" si="74"/>
        <v>0</v>
      </c>
      <c r="Y250" s="170">
        <f t="shared" si="75"/>
        <v>0</v>
      </c>
      <c r="Z250" s="37"/>
      <c r="AA250" s="218">
        <v>0</v>
      </c>
      <c r="AB250" s="219">
        <v>0</v>
      </c>
      <c r="AC250" s="219">
        <v>0</v>
      </c>
      <c r="AD250" s="219">
        <v>0</v>
      </c>
      <c r="AE250" s="219">
        <v>0</v>
      </c>
      <c r="AF250" s="219">
        <v>2.5099999999999998</v>
      </c>
      <c r="AG250" s="219">
        <v>41.23</v>
      </c>
      <c r="AH250" s="219">
        <v>18</v>
      </c>
      <c r="AI250" s="219">
        <v>13.52</v>
      </c>
      <c r="AJ250" s="219">
        <v>0</v>
      </c>
      <c r="AK250" s="219">
        <v>0</v>
      </c>
      <c r="AL250" s="219">
        <v>0</v>
      </c>
      <c r="AM250" s="219">
        <v>0</v>
      </c>
      <c r="AN250" s="219">
        <v>0</v>
      </c>
      <c r="AO250" s="219">
        <v>0</v>
      </c>
      <c r="AP250" s="219">
        <v>0</v>
      </c>
      <c r="AQ250" s="219">
        <v>0</v>
      </c>
      <c r="AR250" s="219">
        <v>0</v>
      </c>
      <c r="AS250" s="219">
        <v>108.45</v>
      </c>
      <c r="AT250" s="219">
        <v>66.489999999999995</v>
      </c>
      <c r="AU250" s="219">
        <v>48.65</v>
      </c>
      <c r="AV250" s="219">
        <v>0</v>
      </c>
      <c r="AW250" s="219">
        <v>0</v>
      </c>
      <c r="AX250" s="225">
        <v>0</v>
      </c>
      <c r="AY250" s="355"/>
      <c r="AZ250" s="71"/>
      <c r="BA250" s="65"/>
      <c r="BB250" s="35"/>
    </row>
    <row r="251" spans="1:54">
      <c r="A251" s="47">
        <v>24</v>
      </c>
      <c r="B251" s="170">
        <f t="shared" si="52"/>
        <v>15.66</v>
      </c>
      <c r="C251" s="170">
        <f t="shared" si="53"/>
        <v>0</v>
      </c>
      <c r="D251" s="170">
        <f t="shared" si="54"/>
        <v>0</v>
      </c>
      <c r="E251" s="170">
        <f t="shared" si="55"/>
        <v>0</v>
      </c>
      <c r="F251" s="170">
        <f t="shared" si="56"/>
        <v>0</v>
      </c>
      <c r="G251" s="170">
        <f t="shared" si="57"/>
        <v>0</v>
      </c>
      <c r="H251" s="170">
        <f t="shared" si="58"/>
        <v>0</v>
      </c>
      <c r="I251" s="170">
        <f t="shared" si="59"/>
        <v>78.41</v>
      </c>
      <c r="J251" s="170">
        <f t="shared" si="60"/>
        <v>181.18</v>
      </c>
      <c r="K251" s="170">
        <f t="shared" si="61"/>
        <v>121.59</v>
      </c>
      <c r="L251" s="170">
        <f t="shared" si="62"/>
        <v>116.68</v>
      </c>
      <c r="M251" s="170">
        <f t="shared" si="63"/>
        <v>148.54</v>
      </c>
      <c r="N251" s="170">
        <f t="shared" si="64"/>
        <v>179.22</v>
      </c>
      <c r="O251" s="170">
        <f t="shared" si="65"/>
        <v>284.44</v>
      </c>
      <c r="P251" s="170">
        <f t="shared" si="66"/>
        <v>176.97</v>
      </c>
      <c r="Q251" s="170">
        <f t="shared" si="67"/>
        <v>130.22999999999999</v>
      </c>
      <c r="R251" s="170">
        <f t="shared" si="68"/>
        <v>130.25</v>
      </c>
      <c r="S251" s="170">
        <f t="shared" si="69"/>
        <v>116.53</v>
      </c>
      <c r="T251" s="170">
        <f t="shared" si="70"/>
        <v>114</v>
      </c>
      <c r="U251" s="170">
        <f t="shared" si="71"/>
        <v>35.35</v>
      </c>
      <c r="V251" s="170">
        <f t="shared" si="72"/>
        <v>33.39</v>
      </c>
      <c r="W251" s="170">
        <f t="shared" si="73"/>
        <v>0</v>
      </c>
      <c r="X251" s="170">
        <f t="shared" si="74"/>
        <v>0</v>
      </c>
      <c r="Y251" s="170">
        <f t="shared" si="75"/>
        <v>0</v>
      </c>
      <c r="Z251" s="37"/>
      <c r="AA251" s="218">
        <v>15.66</v>
      </c>
      <c r="AB251" s="219">
        <v>0</v>
      </c>
      <c r="AC251" s="219">
        <v>0</v>
      </c>
      <c r="AD251" s="219">
        <v>0</v>
      </c>
      <c r="AE251" s="219">
        <v>0</v>
      </c>
      <c r="AF251" s="219">
        <v>0</v>
      </c>
      <c r="AG251" s="219">
        <v>0</v>
      </c>
      <c r="AH251" s="219">
        <v>78.41</v>
      </c>
      <c r="AI251" s="219">
        <v>181.18</v>
      </c>
      <c r="AJ251" s="219">
        <v>121.59</v>
      </c>
      <c r="AK251" s="219">
        <v>116.68</v>
      </c>
      <c r="AL251" s="219">
        <v>148.54</v>
      </c>
      <c r="AM251" s="219">
        <v>179.22</v>
      </c>
      <c r="AN251" s="219">
        <v>284.44</v>
      </c>
      <c r="AO251" s="219">
        <v>176.97</v>
      </c>
      <c r="AP251" s="219">
        <v>130.22999999999999</v>
      </c>
      <c r="AQ251" s="219">
        <v>130.25</v>
      </c>
      <c r="AR251" s="219">
        <v>116.53</v>
      </c>
      <c r="AS251" s="219">
        <v>114</v>
      </c>
      <c r="AT251" s="219">
        <v>35.35</v>
      </c>
      <c r="AU251" s="219">
        <v>33.39</v>
      </c>
      <c r="AV251" s="219">
        <v>0</v>
      </c>
      <c r="AW251" s="219">
        <v>0</v>
      </c>
      <c r="AX251" s="225">
        <v>0</v>
      </c>
      <c r="AY251" s="355"/>
      <c r="AZ251" s="71"/>
      <c r="BA251" s="65"/>
      <c r="BB251" s="35"/>
    </row>
    <row r="252" spans="1:54">
      <c r="A252" s="47">
        <v>25</v>
      </c>
      <c r="B252" s="170">
        <f t="shared" si="52"/>
        <v>0</v>
      </c>
      <c r="C252" s="170">
        <f t="shared" si="53"/>
        <v>0</v>
      </c>
      <c r="D252" s="170">
        <f t="shared" si="54"/>
        <v>0</v>
      </c>
      <c r="E252" s="170">
        <f t="shared" si="55"/>
        <v>0</v>
      </c>
      <c r="F252" s="170">
        <f t="shared" si="56"/>
        <v>0</v>
      </c>
      <c r="G252" s="170">
        <f t="shared" si="57"/>
        <v>0</v>
      </c>
      <c r="H252" s="170">
        <f t="shared" si="58"/>
        <v>0</v>
      </c>
      <c r="I252" s="170">
        <f t="shared" si="59"/>
        <v>0</v>
      </c>
      <c r="J252" s="170">
        <f t="shared" si="60"/>
        <v>117.58</v>
      </c>
      <c r="K252" s="170">
        <f t="shared" si="61"/>
        <v>0</v>
      </c>
      <c r="L252" s="170">
        <f t="shared" si="62"/>
        <v>0</v>
      </c>
      <c r="M252" s="170">
        <f t="shared" si="63"/>
        <v>1.79</v>
      </c>
      <c r="N252" s="170">
        <f t="shared" si="64"/>
        <v>0</v>
      </c>
      <c r="O252" s="170">
        <f t="shared" si="65"/>
        <v>30.21</v>
      </c>
      <c r="P252" s="170">
        <f t="shared" si="66"/>
        <v>67.98</v>
      </c>
      <c r="Q252" s="170">
        <f t="shared" si="67"/>
        <v>56.74</v>
      </c>
      <c r="R252" s="170">
        <f t="shared" si="68"/>
        <v>56.04</v>
      </c>
      <c r="S252" s="170">
        <f t="shared" si="69"/>
        <v>53.77</v>
      </c>
      <c r="T252" s="170">
        <f t="shared" si="70"/>
        <v>91.12</v>
      </c>
      <c r="U252" s="170">
        <f t="shared" si="71"/>
        <v>11.89</v>
      </c>
      <c r="V252" s="170">
        <f t="shared" si="72"/>
        <v>53.43</v>
      </c>
      <c r="W252" s="170">
        <f t="shared" si="73"/>
        <v>0</v>
      </c>
      <c r="X252" s="170">
        <f t="shared" si="74"/>
        <v>0</v>
      </c>
      <c r="Y252" s="170">
        <f t="shared" si="75"/>
        <v>0</v>
      </c>
      <c r="Z252" s="37"/>
      <c r="AA252" s="218">
        <v>0</v>
      </c>
      <c r="AB252" s="219">
        <v>0</v>
      </c>
      <c r="AC252" s="219">
        <v>0</v>
      </c>
      <c r="AD252" s="219">
        <v>0</v>
      </c>
      <c r="AE252" s="219">
        <v>0</v>
      </c>
      <c r="AF252" s="219">
        <v>0</v>
      </c>
      <c r="AG252" s="219">
        <v>0</v>
      </c>
      <c r="AH252" s="219">
        <v>0</v>
      </c>
      <c r="AI252" s="219">
        <v>117.58</v>
      </c>
      <c r="AJ252" s="219">
        <v>0</v>
      </c>
      <c r="AK252" s="219">
        <v>0</v>
      </c>
      <c r="AL252" s="219">
        <v>1.79</v>
      </c>
      <c r="AM252" s="219">
        <v>0</v>
      </c>
      <c r="AN252" s="219">
        <v>30.21</v>
      </c>
      <c r="AO252" s="219">
        <v>67.98</v>
      </c>
      <c r="AP252" s="219">
        <v>56.74</v>
      </c>
      <c r="AQ252" s="219">
        <v>56.04</v>
      </c>
      <c r="AR252" s="219">
        <v>53.77</v>
      </c>
      <c r="AS252" s="219">
        <v>91.12</v>
      </c>
      <c r="AT252" s="219">
        <v>11.89</v>
      </c>
      <c r="AU252" s="219">
        <v>53.43</v>
      </c>
      <c r="AV252" s="219">
        <v>0</v>
      </c>
      <c r="AW252" s="219">
        <v>0</v>
      </c>
      <c r="AX252" s="225">
        <v>0</v>
      </c>
      <c r="AY252" s="355"/>
      <c r="AZ252" s="71"/>
      <c r="BA252" s="65"/>
      <c r="BB252" s="35"/>
    </row>
    <row r="253" spans="1:54">
      <c r="A253" s="47">
        <v>26</v>
      </c>
      <c r="B253" s="170">
        <f t="shared" si="52"/>
        <v>0</v>
      </c>
      <c r="C253" s="170">
        <f t="shared" si="53"/>
        <v>0</v>
      </c>
      <c r="D253" s="170">
        <f t="shared" si="54"/>
        <v>0.15</v>
      </c>
      <c r="E253" s="170">
        <f t="shared" si="55"/>
        <v>2.68</v>
      </c>
      <c r="F253" s="170">
        <f t="shared" si="56"/>
        <v>8.7100000000000009</v>
      </c>
      <c r="G253" s="170">
        <f t="shared" si="57"/>
        <v>7.85</v>
      </c>
      <c r="H253" s="170">
        <f t="shared" si="58"/>
        <v>203.55</v>
      </c>
      <c r="I253" s="170">
        <f t="shared" si="59"/>
        <v>66.06</v>
      </c>
      <c r="J253" s="170">
        <f t="shared" si="60"/>
        <v>0</v>
      </c>
      <c r="K253" s="170">
        <f t="shared" si="61"/>
        <v>0</v>
      </c>
      <c r="L253" s="170">
        <f t="shared" si="62"/>
        <v>0</v>
      </c>
      <c r="M253" s="170">
        <f t="shared" si="63"/>
        <v>0</v>
      </c>
      <c r="N253" s="170">
        <f t="shared" si="64"/>
        <v>0</v>
      </c>
      <c r="O253" s="170">
        <f t="shared" si="65"/>
        <v>0</v>
      </c>
      <c r="P253" s="170">
        <f t="shared" si="66"/>
        <v>0</v>
      </c>
      <c r="Q253" s="170">
        <f t="shared" si="67"/>
        <v>21.21</v>
      </c>
      <c r="R253" s="170">
        <f t="shared" si="68"/>
        <v>0</v>
      </c>
      <c r="S253" s="170">
        <f t="shared" si="69"/>
        <v>0</v>
      </c>
      <c r="T253" s="170">
        <f t="shared" si="70"/>
        <v>0</v>
      </c>
      <c r="U253" s="170">
        <f t="shared" si="71"/>
        <v>0</v>
      </c>
      <c r="V253" s="170">
        <f t="shared" si="72"/>
        <v>0</v>
      </c>
      <c r="W253" s="170">
        <f t="shared" si="73"/>
        <v>2.64</v>
      </c>
      <c r="X253" s="170">
        <f t="shared" si="74"/>
        <v>0</v>
      </c>
      <c r="Y253" s="170">
        <f t="shared" si="75"/>
        <v>0</v>
      </c>
      <c r="Z253" s="37"/>
      <c r="AA253" s="218">
        <v>0</v>
      </c>
      <c r="AB253" s="219">
        <v>0</v>
      </c>
      <c r="AC253" s="219">
        <v>0.15</v>
      </c>
      <c r="AD253" s="219">
        <v>2.68</v>
      </c>
      <c r="AE253" s="219">
        <v>8.7100000000000009</v>
      </c>
      <c r="AF253" s="219">
        <v>7.85</v>
      </c>
      <c r="AG253" s="219">
        <v>203.55</v>
      </c>
      <c r="AH253" s="219">
        <v>66.06</v>
      </c>
      <c r="AI253" s="219">
        <v>0</v>
      </c>
      <c r="AJ253" s="219">
        <v>0</v>
      </c>
      <c r="AK253" s="219">
        <v>0</v>
      </c>
      <c r="AL253" s="219">
        <v>0</v>
      </c>
      <c r="AM253" s="219">
        <v>0</v>
      </c>
      <c r="AN253" s="219">
        <v>0</v>
      </c>
      <c r="AO253" s="219">
        <v>0</v>
      </c>
      <c r="AP253" s="219">
        <v>21.21</v>
      </c>
      <c r="AQ253" s="219">
        <v>0</v>
      </c>
      <c r="AR253" s="219">
        <v>0</v>
      </c>
      <c r="AS253" s="219">
        <v>0</v>
      </c>
      <c r="AT253" s="219">
        <v>0</v>
      </c>
      <c r="AU253" s="219">
        <v>0</v>
      </c>
      <c r="AV253" s="219">
        <v>2.64</v>
      </c>
      <c r="AW253" s="219">
        <v>0</v>
      </c>
      <c r="AX253" s="225">
        <v>0</v>
      </c>
      <c r="AY253" s="355"/>
      <c r="AZ253" s="71"/>
      <c r="BA253" s="65"/>
      <c r="BB253" s="35"/>
    </row>
    <row r="254" spans="1:54">
      <c r="A254" s="47">
        <v>27</v>
      </c>
      <c r="B254" s="170">
        <f t="shared" si="52"/>
        <v>0</v>
      </c>
      <c r="C254" s="170">
        <f t="shared" si="53"/>
        <v>0</v>
      </c>
      <c r="D254" s="170">
        <f t="shared" si="54"/>
        <v>0</v>
      </c>
      <c r="E254" s="170">
        <f t="shared" si="55"/>
        <v>0</v>
      </c>
      <c r="F254" s="170">
        <f t="shared" si="56"/>
        <v>0</v>
      </c>
      <c r="G254" s="170">
        <f t="shared" si="57"/>
        <v>2.06</v>
      </c>
      <c r="H254" s="170">
        <f t="shared" si="58"/>
        <v>188.04</v>
      </c>
      <c r="I254" s="170">
        <f t="shared" si="59"/>
        <v>37.35</v>
      </c>
      <c r="J254" s="170">
        <f t="shared" si="60"/>
        <v>7.83</v>
      </c>
      <c r="K254" s="170">
        <f t="shared" si="61"/>
        <v>0</v>
      </c>
      <c r="L254" s="170">
        <f t="shared" si="62"/>
        <v>0</v>
      </c>
      <c r="M254" s="170">
        <f t="shared" si="63"/>
        <v>0</v>
      </c>
      <c r="N254" s="170">
        <f t="shared" si="64"/>
        <v>0</v>
      </c>
      <c r="O254" s="170">
        <f t="shared" si="65"/>
        <v>0</v>
      </c>
      <c r="P254" s="170">
        <f t="shared" si="66"/>
        <v>0</v>
      </c>
      <c r="Q254" s="170">
        <f t="shared" si="67"/>
        <v>0</v>
      </c>
      <c r="R254" s="170">
        <f t="shared" si="68"/>
        <v>0</v>
      </c>
      <c r="S254" s="170">
        <f t="shared" si="69"/>
        <v>0</v>
      </c>
      <c r="T254" s="170">
        <f t="shared" si="70"/>
        <v>0</v>
      </c>
      <c r="U254" s="170">
        <f t="shared" si="71"/>
        <v>0</v>
      </c>
      <c r="V254" s="170">
        <f t="shared" si="72"/>
        <v>0</v>
      </c>
      <c r="W254" s="170">
        <f t="shared" si="73"/>
        <v>0</v>
      </c>
      <c r="X254" s="170">
        <f t="shared" si="74"/>
        <v>0</v>
      </c>
      <c r="Y254" s="170">
        <f t="shared" si="75"/>
        <v>0</v>
      </c>
      <c r="Z254" s="37"/>
      <c r="AA254" s="218">
        <v>0</v>
      </c>
      <c r="AB254" s="219">
        <v>0</v>
      </c>
      <c r="AC254" s="219">
        <v>0</v>
      </c>
      <c r="AD254" s="219">
        <v>0</v>
      </c>
      <c r="AE254" s="219">
        <v>0</v>
      </c>
      <c r="AF254" s="219">
        <v>2.06</v>
      </c>
      <c r="AG254" s="219">
        <v>188.04</v>
      </c>
      <c r="AH254" s="219">
        <v>37.35</v>
      </c>
      <c r="AI254" s="219">
        <v>7.83</v>
      </c>
      <c r="AJ254" s="219">
        <v>0</v>
      </c>
      <c r="AK254" s="219">
        <v>0</v>
      </c>
      <c r="AL254" s="219">
        <v>0</v>
      </c>
      <c r="AM254" s="219">
        <v>0</v>
      </c>
      <c r="AN254" s="219">
        <v>0</v>
      </c>
      <c r="AO254" s="219">
        <v>0</v>
      </c>
      <c r="AP254" s="219">
        <v>0</v>
      </c>
      <c r="AQ254" s="219">
        <v>0</v>
      </c>
      <c r="AR254" s="219">
        <v>0</v>
      </c>
      <c r="AS254" s="219">
        <v>0</v>
      </c>
      <c r="AT254" s="219">
        <v>0</v>
      </c>
      <c r="AU254" s="219">
        <v>0</v>
      </c>
      <c r="AV254" s="219">
        <v>0</v>
      </c>
      <c r="AW254" s="219">
        <v>0</v>
      </c>
      <c r="AX254" s="225">
        <v>0</v>
      </c>
      <c r="AY254" s="355"/>
      <c r="AZ254" s="71"/>
      <c r="BA254" s="65"/>
      <c r="BB254" s="35"/>
    </row>
    <row r="255" spans="1:54">
      <c r="A255" s="47">
        <v>28</v>
      </c>
      <c r="B255" s="170">
        <f t="shared" si="52"/>
        <v>0</v>
      </c>
      <c r="C255" s="170">
        <f t="shared" si="53"/>
        <v>0</v>
      </c>
      <c r="D255" s="170">
        <f t="shared" si="54"/>
        <v>0</v>
      </c>
      <c r="E255" s="170">
        <f t="shared" si="55"/>
        <v>0</v>
      </c>
      <c r="F255" s="170">
        <f t="shared" si="56"/>
        <v>0</v>
      </c>
      <c r="G255" s="170">
        <f t="shared" si="57"/>
        <v>20.82</v>
      </c>
      <c r="H255" s="170">
        <f t="shared" si="58"/>
        <v>0</v>
      </c>
      <c r="I255" s="170">
        <f t="shared" si="59"/>
        <v>124.01</v>
      </c>
      <c r="J255" s="170">
        <f t="shared" si="60"/>
        <v>0</v>
      </c>
      <c r="K255" s="170">
        <f t="shared" si="61"/>
        <v>0</v>
      </c>
      <c r="L255" s="170">
        <f t="shared" si="62"/>
        <v>0</v>
      </c>
      <c r="M255" s="170">
        <f t="shared" si="63"/>
        <v>0</v>
      </c>
      <c r="N255" s="170">
        <f t="shared" si="64"/>
        <v>0</v>
      </c>
      <c r="O255" s="170">
        <f t="shared" si="65"/>
        <v>0</v>
      </c>
      <c r="P255" s="170">
        <f t="shared" si="66"/>
        <v>0</v>
      </c>
      <c r="Q255" s="170">
        <f t="shared" si="67"/>
        <v>0</v>
      </c>
      <c r="R255" s="170">
        <f t="shared" si="68"/>
        <v>0</v>
      </c>
      <c r="S255" s="170">
        <f t="shared" si="69"/>
        <v>28.68</v>
      </c>
      <c r="T255" s="170">
        <f t="shared" si="70"/>
        <v>120.13</v>
      </c>
      <c r="U255" s="170">
        <f t="shared" si="71"/>
        <v>82.85</v>
      </c>
      <c r="V255" s="170">
        <f t="shared" si="72"/>
        <v>0</v>
      </c>
      <c r="W255" s="170">
        <f t="shared" si="73"/>
        <v>0</v>
      </c>
      <c r="X255" s="170">
        <f t="shared" si="74"/>
        <v>0</v>
      </c>
      <c r="Y255" s="170">
        <f t="shared" si="75"/>
        <v>0</v>
      </c>
      <c r="Z255" s="37"/>
      <c r="AA255" s="218">
        <v>0</v>
      </c>
      <c r="AB255" s="219">
        <v>0</v>
      </c>
      <c r="AC255" s="219">
        <v>0</v>
      </c>
      <c r="AD255" s="219">
        <v>0</v>
      </c>
      <c r="AE255" s="219">
        <v>0</v>
      </c>
      <c r="AF255" s="219">
        <v>20.82</v>
      </c>
      <c r="AG255" s="219">
        <v>0</v>
      </c>
      <c r="AH255" s="219">
        <v>124.01</v>
      </c>
      <c r="AI255" s="219">
        <v>0</v>
      </c>
      <c r="AJ255" s="219">
        <v>0</v>
      </c>
      <c r="AK255" s="219">
        <v>0</v>
      </c>
      <c r="AL255" s="219">
        <v>0</v>
      </c>
      <c r="AM255" s="219">
        <v>0</v>
      </c>
      <c r="AN255" s="219">
        <v>0</v>
      </c>
      <c r="AO255" s="219">
        <v>0</v>
      </c>
      <c r="AP255" s="219">
        <v>0</v>
      </c>
      <c r="AQ255" s="219">
        <v>0</v>
      </c>
      <c r="AR255" s="219">
        <v>28.68</v>
      </c>
      <c r="AS255" s="219">
        <v>120.13</v>
      </c>
      <c r="AT255" s="219">
        <v>82.85</v>
      </c>
      <c r="AU255" s="219">
        <v>0</v>
      </c>
      <c r="AV255" s="219">
        <v>0</v>
      </c>
      <c r="AW255" s="219">
        <v>0</v>
      </c>
      <c r="AX255" s="225">
        <v>0</v>
      </c>
      <c r="AY255" s="355"/>
      <c r="AZ255" s="71"/>
      <c r="BA255" s="65"/>
      <c r="BB255" s="35"/>
    </row>
    <row r="256" spans="1:54">
      <c r="A256" s="47">
        <v>29</v>
      </c>
      <c r="B256" s="170">
        <f t="shared" si="52"/>
        <v>0</v>
      </c>
      <c r="C256" s="170">
        <f t="shared" si="53"/>
        <v>0</v>
      </c>
      <c r="D256" s="170">
        <f t="shared" si="54"/>
        <v>0</v>
      </c>
      <c r="E256" s="170">
        <f t="shared" si="55"/>
        <v>0</v>
      </c>
      <c r="F256" s="170">
        <f t="shared" si="56"/>
        <v>17.66</v>
      </c>
      <c r="G256" s="170">
        <f t="shared" si="57"/>
        <v>13.85</v>
      </c>
      <c r="H256" s="170">
        <f t="shared" si="58"/>
        <v>72.19</v>
      </c>
      <c r="I256" s="170">
        <f t="shared" si="59"/>
        <v>0</v>
      </c>
      <c r="J256" s="170">
        <f t="shared" si="60"/>
        <v>70.47</v>
      </c>
      <c r="K256" s="170">
        <f t="shared" si="61"/>
        <v>22.15</v>
      </c>
      <c r="L256" s="170">
        <f t="shared" si="62"/>
        <v>103.72</v>
      </c>
      <c r="M256" s="170">
        <f t="shared" si="63"/>
        <v>125.8</v>
      </c>
      <c r="N256" s="170">
        <f t="shared" si="64"/>
        <v>88.39</v>
      </c>
      <c r="O256" s="170">
        <f t="shared" si="65"/>
        <v>148.68</v>
      </c>
      <c r="P256" s="170">
        <f t="shared" si="66"/>
        <v>221.19</v>
      </c>
      <c r="Q256" s="170">
        <f t="shared" si="67"/>
        <v>217.41</v>
      </c>
      <c r="R256" s="170">
        <f t="shared" si="68"/>
        <v>230.11</v>
      </c>
      <c r="S256" s="170">
        <f t="shared" si="69"/>
        <v>119.95</v>
      </c>
      <c r="T256" s="170">
        <f t="shared" si="70"/>
        <v>149.65</v>
      </c>
      <c r="U256" s="170">
        <f t="shared" si="71"/>
        <v>63.73</v>
      </c>
      <c r="V256" s="170">
        <f t="shared" si="72"/>
        <v>0</v>
      </c>
      <c r="W256" s="170">
        <f t="shared" si="73"/>
        <v>0</v>
      </c>
      <c r="X256" s="170">
        <f t="shared" si="74"/>
        <v>0</v>
      </c>
      <c r="Y256" s="170">
        <f t="shared" si="75"/>
        <v>0</v>
      </c>
      <c r="Z256" s="37"/>
      <c r="AA256" s="218">
        <v>0</v>
      </c>
      <c r="AB256" s="219">
        <v>0</v>
      </c>
      <c r="AC256" s="219">
        <v>0</v>
      </c>
      <c r="AD256" s="219">
        <v>0</v>
      </c>
      <c r="AE256" s="219">
        <v>17.66</v>
      </c>
      <c r="AF256" s="219">
        <v>13.85</v>
      </c>
      <c r="AG256" s="219">
        <v>72.19</v>
      </c>
      <c r="AH256" s="219">
        <v>0</v>
      </c>
      <c r="AI256" s="219">
        <v>70.47</v>
      </c>
      <c r="AJ256" s="219">
        <v>22.15</v>
      </c>
      <c r="AK256" s="219">
        <v>103.72</v>
      </c>
      <c r="AL256" s="219">
        <v>125.8</v>
      </c>
      <c r="AM256" s="219">
        <v>88.39</v>
      </c>
      <c r="AN256" s="219">
        <v>148.68</v>
      </c>
      <c r="AO256" s="219">
        <v>221.19</v>
      </c>
      <c r="AP256" s="219">
        <v>217.41</v>
      </c>
      <c r="AQ256" s="219">
        <v>230.11</v>
      </c>
      <c r="AR256" s="219">
        <v>119.95</v>
      </c>
      <c r="AS256" s="219">
        <v>149.65</v>
      </c>
      <c r="AT256" s="219">
        <v>63.73</v>
      </c>
      <c r="AU256" s="219">
        <v>0</v>
      </c>
      <c r="AV256" s="219">
        <v>0</v>
      </c>
      <c r="AW256" s="219">
        <v>0</v>
      </c>
      <c r="AX256" s="225">
        <v>0</v>
      </c>
      <c r="AY256" s="355"/>
      <c r="AZ256" s="71"/>
      <c r="BA256" s="65"/>
      <c r="BB256" s="35"/>
    </row>
    <row r="257" spans="1:54">
      <c r="A257" s="47">
        <v>30</v>
      </c>
      <c r="B257" s="170">
        <f t="shared" si="52"/>
        <v>0</v>
      </c>
      <c r="C257" s="170">
        <f t="shared" si="53"/>
        <v>0</v>
      </c>
      <c r="D257" s="170">
        <f t="shared" si="54"/>
        <v>0</v>
      </c>
      <c r="E257" s="170">
        <f t="shared" si="55"/>
        <v>0</v>
      </c>
      <c r="F257" s="170">
        <f t="shared" si="56"/>
        <v>5.54</v>
      </c>
      <c r="G257" s="170">
        <f t="shared" si="57"/>
        <v>0</v>
      </c>
      <c r="H257" s="170">
        <f t="shared" si="58"/>
        <v>162.28</v>
      </c>
      <c r="I257" s="170">
        <f t="shared" si="59"/>
        <v>99.93</v>
      </c>
      <c r="J257" s="170">
        <f t="shared" si="60"/>
        <v>4.38</v>
      </c>
      <c r="K257" s="170">
        <f t="shared" si="61"/>
        <v>0</v>
      </c>
      <c r="L257" s="170">
        <f t="shared" si="62"/>
        <v>37.49</v>
      </c>
      <c r="M257" s="170">
        <f t="shared" si="63"/>
        <v>0</v>
      </c>
      <c r="N257" s="170">
        <f t="shared" si="64"/>
        <v>0</v>
      </c>
      <c r="O257" s="170">
        <f t="shared" si="65"/>
        <v>0</v>
      </c>
      <c r="P257" s="170">
        <f t="shared" si="66"/>
        <v>0</v>
      </c>
      <c r="Q257" s="170">
        <f t="shared" si="67"/>
        <v>0</v>
      </c>
      <c r="R257" s="170">
        <f t="shared" si="68"/>
        <v>0</v>
      </c>
      <c r="S257" s="170">
        <f t="shared" si="69"/>
        <v>0</v>
      </c>
      <c r="T257" s="170">
        <f t="shared" si="70"/>
        <v>0</v>
      </c>
      <c r="U257" s="170">
        <f t="shared" si="71"/>
        <v>0</v>
      </c>
      <c r="V257" s="170">
        <f t="shared" si="72"/>
        <v>0</v>
      </c>
      <c r="W257" s="170">
        <f t="shared" si="73"/>
        <v>6.46</v>
      </c>
      <c r="X257" s="170">
        <f t="shared" si="74"/>
        <v>0</v>
      </c>
      <c r="Y257" s="170">
        <f t="shared" si="75"/>
        <v>0</v>
      </c>
      <c r="Z257" s="37"/>
      <c r="AA257" s="218">
        <v>0</v>
      </c>
      <c r="AB257" s="219">
        <v>0</v>
      </c>
      <c r="AC257" s="219">
        <v>0</v>
      </c>
      <c r="AD257" s="219">
        <v>0</v>
      </c>
      <c r="AE257" s="219">
        <v>5.54</v>
      </c>
      <c r="AF257" s="219">
        <v>0</v>
      </c>
      <c r="AG257" s="219">
        <v>162.28</v>
      </c>
      <c r="AH257" s="219">
        <v>99.93</v>
      </c>
      <c r="AI257" s="219">
        <v>4.38</v>
      </c>
      <c r="AJ257" s="219">
        <v>0</v>
      </c>
      <c r="AK257" s="219">
        <v>37.49</v>
      </c>
      <c r="AL257" s="219">
        <v>0</v>
      </c>
      <c r="AM257" s="219">
        <v>0</v>
      </c>
      <c r="AN257" s="219">
        <v>0</v>
      </c>
      <c r="AO257" s="219">
        <v>0</v>
      </c>
      <c r="AP257" s="219">
        <v>0</v>
      </c>
      <c r="AQ257" s="219">
        <v>0</v>
      </c>
      <c r="AR257" s="219">
        <v>0</v>
      </c>
      <c r="AS257" s="219">
        <v>0</v>
      </c>
      <c r="AT257" s="219">
        <v>0</v>
      </c>
      <c r="AU257" s="219">
        <v>0</v>
      </c>
      <c r="AV257" s="219">
        <v>6.46</v>
      </c>
      <c r="AW257" s="219">
        <v>0</v>
      </c>
      <c r="AX257" s="225">
        <v>0</v>
      </c>
      <c r="AY257" s="355"/>
      <c r="AZ257" s="71"/>
      <c r="BA257" s="65"/>
      <c r="BB257" s="35"/>
    </row>
    <row r="258" spans="1:54" ht="13.5" thickBot="1">
      <c r="A258" s="154">
        <v>31</v>
      </c>
      <c r="B258" s="170">
        <f t="shared" si="52"/>
        <v>0</v>
      </c>
      <c r="C258" s="170">
        <f t="shared" si="53"/>
        <v>0</v>
      </c>
      <c r="D258" s="170">
        <f t="shared" si="54"/>
        <v>0</v>
      </c>
      <c r="E258" s="170">
        <f t="shared" si="55"/>
        <v>0</v>
      </c>
      <c r="F258" s="170">
        <f t="shared" si="56"/>
        <v>0</v>
      </c>
      <c r="G258" s="170">
        <f t="shared" si="57"/>
        <v>0</v>
      </c>
      <c r="H258" s="170">
        <f t="shared" si="58"/>
        <v>0</v>
      </c>
      <c r="I258" s="170">
        <f t="shared" si="59"/>
        <v>0</v>
      </c>
      <c r="J258" s="170">
        <f t="shared" si="60"/>
        <v>0</v>
      </c>
      <c r="K258" s="170">
        <f t="shared" si="61"/>
        <v>0</v>
      </c>
      <c r="L258" s="170">
        <f t="shared" si="62"/>
        <v>0</v>
      </c>
      <c r="M258" s="170">
        <f t="shared" si="63"/>
        <v>0</v>
      </c>
      <c r="N258" s="170">
        <f t="shared" si="64"/>
        <v>0</v>
      </c>
      <c r="O258" s="170">
        <f t="shared" si="65"/>
        <v>0</v>
      </c>
      <c r="P258" s="170">
        <f t="shared" si="66"/>
        <v>0</v>
      </c>
      <c r="Q258" s="170">
        <f t="shared" si="67"/>
        <v>0</v>
      </c>
      <c r="R258" s="170">
        <f t="shared" si="68"/>
        <v>0</v>
      </c>
      <c r="S258" s="170">
        <f t="shared" si="69"/>
        <v>0</v>
      </c>
      <c r="T258" s="170">
        <f t="shared" si="70"/>
        <v>0</v>
      </c>
      <c r="U258" s="170">
        <f t="shared" si="71"/>
        <v>0</v>
      </c>
      <c r="V258" s="170">
        <f t="shared" si="72"/>
        <v>0</v>
      </c>
      <c r="W258" s="170">
        <f t="shared" si="73"/>
        <v>0</v>
      </c>
      <c r="X258" s="170">
        <f t="shared" si="74"/>
        <v>0</v>
      </c>
      <c r="Y258" s="170">
        <f t="shared" si="75"/>
        <v>0</v>
      </c>
      <c r="Z258" s="37"/>
      <c r="AA258" s="222">
        <v>0</v>
      </c>
      <c r="AB258" s="223">
        <v>0</v>
      </c>
      <c r="AC258" s="223">
        <v>0</v>
      </c>
      <c r="AD258" s="223">
        <v>0</v>
      </c>
      <c r="AE258" s="223">
        <v>0</v>
      </c>
      <c r="AF258" s="223">
        <v>0</v>
      </c>
      <c r="AG258" s="223">
        <v>0</v>
      </c>
      <c r="AH258" s="223">
        <v>0</v>
      </c>
      <c r="AI258" s="223">
        <v>0</v>
      </c>
      <c r="AJ258" s="223">
        <v>0</v>
      </c>
      <c r="AK258" s="223">
        <v>0</v>
      </c>
      <c r="AL258" s="223">
        <v>0</v>
      </c>
      <c r="AM258" s="223">
        <v>0</v>
      </c>
      <c r="AN258" s="223">
        <v>0</v>
      </c>
      <c r="AO258" s="223">
        <v>0</v>
      </c>
      <c r="AP258" s="223">
        <v>0</v>
      </c>
      <c r="AQ258" s="223">
        <v>0</v>
      </c>
      <c r="AR258" s="223">
        <v>0</v>
      </c>
      <c r="AS258" s="223">
        <v>0</v>
      </c>
      <c r="AT258" s="223">
        <v>0</v>
      </c>
      <c r="AU258" s="223">
        <v>0</v>
      </c>
      <c r="AV258" s="223">
        <v>0</v>
      </c>
      <c r="AW258" s="223">
        <v>0</v>
      </c>
      <c r="AX258" s="226">
        <v>0</v>
      </c>
      <c r="AY258" s="355"/>
      <c r="AZ258" s="71"/>
      <c r="BA258" s="65"/>
      <c r="BB258" s="35"/>
    </row>
    <row r="259" spans="1:54">
      <c r="A259" s="58"/>
      <c r="B259" s="70"/>
      <c r="C259" s="70"/>
      <c r="D259" s="70"/>
      <c r="E259" s="70"/>
      <c r="F259" s="70"/>
      <c r="G259" s="70"/>
      <c r="H259" s="70"/>
      <c r="I259" s="70"/>
      <c r="J259" s="70"/>
      <c r="K259" s="70"/>
      <c r="L259" s="70"/>
      <c r="M259" s="70"/>
      <c r="N259" s="70"/>
      <c r="O259" s="70"/>
      <c r="P259" s="70"/>
      <c r="Q259" s="70"/>
      <c r="R259" s="70"/>
      <c r="S259" s="70"/>
      <c r="T259" s="70"/>
      <c r="U259" s="70"/>
      <c r="V259" s="70"/>
      <c r="W259" s="70"/>
      <c r="X259" s="70"/>
      <c r="Y259" s="70"/>
      <c r="Z259" s="37"/>
      <c r="AA259" s="271"/>
      <c r="AB259" s="271"/>
      <c r="AC259" s="271"/>
      <c r="AD259" s="271"/>
      <c r="AE259" s="271"/>
      <c r="AF259" s="271"/>
      <c r="AG259" s="271"/>
      <c r="AH259" s="271"/>
      <c r="AI259" s="271"/>
      <c r="AJ259" s="271"/>
      <c r="AK259" s="271"/>
      <c r="AL259" s="271"/>
      <c r="AM259" s="271"/>
      <c r="AN259" s="271"/>
      <c r="AO259" s="271"/>
      <c r="AP259" s="271"/>
      <c r="AQ259" s="271"/>
      <c r="AR259" s="271"/>
      <c r="AS259" s="271"/>
      <c r="AT259" s="271"/>
      <c r="AU259" s="271"/>
      <c r="AV259" s="271"/>
      <c r="AW259" s="271"/>
      <c r="AX259" s="271"/>
      <c r="AY259" s="272"/>
      <c r="AZ259" s="71"/>
      <c r="BA259" s="65"/>
      <c r="BB259" s="35"/>
    </row>
    <row r="260" spans="1:54" ht="13.5" thickBot="1">
      <c r="A260" s="17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AA260" s="167">
        <f>SUM(AA228:AX258)</f>
        <v>9190.4500000000025</v>
      </c>
      <c r="AB260" s="64"/>
      <c r="AC260" s="64"/>
    </row>
    <row r="261" spans="1:54" ht="30.75" customHeight="1">
      <c r="A261" s="440" t="s">
        <v>2</v>
      </c>
      <c r="B261" s="442" t="s">
        <v>196</v>
      </c>
      <c r="C261" s="442"/>
      <c r="D261" s="442"/>
      <c r="E261" s="442"/>
      <c r="F261" s="442"/>
      <c r="G261" s="442"/>
      <c r="H261" s="442"/>
      <c r="I261" s="442"/>
      <c r="J261" s="442"/>
      <c r="K261" s="442"/>
      <c r="L261" s="442"/>
      <c r="M261" s="442"/>
      <c r="N261" s="442"/>
      <c r="O261" s="442"/>
      <c r="P261" s="442"/>
      <c r="Q261" s="442"/>
      <c r="R261" s="442"/>
      <c r="S261" s="442"/>
      <c r="T261" s="442"/>
      <c r="U261" s="442"/>
      <c r="V261" s="442"/>
      <c r="W261" s="442"/>
      <c r="X261" s="442"/>
      <c r="Y261" s="443"/>
      <c r="AA261" s="455" t="s">
        <v>175</v>
      </c>
      <c r="AB261" s="456"/>
      <c r="AC261" s="456"/>
      <c r="AD261" s="456"/>
      <c r="AE261" s="456"/>
      <c r="AF261" s="456"/>
      <c r="AG261" s="456"/>
      <c r="AH261" s="456"/>
      <c r="AI261" s="456"/>
      <c r="AJ261" s="456"/>
      <c r="AK261" s="456"/>
      <c r="AL261" s="456"/>
      <c r="AM261" s="456"/>
      <c r="AN261" s="456"/>
      <c r="AO261" s="456"/>
      <c r="AP261" s="456"/>
      <c r="AQ261" s="456"/>
      <c r="AR261" s="456"/>
      <c r="AS261" s="456"/>
      <c r="AT261" s="456"/>
      <c r="AU261" s="456"/>
      <c r="AV261" s="456"/>
      <c r="AW261" s="456"/>
      <c r="AX261" s="457"/>
      <c r="AY261" s="576"/>
      <c r="AZ261" s="145"/>
      <c r="BA261" s="566"/>
      <c r="BB261" s="566"/>
    </row>
    <row r="262" spans="1:54" ht="42" customHeight="1">
      <c r="A262" s="441"/>
      <c r="B262" s="48" t="s">
        <v>4</v>
      </c>
      <c r="C262" s="48" t="s">
        <v>5</v>
      </c>
      <c r="D262" s="48" t="s">
        <v>6</v>
      </c>
      <c r="E262" s="48" t="s">
        <v>7</v>
      </c>
      <c r="F262" s="48" t="s">
        <v>8</v>
      </c>
      <c r="G262" s="48" t="s">
        <v>9</v>
      </c>
      <c r="H262" s="48" t="s">
        <v>10</v>
      </c>
      <c r="I262" s="48" t="s">
        <v>11</v>
      </c>
      <c r="J262" s="48" t="s">
        <v>12</v>
      </c>
      <c r="K262" s="48" t="s">
        <v>13</v>
      </c>
      <c r="L262" s="48" t="s">
        <v>14</v>
      </c>
      <c r="M262" s="48" t="s">
        <v>15</v>
      </c>
      <c r="N262" s="48" t="s">
        <v>16</v>
      </c>
      <c r="O262" s="48" t="s">
        <v>17</v>
      </c>
      <c r="P262" s="48" t="s">
        <v>18</v>
      </c>
      <c r="Q262" s="48" t="s">
        <v>19</v>
      </c>
      <c r="R262" s="48" t="s">
        <v>20</v>
      </c>
      <c r="S262" s="48" t="s">
        <v>21</v>
      </c>
      <c r="T262" s="48" t="s">
        <v>22</v>
      </c>
      <c r="U262" s="48" t="s">
        <v>23</v>
      </c>
      <c r="V262" s="48" t="s">
        <v>24</v>
      </c>
      <c r="W262" s="48" t="s">
        <v>25</v>
      </c>
      <c r="X262" s="48" t="s">
        <v>26</v>
      </c>
      <c r="Y262" s="49" t="s">
        <v>27</v>
      </c>
      <c r="AA262" s="60" t="s">
        <v>4</v>
      </c>
      <c r="AB262" s="61" t="s">
        <v>5</v>
      </c>
      <c r="AC262" s="61" t="s">
        <v>6</v>
      </c>
      <c r="AD262" s="61" t="s">
        <v>7</v>
      </c>
      <c r="AE262" s="61" t="s">
        <v>8</v>
      </c>
      <c r="AF262" s="61" t="s">
        <v>9</v>
      </c>
      <c r="AG262" s="61" t="s">
        <v>10</v>
      </c>
      <c r="AH262" s="61" t="s">
        <v>11</v>
      </c>
      <c r="AI262" s="61" t="s">
        <v>12</v>
      </c>
      <c r="AJ262" s="61" t="s">
        <v>13</v>
      </c>
      <c r="AK262" s="61" t="s">
        <v>14</v>
      </c>
      <c r="AL262" s="61" t="s">
        <v>15</v>
      </c>
      <c r="AM262" s="61" t="s">
        <v>16</v>
      </c>
      <c r="AN262" s="61" t="s">
        <v>17</v>
      </c>
      <c r="AO262" s="61" t="s">
        <v>18</v>
      </c>
      <c r="AP262" s="61" t="s">
        <v>19</v>
      </c>
      <c r="AQ262" s="61" t="s">
        <v>20</v>
      </c>
      <c r="AR262" s="61" t="s">
        <v>21</v>
      </c>
      <c r="AS262" s="61" t="s">
        <v>22</v>
      </c>
      <c r="AT262" s="61" t="s">
        <v>23</v>
      </c>
      <c r="AU262" s="61" t="s">
        <v>24</v>
      </c>
      <c r="AV262" s="61" t="s">
        <v>25</v>
      </c>
      <c r="AW262" s="61" t="s">
        <v>26</v>
      </c>
      <c r="AX262" s="129" t="s">
        <v>27</v>
      </c>
      <c r="AY262" s="577"/>
      <c r="AZ262" s="146"/>
      <c r="BA262" s="134"/>
      <c r="BB262" s="133"/>
    </row>
    <row r="263" spans="1:54" s="173" customFormat="1" ht="16.149999999999999" customHeight="1">
      <c r="A263" s="452" t="s">
        <v>222</v>
      </c>
      <c r="B263" s="453"/>
      <c r="C263" s="453"/>
      <c r="D263" s="453"/>
      <c r="E263" s="453"/>
      <c r="F263" s="453"/>
      <c r="G263" s="453"/>
      <c r="H263" s="453"/>
      <c r="I263" s="453"/>
      <c r="J263" s="453"/>
      <c r="K263" s="453"/>
      <c r="L263" s="453"/>
      <c r="M263" s="453"/>
      <c r="N263" s="453"/>
      <c r="O263" s="453"/>
      <c r="P263" s="453"/>
      <c r="Q263" s="453"/>
      <c r="R263" s="453"/>
      <c r="S263" s="453"/>
      <c r="T263" s="453"/>
      <c r="U263" s="453"/>
      <c r="V263" s="453"/>
      <c r="W263" s="453"/>
      <c r="X263" s="453"/>
      <c r="Y263" s="454"/>
      <c r="Z263" s="183"/>
      <c r="AA263" s="452">
        <v>2</v>
      </c>
      <c r="AB263" s="453"/>
      <c r="AC263" s="453"/>
      <c r="AD263" s="453"/>
      <c r="AE263" s="453"/>
      <c r="AF263" s="453"/>
      <c r="AG263" s="453"/>
      <c r="AH263" s="453"/>
      <c r="AI263" s="453"/>
      <c r="AJ263" s="453"/>
      <c r="AK263" s="453"/>
      <c r="AL263" s="453"/>
      <c r="AM263" s="453"/>
      <c r="AN263" s="453"/>
      <c r="AO263" s="453"/>
      <c r="AP263" s="453"/>
      <c r="AQ263" s="453"/>
      <c r="AR263" s="453"/>
      <c r="AS263" s="453"/>
      <c r="AT263" s="453"/>
      <c r="AU263" s="453"/>
      <c r="AV263" s="453"/>
      <c r="AW263" s="453"/>
      <c r="AX263" s="454"/>
      <c r="AY263" s="356"/>
      <c r="AZ263" s="179"/>
      <c r="BA263" s="171"/>
    </row>
    <row r="264" spans="1:54">
      <c r="A264" s="47">
        <v>1</v>
      </c>
      <c r="B264" s="170">
        <f>AA264+$AY264</f>
        <v>74.760000000000005</v>
      </c>
      <c r="C264" s="170">
        <f t="shared" ref="C264:Y279" si="76">AB264+$AY264</f>
        <v>27.4</v>
      </c>
      <c r="D264" s="170">
        <f t="shared" si="76"/>
        <v>11.8</v>
      </c>
      <c r="E264" s="170">
        <f t="shared" si="76"/>
        <v>0</v>
      </c>
      <c r="F264" s="170">
        <f t="shared" si="76"/>
        <v>0</v>
      </c>
      <c r="G264" s="170">
        <f t="shared" si="76"/>
        <v>0</v>
      </c>
      <c r="H264" s="170">
        <f t="shared" si="76"/>
        <v>0</v>
      </c>
      <c r="I264" s="170">
        <f t="shared" si="76"/>
        <v>111.63</v>
      </c>
      <c r="J264" s="170">
        <f t="shared" si="76"/>
        <v>102.83</v>
      </c>
      <c r="K264" s="170">
        <f t="shared" si="76"/>
        <v>103.2</v>
      </c>
      <c r="L264" s="170">
        <f t="shared" si="76"/>
        <v>71.150000000000006</v>
      </c>
      <c r="M264" s="170">
        <f t="shared" si="76"/>
        <v>58.14</v>
      </c>
      <c r="N264" s="170">
        <f t="shared" si="76"/>
        <v>227.24</v>
      </c>
      <c r="O264" s="170">
        <f t="shared" si="76"/>
        <v>0</v>
      </c>
      <c r="P264" s="170">
        <f t="shared" si="76"/>
        <v>0</v>
      </c>
      <c r="Q264" s="170">
        <f t="shared" si="76"/>
        <v>212</v>
      </c>
      <c r="R264" s="170">
        <f t="shared" si="76"/>
        <v>0</v>
      </c>
      <c r="S264" s="170">
        <f t="shared" si="76"/>
        <v>181.76</v>
      </c>
      <c r="T264" s="170">
        <f t="shared" si="76"/>
        <v>133.81</v>
      </c>
      <c r="U264" s="170">
        <f t="shared" si="76"/>
        <v>0</v>
      </c>
      <c r="V264" s="170">
        <f t="shared" si="76"/>
        <v>37.590000000000003</v>
      </c>
      <c r="W264" s="170">
        <f t="shared" si="76"/>
        <v>95.58</v>
      </c>
      <c r="X264" s="170">
        <f t="shared" si="76"/>
        <v>204.21</v>
      </c>
      <c r="Y264" s="170">
        <f t="shared" si="76"/>
        <v>872.53</v>
      </c>
      <c r="Z264" s="37"/>
      <c r="AA264" s="41">
        <v>74.760000000000005</v>
      </c>
      <c r="AB264" s="39">
        <v>27.4</v>
      </c>
      <c r="AC264" s="39">
        <v>11.8</v>
      </c>
      <c r="AD264" s="39">
        <v>0</v>
      </c>
      <c r="AE264" s="39">
        <v>0</v>
      </c>
      <c r="AF264" s="39">
        <v>0</v>
      </c>
      <c r="AG264" s="39">
        <v>0</v>
      </c>
      <c r="AH264" s="39">
        <v>111.63</v>
      </c>
      <c r="AI264" s="39">
        <v>102.83</v>
      </c>
      <c r="AJ264" s="39">
        <v>103.2</v>
      </c>
      <c r="AK264" s="39">
        <v>71.150000000000006</v>
      </c>
      <c r="AL264" s="39">
        <v>58.14</v>
      </c>
      <c r="AM264" s="39">
        <v>227.24</v>
      </c>
      <c r="AN264" s="39">
        <v>0</v>
      </c>
      <c r="AO264" s="39">
        <v>0</v>
      </c>
      <c r="AP264" s="39">
        <v>212</v>
      </c>
      <c r="AQ264" s="39">
        <v>0</v>
      </c>
      <c r="AR264" s="39">
        <v>181.76</v>
      </c>
      <c r="AS264" s="39">
        <v>133.81</v>
      </c>
      <c r="AT264" s="39">
        <v>0</v>
      </c>
      <c r="AU264" s="39">
        <v>37.590000000000003</v>
      </c>
      <c r="AV264" s="39">
        <v>95.58</v>
      </c>
      <c r="AW264" s="39">
        <v>204.21</v>
      </c>
      <c r="AX264" s="40">
        <v>872.53</v>
      </c>
      <c r="AY264" s="354"/>
      <c r="AZ264" s="71"/>
      <c r="BA264" s="65"/>
      <c r="BB264" s="35"/>
    </row>
    <row r="265" spans="1:54">
      <c r="A265" s="47">
        <v>2</v>
      </c>
      <c r="B265" s="170">
        <f t="shared" ref="B265:Q294" si="77">AA265+$AY265</f>
        <v>101.21</v>
      </c>
      <c r="C265" s="170">
        <f t="shared" si="76"/>
        <v>51.44</v>
      </c>
      <c r="D265" s="170">
        <f t="shared" si="76"/>
        <v>49.12</v>
      </c>
      <c r="E265" s="170">
        <f t="shared" si="76"/>
        <v>29.81</v>
      </c>
      <c r="F265" s="170">
        <f t="shared" si="76"/>
        <v>0</v>
      </c>
      <c r="G265" s="170">
        <f t="shared" si="76"/>
        <v>0</v>
      </c>
      <c r="H265" s="170">
        <f t="shared" si="76"/>
        <v>6.43</v>
      </c>
      <c r="I265" s="170">
        <f t="shared" si="76"/>
        <v>7.89</v>
      </c>
      <c r="J265" s="170">
        <f t="shared" si="76"/>
        <v>0</v>
      </c>
      <c r="K265" s="170">
        <f t="shared" si="76"/>
        <v>0</v>
      </c>
      <c r="L265" s="170">
        <f t="shared" si="76"/>
        <v>0</v>
      </c>
      <c r="M265" s="170">
        <f t="shared" si="76"/>
        <v>32.67</v>
      </c>
      <c r="N265" s="170">
        <f t="shared" si="76"/>
        <v>0</v>
      </c>
      <c r="O265" s="170">
        <f t="shared" si="76"/>
        <v>0</v>
      </c>
      <c r="P265" s="170">
        <f t="shared" si="76"/>
        <v>0</v>
      </c>
      <c r="Q265" s="170">
        <f t="shared" si="76"/>
        <v>0</v>
      </c>
      <c r="R265" s="170">
        <f t="shared" si="76"/>
        <v>0</v>
      </c>
      <c r="S265" s="170">
        <f t="shared" ref="S265:Y294" si="78">AR265+$AY265</f>
        <v>0</v>
      </c>
      <c r="T265" s="170">
        <f t="shared" si="78"/>
        <v>0</v>
      </c>
      <c r="U265" s="170">
        <f t="shared" si="78"/>
        <v>67.010000000000005</v>
      </c>
      <c r="V265" s="170">
        <f t="shared" si="78"/>
        <v>135.04</v>
      </c>
      <c r="W265" s="170">
        <f t="shared" si="78"/>
        <v>91.31</v>
      </c>
      <c r="X265" s="170">
        <f t="shared" si="78"/>
        <v>88.31</v>
      </c>
      <c r="Y265" s="170">
        <f t="shared" si="78"/>
        <v>80.849999999999994</v>
      </c>
      <c r="Z265" s="37"/>
      <c r="AA265" s="41">
        <v>101.21</v>
      </c>
      <c r="AB265" s="39">
        <v>51.44</v>
      </c>
      <c r="AC265" s="39">
        <v>49.12</v>
      </c>
      <c r="AD265" s="39">
        <v>29.81</v>
      </c>
      <c r="AE265" s="39">
        <v>0</v>
      </c>
      <c r="AF265" s="39">
        <v>0</v>
      </c>
      <c r="AG265" s="39">
        <v>6.43</v>
      </c>
      <c r="AH265" s="39">
        <v>7.89</v>
      </c>
      <c r="AI265" s="39">
        <v>0</v>
      </c>
      <c r="AJ265" s="39">
        <v>0</v>
      </c>
      <c r="AK265" s="39">
        <v>0</v>
      </c>
      <c r="AL265" s="39">
        <v>32.67</v>
      </c>
      <c r="AM265" s="39">
        <v>0</v>
      </c>
      <c r="AN265" s="39">
        <v>0</v>
      </c>
      <c r="AO265" s="39">
        <v>0</v>
      </c>
      <c r="AP265" s="39">
        <v>0</v>
      </c>
      <c r="AQ265" s="39">
        <v>0</v>
      </c>
      <c r="AR265" s="39">
        <v>0</v>
      </c>
      <c r="AS265" s="39">
        <v>0</v>
      </c>
      <c r="AT265" s="39">
        <v>67.010000000000005</v>
      </c>
      <c r="AU265" s="39">
        <v>135.04</v>
      </c>
      <c r="AV265" s="39">
        <v>91.31</v>
      </c>
      <c r="AW265" s="39">
        <v>88.31</v>
      </c>
      <c r="AX265" s="40">
        <v>80.849999999999994</v>
      </c>
      <c r="AY265" s="355"/>
      <c r="AZ265" s="71"/>
      <c r="BA265" s="65"/>
      <c r="BB265" s="35"/>
    </row>
    <row r="266" spans="1:54">
      <c r="A266" s="47">
        <v>3</v>
      </c>
      <c r="B266" s="170">
        <f t="shared" si="77"/>
        <v>0</v>
      </c>
      <c r="C266" s="170">
        <f t="shared" si="76"/>
        <v>72.239999999999995</v>
      </c>
      <c r="D266" s="170">
        <f t="shared" si="76"/>
        <v>60.18</v>
      </c>
      <c r="E266" s="170">
        <f t="shared" si="76"/>
        <v>15.43</v>
      </c>
      <c r="F266" s="170">
        <f t="shared" si="76"/>
        <v>17.84</v>
      </c>
      <c r="G266" s="170">
        <f t="shared" si="76"/>
        <v>0</v>
      </c>
      <c r="H266" s="170">
        <f t="shared" si="76"/>
        <v>0</v>
      </c>
      <c r="I266" s="170">
        <f t="shared" si="76"/>
        <v>0</v>
      </c>
      <c r="J266" s="170">
        <f t="shared" si="76"/>
        <v>0</v>
      </c>
      <c r="K266" s="170">
        <f t="shared" si="76"/>
        <v>66.989999999999995</v>
      </c>
      <c r="L266" s="170">
        <f t="shared" si="76"/>
        <v>25.22</v>
      </c>
      <c r="M266" s="170">
        <f t="shared" si="76"/>
        <v>44.6</v>
      </c>
      <c r="N266" s="170">
        <f t="shared" si="76"/>
        <v>0</v>
      </c>
      <c r="O266" s="170">
        <f t="shared" si="76"/>
        <v>7.19</v>
      </c>
      <c r="P266" s="170">
        <f t="shared" si="76"/>
        <v>314.27999999999997</v>
      </c>
      <c r="Q266" s="170">
        <f t="shared" si="76"/>
        <v>0</v>
      </c>
      <c r="R266" s="170">
        <f t="shared" si="76"/>
        <v>0</v>
      </c>
      <c r="S266" s="170">
        <f t="shared" si="78"/>
        <v>0</v>
      </c>
      <c r="T266" s="170">
        <f t="shared" si="78"/>
        <v>0</v>
      </c>
      <c r="U266" s="170">
        <f t="shared" si="78"/>
        <v>240.81</v>
      </c>
      <c r="V266" s="170">
        <f t="shared" si="78"/>
        <v>160.1</v>
      </c>
      <c r="W266" s="170">
        <f t="shared" si="78"/>
        <v>9.73</v>
      </c>
      <c r="X266" s="170">
        <f t="shared" si="78"/>
        <v>7.65</v>
      </c>
      <c r="Y266" s="170">
        <f t="shared" si="78"/>
        <v>65.58</v>
      </c>
      <c r="Z266" s="37"/>
      <c r="AA266" s="41">
        <v>0</v>
      </c>
      <c r="AB266" s="39">
        <v>72.239999999999995</v>
      </c>
      <c r="AC266" s="39">
        <v>60.18</v>
      </c>
      <c r="AD266" s="39">
        <v>15.43</v>
      </c>
      <c r="AE266" s="39">
        <v>17.84</v>
      </c>
      <c r="AF266" s="39">
        <v>0</v>
      </c>
      <c r="AG266" s="39">
        <v>0</v>
      </c>
      <c r="AH266" s="39">
        <v>0</v>
      </c>
      <c r="AI266" s="39">
        <v>0</v>
      </c>
      <c r="AJ266" s="39">
        <v>66.989999999999995</v>
      </c>
      <c r="AK266" s="39">
        <v>25.22</v>
      </c>
      <c r="AL266" s="39">
        <v>44.6</v>
      </c>
      <c r="AM266" s="39">
        <v>0</v>
      </c>
      <c r="AN266" s="39">
        <v>7.19</v>
      </c>
      <c r="AO266" s="39">
        <v>314.27999999999997</v>
      </c>
      <c r="AP266" s="39">
        <v>0</v>
      </c>
      <c r="AQ266" s="39">
        <v>0</v>
      </c>
      <c r="AR266" s="39">
        <v>0</v>
      </c>
      <c r="AS266" s="39">
        <v>0</v>
      </c>
      <c r="AT266" s="39">
        <v>240.81</v>
      </c>
      <c r="AU266" s="39">
        <v>160.1</v>
      </c>
      <c r="AV266" s="39">
        <v>9.73</v>
      </c>
      <c r="AW266" s="39">
        <v>7.65</v>
      </c>
      <c r="AX266" s="40">
        <v>65.58</v>
      </c>
      <c r="AY266" s="355"/>
      <c r="AZ266" s="71"/>
      <c r="BA266" s="65"/>
      <c r="BB266" s="35"/>
    </row>
    <row r="267" spans="1:54">
      <c r="A267" s="47">
        <v>4</v>
      </c>
      <c r="B267" s="170">
        <f t="shared" si="77"/>
        <v>113.83</v>
      </c>
      <c r="C267" s="170">
        <f t="shared" si="76"/>
        <v>53.07</v>
      </c>
      <c r="D267" s="170">
        <f t="shared" si="76"/>
        <v>396.4</v>
      </c>
      <c r="E267" s="170">
        <f t="shared" si="76"/>
        <v>101.34</v>
      </c>
      <c r="F267" s="170">
        <f t="shared" si="76"/>
        <v>74.52</v>
      </c>
      <c r="G267" s="170">
        <f t="shared" si="76"/>
        <v>189.15</v>
      </c>
      <c r="H267" s="170">
        <f t="shared" si="76"/>
        <v>143.09</v>
      </c>
      <c r="I267" s="170">
        <f t="shared" si="76"/>
        <v>173.99</v>
      </c>
      <c r="J267" s="170">
        <f t="shared" si="76"/>
        <v>0</v>
      </c>
      <c r="K267" s="170">
        <f t="shared" si="76"/>
        <v>298.69</v>
      </c>
      <c r="L267" s="170">
        <f t="shared" si="76"/>
        <v>362.11</v>
      </c>
      <c r="M267" s="170">
        <f t="shared" si="76"/>
        <v>61.03</v>
      </c>
      <c r="N267" s="170">
        <f t="shared" si="76"/>
        <v>0</v>
      </c>
      <c r="O267" s="170">
        <f t="shared" si="76"/>
        <v>74.760000000000005</v>
      </c>
      <c r="P267" s="170">
        <f t="shared" si="76"/>
        <v>184.95</v>
      </c>
      <c r="Q267" s="170">
        <f t="shared" si="76"/>
        <v>153.38999999999999</v>
      </c>
      <c r="R267" s="170">
        <f t="shared" si="76"/>
        <v>92.4</v>
      </c>
      <c r="S267" s="170">
        <f t="shared" si="78"/>
        <v>28.92</v>
      </c>
      <c r="T267" s="170">
        <f t="shared" si="78"/>
        <v>0</v>
      </c>
      <c r="U267" s="170">
        <f t="shared" si="78"/>
        <v>174.34</v>
      </c>
      <c r="V267" s="170">
        <f t="shared" si="78"/>
        <v>147.91999999999999</v>
      </c>
      <c r="W267" s="170">
        <f t="shared" si="78"/>
        <v>108.92</v>
      </c>
      <c r="X267" s="170">
        <f t="shared" si="78"/>
        <v>132.27000000000001</v>
      </c>
      <c r="Y267" s="170">
        <f t="shared" si="78"/>
        <v>103.38</v>
      </c>
      <c r="Z267" s="37"/>
      <c r="AA267" s="41">
        <v>113.83</v>
      </c>
      <c r="AB267" s="39">
        <v>53.07</v>
      </c>
      <c r="AC267" s="39">
        <v>396.4</v>
      </c>
      <c r="AD267" s="39">
        <v>101.34</v>
      </c>
      <c r="AE267" s="39">
        <v>74.52</v>
      </c>
      <c r="AF267" s="39">
        <v>189.15</v>
      </c>
      <c r="AG267" s="39">
        <v>143.09</v>
      </c>
      <c r="AH267" s="39">
        <v>173.99</v>
      </c>
      <c r="AI267" s="39">
        <v>0</v>
      </c>
      <c r="AJ267" s="39">
        <v>298.69</v>
      </c>
      <c r="AK267" s="39">
        <v>362.11</v>
      </c>
      <c r="AL267" s="39">
        <v>61.03</v>
      </c>
      <c r="AM267" s="39">
        <v>0</v>
      </c>
      <c r="AN267" s="39">
        <v>74.760000000000005</v>
      </c>
      <c r="AO267" s="39">
        <v>184.95</v>
      </c>
      <c r="AP267" s="39">
        <v>153.38999999999999</v>
      </c>
      <c r="AQ267" s="39">
        <v>92.4</v>
      </c>
      <c r="AR267" s="39">
        <v>28.92</v>
      </c>
      <c r="AS267" s="39">
        <v>0</v>
      </c>
      <c r="AT267" s="39">
        <v>174.34</v>
      </c>
      <c r="AU267" s="39">
        <v>147.91999999999999</v>
      </c>
      <c r="AV267" s="39">
        <v>108.92</v>
      </c>
      <c r="AW267" s="39">
        <v>132.27000000000001</v>
      </c>
      <c r="AX267" s="40">
        <v>103.38</v>
      </c>
      <c r="AY267" s="355"/>
      <c r="AZ267" s="71"/>
      <c r="BA267" s="65"/>
      <c r="BB267" s="35"/>
    </row>
    <row r="268" spans="1:54">
      <c r="A268" s="47">
        <v>5</v>
      </c>
      <c r="B268" s="170">
        <f t="shared" si="77"/>
        <v>74.11</v>
      </c>
      <c r="C268" s="170">
        <f t="shared" si="76"/>
        <v>88.1</v>
      </c>
      <c r="D268" s="170">
        <f t="shared" si="76"/>
        <v>68.89</v>
      </c>
      <c r="E268" s="170">
        <f t="shared" si="76"/>
        <v>64.97</v>
      </c>
      <c r="F268" s="170">
        <f t="shared" si="76"/>
        <v>0</v>
      </c>
      <c r="G268" s="170">
        <f t="shared" si="76"/>
        <v>0</v>
      </c>
      <c r="H268" s="170">
        <f t="shared" si="76"/>
        <v>0</v>
      </c>
      <c r="I268" s="170">
        <f t="shared" si="76"/>
        <v>0</v>
      </c>
      <c r="J268" s="170">
        <f t="shared" si="76"/>
        <v>61.28</v>
      </c>
      <c r="K268" s="170">
        <f t="shared" si="76"/>
        <v>199.09</v>
      </c>
      <c r="L268" s="170">
        <f t="shared" si="76"/>
        <v>0</v>
      </c>
      <c r="M268" s="170">
        <f t="shared" si="76"/>
        <v>60.03</v>
      </c>
      <c r="N268" s="170">
        <f t="shared" si="76"/>
        <v>10.46</v>
      </c>
      <c r="O268" s="170">
        <f t="shared" si="76"/>
        <v>0</v>
      </c>
      <c r="P268" s="170">
        <f t="shared" si="76"/>
        <v>0</v>
      </c>
      <c r="Q268" s="170">
        <f t="shared" si="76"/>
        <v>0</v>
      </c>
      <c r="R268" s="170">
        <f t="shared" si="76"/>
        <v>0</v>
      </c>
      <c r="S268" s="170">
        <f t="shared" si="78"/>
        <v>0</v>
      </c>
      <c r="T268" s="170">
        <f t="shared" si="78"/>
        <v>43.08</v>
      </c>
      <c r="U268" s="170">
        <f t="shared" si="78"/>
        <v>151.97</v>
      </c>
      <c r="V268" s="170">
        <f t="shared" si="78"/>
        <v>277.56</v>
      </c>
      <c r="W268" s="170">
        <f t="shared" si="78"/>
        <v>580.63</v>
      </c>
      <c r="X268" s="170">
        <f t="shared" si="78"/>
        <v>678.21</v>
      </c>
      <c r="Y268" s="170">
        <f t="shared" si="78"/>
        <v>522.66</v>
      </c>
      <c r="Z268" s="37"/>
      <c r="AA268" s="41">
        <v>74.11</v>
      </c>
      <c r="AB268" s="39">
        <v>88.1</v>
      </c>
      <c r="AC268" s="39">
        <v>68.89</v>
      </c>
      <c r="AD268" s="39">
        <v>64.97</v>
      </c>
      <c r="AE268" s="39">
        <v>0</v>
      </c>
      <c r="AF268" s="39">
        <v>0</v>
      </c>
      <c r="AG268" s="39">
        <v>0</v>
      </c>
      <c r="AH268" s="39">
        <v>0</v>
      </c>
      <c r="AI268" s="39">
        <v>61.28</v>
      </c>
      <c r="AJ268" s="39">
        <v>199.09</v>
      </c>
      <c r="AK268" s="39">
        <v>0</v>
      </c>
      <c r="AL268" s="39">
        <v>60.03</v>
      </c>
      <c r="AM268" s="39">
        <v>10.46</v>
      </c>
      <c r="AN268" s="39">
        <v>0</v>
      </c>
      <c r="AO268" s="39">
        <v>0</v>
      </c>
      <c r="AP268" s="39">
        <v>0</v>
      </c>
      <c r="AQ268" s="39">
        <v>0</v>
      </c>
      <c r="AR268" s="39">
        <v>0</v>
      </c>
      <c r="AS268" s="39">
        <v>43.08</v>
      </c>
      <c r="AT268" s="39">
        <v>151.97</v>
      </c>
      <c r="AU268" s="39">
        <v>277.56</v>
      </c>
      <c r="AV268" s="39">
        <v>580.63</v>
      </c>
      <c r="AW268" s="39">
        <v>678.21</v>
      </c>
      <c r="AX268" s="40">
        <v>522.66</v>
      </c>
      <c r="AY268" s="355"/>
      <c r="AZ268" s="71"/>
      <c r="BA268" s="65"/>
      <c r="BB268" s="35"/>
    </row>
    <row r="269" spans="1:54">
      <c r="A269" s="47">
        <v>6</v>
      </c>
      <c r="B269" s="170">
        <f t="shared" si="77"/>
        <v>316.39999999999998</v>
      </c>
      <c r="C269" s="170">
        <f t="shared" si="76"/>
        <v>292.55</v>
      </c>
      <c r="D269" s="170">
        <f t="shared" si="76"/>
        <v>274.70999999999998</v>
      </c>
      <c r="E269" s="170">
        <f t="shared" si="76"/>
        <v>230.81</v>
      </c>
      <c r="F269" s="170">
        <f t="shared" si="76"/>
        <v>221.46</v>
      </c>
      <c r="G269" s="170">
        <f t="shared" si="76"/>
        <v>88.27</v>
      </c>
      <c r="H269" s="170">
        <f t="shared" si="76"/>
        <v>57.25</v>
      </c>
      <c r="I269" s="170">
        <f t="shared" si="76"/>
        <v>0</v>
      </c>
      <c r="J269" s="170">
        <f t="shared" si="76"/>
        <v>0</v>
      </c>
      <c r="K269" s="170">
        <f t="shared" si="76"/>
        <v>18.34</v>
      </c>
      <c r="L269" s="170">
        <f t="shared" si="76"/>
        <v>26.47</v>
      </c>
      <c r="M269" s="170">
        <f t="shared" si="76"/>
        <v>33.880000000000003</v>
      </c>
      <c r="N269" s="170">
        <f t="shared" si="76"/>
        <v>61.07</v>
      </c>
      <c r="O269" s="170">
        <f t="shared" si="76"/>
        <v>126.33</v>
      </c>
      <c r="P269" s="170">
        <f t="shared" si="76"/>
        <v>145.83000000000001</v>
      </c>
      <c r="Q269" s="170">
        <f t="shared" si="76"/>
        <v>132.97</v>
      </c>
      <c r="R269" s="170">
        <f t="shared" si="76"/>
        <v>136.53</v>
      </c>
      <c r="S269" s="170">
        <f t="shared" si="78"/>
        <v>124.43</v>
      </c>
      <c r="T269" s="170">
        <f t="shared" si="78"/>
        <v>158.31</v>
      </c>
      <c r="U269" s="170">
        <f t="shared" si="78"/>
        <v>106.35</v>
      </c>
      <c r="V269" s="170">
        <f t="shared" si="78"/>
        <v>170.64</v>
      </c>
      <c r="W269" s="170">
        <f t="shared" si="78"/>
        <v>405.28</v>
      </c>
      <c r="X269" s="170">
        <f t="shared" si="78"/>
        <v>427.72</v>
      </c>
      <c r="Y269" s="170">
        <f t="shared" si="78"/>
        <v>388.95</v>
      </c>
      <c r="Z269" s="37"/>
      <c r="AA269" s="41">
        <v>316.39999999999998</v>
      </c>
      <c r="AB269" s="39">
        <v>292.55</v>
      </c>
      <c r="AC269" s="39">
        <v>274.70999999999998</v>
      </c>
      <c r="AD269" s="39">
        <v>230.81</v>
      </c>
      <c r="AE269" s="39">
        <v>221.46</v>
      </c>
      <c r="AF269" s="39">
        <v>88.27</v>
      </c>
      <c r="AG269" s="39">
        <v>57.25</v>
      </c>
      <c r="AH269" s="39">
        <v>0</v>
      </c>
      <c r="AI269" s="39">
        <v>0</v>
      </c>
      <c r="AJ269" s="39">
        <v>18.34</v>
      </c>
      <c r="AK269" s="39">
        <v>26.47</v>
      </c>
      <c r="AL269" s="39">
        <v>33.880000000000003</v>
      </c>
      <c r="AM269" s="39">
        <v>61.07</v>
      </c>
      <c r="AN269" s="39">
        <v>126.33</v>
      </c>
      <c r="AO269" s="39">
        <v>145.83000000000001</v>
      </c>
      <c r="AP269" s="39">
        <v>132.97</v>
      </c>
      <c r="AQ269" s="39">
        <v>136.53</v>
      </c>
      <c r="AR269" s="39">
        <v>124.43</v>
      </c>
      <c r="AS269" s="39">
        <v>158.31</v>
      </c>
      <c r="AT269" s="39">
        <v>106.35</v>
      </c>
      <c r="AU269" s="39">
        <v>170.64</v>
      </c>
      <c r="AV269" s="39">
        <v>405.28</v>
      </c>
      <c r="AW269" s="39">
        <v>427.72</v>
      </c>
      <c r="AX269" s="40">
        <v>388.95</v>
      </c>
      <c r="AY269" s="355"/>
      <c r="AZ269" s="71"/>
      <c r="BA269" s="65"/>
      <c r="BB269" s="35"/>
    </row>
    <row r="270" spans="1:54">
      <c r="A270" s="47">
        <v>7</v>
      </c>
      <c r="B270" s="170">
        <f t="shared" si="77"/>
        <v>339.6</v>
      </c>
      <c r="C270" s="170">
        <f t="shared" si="76"/>
        <v>307.31</v>
      </c>
      <c r="D270" s="170">
        <f t="shared" si="76"/>
        <v>311.14</v>
      </c>
      <c r="E270" s="170">
        <f t="shared" si="76"/>
        <v>309.7</v>
      </c>
      <c r="F270" s="170">
        <f t="shared" si="76"/>
        <v>0</v>
      </c>
      <c r="G270" s="170">
        <f t="shared" si="76"/>
        <v>304.67</v>
      </c>
      <c r="H270" s="170">
        <f t="shared" si="76"/>
        <v>50.63</v>
      </c>
      <c r="I270" s="170">
        <f t="shared" si="76"/>
        <v>115.22</v>
      </c>
      <c r="J270" s="170">
        <f t="shared" si="76"/>
        <v>123.26</v>
      </c>
      <c r="K270" s="170">
        <f t="shared" si="76"/>
        <v>162.49</v>
      </c>
      <c r="L270" s="170">
        <f t="shared" si="76"/>
        <v>181.51</v>
      </c>
      <c r="M270" s="170">
        <f t="shared" si="76"/>
        <v>197.69</v>
      </c>
      <c r="N270" s="170">
        <f t="shared" si="76"/>
        <v>219.1</v>
      </c>
      <c r="O270" s="170">
        <f t="shared" si="76"/>
        <v>234.76</v>
      </c>
      <c r="P270" s="170">
        <f t="shared" si="76"/>
        <v>186.63</v>
      </c>
      <c r="Q270" s="170">
        <f t="shared" si="76"/>
        <v>119.52</v>
      </c>
      <c r="R270" s="170">
        <f t="shared" si="76"/>
        <v>102.91</v>
      </c>
      <c r="S270" s="170">
        <f t="shared" si="78"/>
        <v>73.14</v>
      </c>
      <c r="T270" s="170">
        <f t="shared" si="78"/>
        <v>75.83</v>
      </c>
      <c r="U270" s="170">
        <f t="shared" si="78"/>
        <v>109.41</v>
      </c>
      <c r="V270" s="170">
        <f t="shared" si="78"/>
        <v>241.75</v>
      </c>
      <c r="W270" s="170">
        <f t="shared" si="78"/>
        <v>348.27</v>
      </c>
      <c r="X270" s="170">
        <f t="shared" si="78"/>
        <v>388.82</v>
      </c>
      <c r="Y270" s="170">
        <f t="shared" si="78"/>
        <v>453.18</v>
      </c>
      <c r="Z270" s="37"/>
      <c r="AA270" s="41">
        <v>339.6</v>
      </c>
      <c r="AB270" s="39">
        <v>307.31</v>
      </c>
      <c r="AC270" s="39">
        <v>311.14</v>
      </c>
      <c r="AD270" s="39">
        <v>309.7</v>
      </c>
      <c r="AE270" s="39">
        <v>0</v>
      </c>
      <c r="AF270" s="39">
        <v>304.67</v>
      </c>
      <c r="AG270" s="39">
        <v>50.63</v>
      </c>
      <c r="AH270" s="39">
        <v>115.22</v>
      </c>
      <c r="AI270" s="39">
        <v>123.26</v>
      </c>
      <c r="AJ270" s="39">
        <v>162.49</v>
      </c>
      <c r="AK270" s="39">
        <v>181.51</v>
      </c>
      <c r="AL270" s="39">
        <v>197.69</v>
      </c>
      <c r="AM270" s="39">
        <v>219.1</v>
      </c>
      <c r="AN270" s="39">
        <v>234.76</v>
      </c>
      <c r="AO270" s="39">
        <v>186.63</v>
      </c>
      <c r="AP270" s="39">
        <v>119.52</v>
      </c>
      <c r="AQ270" s="39">
        <v>102.91</v>
      </c>
      <c r="AR270" s="39">
        <v>73.14</v>
      </c>
      <c r="AS270" s="39">
        <v>75.83</v>
      </c>
      <c r="AT270" s="39">
        <v>109.41</v>
      </c>
      <c r="AU270" s="39">
        <v>241.75</v>
      </c>
      <c r="AV270" s="39">
        <v>348.27</v>
      </c>
      <c r="AW270" s="39">
        <v>388.82</v>
      </c>
      <c r="AX270" s="40">
        <v>453.18</v>
      </c>
      <c r="AY270" s="355"/>
      <c r="AZ270" s="71"/>
      <c r="BA270" s="65"/>
      <c r="BB270" s="35"/>
    </row>
    <row r="271" spans="1:54">
      <c r="A271" s="47">
        <v>8</v>
      </c>
      <c r="B271" s="170">
        <f t="shared" si="77"/>
        <v>377.29</v>
      </c>
      <c r="C271" s="170">
        <f t="shared" si="76"/>
        <v>333.36</v>
      </c>
      <c r="D271" s="170">
        <f t="shared" si="76"/>
        <v>330.74</v>
      </c>
      <c r="E271" s="170">
        <f t="shared" si="76"/>
        <v>335.01</v>
      </c>
      <c r="F271" s="170">
        <f t="shared" si="76"/>
        <v>1180.01</v>
      </c>
      <c r="G271" s="170">
        <f t="shared" si="76"/>
        <v>381.54</v>
      </c>
      <c r="H271" s="170">
        <f t="shared" si="76"/>
        <v>269.19</v>
      </c>
      <c r="I271" s="170">
        <f t="shared" si="76"/>
        <v>180.19</v>
      </c>
      <c r="J271" s="170">
        <f t="shared" si="76"/>
        <v>135.85</v>
      </c>
      <c r="K271" s="170">
        <f t="shared" si="76"/>
        <v>225.54</v>
      </c>
      <c r="L271" s="170">
        <f t="shared" si="76"/>
        <v>265.61</v>
      </c>
      <c r="M271" s="170">
        <f t="shared" si="76"/>
        <v>265.73</v>
      </c>
      <c r="N271" s="170">
        <f t="shared" si="76"/>
        <v>272.32</v>
      </c>
      <c r="O271" s="170">
        <f t="shared" si="76"/>
        <v>228.01</v>
      </c>
      <c r="P271" s="170">
        <f t="shared" si="76"/>
        <v>186.52</v>
      </c>
      <c r="Q271" s="170">
        <f t="shared" si="76"/>
        <v>7.15</v>
      </c>
      <c r="R271" s="170">
        <f t="shared" si="76"/>
        <v>0</v>
      </c>
      <c r="S271" s="170">
        <f t="shared" si="78"/>
        <v>0</v>
      </c>
      <c r="T271" s="170">
        <f t="shared" si="78"/>
        <v>243.28</v>
      </c>
      <c r="U271" s="170">
        <f t="shared" si="78"/>
        <v>438</v>
      </c>
      <c r="V271" s="170">
        <f t="shared" si="78"/>
        <v>303.95999999999998</v>
      </c>
      <c r="W271" s="170">
        <f t="shared" si="78"/>
        <v>1180.01</v>
      </c>
      <c r="X271" s="170">
        <f t="shared" si="78"/>
        <v>290.39999999999998</v>
      </c>
      <c r="Y271" s="170">
        <f t="shared" si="78"/>
        <v>364.68</v>
      </c>
      <c r="Z271" s="37"/>
      <c r="AA271" s="41">
        <v>377.29</v>
      </c>
      <c r="AB271" s="39">
        <v>333.36</v>
      </c>
      <c r="AC271" s="39">
        <v>330.74</v>
      </c>
      <c r="AD271" s="39">
        <v>335.01</v>
      </c>
      <c r="AE271" s="39">
        <v>1180.01</v>
      </c>
      <c r="AF271" s="39">
        <v>381.54</v>
      </c>
      <c r="AG271" s="39">
        <v>269.19</v>
      </c>
      <c r="AH271" s="39">
        <v>180.19</v>
      </c>
      <c r="AI271" s="39">
        <v>135.85</v>
      </c>
      <c r="AJ271" s="39">
        <v>225.54</v>
      </c>
      <c r="AK271" s="39">
        <v>265.61</v>
      </c>
      <c r="AL271" s="39">
        <v>265.73</v>
      </c>
      <c r="AM271" s="39">
        <v>272.32</v>
      </c>
      <c r="AN271" s="39">
        <v>228.01</v>
      </c>
      <c r="AO271" s="39">
        <v>186.52</v>
      </c>
      <c r="AP271" s="39">
        <v>7.15</v>
      </c>
      <c r="AQ271" s="39">
        <v>0</v>
      </c>
      <c r="AR271" s="39">
        <v>0</v>
      </c>
      <c r="AS271" s="39">
        <v>243.28</v>
      </c>
      <c r="AT271" s="39">
        <v>438</v>
      </c>
      <c r="AU271" s="39">
        <v>303.95999999999998</v>
      </c>
      <c r="AV271" s="39">
        <v>1180.01</v>
      </c>
      <c r="AW271" s="39">
        <v>290.39999999999998</v>
      </c>
      <c r="AX271" s="40">
        <v>364.68</v>
      </c>
      <c r="AY271" s="355"/>
      <c r="AZ271" s="71"/>
      <c r="BA271" s="65"/>
      <c r="BB271" s="35"/>
    </row>
    <row r="272" spans="1:54">
      <c r="A272" s="47">
        <v>9</v>
      </c>
      <c r="B272" s="170">
        <f t="shared" si="77"/>
        <v>316.86</v>
      </c>
      <c r="C272" s="170">
        <f t="shared" si="76"/>
        <v>334.37</v>
      </c>
      <c r="D272" s="170">
        <f t="shared" si="76"/>
        <v>320.51</v>
      </c>
      <c r="E272" s="170">
        <f t="shared" si="76"/>
        <v>243.27</v>
      </c>
      <c r="F272" s="170">
        <f t="shared" si="76"/>
        <v>228.08</v>
      </c>
      <c r="G272" s="170">
        <f t="shared" si="76"/>
        <v>402.94</v>
      </c>
      <c r="H272" s="170">
        <f t="shared" si="76"/>
        <v>296.24</v>
      </c>
      <c r="I272" s="170">
        <f t="shared" si="76"/>
        <v>334.27</v>
      </c>
      <c r="J272" s="170">
        <f t="shared" si="76"/>
        <v>365.65</v>
      </c>
      <c r="K272" s="170">
        <f t="shared" si="76"/>
        <v>392.83</v>
      </c>
      <c r="L272" s="170">
        <f t="shared" si="76"/>
        <v>321.08</v>
      </c>
      <c r="M272" s="170">
        <f t="shared" si="76"/>
        <v>341.62</v>
      </c>
      <c r="N272" s="170">
        <f t="shared" si="76"/>
        <v>342.74</v>
      </c>
      <c r="O272" s="170">
        <f t="shared" si="76"/>
        <v>353.97</v>
      </c>
      <c r="P272" s="170">
        <f t="shared" si="76"/>
        <v>346.33</v>
      </c>
      <c r="Q272" s="170">
        <f t="shared" si="76"/>
        <v>151.25</v>
      </c>
      <c r="R272" s="170">
        <f t="shared" ref="R272:R294" si="79">AQ272+$AY272</f>
        <v>137.77000000000001</v>
      </c>
      <c r="S272" s="170">
        <f t="shared" si="78"/>
        <v>138.13</v>
      </c>
      <c r="T272" s="170">
        <f t="shared" si="78"/>
        <v>305.98</v>
      </c>
      <c r="U272" s="170">
        <f t="shared" si="78"/>
        <v>310.33999999999997</v>
      </c>
      <c r="V272" s="170">
        <f t="shared" si="78"/>
        <v>326.74</v>
      </c>
      <c r="W272" s="170">
        <f t="shared" si="78"/>
        <v>314.76</v>
      </c>
      <c r="X272" s="170">
        <f t="shared" si="78"/>
        <v>354.22</v>
      </c>
      <c r="Y272" s="170">
        <f t="shared" si="78"/>
        <v>394.06</v>
      </c>
      <c r="Z272" s="37"/>
      <c r="AA272" s="41">
        <v>316.86</v>
      </c>
      <c r="AB272" s="39">
        <v>334.37</v>
      </c>
      <c r="AC272" s="39">
        <v>320.51</v>
      </c>
      <c r="AD272" s="39">
        <v>243.27</v>
      </c>
      <c r="AE272" s="39">
        <v>228.08</v>
      </c>
      <c r="AF272" s="39">
        <v>402.94</v>
      </c>
      <c r="AG272" s="39">
        <v>296.24</v>
      </c>
      <c r="AH272" s="39">
        <v>334.27</v>
      </c>
      <c r="AI272" s="39">
        <v>365.65</v>
      </c>
      <c r="AJ272" s="39">
        <v>392.83</v>
      </c>
      <c r="AK272" s="39">
        <v>321.08</v>
      </c>
      <c r="AL272" s="39">
        <v>341.62</v>
      </c>
      <c r="AM272" s="39">
        <v>342.74</v>
      </c>
      <c r="AN272" s="39">
        <v>353.97</v>
      </c>
      <c r="AO272" s="39">
        <v>346.33</v>
      </c>
      <c r="AP272" s="39">
        <v>151.25</v>
      </c>
      <c r="AQ272" s="39">
        <v>137.77000000000001</v>
      </c>
      <c r="AR272" s="39">
        <v>138.13</v>
      </c>
      <c r="AS272" s="39">
        <v>305.98</v>
      </c>
      <c r="AT272" s="39">
        <v>310.33999999999997</v>
      </c>
      <c r="AU272" s="39">
        <v>326.74</v>
      </c>
      <c r="AV272" s="39">
        <v>314.76</v>
      </c>
      <c r="AW272" s="39">
        <v>354.22</v>
      </c>
      <c r="AX272" s="40">
        <v>394.06</v>
      </c>
      <c r="AY272" s="355"/>
      <c r="AZ272" s="71"/>
      <c r="BA272" s="65"/>
      <c r="BB272" s="35"/>
    </row>
    <row r="273" spans="1:54">
      <c r="A273" s="47">
        <v>10</v>
      </c>
      <c r="B273" s="170">
        <f t="shared" si="77"/>
        <v>269.27999999999997</v>
      </c>
      <c r="C273" s="170">
        <f t="shared" si="76"/>
        <v>267.62</v>
      </c>
      <c r="D273" s="170">
        <f t="shared" si="76"/>
        <v>248.98</v>
      </c>
      <c r="E273" s="170">
        <f t="shared" si="76"/>
        <v>251.5</v>
      </c>
      <c r="F273" s="170">
        <f t="shared" si="76"/>
        <v>301.39999999999998</v>
      </c>
      <c r="G273" s="170">
        <f t="shared" si="76"/>
        <v>431.17</v>
      </c>
      <c r="H273" s="170">
        <f t="shared" si="76"/>
        <v>415.72</v>
      </c>
      <c r="I273" s="170">
        <f t="shared" si="76"/>
        <v>413.45</v>
      </c>
      <c r="J273" s="170">
        <f t="shared" si="76"/>
        <v>399.27</v>
      </c>
      <c r="K273" s="170">
        <f t="shared" si="76"/>
        <v>388.42</v>
      </c>
      <c r="L273" s="170">
        <f t="shared" si="76"/>
        <v>373.3</v>
      </c>
      <c r="M273" s="170">
        <f t="shared" si="76"/>
        <v>416.72</v>
      </c>
      <c r="N273" s="170">
        <f t="shared" si="76"/>
        <v>525</v>
      </c>
      <c r="O273" s="170">
        <f t="shared" si="76"/>
        <v>520.37</v>
      </c>
      <c r="P273" s="170">
        <f t="shared" si="76"/>
        <v>497.33</v>
      </c>
      <c r="Q273" s="170">
        <f t="shared" si="76"/>
        <v>238.01</v>
      </c>
      <c r="R273" s="170">
        <f t="shared" si="79"/>
        <v>318.47000000000003</v>
      </c>
      <c r="S273" s="170">
        <f t="shared" si="78"/>
        <v>231.21</v>
      </c>
      <c r="T273" s="170">
        <f t="shared" si="78"/>
        <v>294.95999999999998</v>
      </c>
      <c r="U273" s="170">
        <f t="shared" si="78"/>
        <v>320.44</v>
      </c>
      <c r="V273" s="170">
        <f t="shared" si="78"/>
        <v>1180.01</v>
      </c>
      <c r="W273" s="170">
        <f t="shared" si="78"/>
        <v>1180.01</v>
      </c>
      <c r="X273" s="170">
        <f t="shared" si="78"/>
        <v>330.43</v>
      </c>
      <c r="Y273" s="170">
        <f t="shared" si="78"/>
        <v>317.62</v>
      </c>
      <c r="Z273" s="37"/>
      <c r="AA273" s="41">
        <v>269.27999999999997</v>
      </c>
      <c r="AB273" s="39">
        <v>267.62</v>
      </c>
      <c r="AC273" s="39">
        <v>248.98</v>
      </c>
      <c r="AD273" s="39">
        <v>251.5</v>
      </c>
      <c r="AE273" s="39">
        <v>301.39999999999998</v>
      </c>
      <c r="AF273" s="39">
        <v>431.17</v>
      </c>
      <c r="AG273" s="39">
        <v>415.72</v>
      </c>
      <c r="AH273" s="39">
        <v>413.45</v>
      </c>
      <c r="AI273" s="39">
        <v>399.27</v>
      </c>
      <c r="AJ273" s="39">
        <v>388.42</v>
      </c>
      <c r="AK273" s="39">
        <v>373.3</v>
      </c>
      <c r="AL273" s="39">
        <v>416.72</v>
      </c>
      <c r="AM273" s="39">
        <v>525</v>
      </c>
      <c r="AN273" s="39">
        <v>520.37</v>
      </c>
      <c r="AO273" s="39">
        <v>497.33</v>
      </c>
      <c r="AP273" s="39">
        <v>238.01</v>
      </c>
      <c r="AQ273" s="39">
        <v>318.47000000000003</v>
      </c>
      <c r="AR273" s="39">
        <v>231.21</v>
      </c>
      <c r="AS273" s="39">
        <v>294.95999999999998</v>
      </c>
      <c r="AT273" s="39">
        <v>320.44</v>
      </c>
      <c r="AU273" s="39">
        <v>1180.01</v>
      </c>
      <c r="AV273" s="39">
        <v>1180.01</v>
      </c>
      <c r="AW273" s="39">
        <v>330.43</v>
      </c>
      <c r="AX273" s="40">
        <v>317.62</v>
      </c>
      <c r="AY273" s="355"/>
      <c r="AZ273" s="71"/>
      <c r="BA273" s="65"/>
      <c r="BB273" s="35"/>
    </row>
    <row r="274" spans="1:54">
      <c r="A274" s="47">
        <v>11</v>
      </c>
      <c r="B274" s="170">
        <f t="shared" si="77"/>
        <v>0.17</v>
      </c>
      <c r="C274" s="170">
        <f t="shared" si="76"/>
        <v>249.27</v>
      </c>
      <c r="D274" s="170">
        <f t="shared" si="76"/>
        <v>267.36</v>
      </c>
      <c r="E274" s="170">
        <f t="shared" si="76"/>
        <v>286.33999999999997</v>
      </c>
      <c r="F274" s="170">
        <f t="shared" si="76"/>
        <v>257.5</v>
      </c>
      <c r="G274" s="170">
        <f t="shared" si="76"/>
        <v>433.96</v>
      </c>
      <c r="H274" s="170">
        <f t="shared" si="76"/>
        <v>420.23</v>
      </c>
      <c r="I274" s="170">
        <f t="shared" si="76"/>
        <v>425.61</v>
      </c>
      <c r="J274" s="170">
        <f t="shared" si="76"/>
        <v>415.09</v>
      </c>
      <c r="K274" s="170">
        <f t="shared" si="76"/>
        <v>414.81</v>
      </c>
      <c r="L274" s="170">
        <f t="shared" si="76"/>
        <v>415.72</v>
      </c>
      <c r="M274" s="170">
        <f t="shared" si="76"/>
        <v>525.46</v>
      </c>
      <c r="N274" s="170">
        <f t="shared" si="76"/>
        <v>554.79999999999995</v>
      </c>
      <c r="O274" s="170">
        <f t="shared" si="76"/>
        <v>535.29999999999995</v>
      </c>
      <c r="P274" s="170">
        <f t="shared" si="76"/>
        <v>538.38</v>
      </c>
      <c r="Q274" s="170">
        <f t="shared" si="76"/>
        <v>295.08999999999997</v>
      </c>
      <c r="R274" s="170">
        <f t="shared" si="79"/>
        <v>455.51</v>
      </c>
      <c r="S274" s="170">
        <f t="shared" si="78"/>
        <v>438.12</v>
      </c>
      <c r="T274" s="170">
        <f t="shared" si="78"/>
        <v>467.26</v>
      </c>
      <c r="U274" s="170">
        <f t="shared" si="78"/>
        <v>479.52</v>
      </c>
      <c r="V274" s="170">
        <f t="shared" si="78"/>
        <v>362.49</v>
      </c>
      <c r="W274" s="170">
        <f t="shared" si="78"/>
        <v>454.53</v>
      </c>
      <c r="X274" s="170">
        <f t="shared" si="78"/>
        <v>328.71</v>
      </c>
      <c r="Y274" s="170">
        <f t="shared" si="78"/>
        <v>751.38</v>
      </c>
      <c r="Z274" s="37"/>
      <c r="AA274" s="41">
        <v>0.17</v>
      </c>
      <c r="AB274" s="39">
        <v>249.27</v>
      </c>
      <c r="AC274" s="39">
        <v>267.36</v>
      </c>
      <c r="AD274" s="39">
        <v>286.33999999999997</v>
      </c>
      <c r="AE274" s="39">
        <v>257.5</v>
      </c>
      <c r="AF274" s="39">
        <v>433.96</v>
      </c>
      <c r="AG274" s="39">
        <v>420.23</v>
      </c>
      <c r="AH274" s="39">
        <v>425.61</v>
      </c>
      <c r="AI274" s="39">
        <v>415.09</v>
      </c>
      <c r="AJ274" s="39">
        <v>414.81</v>
      </c>
      <c r="AK274" s="39">
        <v>415.72</v>
      </c>
      <c r="AL274" s="39">
        <v>525.46</v>
      </c>
      <c r="AM274" s="39">
        <v>554.79999999999995</v>
      </c>
      <c r="AN274" s="39">
        <v>535.29999999999995</v>
      </c>
      <c r="AO274" s="39">
        <v>538.38</v>
      </c>
      <c r="AP274" s="39">
        <v>295.08999999999997</v>
      </c>
      <c r="AQ274" s="39">
        <v>455.51</v>
      </c>
      <c r="AR274" s="39">
        <v>438.12</v>
      </c>
      <c r="AS274" s="39">
        <v>467.26</v>
      </c>
      <c r="AT274" s="39">
        <v>479.52</v>
      </c>
      <c r="AU274" s="39">
        <v>362.49</v>
      </c>
      <c r="AV274" s="39">
        <v>454.53</v>
      </c>
      <c r="AW274" s="39">
        <v>328.71</v>
      </c>
      <c r="AX274" s="40">
        <v>751.38</v>
      </c>
      <c r="AY274" s="355"/>
      <c r="AZ274" s="71"/>
      <c r="BA274" s="65"/>
      <c r="BB274" s="35"/>
    </row>
    <row r="275" spans="1:54">
      <c r="A275" s="47">
        <v>12</v>
      </c>
      <c r="B275" s="170">
        <f t="shared" si="77"/>
        <v>286.51</v>
      </c>
      <c r="C275" s="170">
        <f t="shared" si="76"/>
        <v>360.74</v>
      </c>
      <c r="D275" s="170">
        <f t="shared" si="76"/>
        <v>360.74</v>
      </c>
      <c r="E275" s="170">
        <f t="shared" si="76"/>
        <v>361.91</v>
      </c>
      <c r="F275" s="170">
        <f t="shared" si="76"/>
        <v>266.89</v>
      </c>
      <c r="G275" s="170">
        <f t="shared" si="76"/>
        <v>457.32</v>
      </c>
      <c r="H275" s="170">
        <f t="shared" si="76"/>
        <v>401.67</v>
      </c>
      <c r="I275" s="170">
        <f t="shared" si="76"/>
        <v>379.47</v>
      </c>
      <c r="J275" s="170">
        <f t="shared" si="76"/>
        <v>503.17999999999995</v>
      </c>
      <c r="K275" s="170">
        <f t="shared" si="76"/>
        <v>405.89</v>
      </c>
      <c r="L275" s="170">
        <f t="shared" si="76"/>
        <v>517.96</v>
      </c>
      <c r="M275" s="170">
        <f t="shared" si="76"/>
        <v>446.83</v>
      </c>
      <c r="N275" s="170">
        <f t="shared" si="76"/>
        <v>464.93</v>
      </c>
      <c r="O275" s="170">
        <f t="shared" si="76"/>
        <v>492.98</v>
      </c>
      <c r="P275" s="170">
        <f t="shared" si="76"/>
        <v>490.07</v>
      </c>
      <c r="Q275" s="170">
        <f t="shared" si="76"/>
        <v>333.04</v>
      </c>
      <c r="R275" s="170">
        <f t="shared" si="79"/>
        <v>397.41</v>
      </c>
      <c r="S275" s="170">
        <f t="shared" si="78"/>
        <v>394.09</v>
      </c>
      <c r="T275" s="170">
        <f t="shared" si="78"/>
        <v>433.68</v>
      </c>
      <c r="U275" s="170">
        <f t="shared" si="78"/>
        <v>755.99</v>
      </c>
      <c r="V275" s="170">
        <f t="shared" si="78"/>
        <v>444.55</v>
      </c>
      <c r="W275" s="170">
        <f t="shared" si="78"/>
        <v>418.72</v>
      </c>
      <c r="X275" s="170">
        <f t="shared" si="78"/>
        <v>401.21</v>
      </c>
      <c r="Y275" s="170">
        <f t="shared" si="78"/>
        <v>488.83</v>
      </c>
      <c r="Z275" s="37"/>
      <c r="AA275" s="41">
        <v>286.51</v>
      </c>
      <c r="AB275" s="39">
        <v>360.74</v>
      </c>
      <c r="AC275" s="39">
        <v>360.74</v>
      </c>
      <c r="AD275" s="39">
        <v>361.91</v>
      </c>
      <c r="AE275" s="39">
        <v>266.89</v>
      </c>
      <c r="AF275" s="39">
        <v>457.32</v>
      </c>
      <c r="AG275" s="39">
        <v>401.67</v>
      </c>
      <c r="AH275" s="39">
        <v>379.47</v>
      </c>
      <c r="AI275" s="39">
        <v>503.17999999999995</v>
      </c>
      <c r="AJ275" s="39">
        <v>405.89</v>
      </c>
      <c r="AK275" s="39">
        <v>517.96</v>
      </c>
      <c r="AL275" s="39">
        <v>446.83</v>
      </c>
      <c r="AM275" s="39">
        <v>464.93</v>
      </c>
      <c r="AN275" s="39">
        <v>492.98</v>
      </c>
      <c r="AO275" s="39">
        <v>490.07</v>
      </c>
      <c r="AP275" s="39">
        <v>333.04</v>
      </c>
      <c r="AQ275" s="39">
        <v>397.41</v>
      </c>
      <c r="AR275" s="39">
        <v>394.09</v>
      </c>
      <c r="AS275" s="39">
        <v>433.68</v>
      </c>
      <c r="AT275" s="39">
        <v>755.99</v>
      </c>
      <c r="AU275" s="39">
        <v>444.55</v>
      </c>
      <c r="AV275" s="39">
        <v>418.72</v>
      </c>
      <c r="AW275" s="39">
        <v>401.21</v>
      </c>
      <c r="AX275" s="40">
        <v>488.83</v>
      </c>
      <c r="AY275" s="355"/>
      <c r="AZ275" s="71"/>
      <c r="BA275" s="65"/>
      <c r="BB275" s="35"/>
    </row>
    <row r="276" spans="1:54">
      <c r="A276" s="47">
        <v>13</v>
      </c>
      <c r="B276" s="170">
        <f t="shared" si="77"/>
        <v>336.57</v>
      </c>
      <c r="C276" s="170">
        <f t="shared" si="76"/>
        <v>382.39</v>
      </c>
      <c r="D276" s="170">
        <f t="shared" si="76"/>
        <v>346.55</v>
      </c>
      <c r="E276" s="170">
        <f t="shared" si="76"/>
        <v>0.01</v>
      </c>
      <c r="F276" s="170">
        <f t="shared" si="76"/>
        <v>253.63000000000002</v>
      </c>
      <c r="G276" s="170">
        <f t="shared" si="76"/>
        <v>430.57</v>
      </c>
      <c r="H276" s="170">
        <f t="shared" si="76"/>
        <v>311.10000000000002</v>
      </c>
      <c r="I276" s="170">
        <f t="shared" si="76"/>
        <v>327.58999999999997</v>
      </c>
      <c r="J276" s="170">
        <f t="shared" si="76"/>
        <v>317.7</v>
      </c>
      <c r="K276" s="170">
        <f t="shared" si="76"/>
        <v>654.97</v>
      </c>
      <c r="L276" s="170">
        <f t="shared" si="76"/>
        <v>504.14000000000004</v>
      </c>
      <c r="M276" s="170">
        <f t="shared" si="76"/>
        <v>496.06</v>
      </c>
      <c r="N276" s="170">
        <f t="shared" si="76"/>
        <v>527.95000000000005</v>
      </c>
      <c r="O276" s="170">
        <f t="shared" si="76"/>
        <v>454.15</v>
      </c>
      <c r="P276" s="170">
        <f t="shared" si="76"/>
        <v>449.58</v>
      </c>
      <c r="Q276" s="170">
        <f t="shared" si="76"/>
        <v>433.8</v>
      </c>
      <c r="R276" s="170">
        <f t="shared" si="79"/>
        <v>579.04</v>
      </c>
      <c r="S276" s="170">
        <f t="shared" si="78"/>
        <v>205.8</v>
      </c>
      <c r="T276" s="170">
        <f t="shared" si="78"/>
        <v>217.42</v>
      </c>
      <c r="U276" s="170">
        <f t="shared" si="78"/>
        <v>282.02999999999997</v>
      </c>
      <c r="V276" s="170">
        <f t="shared" si="78"/>
        <v>458.38</v>
      </c>
      <c r="W276" s="170">
        <f t="shared" si="78"/>
        <v>485.82</v>
      </c>
      <c r="X276" s="170">
        <f t="shared" si="78"/>
        <v>441.96</v>
      </c>
      <c r="Y276" s="170">
        <f t="shared" si="78"/>
        <v>1180.01</v>
      </c>
      <c r="Z276" s="37"/>
      <c r="AA276" s="41">
        <v>336.57</v>
      </c>
      <c r="AB276" s="39">
        <v>382.39</v>
      </c>
      <c r="AC276" s="39">
        <v>346.55</v>
      </c>
      <c r="AD276" s="39">
        <v>0.01</v>
      </c>
      <c r="AE276" s="39">
        <v>253.63000000000002</v>
      </c>
      <c r="AF276" s="39">
        <v>430.57</v>
      </c>
      <c r="AG276" s="39">
        <v>311.10000000000002</v>
      </c>
      <c r="AH276" s="39">
        <v>327.58999999999997</v>
      </c>
      <c r="AI276" s="39">
        <v>317.7</v>
      </c>
      <c r="AJ276" s="39">
        <v>654.97</v>
      </c>
      <c r="AK276" s="39">
        <v>504.14000000000004</v>
      </c>
      <c r="AL276" s="39">
        <v>496.06</v>
      </c>
      <c r="AM276" s="39">
        <v>527.95000000000005</v>
      </c>
      <c r="AN276" s="39">
        <v>454.15</v>
      </c>
      <c r="AO276" s="39">
        <v>449.58</v>
      </c>
      <c r="AP276" s="39">
        <v>433.8</v>
      </c>
      <c r="AQ276" s="39">
        <v>579.04</v>
      </c>
      <c r="AR276" s="39">
        <v>205.8</v>
      </c>
      <c r="AS276" s="39">
        <v>217.42</v>
      </c>
      <c r="AT276" s="39">
        <v>282.02999999999997</v>
      </c>
      <c r="AU276" s="39">
        <v>458.38</v>
      </c>
      <c r="AV276" s="39">
        <v>485.82</v>
      </c>
      <c r="AW276" s="39">
        <v>441.96</v>
      </c>
      <c r="AX276" s="40">
        <v>1180.01</v>
      </c>
      <c r="AY276" s="355"/>
      <c r="AZ276" s="71"/>
      <c r="BA276" s="65"/>
      <c r="BB276" s="35"/>
    </row>
    <row r="277" spans="1:54">
      <c r="A277" s="47">
        <v>14</v>
      </c>
      <c r="B277" s="170">
        <f t="shared" si="77"/>
        <v>0</v>
      </c>
      <c r="C277" s="170">
        <f t="shared" si="76"/>
        <v>355.12</v>
      </c>
      <c r="D277" s="170">
        <f t="shared" si="76"/>
        <v>376.84</v>
      </c>
      <c r="E277" s="170">
        <f t="shared" si="76"/>
        <v>311.58</v>
      </c>
      <c r="F277" s="170">
        <f t="shared" si="76"/>
        <v>319.41000000000003</v>
      </c>
      <c r="G277" s="170">
        <f t="shared" si="76"/>
        <v>432.79</v>
      </c>
      <c r="H277" s="170">
        <f t="shared" si="76"/>
        <v>345.14</v>
      </c>
      <c r="I277" s="170">
        <f t="shared" si="76"/>
        <v>347.51</v>
      </c>
      <c r="J277" s="170">
        <f t="shared" si="76"/>
        <v>524.23</v>
      </c>
      <c r="K277" s="170">
        <f t="shared" si="76"/>
        <v>568.63</v>
      </c>
      <c r="L277" s="170">
        <f t="shared" si="76"/>
        <v>542.32000000000005</v>
      </c>
      <c r="M277" s="170">
        <f t="shared" si="76"/>
        <v>466.02</v>
      </c>
      <c r="N277" s="170">
        <f t="shared" si="76"/>
        <v>422.82</v>
      </c>
      <c r="O277" s="170">
        <f t="shared" si="76"/>
        <v>426.14</v>
      </c>
      <c r="P277" s="170">
        <f t="shared" si="76"/>
        <v>432.58</v>
      </c>
      <c r="Q277" s="170">
        <f t="shared" si="76"/>
        <v>605.05999999999995</v>
      </c>
      <c r="R277" s="170">
        <f t="shared" si="79"/>
        <v>457.94</v>
      </c>
      <c r="S277" s="170">
        <f t="shared" si="78"/>
        <v>229.27</v>
      </c>
      <c r="T277" s="170">
        <f t="shared" si="78"/>
        <v>274.7</v>
      </c>
      <c r="U277" s="170">
        <f t="shared" si="78"/>
        <v>382.02</v>
      </c>
      <c r="V277" s="170">
        <f t="shared" si="78"/>
        <v>337.29</v>
      </c>
      <c r="W277" s="170">
        <f t="shared" si="78"/>
        <v>391.27</v>
      </c>
      <c r="X277" s="170">
        <f t="shared" si="78"/>
        <v>139.72999999999999</v>
      </c>
      <c r="Y277" s="170">
        <f t="shared" si="78"/>
        <v>143.13</v>
      </c>
      <c r="Z277" s="37"/>
      <c r="AA277" s="41">
        <v>0</v>
      </c>
      <c r="AB277" s="39">
        <v>355.12</v>
      </c>
      <c r="AC277" s="39">
        <v>376.84</v>
      </c>
      <c r="AD277" s="39">
        <v>311.58</v>
      </c>
      <c r="AE277" s="39">
        <v>319.41000000000003</v>
      </c>
      <c r="AF277" s="39">
        <v>432.79</v>
      </c>
      <c r="AG277" s="39">
        <v>345.14</v>
      </c>
      <c r="AH277" s="39">
        <v>347.51</v>
      </c>
      <c r="AI277" s="39">
        <v>524.23</v>
      </c>
      <c r="AJ277" s="39">
        <v>568.63</v>
      </c>
      <c r="AK277" s="39">
        <v>542.32000000000005</v>
      </c>
      <c r="AL277" s="39">
        <v>466.02</v>
      </c>
      <c r="AM277" s="39">
        <v>422.82</v>
      </c>
      <c r="AN277" s="39">
        <v>426.14</v>
      </c>
      <c r="AO277" s="39">
        <v>432.58</v>
      </c>
      <c r="AP277" s="39">
        <v>605.05999999999995</v>
      </c>
      <c r="AQ277" s="39">
        <v>457.94</v>
      </c>
      <c r="AR277" s="39">
        <v>229.27</v>
      </c>
      <c r="AS277" s="39">
        <v>274.7</v>
      </c>
      <c r="AT277" s="39">
        <v>382.02</v>
      </c>
      <c r="AU277" s="39">
        <v>337.29</v>
      </c>
      <c r="AV277" s="39">
        <v>391.27</v>
      </c>
      <c r="AW277" s="39">
        <v>139.72999999999999</v>
      </c>
      <c r="AX277" s="40">
        <v>143.13</v>
      </c>
      <c r="AY277" s="355"/>
      <c r="AZ277" s="71"/>
      <c r="BA277" s="65"/>
      <c r="BB277" s="35"/>
    </row>
    <row r="278" spans="1:54">
      <c r="A278" s="47">
        <v>15</v>
      </c>
      <c r="B278" s="170">
        <f t="shared" si="77"/>
        <v>145.18</v>
      </c>
      <c r="C278" s="170">
        <f t="shared" si="76"/>
        <v>94.99</v>
      </c>
      <c r="D278" s="170">
        <f t="shared" si="76"/>
        <v>71.34</v>
      </c>
      <c r="E278" s="170">
        <f t="shared" si="76"/>
        <v>84.58</v>
      </c>
      <c r="F278" s="170">
        <f t="shared" si="76"/>
        <v>63.33</v>
      </c>
      <c r="G278" s="170">
        <f t="shared" si="76"/>
        <v>299.75</v>
      </c>
      <c r="H278" s="170">
        <f t="shared" si="76"/>
        <v>46.09</v>
      </c>
      <c r="I278" s="170">
        <f t="shared" si="76"/>
        <v>336.33</v>
      </c>
      <c r="J278" s="170">
        <f t="shared" si="76"/>
        <v>287.55</v>
      </c>
      <c r="K278" s="170">
        <f t="shared" si="76"/>
        <v>291.20999999999998</v>
      </c>
      <c r="L278" s="170">
        <f t="shared" si="76"/>
        <v>17.21</v>
      </c>
      <c r="M278" s="170">
        <f t="shared" si="76"/>
        <v>292.20999999999998</v>
      </c>
      <c r="N278" s="170">
        <f t="shared" si="76"/>
        <v>301.05</v>
      </c>
      <c r="O278" s="170">
        <f t="shared" si="76"/>
        <v>298.68</v>
      </c>
      <c r="P278" s="170">
        <f t="shared" si="76"/>
        <v>296.08</v>
      </c>
      <c r="Q278" s="170">
        <f t="shared" si="76"/>
        <v>287.16000000000003</v>
      </c>
      <c r="R278" s="170">
        <f t="shared" si="79"/>
        <v>286.98</v>
      </c>
      <c r="S278" s="170">
        <f t="shared" si="78"/>
        <v>202.66</v>
      </c>
      <c r="T278" s="170">
        <f t="shared" si="78"/>
        <v>187.71</v>
      </c>
      <c r="U278" s="170">
        <f t="shared" si="78"/>
        <v>239.93</v>
      </c>
      <c r="V278" s="170">
        <f t="shared" si="78"/>
        <v>226.68</v>
      </c>
      <c r="W278" s="170">
        <f t="shared" si="78"/>
        <v>222.27</v>
      </c>
      <c r="X278" s="170">
        <f t="shared" si="78"/>
        <v>243.31</v>
      </c>
      <c r="Y278" s="170">
        <f t="shared" si="78"/>
        <v>225.55</v>
      </c>
      <c r="Z278" s="37"/>
      <c r="AA278" s="41">
        <v>145.18</v>
      </c>
      <c r="AB278" s="39">
        <v>94.99</v>
      </c>
      <c r="AC278" s="39">
        <v>71.34</v>
      </c>
      <c r="AD278" s="39">
        <v>84.58</v>
      </c>
      <c r="AE278" s="39">
        <v>63.33</v>
      </c>
      <c r="AF278" s="39">
        <v>299.75</v>
      </c>
      <c r="AG278" s="39">
        <v>46.09</v>
      </c>
      <c r="AH278" s="39">
        <v>336.33</v>
      </c>
      <c r="AI278" s="39">
        <v>287.55</v>
      </c>
      <c r="AJ278" s="39">
        <v>291.20999999999998</v>
      </c>
      <c r="AK278" s="39">
        <v>17.21</v>
      </c>
      <c r="AL278" s="39">
        <v>292.20999999999998</v>
      </c>
      <c r="AM278" s="39">
        <v>301.05</v>
      </c>
      <c r="AN278" s="39">
        <v>298.68</v>
      </c>
      <c r="AO278" s="39">
        <v>296.08</v>
      </c>
      <c r="AP278" s="39">
        <v>287.16000000000003</v>
      </c>
      <c r="AQ278" s="39">
        <v>286.98</v>
      </c>
      <c r="AR278" s="39">
        <v>202.66</v>
      </c>
      <c r="AS278" s="39">
        <v>187.71</v>
      </c>
      <c r="AT278" s="39">
        <v>239.93</v>
      </c>
      <c r="AU278" s="39">
        <v>226.68</v>
      </c>
      <c r="AV278" s="39">
        <v>222.27</v>
      </c>
      <c r="AW278" s="39">
        <v>243.31</v>
      </c>
      <c r="AX278" s="40">
        <v>225.55</v>
      </c>
      <c r="AY278" s="355"/>
      <c r="AZ278" s="71"/>
      <c r="BA278" s="65"/>
      <c r="BB278" s="35"/>
    </row>
    <row r="279" spans="1:54">
      <c r="A279" s="47">
        <v>16</v>
      </c>
      <c r="B279" s="170">
        <f t="shared" si="77"/>
        <v>106.83</v>
      </c>
      <c r="C279" s="170">
        <f t="shared" si="76"/>
        <v>136.65</v>
      </c>
      <c r="D279" s="170">
        <f t="shared" si="76"/>
        <v>143.88999999999999</v>
      </c>
      <c r="E279" s="170">
        <f t="shared" si="76"/>
        <v>116.29</v>
      </c>
      <c r="F279" s="170">
        <f t="shared" si="76"/>
        <v>20.350000000000001</v>
      </c>
      <c r="G279" s="170">
        <f t="shared" si="76"/>
        <v>0</v>
      </c>
      <c r="H279" s="170">
        <f t="shared" si="76"/>
        <v>2.5</v>
      </c>
      <c r="I279" s="170">
        <f t="shared" si="76"/>
        <v>12.3</v>
      </c>
      <c r="J279" s="170">
        <f t="shared" si="76"/>
        <v>1.5</v>
      </c>
      <c r="K279" s="170">
        <f t="shared" si="76"/>
        <v>14.87</v>
      </c>
      <c r="L279" s="170">
        <f t="shared" si="76"/>
        <v>84.23</v>
      </c>
      <c r="M279" s="170">
        <f t="shared" si="76"/>
        <v>80.81</v>
      </c>
      <c r="N279" s="170">
        <f t="shared" si="76"/>
        <v>94.71</v>
      </c>
      <c r="O279" s="170">
        <f t="shared" si="76"/>
        <v>172.95</v>
      </c>
      <c r="P279" s="170">
        <f t="shared" si="76"/>
        <v>185.41</v>
      </c>
      <c r="Q279" s="170">
        <f t="shared" si="76"/>
        <v>183.56</v>
      </c>
      <c r="R279" s="170">
        <f t="shared" si="79"/>
        <v>196.46</v>
      </c>
      <c r="S279" s="170">
        <f t="shared" si="78"/>
        <v>203.7</v>
      </c>
      <c r="T279" s="170">
        <f t="shared" si="78"/>
        <v>201.65</v>
      </c>
      <c r="U279" s="170">
        <f t="shared" si="78"/>
        <v>221.16</v>
      </c>
      <c r="V279" s="170">
        <f t="shared" si="78"/>
        <v>173.64</v>
      </c>
      <c r="W279" s="170">
        <f t="shared" si="78"/>
        <v>176.82</v>
      </c>
      <c r="X279" s="170">
        <f t="shared" si="78"/>
        <v>176.61</v>
      </c>
      <c r="Y279" s="170">
        <f t="shared" si="78"/>
        <v>150.66</v>
      </c>
      <c r="Z279" s="37"/>
      <c r="AA279" s="41">
        <v>106.83</v>
      </c>
      <c r="AB279" s="39">
        <v>136.65</v>
      </c>
      <c r="AC279" s="39">
        <v>143.88999999999999</v>
      </c>
      <c r="AD279" s="39">
        <v>116.29</v>
      </c>
      <c r="AE279" s="39">
        <v>20.350000000000001</v>
      </c>
      <c r="AF279" s="39">
        <v>0</v>
      </c>
      <c r="AG279" s="39">
        <v>2.5</v>
      </c>
      <c r="AH279" s="39">
        <v>12.3</v>
      </c>
      <c r="AI279" s="39">
        <v>1.5</v>
      </c>
      <c r="AJ279" s="39">
        <v>14.87</v>
      </c>
      <c r="AK279" s="39">
        <v>84.23</v>
      </c>
      <c r="AL279" s="39">
        <v>80.81</v>
      </c>
      <c r="AM279" s="39">
        <v>94.71</v>
      </c>
      <c r="AN279" s="39">
        <v>172.95</v>
      </c>
      <c r="AO279" s="39">
        <v>185.41</v>
      </c>
      <c r="AP279" s="39">
        <v>183.56</v>
      </c>
      <c r="AQ279" s="39">
        <v>196.46</v>
      </c>
      <c r="AR279" s="39">
        <v>203.7</v>
      </c>
      <c r="AS279" s="39">
        <v>201.65</v>
      </c>
      <c r="AT279" s="39">
        <v>221.16</v>
      </c>
      <c r="AU279" s="39">
        <v>173.64</v>
      </c>
      <c r="AV279" s="39">
        <v>176.82</v>
      </c>
      <c r="AW279" s="39">
        <v>176.61</v>
      </c>
      <c r="AX279" s="40">
        <v>150.66</v>
      </c>
      <c r="AY279" s="355"/>
      <c r="AZ279" s="71"/>
      <c r="BA279" s="65"/>
      <c r="BB279" s="35"/>
    </row>
    <row r="280" spans="1:54">
      <c r="A280" s="47">
        <v>17</v>
      </c>
      <c r="B280" s="170">
        <f t="shared" si="77"/>
        <v>55.03</v>
      </c>
      <c r="C280" s="170">
        <f t="shared" si="77"/>
        <v>101.52</v>
      </c>
      <c r="D280" s="170">
        <f t="shared" si="77"/>
        <v>102.25</v>
      </c>
      <c r="E280" s="170">
        <f t="shared" si="77"/>
        <v>99.74</v>
      </c>
      <c r="F280" s="170">
        <f t="shared" si="77"/>
        <v>93.92</v>
      </c>
      <c r="G280" s="170">
        <f t="shared" si="77"/>
        <v>98.05</v>
      </c>
      <c r="H280" s="170">
        <f t="shared" si="77"/>
        <v>0</v>
      </c>
      <c r="I280" s="170">
        <f t="shared" si="77"/>
        <v>17.440000000000001</v>
      </c>
      <c r="J280" s="170">
        <f t="shared" si="77"/>
        <v>46.49</v>
      </c>
      <c r="K280" s="170">
        <f t="shared" si="77"/>
        <v>17.57</v>
      </c>
      <c r="L280" s="170">
        <f t="shared" si="77"/>
        <v>26.51</v>
      </c>
      <c r="M280" s="170">
        <f t="shared" si="77"/>
        <v>0</v>
      </c>
      <c r="N280" s="170">
        <f t="shared" si="77"/>
        <v>0</v>
      </c>
      <c r="O280" s="170">
        <f t="shared" si="77"/>
        <v>0</v>
      </c>
      <c r="P280" s="170">
        <f t="shared" si="77"/>
        <v>0</v>
      </c>
      <c r="Q280" s="170">
        <f t="shared" si="77"/>
        <v>0</v>
      </c>
      <c r="R280" s="170">
        <f t="shared" si="79"/>
        <v>0</v>
      </c>
      <c r="S280" s="170">
        <f t="shared" si="78"/>
        <v>0</v>
      </c>
      <c r="T280" s="170">
        <f t="shared" si="78"/>
        <v>60.91</v>
      </c>
      <c r="U280" s="170">
        <f t="shared" si="78"/>
        <v>90.59</v>
      </c>
      <c r="V280" s="170">
        <f t="shared" si="78"/>
        <v>124.49</v>
      </c>
      <c r="W280" s="170">
        <f t="shared" si="78"/>
        <v>157.82</v>
      </c>
      <c r="X280" s="170">
        <f t="shared" si="78"/>
        <v>320.24</v>
      </c>
      <c r="Y280" s="170">
        <f t="shared" si="78"/>
        <v>930.32</v>
      </c>
      <c r="Z280" s="37"/>
      <c r="AA280" s="41">
        <v>55.03</v>
      </c>
      <c r="AB280" s="39">
        <v>101.52</v>
      </c>
      <c r="AC280" s="39">
        <v>102.25</v>
      </c>
      <c r="AD280" s="39">
        <v>99.74</v>
      </c>
      <c r="AE280" s="39">
        <v>93.92</v>
      </c>
      <c r="AF280" s="39">
        <v>98.05</v>
      </c>
      <c r="AG280" s="39">
        <v>0</v>
      </c>
      <c r="AH280" s="39">
        <v>17.440000000000001</v>
      </c>
      <c r="AI280" s="39">
        <v>46.49</v>
      </c>
      <c r="AJ280" s="39">
        <v>17.57</v>
      </c>
      <c r="AK280" s="39">
        <v>26.51</v>
      </c>
      <c r="AL280" s="39">
        <v>0</v>
      </c>
      <c r="AM280" s="39">
        <v>0</v>
      </c>
      <c r="AN280" s="39">
        <v>0</v>
      </c>
      <c r="AO280" s="39">
        <v>0</v>
      </c>
      <c r="AP280" s="39">
        <v>0</v>
      </c>
      <c r="AQ280" s="39">
        <v>0</v>
      </c>
      <c r="AR280" s="39">
        <v>0</v>
      </c>
      <c r="AS280" s="39">
        <v>60.91</v>
      </c>
      <c r="AT280" s="39">
        <v>90.59</v>
      </c>
      <c r="AU280" s="39">
        <v>124.49</v>
      </c>
      <c r="AV280" s="39">
        <v>157.82</v>
      </c>
      <c r="AW280" s="39">
        <v>320.24</v>
      </c>
      <c r="AX280" s="40">
        <v>930.32</v>
      </c>
      <c r="AY280" s="355"/>
      <c r="AZ280" s="71"/>
      <c r="BA280" s="65"/>
      <c r="BB280" s="35"/>
    </row>
    <row r="281" spans="1:54">
      <c r="A281" s="47">
        <v>18</v>
      </c>
      <c r="B281" s="170">
        <f t="shared" si="77"/>
        <v>82.67</v>
      </c>
      <c r="C281" s="170">
        <f t="shared" si="77"/>
        <v>134.79</v>
      </c>
      <c r="D281" s="170">
        <f t="shared" si="77"/>
        <v>149.65</v>
      </c>
      <c r="E281" s="170">
        <f t="shared" si="77"/>
        <v>166.78</v>
      </c>
      <c r="F281" s="170">
        <f t="shared" si="77"/>
        <v>223.69</v>
      </c>
      <c r="G281" s="170">
        <f t="shared" si="77"/>
        <v>144.04</v>
      </c>
      <c r="H281" s="170">
        <f t="shared" si="77"/>
        <v>92.67</v>
      </c>
      <c r="I281" s="170">
        <f t="shared" si="77"/>
        <v>47.5</v>
      </c>
      <c r="J281" s="170">
        <f t="shared" si="77"/>
        <v>4.0999999999999996</v>
      </c>
      <c r="K281" s="170">
        <f t="shared" si="77"/>
        <v>24.91</v>
      </c>
      <c r="L281" s="170">
        <f t="shared" si="77"/>
        <v>75.459999999999994</v>
      </c>
      <c r="M281" s="170">
        <f t="shared" si="77"/>
        <v>38.93</v>
      </c>
      <c r="N281" s="170">
        <f t="shared" si="77"/>
        <v>42.33</v>
      </c>
      <c r="O281" s="170">
        <f t="shared" si="77"/>
        <v>14.67</v>
      </c>
      <c r="P281" s="170">
        <f t="shared" si="77"/>
        <v>37.26</v>
      </c>
      <c r="Q281" s="170">
        <f t="shared" si="77"/>
        <v>0</v>
      </c>
      <c r="R281" s="170">
        <f t="shared" si="79"/>
        <v>0</v>
      </c>
      <c r="S281" s="170">
        <f t="shared" si="78"/>
        <v>0</v>
      </c>
      <c r="T281" s="170">
        <f t="shared" si="78"/>
        <v>0</v>
      </c>
      <c r="U281" s="170">
        <f t="shared" si="78"/>
        <v>0</v>
      </c>
      <c r="V281" s="170">
        <f t="shared" si="78"/>
        <v>40.04</v>
      </c>
      <c r="W281" s="170">
        <f t="shared" si="78"/>
        <v>88.56</v>
      </c>
      <c r="X281" s="170">
        <f t="shared" si="78"/>
        <v>135.44999999999999</v>
      </c>
      <c r="Y281" s="170">
        <f t="shared" si="78"/>
        <v>930.14</v>
      </c>
      <c r="Z281" s="37"/>
      <c r="AA281" s="41">
        <v>82.67</v>
      </c>
      <c r="AB281" s="39">
        <v>134.79</v>
      </c>
      <c r="AC281" s="39">
        <v>149.65</v>
      </c>
      <c r="AD281" s="39">
        <v>166.78</v>
      </c>
      <c r="AE281" s="39">
        <v>223.69</v>
      </c>
      <c r="AF281" s="39">
        <v>144.04</v>
      </c>
      <c r="AG281" s="39">
        <v>92.67</v>
      </c>
      <c r="AH281" s="39">
        <v>47.5</v>
      </c>
      <c r="AI281" s="39">
        <v>4.0999999999999996</v>
      </c>
      <c r="AJ281" s="39">
        <v>24.91</v>
      </c>
      <c r="AK281" s="39">
        <v>75.459999999999994</v>
      </c>
      <c r="AL281" s="39">
        <v>38.93</v>
      </c>
      <c r="AM281" s="39">
        <v>42.33</v>
      </c>
      <c r="AN281" s="39">
        <v>14.67</v>
      </c>
      <c r="AO281" s="39">
        <v>37.26</v>
      </c>
      <c r="AP281" s="39">
        <v>0</v>
      </c>
      <c r="AQ281" s="39">
        <v>0</v>
      </c>
      <c r="AR281" s="39">
        <v>0</v>
      </c>
      <c r="AS281" s="39">
        <v>0</v>
      </c>
      <c r="AT281" s="39">
        <v>0</v>
      </c>
      <c r="AU281" s="39">
        <v>40.04</v>
      </c>
      <c r="AV281" s="39">
        <v>88.56</v>
      </c>
      <c r="AW281" s="39">
        <v>135.44999999999999</v>
      </c>
      <c r="AX281" s="40">
        <v>930.14</v>
      </c>
      <c r="AY281" s="355"/>
      <c r="AZ281" s="71"/>
      <c r="BA281" s="65"/>
      <c r="BB281" s="35"/>
    </row>
    <row r="282" spans="1:54">
      <c r="A282" s="47">
        <v>19</v>
      </c>
      <c r="B282" s="170">
        <f t="shared" si="77"/>
        <v>54.2</v>
      </c>
      <c r="C282" s="170">
        <f t="shared" si="77"/>
        <v>108.53</v>
      </c>
      <c r="D282" s="170">
        <f t="shared" si="77"/>
        <v>93.95</v>
      </c>
      <c r="E282" s="170">
        <f t="shared" si="77"/>
        <v>59.41</v>
      </c>
      <c r="F282" s="170">
        <f t="shared" si="77"/>
        <v>19.04</v>
      </c>
      <c r="G282" s="170">
        <f t="shared" si="77"/>
        <v>0</v>
      </c>
      <c r="H282" s="170">
        <f t="shared" si="77"/>
        <v>0</v>
      </c>
      <c r="I282" s="170">
        <f t="shared" si="77"/>
        <v>19.100000000000001</v>
      </c>
      <c r="J282" s="170">
        <f t="shared" si="77"/>
        <v>0</v>
      </c>
      <c r="K282" s="170">
        <f t="shared" si="77"/>
        <v>6.28</v>
      </c>
      <c r="L282" s="170">
        <f t="shared" si="77"/>
        <v>10.64</v>
      </c>
      <c r="M282" s="170">
        <f t="shared" si="77"/>
        <v>81.150000000000006</v>
      </c>
      <c r="N282" s="170">
        <f t="shared" si="77"/>
        <v>75.06</v>
      </c>
      <c r="O282" s="170">
        <f t="shared" si="77"/>
        <v>111.73</v>
      </c>
      <c r="P282" s="170">
        <f t="shared" si="77"/>
        <v>149.99</v>
      </c>
      <c r="Q282" s="170">
        <f t="shared" si="77"/>
        <v>25.44</v>
      </c>
      <c r="R282" s="170">
        <f t="shared" si="79"/>
        <v>0</v>
      </c>
      <c r="S282" s="170">
        <f t="shared" si="78"/>
        <v>88.84</v>
      </c>
      <c r="T282" s="170">
        <f t="shared" si="78"/>
        <v>76.790000000000006</v>
      </c>
      <c r="U282" s="170">
        <f t="shared" si="78"/>
        <v>128.11000000000001</v>
      </c>
      <c r="V282" s="170">
        <f t="shared" si="78"/>
        <v>130.58000000000001</v>
      </c>
      <c r="W282" s="170">
        <f t="shared" si="78"/>
        <v>161.04</v>
      </c>
      <c r="X282" s="170">
        <f t="shared" si="78"/>
        <v>498.58</v>
      </c>
      <c r="Y282" s="170">
        <f t="shared" si="78"/>
        <v>922.3</v>
      </c>
      <c r="Z282" s="37"/>
      <c r="AA282" s="41">
        <v>54.2</v>
      </c>
      <c r="AB282" s="39">
        <v>108.53</v>
      </c>
      <c r="AC282" s="39">
        <v>93.95</v>
      </c>
      <c r="AD282" s="39">
        <v>59.41</v>
      </c>
      <c r="AE282" s="39">
        <v>19.04</v>
      </c>
      <c r="AF282" s="39">
        <v>0</v>
      </c>
      <c r="AG282" s="39">
        <v>0</v>
      </c>
      <c r="AH282" s="39">
        <v>19.100000000000001</v>
      </c>
      <c r="AI282" s="39">
        <v>0</v>
      </c>
      <c r="AJ282" s="39">
        <v>6.28</v>
      </c>
      <c r="AK282" s="39">
        <v>10.64</v>
      </c>
      <c r="AL282" s="39">
        <v>81.150000000000006</v>
      </c>
      <c r="AM282" s="39">
        <v>75.06</v>
      </c>
      <c r="AN282" s="39">
        <v>111.73</v>
      </c>
      <c r="AO282" s="39">
        <v>149.99</v>
      </c>
      <c r="AP282" s="39">
        <v>25.44</v>
      </c>
      <c r="AQ282" s="39">
        <v>0</v>
      </c>
      <c r="AR282" s="39">
        <v>88.84</v>
      </c>
      <c r="AS282" s="39">
        <v>76.790000000000006</v>
      </c>
      <c r="AT282" s="39">
        <v>128.11000000000001</v>
      </c>
      <c r="AU282" s="39">
        <v>130.58000000000001</v>
      </c>
      <c r="AV282" s="39">
        <v>161.04</v>
      </c>
      <c r="AW282" s="39">
        <v>498.58</v>
      </c>
      <c r="AX282" s="40">
        <v>922.3</v>
      </c>
      <c r="AY282" s="355"/>
      <c r="AZ282" s="71"/>
      <c r="BA282" s="65"/>
      <c r="BB282" s="35"/>
    </row>
    <row r="283" spans="1:54">
      <c r="A283" s="47">
        <v>20</v>
      </c>
      <c r="B283" s="170">
        <f t="shared" si="77"/>
        <v>130.59</v>
      </c>
      <c r="C283" s="170">
        <f t="shared" si="77"/>
        <v>174.85</v>
      </c>
      <c r="D283" s="170">
        <f t="shared" si="77"/>
        <v>154.84</v>
      </c>
      <c r="E283" s="170">
        <f t="shared" si="77"/>
        <v>94.58</v>
      </c>
      <c r="F283" s="170">
        <f t="shared" si="77"/>
        <v>2.7</v>
      </c>
      <c r="G283" s="170">
        <f t="shared" si="77"/>
        <v>4.96</v>
      </c>
      <c r="H283" s="170">
        <f t="shared" si="77"/>
        <v>0</v>
      </c>
      <c r="I283" s="170">
        <f t="shared" si="77"/>
        <v>0</v>
      </c>
      <c r="J283" s="170">
        <f t="shared" si="77"/>
        <v>0</v>
      </c>
      <c r="K283" s="170">
        <f t="shared" si="77"/>
        <v>0</v>
      </c>
      <c r="L283" s="170">
        <f t="shared" si="77"/>
        <v>46.03</v>
      </c>
      <c r="M283" s="170">
        <f t="shared" si="77"/>
        <v>85.71</v>
      </c>
      <c r="N283" s="170">
        <f t="shared" si="77"/>
        <v>79.48</v>
      </c>
      <c r="O283" s="170">
        <f t="shared" si="77"/>
        <v>76.53</v>
      </c>
      <c r="P283" s="170">
        <f t="shared" si="77"/>
        <v>0</v>
      </c>
      <c r="Q283" s="170">
        <f t="shared" si="77"/>
        <v>0</v>
      </c>
      <c r="R283" s="170">
        <f t="shared" si="79"/>
        <v>22.38</v>
      </c>
      <c r="S283" s="170">
        <f t="shared" si="78"/>
        <v>0</v>
      </c>
      <c r="T283" s="170">
        <f t="shared" si="78"/>
        <v>35.200000000000003</v>
      </c>
      <c r="U283" s="170">
        <f t="shared" si="78"/>
        <v>40.19</v>
      </c>
      <c r="V283" s="170">
        <f t="shared" si="78"/>
        <v>120.22</v>
      </c>
      <c r="W283" s="170">
        <f t="shared" si="78"/>
        <v>182.01</v>
      </c>
      <c r="X283" s="170">
        <f t="shared" si="78"/>
        <v>185.48</v>
      </c>
      <c r="Y283" s="170">
        <f t="shared" si="78"/>
        <v>922.55</v>
      </c>
      <c r="Z283" s="37"/>
      <c r="AA283" s="41">
        <v>130.59</v>
      </c>
      <c r="AB283" s="39">
        <v>174.85</v>
      </c>
      <c r="AC283" s="39">
        <v>154.84</v>
      </c>
      <c r="AD283" s="39">
        <v>94.58</v>
      </c>
      <c r="AE283" s="39">
        <v>2.7</v>
      </c>
      <c r="AF283" s="39">
        <v>4.96</v>
      </c>
      <c r="AG283" s="39">
        <v>0</v>
      </c>
      <c r="AH283" s="39">
        <v>0</v>
      </c>
      <c r="AI283" s="39">
        <v>0</v>
      </c>
      <c r="AJ283" s="39">
        <v>0</v>
      </c>
      <c r="AK283" s="39">
        <v>46.03</v>
      </c>
      <c r="AL283" s="39">
        <v>85.71</v>
      </c>
      <c r="AM283" s="39">
        <v>79.48</v>
      </c>
      <c r="AN283" s="39">
        <v>76.53</v>
      </c>
      <c r="AO283" s="39">
        <v>0</v>
      </c>
      <c r="AP283" s="39">
        <v>0</v>
      </c>
      <c r="AQ283" s="39">
        <v>22.38</v>
      </c>
      <c r="AR283" s="39">
        <v>0</v>
      </c>
      <c r="AS283" s="39">
        <v>35.200000000000003</v>
      </c>
      <c r="AT283" s="39">
        <v>40.19</v>
      </c>
      <c r="AU283" s="39">
        <v>120.22</v>
      </c>
      <c r="AV283" s="39">
        <v>182.01</v>
      </c>
      <c r="AW283" s="39">
        <v>185.48</v>
      </c>
      <c r="AX283" s="40">
        <v>922.55</v>
      </c>
      <c r="AY283" s="355"/>
      <c r="AZ283" s="71"/>
      <c r="BA283" s="65"/>
      <c r="BB283" s="35"/>
    </row>
    <row r="284" spans="1:54">
      <c r="A284" s="47">
        <v>21</v>
      </c>
      <c r="B284" s="170">
        <f t="shared" si="77"/>
        <v>64.41</v>
      </c>
      <c r="C284" s="170">
        <f t="shared" si="77"/>
        <v>88.17</v>
      </c>
      <c r="D284" s="170">
        <f t="shared" si="77"/>
        <v>78.97</v>
      </c>
      <c r="E284" s="170">
        <f t="shared" si="77"/>
        <v>68.22</v>
      </c>
      <c r="F284" s="170">
        <f t="shared" si="77"/>
        <v>41.54</v>
      </c>
      <c r="G284" s="170">
        <f t="shared" si="77"/>
        <v>0</v>
      </c>
      <c r="H284" s="170">
        <f t="shared" si="77"/>
        <v>8.36</v>
      </c>
      <c r="I284" s="170">
        <f t="shared" si="77"/>
        <v>0</v>
      </c>
      <c r="J284" s="170">
        <f t="shared" si="77"/>
        <v>0</v>
      </c>
      <c r="K284" s="170">
        <f t="shared" si="77"/>
        <v>0</v>
      </c>
      <c r="L284" s="170">
        <f t="shared" si="77"/>
        <v>0</v>
      </c>
      <c r="M284" s="170">
        <f t="shared" si="77"/>
        <v>0</v>
      </c>
      <c r="N284" s="170">
        <f t="shared" si="77"/>
        <v>0</v>
      </c>
      <c r="O284" s="170">
        <f t="shared" si="77"/>
        <v>0</v>
      </c>
      <c r="P284" s="170">
        <f t="shared" si="77"/>
        <v>0</v>
      </c>
      <c r="Q284" s="170">
        <f t="shared" si="77"/>
        <v>0</v>
      </c>
      <c r="R284" s="170">
        <f t="shared" si="79"/>
        <v>0</v>
      </c>
      <c r="S284" s="170">
        <f t="shared" si="78"/>
        <v>0</v>
      </c>
      <c r="T284" s="170">
        <f t="shared" si="78"/>
        <v>0</v>
      </c>
      <c r="U284" s="170">
        <f t="shared" si="78"/>
        <v>0</v>
      </c>
      <c r="V284" s="170">
        <f t="shared" si="78"/>
        <v>104.66</v>
      </c>
      <c r="W284" s="170">
        <f t="shared" si="78"/>
        <v>122.68</v>
      </c>
      <c r="X284" s="170">
        <f t="shared" si="78"/>
        <v>281</v>
      </c>
      <c r="Y284" s="170">
        <f t="shared" si="78"/>
        <v>863.12</v>
      </c>
      <c r="Z284" s="37"/>
      <c r="AA284" s="41">
        <v>64.41</v>
      </c>
      <c r="AB284" s="39">
        <v>88.17</v>
      </c>
      <c r="AC284" s="39">
        <v>78.97</v>
      </c>
      <c r="AD284" s="39">
        <v>68.22</v>
      </c>
      <c r="AE284" s="39">
        <v>41.54</v>
      </c>
      <c r="AF284" s="39">
        <v>0</v>
      </c>
      <c r="AG284" s="39">
        <v>8.36</v>
      </c>
      <c r="AH284" s="39">
        <v>0</v>
      </c>
      <c r="AI284" s="39">
        <v>0</v>
      </c>
      <c r="AJ284" s="39">
        <v>0</v>
      </c>
      <c r="AK284" s="39">
        <v>0</v>
      </c>
      <c r="AL284" s="39">
        <v>0</v>
      </c>
      <c r="AM284" s="39">
        <v>0</v>
      </c>
      <c r="AN284" s="39">
        <v>0</v>
      </c>
      <c r="AO284" s="39">
        <v>0</v>
      </c>
      <c r="AP284" s="39">
        <v>0</v>
      </c>
      <c r="AQ284" s="39">
        <v>0</v>
      </c>
      <c r="AR284" s="39">
        <v>0</v>
      </c>
      <c r="AS284" s="39">
        <v>0</v>
      </c>
      <c r="AT284" s="39">
        <v>0</v>
      </c>
      <c r="AU284" s="39">
        <v>104.66</v>
      </c>
      <c r="AV284" s="39">
        <v>122.68</v>
      </c>
      <c r="AW284" s="39">
        <v>281</v>
      </c>
      <c r="AX284" s="40">
        <v>863.12</v>
      </c>
      <c r="AY284" s="355"/>
      <c r="AZ284" s="71"/>
      <c r="BA284" s="65"/>
      <c r="BB284" s="35"/>
    </row>
    <row r="285" spans="1:54">
      <c r="A285" s="47">
        <v>22</v>
      </c>
      <c r="B285" s="170">
        <f t="shared" si="77"/>
        <v>95.94</v>
      </c>
      <c r="C285" s="170">
        <f t="shared" si="77"/>
        <v>171.44</v>
      </c>
      <c r="D285" s="170">
        <f t="shared" si="77"/>
        <v>158.83000000000001</v>
      </c>
      <c r="E285" s="170">
        <f t="shared" si="77"/>
        <v>104.85</v>
      </c>
      <c r="F285" s="170">
        <f t="shared" si="77"/>
        <v>72.52</v>
      </c>
      <c r="G285" s="170">
        <f t="shared" si="77"/>
        <v>25.71</v>
      </c>
      <c r="H285" s="170">
        <f t="shared" si="77"/>
        <v>0</v>
      </c>
      <c r="I285" s="170">
        <f t="shared" si="77"/>
        <v>0</v>
      </c>
      <c r="J285" s="170">
        <f t="shared" si="77"/>
        <v>0</v>
      </c>
      <c r="K285" s="170">
        <f t="shared" si="77"/>
        <v>56.82</v>
      </c>
      <c r="L285" s="170">
        <f t="shared" si="77"/>
        <v>90.86</v>
      </c>
      <c r="M285" s="170">
        <f t="shared" si="77"/>
        <v>178.17</v>
      </c>
      <c r="N285" s="170">
        <f t="shared" si="77"/>
        <v>72.67</v>
      </c>
      <c r="O285" s="170">
        <f t="shared" si="77"/>
        <v>0</v>
      </c>
      <c r="P285" s="170">
        <f t="shared" si="77"/>
        <v>0</v>
      </c>
      <c r="Q285" s="170">
        <f t="shared" si="77"/>
        <v>0</v>
      </c>
      <c r="R285" s="170">
        <f t="shared" si="79"/>
        <v>0</v>
      </c>
      <c r="S285" s="170">
        <f t="shared" si="78"/>
        <v>0</v>
      </c>
      <c r="T285" s="170">
        <f t="shared" si="78"/>
        <v>0</v>
      </c>
      <c r="U285" s="170">
        <f t="shared" si="78"/>
        <v>12.76</v>
      </c>
      <c r="V285" s="170">
        <f t="shared" si="78"/>
        <v>0</v>
      </c>
      <c r="W285" s="170">
        <f t="shared" si="78"/>
        <v>313.04000000000002</v>
      </c>
      <c r="X285" s="170">
        <f t="shared" si="78"/>
        <v>182.61</v>
      </c>
      <c r="Y285" s="170">
        <f t="shared" si="78"/>
        <v>918.32</v>
      </c>
      <c r="Z285" s="37"/>
      <c r="AA285" s="41">
        <v>95.94</v>
      </c>
      <c r="AB285" s="39">
        <v>171.44</v>
      </c>
      <c r="AC285" s="39">
        <v>158.83000000000001</v>
      </c>
      <c r="AD285" s="39">
        <v>104.85</v>
      </c>
      <c r="AE285" s="39">
        <v>72.52</v>
      </c>
      <c r="AF285" s="39">
        <v>25.71</v>
      </c>
      <c r="AG285" s="39">
        <v>0</v>
      </c>
      <c r="AH285" s="39">
        <v>0</v>
      </c>
      <c r="AI285" s="39">
        <v>0</v>
      </c>
      <c r="AJ285" s="39">
        <v>56.82</v>
      </c>
      <c r="AK285" s="39">
        <v>90.86</v>
      </c>
      <c r="AL285" s="39">
        <v>178.17</v>
      </c>
      <c r="AM285" s="39">
        <v>72.67</v>
      </c>
      <c r="AN285" s="39">
        <v>0</v>
      </c>
      <c r="AO285" s="39">
        <v>0</v>
      </c>
      <c r="AP285" s="39">
        <v>0</v>
      </c>
      <c r="AQ285" s="39">
        <v>0</v>
      </c>
      <c r="AR285" s="39">
        <v>0</v>
      </c>
      <c r="AS285" s="39">
        <v>0</v>
      </c>
      <c r="AT285" s="39">
        <v>12.76</v>
      </c>
      <c r="AU285" s="39">
        <v>0</v>
      </c>
      <c r="AV285" s="39">
        <v>313.04000000000002</v>
      </c>
      <c r="AW285" s="39">
        <v>182.61</v>
      </c>
      <c r="AX285" s="40">
        <v>918.32</v>
      </c>
      <c r="AY285" s="355"/>
      <c r="AZ285" s="71"/>
      <c r="BA285" s="65"/>
      <c r="BB285" s="35"/>
    </row>
    <row r="286" spans="1:54">
      <c r="A286" s="47">
        <v>23</v>
      </c>
      <c r="B286" s="170">
        <f t="shared" si="77"/>
        <v>75.08</v>
      </c>
      <c r="C286" s="170">
        <f t="shared" si="77"/>
        <v>111.25</v>
      </c>
      <c r="D286" s="170">
        <f t="shared" si="77"/>
        <v>108.53</v>
      </c>
      <c r="E286" s="170">
        <f t="shared" si="77"/>
        <v>63.53</v>
      </c>
      <c r="F286" s="170">
        <f t="shared" si="77"/>
        <v>51.84</v>
      </c>
      <c r="G286" s="170">
        <f t="shared" si="77"/>
        <v>0</v>
      </c>
      <c r="H286" s="170">
        <f t="shared" si="77"/>
        <v>0</v>
      </c>
      <c r="I286" s="170">
        <f t="shared" si="77"/>
        <v>0</v>
      </c>
      <c r="J286" s="170">
        <f t="shared" si="77"/>
        <v>0</v>
      </c>
      <c r="K286" s="170">
        <f t="shared" si="77"/>
        <v>29.47</v>
      </c>
      <c r="L286" s="170">
        <f t="shared" si="77"/>
        <v>63.73</v>
      </c>
      <c r="M286" s="170">
        <f t="shared" si="77"/>
        <v>181.18</v>
      </c>
      <c r="N286" s="170">
        <f t="shared" si="77"/>
        <v>170.83</v>
      </c>
      <c r="O286" s="170">
        <f t="shared" si="77"/>
        <v>210.19</v>
      </c>
      <c r="P286" s="170">
        <f t="shared" si="77"/>
        <v>183.24</v>
      </c>
      <c r="Q286" s="170">
        <f t="shared" si="77"/>
        <v>64.67</v>
      </c>
      <c r="R286" s="170">
        <f t="shared" si="79"/>
        <v>118.65</v>
      </c>
      <c r="S286" s="170">
        <f t="shared" si="78"/>
        <v>141.02000000000001</v>
      </c>
      <c r="T286" s="170">
        <f t="shared" si="78"/>
        <v>0</v>
      </c>
      <c r="U286" s="170">
        <f t="shared" si="78"/>
        <v>0</v>
      </c>
      <c r="V286" s="170">
        <f t="shared" si="78"/>
        <v>0</v>
      </c>
      <c r="W286" s="170">
        <f t="shared" si="78"/>
        <v>16.97</v>
      </c>
      <c r="X286" s="170">
        <f t="shared" si="78"/>
        <v>85.8</v>
      </c>
      <c r="Y286" s="170">
        <f t="shared" si="78"/>
        <v>83.65</v>
      </c>
      <c r="Z286" s="37"/>
      <c r="AA286" s="41">
        <v>75.08</v>
      </c>
      <c r="AB286" s="39">
        <v>111.25</v>
      </c>
      <c r="AC286" s="39">
        <v>108.53</v>
      </c>
      <c r="AD286" s="39">
        <v>63.53</v>
      </c>
      <c r="AE286" s="39">
        <v>51.84</v>
      </c>
      <c r="AF286" s="39">
        <v>0</v>
      </c>
      <c r="AG286" s="39">
        <v>0</v>
      </c>
      <c r="AH286" s="39">
        <v>0</v>
      </c>
      <c r="AI286" s="39">
        <v>0</v>
      </c>
      <c r="AJ286" s="39">
        <v>29.47</v>
      </c>
      <c r="AK286" s="39">
        <v>63.73</v>
      </c>
      <c r="AL286" s="39">
        <v>181.18</v>
      </c>
      <c r="AM286" s="39">
        <v>170.83</v>
      </c>
      <c r="AN286" s="39">
        <v>210.19</v>
      </c>
      <c r="AO286" s="39">
        <v>183.24</v>
      </c>
      <c r="AP286" s="39">
        <v>64.67</v>
      </c>
      <c r="AQ286" s="39">
        <v>118.65</v>
      </c>
      <c r="AR286" s="39">
        <v>141.02000000000001</v>
      </c>
      <c r="AS286" s="39">
        <v>0</v>
      </c>
      <c r="AT286" s="39">
        <v>0</v>
      </c>
      <c r="AU286" s="39">
        <v>0</v>
      </c>
      <c r="AV286" s="39">
        <v>16.97</v>
      </c>
      <c r="AW286" s="39">
        <v>85.8</v>
      </c>
      <c r="AX286" s="40">
        <v>83.65</v>
      </c>
      <c r="AY286" s="355"/>
      <c r="AZ286" s="71"/>
      <c r="BA286" s="65"/>
      <c r="BB286" s="35"/>
    </row>
    <row r="287" spans="1:54">
      <c r="A287" s="47">
        <v>24</v>
      </c>
      <c r="B287" s="170">
        <f t="shared" si="77"/>
        <v>0</v>
      </c>
      <c r="C287" s="170">
        <f t="shared" si="77"/>
        <v>9.23</v>
      </c>
      <c r="D287" s="170">
        <f t="shared" si="77"/>
        <v>51.8</v>
      </c>
      <c r="E287" s="170">
        <f t="shared" si="77"/>
        <v>69.09</v>
      </c>
      <c r="F287" s="170">
        <f t="shared" si="77"/>
        <v>44.94</v>
      </c>
      <c r="G287" s="170">
        <f t="shared" si="77"/>
        <v>37.71</v>
      </c>
      <c r="H287" s="170">
        <f t="shared" si="77"/>
        <v>13.9</v>
      </c>
      <c r="I287" s="170">
        <f t="shared" si="77"/>
        <v>0</v>
      </c>
      <c r="J287" s="170">
        <f t="shared" si="77"/>
        <v>0</v>
      </c>
      <c r="K287" s="170">
        <f t="shared" si="77"/>
        <v>0</v>
      </c>
      <c r="L287" s="170">
        <f t="shared" si="77"/>
        <v>0</v>
      </c>
      <c r="M287" s="170">
        <f t="shared" si="77"/>
        <v>0</v>
      </c>
      <c r="N287" s="170">
        <f t="shared" si="77"/>
        <v>0</v>
      </c>
      <c r="O287" s="170">
        <f t="shared" si="77"/>
        <v>0</v>
      </c>
      <c r="P287" s="170">
        <f t="shared" si="77"/>
        <v>0</v>
      </c>
      <c r="Q287" s="170">
        <f t="shared" si="77"/>
        <v>0</v>
      </c>
      <c r="R287" s="170">
        <f t="shared" si="79"/>
        <v>0</v>
      </c>
      <c r="S287" s="170">
        <f t="shared" si="78"/>
        <v>0</v>
      </c>
      <c r="T287" s="170">
        <f t="shared" si="78"/>
        <v>0</v>
      </c>
      <c r="U287" s="170">
        <f t="shared" si="78"/>
        <v>0</v>
      </c>
      <c r="V287" s="170">
        <f t="shared" si="78"/>
        <v>0</v>
      </c>
      <c r="W287" s="170">
        <f t="shared" si="78"/>
        <v>2.08</v>
      </c>
      <c r="X287" s="170">
        <f t="shared" si="78"/>
        <v>143.02000000000001</v>
      </c>
      <c r="Y287" s="170">
        <f t="shared" si="78"/>
        <v>51.96</v>
      </c>
      <c r="Z287" s="37"/>
      <c r="AA287" s="41">
        <v>0</v>
      </c>
      <c r="AB287" s="39">
        <v>9.23</v>
      </c>
      <c r="AC287" s="39">
        <v>51.8</v>
      </c>
      <c r="AD287" s="39">
        <v>69.09</v>
      </c>
      <c r="AE287" s="39">
        <v>44.94</v>
      </c>
      <c r="AF287" s="39">
        <v>37.71</v>
      </c>
      <c r="AG287" s="39">
        <v>13.9</v>
      </c>
      <c r="AH287" s="39">
        <v>0</v>
      </c>
      <c r="AI287" s="39">
        <v>0</v>
      </c>
      <c r="AJ287" s="39">
        <v>0</v>
      </c>
      <c r="AK287" s="39">
        <v>0</v>
      </c>
      <c r="AL287" s="39">
        <v>0</v>
      </c>
      <c r="AM287" s="39">
        <v>0</v>
      </c>
      <c r="AN287" s="39">
        <v>0</v>
      </c>
      <c r="AO287" s="39">
        <v>0</v>
      </c>
      <c r="AP287" s="39">
        <v>0</v>
      </c>
      <c r="AQ287" s="39">
        <v>0</v>
      </c>
      <c r="AR287" s="39">
        <v>0</v>
      </c>
      <c r="AS287" s="39">
        <v>0</v>
      </c>
      <c r="AT287" s="39">
        <v>0</v>
      </c>
      <c r="AU287" s="39">
        <v>0</v>
      </c>
      <c r="AV287" s="39">
        <v>2.08</v>
      </c>
      <c r="AW287" s="39">
        <v>143.02000000000001</v>
      </c>
      <c r="AX287" s="40">
        <v>51.96</v>
      </c>
      <c r="AY287" s="355"/>
      <c r="AZ287" s="71"/>
      <c r="BA287" s="65"/>
      <c r="BB287" s="35"/>
    </row>
    <row r="288" spans="1:54">
      <c r="A288" s="47">
        <v>25</v>
      </c>
      <c r="B288" s="170">
        <f t="shared" si="77"/>
        <v>58.28</v>
      </c>
      <c r="C288" s="170">
        <f t="shared" si="77"/>
        <v>59.74</v>
      </c>
      <c r="D288" s="170">
        <f t="shared" si="77"/>
        <v>48.98</v>
      </c>
      <c r="E288" s="170">
        <f t="shared" si="77"/>
        <v>49.91</v>
      </c>
      <c r="F288" s="170">
        <f t="shared" si="77"/>
        <v>42.07</v>
      </c>
      <c r="G288" s="170">
        <f t="shared" si="77"/>
        <v>44.85</v>
      </c>
      <c r="H288" s="170">
        <f t="shared" si="77"/>
        <v>27.88</v>
      </c>
      <c r="I288" s="170">
        <f t="shared" si="77"/>
        <v>59.38</v>
      </c>
      <c r="J288" s="170">
        <f t="shared" si="77"/>
        <v>0</v>
      </c>
      <c r="K288" s="170">
        <f t="shared" si="77"/>
        <v>111.75</v>
      </c>
      <c r="L288" s="170">
        <f t="shared" si="77"/>
        <v>35.450000000000003</v>
      </c>
      <c r="M288" s="170">
        <f t="shared" si="77"/>
        <v>0</v>
      </c>
      <c r="N288" s="170">
        <f t="shared" si="77"/>
        <v>104.54</v>
      </c>
      <c r="O288" s="170">
        <f t="shared" si="77"/>
        <v>0</v>
      </c>
      <c r="P288" s="170">
        <f t="shared" si="77"/>
        <v>0</v>
      </c>
      <c r="Q288" s="170">
        <f t="shared" si="77"/>
        <v>0</v>
      </c>
      <c r="R288" s="170">
        <f t="shared" si="79"/>
        <v>0</v>
      </c>
      <c r="S288" s="170">
        <f t="shared" si="78"/>
        <v>0</v>
      </c>
      <c r="T288" s="170">
        <f t="shared" si="78"/>
        <v>0</v>
      </c>
      <c r="U288" s="170">
        <f t="shared" si="78"/>
        <v>0</v>
      </c>
      <c r="V288" s="170">
        <f t="shared" si="78"/>
        <v>0</v>
      </c>
      <c r="W288" s="170">
        <f t="shared" si="78"/>
        <v>40.96</v>
      </c>
      <c r="X288" s="170">
        <f t="shared" si="78"/>
        <v>140.34</v>
      </c>
      <c r="Y288" s="170">
        <f t="shared" si="78"/>
        <v>85.11</v>
      </c>
      <c r="Z288" s="37"/>
      <c r="AA288" s="41">
        <v>58.28</v>
      </c>
      <c r="AB288" s="39">
        <v>59.74</v>
      </c>
      <c r="AC288" s="39">
        <v>48.98</v>
      </c>
      <c r="AD288" s="39">
        <v>49.91</v>
      </c>
      <c r="AE288" s="39">
        <v>42.07</v>
      </c>
      <c r="AF288" s="39">
        <v>44.85</v>
      </c>
      <c r="AG288" s="39">
        <v>27.88</v>
      </c>
      <c r="AH288" s="39">
        <v>59.38</v>
      </c>
      <c r="AI288" s="39">
        <v>0</v>
      </c>
      <c r="AJ288" s="39">
        <v>111.75</v>
      </c>
      <c r="AK288" s="39">
        <v>35.450000000000003</v>
      </c>
      <c r="AL288" s="39">
        <v>0</v>
      </c>
      <c r="AM288" s="39">
        <v>104.54</v>
      </c>
      <c r="AN288" s="39">
        <v>0</v>
      </c>
      <c r="AO288" s="39">
        <v>0</v>
      </c>
      <c r="AP288" s="39">
        <v>0</v>
      </c>
      <c r="AQ288" s="39">
        <v>0</v>
      </c>
      <c r="AR288" s="39">
        <v>0</v>
      </c>
      <c r="AS288" s="39">
        <v>0</v>
      </c>
      <c r="AT288" s="39">
        <v>0</v>
      </c>
      <c r="AU288" s="39">
        <v>0</v>
      </c>
      <c r="AV288" s="39">
        <v>40.96</v>
      </c>
      <c r="AW288" s="39">
        <v>140.34</v>
      </c>
      <c r="AX288" s="40">
        <v>85.11</v>
      </c>
      <c r="AY288" s="355"/>
      <c r="AZ288" s="71"/>
      <c r="BA288" s="65"/>
      <c r="BB288" s="35"/>
    </row>
    <row r="289" spans="1:54">
      <c r="A289" s="47">
        <v>26</v>
      </c>
      <c r="B289" s="170">
        <f t="shared" si="77"/>
        <v>0.33</v>
      </c>
      <c r="C289" s="170">
        <f t="shared" si="77"/>
        <v>35.19</v>
      </c>
      <c r="D289" s="170">
        <f t="shared" si="77"/>
        <v>0</v>
      </c>
      <c r="E289" s="170">
        <f t="shared" si="77"/>
        <v>0</v>
      </c>
      <c r="F289" s="170">
        <f t="shared" si="77"/>
        <v>0</v>
      </c>
      <c r="G289" s="170">
        <f t="shared" si="77"/>
        <v>0</v>
      </c>
      <c r="H289" s="170">
        <f t="shared" si="77"/>
        <v>0</v>
      </c>
      <c r="I289" s="170">
        <f t="shared" si="77"/>
        <v>0</v>
      </c>
      <c r="J289" s="170">
        <f t="shared" si="77"/>
        <v>12.99</v>
      </c>
      <c r="K289" s="170">
        <f t="shared" si="77"/>
        <v>66.56</v>
      </c>
      <c r="L289" s="170">
        <f t="shared" si="77"/>
        <v>219.15</v>
      </c>
      <c r="M289" s="170">
        <f t="shared" si="77"/>
        <v>62.98</v>
      </c>
      <c r="N289" s="170">
        <f t="shared" si="77"/>
        <v>34.79</v>
      </c>
      <c r="O289" s="170">
        <f t="shared" si="77"/>
        <v>20.59</v>
      </c>
      <c r="P289" s="170">
        <f t="shared" si="77"/>
        <v>16.63</v>
      </c>
      <c r="Q289" s="170">
        <f t="shared" si="77"/>
        <v>0</v>
      </c>
      <c r="R289" s="170">
        <f t="shared" si="79"/>
        <v>50.17</v>
      </c>
      <c r="S289" s="170">
        <f t="shared" si="78"/>
        <v>96.2</v>
      </c>
      <c r="T289" s="170">
        <f t="shared" si="78"/>
        <v>183.89</v>
      </c>
      <c r="U289" s="170">
        <f t="shared" si="78"/>
        <v>255.44</v>
      </c>
      <c r="V289" s="170">
        <f t="shared" si="78"/>
        <v>166.96</v>
      </c>
      <c r="W289" s="170">
        <f t="shared" si="78"/>
        <v>0</v>
      </c>
      <c r="X289" s="170">
        <f t="shared" si="78"/>
        <v>63.14</v>
      </c>
      <c r="Y289" s="170">
        <f t="shared" si="78"/>
        <v>312.17</v>
      </c>
      <c r="Z289" s="37"/>
      <c r="AA289" s="41">
        <v>0.33</v>
      </c>
      <c r="AB289" s="39">
        <v>35.19</v>
      </c>
      <c r="AC289" s="39">
        <v>0</v>
      </c>
      <c r="AD289" s="39">
        <v>0</v>
      </c>
      <c r="AE289" s="39">
        <v>0</v>
      </c>
      <c r="AF289" s="39">
        <v>0</v>
      </c>
      <c r="AG289" s="39">
        <v>0</v>
      </c>
      <c r="AH289" s="39">
        <v>0</v>
      </c>
      <c r="AI289" s="39">
        <v>12.99</v>
      </c>
      <c r="AJ289" s="39">
        <v>66.56</v>
      </c>
      <c r="AK289" s="39">
        <v>219.15</v>
      </c>
      <c r="AL289" s="39">
        <v>62.98</v>
      </c>
      <c r="AM289" s="39">
        <v>34.79</v>
      </c>
      <c r="AN289" s="39">
        <v>20.59</v>
      </c>
      <c r="AO289" s="39">
        <v>16.63</v>
      </c>
      <c r="AP289" s="39">
        <v>0</v>
      </c>
      <c r="AQ289" s="39">
        <v>50.17</v>
      </c>
      <c r="AR289" s="39">
        <v>96.2</v>
      </c>
      <c r="AS289" s="39">
        <v>183.89</v>
      </c>
      <c r="AT289" s="39">
        <v>255.44</v>
      </c>
      <c r="AU289" s="39">
        <v>166.96</v>
      </c>
      <c r="AV289" s="39">
        <v>0</v>
      </c>
      <c r="AW289" s="39">
        <v>63.14</v>
      </c>
      <c r="AX289" s="40">
        <v>312.17</v>
      </c>
      <c r="AY289" s="355"/>
      <c r="AZ289" s="71"/>
      <c r="BA289" s="65"/>
      <c r="BB289" s="35"/>
    </row>
    <row r="290" spans="1:54">
      <c r="A290" s="47">
        <v>27</v>
      </c>
      <c r="B290" s="170">
        <f t="shared" si="77"/>
        <v>140.78</v>
      </c>
      <c r="C290" s="170">
        <f t="shared" si="77"/>
        <v>165.3</v>
      </c>
      <c r="D290" s="170">
        <f t="shared" si="77"/>
        <v>215.69</v>
      </c>
      <c r="E290" s="170">
        <f t="shared" si="77"/>
        <v>38.08</v>
      </c>
      <c r="F290" s="170">
        <f t="shared" si="77"/>
        <v>16.850000000000001</v>
      </c>
      <c r="G290" s="170">
        <f t="shared" si="77"/>
        <v>0</v>
      </c>
      <c r="H290" s="170">
        <f t="shared" si="77"/>
        <v>0</v>
      </c>
      <c r="I290" s="170">
        <f t="shared" si="77"/>
        <v>0</v>
      </c>
      <c r="J290" s="170">
        <f t="shared" si="77"/>
        <v>0</v>
      </c>
      <c r="K290" s="170">
        <f t="shared" si="77"/>
        <v>4.4400000000000004</v>
      </c>
      <c r="L290" s="170">
        <f t="shared" si="77"/>
        <v>89.97</v>
      </c>
      <c r="M290" s="170">
        <f t="shared" si="77"/>
        <v>190.37</v>
      </c>
      <c r="N290" s="170">
        <f t="shared" si="77"/>
        <v>140.75</v>
      </c>
      <c r="O290" s="170">
        <f t="shared" si="77"/>
        <v>127.48</v>
      </c>
      <c r="P290" s="170">
        <f t="shared" si="77"/>
        <v>296.08</v>
      </c>
      <c r="Q290" s="170">
        <f t="shared" si="77"/>
        <v>297.74</v>
      </c>
      <c r="R290" s="170">
        <f t="shared" si="79"/>
        <v>102.96</v>
      </c>
      <c r="S290" s="170">
        <f t="shared" si="78"/>
        <v>85.7</v>
      </c>
      <c r="T290" s="170">
        <f t="shared" si="78"/>
        <v>6.14</v>
      </c>
      <c r="U290" s="170">
        <f t="shared" si="78"/>
        <v>123.7</v>
      </c>
      <c r="V290" s="170">
        <f t="shared" si="78"/>
        <v>193.66</v>
      </c>
      <c r="W290" s="170">
        <f t="shared" si="78"/>
        <v>155.24</v>
      </c>
      <c r="X290" s="170">
        <f t="shared" si="78"/>
        <v>96.96</v>
      </c>
      <c r="Y290" s="170">
        <f t="shared" si="78"/>
        <v>387.65</v>
      </c>
      <c r="Z290" s="37"/>
      <c r="AA290" s="41">
        <v>140.78</v>
      </c>
      <c r="AB290" s="39">
        <v>165.3</v>
      </c>
      <c r="AC290" s="39">
        <v>215.69</v>
      </c>
      <c r="AD290" s="39">
        <v>38.08</v>
      </c>
      <c r="AE290" s="39">
        <v>16.850000000000001</v>
      </c>
      <c r="AF290" s="39">
        <v>0</v>
      </c>
      <c r="AG290" s="39">
        <v>0</v>
      </c>
      <c r="AH290" s="39">
        <v>0</v>
      </c>
      <c r="AI290" s="39">
        <v>0</v>
      </c>
      <c r="AJ290" s="39">
        <v>4.4400000000000004</v>
      </c>
      <c r="AK290" s="39">
        <v>89.97</v>
      </c>
      <c r="AL290" s="39">
        <v>190.37</v>
      </c>
      <c r="AM290" s="39">
        <v>140.75</v>
      </c>
      <c r="AN290" s="39">
        <v>127.48</v>
      </c>
      <c r="AO290" s="39">
        <v>296.08</v>
      </c>
      <c r="AP290" s="39">
        <v>297.74</v>
      </c>
      <c r="AQ290" s="39">
        <v>102.96</v>
      </c>
      <c r="AR290" s="39">
        <v>85.7</v>
      </c>
      <c r="AS290" s="39">
        <v>6.14</v>
      </c>
      <c r="AT290" s="39">
        <v>123.7</v>
      </c>
      <c r="AU290" s="39">
        <v>193.66</v>
      </c>
      <c r="AV290" s="39">
        <v>155.24</v>
      </c>
      <c r="AW290" s="39">
        <v>96.96</v>
      </c>
      <c r="AX290" s="40">
        <v>387.65</v>
      </c>
      <c r="AY290" s="355"/>
      <c r="AZ290" s="71"/>
      <c r="BA290" s="65"/>
      <c r="BB290" s="35"/>
    </row>
    <row r="291" spans="1:54">
      <c r="A291" s="47">
        <v>28</v>
      </c>
      <c r="B291" s="170">
        <f t="shared" si="77"/>
        <v>233.03</v>
      </c>
      <c r="C291" s="170">
        <f t="shared" si="77"/>
        <v>232.64</v>
      </c>
      <c r="D291" s="170">
        <f t="shared" si="77"/>
        <v>203.97</v>
      </c>
      <c r="E291" s="170">
        <f t="shared" si="77"/>
        <v>144.71</v>
      </c>
      <c r="F291" s="170">
        <f t="shared" si="77"/>
        <v>19.260000000000002</v>
      </c>
      <c r="G291" s="170">
        <f t="shared" si="77"/>
        <v>0</v>
      </c>
      <c r="H291" s="170">
        <f t="shared" si="77"/>
        <v>11.17</v>
      </c>
      <c r="I291" s="170">
        <f t="shared" si="77"/>
        <v>0</v>
      </c>
      <c r="J291" s="170">
        <f t="shared" si="77"/>
        <v>65.260000000000005</v>
      </c>
      <c r="K291" s="170">
        <f t="shared" si="77"/>
        <v>106.91</v>
      </c>
      <c r="L291" s="170">
        <f t="shared" si="77"/>
        <v>139.55000000000001</v>
      </c>
      <c r="M291" s="170">
        <f t="shared" si="77"/>
        <v>115.82</v>
      </c>
      <c r="N291" s="170">
        <f t="shared" si="77"/>
        <v>53.18</v>
      </c>
      <c r="O291" s="170">
        <f t="shared" si="77"/>
        <v>34.67</v>
      </c>
      <c r="P291" s="170">
        <f t="shared" si="77"/>
        <v>43.54</v>
      </c>
      <c r="Q291" s="170">
        <f t="shared" si="77"/>
        <v>159.76</v>
      </c>
      <c r="R291" s="170">
        <f t="shared" si="79"/>
        <v>54.32</v>
      </c>
      <c r="S291" s="170">
        <f t="shared" si="78"/>
        <v>0</v>
      </c>
      <c r="T291" s="170">
        <f t="shared" si="78"/>
        <v>0</v>
      </c>
      <c r="U291" s="170">
        <f t="shared" si="78"/>
        <v>0</v>
      </c>
      <c r="V291" s="170">
        <f t="shared" si="78"/>
        <v>116.57</v>
      </c>
      <c r="W291" s="170">
        <f t="shared" si="78"/>
        <v>111.76</v>
      </c>
      <c r="X291" s="170">
        <f t="shared" si="78"/>
        <v>118.75</v>
      </c>
      <c r="Y291" s="170">
        <f t="shared" si="78"/>
        <v>390.3</v>
      </c>
      <c r="Z291" s="37"/>
      <c r="AA291" s="41">
        <v>233.03</v>
      </c>
      <c r="AB291" s="39">
        <v>232.64</v>
      </c>
      <c r="AC291" s="39">
        <v>203.97</v>
      </c>
      <c r="AD291" s="39">
        <v>144.71</v>
      </c>
      <c r="AE291" s="39">
        <v>19.260000000000002</v>
      </c>
      <c r="AF291" s="39">
        <v>0</v>
      </c>
      <c r="AG291" s="39">
        <v>11.17</v>
      </c>
      <c r="AH291" s="39">
        <v>0</v>
      </c>
      <c r="AI291" s="39">
        <v>65.260000000000005</v>
      </c>
      <c r="AJ291" s="39">
        <v>106.91</v>
      </c>
      <c r="AK291" s="39">
        <v>139.55000000000001</v>
      </c>
      <c r="AL291" s="39">
        <v>115.82</v>
      </c>
      <c r="AM291" s="39">
        <v>53.18</v>
      </c>
      <c r="AN291" s="39">
        <v>34.67</v>
      </c>
      <c r="AO291" s="39">
        <v>43.54</v>
      </c>
      <c r="AP291" s="39">
        <v>159.76</v>
      </c>
      <c r="AQ291" s="39">
        <v>54.32</v>
      </c>
      <c r="AR291" s="39">
        <v>0</v>
      </c>
      <c r="AS291" s="39">
        <v>0</v>
      </c>
      <c r="AT291" s="39">
        <v>0</v>
      </c>
      <c r="AU291" s="39">
        <v>116.57</v>
      </c>
      <c r="AV291" s="39">
        <v>111.76</v>
      </c>
      <c r="AW291" s="39">
        <v>118.75</v>
      </c>
      <c r="AX291" s="40">
        <v>390.3</v>
      </c>
      <c r="AY291" s="355"/>
      <c r="AZ291" s="71"/>
      <c r="BA291" s="65"/>
      <c r="BB291" s="35"/>
    </row>
    <row r="292" spans="1:54">
      <c r="A292" s="47">
        <v>29</v>
      </c>
      <c r="B292" s="170">
        <f t="shared" si="77"/>
        <v>5.45</v>
      </c>
      <c r="C292" s="170">
        <f t="shared" si="77"/>
        <v>71.5</v>
      </c>
      <c r="D292" s="170">
        <f t="shared" si="77"/>
        <v>98.45</v>
      </c>
      <c r="E292" s="170">
        <f t="shared" si="77"/>
        <v>33.97</v>
      </c>
      <c r="F292" s="170">
        <f t="shared" si="77"/>
        <v>0</v>
      </c>
      <c r="G292" s="170">
        <f t="shared" si="77"/>
        <v>0</v>
      </c>
      <c r="H292" s="170">
        <f t="shared" si="77"/>
        <v>0</v>
      </c>
      <c r="I292" s="170">
        <f t="shared" si="77"/>
        <v>22.01</v>
      </c>
      <c r="J292" s="170">
        <f t="shared" si="77"/>
        <v>0</v>
      </c>
      <c r="K292" s="170">
        <f t="shared" si="77"/>
        <v>0</v>
      </c>
      <c r="L292" s="170">
        <f t="shared" si="77"/>
        <v>0</v>
      </c>
      <c r="M292" s="170">
        <f t="shared" si="77"/>
        <v>0</v>
      </c>
      <c r="N292" s="170">
        <f t="shared" si="77"/>
        <v>0</v>
      </c>
      <c r="O292" s="170">
        <f t="shared" si="77"/>
        <v>0</v>
      </c>
      <c r="P292" s="170">
        <f t="shared" si="77"/>
        <v>0</v>
      </c>
      <c r="Q292" s="170">
        <f t="shared" si="77"/>
        <v>0</v>
      </c>
      <c r="R292" s="170">
        <f t="shared" si="79"/>
        <v>0</v>
      </c>
      <c r="S292" s="170">
        <f t="shared" si="78"/>
        <v>0</v>
      </c>
      <c r="T292" s="170">
        <f t="shared" si="78"/>
        <v>0</v>
      </c>
      <c r="U292" s="170">
        <f t="shared" si="78"/>
        <v>0</v>
      </c>
      <c r="V292" s="170">
        <f t="shared" si="78"/>
        <v>41.45</v>
      </c>
      <c r="W292" s="170">
        <f t="shared" si="78"/>
        <v>61.87</v>
      </c>
      <c r="X292" s="170">
        <f t="shared" si="78"/>
        <v>29.59</v>
      </c>
      <c r="Y292" s="170">
        <f t="shared" si="78"/>
        <v>164.34</v>
      </c>
      <c r="Z292" s="37"/>
      <c r="AA292" s="41">
        <v>5.45</v>
      </c>
      <c r="AB292" s="39">
        <v>71.5</v>
      </c>
      <c r="AC292" s="39">
        <v>98.45</v>
      </c>
      <c r="AD292" s="39">
        <v>33.97</v>
      </c>
      <c r="AE292" s="39">
        <v>0</v>
      </c>
      <c r="AF292" s="39">
        <v>0</v>
      </c>
      <c r="AG292" s="39">
        <v>0</v>
      </c>
      <c r="AH292" s="39">
        <v>22.01</v>
      </c>
      <c r="AI292" s="39">
        <v>0</v>
      </c>
      <c r="AJ292" s="39">
        <v>0</v>
      </c>
      <c r="AK292" s="39">
        <v>0</v>
      </c>
      <c r="AL292" s="39">
        <v>0</v>
      </c>
      <c r="AM292" s="39">
        <v>0</v>
      </c>
      <c r="AN292" s="39">
        <v>0</v>
      </c>
      <c r="AO292" s="39">
        <v>0</v>
      </c>
      <c r="AP292" s="39">
        <v>0</v>
      </c>
      <c r="AQ292" s="39">
        <v>0</v>
      </c>
      <c r="AR292" s="39">
        <v>0</v>
      </c>
      <c r="AS292" s="39">
        <v>0</v>
      </c>
      <c r="AT292" s="39">
        <v>0</v>
      </c>
      <c r="AU292" s="39">
        <v>41.45</v>
      </c>
      <c r="AV292" s="39">
        <v>61.87</v>
      </c>
      <c r="AW292" s="39">
        <v>29.59</v>
      </c>
      <c r="AX292" s="40">
        <v>164.34</v>
      </c>
      <c r="AY292" s="355"/>
      <c r="AZ292" s="71"/>
      <c r="BA292" s="65"/>
      <c r="BB292" s="35"/>
    </row>
    <row r="293" spans="1:54">
      <c r="A293" s="47">
        <v>30</v>
      </c>
      <c r="B293" s="170">
        <f t="shared" si="77"/>
        <v>55.15</v>
      </c>
      <c r="C293" s="170">
        <f t="shared" si="77"/>
        <v>164.65</v>
      </c>
      <c r="D293" s="170">
        <f t="shared" si="77"/>
        <v>40.950000000000003</v>
      </c>
      <c r="E293" s="170">
        <f t="shared" si="77"/>
        <v>31.64</v>
      </c>
      <c r="F293" s="170">
        <f t="shared" si="77"/>
        <v>0</v>
      </c>
      <c r="G293" s="170">
        <f t="shared" si="77"/>
        <v>22.45</v>
      </c>
      <c r="H293" s="170">
        <f t="shared" si="77"/>
        <v>0</v>
      </c>
      <c r="I293" s="170">
        <f t="shared" si="77"/>
        <v>0</v>
      </c>
      <c r="J293" s="170">
        <f t="shared" si="77"/>
        <v>0</v>
      </c>
      <c r="K293" s="170">
        <f t="shared" si="77"/>
        <v>104.42</v>
      </c>
      <c r="L293" s="170">
        <f t="shared" si="77"/>
        <v>0</v>
      </c>
      <c r="M293" s="170">
        <f t="shared" si="77"/>
        <v>24.44</v>
      </c>
      <c r="N293" s="170">
        <f t="shared" si="77"/>
        <v>167.78</v>
      </c>
      <c r="O293" s="170">
        <f t="shared" si="77"/>
        <v>1.81</v>
      </c>
      <c r="P293" s="170">
        <f t="shared" si="77"/>
        <v>341.23</v>
      </c>
      <c r="Q293" s="170">
        <f t="shared" si="77"/>
        <v>93.2</v>
      </c>
      <c r="R293" s="170">
        <f t="shared" si="79"/>
        <v>88.88</v>
      </c>
      <c r="S293" s="170">
        <f t="shared" si="78"/>
        <v>167.75</v>
      </c>
      <c r="T293" s="170">
        <f t="shared" si="78"/>
        <v>142.79</v>
      </c>
      <c r="U293" s="170">
        <f t="shared" si="78"/>
        <v>26.97</v>
      </c>
      <c r="V293" s="170">
        <f t="shared" si="78"/>
        <v>4.49</v>
      </c>
      <c r="W293" s="170">
        <f t="shared" si="78"/>
        <v>0</v>
      </c>
      <c r="X293" s="170">
        <f t="shared" si="78"/>
        <v>111.54</v>
      </c>
      <c r="Y293" s="170">
        <f t="shared" si="78"/>
        <v>105.71</v>
      </c>
      <c r="Z293" s="37"/>
      <c r="AA293" s="41">
        <v>55.15</v>
      </c>
      <c r="AB293" s="39">
        <v>164.65</v>
      </c>
      <c r="AC293" s="39">
        <v>40.950000000000003</v>
      </c>
      <c r="AD293" s="39">
        <v>31.64</v>
      </c>
      <c r="AE293" s="39">
        <v>0</v>
      </c>
      <c r="AF293" s="39">
        <v>22.45</v>
      </c>
      <c r="AG293" s="39">
        <v>0</v>
      </c>
      <c r="AH293" s="39">
        <v>0</v>
      </c>
      <c r="AI293" s="39">
        <v>0</v>
      </c>
      <c r="AJ293" s="39">
        <v>104.42</v>
      </c>
      <c r="AK293" s="39">
        <v>0</v>
      </c>
      <c r="AL293" s="39">
        <v>24.44</v>
      </c>
      <c r="AM293" s="39">
        <v>167.78</v>
      </c>
      <c r="AN293" s="39">
        <v>1.81</v>
      </c>
      <c r="AO293" s="39">
        <v>341.23</v>
      </c>
      <c r="AP293" s="39">
        <v>93.2</v>
      </c>
      <c r="AQ293" s="39">
        <v>88.88</v>
      </c>
      <c r="AR293" s="39">
        <v>167.75</v>
      </c>
      <c r="AS293" s="39">
        <v>142.79</v>
      </c>
      <c r="AT293" s="39">
        <v>26.97</v>
      </c>
      <c r="AU293" s="39">
        <v>4.49</v>
      </c>
      <c r="AV293" s="39">
        <v>0</v>
      </c>
      <c r="AW293" s="39">
        <v>111.54</v>
      </c>
      <c r="AX293" s="40">
        <v>105.71</v>
      </c>
      <c r="AY293" s="355"/>
      <c r="AZ293" s="71"/>
      <c r="BA293" s="65"/>
      <c r="BB293" s="35"/>
    </row>
    <row r="294" spans="1:54" ht="13.5" thickBot="1">
      <c r="A294" s="154">
        <v>31</v>
      </c>
      <c r="B294" s="170">
        <f t="shared" si="77"/>
        <v>0</v>
      </c>
      <c r="C294" s="170">
        <f t="shared" si="77"/>
        <v>0</v>
      </c>
      <c r="D294" s="170">
        <f t="shared" si="77"/>
        <v>0</v>
      </c>
      <c r="E294" s="170">
        <f t="shared" si="77"/>
        <v>0</v>
      </c>
      <c r="F294" s="170">
        <f t="shared" si="77"/>
        <v>0</v>
      </c>
      <c r="G294" s="170">
        <f t="shared" si="77"/>
        <v>0</v>
      </c>
      <c r="H294" s="170">
        <f t="shared" si="77"/>
        <v>0</v>
      </c>
      <c r="I294" s="170">
        <f t="shared" si="77"/>
        <v>0</v>
      </c>
      <c r="J294" s="170">
        <f t="shared" si="77"/>
        <v>0</v>
      </c>
      <c r="K294" s="170">
        <f t="shared" si="77"/>
        <v>0</v>
      </c>
      <c r="L294" s="170">
        <f t="shared" si="77"/>
        <v>0</v>
      </c>
      <c r="M294" s="170">
        <f t="shared" si="77"/>
        <v>0</v>
      </c>
      <c r="N294" s="170">
        <f t="shared" si="77"/>
        <v>0</v>
      </c>
      <c r="O294" s="170">
        <f t="shared" si="77"/>
        <v>0</v>
      </c>
      <c r="P294" s="170">
        <f t="shared" si="77"/>
        <v>0</v>
      </c>
      <c r="Q294" s="170">
        <f t="shared" si="77"/>
        <v>0</v>
      </c>
      <c r="R294" s="170">
        <f t="shared" si="79"/>
        <v>0</v>
      </c>
      <c r="S294" s="170">
        <f t="shared" si="78"/>
        <v>0</v>
      </c>
      <c r="T294" s="170">
        <f t="shared" si="78"/>
        <v>0</v>
      </c>
      <c r="U294" s="170">
        <f t="shared" si="78"/>
        <v>0</v>
      </c>
      <c r="V294" s="170">
        <f t="shared" si="78"/>
        <v>0</v>
      </c>
      <c r="W294" s="170">
        <f t="shared" si="78"/>
        <v>0</v>
      </c>
      <c r="X294" s="170">
        <f t="shared" si="78"/>
        <v>0</v>
      </c>
      <c r="Y294" s="170">
        <f t="shared" si="78"/>
        <v>0</v>
      </c>
      <c r="Z294" s="37"/>
      <c r="AA294" s="72">
        <v>0</v>
      </c>
      <c r="AB294" s="73">
        <v>0</v>
      </c>
      <c r="AC294" s="73">
        <v>0</v>
      </c>
      <c r="AD294" s="73">
        <v>0</v>
      </c>
      <c r="AE294" s="73">
        <v>0</v>
      </c>
      <c r="AF294" s="73">
        <v>0</v>
      </c>
      <c r="AG294" s="73">
        <v>0</v>
      </c>
      <c r="AH294" s="73">
        <v>0</v>
      </c>
      <c r="AI294" s="73">
        <v>0</v>
      </c>
      <c r="AJ294" s="73">
        <v>0</v>
      </c>
      <c r="AK294" s="73">
        <v>0</v>
      </c>
      <c r="AL294" s="73">
        <v>0</v>
      </c>
      <c r="AM294" s="73">
        <v>0</v>
      </c>
      <c r="AN294" s="73">
        <v>0</v>
      </c>
      <c r="AO294" s="73">
        <v>0</v>
      </c>
      <c r="AP294" s="73">
        <v>0</v>
      </c>
      <c r="AQ294" s="73">
        <v>0</v>
      </c>
      <c r="AR294" s="73">
        <v>0</v>
      </c>
      <c r="AS294" s="73">
        <v>0</v>
      </c>
      <c r="AT294" s="73">
        <v>0</v>
      </c>
      <c r="AU294" s="73">
        <v>0</v>
      </c>
      <c r="AV294" s="73">
        <v>0</v>
      </c>
      <c r="AW294" s="73">
        <v>0</v>
      </c>
      <c r="AX294" s="130">
        <v>0</v>
      </c>
      <c r="AY294" s="357"/>
      <c r="AZ294" s="71"/>
      <c r="BA294" s="65"/>
      <c r="BB294" s="35"/>
    </row>
    <row r="295" spans="1:54" ht="13.5" thickBot="1">
      <c r="A295" s="17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AA295" s="167">
        <f>SUM(AA264:AX294)</f>
        <v>117791.84000000003</v>
      </c>
      <c r="AB295" s="64"/>
      <c r="AC295" s="64"/>
    </row>
    <row r="296" spans="1:54" ht="79.900000000000006" customHeight="1">
      <c r="A296" s="499" t="s">
        <v>35</v>
      </c>
      <c r="B296" s="500"/>
      <c r="C296" s="500"/>
      <c r="D296" s="500"/>
      <c r="E296" s="500"/>
      <c r="F296" s="500"/>
      <c r="G296" s="500"/>
      <c r="H296" s="500"/>
      <c r="I296" s="500"/>
      <c r="J296" s="567" t="s">
        <v>125</v>
      </c>
      <c r="K296" s="567"/>
      <c r="L296" s="567"/>
      <c r="M296" s="152"/>
      <c r="N296" s="4"/>
      <c r="O296" s="4"/>
      <c r="P296" s="4"/>
      <c r="Q296" s="148"/>
      <c r="R296" s="4"/>
      <c r="S296" s="4"/>
      <c r="V296" s="4"/>
      <c r="W296" s="168"/>
      <c r="X296" s="63"/>
      <c r="Y296" s="63"/>
      <c r="Z296" s="63"/>
      <c r="AU296" s="4"/>
      <c r="AV296" s="4"/>
      <c r="AW296" s="17"/>
      <c r="AX296" s="19"/>
      <c r="BA296" s="4"/>
      <c r="BB296" s="4"/>
    </row>
    <row r="297" spans="1:54" ht="15.75">
      <c r="A297" s="568">
        <v>1</v>
      </c>
      <c r="B297" s="569"/>
      <c r="C297" s="569"/>
      <c r="D297" s="569"/>
      <c r="E297" s="569"/>
      <c r="F297" s="569"/>
      <c r="G297" s="569"/>
      <c r="H297" s="569"/>
      <c r="I297" s="569"/>
      <c r="J297" s="569">
        <v>2</v>
      </c>
      <c r="K297" s="569"/>
      <c r="L297" s="569"/>
      <c r="M297" s="152"/>
      <c r="N297" s="4"/>
      <c r="O297" s="4"/>
      <c r="P297" s="4"/>
      <c r="Q297" s="149"/>
      <c r="R297" s="4"/>
      <c r="S297" s="4"/>
      <c r="V297" s="4"/>
      <c r="W297" s="168"/>
      <c r="X297" s="63"/>
      <c r="Y297" s="63"/>
      <c r="Z297" s="63"/>
      <c r="AU297" s="4"/>
      <c r="AV297" s="4"/>
      <c r="AW297" s="17"/>
      <c r="AX297" s="19"/>
      <c r="BA297" s="4"/>
      <c r="BB297" s="4"/>
    </row>
    <row r="298" spans="1:54" ht="40.9" customHeight="1" thickBot="1">
      <c r="A298" s="570" t="s">
        <v>176</v>
      </c>
      <c r="B298" s="571"/>
      <c r="C298" s="571"/>
      <c r="D298" s="571"/>
      <c r="E298" s="571"/>
      <c r="F298" s="571"/>
      <c r="G298" s="571"/>
      <c r="H298" s="571"/>
      <c r="I298" s="571"/>
      <c r="J298" s="300"/>
      <c r="K298" s="353">
        <v>1067.45</v>
      </c>
      <c r="L298" s="359"/>
      <c r="M298" s="150"/>
      <c r="N298" s="4"/>
      <c r="O298" s="4"/>
      <c r="P298" s="4"/>
      <c r="Q298" s="150"/>
      <c r="R298" s="4"/>
      <c r="S298" s="4"/>
      <c r="V298" s="4"/>
      <c r="W298" s="63"/>
      <c r="X298" s="63"/>
      <c r="Y298" s="63"/>
      <c r="Z298" s="63"/>
      <c r="AU298" s="4"/>
      <c r="AV298" s="4"/>
      <c r="AW298" s="17"/>
      <c r="AX298" s="19"/>
      <c r="BA298" s="4"/>
      <c r="BB298" s="4"/>
    </row>
    <row r="299" spans="1:54" ht="22.9" customHeight="1" thickBot="1">
      <c r="A299" s="153"/>
      <c r="B299" s="153"/>
      <c r="C299" s="153"/>
      <c r="D299" s="153"/>
      <c r="E299" s="153"/>
      <c r="F299" s="153"/>
      <c r="G299" s="153"/>
      <c r="H299" s="153"/>
      <c r="I299" s="153"/>
      <c r="J299" s="150"/>
      <c r="K299" s="150"/>
      <c r="L299" s="4"/>
      <c r="M299" s="151"/>
      <c r="N299" s="4"/>
      <c r="O299" s="4"/>
      <c r="P299" s="4"/>
      <c r="Q299" s="150"/>
      <c r="R299" s="150"/>
      <c r="S299" s="150"/>
      <c r="T299" s="150"/>
      <c r="U299" s="150"/>
      <c r="V299" s="4"/>
      <c r="W299" s="4"/>
    </row>
    <row r="300" spans="1:54" ht="77.45" customHeight="1">
      <c r="A300" s="499" t="s">
        <v>35</v>
      </c>
      <c r="B300" s="500"/>
      <c r="C300" s="500"/>
      <c r="D300" s="500"/>
      <c r="E300" s="500"/>
      <c r="F300" s="500"/>
      <c r="G300" s="500"/>
      <c r="H300" s="500"/>
      <c r="I300" s="500"/>
      <c r="J300" s="567" t="s">
        <v>128</v>
      </c>
      <c r="K300" s="567"/>
      <c r="L300" s="567"/>
      <c r="M300" s="150"/>
      <c r="N300" s="150"/>
      <c r="O300" s="150"/>
      <c r="P300" s="150"/>
      <c r="Q300" s="150"/>
      <c r="R300" s="4"/>
      <c r="S300" s="4"/>
      <c r="V300" s="4"/>
      <c r="W300" s="63"/>
      <c r="X300" s="63"/>
      <c r="Y300" s="63"/>
      <c r="Z300" s="63"/>
      <c r="AU300" s="4"/>
      <c r="AV300" s="4"/>
      <c r="AW300" s="17"/>
      <c r="AX300" s="19"/>
      <c r="BA300" s="4"/>
      <c r="BB300" s="4"/>
    </row>
    <row r="301" spans="1:54" ht="15.75">
      <c r="A301" s="568">
        <v>1</v>
      </c>
      <c r="B301" s="569"/>
      <c r="C301" s="569"/>
      <c r="D301" s="569"/>
      <c r="E301" s="569"/>
      <c r="F301" s="569"/>
      <c r="G301" s="569"/>
      <c r="H301" s="569"/>
      <c r="I301" s="569"/>
      <c r="J301" s="569">
        <v>2</v>
      </c>
      <c r="K301" s="569"/>
      <c r="L301" s="569"/>
      <c r="M301" s="150"/>
      <c r="N301" s="150"/>
      <c r="O301" s="150"/>
      <c r="P301" s="150"/>
      <c r="Q301" s="150"/>
      <c r="R301" s="4"/>
      <c r="S301" s="4"/>
      <c r="V301" s="4"/>
      <c r="W301" s="63"/>
      <c r="X301" s="63"/>
      <c r="Y301" s="63"/>
      <c r="Z301" s="63"/>
      <c r="AU301" s="4"/>
      <c r="AV301" s="4"/>
      <c r="AW301" s="17"/>
      <c r="AX301" s="19"/>
      <c r="BA301" s="4"/>
      <c r="BB301" s="4"/>
    </row>
    <row r="302" spans="1:54" ht="42" customHeight="1" thickBot="1">
      <c r="A302" s="572" t="s">
        <v>177</v>
      </c>
      <c r="B302" s="573"/>
      <c r="C302" s="573"/>
      <c r="D302" s="573"/>
      <c r="E302" s="573"/>
      <c r="F302" s="573"/>
      <c r="G302" s="573"/>
      <c r="H302" s="573"/>
      <c r="I302" s="574"/>
      <c r="J302" s="301"/>
      <c r="K302" s="302">
        <v>1067.45</v>
      </c>
      <c r="L302" s="358"/>
      <c r="M302" s="150"/>
      <c r="N302" s="150"/>
      <c r="O302" s="150"/>
      <c r="P302" s="150"/>
      <c r="Q302" s="150"/>
      <c r="R302" s="4"/>
      <c r="S302" s="4"/>
      <c r="V302" s="4"/>
      <c r="W302" s="63"/>
      <c r="X302" s="63"/>
      <c r="Y302" s="63"/>
      <c r="Z302" s="63"/>
      <c r="AU302" s="4"/>
      <c r="AV302" s="4"/>
      <c r="AW302" s="17"/>
      <c r="AX302" s="19"/>
      <c r="BA302" s="4"/>
      <c r="BB302" s="4"/>
    </row>
    <row r="304" spans="1:54">
      <c r="A304" s="290" t="s">
        <v>152</v>
      </c>
      <c r="B304" s="25" t="s">
        <v>85</v>
      </c>
      <c r="C304" s="25"/>
      <c r="D304" s="25"/>
      <c r="E304" s="25"/>
      <c r="F304" s="25"/>
      <c r="G304" s="25"/>
      <c r="H304" s="25"/>
      <c r="I304" s="25"/>
      <c r="J304" s="25"/>
      <c r="K304" s="25"/>
      <c r="L304" s="293"/>
      <c r="M304" s="293"/>
      <c r="N304" s="25"/>
      <c r="O304" s="25"/>
      <c r="P304" s="25"/>
      <c r="Q304" s="25"/>
      <c r="R304" s="25"/>
      <c r="S304" s="17"/>
      <c r="T304" s="17"/>
      <c r="U304" s="17"/>
      <c r="V304" s="17"/>
      <c r="W304" s="17"/>
      <c r="X304" s="17"/>
      <c r="Y304" s="17"/>
    </row>
    <row r="305" spans="1:54" ht="13.5" thickBot="1">
      <c r="AA305" s="168"/>
      <c r="AB305" s="64"/>
    </row>
    <row r="306" spans="1:54" ht="58.9" customHeight="1">
      <c r="A306" s="499" t="s">
        <v>35</v>
      </c>
      <c r="B306" s="500"/>
      <c r="C306" s="500"/>
      <c r="D306" s="500"/>
      <c r="E306" s="500"/>
      <c r="F306" s="500"/>
      <c r="G306" s="500"/>
      <c r="H306" s="500"/>
      <c r="I306" s="500"/>
      <c r="J306" s="575" t="s">
        <v>0</v>
      </c>
      <c r="K306" s="459"/>
      <c r="L306" s="74"/>
      <c r="M306" s="74"/>
      <c r="N306" s="74"/>
      <c r="O306" s="74"/>
      <c r="P306" s="74"/>
      <c r="Q306" s="74"/>
      <c r="R306" s="74"/>
      <c r="S306" s="74"/>
      <c r="T306" s="74"/>
      <c r="U306" s="4"/>
      <c r="V306" s="62"/>
      <c r="W306" s="62"/>
      <c r="X306" s="62"/>
      <c r="Y306" s="62"/>
      <c r="Z306" s="63"/>
      <c r="AB306" s="137"/>
      <c r="AC306" s="137"/>
      <c r="AD306" s="464"/>
      <c r="AE306" s="464"/>
      <c r="AF306" s="464"/>
      <c r="AG306" s="464"/>
      <c r="AH306" s="464"/>
      <c r="AI306" s="464"/>
      <c r="AJ306" s="464"/>
      <c r="AK306" s="464"/>
      <c r="AL306" s="464"/>
      <c r="AM306" s="464"/>
      <c r="AN306" s="464"/>
      <c r="AO306" s="464"/>
      <c r="AP306" s="464"/>
      <c r="AQ306" s="464"/>
      <c r="AR306" s="464"/>
      <c r="AS306" s="464"/>
      <c r="AT306" s="19"/>
      <c r="AU306" s="4"/>
      <c r="AV306" s="6"/>
      <c r="AW306" s="19"/>
      <c r="AX306" s="4"/>
      <c r="BA306" s="4"/>
      <c r="BB306" s="4"/>
    </row>
    <row r="307" spans="1:54" s="8" customFormat="1" ht="17.45" customHeight="1">
      <c r="A307" s="568">
        <v>1</v>
      </c>
      <c r="B307" s="569"/>
      <c r="C307" s="569"/>
      <c r="D307" s="569"/>
      <c r="E307" s="569"/>
      <c r="F307" s="569"/>
      <c r="G307" s="569"/>
      <c r="H307" s="569"/>
      <c r="I307" s="569"/>
      <c r="J307" s="578">
        <v>2</v>
      </c>
      <c r="K307" s="579"/>
      <c r="L307" s="135"/>
      <c r="M307" s="135"/>
      <c r="N307" s="135"/>
      <c r="O307" s="135"/>
      <c r="P307" s="135"/>
      <c r="Q307" s="135"/>
      <c r="R307" s="135"/>
      <c r="S307" s="135"/>
      <c r="T307" s="135"/>
      <c r="V307" s="138"/>
      <c r="W307" s="138"/>
      <c r="X307" s="138"/>
      <c r="Y307" s="138"/>
      <c r="Z307" s="138"/>
      <c r="AA307" s="138"/>
      <c r="AB307" s="139"/>
      <c r="AC307" s="139"/>
      <c r="AD307" s="136"/>
      <c r="AE307" s="136"/>
      <c r="AF307" s="136"/>
      <c r="AG307" s="136"/>
      <c r="AH307" s="136"/>
      <c r="AI307" s="136"/>
      <c r="AJ307" s="136"/>
      <c r="AK307" s="136"/>
      <c r="AL307" s="136"/>
      <c r="AM307" s="136"/>
      <c r="AN307" s="136"/>
      <c r="AO307" s="136"/>
      <c r="AP307" s="136"/>
      <c r="AQ307" s="136"/>
      <c r="AR307" s="136"/>
      <c r="AS307" s="136"/>
      <c r="AT307" s="162"/>
      <c r="AV307" s="31"/>
      <c r="AW307" s="162"/>
    </row>
    <row r="308" spans="1:54" ht="37.9" customHeight="1" thickBot="1">
      <c r="A308" s="580" t="s">
        <v>102</v>
      </c>
      <c r="B308" s="581"/>
      <c r="C308" s="581"/>
      <c r="D308" s="581"/>
      <c r="E308" s="581"/>
      <c r="F308" s="581"/>
      <c r="G308" s="581"/>
      <c r="H308" s="581"/>
      <c r="I308" s="581"/>
      <c r="J308" s="180">
        <f>'1_ЦК'!H27</f>
        <v>912622.98</v>
      </c>
      <c r="K308" s="360"/>
      <c r="L308" s="75"/>
      <c r="M308" s="75"/>
      <c r="N308" s="75"/>
      <c r="O308" s="75"/>
      <c r="P308" s="75"/>
      <c r="Q308" s="75"/>
      <c r="R308" s="75"/>
      <c r="S308" s="75"/>
      <c r="T308" s="75"/>
      <c r="U308" s="42"/>
      <c r="V308" s="63"/>
      <c r="W308" s="63"/>
      <c r="X308" s="63"/>
      <c r="Y308" s="63"/>
      <c r="Z308" s="63"/>
      <c r="AB308" s="140"/>
      <c r="AC308" s="141"/>
      <c r="AD308" s="458"/>
      <c r="AE308" s="458"/>
      <c r="AF308" s="458"/>
      <c r="AG308" s="458"/>
      <c r="AH308" s="458"/>
      <c r="AI308" s="458"/>
      <c r="AJ308" s="458"/>
      <c r="AK308" s="458"/>
      <c r="AL308" s="458"/>
      <c r="AM308" s="458"/>
      <c r="AN308" s="458"/>
      <c r="AO308" s="458"/>
      <c r="AP308" s="458"/>
      <c r="AQ308" s="458"/>
      <c r="AR308" s="458"/>
      <c r="AS308" s="458"/>
      <c r="AT308" s="19"/>
      <c r="AU308" s="4"/>
      <c r="AV308" s="6"/>
      <c r="AW308" s="19"/>
      <c r="AX308" s="4"/>
      <c r="BA308" s="4"/>
      <c r="BB308" s="4"/>
    </row>
    <row r="310" spans="1:54" ht="27" customHeight="1">
      <c r="A310" s="468" t="s">
        <v>223</v>
      </c>
      <c r="B310" s="468"/>
      <c r="C310" s="468"/>
      <c r="D310" s="468"/>
      <c r="E310" s="468"/>
      <c r="F310" s="468"/>
      <c r="G310" s="468"/>
      <c r="H310" s="468"/>
      <c r="I310" s="468"/>
      <c r="J310" s="468"/>
      <c r="K310" s="468"/>
      <c r="L310" s="468"/>
      <c r="M310" s="468"/>
      <c r="N310" s="468"/>
      <c r="O310" s="468"/>
      <c r="P310" s="468"/>
      <c r="Q310" s="468"/>
      <c r="R310" s="468"/>
      <c r="S310" s="468"/>
      <c r="T310" s="468"/>
      <c r="U310" s="468"/>
      <c r="V310" s="468"/>
      <c r="W310" s="468"/>
      <c r="X310" s="468"/>
      <c r="Y310" s="468"/>
      <c r="AA310" s="289" t="s">
        <v>123</v>
      </c>
      <c r="BA310" s="35"/>
      <c r="BB310" s="4"/>
    </row>
    <row r="311" spans="1:54">
      <c r="A311" s="290" t="s">
        <v>166</v>
      </c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54" ht="13.5" thickBot="1">
      <c r="A312" s="164"/>
    </row>
    <row r="313" spans="1:54" ht="16.149999999999999" customHeight="1" thickBot="1">
      <c r="A313" s="440" t="s">
        <v>2</v>
      </c>
      <c r="B313" s="442" t="s">
        <v>109</v>
      </c>
      <c r="C313" s="442"/>
      <c r="D313" s="442"/>
      <c r="E313" s="442"/>
      <c r="F313" s="442"/>
      <c r="G313" s="442"/>
      <c r="H313" s="442"/>
      <c r="I313" s="442"/>
      <c r="J313" s="442"/>
      <c r="K313" s="442"/>
      <c r="L313" s="442"/>
      <c r="M313" s="442"/>
      <c r="N313" s="442"/>
      <c r="O313" s="442"/>
      <c r="P313" s="442"/>
      <c r="Q313" s="442"/>
      <c r="R313" s="442"/>
      <c r="S313" s="442"/>
      <c r="T313" s="442"/>
      <c r="U313" s="442"/>
      <c r="V313" s="442"/>
      <c r="W313" s="442"/>
      <c r="X313" s="442"/>
      <c r="Y313" s="443"/>
      <c r="AA313" s="148" t="s">
        <v>181</v>
      </c>
      <c r="AB313" s="158"/>
      <c r="AC313" s="158"/>
      <c r="AD313" s="158"/>
      <c r="AE313" s="158"/>
      <c r="AF313" s="158"/>
      <c r="AG313" s="158"/>
      <c r="AH313" s="158"/>
      <c r="AI313" s="158"/>
      <c r="AJ313" s="158"/>
      <c r="AK313" s="158"/>
      <c r="AL313" s="158"/>
      <c r="AM313" s="158"/>
      <c r="AN313" s="158"/>
      <c r="AO313" s="158"/>
      <c r="AP313" s="158"/>
      <c r="AQ313" s="158"/>
      <c r="AR313" s="158"/>
      <c r="AS313" s="158"/>
      <c r="AT313" s="158"/>
      <c r="AU313" s="158"/>
      <c r="AV313" s="158"/>
      <c r="AW313" s="158"/>
      <c r="AX313" s="158"/>
      <c r="AY313" s="232"/>
      <c r="AZ313" s="158"/>
      <c r="BA313" s="158"/>
      <c r="BB313" s="4"/>
    </row>
    <row r="314" spans="1:54" ht="32.25" customHeight="1">
      <c r="A314" s="441"/>
      <c r="B314" s="433" t="s">
        <v>3</v>
      </c>
      <c r="C314" s="433"/>
      <c r="D314" s="433"/>
      <c r="E314" s="433"/>
      <c r="F314" s="433"/>
      <c r="G314" s="433"/>
      <c r="H314" s="433"/>
      <c r="I314" s="433"/>
      <c r="J314" s="433"/>
      <c r="K314" s="433"/>
      <c r="L314" s="433"/>
      <c r="M314" s="433"/>
      <c r="N314" s="433"/>
      <c r="O314" s="433"/>
      <c r="P314" s="433"/>
      <c r="Q314" s="433"/>
      <c r="R314" s="433"/>
      <c r="S314" s="433"/>
      <c r="T314" s="433"/>
      <c r="U314" s="433"/>
      <c r="V314" s="433"/>
      <c r="W314" s="433"/>
      <c r="X314" s="433"/>
      <c r="Y314" s="434"/>
      <c r="AA314" s="455" t="s">
        <v>89</v>
      </c>
      <c r="AB314" s="456"/>
      <c r="AC314" s="456"/>
      <c r="AD314" s="456"/>
      <c r="AE314" s="456"/>
      <c r="AF314" s="456"/>
      <c r="AG314" s="456"/>
      <c r="AH314" s="456"/>
      <c r="AI314" s="456"/>
      <c r="AJ314" s="456"/>
      <c r="AK314" s="456"/>
      <c r="AL314" s="456"/>
      <c r="AM314" s="456"/>
      <c r="AN314" s="456"/>
      <c r="AO314" s="456"/>
      <c r="AP314" s="456"/>
      <c r="AQ314" s="456"/>
      <c r="AR314" s="456"/>
      <c r="AS314" s="456"/>
      <c r="AT314" s="456"/>
      <c r="AU314" s="456"/>
      <c r="AV314" s="456"/>
      <c r="AW314" s="456"/>
      <c r="AX314" s="457"/>
      <c r="AY314" s="431" t="s">
        <v>213</v>
      </c>
      <c r="AZ314" s="466" t="s">
        <v>199</v>
      </c>
      <c r="BA314" s="484"/>
      <c r="BB314" s="4"/>
    </row>
    <row r="315" spans="1:54" ht="54" customHeight="1" thickBot="1">
      <c r="A315" s="441"/>
      <c r="B315" s="48" t="s">
        <v>4</v>
      </c>
      <c r="C315" s="48" t="s">
        <v>5</v>
      </c>
      <c r="D315" s="48" t="s">
        <v>6</v>
      </c>
      <c r="E315" s="48" t="s">
        <v>7</v>
      </c>
      <c r="F315" s="48" t="s">
        <v>8</v>
      </c>
      <c r="G315" s="48" t="s">
        <v>9</v>
      </c>
      <c r="H315" s="48" t="s">
        <v>10</v>
      </c>
      <c r="I315" s="48" t="s">
        <v>11</v>
      </c>
      <c r="J315" s="48" t="s">
        <v>12</v>
      </c>
      <c r="K315" s="48" t="s">
        <v>13</v>
      </c>
      <c r="L315" s="48" t="s">
        <v>14</v>
      </c>
      <c r="M315" s="48" t="s">
        <v>15</v>
      </c>
      <c r="N315" s="48" t="s">
        <v>16</v>
      </c>
      <c r="O315" s="48" t="s">
        <v>17</v>
      </c>
      <c r="P315" s="48" t="s">
        <v>18</v>
      </c>
      <c r="Q315" s="48" t="s">
        <v>19</v>
      </c>
      <c r="R315" s="48" t="s">
        <v>20</v>
      </c>
      <c r="S315" s="48" t="s">
        <v>21</v>
      </c>
      <c r="T315" s="48" t="s">
        <v>22</v>
      </c>
      <c r="U315" s="48" t="s">
        <v>23</v>
      </c>
      <c r="V315" s="48" t="s">
        <v>24</v>
      </c>
      <c r="W315" s="48" t="s">
        <v>25</v>
      </c>
      <c r="X315" s="48" t="s">
        <v>26</v>
      </c>
      <c r="Y315" s="49" t="s">
        <v>27</v>
      </c>
      <c r="AA315" s="60" t="s">
        <v>4</v>
      </c>
      <c r="AB315" s="61" t="s">
        <v>5</v>
      </c>
      <c r="AC315" s="61" t="s">
        <v>6</v>
      </c>
      <c r="AD315" s="61" t="s">
        <v>7</v>
      </c>
      <c r="AE315" s="61" t="s">
        <v>8</v>
      </c>
      <c r="AF315" s="61" t="s">
        <v>9</v>
      </c>
      <c r="AG315" s="61" t="s">
        <v>10</v>
      </c>
      <c r="AH315" s="61" t="s">
        <v>11</v>
      </c>
      <c r="AI315" s="61" t="s">
        <v>12</v>
      </c>
      <c r="AJ315" s="61" t="s">
        <v>13</v>
      </c>
      <c r="AK315" s="61" t="s">
        <v>14</v>
      </c>
      <c r="AL315" s="61" t="s">
        <v>15</v>
      </c>
      <c r="AM315" s="61" t="s">
        <v>16</v>
      </c>
      <c r="AN315" s="61" t="s">
        <v>17</v>
      </c>
      <c r="AO315" s="61" t="s">
        <v>18</v>
      </c>
      <c r="AP315" s="61" t="s">
        <v>19</v>
      </c>
      <c r="AQ315" s="61" t="s">
        <v>20</v>
      </c>
      <c r="AR315" s="61" t="s">
        <v>21</v>
      </c>
      <c r="AS315" s="61" t="s">
        <v>22</v>
      </c>
      <c r="AT315" s="61" t="s">
        <v>23</v>
      </c>
      <c r="AU315" s="61" t="s">
        <v>24</v>
      </c>
      <c r="AV315" s="61" t="s">
        <v>25</v>
      </c>
      <c r="AW315" s="61" t="s">
        <v>26</v>
      </c>
      <c r="AX315" s="129" t="s">
        <v>27</v>
      </c>
      <c r="AY315" s="471"/>
      <c r="AZ315" s="563"/>
      <c r="BA315" s="484"/>
      <c r="BB315" s="4"/>
    </row>
    <row r="316" spans="1:54" s="173" customFormat="1" ht="16.5" customHeight="1">
      <c r="A316" s="447" t="s">
        <v>206</v>
      </c>
      <c r="B316" s="448"/>
      <c r="C316" s="448"/>
      <c r="D316" s="448"/>
      <c r="E316" s="448"/>
      <c r="F316" s="448"/>
      <c r="G316" s="448"/>
      <c r="H316" s="448"/>
      <c r="I316" s="448"/>
      <c r="J316" s="448"/>
      <c r="K316" s="448"/>
      <c r="L316" s="448"/>
      <c r="M316" s="448"/>
      <c r="N316" s="448"/>
      <c r="O316" s="448"/>
      <c r="P316" s="448"/>
      <c r="Q316" s="448"/>
      <c r="R316" s="448"/>
      <c r="S316" s="448"/>
      <c r="T316" s="448"/>
      <c r="U316" s="448"/>
      <c r="V316" s="448"/>
      <c r="W316" s="448"/>
      <c r="X316" s="448"/>
      <c r="Y316" s="449"/>
      <c r="Z316" s="183"/>
      <c r="AA316" s="452">
        <v>2</v>
      </c>
      <c r="AB316" s="453"/>
      <c r="AC316" s="453"/>
      <c r="AD316" s="453"/>
      <c r="AE316" s="453"/>
      <c r="AF316" s="453"/>
      <c r="AG316" s="453"/>
      <c r="AH316" s="453"/>
      <c r="AI316" s="453"/>
      <c r="AJ316" s="453"/>
      <c r="AK316" s="453"/>
      <c r="AL316" s="453"/>
      <c r="AM316" s="453"/>
      <c r="AN316" s="453"/>
      <c r="AO316" s="453"/>
      <c r="AP316" s="453"/>
      <c r="AQ316" s="453"/>
      <c r="AR316" s="453"/>
      <c r="AS316" s="453"/>
      <c r="AT316" s="453"/>
      <c r="AU316" s="453"/>
      <c r="AV316" s="453"/>
      <c r="AW316" s="453"/>
      <c r="AX316" s="454"/>
      <c r="AY316" s="184">
        <v>3</v>
      </c>
      <c r="AZ316" s="320">
        <v>4</v>
      </c>
      <c r="BA316" s="171"/>
    </row>
    <row r="317" spans="1:54">
      <c r="A317" s="47">
        <v>1</v>
      </c>
      <c r="B317" s="170">
        <f>AA317+$AZ317+$AY317</f>
        <v>1107.4951879999999</v>
      </c>
      <c r="C317" s="170">
        <f t="shared" ref="C317:Y332" si="80">AB317+$AZ317+$AY317</f>
        <v>1092.9451879999999</v>
      </c>
      <c r="D317" s="170">
        <f t="shared" si="80"/>
        <v>1096.1951879999999</v>
      </c>
      <c r="E317" s="170">
        <f t="shared" si="80"/>
        <v>1111.645188</v>
      </c>
      <c r="F317" s="170">
        <f t="shared" si="80"/>
        <v>1119.365188</v>
      </c>
      <c r="G317" s="170">
        <f t="shared" si="80"/>
        <v>1131.105188</v>
      </c>
      <c r="H317" s="170">
        <f t="shared" si="80"/>
        <v>1276.9951879999999</v>
      </c>
      <c r="I317" s="170">
        <f t="shared" si="80"/>
        <v>1288.905188</v>
      </c>
      <c r="J317" s="170">
        <f t="shared" si="80"/>
        <v>1280.145188</v>
      </c>
      <c r="K317" s="170">
        <f t="shared" si="80"/>
        <v>1279.5451879999998</v>
      </c>
      <c r="L317" s="170">
        <f t="shared" si="80"/>
        <v>1250.095188</v>
      </c>
      <c r="M317" s="170">
        <f t="shared" si="80"/>
        <v>1270.5451879999998</v>
      </c>
      <c r="N317" s="170">
        <f t="shared" si="80"/>
        <v>1179.585188</v>
      </c>
      <c r="O317" s="170">
        <f t="shared" si="80"/>
        <v>1164.2751880000001</v>
      </c>
      <c r="P317" s="170">
        <f t="shared" si="80"/>
        <v>1229.365188</v>
      </c>
      <c r="Q317" s="170">
        <f t="shared" si="80"/>
        <v>1264.7251879999999</v>
      </c>
      <c r="R317" s="170">
        <f t="shared" si="80"/>
        <v>1288.0151879999999</v>
      </c>
      <c r="S317" s="170">
        <f t="shared" si="80"/>
        <v>1299.615188</v>
      </c>
      <c r="T317" s="170">
        <f t="shared" si="80"/>
        <v>1280.365188</v>
      </c>
      <c r="U317" s="170">
        <f t="shared" si="80"/>
        <v>1140.365188</v>
      </c>
      <c r="V317" s="170">
        <f t="shared" si="80"/>
        <v>1130.065188</v>
      </c>
      <c r="W317" s="170">
        <f t="shared" si="80"/>
        <v>1123.7351879999999</v>
      </c>
      <c r="X317" s="170">
        <f t="shared" si="80"/>
        <v>1113.605188</v>
      </c>
      <c r="Y317" s="170">
        <f t="shared" si="80"/>
        <v>1110.055188</v>
      </c>
      <c r="Z317" s="37"/>
      <c r="AA317" s="41">
        <v>907.56</v>
      </c>
      <c r="AB317" s="39">
        <v>893.01</v>
      </c>
      <c r="AC317" s="39">
        <v>896.26</v>
      </c>
      <c r="AD317" s="39">
        <v>911.71</v>
      </c>
      <c r="AE317" s="39">
        <v>919.43</v>
      </c>
      <c r="AF317" s="39">
        <v>931.17</v>
      </c>
      <c r="AG317" s="39">
        <v>1077.06</v>
      </c>
      <c r="AH317" s="39">
        <v>1088.97</v>
      </c>
      <c r="AI317" s="39">
        <v>1080.21</v>
      </c>
      <c r="AJ317" s="39">
        <v>1079.6099999999999</v>
      </c>
      <c r="AK317" s="39">
        <v>1050.1600000000001</v>
      </c>
      <c r="AL317" s="39">
        <v>1070.6099999999999</v>
      </c>
      <c r="AM317" s="39">
        <v>979.65</v>
      </c>
      <c r="AN317" s="39">
        <v>964.34</v>
      </c>
      <c r="AO317" s="39">
        <v>1029.43</v>
      </c>
      <c r="AP317" s="39">
        <v>1064.79</v>
      </c>
      <c r="AQ317" s="39">
        <v>1088.08</v>
      </c>
      <c r="AR317" s="39">
        <v>1099.68</v>
      </c>
      <c r="AS317" s="39">
        <v>1080.43</v>
      </c>
      <c r="AT317" s="39">
        <v>940.43</v>
      </c>
      <c r="AU317" s="39">
        <v>930.13</v>
      </c>
      <c r="AV317" s="39">
        <v>923.8</v>
      </c>
      <c r="AW317" s="39">
        <v>913.67</v>
      </c>
      <c r="AX317" s="40">
        <v>910.12</v>
      </c>
      <c r="AY317" s="339">
        <v>194.59</v>
      </c>
      <c r="AZ317" s="159">
        <v>5.3451880000000003</v>
      </c>
      <c r="BA317" s="143"/>
      <c r="BB317" s="4"/>
    </row>
    <row r="318" spans="1:54">
      <c r="A318" s="47">
        <v>2</v>
      </c>
      <c r="B318" s="170">
        <f t="shared" ref="B318:Q347" si="81">AA318+$AZ318+$AY318</f>
        <v>1108.315188</v>
      </c>
      <c r="C318" s="170">
        <f t="shared" si="80"/>
        <v>1108.9251879999999</v>
      </c>
      <c r="D318" s="170">
        <f t="shared" si="80"/>
        <v>1124.855188</v>
      </c>
      <c r="E318" s="170">
        <f t="shared" si="80"/>
        <v>1127.4151879999999</v>
      </c>
      <c r="F318" s="170">
        <f t="shared" si="80"/>
        <v>1139.855188</v>
      </c>
      <c r="G318" s="170">
        <f t="shared" si="80"/>
        <v>1149.7551880000001</v>
      </c>
      <c r="H318" s="170">
        <f t="shared" si="80"/>
        <v>1309.585188</v>
      </c>
      <c r="I318" s="170">
        <f t="shared" si="80"/>
        <v>1207.565188</v>
      </c>
      <c r="J318" s="170">
        <f t="shared" si="80"/>
        <v>1186.5251880000001</v>
      </c>
      <c r="K318" s="170">
        <f t="shared" si="80"/>
        <v>1148.9251879999999</v>
      </c>
      <c r="L318" s="170">
        <f t="shared" si="80"/>
        <v>1148.2451879999999</v>
      </c>
      <c r="M318" s="170">
        <f t="shared" si="80"/>
        <v>1147.7751880000001</v>
      </c>
      <c r="N318" s="170">
        <f t="shared" si="80"/>
        <v>1146.2851880000001</v>
      </c>
      <c r="O318" s="170">
        <f t="shared" si="80"/>
        <v>1147.395188</v>
      </c>
      <c r="P318" s="170">
        <f t="shared" si="80"/>
        <v>1147.055188</v>
      </c>
      <c r="Q318" s="170">
        <f t="shared" si="80"/>
        <v>1148.0251880000001</v>
      </c>
      <c r="R318" s="170">
        <f t="shared" si="80"/>
        <v>1151.9251879999999</v>
      </c>
      <c r="S318" s="170">
        <f t="shared" ref="S318:Y347" si="82">AR318+$AZ318+$AY318</f>
        <v>1156.595188</v>
      </c>
      <c r="T318" s="170">
        <f t="shared" si="82"/>
        <v>1155.4251879999999</v>
      </c>
      <c r="U318" s="170">
        <f t="shared" si="82"/>
        <v>1152.565188</v>
      </c>
      <c r="V318" s="170">
        <f t="shared" si="82"/>
        <v>1148.2451879999999</v>
      </c>
      <c r="W318" s="170">
        <f t="shared" si="82"/>
        <v>1137.395188</v>
      </c>
      <c r="X318" s="170">
        <f t="shared" si="82"/>
        <v>1127.4551879999999</v>
      </c>
      <c r="Y318" s="170">
        <f t="shared" si="82"/>
        <v>1124.405188</v>
      </c>
      <c r="Z318" s="37"/>
      <c r="AA318" s="38">
        <v>908.38</v>
      </c>
      <c r="AB318" s="39">
        <v>908.99</v>
      </c>
      <c r="AC318" s="39">
        <v>924.92</v>
      </c>
      <c r="AD318" s="39">
        <v>927.48</v>
      </c>
      <c r="AE318" s="39">
        <v>939.92</v>
      </c>
      <c r="AF318" s="39">
        <v>949.82</v>
      </c>
      <c r="AG318" s="39">
        <v>1109.6500000000001</v>
      </c>
      <c r="AH318" s="39">
        <v>1007.63</v>
      </c>
      <c r="AI318" s="39">
        <v>986.59</v>
      </c>
      <c r="AJ318" s="39">
        <v>948.99</v>
      </c>
      <c r="AK318" s="39">
        <v>948.31</v>
      </c>
      <c r="AL318" s="39">
        <v>947.84</v>
      </c>
      <c r="AM318" s="39">
        <v>946.35</v>
      </c>
      <c r="AN318" s="39">
        <v>947.46</v>
      </c>
      <c r="AO318" s="39">
        <v>947.12</v>
      </c>
      <c r="AP318" s="39">
        <v>948.09</v>
      </c>
      <c r="AQ318" s="39">
        <v>951.99</v>
      </c>
      <c r="AR318" s="39">
        <v>956.66</v>
      </c>
      <c r="AS318" s="39">
        <v>955.49</v>
      </c>
      <c r="AT318" s="39">
        <v>952.63</v>
      </c>
      <c r="AU318" s="39">
        <v>948.31</v>
      </c>
      <c r="AV318" s="39">
        <v>937.46</v>
      </c>
      <c r="AW318" s="39">
        <v>927.52</v>
      </c>
      <c r="AX318" s="40">
        <v>924.47</v>
      </c>
      <c r="AY318" s="340">
        <v>194.59</v>
      </c>
      <c r="AZ318" s="159">
        <v>5.3451880000000003</v>
      </c>
      <c r="BA318" s="143"/>
      <c r="BB318" s="4"/>
    </row>
    <row r="319" spans="1:54">
      <c r="A319" s="47">
        <v>3</v>
      </c>
      <c r="B319" s="170">
        <f t="shared" si="81"/>
        <v>1130.9351879999999</v>
      </c>
      <c r="C319" s="170">
        <f t="shared" si="80"/>
        <v>1126.5351880000001</v>
      </c>
      <c r="D319" s="170">
        <f t="shared" si="80"/>
        <v>1126.6651879999999</v>
      </c>
      <c r="E319" s="170">
        <f t="shared" si="80"/>
        <v>1126.845188</v>
      </c>
      <c r="F319" s="170">
        <f t="shared" si="80"/>
        <v>1128.895188</v>
      </c>
      <c r="G319" s="170">
        <f t="shared" si="80"/>
        <v>1135.2551880000001</v>
      </c>
      <c r="H319" s="170">
        <f t="shared" si="80"/>
        <v>1143.635188</v>
      </c>
      <c r="I319" s="170">
        <f t="shared" si="80"/>
        <v>1210.385188</v>
      </c>
      <c r="J319" s="170">
        <f t="shared" si="80"/>
        <v>1284.0051879999999</v>
      </c>
      <c r="K319" s="170">
        <f t="shared" si="80"/>
        <v>1279.7551879999999</v>
      </c>
      <c r="L319" s="170">
        <f t="shared" si="80"/>
        <v>1269.5551879999998</v>
      </c>
      <c r="M319" s="170">
        <f t="shared" si="80"/>
        <v>1254.355188</v>
      </c>
      <c r="N319" s="170">
        <f t="shared" si="80"/>
        <v>1267.855188</v>
      </c>
      <c r="O319" s="170">
        <f t="shared" si="80"/>
        <v>1267.6651879999999</v>
      </c>
      <c r="P319" s="170">
        <f t="shared" si="80"/>
        <v>1276.315188</v>
      </c>
      <c r="Q319" s="170">
        <f t="shared" si="80"/>
        <v>1285.0551879999998</v>
      </c>
      <c r="R319" s="170">
        <f t="shared" si="80"/>
        <v>1295.335188</v>
      </c>
      <c r="S319" s="170">
        <f t="shared" si="82"/>
        <v>1311.5051879999999</v>
      </c>
      <c r="T319" s="170">
        <f t="shared" si="82"/>
        <v>1310.5051879999999</v>
      </c>
      <c r="U319" s="170">
        <f t="shared" si="82"/>
        <v>1272.0051879999999</v>
      </c>
      <c r="V319" s="170">
        <f t="shared" si="82"/>
        <v>1211.4351880000002</v>
      </c>
      <c r="W319" s="170">
        <f t="shared" si="82"/>
        <v>1140.575188</v>
      </c>
      <c r="X319" s="170">
        <f t="shared" si="82"/>
        <v>1133.4851879999999</v>
      </c>
      <c r="Y319" s="170">
        <f t="shared" si="82"/>
        <v>1129.2951880000001</v>
      </c>
      <c r="Z319" s="37"/>
      <c r="AA319" s="38">
        <v>931</v>
      </c>
      <c r="AB319" s="39">
        <v>926.6</v>
      </c>
      <c r="AC319" s="39">
        <v>926.73</v>
      </c>
      <c r="AD319" s="39">
        <v>926.91</v>
      </c>
      <c r="AE319" s="39">
        <v>928.96</v>
      </c>
      <c r="AF319" s="39">
        <v>935.32</v>
      </c>
      <c r="AG319" s="39">
        <v>943.7</v>
      </c>
      <c r="AH319" s="39">
        <v>1010.45</v>
      </c>
      <c r="AI319" s="39">
        <v>1084.07</v>
      </c>
      <c r="AJ319" s="39">
        <v>1079.82</v>
      </c>
      <c r="AK319" s="39">
        <v>1069.6199999999999</v>
      </c>
      <c r="AL319" s="39">
        <v>1054.42</v>
      </c>
      <c r="AM319" s="39">
        <v>1067.92</v>
      </c>
      <c r="AN319" s="39">
        <v>1067.73</v>
      </c>
      <c r="AO319" s="39">
        <v>1076.3800000000001</v>
      </c>
      <c r="AP319" s="39">
        <v>1085.1199999999999</v>
      </c>
      <c r="AQ319" s="39">
        <v>1095.4000000000001</v>
      </c>
      <c r="AR319" s="39">
        <v>1111.57</v>
      </c>
      <c r="AS319" s="39">
        <v>1110.57</v>
      </c>
      <c r="AT319" s="39">
        <v>1072.07</v>
      </c>
      <c r="AU319" s="39">
        <v>1011.5000000000001</v>
      </c>
      <c r="AV319" s="39">
        <v>940.64</v>
      </c>
      <c r="AW319" s="39">
        <v>933.55</v>
      </c>
      <c r="AX319" s="40">
        <v>929.36</v>
      </c>
      <c r="AY319" s="340">
        <v>194.59</v>
      </c>
      <c r="AZ319" s="159">
        <v>5.3451880000000003</v>
      </c>
      <c r="BA319" s="143"/>
      <c r="BB319" s="4"/>
    </row>
    <row r="320" spans="1:54">
      <c r="A320" s="47">
        <v>4</v>
      </c>
      <c r="B320" s="170">
        <f t="shared" si="81"/>
        <v>1123.9851879999999</v>
      </c>
      <c r="C320" s="170">
        <f t="shared" si="80"/>
        <v>1122.2051879999999</v>
      </c>
      <c r="D320" s="170">
        <f t="shared" si="80"/>
        <v>1119.7251879999999</v>
      </c>
      <c r="E320" s="170">
        <f t="shared" si="80"/>
        <v>1120.2951880000001</v>
      </c>
      <c r="F320" s="170">
        <f t="shared" si="80"/>
        <v>1122.4251879999999</v>
      </c>
      <c r="G320" s="170">
        <f t="shared" si="80"/>
        <v>1126.7751880000001</v>
      </c>
      <c r="H320" s="170">
        <f t="shared" si="80"/>
        <v>1135.7551880000001</v>
      </c>
      <c r="I320" s="170">
        <f t="shared" si="80"/>
        <v>1140.7651880000001</v>
      </c>
      <c r="J320" s="170">
        <f t="shared" si="80"/>
        <v>1200.065188</v>
      </c>
      <c r="K320" s="170">
        <f t="shared" si="80"/>
        <v>1276.7651879999999</v>
      </c>
      <c r="L320" s="170">
        <f t="shared" si="80"/>
        <v>1270.405188</v>
      </c>
      <c r="M320" s="170">
        <f t="shared" si="80"/>
        <v>1264.155188</v>
      </c>
      <c r="N320" s="170">
        <f t="shared" si="80"/>
        <v>1271.2851879999998</v>
      </c>
      <c r="O320" s="170">
        <f t="shared" si="80"/>
        <v>1272.085188</v>
      </c>
      <c r="P320" s="170">
        <f t="shared" si="80"/>
        <v>1275.7451879999999</v>
      </c>
      <c r="Q320" s="170">
        <f t="shared" si="80"/>
        <v>1279.9851879999999</v>
      </c>
      <c r="R320" s="170">
        <f t="shared" si="80"/>
        <v>1283.8051879999998</v>
      </c>
      <c r="S320" s="170">
        <f t="shared" si="82"/>
        <v>1294.9251879999999</v>
      </c>
      <c r="T320" s="170">
        <f t="shared" si="82"/>
        <v>1308.065188</v>
      </c>
      <c r="U320" s="170">
        <f t="shared" si="82"/>
        <v>1272.645188</v>
      </c>
      <c r="V320" s="170">
        <f t="shared" si="82"/>
        <v>1234.375188</v>
      </c>
      <c r="W320" s="170">
        <f t="shared" si="82"/>
        <v>1135.2151879999999</v>
      </c>
      <c r="X320" s="170">
        <f t="shared" si="82"/>
        <v>1123.1951879999999</v>
      </c>
      <c r="Y320" s="170">
        <f t="shared" si="82"/>
        <v>1120.0351880000001</v>
      </c>
      <c r="Z320" s="37"/>
      <c r="AA320" s="38">
        <v>924.05</v>
      </c>
      <c r="AB320" s="39">
        <v>922.27</v>
      </c>
      <c r="AC320" s="39">
        <v>919.79</v>
      </c>
      <c r="AD320" s="39">
        <v>920.36</v>
      </c>
      <c r="AE320" s="39">
        <v>922.49</v>
      </c>
      <c r="AF320" s="39">
        <v>926.84</v>
      </c>
      <c r="AG320" s="39">
        <v>935.82</v>
      </c>
      <c r="AH320" s="39">
        <v>940.83</v>
      </c>
      <c r="AI320" s="39">
        <v>1000.13</v>
      </c>
      <c r="AJ320" s="39">
        <v>1076.83</v>
      </c>
      <c r="AK320" s="39">
        <v>1070.47</v>
      </c>
      <c r="AL320" s="39">
        <v>1064.22</v>
      </c>
      <c r="AM320" s="39">
        <v>1071.3499999999999</v>
      </c>
      <c r="AN320" s="39">
        <v>1072.1500000000001</v>
      </c>
      <c r="AO320" s="39">
        <v>1075.81</v>
      </c>
      <c r="AP320" s="39">
        <v>1080.05</v>
      </c>
      <c r="AQ320" s="39">
        <v>1083.8699999999999</v>
      </c>
      <c r="AR320" s="39">
        <v>1094.99</v>
      </c>
      <c r="AS320" s="39">
        <v>1108.1300000000001</v>
      </c>
      <c r="AT320" s="39">
        <v>1072.71</v>
      </c>
      <c r="AU320" s="39">
        <v>1034.44</v>
      </c>
      <c r="AV320" s="39">
        <v>935.28</v>
      </c>
      <c r="AW320" s="39">
        <v>923.26</v>
      </c>
      <c r="AX320" s="40">
        <v>920.1</v>
      </c>
      <c r="AY320" s="340">
        <v>194.59</v>
      </c>
      <c r="AZ320" s="159">
        <v>5.3451880000000003</v>
      </c>
      <c r="BA320" s="143"/>
      <c r="BB320" s="4"/>
    </row>
    <row r="321" spans="1:54">
      <c r="A321" s="47">
        <v>5</v>
      </c>
      <c r="B321" s="170">
        <f t="shared" si="81"/>
        <v>1122.315188</v>
      </c>
      <c r="C321" s="170">
        <f t="shared" si="80"/>
        <v>1117.835188</v>
      </c>
      <c r="D321" s="170">
        <f t="shared" si="80"/>
        <v>1118.875188</v>
      </c>
      <c r="E321" s="170">
        <f t="shared" si="80"/>
        <v>1122.885188</v>
      </c>
      <c r="F321" s="170">
        <f t="shared" si="80"/>
        <v>1131.1851879999999</v>
      </c>
      <c r="G321" s="170">
        <f t="shared" si="80"/>
        <v>1141.4251879999999</v>
      </c>
      <c r="H321" s="170">
        <f t="shared" si="80"/>
        <v>1335.565188</v>
      </c>
      <c r="I321" s="170">
        <f t="shared" si="80"/>
        <v>1350.0251879999998</v>
      </c>
      <c r="J321" s="170">
        <f t="shared" si="80"/>
        <v>1375.335188</v>
      </c>
      <c r="K321" s="170">
        <f t="shared" si="80"/>
        <v>1377.9851879999999</v>
      </c>
      <c r="L321" s="170">
        <f t="shared" si="80"/>
        <v>1286.7751879999998</v>
      </c>
      <c r="M321" s="170">
        <f t="shared" si="80"/>
        <v>1338.4151879999999</v>
      </c>
      <c r="N321" s="170">
        <f t="shared" si="80"/>
        <v>1370.7651879999999</v>
      </c>
      <c r="O321" s="170">
        <f t="shared" si="80"/>
        <v>1365.0451879999998</v>
      </c>
      <c r="P321" s="170">
        <f t="shared" si="80"/>
        <v>1372.9751879999999</v>
      </c>
      <c r="Q321" s="170">
        <f t="shared" si="80"/>
        <v>1376.9251879999999</v>
      </c>
      <c r="R321" s="170">
        <f t="shared" si="80"/>
        <v>1392.155188</v>
      </c>
      <c r="S321" s="170">
        <f t="shared" si="82"/>
        <v>1399.085188</v>
      </c>
      <c r="T321" s="170">
        <f t="shared" si="82"/>
        <v>1504.845188</v>
      </c>
      <c r="U321" s="170">
        <f t="shared" si="82"/>
        <v>1506.565188</v>
      </c>
      <c r="V321" s="170">
        <f t="shared" si="82"/>
        <v>1509.6651879999999</v>
      </c>
      <c r="W321" s="170">
        <f t="shared" si="82"/>
        <v>1512.0451879999998</v>
      </c>
      <c r="X321" s="170">
        <f t="shared" si="82"/>
        <v>1510.2551879999999</v>
      </c>
      <c r="Y321" s="170">
        <f t="shared" si="82"/>
        <v>1518.135188</v>
      </c>
      <c r="Z321" s="37"/>
      <c r="AA321" s="38">
        <v>922.38</v>
      </c>
      <c r="AB321" s="39">
        <v>917.9</v>
      </c>
      <c r="AC321" s="39">
        <v>918.94</v>
      </c>
      <c r="AD321" s="39">
        <v>922.95</v>
      </c>
      <c r="AE321" s="39">
        <v>931.25</v>
      </c>
      <c r="AF321" s="39">
        <v>941.49</v>
      </c>
      <c r="AG321" s="39">
        <v>1135.6300000000001</v>
      </c>
      <c r="AH321" s="39">
        <v>1150.0899999999999</v>
      </c>
      <c r="AI321" s="39">
        <v>1175.4000000000001</v>
      </c>
      <c r="AJ321" s="39">
        <v>1178.05</v>
      </c>
      <c r="AK321" s="39">
        <v>1086.8399999999999</v>
      </c>
      <c r="AL321" s="39">
        <v>1138.48</v>
      </c>
      <c r="AM321" s="39">
        <v>1170.83</v>
      </c>
      <c r="AN321" s="39">
        <v>1165.1099999999999</v>
      </c>
      <c r="AO321" s="39">
        <v>1173.04</v>
      </c>
      <c r="AP321" s="39">
        <v>1176.99</v>
      </c>
      <c r="AQ321" s="39">
        <v>1192.22</v>
      </c>
      <c r="AR321" s="39">
        <v>1199.1500000000001</v>
      </c>
      <c r="AS321" s="39">
        <v>1304.9100000000001</v>
      </c>
      <c r="AT321" s="39">
        <v>1306.6300000000001</v>
      </c>
      <c r="AU321" s="39">
        <v>1309.73</v>
      </c>
      <c r="AV321" s="39">
        <v>1312.11</v>
      </c>
      <c r="AW321" s="39">
        <v>1310.32</v>
      </c>
      <c r="AX321" s="40">
        <v>1318.2</v>
      </c>
      <c r="AY321" s="340">
        <v>194.59</v>
      </c>
      <c r="AZ321" s="159">
        <v>5.3451880000000003</v>
      </c>
      <c r="BA321" s="143"/>
      <c r="BB321" s="4"/>
    </row>
    <row r="322" spans="1:54">
      <c r="A322" s="47">
        <v>6</v>
      </c>
      <c r="B322" s="170">
        <f t="shared" si="81"/>
        <v>1347.085188</v>
      </c>
      <c r="C322" s="170">
        <f t="shared" si="80"/>
        <v>1348.065188</v>
      </c>
      <c r="D322" s="170">
        <f t="shared" si="80"/>
        <v>1348.2951879999998</v>
      </c>
      <c r="E322" s="170">
        <f t="shared" si="80"/>
        <v>1348.2351879999999</v>
      </c>
      <c r="F322" s="170">
        <f t="shared" si="80"/>
        <v>1347.865188</v>
      </c>
      <c r="G322" s="170">
        <f t="shared" si="80"/>
        <v>1344.9351879999999</v>
      </c>
      <c r="H322" s="170">
        <f t="shared" si="80"/>
        <v>1448.5151879999999</v>
      </c>
      <c r="I322" s="170">
        <f t="shared" si="80"/>
        <v>1443.815188</v>
      </c>
      <c r="J322" s="170">
        <f t="shared" si="80"/>
        <v>1455.615188</v>
      </c>
      <c r="K322" s="170">
        <f t="shared" si="80"/>
        <v>1440.2351879999999</v>
      </c>
      <c r="L322" s="170">
        <f t="shared" si="80"/>
        <v>1441.2351879999999</v>
      </c>
      <c r="M322" s="170">
        <f t="shared" si="80"/>
        <v>1440.2851879999998</v>
      </c>
      <c r="N322" s="170">
        <f t="shared" si="80"/>
        <v>1441.4851879999999</v>
      </c>
      <c r="O322" s="170">
        <f t="shared" si="80"/>
        <v>1442.4451879999999</v>
      </c>
      <c r="P322" s="170">
        <f t="shared" si="80"/>
        <v>1442.7951879999998</v>
      </c>
      <c r="Q322" s="170">
        <f t="shared" si="80"/>
        <v>1444.5451879999998</v>
      </c>
      <c r="R322" s="170">
        <f t="shared" si="80"/>
        <v>1442.9251879999999</v>
      </c>
      <c r="S322" s="170">
        <f t="shared" si="82"/>
        <v>1442.5551879999998</v>
      </c>
      <c r="T322" s="170">
        <f t="shared" si="82"/>
        <v>1442.9851879999999</v>
      </c>
      <c r="U322" s="170">
        <f t="shared" si="82"/>
        <v>1343.0551879999998</v>
      </c>
      <c r="V322" s="170">
        <f t="shared" si="82"/>
        <v>1331.7651879999999</v>
      </c>
      <c r="W322" s="170">
        <f t="shared" si="82"/>
        <v>1335.395188</v>
      </c>
      <c r="X322" s="170">
        <f t="shared" si="82"/>
        <v>1341.125188</v>
      </c>
      <c r="Y322" s="170">
        <f t="shared" si="82"/>
        <v>1345.5251879999998</v>
      </c>
      <c r="Z322" s="37"/>
      <c r="AA322" s="38">
        <v>1147.1500000000001</v>
      </c>
      <c r="AB322" s="39">
        <v>1148.1300000000001</v>
      </c>
      <c r="AC322" s="39">
        <v>1148.3599999999999</v>
      </c>
      <c r="AD322" s="39">
        <v>1148.3</v>
      </c>
      <c r="AE322" s="39">
        <v>1147.93</v>
      </c>
      <c r="AF322" s="39">
        <v>1145</v>
      </c>
      <c r="AG322" s="39">
        <v>1248.58</v>
      </c>
      <c r="AH322" s="39">
        <v>1243.8800000000001</v>
      </c>
      <c r="AI322" s="39">
        <v>1255.68</v>
      </c>
      <c r="AJ322" s="39">
        <v>1240.3</v>
      </c>
      <c r="AK322" s="39">
        <v>1241.3</v>
      </c>
      <c r="AL322" s="39">
        <v>1240.3499999999999</v>
      </c>
      <c r="AM322" s="39">
        <v>1241.55</v>
      </c>
      <c r="AN322" s="39">
        <v>1242.51</v>
      </c>
      <c r="AO322" s="39">
        <v>1242.8599999999999</v>
      </c>
      <c r="AP322" s="39">
        <v>1244.6099999999999</v>
      </c>
      <c r="AQ322" s="39">
        <v>1242.99</v>
      </c>
      <c r="AR322" s="39">
        <v>1242.6199999999999</v>
      </c>
      <c r="AS322" s="39">
        <v>1243.05</v>
      </c>
      <c r="AT322" s="39">
        <v>1143.1199999999999</v>
      </c>
      <c r="AU322" s="39">
        <v>1131.83</v>
      </c>
      <c r="AV322" s="39">
        <v>1135.46</v>
      </c>
      <c r="AW322" s="39">
        <v>1141.19</v>
      </c>
      <c r="AX322" s="40">
        <v>1145.5899999999999</v>
      </c>
      <c r="AY322" s="340">
        <v>194.59</v>
      </c>
      <c r="AZ322" s="159">
        <v>5.3451880000000003</v>
      </c>
      <c r="BA322" s="143"/>
      <c r="BB322" s="4"/>
    </row>
    <row r="323" spans="1:54">
      <c r="A323" s="47">
        <v>7</v>
      </c>
      <c r="B323" s="170">
        <f t="shared" si="81"/>
        <v>1346.115188</v>
      </c>
      <c r="C323" s="170">
        <f t="shared" si="80"/>
        <v>1347.595188</v>
      </c>
      <c r="D323" s="170">
        <f t="shared" si="80"/>
        <v>1348.075188</v>
      </c>
      <c r="E323" s="170">
        <f t="shared" si="80"/>
        <v>1348.0051879999999</v>
      </c>
      <c r="F323" s="170">
        <f t="shared" si="80"/>
        <v>1347.7151879999999</v>
      </c>
      <c r="G323" s="170">
        <f t="shared" si="80"/>
        <v>1457.095188</v>
      </c>
      <c r="H323" s="170">
        <f t="shared" si="80"/>
        <v>1449.815188</v>
      </c>
      <c r="I323" s="170">
        <f t="shared" si="80"/>
        <v>1447.595188</v>
      </c>
      <c r="J323" s="170">
        <f t="shared" si="80"/>
        <v>1442.115188</v>
      </c>
      <c r="K323" s="170">
        <f t="shared" si="80"/>
        <v>1441.825188</v>
      </c>
      <c r="L323" s="170">
        <f t="shared" si="80"/>
        <v>1441.9751879999999</v>
      </c>
      <c r="M323" s="170">
        <f t="shared" si="80"/>
        <v>1441.7551879999999</v>
      </c>
      <c r="N323" s="170">
        <f t="shared" si="80"/>
        <v>1442.0451879999998</v>
      </c>
      <c r="O323" s="170">
        <f t="shared" si="80"/>
        <v>1441.9451879999999</v>
      </c>
      <c r="P323" s="170">
        <f t="shared" si="80"/>
        <v>1442.095188</v>
      </c>
      <c r="Q323" s="170">
        <f t="shared" si="80"/>
        <v>1441.645188</v>
      </c>
      <c r="R323" s="170">
        <f t="shared" si="80"/>
        <v>1451.7151879999999</v>
      </c>
      <c r="S323" s="170">
        <f t="shared" si="82"/>
        <v>1471.6651879999999</v>
      </c>
      <c r="T323" s="170">
        <f t="shared" si="82"/>
        <v>1465.615188</v>
      </c>
      <c r="U323" s="170">
        <f t="shared" si="82"/>
        <v>1414.075188</v>
      </c>
      <c r="V323" s="170">
        <f t="shared" si="82"/>
        <v>1332.9351879999999</v>
      </c>
      <c r="W323" s="170">
        <f t="shared" si="82"/>
        <v>1336.125188</v>
      </c>
      <c r="X323" s="170">
        <f t="shared" si="82"/>
        <v>1343.1851879999999</v>
      </c>
      <c r="Y323" s="170">
        <f t="shared" si="82"/>
        <v>1347.395188</v>
      </c>
      <c r="Z323" s="37"/>
      <c r="AA323" s="38">
        <v>1146.18</v>
      </c>
      <c r="AB323" s="39">
        <v>1147.6600000000001</v>
      </c>
      <c r="AC323" s="39">
        <v>1148.1400000000001</v>
      </c>
      <c r="AD323" s="39">
        <v>1148.07</v>
      </c>
      <c r="AE323" s="39">
        <v>1147.78</v>
      </c>
      <c r="AF323" s="39">
        <v>1257.1600000000001</v>
      </c>
      <c r="AG323" s="39">
        <v>1249.8800000000001</v>
      </c>
      <c r="AH323" s="39">
        <v>1247.6600000000001</v>
      </c>
      <c r="AI323" s="39">
        <v>1242.18</v>
      </c>
      <c r="AJ323" s="39">
        <v>1241.8900000000001</v>
      </c>
      <c r="AK323" s="39">
        <v>1242.04</v>
      </c>
      <c r="AL323" s="39">
        <v>1241.82</v>
      </c>
      <c r="AM323" s="39">
        <v>1242.1099999999999</v>
      </c>
      <c r="AN323" s="39">
        <v>1242.01</v>
      </c>
      <c r="AO323" s="39">
        <v>1242.1600000000001</v>
      </c>
      <c r="AP323" s="39">
        <v>1241.71</v>
      </c>
      <c r="AQ323" s="39">
        <v>1251.78</v>
      </c>
      <c r="AR323" s="39">
        <v>1271.73</v>
      </c>
      <c r="AS323" s="39">
        <v>1265.68</v>
      </c>
      <c r="AT323" s="39">
        <v>1214.1400000000001</v>
      </c>
      <c r="AU323" s="39">
        <v>1133</v>
      </c>
      <c r="AV323" s="39">
        <v>1136.19</v>
      </c>
      <c r="AW323" s="39">
        <v>1143.25</v>
      </c>
      <c r="AX323" s="40">
        <v>1147.46</v>
      </c>
      <c r="AY323" s="340">
        <v>194.59</v>
      </c>
      <c r="AZ323" s="159">
        <v>5.3451880000000003</v>
      </c>
      <c r="BA323" s="143"/>
      <c r="BB323" s="4"/>
    </row>
    <row r="324" spans="1:54">
      <c r="A324" s="47">
        <v>8</v>
      </c>
      <c r="B324" s="170">
        <f t="shared" si="81"/>
        <v>1346.635188</v>
      </c>
      <c r="C324" s="170">
        <f t="shared" si="80"/>
        <v>1347.2951879999998</v>
      </c>
      <c r="D324" s="170">
        <f t="shared" si="80"/>
        <v>1347.655188</v>
      </c>
      <c r="E324" s="170">
        <f t="shared" si="80"/>
        <v>1347.2051879999999</v>
      </c>
      <c r="F324" s="170">
        <f t="shared" si="80"/>
        <v>1346.7151879999999</v>
      </c>
      <c r="G324" s="170">
        <f t="shared" si="80"/>
        <v>1526.4451879999999</v>
      </c>
      <c r="H324" s="170">
        <f t="shared" si="80"/>
        <v>1519.405188</v>
      </c>
      <c r="I324" s="170">
        <f t="shared" si="80"/>
        <v>1517.605188</v>
      </c>
      <c r="J324" s="170">
        <f t="shared" si="80"/>
        <v>1512.5351879999998</v>
      </c>
      <c r="K324" s="170">
        <f t="shared" si="80"/>
        <v>1512.3051879999998</v>
      </c>
      <c r="L324" s="170">
        <f t="shared" si="80"/>
        <v>1512.6651879999999</v>
      </c>
      <c r="M324" s="170">
        <f t="shared" si="80"/>
        <v>1513.095188</v>
      </c>
      <c r="N324" s="170">
        <f t="shared" si="80"/>
        <v>1513.0151879999999</v>
      </c>
      <c r="O324" s="170">
        <f t="shared" si="80"/>
        <v>1513.2851879999998</v>
      </c>
      <c r="P324" s="170">
        <f t="shared" si="80"/>
        <v>1333.7751879999998</v>
      </c>
      <c r="Q324" s="170">
        <f t="shared" si="80"/>
        <v>1333.7051879999999</v>
      </c>
      <c r="R324" s="170">
        <f t="shared" si="80"/>
        <v>1335.2851879999998</v>
      </c>
      <c r="S324" s="170">
        <f t="shared" si="82"/>
        <v>1361.4951879999999</v>
      </c>
      <c r="T324" s="170">
        <f t="shared" si="82"/>
        <v>1337.375188</v>
      </c>
      <c r="U324" s="170">
        <f t="shared" si="82"/>
        <v>1337.9251879999999</v>
      </c>
      <c r="V324" s="170">
        <f t="shared" si="82"/>
        <v>1341.365188</v>
      </c>
      <c r="W324" s="170">
        <f t="shared" si="82"/>
        <v>1342.7551879999999</v>
      </c>
      <c r="X324" s="170">
        <f t="shared" si="82"/>
        <v>1346.2151879999999</v>
      </c>
      <c r="Y324" s="170">
        <f t="shared" si="82"/>
        <v>1347.335188</v>
      </c>
      <c r="Z324" s="37"/>
      <c r="AA324" s="38">
        <v>1146.7</v>
      </c>
      <c r="AB324" s="39">
        <v>1147.3599999999999</v>
      </c>
      <c r="AC324" s="39">
        <v>1147.72</v>
      </c>
      <c r="AD324" s="39">
        <v>1147.27</v>
      </c>
      <c r="AE324" s="39">
        <v>1146.78</v>
      </c>
      <c r="AF324" s="39">
        <v>1326.51</v>
      </c>
      <c r="AG324" s="39">
        <v>1319.47</v>
      </c>
      <c r="AH324" s="39">
        <v>1317.67</v>
      </c>
      <c r="AI324" s="39">
        <v>1312.6</v>
      </c>
      <c r="AJ324" s="39">
        <v>1312.37</v>
      </c>
      <c r="AK324" s="39">
        <v>1312.73</v>
      </c>
      <c r="AL324" s="39">
        <v>1313.16</v>
      </c>
      <c r="AM324" s="39">
        <v>1313.08</v>
      </c>
      <c r="AN324" s="39">
        <v>1313.35</v>
      </c>
      <c r="AO324" s="39">
        <v>1133.8399999999999</v>
      </c>
      <c r="AP324" s="39">
        <v>1133.77</v>
      </c>
      <c r="AQ324" s="39">
        <v>1135.3499999999999</v>
      </c>
      <c r="AR324" s="39">
        <v>1161.56</v>
      </c>
      <c r="AS324" s="39">
        <v>1137.44</v>
      </c>
      <c r="AT324" s="39">
        <v>1137.99</v>
      </c>
      <c r="AU324" s="39">
        <v>1141.43</v>
      </c>
      <c r="AV324" s="39">
        <v>1142.82</v>
      </c>
      <c r="AW324" s="39">
        <v>1146.28</v>
      </c>
      <c r="AX324" s="40">
        <v>1147.4000000000001</v>
      </c>
      <c r="AY324" s="340">
        <v>194.59</v>
      </c>
      <c r="AZ324" s="159">
        <v>5.3451880000000003</v>
      </c>
      <c r="BA324" s="143"/>
      <c r="BB324" s="4"/>
    </row>
    <row r="325" spans="1:54">
      <c r="A325" s="47">
        <v>9</v>
      </c>
      <c r="B325" s="170">
        <f t="shared" si="81"/>
        <v>1346.9151879999999</v>
      </c>
      <c r="C325" s="170">
        <f t="shared" si="80"/>
        <v>1347.7051879999999</v>
      </c>
      <c r="D325" s="170">
        <f t="shared" si="80"/>
        <v>1348.2051879999999</v>
      </c>
      <c r="E325" s="170">
        <f t="shared" si="80"/>
        <v>1348.405188</v>
      </c>
      <c r="F325" s="170">
        <f t="shared" si="80"/>
        <v>1348.395188</v>
      </c>
      <c r="G325" s="170">
        <f t="shared" si="80"/>
        <v>1527.345188</v>
      </c>
      <c r="H325" s="170">
        <f t="shared" si="80"/>
        <v>1521.575188</v>
      </c>
      <c r="I325" s="170">
        <f t="shared" si="80"/>
        <v>1520.4351879999999</v>
      </c>
      <c r="J325" s="170">
        <f t="shared" si="80"/>
        <v>1519.2651879999999</v>
      </c>
      <c r="K325" s="170">
        <f t="shared" si="80"/>
        <v>1519.635188</v>
      </c>
      <c r="L325" s="170">
        <f t="shared" si="80"/>
        <v>1520.155188</v>
      </c>
      <c r="M325" s="170">
        <f t="shared" si="80"/>
        <v>1518.885188</v>
      </c>
      <c r="N325" s="170">
        <f t="shared" si="80"/>
        <v>1519.5451879999998</v>
      </c>
      <c r="O325" s="170">
        <f t="shared" si="80"/>
        <v>1519.6851879999999</v>
      </c>
      <c r="P325" s="170">
        <f t="shared" si="80"/>
        <v>1519.4951879999999</v>
      </c>
      <c r="Q325" s="170">
        <f t="shared" si="80"/>
        <v>1339.2851879999998</v>
      </c>
      <c r="R325" s="170">
        <f t="shared" ref="R325:R347" si="83">AQ325+$AZ325+$AY325</f>
        <v>1340.0551879999998</v>
      </c>
      <c r="S325" s="170">
        <f t="shared" si="82"/>
        <v>1340.885188</v>
      </c>
      <c r="T325" s="170">
        <f t="shared" si="82"/>
        <v>1341.335188</v>
      </c>
      <c r="U325" s="170">
        <f t="shared" si="82"/>
        <v>1343.6951879999999</v>
      </c>
      <c r="V325" s="170">
        <f t="shared" si="82"/>
        <v>1343.605188</v>
      </c>
      <c r="W325" s="170">
        <f t="shared" si="82"/>
        <v>1343.6651879999999</v>
      </c>
      <c r="X325" s="170">
        <f t="shared" si="82"/>
        <v>1346.595188</v>
      </c>
      <c r="Y325" s="170">
        <f t="shared" si="82"/>
        <v>1347.4751879999999</v>
      </c>
      <c r="Z325" s="37"/>
      <c r="AA325" s="38">
        <v>1146.98</v>
      </c>
      <c r="AB325" s="39">
        <v>1147.77</v>
      </c>
      <c r="AC325" s="39">
        <v>1148.27</v>
      </c>
      <c r="AD325" s="39">
        <v>1148.47</v>
      </c>
      <c r="AE325" s="39">
        <v>1148.46</v>
      </c>
      <c r="AF325" s="39">
        <v>1327.41</v>
      </c>
      <c r="AG325" s="39">
        <v>1321.64</v>
      </c>
      <c r="AH325" s="39">
        <v>1320.5</v>
      </c>
      <c r="AI325" s="39">
        <v>1319.33</v>
      </c>
      <c r="AJ325" s="39">
        <v>1319.7</v>
      </c>
      <c r="AK325" s="39">
        <v>1320.22</v>
      </c>
      <c r="AL325" s="39">
        <v>1318.95</v>
      </c>
      <c r="AM325" s="39">
        <v>1319.61</v>
      </c>
      <c r="AN325" s="39">
        <v>1319.75</v>
      </c>
      <c r="AO325" s="39">
        <v>1319.56</v>
      </c>
      <c r="AP325" s="39">
        <v>1139.3499999999999</v>
      </c>
      <c r="AQ325" s="39">
        <v>1140.1199999999999</v>
      </c>
      <c r="AR325" s="39">
        <v>1140.95</v>
      </c>
      <c r="AS325" s="39">
        <v>1141.4000000000001</v>
      </c>
      <c r="AT325" s="39">
        <v>1143.76</v>
      </c>
      <c r="AU325" s="39">
        <v>1143.67</v>
      </c>
      <c r="AV325" s="39">
        <v>1143.73</v>
      </c>
      <c r="AW325" s="39">
        <v>1146.6600000000001</v>
      </c>
      <c r="AX325" s="40">
        <v>1147.54</v>
      </c>
      <c r="AY325" s="340">
        <v>194.59</v>
      </c>
      <c r="AZ325" s="159">
        <v>5.3451880000000003</v>
      </c>
      <c r="BA325" s="143"/>
      <c r="BB325" s="4"/>
    </row>
    <row r="326" spans="1:54">
      <c r="A326" s="47">
        <v>10</v>
      </c>
      <c r="B326" s="170">
        <f t="shared" si="81"/>
        <v>1343.6751879999999</v>
      </c>
      <c r="C326" s="170">
        <f t="shared" si="80"/>
        <v>1346.575188</v>
      </c>
      <c r="D326" s="170">
        <f t="shared" si="80"/>
        <v>1347.2451879999999</v>
      </c>
      <c r="E326" s="170">
        <f t="shared" si="80"/>
        <v>1348.4351879999999</v>
      </c>
      <c r="F326" s="170">
        <f t="shared" si="80"/>
        <v>1348.6851879999999</v>
      </c>
      <c r="G326" s="170">
        <f t="shared" si="80"/>
        <v>1528.7151879999999</v>
      </c>
      <c r="H326" s="170">
        <f t="shared" si="80"/>
        <v>1529.135188</v>
      </c>
      <c r="I326" s="170">
        <f t="shared" si="80"/>
        <v>1528.125188</v>
      </c>
      <c r="J326" s="170">
        <f t="shared" si="80"/>
        <v>1525.5551879999998</v>
      </c>
      <c r="K326" s="170">
        <f t="shared" si="80"/>
        <v>1524.115188</v>
      </c>
      <c r="L326" s="170">
        <f t="shared" si="80"/>
        <v>1524.145188</v>
      </c>
      <c r="M326" s="170">
        <f t="shared" si="80"/>
        <v>1523.855188</v>
      </c>
      <c r="N326" s="170">
        <f t="shared" si="80"/>
        <v>1523.8051879999998</v>
      </c>
      <c r="O326" s="170">
        <f t="shared" si="80"/>
        <v>1523.9751879999999</v>
      </c>
      <c r="P326" s="170">
        <f t="shared" si="80"/>
        <v>1524.405188</v>
      </c>
      <c r="Q326" s="170">
        <f t="shared" si="80"/>
        <v>1344.895188</v>
      </c>
      <c r="R326" s="170">
        <f t="shared" si="83"/>
        <v>1345.135188</v>
      </c>
      <c r="S326" s="170">
        <f t="shared" si="82"/>
        <v>1345.825188</v>
      </c>
      <c r="T326" s="170">
        <f t="shared" si="82"/>
        <v>1345.4851879999999</v>
      </c>
      <c r="U326" s="170">
        <f t="shared" si="82"/>
        <v>1343.395188</v>
      </c>
      <c r="V326" s="170">
        <f t="shared" si="82"/>
        <v>1343.405188</v>
      </c>
      <c r="W326" s="170">
        <f t="shared" si="82"/>
        <v>1345.105188</v>
      </c>
      <c r="X326" s="170">
        <f t="shared" si="82"/>
        <v>1346.5251879999998</v>
      </c>
      <c r="Y326" s="170">
        <f t="shared" si="82"/>
        <v>1347.875188</v>
      </c>
      <c r="Z326" s="37"/>
      <c r="AA326" s="38">
        <v>1143.74</v>
      </c>
      <c r="AB326" s="39">
        <v>1146.6400000000001</v>
      </c>
      <c r="AC326" s="39">
        <v>1147.31</v>
      </c>
      <c r="AD326" s="39">
        <v>1148.5</v>
      </c>
      <c r="AE326" s="39">
        <v>1148.75</v>
      </c>
      <c r="AF326" s="39">
        <v>1328.78</v>
      </c>
      <c r="AG326" s="39">
        <v>1329.2</v>
      </c>
      <c r="AH326" s="39">
        <v>1328.19</v>
      </c>
      <c r="AI326" s="39">
        <v>1325.62</v>
      </c>
      <c r="AJ326" s="39">
        <v>1324.18</v>
      </c>
      <c r="AK326" s="39">
        <v>1324.21</v>
      </c>
      <c r="AL326" s="39">
        <v>1323.92</v>
      </c>
      <c r="AM326" s="39">
        <v>1323.87</v>
      </c>
      <c r="AN326" s="39">
        <v>1324.04</v>
      </c>
      <c r="AO326" s="39">
        <v>1324.47</v>
      </c>
      <c r="AP326" s="39">
        <v>1144.96</v>
      </c>
      <c r="AQ326" s="39">
        <v>1145.2</v>
      </c>
      <c r="AR326" s="39">
        <v>1145.8900000000001</v>
      </c>
      <c r="AS326" s="39">
        <v>1145.55</v>
      </c>
      <c r="AT326" s="39">
        <v>1143.46</v>
      </c>
      <c r="AU326" s="39">
        <v>1143.47</v>
      </c>
      <c r="AV326" s="39">
        <v>1145.17</v>
      </c>
      <c r="AW326" s="39">
        <v>1146.5899999999999</v>
      </c>
      <c r="AX326" s="40">
        <v>1147.94</v>
      </c>
      <c r="AY326" s="340">
        <v>194.59</v>
      </c>
      <c r="AZ326" s="159">
        <v>5.3451880000000003</v>
      </c>
      <c r="BA326" s="143"/>
      <c r="BB326" s="4"/>
    </row>
    <row r="327" spans="1:54">
      <c r="A327" s="47">
        <v>11</v>
      </c>
      <c r="B327" s="170">
        <f t="shared" si="81"/>
        <v>1346.875188</v>
      </c>
      <c r="C327" s="170">
        <f t="shared" si="80"/>
        <v>1347.9251879999999</v>
      </c>
      <c r="D327" s="170">
        <f t="shared" si="80"/>
        <v>1348.1851879999999</v>
      </c>
      <c r="E327" s="170">
        <f t="shared" si="80"/>
        <v>1348.2851879999998</v>
      </c>
      <c r="F327" s="170">
        <f t="shared" si="80"/>
        <v>1348.7451879999999</v>
      </c>
      <c r="G327" s="170">
        <f t="shared" si="80"/>
        <v>1528.5251879999998</v>
      </c>
      <c r="H327" s="170">
        <f t="shared" si="80"/>
        <v>1529.095188</v>
      </c>
      <c r="I327" s="170">
        <f t="shared" si="80"/>
        <v>1528.605188</v>
      </c>
      <c r="J327" s="170">
        <f t="shared" si="80"/>
        <v>1526.7651879999999</v>
      </c>
      <c r="K327" s="170">
        <f t="shared" si="80"/>
        <v>1525.325188</v>
      </c>
      <c r="L327" s="170">
        <f t="shared" si="80"/>
        <v>1524.9551879999999</v>
      </c>
      <c r="M327" s="170">
        <f t="shared" si="80"/>
        <v>1524.7851879999998</v>
      </c>
      <c r="N327" s="170">
        <f t="shared" si="80"/>
        <v>1525.2451879999999</v>
      </c>
      <c r="O327" s="170">
        <f t="shared" si="80"/>
        <v>1525.395188</v>
      </c>
      <c r="P327" s="170">
        <f t="shared" si="80"/>
        <v>1525.7651879999999</v>
      </c>
      <c r="Q327" s="170">
        <f t="shared" si="80"/>
        <v>1346.2151879999999</v>
      </c>
      <c r="R327" s="170">
        <f t="shared" si="83"/>
        <v>1346.135188</v>
      </c>
      <c r="S327" s="170">
        <f t="shared" si="82"/>
        <v>1346.2151879999999</v>
      </c>
      <c r="T327" s="170">
        <f t="shared" si="82"/>
        <v>1345.585188</v>
      </c>
      <c r="U327" s="170">
        <f t="shared" si="82"/>
        <v>1344.3051879999998</v>
      </c>
      <c r="V327" s="170">
        <f t="shared" si="82"/>
        <v>1343.2251879999999</v>
      </c>
      <c r="W327" s="170">
        <f t="shared" si="82"/>
        <v>1344.395188</v>
      </c>
      <c r="X327" s="170">
        <f t="shared" si="82"/>
        <v>1345.9251879999999</v>
      </c>
      <c r="Y327" s="170">
        <f t="shared" si="82"/>
        <v>1347.645188</v>
      </c>
      <c r="Z327" s="37"/>
      <c r="AA327" s="41">
        <v>1146.94</v>
      </c>
      <c r="AB327" s="39">
        <v>1147.99</v>
      </c>
      <c r="AC327" s="39">
        <v>1148.25</v>
      </c>
      <c r="AD327" s="39">
        <v>1148.3499999999999</v>
      </c>
      <c r="AE327" s="39">
        <v>1148.81</v>
      </c>
      <c r="AF327" s="39">
        <v>1328.59</v>
      </c>
      <c r="AG327" s="39">
        <v>1329.16</v>
      </c>
      <c r="AH327" s="39">
        <v>1328.67</v>
      </c>
      <c r="AI327" s="39">
        <v>1326.83</v>
      </c>
      <c r="AJ327" s="39">
        <v>1325.39</v>
      </c>
      <c r="AK327" s="39">
        <v>1325.02</v>
      </c>
      <c r="AL327" s="39">
        <v>1324.85</v>
      </c>
      <c r="AM327" s="39">
        <v>1325.31</v>
      </c>
      <c r="AN327" s="39">
        <v>1325.46</v>
      </c>
      <c r="AO327" s="39">
        <v>1325.83</v>
      </c>
      <c r="AP327" s="39">
        <v>1146.28</v>
      </c>
      <c r="AQ327" s="39">
        <v>1146.2</v>
      </c>
      <c r="AR327" s="39">
        <v>1146.28</v>
      </c>
      <c r="AS327" s="39">
        <v>1145.6500000000001</v>
      </c>
      <c r="AT327" s="39">
        <v>1144.3699999999999</v>
      </c>
      <c r="AU327" s="39">
        <v>1143.29</v>
      </c>
      <c r="AV327" s="39">
        <v>1144.46</v>
      </c>
      <c r="AW327" s="39">
        <v>1145.99</v>
      </c>
      <c r="AX327" s="40">
        <v>1147.71</v>
      </c>
      <c r="AY327" s="340">
        <v>194.59</v>
      </c>
      <c r="AZ327" s="159">
        <v>5.3451880000000003</v>
      </c>
      <c r="BA327" s="143"/>
      <c r="BB327" s="4"/>
    </row>
    <row r="328" spans="1:54">
      <c r="A328" s="47">
        <v>12</v>
      </c>
      <c r="B328" s="170">
        <f t="shared" si="81"/>
        <v>1347.9451879999999</v>
      </c>
      <c r="C328" s="170">
        <f t="shared" si="80"/>
        <v>1349.875188</v>
      </c>
      <c r="D328" s="170">
        <f t="shared" si="80"/>
        <v>1349.9751879999999</v>
      </c>
      <c r="E328" s="170">
        <f t="shared" si="80"/>
        <v>1349.9651879999999</v>
      </c>
      <c r="F328" s="170">
        <f t="shared" si="80"/>
        <v>1349.7451879999999</v>
      </c>
      <c r="G328" s="170">
        <f t="shared" si="80"/>
        <v>1528.5551879999998</v>
      </c>
      <c r="H328" s="170">
        <f t="shared" si="80"/>
        <v>1525.4751879999999</v>
      </c>
      <c r="I328" s="170">
        <f t="shared" si="80"/>
        <v>1523.9651879999999</v>
      </c>
      <c r="J328" s="170">
        <f t="shared" si="80"/>
        <v>1521.6951879999999</v>
      </c>
      <c r="K328" s="170">
        <f t="shared" si="80"/>
        <v>1520.7951879999998</v>
      </c>
      <c r="L328" s="170">
        <f t="shared" si="80"/>
        <v>1520.645188</v>
      </c>
      <c r="M328" s="170">
        <f t="shared" si="80"/>
        <v>1520.4551879999999</v>
      </c>
      <c r="N328" s="170">
        <f t="shared" si="80"/>
        <v>1520.9851879999999</v>
      </c>
      <c r="O328" s="170">
        <f t="shared" si="80"/>
        <v>1520.7051879999999</v>
      </c>
      <c r="P328" s="170">
        <f t="shared" si="80"/>
        <v>1520.815188</v>
      </c>
      <c r="Q328" s="170">
        <f t="shared" si="80"/>
        <v>1340.5451879999998</v>
      </c>
      <c r="R328" s="170">
        <f t="shared" si="83"/>
        <v>1341.0551879999998</v>
      </c>
      <c r="S328" s="170">
        <f t="shared" si="82"/>
        <v>1342.065188</v>
      </c>
      <c r="T328" s="170">
        <f t="shared" si="82"/>
        <v>1342.9251879999999</v>
      </c>
      <c r="U328" s="170">
        <f t="shared" si="82"/>
        <v>1341.2451879999999</v>
      </c>
      <c r="V328" s="170">
        <f t="shared" si="82"/>
        <v>1341.7151879999999</v>
      </c>
      <c r="W328" s="170">
        <f t="shared" si="82"/>
        <v>1341.9651879999999</v>
      </c>
      <c r="X328" s="170">
        <f t="shared" si="82"/>
        <v>1345.6651879999999</v>
      </c>
      <c r="Y328" s="170">
        <f t="shared" si="82"/>
        <v>1347.4351879999999</v>
      </c>
      <c r="Z328" s="37"/>
      <c r="AA328" s="41">
        <v>1148.01</v>
      </c>
      <c r="AB328" s="39">
        <v>1149.94</v>
      </c>
      <c r="AC328" s="39">
        <v>1150.04</v>
      </c>
      <c r="AD328" s="39">
        <v>1150.03</v>
      </c>
      <c r="AE328" s="39">
        <v>1149.81</v>
      </c>
      <c r="AF328" s="39">
        <v>1328.62</v>
      </c>
      <c r="AG328" s="39">
        <v>1325.54</v>
      </c>
      <c r="AH328" s="39">
        <v>1324.03</v>
      </c>
      <c r="AI328" s="39">
        <v>1321.76</v>
      </c>
      <c r="AJ328" s="39">
        <v>1320.86</v>
      </c>
      <c r="AK328" s="39">
        <v>1320.71</v>
      </c>
      <c r="AL328" s="39">
        <v>1320.52</v>
      </c>
      <c r="AM328" s="39">
        <v>1321.05</v>
      </c>
      <c r="AN328" s="39">
        <v>1320.77</v>
      </c>
      <c r="AO328" s="39">
        <v>1320.88</v>
      </c>
      <c r="AP328" s="39">
        <v>1140.6099999999999</v>
      </c>
      <c r="AQ328" s="39">
        <v>1141.1199999999999</v>
      </c>
      <c r="AR328" s="39">
        <v>1142.1300000000001</v>
      </c>
      <c r="AS328" s="39">
        <v>1142.99</v>
      </c>
      <c r="AT328" s="39">
        <v>1141.31</v>
      </c>
      <c r="AU328" s="39">
        <v>1141.78</v>
      </c>
      <c r="AV328" s="39">
        <v>1142.03</v>
      </c>
      <c r="AW328" s="39">
        <v>1145.73</v>
      </c>
      <c r="AX328" s="40">
        <v>1147.5</v>
      </c>
      <c r="AY328" s="340">
        <v>194.59</v>
      </c>
      <c r="AZ328" s="159">
        <v>5.3451880000000003</v>
      </c>
      <c r="BA328" s="143"/>
      <c r="BB328" s="4"/>
    </row>
    <row r="329" spans="1:54">
      <c r="A329" s="47">
        <v>13</v>
      </c>
      <c r="B329" s="170">
        <f t="shared" si="81"/>
        <v>1348.0251879999998</v>
      </c>
      <c r="C329" s="170">
        <f t="shared" si="80"/>
        <v>1348.9151879999999</v>
      </c>
      <c r="D329" s="170">
        <f t="shared" si="80"/>
        <v>1349.125188</v>
      </c>
      <c r="E329" s="170">
        <f t="shared" si="80"/>
        <v>1348.9851879999999</v>
      </c>
      <c r="F329" s="170">
        <f t="shared" si="80"/>
        <v>1348.7451879999999</v>
      </c>
      <c r="G329" s="170">
        <f t="shared" si="80"/>
        <v>1527.4751879999999</v>
      </c>
      <c r="H329" s="170">
        <f t="shared" si="80"/>
        <v>1523.595188</v>
      </c>
      <c r="I329" s="170">
        <f t="shared" si="80"/>
        <v>1522.095188</v>
      </c>
      <c r="J329" s="170">
        <f t="shared" si="80"/>
        <v>1519.7051879999999</v>
      </c>
      <c r="K329" s="170">
        <f t="shared" si="80"/>
        <v>1518.855188</v>
      </c>
      <c r="L329" s="170">
        <f t="shared" si="80"/>
        <v>1518.4551879999999</v>
      </c>
      <c r="M329" s="170">
        <f t="shared" si="80"/>
        <v>1518.315188</v>
      </c>
      <c r="N329" s="170">
        <f t="shared" si="80"/>
        <v>1519.105188</v>
      </c>
      <c r="O329" s="170">
        <f t="shared" si="80"/>
        <v>1519.875188</v>
      </c>
      <c r="P329" s="170">
        <f t="shared" si="80"/>
        <v>1520.105188</v>
      </c>
      <c r="Q329" s="170">
        <f t="shared" si="80"/>
        <v>1519.895188</v>
      </c>
      <c r="R329" s="170">
        <f t="shared" si="83"/>
        <v>1520.645188</v>
      </c>
      <c r="S329" s="170">
        <f t="shared" si="82"/>
        <v>1341.2951879999998</v>
      </c>
      <c r="T329" s="170">
        <f t="shared" si="82"/>
        <v>1341.7751879999998</v>
      </c>
      <c r="U329" s="170">
        <f t="shared" si="82"/>
        <v>1340.1951879999999</v>
      </c>
      <c r="V329" s="170">
        <f t="shared" si="82"/>
        <v>1339.4251879999999</v>
      </c>
      <c r="W329" s="170">
        <f t="shared" si="82"/>
        <v>1338.9151879999999</v>
      </c>
      <c r="X329" s="170">
        <f t="shared" si="82"/>
        <v>1343.6651879999999</v>
      </c>
      <c r="Y329" s="170">
        <f t="shared" si="82"/>
        <v>1347.5151879999999</v>
      </c>
      <c r="Z329" s="37"/>
      <c r="AA329" s="41">
        <v>1148.0899999999999</v>
      </c>
      <c r="AB329" s="39">
        <v>1148.98</v>
      </c>
      <c r="AC329" s="39">
        <v>1149.19</v>
      </c>
      <c r="AD329" s="39">
        <v>1149.05</v>
      </c>
      <c r="AE329" s="39">
        <v>1148.81</v>
      </c>
      <c r="AF329" s="39">
        <v>1327.54</v>
      </c>
      <c r="AG329" s="39">
        <v>1323.66</v>
      </c>
      <c r="AH329" s="39">
        <v>1322.16</v>
      </c>
      <c r="AI329" s="39">
        <v>1319.77</v>
      </c>
      <c r="AJ329" s="39">
        <v>1318.92</v>
      </c>
      <c r="AK329" s="39">
        <v>1318.52</v>
      </c>
      <c r="AL329" s="39">
        <v>1318.38</v>
      </c>
      <c r="AM329" s="39">
        <v>1319.17</v>
      </c>
      <c r="AN329" s="39">
        <v>1319.94</v>
      </c>
      <c r="AO329" s="39">
        <v>1320.17</v>
      </c>
      <c r="AP329" s="39">
        <v>1319.96</v>
      </c>
      <c r="AQ329" s="39">
        <v>1320.71</v>
      </c>
      <c r="AR329" s="39">
        <v>1141.3599999999999</v>
      </c>
      <c r="AS329" s="39">
        <v>1141.8399999999999</v>
      </c>
      <c r="AT329" s="39">
        <v>1140.26</v>
      </c>
      <c r="AU329" s="39">
        <v>1139.49</v>
      </c>
      <c r="AV329" s="39">
        <v>1138.98</v>
      </c>
      <c r="AW329" s="39">
        <v>1143.73</v>
      </c>
      <c r="AX329" s="40">
        <v>1147.58</v>
      </c>
      <c r="AY329" s="340">
        <v>194.59</v>
      </c>
      <c r="AZ329" s="159">
        <v>5.3451880000000003</v>
      </c>
      <c r="BA329" s="143"/>
      <c r="BB329" s="4"/>
    </row>
    <row r="330" spans="1:54">
      <c r="A330" s="47">
        <v>14</v>
      </c>
      <c r="B330" s="170">
        <f t="shared" si="81"/>
        <v>1347.365188</v>
      </c>
      <c r="C330" s="170">
        <f t="shared" si="80"/>
        <v>1349.2351879999999</v>
      </c>
      <c r="D330" s="170">
        <f t="shared" si="80"/>
        <v>1349.5051879999999</v>
      </c>
      <c r="E330" s="170">
        <f t="shared" si="80"/>
        <v>1349.2751879999998</v>
      </c>
      <c r="F330" s="170">
        <f t="shared" si="80"/>
        <v>1348.9251879999999</v>
      </c>
      <c r="G330" s="170">
        <f t="shared" si="80"/>
        <v>1527.7951879999998</v>
      </c>
      <c r="H330" s="170">
        <f t="shared" si="80"/>
        <v>1523.4751879999999</v>
      </c>
      <c r="I330" s="170">
        <f t="shared" si="80"/>
        <v>1522.4751879999999</v>
      </c>
      <c r="J330" s="170">
        <f t="shared" si="80"/>
        <v>1521.565188</v>
      </c>
      <c r="K330" s="170">
        <f t="shared" si="80"/>
        <v>1521.2651879999999</v>
      </c>
      <c r="L330" s="170">
        <f t="shared" si="80"/>
        <v>1522.385188</v>
      </c>
      <c r="M330" s="170">
        <f t="shared" si="80"/>
        <v>1521.905188</v>
      </c>
      <c r="N330" s="170">
        <f t="shared" si="80"/>
        <v>1522.1951879999999</v>
      </c>
      <c r="O330" s="170">
        <f t="shared" si="80"/>
        <v>1522.0151879999999</v>
      </c>
      <c r="P330" s="170">
        <f t="shared" si="80"/>
        <v>1522.895188</v>
      </c>
      <c r="Q330" s="170">
        <f t="shared" si="80"/>
        <v>1520.7351879999999</v>
      </c>
      <c r="R330" s="170">
        <f t="shared" si="83"/>
        <v>1521.855188</v>
      </c>
      <c r="S330" s="170">
        <f t="shared" si="82"/>
        <v>1341.2451879999999</v>
      </c>
      <c r="T330" s="170">
        <f t="shared" si="82"/>
        <v>1340.085188</v>
      </c>
      <c r="U330" s="170">
        <f t="shared" si="82"/>
        <v>1339.9551879999999</v>
      </c>
      <c r="V330" s="170">
        <f t="shared" si="82"/>
        <v>1340.7851879999998</v>
      </c>
      <c r="W330" s="170">
        <f t="shared" si="82"/>
        <v>1342.7051879999999</v>
      </c>
      <c r="X330" s="170">
        <f t="shared" si="82"/>
        <v>1088.0351880000001</v>
      </c>
      <c r="Y330" s="170">
        <f t="shared" si="82"/>
        <v>1087.805188</v>
      </c>
      <c r="Z330" s="37"/>
      <c r="AA330" s="41">
        <v>1147.43</v>
      </c>
      <c r="AB330" s="39">
        <v>1149.3</v>
      </c>
      <c r="AC330" s="39">
        <v>1149.57</v>
      </c>
      <c r="AD330" s="39">
        <v>1149.3399999999999</v>
      </c>
      <c r="AE330" s="39">
        <v>1148.99</v>
      </c>
      <c r="AF330" s="39">
        <v>1327.86</v>
      </c>
      <c r="AG330" s="39">
        <v>1323.54</v>
      </c>
      <c r="AH330" s="39">
        <v>1322.54</v>
      </c>
      <c r="AI330" s="39">
        <v>1321.63</v>
      </c>
      <c r="AJ330" s="39">
        <v>1321.33</v>
      </c>
      <c r="AK330" s="39">
        <v>1322.45</v>
      </c>
      <c r="AL330" s="39">
        <v>1321.97</v>
      </c>
      <c r="AM330" s="39">
        <v>1322.26</v>
      </c>
      <c r="AN330" s="39">
        <v>1322.08</v>
      </c>
      <c r="AO330" s="39">
        <v>1322.96</v>
      </c>
      <c r="AP330" s="39">
        <v>1320.8</v>
      </c>
      <c r="AQ330" s="39">
        <v>1321.92</v>
      </c>
      <c r="AR330" s="39">
        <v>1141.31</v>
      </c>
      <c r="AS330" s="39">
        <v>1140.1500000000001</v>
      </c>
      <c r="AT330" s="39">
        <v>1140.02</v>
      </c>
      <c r="AU330" s="39">
        <v>1140.8499999999999</v>
      </c>
      <c r="AV330" s="39">
        <v>1142.77</v>
      </c>
      <c r="AW330" s="39">
        <v>888.1</v>
      </c>
      <c r="AX330" s="40">
        <v>887.87</v>
      </c>
      <c r="AY330" s="340">
        <v>194.59</v>
      </c>
      <c r="AZ330" s="159">
        <v>5.3451880000000003</v>
      </c>
      <c r="BA330" s="143"/>
      <c r="BB330" s="4"/>
    </row>
    <row r="331" spans="1:54">
      <c r="A331" s="47">
        <v>15</v>
      </c>
      <c r="B331" s="170">
        <f t="shared" si="81"/>
        <v>1090.6851879999999</v>
      </c>
      <c r="C331" s="170">
        <f t="shared" si="80"/>
        <v>1090.5251880000001</v>
      </c>
      <c r="D331" s="170">
        <f t="shared" si="80"/>
        <v>1089.625188</v>
      </c>
      <c r="E331" s="170">
        <f t="shared" si="80"/>
        <v>1089.055188</v>
      </c>
      <c r="F331" s="170">
        <f t="shared" si="80"/>
        <v>1079.7251879999999</v>
      </c>
      <c r="G331" s="170">
        <f t="shared" si="80"/>
        <v>1089.7251879999999</v>
      </c>
      <c r="H331" s="170">
        <f t="shared" si="80"/>
        <v>1093.365188</v>
      </c>
      <c r="I331" s="170">
        <f t="shared" si="80"/>
        <v>1143.905188</v>
      </c>
      <c r="J331" s="170">
        <f t="shared" si="80"/>
        <v>1092.4151879999999</v>
      </c>
      <c r="K331" s="170">
        <f t="shared" si="80"/>
        <v>1091.845188</v>
      </c>
      <c r="L331" s="170">
        <f t="shared" si="80"/>
        <v>1091.4951879999999</v>
      </c>
      <c r="M331" s="170">
        <f t="shared" si="80"/>
        <v>1090.575188</v>
      </c>
      <c r="N331" s="170">
        <f t="shared" si="80"/>
        <v>1090.1751879999999</v>
      </c>
      <c r="O331" s="170">
        <f t="shared" si="80"/>
        <v>1088.9851879999999</v>
      </c>
      <c r="P331" s="170">
        <f t="shared" si="80"/>
        <v>1088.905188</v>
      </c>
      <c r="Q331" s="170">
        <f t="shared" si="80"/>
        <v>1089.4951879999999</v>
      </c>
      <c r="R331" s="170">
        <f t="shared" si="83"/>
        <v>1091.6951879999999</v>
      </c>
      <c r="S331" s="170">
        <f t="shared" si="82"/>
        <v>1177.0251880000001</v>
      </c>
      <c r="T331" s="170">
        <f t="shared" si="82"/>
        <v>1219.8651879999998</v>
      </c>
      <c r="U331" s="170">
        <f t="shared" si="82"/>
        <v>1172.075188</v>
      </c>
      <c r="V331" s="170">
        <f t="shared" si="82"/>
        <v>1116.355188</v>
      </c>
      <c r="W331" s="170">
        <f t="shared" si="82"/>
        <v>1087.385188</v>
      </c>
      <c r="X331" s="170">
        <f t="shared" si="82"/>
        <v>1093.4651879999999</v>
      </c>
      <c r="Y331" s="170">
        <f t="shared" si="82"/>
        <v>1093.7551880000001</v>
      </c>
      <c r="Z331" s="37"/>
      <c r="AA331" s="41">
        <v>890.75</v>
      </c>
      <c r="AB331" s="39">
        <v>890.59</v>
      </c>
      <c r="AC331" s="39">
        <v>889.69</v>
      </c>
      <c r="AD331" s="39">
        <v>889.12</v>
      </c>
      <c r="AE331" s="39">
        <v>879.79</v>
      </c>
      <c r="AF331" s="39">
        <v>889.79</v>
      </c>
      <c r="AG331" s="39">
        <v>893.43</v>
      </c>
      <c r="AH331" s="39">
        <v>943.97</v>
      </c>
      <c r="AI331" s="39">
        <v>892.48</v>
      </c>
      <c r="AJ331" s="39">
        <v>891.91</v>
      </c>
      <c r="AK331" s="39">
        <v>891.56</v>
      </c>
      <c r="AL331" s="39">
        <v>890.64</v>
      </c>
      <c r="AM331" s="39">
        <v>890.24</v>
      </c>
      <c r="AN331" s="39">
        <v>889.05</v>
      </c>
      <c r="AO331" s="39">
        <v>888.97</v>
      </c>
      <c r="AP331" s="39">
        <v>889.56</v>
      </c>
      <c r="AQ331" s="39">
        <v>891.76</v>
      </c>
      <c r="AR331" s="39">
        <v>977.09</v>
      </c>
      <c r="AS331" s="39">
        <v>1019.93</v>
      </c>
      <c r="AT331" s="39">
        <v>972.14</v>
      </c>
      <c r="AU331" s="39">
        <v>916.42</v>
      </c>
      <c r="AV331" s="39">
        <v>887.45</v>
      </c>
      <c r="AW331" s="39">
        <v>893.53</v>
      </c>
      <c r="AX331" s="40">
        <v>893.82</v>
      </c>
      <c r="AY331" s="340">
        <v>194.59</v>
      </c>
      <c r="AZ331" s="159">
        <v>5.3451880000000003</v>
      </c>
      <c r="BA331" s="143"/>
      <c r="BB331" s="4"/>
    </row>
    <row r="332" spans="1:54">
      <c r="A332" s="47">
        <v>16</v>
      </c>
      <c r="B332" s="170">
        <f t="shared" si="81"/>
        <v>1091.875188</v>
      </c>
      <c r="C332" s="170">
        <f t="shared" si="80"/>
        <v>1090.0351880000001</v>
      </c>
      <c r="D332" s="170">
        <f t="shared" si="80"/>
        <v>1090.865188</v>
      </c>
      <c r="E332" s="170">
        <f t="shared" si="80"/>
        <v>1076.365188</v>
      </c>
      <c r="F332" s="170">
        <f t="shared" si="80"/>
        <v>1083.065188</v>
      </c>
      <c r="G332" s="170">
        <f t="shared" si="80"/>
        <v>1087.4951879999999</v>
      </c>
      <c r="H332" s="170">
        <f t="shared" si="80"/>
        <v>1132.155188</v>
      </c>
      <c r="I332" s="170">
        <f t="shared" si="80"/>
        <v>1130.1651879999999</v>
      </c>
      <c r="J332" s="170">
        <f t="shared" si="80"/>
        <v>1127.1851879999999</v>
      </c>
      <c r="K332" s="170">
        <f t="shared" si="80"/>
        <v>1130.2651880000001</v>
      </c>
      <c r="L332" s="170">
        <f t="shared" si="80"/>
        <v>1123.5251880000001</v>
      </c>
      <c r="M332" s="170">
        <f t="shared" si="80"/>
        <v>1115.575188</v>
      </c>
      <c r="N332" s="170">
        <f t="shared" si="80"/>
        <v>1114.385188</v>
      </c>
      <c r="O332" s="170">
        <f t="shared" si="80"/>
        <v>1121.105188</v>
      </c>
      <c r="P332" s="170">
        <f t="shared" si="80"/>
        <v>1121.555188</v>
      </c>
      <c r="Q332" s="170">
        <f t="shared" si="80"/>
        <v>1124.145188</v>
      </c>
      <c r="R332" s="170">
        <f t="shared" si="83"/>
        <v>1174.4551879999999</v>
      </c>
      <c r="S332" s="170">
        <f t="shared" si="82"/>
        <v>1179.105188</v>
      </c>
      <c r="T332" s="170">
        <f t="shared" si="82"/>
        <v>1175.635188</v>
      </c>
      <c r="U332" s="170">
        <f t="shared" si="82"/>
        <v>1186.555188</v>
      </c>
      <c r="V332" s="170">
        <f t="shared" si="82"/>
        <v>1126.4351879999999</v>
      </c>
      <c r="W332" s="170">
        <f t="shared" si="82"/>
        <v>1085.115188</v>
      </c>
      <c r="X332" s="170">
        <f t="shared" si="82"/>
        <v>1093.065188</v>
      </c>
      <c r="Y332" s="170">
        <f t="shared" si="82"/>
        <v>1092.4251879999999</v>
      </c>
      <c r="Z332" s="37"/>
      <c r="AA332" s="41">
        <v>891.94</v>
      </c>
      <c r="AB332" s="39">
        <v>890.1</v>
      </c>
      <c r="AC332" s="39">
        <v>890.93</v>
      </c>
      <c r="AD332" s="39">
        <v>876.43</v>
      </c>
      <c r="AE332" s="39">
        <v>883.13</v>
      </c>
      <c r="AF332" s="39">
        <v>887.56</v>
      </c>
      <c r="AG332" s="39">
        <v>932.22</v>
      </c>
      <c r="AH332" s="39">
        <v>930.23</v>
      </c>
      <c r="AI332" s="39">
        <v>927.25</v>
      </c>
      <c r="AJ332" s="39">
        <v>930.33</v>
      </c>
      <c r="AK332" s="39">
        <v>923.59</v>
      </c>
      <c r="AL332" s="39">
        <v>915.64</v>
      </c>
      <c r="AM332" s="39">
        <v>914.45</v>
      </c>
      <c r="AN332" s="39">
        <v>921.17</v>
      </c>
      <c r="AO332" s="39">
        <v>921.62</v>
      </c>
      <c r="AP332" s="39">
        <v>924.21</v>
      </c>
      <c r="AQ332" s="39">
        <v>974.52</v>
      </c>
      <c r="AR332" s="39">
        <v>979.17</v>
      </c>
      <c r="AS332" s="39">
        <v>975.7</v>
      </c>
      <c r="AT332" s="39">
        <v>986.62</v>
      </c>
      <c r="AU332" s="39">
        <v>926.5</v>
      </c>
      <c r="AV332" s="39">
        <v>885.18</v>
      </c>
      <c r="AW332" s="39">
        <v>893.13</v>
      </c>
      <c r="AX332" s="40">
        <v>892.49</v>
      </c>
      <c r="AY332" s="340">
        <v>194.59</v>
      </c>
      <c r="AZ332" s="159">
        <v>5.3451880000000003</v>
      </c>
      <c r="BA332" s="143"/>
      <c r="BB332" s="4"/>
    </row>
    <row r="333" spans="1:54">
      <c r="A333" s="47">
        <v>17</v>
      </c>
      <c r="B333" s="170">
        <f t="shared" si="81"/>
        <v>1098.565188</v>
      </c>
      <c r="C333" s="170">
        <f t="shared" si="81"/>
        <v>1098.6751879999999</v>
      </c>
      <c r="D333" s="170">
        <f t="shared" si="81"/>
        <v>1097.635188</v>
      </c>
      <c r="E333" s="170">
        <f t="shared" si="81"/>
        <v>1096.7351879999999</v>
      </c>
      <c r="F333" s="170">
        <f t="shared" si="81"/>
        <v>1083.5251880000001</v>
      </c>
      <c r="G333" s="170">
        <f t="shared" si="81"/>
        <v>1086.0151880000001</v>
      </c>
      <c r="H333" s="170">
        <f t="shared" si="81"/>
        <v>1092.135188</v>
      </c>
      <c r="I333" s="170">
        <f t="shared" si="81"/>
        <v>1095.075188</v>
      </c>
      <c r="J333" s="170">
        <f t="shared" si="81"/>
        <v>1100.1751879999999</v>
      </c>
      <c r="K333" s="170">
        <f t="shared" si="81"/>
        <v>1104.055188</v>
      </c>
      <c r="L333" s="170">
        <f t="shared" si="81"/>
        <v>1098.335188</v>
      </c>
      <c r="M333" s="170">
        <f t="shared" si="81"/>
        <v>1096.9151879999999</v>
      </c>
      <c r="N333" s="170">
        <f t="shared" si="81"/>
        <v>1095.905188</v>
      </c>
      <c r="O333" s="170">
        <f t="shared" si="81"/>
        <v>1094.805188</v>
      </c>
      <c r="P333" s="170">
        <f t="shared" si="81"/>
        <v>1094.7951880000001</v>
      </c>
      <c r="Q333" s="170">
        <f t="shared" si="81"/>
        <v>1095.7851880000001</v>
      </c>
      <c r="R333" s="170">
        <f t="shared" si="83"/>
        <v>1097.9351879999999</v>
      </c>
      <c r="S333" s="170">
        <f t="shared" si="82"/>
        <v>1101.2951880000001</v>
      </c>
      <c r="T333" s="170">
        <f t="shared" si="82"/>
        <v>1103.4951879999999</v>
      </c>
      <c r="U333" s="170">
        <f t="shared" si="82"/>
        <v>1101.615188</v>
      </c>
      <c r="V333" s="170">
        <f t="shared" si="82"/>
        <v>1098.355188</v>
      </c>
      <c r="W333" s="170">
        <f t="shared" si="82"/>
        <v>1085.135188</v>
      </c>
      <c r="X333" s="170">
        <f t="shared" si="82"/>
        <v>1097.2851880000001</v>
      </c>
      <c r="Y333" s="170">
        <f t="shared" si="82"/>
        <v>1097.9651879999999</v>
      </c>
      <c r="Z333" s="37"/>
      <c r="AA333" s="41">
        <v>898.63</v>
      </c>
      <c r="AB333" s="39">
        <v>898.74</v>
      </c>
      <c r="AC333" s="39">
        <v>897.7</v>
      </c>
      <c r="AD333" s="39">
        <v>896.8</v>
      </c>
      <c r="AE333" s="39">
        <v>883.59</v>
      </c>
      <c r="AF333" s="39">
        <v>886.08</v>
      </c>
      <c r="AG333" s="39">
        <v>892.2</v>
      </c>
      <c r="AH333" s="39">
        <v>895.14</v>
      </c>
      <c r="AI333" s="39">
        <v>900.24</v>
      </c>
      <c r="AJ333" s="39">
        <v>904.12</v>
      </c>
      <c r="AK333" s="39">
        <v>898.4</v>
      </c>
      <c r="AL333" s="39">
        <v>896.98</v>
      </c>
      <c r="AM333" s="39">
        <v>895.97</v>
      </c>
      <c r="AN333" s="39">
        <v>894.87</v>
      </c>
      <c r="AO333" s="39">
        <v>894.86</v>
      </c>
      <c r="AP333" s="39">
        <v>895.85</v>
      </c>
      <c r="AQ333" s="39">
        <v>898</v>
      </c>
      <c r="AR333" s="39">
        <v>901.36</v>
      </c>
      <c r="AS333" s="39">
        <v>903.56</v>
      </c>
      <c r="AT333" s="39">
        <v>901.68</v>
      </c>
      <c r="AU333" s="39">
        <v>898.42</v>
      </c>
      <c r="AV333" s="39">
        <v>885.2</v>
      </c>
      <c r="AW333" s="39">
        <v>897.35</v>
      </c>
      <c r="AX333" s="40">
        <v>898.03</v>
      </c>
      <c r="AY333" s="340">
        <v>194.59</v>
      </c>
      <c r="AZ333" s="159">
        <v>5.3451880000000003</v>
      </c>
      <c r="BA333" s="143"/>
      <c r="BB333" s="4"/>
    </row>
    <row r="334" spans="1:54">
      <c r="A334" s="47">
        <v>18</v>
      </c>
      <c r="B334" s="170">
        <f t="shared" si="81"/>
        <v>1098.4251879999999</v>
      </c>
      <c r="C334" s="170">
        <f t="shared" si="81"/>
        <v>1098.305188</v>
      </c>
      <c r="D334" s="170">
        <f t="shared" si="81"/>
        <v>1098.2251879999999</v>
      </c>
      <c r="E334" s="170">
        <f t="shared" si="81"/>
        <v>1082.4351879999999</v>
      </c>
      <c r="F334" s="170">
        <f t="shared" si="81"/>
        <v>1083.6951879999999</v>
      </c>
      <c r="G334" s="170">
        <f t="shared" si="81"/>
        <v>1084.6651879999999</v>
      </c>
      <c r="H334" s="170">
        <f t="shared" si="81"/>
        <v>1089.575188</v>
      </c>
      <c r="I334" s="170">
        <f t="shared" si="81"/>
        <v>1094.315188</v>
      </c>
      <c r="J334" s="170">
        <f t="shared" si="81"/>
        <v>1096.355188</v>
      </c>
      <c r="K334" s="170">
        <f t="shared" si="81"/>
        <v>1101.055188</v>
      </c>
      <c r="L334" s="170">
        <f t="shared" si="81"/>
        <v>1100.2551880000001</v>
      </c>
      <c r="M334" s="170">
        <f t="shared" si="81"/>
        <v>1099.585188</v>
      </c>
      <c r="N334" s="170">
        <f t="shared" si="81"/>
        <v>1098.4451879999999</v>
      </c>
      <c r="O334" s="170">
        <f t="shared" si="81"/>
        <v>1098.065188</v>
      </c>
      <c r="P334" s="170">
        <f t="shared" si="81"/>
        <v>1099.115188</v>
      </c>
      <c r="Q334" s="170">
        <f t="shared" si="81"/>
        <v>1100.7951880000001</v>
      </c>
      <c r="R334" s="170">
        <f t="shared" si="83"/>
        <v>1102.7651880000001</v>
      </c>
      <c r="S334" s="170">
        <f t="shared" si="82"/>
        <v>1124.155188</v>
      </c>
      <c r="T334" s="170">
        <f t="shared" si="82"/>
        <v>1129.115188</v>
      </c>
      <c r="U334" s="170">
        <f t="shared" si="82"/>
        <v>1140.4551879999999</v>
      </c>
      <c r="V334" s="170">
        <f t="shared" si="82"/>
        <v>1100.9451879999999</v>
      </c>
      <c r="W334" s="170">
        <f t="shared" si="82"/>
        <v>1093.575188</v>
      </c>
      <c r="X334" s="170">
        <f t="shared" si="82"/>
        <v>1097.895188</v>
      </c>
      <c r="Y334" s="170">
        <f t="shared" si="82"/>
        <v>1098.645188</v>
      </c>
      <c r="Z334" s="37"/>
      <c r="AA334" s="41">
        <v>898.49</v>
      </c>
      <c r="AB334" s="39">
        <v>898.37</v>
      </c>
      <c r="AC334" s="39">
        <v>898.29</v>
      </c>
      <c r="AD334" s="39">
        <v>882.5</v>
      </c>
      <c r="AE334" s="39">
        <v>883.76</v>
      </c>
      <c r="AF334" s="39">
        <v>884.73</v>
      </c>
      <c r="AG334" s="39">
        <v>889.64</v>
      </c>
      <c r="AH334" s="39">
        <v>894.38</v>
      </c>
      <c r="AI334" s="39">
        <v>896.42</v>
      </c>
      <c r="AJ334" s="39">
        <v>901.12</v>
      </c>
      <c r="AK334" s="39">
        <v>900.32</v>
      </c>
      <c r="AL334" s="39">
        <v>899.65</v>
      </c>
      <c r="AM334" s="39">
        <v>898.51</v>
      </c>
      <c r="AN334" s="39">
        <v>898.13</v>
      </c>
      <c r="AO334" s="39">
        <v>899.18</v>
      </c>
      <c r="AP334" s="39">
        <v>900.86</v>
      </c>
      <c r="AQ334" s="39">
        <v>902.83</v>
      </c>
      <c r="AR334" s="39">
        <v>924.22</v>
      </c>
      <c r="AS334" s="39">
        <v>929.18</v>
      </c>
      <c r="AT334" s="39">
        <v>940.52</v>
      </c>
      <c r="AU334" s="39">
        <v>901.01</v>
      </c>
      <c r="AV334" s="39">
        <v>893.64</v>
      </c>
      <c r="AW334" s="39">
        <v>897.96</v>
      </c>
      <c r="AX334" s="40">
        <v>898.71</v>
      </c>
      <c r="AY334" s="340">
        <v>194.59</v>
      </c>
      <c r="AZ334" s="159">
        <v>5.3451880000000003</v>
      </c>
      <c r="BA334" s="143"/>
      <c r="BB334" s="4"/>
    </row>
    <row r="335" spans="1:54">
      <c r="A335" s="47">
        <v>19</v>
      </c>
      <c r="B335" s="170">
        <f t="shared" si="81"/>
        <v>1102.2451879999999</v>
      </c>
      <c r="C335" s="170">
        <f t="shared" si="81"/>
        <v>1101.825188</v>
      </c>
      <c r="D335" s="170">
        <f t="shared" si="81"/>
        <v>1100.385188</v>
      </c>
      <c r="E335" s="170">
        <f t="shared" si="81"/>
        <v>1085.7251879999999</v>
      </c>
      <c r="F335" s="170">
        <f t="shared" si="81"/>
        <v>1089.7051879999999</v>
      </c>
      <c r="G335" s="170">
        <f t="shared" si="81"/>
        <v>1093.1751879999999</v>
      </c>
      <c r="H335" s="170">
        <f t="shared" si="81"/>
        <v>1104.365188</v>
      </c>
      <c r="I335" s="170">
        <f t="shared" si="81"/>
        <v>1192.615188</v>
      </c>
      <c r="J335" s="170">
        <f t="shared" si="81"/>
        <v>1214.7451879999999</v>
      </c>
      <c r="K335" s="170">
        <f t="shared" si="81"/>
        <v>1238.575188</v>
      </c>
      <c r="L335" s="170">
        <f t="shared" si="81"/>
        <v>1208.375188</v>
      </c>
      <c r="M335" s="170">
        <f t="shared" si="81"/>
        <v>1173.305188</v>
      </c>
      <c r="N335" s="170">
        <f t="shared" si="81"/>
        <v>1164.655188</v>
      </c>
      <c r="O335" s="170">
        <f t="shared" si="81"/>
        <v>1161.905188</v>
      </c>
      <c r="P335" s="170">
        <f t="shared" si="81"/>
        <v>1146.095188</v>
      </c>
      <c r="Q335" s="170">
        <f t="shared" si="81"/>
        <v>1148.2351879999999</v>
      </c>
      <c r="R335" s="170">
        <f t="shared" si="83"/>
        <v>1153.395188</v>
      </c>
      <c r="S335" s="170">
        <f t="shared" si="82"/>
        <v>1124.095188</v>
      </c>
      <c r="T335" s="170">
        <f t="shared" si="82"/>
        <v>1105.6851879999999</v>
      </c>
      <c r="U335" s="170">
        <f t="shared" si="82"/>
        <v>1125.0051880000001</v>
      </c>
      <c r="V335" s="170">
        <f t="shared" si="82"/>
        <v>1098.7751880000001</v>
      </c>
      <c r="W335" s="170">
        <f t="shared" si="82"/>
        <v>1085.825188</v>
      </c>
      <c r="X335" s="170">
        <f t="shared" si="82"/>
        <v>1096.7051879999999</v>
      </c>
      <c r="Y335" s="170">
        <f t="shared" si="82"/>
        <v>1097.7451879999999</v>
      </c>
      <c r="Z335" s="37"/>
      <c r="AA335" s="41">
        <v>902.31</v>
      </c>
      <c r="AB335" s="39">
        <v>901.89</v>
      </c>
      <c r="AC335" s="39">
        <v>900.45</v>
      </c>
      <c r="AD335" s="39">
        <v>885.79</v>
      </c>
      <c r="AE335" s="39">
        <v>889.77</v>
      </c>
      <c r="AF335" s="39">
        <v>893.24</v>
      </c>
      <c r="AG335" s="39">
        <v>904.43</v>
      </c>
      <c r="AH335" s="39">
        <v>992.68</v>
      </c>
      <c r="AI335" s="39">
        <v>1014.81</v>
      </c>
      <c r="AJ335" s="39">
        <v>1038.6400000000001</v>
      </c>
      <c r="AK335" s="39">
        <v>1008.44</v>
      </c>
      <c r="AL335" s="39">
        <v>973.37</v>
      </c>
      <c r="AM335" s="39">
        <v>964.72</v>
      </c>
      <c r="AN335" s="39">
        <v>961.97</v>
      </c>
      <c r="AO335" s="39">
        <v>946.16</v>
      </c>
      <c r="AP335" s="39">
        <v>948.3</v>
      </c>
      <c r="AQ335" s="39">
        <v>953.46</v>
      </c>
      <c r="AR335" s="39">
        <v>924.16</v>
      </c>
      <c r="AS335" s="39">
        <v>905.75</v>
      </c>
      <c r="AT335" s="39">
        <v>925.07</v>
      </c>
      <c r="AU335" s="39">
        <v>898.84</v>
      </c>
      <c r="AV335" s="39">
        <v>885.89</v>
      </c>
      <c r="AW335" s="39">
        <v>896.77</v>
      </c>
      <c r="AX335" s="40">
        <v>897.81</v>
      </c>
      <c r="AY335" s="340">
        <v>194.59</v>
      </c>
      <c r="AZ335" s="159">
        <v>5.3451880000000003</v>
      </c>
      <c r="BA335" s="143"/>
      <c r="BB335" s="4"/>
    </row>
    <row r="336" spans="1:54">
      <c r="A336" s="47">
        <v>20</v>
      </c>
      <c r="B336" s="170">
        <f t="shared" si="81"/>
        <v>1066.065188</v>
      </c>
      <c r="C336" s="170">
        <f t="shared" si="81"/>
        <v>1066.2651880000001</v>
      </c>
      <c r="D336" s="170">
        <f t="shared" si="81"/>
        <v>1066.1951879999999</v>
      </c>
      <c r="E336" s="170">
        <f t="shared" si="81"/>
        <v>1053.0151880000001</v>
      </c>
      <c r="F336" s="170">
        <f t="shared" si="81"/>
        <v>1087.655188</v>
      </c>
      <c r="G336" s="170">
        <f t="shared" si="81"/>
        <v>1093.375188</v>
      </c>
      <c r="H336" s="170">
        <f t="shared" si="81"/>
        <v>1093.305188</v>
      </c>
      <c r="I336" s="170">
        <f t="shared" si="81"/>
        <v>1092.135188</v>
      </c>
      <c r="J336" s="170">
        <f t="shared" si="81"/>
        <v>1098.835188</v>
      </c>
      <c r="K336" s="170">
        <f t="shared" si="81"/>
        <v>1096.7651880000001</v>
      </c>
      <c r="L336" s="170">
        <f t="shared" si="81"/>
        <v>1095.7751880000001</v>
      </c>
      <c r="M336" s="170">
        <f t="shared" si="81"/>
        <v>1094.5351880000001</v>
      </c>
      <c r="N336" s="170">
        <f t="shared" si="81"/>
        <v>1093.1851879999999</v>
      </c>
      <c r="O336" s="170">
        <f t="shared" si="81"/>
        <v>1092.1651879999999</v>
      </c>
      <c r="P336" s="170">
        <f t="shared" si="81"/>
        <v>1092.105188</v>
      </c>
      <c r="Q336" s="170">
        <f t="shared" si="81"/>
        <v>1092.5351880000001</v>
      </c>
      <c r="R336" s="170">
        <f t="shared" si="83"/>
        <v>1095.1651879999999</v>
      </c>
      <c r="S336" s="170">
        <f t="shared" si="82"/>
        <v>1098.1951879999999</v>
      </c>
      <c r="T336" s="170">
        <f t="shared" si="82"/>
        <v>1093.7851880000001</v>
      </c>
      <c r="U336" s="170">
        <f t="shared" si="82"/>
        <v>1092.2751880000001</v>
      </c>
      <c r="V336" s="170">
        <f t="shared" si="82"/>
        <v>1088.2351879999999</v>
      </c>
      <c r="W336" s="170">
        <f t="shared" si="82"/>
        <v>1091.595188</v>
      </c>
      <c r="X336" s="170">
        <f t="shared" si="82"/>
        <v>1096.9751879999999</v>
      </c>
      <c r="Y336" s="170">
        <f t="shared" si="82"/>
        <v>1095.2551880000001</v>
      </c>
      <c r="Z336" s="37"/>
      <c r="AA336" s="41">
        <v>866.13</v>
      </c>
      <c r="AB336" s="39">
        <v>866.33</v>
      </c>
      <c r="AC336" s="39">
        <v>866.26</v>
      </c>
      <c r="AD336" s="39">
        <v>853.08</v>
      </c>
      <c r="AE336" s="39">
        <v>887.72</v>
      </c>
      <c r="AF336" s="39">
        <v>893.44</v>
      </c>
      <c r="AG336" s="39">
        <v>893.37</v>
      </c>
      <c r="AH336" s="39">
        <v>892.2</v>
      </c>
      <c r="AI336" s="39">
        <v>898.9</v>
      </c>
      <c r="AJ336" s="39">
        <v>896.83</v>
      </c>
      <c r="AK336" s="39">
        <v>895.84</v>
      </c>
      <c r="AL336" s="39">
        <v>894.6</v>
      </c>
      <c r="AM336" s="39">
        <v>893.25</v>
      </c>
      <c r="AN336" s="39">
        <v>892.23</v>
      </c>
      <c r="AO336" s="39">
        <v>892.17</v>
      </c>
      <c r="AP336" s="39">
        <v>892.6</v>
      </c>
      <c r="AQ336" s="39">
        <v>895.23</v>
      </c>
      <c r="AR336" s="39">
        <v>898.26</v>
      </c>
      <c r="AS336" s="39">
        <v>893.85</v>
      </c>
      <c r="AT336" s="39">
        <v>892.34</v>
      </c>
      <c r="AU336" s="39">
        <v>888.3</v>
      </c>
      <c r="AV336" s="39">
        <v>891.66</v>
      </c>
      <c r="AW336" s="39">
        <v>897.04</v>
      </c>
      <c r="AX336" s="40">
        <v>895.32</v>
      </c>
      <c r="AY336" s="340">
        <v>194.59</v>
      </c>
      <c r="AZ336" s="159">
        <v>5.3451880000000003</v>
      </c>
      <c r="BA336" s="143"/>
      <c r="BB336" s="4"/>
    </row>
    <row r="337" spans="1:54">
      <c r="A337" s="47">
        <v>21</v>
      </c>
      <c r="B337" s="170">
        <f t="shared" si="81"/>
        <v>1099.0051880000001</v>
      </c>
      <c r="C337" s="170">
        <f t="shared" si="81"/>
        <v>1087.7651880000001</v>
      </c>
      <c r="D337" s="170">
        <f t="shared" si="81"/>
        <v>1087.2751880000001</v>
      </c>
      <c r="E337" s="170">
        <f t="shared" si="81"/>
        <v>1088.0151880000001</v>
      </c>
      <c r="F337" s="170">
        <f t="shared" si="81"/>
        <v>1114.0351880000001</v>
      </c>
      <c r="G337" s="170">
        <f t="shared" si="81"/>
        <v>1097.075188</v>
      </c>
      <c r="H337" s="170">
        <f t="shared" si="81"/>
        <v>1097.9451879999999</v>
      </c>
      <c r="I337" s="170">
        <f t="shared" si="81"/>
        <v>1103.2851880000001</v>
      </c>
      <c r="J337" s="170">
        <f t="shared" si="81"/>
        <v>1101.6751879999999</v>
      </c>
      <c r="K337" s="170">
        <f t="shared" si="81"/>
        <v>1102.325188</v>
      </c>
      <c r="L337" s="170">
        <f t="shared" si="81"/>
        <v>1097.9451879999999</v>
      </c>
      <c r="M337" s="170">
        <f t="shared" si="81"/>
        <v>1096.1751879999999</v>
      </c>
      <c r="N337" s="170">
        <f t="shared" si="81"/>
        <v>1095.825188</v>
      </c>
      <c r="O337" s="170">
        <f t="shared" si="81"/>
        <v>1094.6951879999999</v>
      </c>
      <c r="P337" s="170">
        <f t="shared" si="81"/>
        <v>1095.065188</v>
      </c>
      <c r="Q337" s="170">
        <f t="shared" si="81"/>
        <v>1093.9551879999999</v>
      </c>
      <c r="R337" s="170">
        <f t="shared" si="83"/>
        <v>1097.9251879999999</v>
      </c>
      <c r="S337" s="170">
        <f t="shared" si="82"/>
        <v>1101.905188</v>
      </c>
      <c r="T337" s="170">
        <f t="shared" si="82"/>
        <v>1099.7551880000001</v>
      </c>
      <c r="U337" s="170">
        <f t="shared" si="82"/>
        <v>1104.345188</v>
      </c>
      <c r="V337" s="170">
        <f t="shared" si="82"/>
        <v>1100.9151879999999</v>
      </c>
      <c r="W337" s="170">
        <f t="shared" si="82"/>
        <v>1086.895188</v>
      </c>
      <c r="X337" s="170">
        <f t="shared" si="82"/>
        <v>1083.4451879999999</v>
      </c>
      <c r="Y337" s="170">
        <f t="shared" si="82"/>
        <v>1061.7551880000001</v>
      </c>
      <c r="Z337" s="37"/>
      <c r="AA337" s="41">
        <v>899.07</v>
      </c>
      <c r="AB337" s="39">
        <v>887.83</v>
      </c>
      <c r="AC337" s="39">
        <v>887.34</v>
      </c>
      <c r="AD337" s="39">
        <v>888.08</v>
      </c>
      <c r="AE337" s="39">
        <v>914.1</v>
      </c>
      <c r="AF337" s="39">
        <v>897.14</v>
      </c>
      <c r="AG337" s="39">
        <v>898.01</v>
      </c>
      <c r="AH337" s="39">
        <v>903.35</v>
      </c>
      <c r="AI337" s="39">
        <v>901.74</v>
      </c>
      <c r="AJ337" s="39">
        <v>902.39</v>
      </c>
      <c r="AK337" s="39">
        <v>898.01</v>
      </c>
      <c r="AL337" s="39">
        <v>896.24</v>
      </c>
      <c r="AM337" s="39">
        <v>895.89</v>
      </c>
      <c r="AN337" s="39">
        <v>894.76</v>
      </c>
      <c r="AO337" s="39">
        <v>895.13</v>
      </c>
      <c r="AP337" s="39">
        <v>894.02</v>
      </c>
      <c r="AQ337" s="39">
        <v>897.99</v>
      </c>
      <c r="AR337" s="39">
        <v>901.97</v>
      </c>
      <c r="AS337" s="39">
        <v>899.82</v>
      </c>
      <c r="AT337" s="39">
        <v>904.41</v>
      </c>
      <c r="AU337" s="39">
        <v>900.98</v>
      </c>
      <c r="AV337" s="39">
        <v>886.96</v>
      </c>
      <c r="AW337" s="39">
        <v>883.51</v>
      </c>
      <c r="AX337" s="40">
        <v>861.82</v>
      </c>
      <c r="AY337" s="340">
        <v>194.59</v>
      </c>
      <c r="AZ337" s="159">
        <v>5.3451880000000003</v>
      </c>
      <c r="BA337" s="143"/>
      <c r="BB337" s="4"/>
    </row>
    <row r="338" spans="1:54">
      <c r="A338" s="47">
        <v>22</v>
      </c>
      <c r="B338" s="170">
        <f t="shared" si="81"/>
        <v>1061.635188</v>
      </c>
      <c r="C338" s="170">
        <f t="shared" si="81"/>
        <v>1062.115188</v>
      </c>
      <c r="D338" s="170">
        <f t="shared" si="81"/>
        <v>1061.9351879999999</v>
      </c>
      <c r="E338" s="170">
        <f t="shared" si="81"/>
        <v>1062.395188</v>
      </c>
      <c r="F338" s="170">
        <f t="shared" si="81"/>
        <v>1086.315188</v>
      </c>
      <c r="G338" s="170">
        <f t="shared" si="81"/>
        <v>1094.575188</v>
      </c>
      <c r="H338" s="170">
        <f t="shared" si="81"/>
        <v>1093.7451879999999</v>
      </c>
      <c r="I338" s="170">
        <f t="shared" si="81"/>
        <v>1099.9851879999999</v>
      </c>
      <c r="J338" s="170">
        <f t="shared" si="81"/>
        <v>1097.375188</v>
      </c>
      <c r="K338" s="170">
        <f t="shared" si="81"/>
        <v>1096.7751880000001</v>
      </c>
      <c r="L338" s="170">
        <f t="shared" si="81"/>
        <v>1095.585188</v>
      </c>
      <c r="M338" s="170">
        <f t="shared" si="81"/>
        <v>1094.9751879999999</v>
      </c>
      <c r="N338" s="170">
        <f t="shared" si="81"/>
        <v>1094.4951879999999</v>
      </c>
      <c r="O338" s="170">
        <f t="shared" si="81"/>
        <v>1093.7351879999999</v>
      </c>
      <c r="P338" s="170">
        <f t="shared" si="81"/>
        <v>1093.145188</v>
      </c>
      <c r="Q338" s="170">
        <f t="shared" si="81"/>
        <v>1093.815188</v>
      </c>
      <c r="R338" s="170">
        <f t="shared" si="83"/>
        <v>1101.5451880000001</v>
      </c>
      <c r="S338" s="170">
        <f t="shared" si="82"/>
        <v>1100.305188</v>
      </c>
      <c r="T338" s="170">
        <f t="shared" si="82"/>
        <v>1100.5351880000001</v>
      </c>
      <c r="U338" s="170">
        <f t="shared" si="82"/>
        <v>1168.595188</v>
      </c>
      <c r="V338" s="170">
        <f t="shared" si="82"/>
        <v>1179.7051879999999</v>
      </c>
      <c r="W338" s="170">
        <f t="shared" si="82"/>
        <v>1262.865188</v>
      </c>
      <c r="X338" s="170">
        <f t="shared" si="82"/>
        <v>1109.355188</v>
      </c>
      <c r="Y338" s="170">
        <f t="shared" si="82"/>
        <v>1086.345188</v>
      </c>
      <c r="Z338" s="37"/>
      <c r="AA338" s="41">
        <v>861.7</v>
      </c>
      <c r="AB338" s="39">
        <v>862.18</v>
      </c>
      <c r="AC338" s="39">
        <v>862</v>
      </c>
      <c r="AD338" s="39">
        <v>862.46</v>
      </c>
      <c r="AE338" s="39">
        <v>886.38</v>
      </c>
      <c r="AF338" s="39">
        <v>894.64</v>
      </c>
      <c r="AG338" s="39">
        <v>893.81</v>
      </c>
      <c r="AH338" s="39">
        <v>900.05</v>
      </c>
      <c r="AI338" s="39">
        <v>897.44</v>
      </c>
      <c r="AJ338" s="39">
        <v>896.84</v>
      </c>
      <c r="AK338" s="39">
        <v>895.65</v>
      </c>
      <c r="AL338" s="39">
        <v>895.04</v>
      </c>
      <c r="AM338" s="39">
        <v>894.56</v>
      </c>
      <c r="AN338" s="39">
        <v>893.8</v>
      </c>
      <c r="AO338" s="39">
        <v>893.21</v>
      </c>
      <c r="AP338" s="39">
        <v>893.88</v>
      </c>
      <c r="AQ338" s="39">
        <v>901.61</v>
      </c>
      <c r="AR338" s="39">
        <v>900.37</v>
      </c>
      <c r="AS338" s="39">
        <v>900.6</v>
      </c>
      <c r="AT338" s="39">
        <v>968.66</v>
      </c>
      <c r="AU338" s="39">
        <v>979.77</v>
      </c>
      <c r="AV338" s="39">
        <v>1062.93</v>
      </c>
      <c r="AW338" s="39">
        <v>909.42</v>
      </c>
      <c r="AX338" s="40">
        <v>886.41</v>
      </c>
      <c r="AY338" s="340">
        <v>194.59</v>
      </c>
      <c r="AZ338" s="159">
        <v>5.3451880000000003</v>
      </c>
      <c r="BA338" s="143"/>
      <c r="BB338" s="4"/>
    </row>
    <row r="339" spans="1:54">
      <c r="A339" s="47">
        <v>23</v>
      </c>
      <c r="B339" s="170">
        <f t="shared" si="81"/>
        <v>1076.4651879999999</v>
      </c>
      <c r="C339" s="170">
        <f t="shared" si="81"/>
        <v>1074.905188</v>
      </c>
      <c r="D339" s="170">
        <f t="shared" si="81"/>
        <v>1062.2851880000001</v>
      </c>
      <c r="E339" s="170">
        <f t="shared" si="81"/>
        <v>1057.9151879999999</v>
      </c>
      <c r="F339" s="170">
        <f t="shared" si="81"/>
        <v>1080.355188</v>
      </c>
      <c r="G339" s="170">
        <f t="shared" si="81"/>
        <v>1087.6651879999999</v>
      </c>
      <c r="H339" s="170">
        <f t="shared" si="81"/>
        <v>1099.6951879999999</v>
      </c>
      <c r="I339" s="170">
        <f t="shared" si="81"/>
        <v>1201.845188</v>
      </c>
      <c r="J339" s="170">
        <f t="shared" si="81"/>
        <v>1214.105188</v>
      </c>
      <c r="K339" s="170">
        <f t="shared" si="81"/>
        <v>1233.7751879999998</v>
      </c>
      <c r="L339" s="170">
        <f t="shared" si="81"/>
        <v>1261.105188</v>
      </c>
      <c r="M339" s="170">
        <f t="shared" si="81"/>
        <v>1264.845188</v>
      </c>
      <c r="N339" s="170">
        <f t="shared" si="81"/>
        <v>1250.405188</v>
      </c>
      <c r="O339" s="170">
        <f t="shared" si="81"/>
        <v>1234.5551879999998</v>
      </c>
      <c r="P339" s="170">
        <f t="shared" si="81"/>
        <v>1232.2051879999999</v>
      </c>
      <c r="Q339" s="170">
        <f t="shared" si="81"/>
        <v>1232.815188</v>
      </c>
      <c r="R339" s="170">
        <f t="shared" si="83"/>
        <v>1284.2851879999998</v>
      </c>
      <c r="S339" s="170">
        <f t="shared" si="82"/>
        <v>1258.9851879999999</v>
      </c>
      <c r="T339" s="170">
        <f t="shared" si="82"/>
        <v>1344.125188</v>
      </c>
      <c r="U339" s="170">
        <f t="shared" si="82"/>
        <v>1402.2451879999999</v>
      </c>
      <c r="V339" s="170">
        <f t="shared" si="82"/>
        <v>1323.1951879999999</v>
      </c>
      <c r="W339" s="170">
        <f t="shared" si="82"/>
        <v>1256.7451879999999</v>
      </c>
      <c r="X339" s="170">
        <f t="shared" si="82"/>
        <v>1123.125188</v>
      </c>
      <c r="Y339" s="170">
        <f t="shared" si="82"/>
        <v>1085.2551880000001</v>
      </c>
      <c r="Z339" s="37"/>
      <c r="AA339" s="41">
        <v>876.53</v>
      </c>
      <c r="AB339" s="39">
        <v>874.97</v>
      </c>
      <c r="AC339" s="39">
        <v>862.35</v>
      </c>
      <c r="AD339" s="39">
        <v>857.98</v>
      </c>
      <c r="AE339" s="39">
        <v>880.42</v>
      </c>
      <c r="AF339" s="39">
        <v>887.73</v>
      </c>
      <c r="AG339" s="39">
        <v>899.76</v>
      </c>
      <c r="AH339" s="39">
        <v>1001.9100000000001</v>
      </c>
      <c r="AI339" s="39">
        <v>1014.1700000000001</v>
      </c>
      <c r="AJ339" s="39">
        <v>1033.8399999999999</v>
      </c>
      <c r="AK339" s="39">
        <v>1061.17</v>
      </c>
      <c r="AL339" s="39">
        <v>1064.9100000000001</v>
      </c>
      <c r="AM339" s="39">
        <v>1050.47</v>
      </c>
      <c r="AN339" s="39">
        <v>1034.6199999999999</v>
      </c>
      <c r="AO339" s="39">
        <v>1032.27</v>
      </c>
      <c r="AP339" s="39">
        <v>1032.8800000000001</v>
      </c>
      <c r="AQ339" s="39">
        <v>1084.3499999999999</v>
      </c>
      <c r="AR339" s="39">
        <v>1059.05</v>
      </c>
      <c r="AS339" s="39">
        <v>1144.19</v>
      </c>
      <c r="AT339" s="39">
        <v>1202.31</v>
      </c>
      <c r="AU339" s="39">
        <v>1123.26</v>
      </c>
      <c r="AV339" s="39">
        <v>1056.81</v>
      </c>
      <c r="AW339" s="39">
        <v>923.19</v>
      </c>
      <c r="AX339" s="40">
        <v>885.32</v>
      </c>
      <c r="AY339" s="340">
        <v>194.59</v>
      </c>
      <c r="AZ339" s="159">
        <v>5.3451880000000003</v>
      </c>
      <c r="BA339" s="143"/>
      <c r="BB339" s="4"/>
    </row>
    <row r="340" spans="1:54">
      <c r="A340" s="47">
        <v>24</v>
      </c>
      <c r="B340" s="170">
        <f t="shared" si="81"/>
        <v>1085.2951880000001</v>
      </c>
      <c r="C340" s="170">
        <f t="shared" si="81"/>
        <v>1084.2151879999999</v>
      </c>
      <c r="D340" s="170">
        <f t="shared" si="81"/>
        <v>1081.385188</v>
      </c>
      <c r="E340" s="170">
        <f t="shared" si="81"/>
        <v>1079.635188</v>
      </c>
      <c r="F340" s="170">
        <f t="shared" si="81"/>
        <v>1082.335188</v>
      </c>
      <c r="G340" s="170">
        <f t="shared" si="81"/>
        <v>1088.395188</v>
      </c>
      <c r="H340" s="170">
        <f t="shared" si="81"/>
        <v>1095.9151879999999</v>
      </c>
      <c r="I340" s="170">
        <f t="shared" si="81"/>
        <v>1142.4251879999999</v>
      </c>
      <c r="J340" s="170">
        <f t="shared" si="81"/>
        <v>1304.635188</v>
      </c>
      <c r="K340" s="170">
        <f t="shared" si="81"/>
        <v>1355.635188</v>
      </c>
      <c r="L340" s="170">
        <f t="shared" si="81"/>
        <v>1399.8051879999998</v>
      </c>
      <c r="M340" s="170">
        <f t="shared" si="81"/>
        <v>1366.585188</v>
      </c>
      <c r="N340" s="170">
        <f t="shared" si="81"/>
        <v>1361.7751879999998</v>
      </c>
      <c r="O340" s="170">
        <f t="shared" si="81"/>
        <v>1350.6951879999999</v>
      </c>
      <c r="P340" s="170">
        <f t="shared" si="81"/>
        <v>1315.4851879999999</v>
      </c>
      <c r="Q340" s="170">
        <f t="shared" si="81"/>
        <v>1296.7551879999999</v>
      </c>
      <c r="R340" s="170">
        <f t="shared" si="83"/>
        <v>1317.4451879999999</v>
      </c>
      <c r="S340" s="170">
        <f t="shared" si="82"/>
        <v>1309.4751879999999</v>
      </c>
      <c r="T340" s="170">
        <f t="shared" si="82"/>
        <v>1377.1751879999999</v>
      </c>
      <c r="U340" s="170">
        <f t="shared" si="82"/>
        <v>1445.355188</v>
      </c>
      <c r="V340" s="170">
        <f t="shared" si="82"/>
        <v>1365.5451879999998</v>
      </c>
      <c r="W340" s="170">
        <f t="shared" si="82"/>
        <v>1244.825188</v>
      </c>
      <c r="X340" s="170">
        <f t="shared" si="82"/>
        <v>1121.4851879999999</v>
      </c>
      <c r="Y340" s="170">
        <f t="shared" si="82"/>
        <v>1088.105188</v>
      </c>
      <c r="Z340" s="37"/>
      <c r="AA340" s="41">
        <v>885.36</v>
      </c>
      <c r="AB340" s="39">
        <v>884.28</v>
      </c>
      <c r="AC340" s="39">
        <v>881.45</v>
      </c>
      <c r="AD340" s="39">
        <v>879.7</v>
      </c>
      <c r="AE340" s="39">
        <v>882.4</v>
      </c>
      <c r="AF340" s="39">
        <v>888.46</v>
      </c>
      <c r="AG340" s="39">
        <v>895.98</v>
      </c>
      <c r="AH340" s="39">
        <v>942.49</v>
      </c>
      <c r="AI340" s="39">
        <v>1104.7</v>
      </c>
      <c r="AJ340" s="39">
        <v>1155.7</v>
      </c>
      <c r="AK340" s="39">
        <v>1199.8699999999999</v>
      </c>
      <c r="AL340" s="39">
        <v>1166.6500000000001</v>
      </c>
      <c r="AM340" s="39">
        <v>1161.8399999999999</v>
      </c>
      <c r="AN340" s="39">
        <v>1150.76</v>
      </c>
      <c r="AO340" s="39">
        <v>1115.55</v>
      </c>
      <c r="AP340" s="39">
        <v>1096.82</v>
      </c>
      <c r="AQ340" s="39">
        <v>1117.51</v>
      </c>
      <c r="AR340" s="39">
        <v>1109.54</v>
      </c>
      <c r="AS340" s="39">
        <v>1177.24</v>
      </c>
      <c r="AT340" s="39">
        <v>1245.42</v>
      </c>
      <c r="AU340" s="39">
        <v>1165.6099999999999</v>
      </c>
      <c r="AV340" s="39">
        <v>1044.8900000000001</v>
      </c>
      <c r="AW340" s="39">
        <v>921.55</v>
      </c>
      <c r="AX340" s="40">
        <v>888.17</v>
      </c>
      <c r="AY340" s="340">
        <v>194.59</v>
      </c>
      <c r="AZ340" s="159">
        <v>5.3451880000000003</v>
      </c>
      <c r="BA340" s="143"/>
      <c r="BB340" s="4"/>
    </row>
    <row r="341" spans="1:54">
      <c r="A341" s="47">
        <v>25</v>
      </c>
      <c r="B341" s="170">
        <f t="shared" si="81"/>
        <v>1087.875188</v>
      </c>
      <c r="C341" s="170">
        <f t="shared" si="81"/>
        <v>1087.085188</v>
      </c>
      <c r="D341" s="170">
        <f t="shared" si="81"/>
        <v>1082.7651880000001</v>
      </c>
      <c r="E341" s="170">
        <f t="shared" si="81"/>
        <v>1082.155188</v>
      </c>
      <c r="F341" s="170">
        <f t="shared" si="81"/>
        <v>1082.5151880000001</v>
      </c>
      <c r="G341" s="170">
        <f t="shared" si="81"/>
        <v>1087.7051879999999</v>
      </c>
      <c r="H341" s="170">
        <f t="shared" si="81"/>
        <v>1092.2651880000001</v>
      </c>
      <c r="I341" s="170">
        <f t="shared" si="81"/>
        <v>1094.885188</v>
      </c>
      <c r="J341" s="170">
        <f t="shared" si="81"/>
        <v>1110.0351880000001</v>
      </c>
      <c r="K341" s="170">
        <f t="shared" si="81"/>
        <v>1262.105188</v>
      </c>
      <c r="L341" s="170">
        <f t="shared" si="81"/>
        <v>1263.7251879999999</v>
      </c>
      <c r="M341" s="170">
        <f t="shared" si="81"/>
        <v>1255.315188</v>
      </c>
      <c r="N341" s="170">
        <f t="shared" si="81"/>
        <v>1243.395188</v>
      </c>
      <c r="O341" s="170">
        <f t="shared" si="81"/>
        <v>1245.125188</v>
      </c>
      <c r="P341" s="170">
        <f t="shared" si="81"/>
        <v>1254.2451879999999</v>
      </c>
      <c r="Q341" s="170">
        <f t="shared" si="81"/>
        <v>1270.075188</v>
      </c>
      <c r="R341" s="170">
        <f t="shared" si="83"/>
        <v>1290.2451879999999</v>
      </c>
      <c r="S341" s="170">
        <f t="shared" si="82"/>
        <v>1340.4351879999999</v>
      </c>
      <c r="T341" s="170">
        <f t="shared" si="82"/>
        <v>1394.135188</v>
      </c>
      <c r="U341" s="170">
        <f t="shared" si="82"/>
        <v>1428.835188</v>
      </c>
      <c r="V341" s="170">
        <f t="shared" si="82"/>
        <v>1319.575188</v>
      </c>
      <c r="W341" s="170">
        <f t="shared" si="82"/>
        <v>1237.6651879999999</v>
      </c>
      <c r="X341" s="170">
        <f t="shared" si="82"/>
        <v>1094.815188</v>
      </c>
      <c r="Y341" s="170">
        <f t="shared" si="82"/>
        <v>1088.095188</v>
      </c>
      <c r="Z341" s="37"/>
      <c r="AA341" s="41">
        <v>887.94</v>
      </c>
      <c r="AB341" s="39">
        <v>887.15</v>
      </c>
      <c r="AC341" s="39">
        <v>882.83</v>
      </c>
      <c r="AD341" s="39">
        <v>882.22</v>
      </c>
      <c r="AE341" s="39">
        <v>882.58</v>
      </c>
      <c r="AF341" s="39">
        <v>887.77</v>
      </c>
      <c r="AG341" s="39">
        <v>892.33</v>
      </c>
      <c r="AH341" s="39">
        <v>894.95</v>
      </c>
      <c r="AI341" s="39">
        <v>910.1</v>
      </c>
      <c r="AJ341" s="39">
        <v>1062.17</v>
      </c>
      <c r="AK341" s="39">
        <v>1063.79</v>
      </c>
      <c r="AL341" s="39">
        <v>1055.3800000000001</v>
      </c>
      <c r="AM341" s="39">
        <v>1043.46</v>
      </c>
      <c r="AN341" s="39">
        <v>1045.19</v>
      </c>
      <c r="AO341" s="39">
        <v>1054.31</v>
      </c>
      <c r="AP341" s="39">
        <v>1070.1400000000001</v>
      </c>
      <c r="AQ341" s="39">
        <v>1090.31</v>
      </c>
      <c r="AR341" s="39">
        <v>1140.5</v>
      </c>
      <c r="AS341" s="39">
        <v>1194.2</v>
      </c>
      <c r="AT341" s="39">
        <v>1228.9000000000001</v>
      </c>
      <c r="AU341" s="39">
        <v>1119.6400000000001</v>
      </c>
      <c r="AV341" s="39">
        <v>1037.73</v>
      </c>
      <c r="AW341" s="39">
        <v>894.88</v>
      </c>
      <c r="AX341" s="40">
        <v>888.16</v>
      </c>
      <c r="AY341" s="340">
        <v>194.59</v>
      </c>
      <c r="AZ341" s="159">
        <v>5.3451880000000003</v>
      </c>
      <c r="BA341" s="143"/>
      <c r="BB341" s="4"/>
    </row>
    <row r="342" spans="1:54">
      <c r="A342" s="47">
        <v>26</v>
      </c>
      <c r="B342" s="170">
        <f t="shared" si="81"/>
        <v>1088.095188</v>
      </c>
      <c r="C342" s="170">
        <f t="shared" si="81"/>
        <v>1087.2651880000001</v>
      </c>
      <c r="D342" s="170">
        <f t="shared" si="81"/>
        <v>1086.615188</v>
      </c>
      <c r="E342" s="170">
        <f t="shared" si="81"/>
        <v>1087.7951880000001</v>
      </c>
      <c r="F342" s="170">
        <f t="shared" si="81"/>
        <v>1092.635188</v>
      </c>
      <c r="G342" s="170">
        <f t="shared" si="81"/>
        <v>1096.335188</v>
      </c>
      <c r="H342" s="170">
        <f t="shared" si="81"/>
        <v>1241.9951879999999</v>
      </c>
      <c r="I342" s="170">
        <f t="shared" si="81"/>
        <v>1371.4251879999999</v>
      </c>
      <c r="J342" s="170">
        <f t="shared" si="81"/>
        <v>1480.405188</v>
      </c>
      <c r="K342" s="170">
        <f t="shared" si="81"/>
        <v>1507.905188</v>
      </c>
      <c r="L342" s="170">
        <f t="shared" si="81"/>
        <v>1482.085188</v>
      </c>
      <c r="M342" s="170">
        <f t="shared" si="81"/>
        <v>1478.0551879999998</v>
      </c>
      <c r="N342" s="170">
        <f t="shared" si="81"/>
        <v>1368.5151879999999</v>
      </c>
      <c r="O342" s="170">
        <f t="shared" si="81"/>
        <v>1349.2651879999999</v>
      </c>
      <c r="P342" s="170">
        <f t="shared" si="81"/>
        <v>1340.1951879999999</v>
      </c>
      <c r="Q342" s="170">
        <f t="shared" si="81"/>
        <v>1346.4151879999999</v>
      </c>
      <c r="R342" s="170">
        <f t="shared" si="83"/>
        <v>1388.8051879999998</v>
      </c>
      <c r="S342" s="170">
        <f t="shared" si="82"/>
        <v>1346.365188</v>
      </c>
      <c r="T342" s="170">
        <f t="shared" si="82"/>
        <v>1282.7951879999998</v>
      </c>
      <c r="U342" s="170">
        <f t="shared" si="82"/>
        <v>1350.4251879999999</v>
      </c>
      <c r="V342" s="170">
        <f t="shared" si="82"/>
        <v>1256.845188</v>
      </c>
      <c r="W342" s="170">
        <f t="shared" si="82"/>
        <v>1089.5251880000001</v>
      </c>
      <c r="X342" s="170">
        <f t="shared" si="82"/>
        <v>1120.355188</v>
      </c>
      <c r="Y342" s="170">
        <f t="shared" si="82"/>
        <v>1086.6751879999999</v>
      </c>
      <c r="Z342" s="37"/>
      <c r="AA342" s="41">
        <v>888.16</v>
      </c>
      <c r="AB342" s="39">
        <v>887.33</v>
      </c>
      <c r="AC342" s="39">
        <v>886.68</v>
      </c>
      <c r="AD342" s="39">
        <v>887.86</v>
      </c>
      <c r="AE342" s="39">
        <v>892.7</v>
      </c>
      <c r="AF342" s="39">
        <v>896.4</v>
      </c>
      <c r="AG342" s="39">
        <v>1042.06</v>
      </c>
      <c r="AH342" s="39">
        <v>1171.49</v>
      </c>
      <c r="AI342" s="39">
        <v>1280.47</v>
      </c>
      <c r="AJ342" s="39">
        <v>1307.97</v>
      </c>
      <c r="AK342" s="39">
        <v>1282.1500000000001</v>
      </c>
      <c r="AL342" s="39">
        <v>1278.1199999999999</v>
      </c>
      <c r="AM342" s="39">
        <v>1168.58</v>
      </c>
      <c r="AN342" s="39">
        <v>1149.33</v>
      </c>
      <c r="AO342" s="39">
        <v>1140.26</v>
      </c>
      <c r="AP342" s="39">
        <v>1146.48</v>
      </c>
      <c r="AQ342" s="39">
        <v>1188.8699999999999</v>
      </c>
      <c r="AR342" s="39">
        <v>1146.43</v>
      </c>
      <c r="AS342" s="39">
        <v>1082.8599999999999</v>
      </c>
      <c r="AT342" s="39">
        <v>1150.49</v>
      </c>
      <c r="AU342" s="39">
        <v>1056.9100000000001</v>
      </c>
      <c r="AV342" s="39">
        <v>889.59</v>
      </c>
      <c r="AW342" s="39">
        <v>920.42</v>
      </c>
      <c r="AX342" s="40">
        <v>886.74</v>
      </c>
      <c r="AY342" s="340">
        <v>194.59</v>
      </c>
      <c r="AZ342" s="159">
        <v>5.3451880000000003</v>
      </c>
      <c r="BA342" s="143"/>
      <c r="BB342" s="4"/>
    </row>
    <row r="343" spans="1:54">
      <c r="A343" s="47">
        <v>27</v>
      </c>
      <c r="B343" s="170">
        <f t="shared" si="81"/>
        <v>1084.075188</v>
      </c>
      <c r="C343" s="170">
        <f t="shared" si="81"/>
        <v>1079.805188</v>
      </c>
      <c r="D343" s="170">
        <f t="shared" si="81"/>
        <v>1077.7151879999999</v>
      </c>
      <c r="E343" s="170">
        <f t="shared" si="81"/>
        <v>1079.875188</v>
      </c>
      <c r="F343" s="170">
        <f t="shared" si="81"/>
        <v>1089.7851880000001</v>
      </c>
      <c r="G343" s="170">
        <f t="shared" si="81"/>
        <v>1094.875188</v>
      </c>
      <c r="H343" s="170">
        <f t="shared" si="81"/>
        <v>1103.895188</v>
      </c>
      <c r="I343" s="170">
        <f t="shared" si="81"/>
        <v>1311.0351879999998</v>
      </c>
      <c r="J343" s="170">
        <f t="shared" si="81"/>
        <v>1325.2651879999999</v>
      </c>
      <c r="K343" s="170">
        <f t="shared" si="81"/>
        <v>1326.2751879999998</v>
      </c>
      <c r="L343" s="170">
        <f t="shared" si="81"/>
        <v>1294.365188</v>
      </c>
      <c r="M343" s="170">
        <f t="shared" si="81"/>
        <v>1284.2351879999999</v>
      </c>
      <c r="N343" s="170">
        <f t="shared" si="81"/>
        <v>1235.095188</v>
      </c>
      <c r="O343" s="170">
        <f t="shared" si="81"/>
        <v>1222.125188</v>
      </c>
      <c r="P343" s="170">
        <f t="shared" si="81"/>
        <v>1188.085188</v>
      </c>
      <c r="Q343" s="170">
        <f t="shared" si="81"/>
        <v>1177.9751879999999</v>
      </c>
      <c r="R343" s="170">
        <f t="shared" si="83"/>
        <v>1184.9551879999999</v>
      </c>
      <c r="S343" s="170">
        <f t="shared" si="82"/>
        <v>1116.2351879999999</v>
      </c>
      <c r="T343" s="170">
        <f t="shared" si="82"/>
        <v>1283.4651879999999</v>
      </c>
      <c r="U343" s="170">
        <f t="shared" si="82"/>
        <v>1229.7751879999998</v>
      </c>
      <c r="V343" s="170">
        <f t="shared" si="82"/>
        <v>1103.2951880000001</v>
      </c>
      <c r="W343" s="170">
        <f t="shared" si="82"/>
        <v>1088.5051880000001</v>
      </c>
      <c r="X343" s="170">
        <f t="shared" si="82"/>
        <v>1118.4851879999999</v>
      </c>
      <c r="Y343" s="170">
        <f t="shared" si="82"/>
        <v>1082.7051879999999</v>
      </c>
      <c r="Z343" s="37"/>
      <c r="AA343" s="41">
        <v>884.14</v>
      </c>
      <c r="AB343" s="39">
        <v>879.87</v>
      </c>
      <c r="AC343" s="39">
        <v>877.78</v>
      </c>
      <c r="AD343" s="39">
        <v>879.94</v>
      </c>
      <c r="AE343" s="39">
        <v>889.85</v>
      </c>
      <c r="AF343" s="39">
        <v>894.94</v>
      </c>
      <c r="AG343" s="39">
        <v>903.96</v>
      </c>
      <c r="AH343" s="39">
        <v>1111.0999999999999</v>
      </c>
      <c r="AI343" s="39">
        <v>1125.33</v>
      </c>
      <c r="AJ343" s="39">
        <v>1126.3399999999999</v>
      </c>
      <c r="AK343" s="39">
        <v>1094.43</v>
      </c>
      <c r="AL343" s="39">
        <v>1084.3</v>
      </c>
      <c r="AM343" s="39">
        <v>1035.1600000000001</v>
      </c>
      <c r="AN343" s="39">
        <v>1022.1900000000002</v>
      </c>
      <c r="AO343" s="39">
        <v>988.15</v>
      </c>
      <c r="AP343" s="39">
        <v>978.04</v>
      </c>
      <c r="AQ343" s="39">
        <v>985.02</v>
      </c>
      <c r="AR343" s="39">
        <v>916.3</v>
      </c>
      <c r="AS343" s="39">
        <v>1083.53</v>
      </c>
      <c r="AT343" s="39">
        <v>1029.8399999999999</v>
      </c>
      <c r="AU343" s="39">
        <v>903.36</v>
      </c>
      <c r="AV343" s="39">
        <v>888.57</v>
      </c>
      <c r="AW343" s="39">
        <v>918.55</v>
      </c>
      <c r="AX343" s="40">
        <v>882.77</v>
      </c>
      <c r="AY343" s="340">
        <v>194.59</v>
      </c>
      <c r="AZ343" s="159">
        <v>5.3451880000000003</v>
      </c>
      <c r="BA343" s="143"/>
      <c r="BB343" s="4"/>
    </row>
    <row r="344" spans="1:54">
      <c r="A344" s="47">
        <v>28</v>
      </c>
      <c r="B344" s="170">
        <f t="shared" si="81"/>
        <v>1080.645188</v>
      </c>
      <c r="C344" s="170">
        <f t="shared" si="81"/>
        <v>1067.345188</v>
      </c>
      <c r="D344" s="170">
        <f t="shared" si="81"/>
        <v>1051.1851879999999</v>
      </c>
      <c r="E344" s="170">
        <f t="shared" si="81"/>
        <v>1064.7451879999999</v>
      </c>
      <c r="F344" s="170">
        <f t="shared" si="81"/>
        <v>1084.625188</v>
      </c>
      <c r="G344" s="170">
        <f t="shared" si="81"/>
        <v>1095.0451880000001</v>
      </c>
      <c r="H344" s="170">
        <f t="shared" si="81"/>
        <v>1093.895188</v>
      </c>
      <c r="I344" s="170">
        <f t="shared" si="81"/>
        <v>1092.825188</v>
      </c>
      <c r="J344" s="170">
        <f t="shared" si="81"/>
        <v>1232.4751879999999</v>
      </c>
      <c r="K344" s="170">
        <f t="shared" si="81"/>
        <v>1250.1651879999999</v>
      </c>
      <c r="L344" s="170">
        <f t="shared" si="81"/>
        <v>1235.875188</v>
      </c>
      <c r="M344" s="170">
        <f t="shared" si="81"/>
        <v>1229.385188</v>
      </c>
      <c r="N344" s="170">
        <f t="shared" si="81"/>
        <v>1224.9251879999999</v>
      </c>
      <c r="O344" s="170">
        <f t="shared" si="81"/>
        <v>1228.4351879999999</v>
      </c>
      <c r="P344" s="170">
        <f t="shared" si="81"/>
        <v>1228.4651879999999</v>
      </c>
      <c r="Q344" s="170">
        <f t="shared" si="81"/>
        <v>1244.5451879999998</v>
      </c>
      <c r="R344" s="170">
        <f t="shared" si="83"/>
        <v>1236.615188</v>
      </c>
      <c r="S344" s="170">
        <f t="shared" si="82"/>
        <v>1125.895188</v>
      </c>
      <c r="T344" s="170">
        <f t="shared" si="82"/>
        <v>1143.405188</v>
      </c>
      <c r="U344" s="170">
        <f t="shared" si="82"/>
        <v>1143.375188</v>
      </c>
      <c r="V344" s="170">
        <f t="shared" si="82"/>
        <v>1089.555188</v>
      </c>
      <c r="W344" s="170">
        <f t="shared" si="82"/>
        <v>1096.2351879999999</v>
      </c>
      <c r="X344" s="170">
        <f t="shared" si="82"/>
        <v>1127.2451879999999</v>
      </c>
      <c r="Y344" s="170">
        <f t="shared" si="82"/>
        <v>1123.5051880000001</v>
      </c>
      <c r="Z344" s="37"/>
      <c r="AA344" s="41">
        <v>880.71</v>
      </c>
      <c r="AB344" s="39">
        <v>867.41</v>
      </c>
      <c r="AC344" s="39">
        <v>851.25</v>
      </c>
      <c r="AD344" s="39">
        <v>864.81</v>
      </c>
      <c r="AE344" s="39">
        <v>884.69</v>
      </c>
      <c r="AF344" s="39">
        <v>895.11</v>
      </c>
      <c r="AG344" s="39">
        <v>893.96</v>
      </c>
      <c r="AH344" s="39">
        <v>892.89</v>
      </c>
      <c r="AI344" s="39">
        <v>1032.54</v>
      </c>
      <c r="AJ344" s="39">
        <v>1050.23</v>
      </c>
      <c r="AK344" s="39">
        <v>1035.94</v>
      </c>
      <c r="AL344" s="39">
        <v>1029.45</v>
      </c>
      <c r="AM344" s="39">
        <v>1024.99</v>
      </c>
      <c r="AN344" s="39">
        <v>1028.5</v>
      </c>
      <c r="AO344" s="39">
        <v>1028.53</v>
      </c>
      <c r="AP344" s="39">
        <v>1044.6099999999999</v>
      </c>
      <c r="AQ344" s="39">
        <v>1036.68</v>
      </c>
      <c r="AR344" s="39">
        <v>925.96</v>
      </c>
      <c r="AS344" s="39">
        <v>943.47</v>
      </c>
      <c r="AT344" s="39">
        <v>943.44</v>
      </c>
      <c r="AU344" s="39">
        <v>889.62</v>
      </c>
      <c r="AV344" s="39">
        <v>896.3</v>
      </c>
      <c r="AW344" s="39">
        <v>927.31</v>
      </c>
      <c r="AX344" s="40">
        <v>923.57</v>
      </c>
      <c r="AY344" s="340">
        <v>194.59</v>
      </c>
      <c r="AZ344" s="159">
        <v>5.3451880000000003</v>
      </c>
      <c r="BA344" s="143"/>
      <c r="BB344" s="4"/>
    </row>
    <row r="345" spans="1:54">
      <c r="A345" s="47">
        <v>29</v>
      </c>
      <c r="B345" s="170">
        <f t="shared" si="81"/>
        <v>1151.1951879999999</v>
      </c>
      <c r="C345" s="170">
        <f t="shared" si="81"/>
        <v>1148.405188</v>
      </c>
      <c r="D345" s="170">
        <f t="shared" si="81"/>
        <v>1145.1951879999999</v>
      </c>
      <c r="E345" s="170">
        <f t="shared" si="81"/>
        <v>1149.325188</v>
      </c>
      <c r="F345" s="170">
        <f t="shared" si="81"/>
        <v>1164.5151880000001</v>
      </c>
      <c r="G345" s="170">
        <f t="shared" si="81"/>
        <v>1169.2951880000001</v>
      </c>
      <c r="H345" s="170">
        <f t="shared" si="81"/>
        <v>1171.405188</v>
      </c>
      <c r="I345" s="170">
        <f t="shared" si="81"/>
        <v>1220.155188</v>
      </c>
      <c r="J345" s="170">
        <f t="shared" si="81"/>
        <v>1285.2951879999998</v>
      </c>
      <c r="K345" s="170">
        <f t="shared" si="81"/>
        <v>1276.585188</v>
      </c>
      <c r="L345" s="170">
        <f t="shared" si="81"/>
        <v>1186.565188</v>
      </c>
      <c r="M345" s="170">
        <f t="shared" si="81"/>
        <v>1179.095188</v>
      </c>
      <c r="N345" s="170">
        <f t="shared" si="81"/>
        <v>1177.9151879999999</v>
      </c>
      <c r="O345" s="170">
        <f t="shared" si="81"/>
        <v>1179.4551879999999</v>
      </c>
      <c r="P345" s="170">
        <f t="shared" si="81"/>
        <v>1176.825188</v>
      </c>
      <c r="Q345" s="170">
        <f t="shared" si="81"/>
        <v>1199.055188</v>
      </c>
      <c r="R345" s="170">
        <f t="shared" si="83"/>
        <v>1200.7451879999999</v>
      </c>
      <c r="S345" s="170">
        <f t="shared" si="82"/>
        <v>1212.0151880000001</v>
      </c>
      <c r="T345" s="170">
        <f t="shared" si="82"/>
        <v>1210.9251879999999</v>
      </c>
      <c r="U345" s="170">
        <f t="shared" si="82"/>
        <v>1214.9951879999999</v>
      </c>
      <c r="V345" s="170">
        <f t="shared" si="82"/>
        <v>1170.2051879999999</v>
      </c>
      <c r="W345" s="170">
        <f t="shared" si="82"/>
        <v>1162.9951879999999</v>
      </c>
      <c r="X345" s="170">
        <f t="shared" si="82"/>
        <v>1157.7651880000001</v>
      </c>
      <c r="Y345" s="170">
        <f t="shared" si="82"/>
        <v>1156.405188</v>
      </c>
      <c r="Z345" s="37"/>
      <c r="AA345" s="41">
        <v>951.26</v>
      </c>
      <c r="AB345" s="39">
        <v>948.47</v>
      </c>
      <c r="AC345" s="39">
        <v>945.26</v>
      </c>
      <c r="AD345" s="39">
        <v>949.39</v>
      </c>
      <c r="AE345" s="39">
        <v>964.58</v>
      </c>
      <c r="AF345" s="39">
        <v>969.36</v>
      </c>
      <c r="AG345" s="39">
        <v>971.47</v>
      </c>
      <c r="AH345" s="39">
        <v>1020.2200000000001</v>
      </c>
      <c r="AI345" s="39">
        <v>1085.3599999999999</v>
      </c>
      <c r="AJ345" s="39">
        <v>1076.6500000000001</v>
      </c>
      <c r="AK345" s="39">
        <v>986.63</v>
      </c>
      <c r="AL345" s="39">
        <v>979.16</v>
      </c>
      <c r="AM345" s="39">
        <v>977.98</v>
      </c>
      <c r="AN345" s="39">
        <v>979.52</v>
      </c>
      <c r="AO345" s="39">
        <v>976.89</v>
      </c>
      <c r="AP345" s="39">
        <v>999.12</v>
      </c>
      <c r="AQ345" s="39">
        <v>1000.81</v>
      </c>
      <c r="AR345" s="39">
        <v>1012.08</v>
      </c>
      <c r="AS345" s="39">
        <v>1010.99</v>
      </c>
      <c r="AT345" s="39">
        <v>1015.0599999999998</v>
      </c>
      <c r="AU345" s="39">
        <v>970.27</v>
      </c>
      <c r="AV345" s="39">
        <v>963.06</v>
      </c>
      <c r="AW345" s="39">
        <v>957.83</v>
      </c>
      <c r="AX345" s="40">
        <v>956.47</v>
      </c>
      <c r="AY345" s="340">
        <v>194.59</v>
      </c>
      <c r="AZ345" s="159">
        <v>5.3451880000000003</v>
      </c>
      <c r="BA345" s="143"/>
      <c r="BB345" s="4"/>
    </row>
    <row r="346" spans="1:54">
      <c r="A346" s="47">
        <v>30</v>
      </c>
      <c r="B346" s="170">
        <f t="shared" si="81"/>
        <v>1151.805188</v>
      </c>
      <c r="C346" s="170">
        <f t="shared" si="81"/>
        <v>1145.2451879999999</v>
      </c>
      <c r="D346" s="170">
        <f t="shared" si="81"/>
        <v>1145.595188</v>
      </c>
      <c r="E346" s="170">
        <f t="shared" si="81"/>
        <v>1139.4251879999999</v>
      </c>
      <c r="F346" s="170">
        <f t="shared" si="81"/>
        <v>1149.595188</v>
      </c>
      <c r="G346" s="170">
        <f t="shared" si="81"/>
        <v>1154.385188</v>
      </c>
      <c r="H346" s="170">
        <f t="shared" si="81"/>
        <v>1170.855188</v>
      </c>
      <c r="I346" s="170">
        <f t="shared" si="81"/>
        <v>1228.4951879999999</v>
      </c>
      <c r="J346" s="170">
        <f t="shared" si="81"/>
        <v>1344.3051879999998</v>
      </c>
      <c r="K346" s="170">
        <f t="shared" si="81"/>
        <v>1347.2151879999999</v>
      </c>
      <c r="L346" s="170">
        <f t="shared" si="81"/>
        <v>1333.4751879999999</v>
      </c>
      <c r="M346" s="170">
        <f t="shared" si="81"/>
        <v>1424.135188</v>
      </c>
      <c r="N346" s="170">
        <f t="shared" si="81"/>
        <v>1385.0251879999998</v>
      </c>
      <c r="O346" s="170">
        <f t="shared" si="81"/>
        <v>1383.605188</v>
      </c>
      <c r="P346" s="170">
        <f t="shared" si="81"/>
        <v>1393.7651879999999</v>
      </c>
      <c r="Q346" s="170">
        <f t="shared" si="81"/>
        <v>1422.605188</v>
      </c>
      <c r="R346" s="170">
        <f t="shared" si="83"/>
        <v>1486.5351879999998</v>
      </c>
      <c r="S346" s="170">
        <f t="shared" si="82"/>
        <v>1423.7151879999999</v>
      </c>
      <c r="T346" s="170">
        <f t="shared" si="82"/>
        <v>1420.135188</v>
      </c>
      <c r="U346" s="170">
        <f t="shared" si="82"/>
        <v>1490.2651879999999</v>
      </c>
      <c r="V346" s="170">
        <f t="shared" si="82"/>
        <v>1437.5151879999999</v>
      </c>
      <c r="W346" s="170">
        <f t="shared" si="82"/>
        <v>1346.065188</v>
      </c>
      <c r="X346" s="170">
        <f t="shared" si="82"/>
        <v>1155.565188</v>
      </c>
      <c r="Y346" s="170">
        <f t="shared" si="82"/>
        <v>1152.815188</v>
      </c>
      <c r="Z346" s="37"/>
      <c r="AA346" s="41">
        <v>951.87</v>
      </c>
      <c r="AB346" s="39">
        <v>945.31</v>
      </c>
      <c r="AC346" s="39">
        <v>945.66</v>
      </c>
      <c r="AD346" s="39">
        <v>939.49</v>
      </c>
      <c r="AE346" s="39">
        <v>949.66</v>
      </c>
      <c r="AF346" s="39">
        <v>954.45</v>
      </c>
      <c r="AG346" s="39">
        <v>970.92</v>
      </c>
      <c r="AH346" s="39">
        <v>1028.56</v>
      </c>
      <c r="AI346" s="39">
        <v>1144.3699999999999</v>
      </c>
      <c r="AJ346" s="39">
        <v>1147.28</v>
      </c>
      <c r="AK346" s="39">
        <v>1133.54</v>
      </c>
      <c r="AL346" s="39">
        <v>1224.2</v>
      </c>
      <c r="AM346" s="39">
        <v>1185.0899999999999</v>
      </c>
      <c r="AN346" s="39">
        <v>1183.67</v>
      </c>
      <c r="AO346" s="39">
        <v>1193.83</v>
      </c>
      <c r="AP346" s="39">
        <v>1222.67</v>
      </c>
      <c r="AQ346" s="39">
        <v>1286.5999999999999</v>
      </c>
      <c r="AR346" s="39">
        <v>1223.78</v>
      </c>
      <c r="AS346" s="39">
        <v>1220.2</v>
      </c>
      <c r="AT346" s="39">
        <v>1290.33</v>
      </c>
      <c r="AU346" s="39">
        <v>1237.58</v>
      </c>
      <c r="AV346" s="39">
        <v>1146.1300000000001</v>
      </c>
      <c r="AW346" s="39">
        <v>955.63</v>
      </c>
      <c r="AX346" s="40">
        <v>952.88</v>
      </c>
      <c r="AY346" s="340">
        <v>194.59</v>
      </c>
      <c r="AZ346" s="159">
        <v>5.3451880000000003</v>
      </c>
      <c r="BA346" s="143"/>
      <c r="BB346" s="4"/>
    </row>
    <row r="347" spans="1:54" ht="13.5" thickBot="1">
      <c r="A347" s="154">
        <v>31</v>
      </c>
      <c r="B347" s="170">
        <f t="shared" si="81"/>
        <v>0</v>
      </c>
      <c r="C347" s="170">
        <f t="shared" si="81"/>
        <v>0</v>
      </c>
      <c r="D347" s="170">
        <f t="shared" si="81"/>
        <v>0</v>
      </c>
      <c r="E347" s="170">
        <f t="shared" si="81"/>
        <v>0</v>
      </c>
      <c r="F347" s="170">
        <f t="shared" si="81"/>
        <v>0</v>
      </c>
      <c r="G347" s="170">
        <f t="shared" si="81"/>
        <v>0</v>
      </c>
      <c r="H347" s="170">
        <f t="shared" si="81"/>
        <v>0</v>
      </c>
      <c r="I347" s="170">
        <f t="shared" si="81"/>
        <v>0</v>
      </c>
      <c r="J347" s="170">
        <f t="shared" si="81"/>
        <v>0</v>
      </c>
      <c r="K347" s="170">
        <f t="shared" si="81"/>
        <v>0</v>
      </c>
      <c r="L347" s="170">
        <f t="shared" si="81"/>
        <v>0</v>
      </c>
      <c r="M347" s="170">
        <f t="shared" si="81"/>
        <v>0</v>
      </c>
      <c r="N347" s="170">
        <f t="shared" si="81"/>
        <v>0</v>
      </c>
      <c r="O347" s="170">
        <f t="shared" si="81"/>
        <v>0</v>
      </c>
      <c r="P347" s="170">
        <f t="shared" si="81"/>
        <v>0</v>
      </c>
      <c r="Q347" s="170">
        <f t="shared" si="81"/>
        <v>0</v>
      </c>
      <c r="R347" s="170">
        <f t="shared" si="83"/>
        <v>0</v>
      </c>
      <c r="S347" s="170">
        <f t="shared" si="82"/>
        <v>0</v>
      </c>
      <c r="T347" s="170">
        <f t="shared" si="82"/>
        <v>0</v>
      </c>
      <c r="U347" s="170">
        <f t="shared" si="82"/>
        <v>0</v>
      </c>
      <c r="V347" s="170">
        <f t="shared" si="82"/>
        <v>0</v>
      </c>
      <c r="W347" s="170">
        <f t="shared" si="82"/>
        <v>0</v>
      </c>
      <c r="X347" s="170">
        <f t="shared" si="82"/>
        <v>0</v>
      </c>
      <c r="Y347" s="170">
        <f t="shared" si="82"/>
        <v>0</v>
      </c>
      <c r="Z347" s="37"/>
      <c r="AA347" s="72">
        <v>0</v>
      </c>
      <c r="AB347" s="73">
        <v>0</v>
      </c>
      <c r="AC347" s="73">
        <v>0</v>
      </c>
      <c r="AD347" s="73">
        <v>0</v>
      </c>
      <c r="AE347" s="73">
        <v>0</v>
      </c>
      <c r="AF347" s="73">
        <v>0</v>
      </c>
      <c r="AG347" s="73">
        <v>0</v>
      </c>
      <c r="AH347" s="73">
        <v>0</v>
      </c>
      <c r="AI347" s="73">
        <v>0</v>
      </c>
      <c r="AJ347" s="73">
        <v>0</v>
      </c>
      <c r="AK347" s="73">
        <v>0</v>
      </c>
      <c r="AL347" s="73">
        <v>0</v>
      </c>
      <c r="AM347" s="73">
        <v>0</v>
      </c>
      <c r="AN347" s="73">
        <v>0</v>
      </c>
      <c r="AO347" s="73">
        <v>0</v>
      </c>
      <c r="AP347" s="73">
        <v>0</v>
      </c>
      <c r="AQ347" s="73">
        <v>0</v>
      </c>
      <c r="AR347" s="73">
        <v>0</v>
      </c>
      <c r="AS347" s="73">
        <v>0</v>
      </c>
      <c r="AT347" s="73">
        <v>0</v>
      </c>
      <c r="AU347" s="73">
        <v>0</v>
      </c>
      <c r="AV347" s="73">
        <v>0</v>
      </c>
      <c r="AW347" s="73">
        <v>0</v>
      </c>
      <c r="AX347" s="130">
        <v>0</v>
      </c>
      <c r="AY347" s="341">
        <v>0</v>
      </c>
      <c r="AZ347" s="160">
        <v>0</v>
      </c>
      <c r="BA347" s="174" t="b">
        <f>IF(AW347&gt;0,BA346,IF(AW347&lt;0,0))</f>
        <v>0</v>
      </c>
      <c r="BB347" s="4"/>
    </row>
    <row r="348" spans="1:54" ht="13.5" thickBot="1">
      <c r="A348" s="58"/>
      <c r="B348" s="292" t="s">
        <v>119</v>
      </c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AA348" s="167">
        <f>SUM(AA317:AX347)</f>
        <v>753663.55999999994</v>
      </c>
      <c r="AB348" s="64"/>
      <c r="AC348" s="64"/>
      <c r="AZ348" s="19"/>
      <c r="BB348" s="4"/>
    </row>
    <row r="349" spans="1:54" s="8" customFormat="1" ht="43.15" customHeight="1" thickBot="1">
      <c r="A349" s="440" t="s">
        <v>2</v>
      </c>
      <c r="B349" s="442" t="s">
        <v>137</v>
      </c>
      <c r="C349" s="442"/>
      <c r="D349" s="442"/>
      <c r="E349" s="442"/>
      <c r="F349" s="442"/>
      <c r="G349" s="442"/>
      <c r="H349" s="442"/>
      <c r="I349" s="442"/>
      <c r="J349" s="442"/>
      <c r="K349" s="442"/>
      <c r="L349" s="442"/>
      <c r="M349" s="442"/>
      <c r="N349" s="442"/>
      <c r="O349" s="442"/>
      <c r="P349" s="442"/>
      <c r="Q349" s="442"/>
      <c r="R349" s="442"/>
      <c r="S349" s="442"/>
      <c r="T349" s="442"/>
      <c r="U349" s="442"/>
      <c r="V349" s="442"/>
      <c r="W349" s="442"/>
      <c r="X349" s="442"/>
      <c r="Y349" s="443"/>
      <c r="AA349" s="148" t="s">
        <v>181</v>
      </c>
      <c r="AB349" s="166"/>
      <c r="AC349" s="166"/>
      <c r="AD349" s="166"/>
      <c r="AE349" s="166"/>
      <c r="AF349" s="166"/>
      <c r="AG349" s="166"/>
      <c r="AH349" s="166"/>
      <c r="AI349" s="166"/>
      <c r="AJ349" s="166"/>
      <c r="AK349" s="166"/>
      <c r="AL349" s="166"/>
      <c r="AM349" s="166"/>
      <c r="AN349" s="166"/>
      <c r="AO349" s="166"/>
      <c r="AP349" s="166"/>
      <c r="AQ349" s="166"/>
      <c r="AR349" s="166"/>
      <c r="AS349" s="166"/>
      <c r="AT349" s="166"/>
      <c r="AU349" s="166"/>
      <c r="AV349" s="166"/>
      <c r="AW349" s="166"/>
      <c r="AX349" s="166"/>
      <c r="AY349" s="232"/>
      <c r="AZ349" s="166"/>
      <c r="BA349" s="166"/>
    </row>
    <row r="350" spans="1:54" ht="42.75" customHeight="1">
      <c r="A350" s="441"/>
      <c r="B350" s="433" t="s">
        <v>3</v>
      </c>
      <c r="C350" s="433"/>
      <c r="D350" s="433"/>
      <c r="E350" s="433"/>
      <c r="F350" s="433"/>
      <c r="G350" s="433"/>
      <c r="H350" s="433"/>
      <c r="I350" s="433"/>
      <c r="J350" s="433"/>
      <c r="K350" s="433"/>
      <c r="L350" s="433"/>
      <c r="M350" s="433"/>
      <c r="N350" s="433"/>
      <c r="O350" s="433"/>
      <c r="P350" s="433"/>
      <c r="Q350" s="433"/>
      <c r="R350" s="433"/>
      <c r="S350" s="433"/>
      <c r="T350" s="433"/>
      <c r="U350" s="433"/>
      <c r="V350" s="433"/>
      <c r="W350" s="433"/>
      <c r="X350" s="433"/>
      <c r="Y350" s="434"/>
      <c r="AA350" s="455" t="s">
        <v>89</v>
      </c>
      <c r="AB350" s="456"/>
      <c r="AC350" s="456"/>
      <c r="AD350" s="456"/>
      <c r="AE350" s="456"/>
      <c r="AF350" s="456"/>
      <c r="AG350" s="456"/>
      <c r="AH350" s="456"/>
      <c r="AI350" s="456"/>
      <c r="AJ350" s="456"/>
      <c r="AK350" s="456"/>
      <c r="AL350" s="456"/>
      <c r="AM350" s="456"/>
      <c r="AN350" s="456"/>
      <c r="AO350" s="456"/>
      <c r="AP350" s="456"/>
      <c r="AQ350" s="456"/>
      <c r="AR350" s="456"/>
      <c r="AS350" s="456"/>
      <c r="AT350" s="456"/>
      <c r="AU350" s="456"/>
      <c r="AV350" s="456"/>
      <c r="AW350" s="456"/>
      <c r="AX350" s="457"/>
      <c r="AY350" s="431" t="str">
        <f>AY314</f>
        <v>Сбытовая надбавка</v>
      </c>
      <c r="AZ350" s="450" t="s">
        <v>199</v>
      </c>
      <c r="BA350" s="240" t="str">
        <f>BA189</f>
        <v>Тарифы на услуги по передаче электрической энергии</v>
      </c>
      <c r="BB350" s="4"/>
    </row>
    <row r="351" spans="1:54" ht="45.75" customHeight="1">
      <c r="A351" s="441"/>
      <c r="B351" s="48" t="s">
        <v>4</v>
      </c>
      <c r="C351" s="48" t="s">
        <v>5</v>
      </c>
      <c r="D351" s="48" t="s">
        <v>6</v>
      </c>
      <c r="E351" s="48" t="s">
        <v>7</v>
      </c>
      <c r="F351" s="48" t="s">
        <v>8</v>
      </c>
      <c r="G351" s="48" t="s">
        <v>9</v>
      </c>
      <c r="H351" s="48" t="s">
        <v>10</v>
      </c>
      <c r="I351" s="48" t="s">
        <v>11</v>
      </c>
      <c r="J351" s="48" t="s">
        <v>12</v>
      </c>
      <c r="K351" s="48" t="s">
        <v>13</v>
      </c>
      <c r="L351" s="48" t="s">
        <v>14</v>
      </c>
      <c r="M351" s="48" t="s">
        <v>15</v>
      </c>
      <c r="N351" s="48" t="s">
        <v>16</v>
      </c>
      <c r="O351" s="48" t="s">
        <v>17</v>
      </c>
      <c r="P351" s="48" t="s">
        <v>18</v>
      </c>
      <c r="Q351" s="48" t="s">
        <v>19</v>
      </c>
      <c r="R351" s="48" t="s">
        <v>20</v>
      </c>
      <c r="S351" s="48" t="s">
        <v>21</v>
      </c>
      <c r="T351" s="48" t="s">
        <v>22</v>
      </c>
      <c r="U351" s="48" t="s">
        <v>23</v>
      </c>
      <c r="V351" s="48" t="s">
        <v>24</v>
      </c>
      <c r="W351" s="48" t="s">
        <v>25</v>
      </c>
      <c r="X351" s="48" t="s">
        <v>26</v>
      </c>
      <c r="Y351" s="49" t="s">
        <v>27</v>
      </c>
      <c r="AA351" s="60" t="s">
        <v>4</v>
      </c>
      <c r="AB351" s="61" t="s">
        <v>5</v>
      </c>
      <c r="AC351" s="61" t="s">
        <v>6</v>
      </c>
      <c r="AD351" s="61" t="s">
        <v>7</v>
      </c>
      <c r="AE351" s="61" t="s">
        <v>8</v>
      </c>
      <c r="AF351" s="61" t="s">
        <v>9</v>
      </c>
      <c r="AG351" s="61" t="s">
        <v>10</v>
      </c>
      <c r="AH351" s="61" t="s">
        <v>11</v>
      </c>
      <c r="AI351" s="61" t="s">
        <v>12</v>
      </c>
      <c r="AJ351" s="61" t="s">
        <v>13</v>
      </c>
      <c r="AK351" s="61" t="s">
        <v>14</v>
      </c>
      <c r="AL351" s="61" t="s">
        <v>15</v>
      </c>
      <c r="AM351" s="61" t="s">
        <v>16</v>
      </c>
      <c r="AN351" s="61" t="s">
        <v>17</v>
      </c>
      <c r="AO351" s="61" t="s">
        <v>18</v>
      </c>
      <c r="AP351" s="61" t="s">
        <v>19</v>
      </c>
      <c r="AQ351" s="61" t="s">
        <v>20</v>
      </c>
      <c r="AR351" s="61" t="s">
        <v>21</v>
      </c>
      <c r="AS351" s="61" t="s">
        <v>22</v>
      </c>
      <c r="AT351" s="61" t="s">
        <v>23</v>
      </c>
      <c r="AU351" s="61" t="s">
        <v>24</v>
      </c>
      <c r="AV351" s="61" t="s">
        <v>25</v>
      </c>
      <c r="AW351" s="61" t="s">
        <v>26</v>
      </c>
      <c r="AX351" s="129" t="s">
        <v>27</v>
      </c>
      <c r="AY351" s="471"/>
      <c r="AZ351" s="451"/>
      <c r="BA351" s="177" t="s">
        <v>29</v>
      </c>
      <c r="BB351" s="4"/>
    </row>
    <row r="352" spans="1:54" s="173" customFormat="1" ht="16.149999999999999" customHeight="1">
      <c r="A352" s="447" t="s">
        <v>207</v>
      </c>
      <c r="B352" s="448"/>
      <c r="C352" s="448"/>
      <c r="D352" s="448"/>
      <c r="E352" s="448"/>
      <c r="F352" s="448"/>
      <c r="G352" s="448"/>
      <c r="H352" s="448"/>
      <c r="I352" s="448"/>
      <c r="J352" s="448"/>
      <c r="K352" s="448"/>
      <c r="L352" s="448"/>
      <c r="M352" s="448"/>
      <c r="N352" s="448"/>
      <c r="O352" s="448"/>
      <c r="P352" s="448"/>
      <c r="Q352" s="448"/>
      <c r="R352" s="448"/>
      <c r="S352" s="448"/>
      <c r="T352" s="448"/>
      <c r="U352" s="448"/>
      <c r="V352" s="448"/>
      <c r="W352" s="448"/>
      <c r="X352" s="448"/>
      <c r="Y352" s="449"/>
      <c r="Z352" s="183"/>
      <c r="AA352" s="452">
        <v>2</v>
      </c>
      <c r="AB352" s="453"/>
      <c r="AC352" s="453"/>
      <c r="AD352" s="453"/>
      <c r="AE352" s="453"/>
      <c r="AF352" s="453"/>
      <c r="AG352" s="453"/>
      <c r="AH352" s="453"/>
      <c r="AI352" s="453"/>
      <c r="AJ352" s="453"/>
      <c r="AK352" s="453"/>
      <c r="AL352" s="453"/>
      <c r="AM352" s="453"/>
      <c r="AN352" s="453"/>
      <c r="AO352" s="453"/>
      <c r="AP352" s="453"/>
      <c r="AQ352" s="453"/>
      <c r="AR352" s="453"/>
      <c r="AS352" s="453"/>
      <c r="AT352" s="453"/>
      <c r="AU352" s="453"/>
      <c r="AV352" s="453"/>
      <c r="AW352" s="453"/>
      <c r="AX352" s="454"/>
      <c r="AY352" s="184">
        <v>3</v>
      </c>
      <c r="AZ352" s="186">
        <v>4</v>
      </c>
      <c r="BA352" s="187">
        <v>5</v>
      </c>
    </row>
    <row r="353" spans="1:54">
      <c r="A353" s="47">
        <v>1</v>
      </c>
      <c r="B353" s="170">
        <f>AA353+$BA353+$AZ353+$AY353</f>
        <v>2588.9651879999997</v>
      </c>
      <c r="C353" s="170">
        <f t="shared" ref="C353:Y368" si="84">AB353+$BA353+$AZ353+$AY353</f>
        <v>2574.4151879999999</v>
      </c>
      <c r="D353" s="170">
        <f t="shared" si="84"/>
        <v>2577.6651879999999</v>
      </c>
      <c r="E353" s="170">
        <f t="shared" si="84"/>
        <v>2593.1151880000002</v>
      </c>
      <c r="F353" s="170">
        <f t="shared" si="84"/>
        <v>2600.835188</v>
      </c>
      <c r="G353" s="170">
        <f t="shared" si="84"/>
        <v>2612.5751879999998</v>
      </c>
      <c r="H353" s="170">
        <f t="shared" si="84"/>
        <v>2758.4651879999997</v>
      </c>
      <c r="I353" s="170">
        <f t="shared" si="84"/>
        <v>2770.375188</v>
      </c>
      <c r="J353" s="170">
        <f t="shared" si="84"/>
        <v>2761.6151880000002</v>
      </c>
      <c r="K353" s="170">
        <f t="shared" si="84"/>
        <v>2761.0151879999999</v>
      </c>
      <c r="L353" s="170">
        <f t="shared" si="84"/>
        <v>2731.565188</v>
      </c>
      <c r="M353" s="170">
        <f t="shared" si="84"/>
        <v>2752.0151879999999</v>
      </c>
      <c r="N353" s="170">
        <f t="shared" si="84"/>
        <v>2661.0551879999998</v>
      </c>
      <c r="O353" s="170">
        <f t="shared" si="84"/>
        <v>2645.7451879999999</v>
      </c>
      <c r="P353" s="170">
        <f t="shared" si="84"/>
        <v>2710.835188</v>
      </c>
      <c r="Q353" s="170">
        <f t="shared" si="84"/>
        <v>2746.1951880000001</v>
      </c>
      <c r="R353" s="170">
        <f t="shared" si="84"/>
        <v>2769.4851880000001</v>
      </c>
      <c r="S353" s="170">
        <f t="shared" si="84"/>
        <v>2781.085188</v>
      </c>
      <c r="T353" s="170">
        <f t="shared" si="84"/>
        <v>2761.835188</v>
      </c>
      <c r="U353" s="170">
        <f t="shared" si="84"/>
        <v>2621.835188</v>
      </c>
      <c r="V353" s="170">
        <f t="shared" si="84"/>
        <v>2611.5351879999998</v>
      </c>
      <c r="W353" s="170">
        <f t="shared" si="84"/>
        <v>2605.2051879999999</v>
      </c>
      <c r="X353" s="170">
        <f t="shared" si="84"/>
        <v>2595.0751879999998</v>
      </c>
      <c r="Y353" s="170">
        <f t="shared" si="84"/>
        <v>2591.5251880000001</v>
      </c>
      <c r="Z353" s="37"/>
      <c r="AA353" s="41">
        <v>907.56</v>
      </c>
      <c r="AB353" s="39">
        <v>893.01</v>
      </c>
      <c r="AC353" s="39">
        <v>896.26</v>
      </c>
      <c r="AD353" s="39">
        <v>911.71</v>
      </c>
      <c r="AE353" s="39">
        <v>919.43</v>
      </c>
      <c r="AF353" s="39">
        <v>931.17</v>
      </c>
      <c r="AG353" s="39">
        <v>1077.06</v>
      </c>
      <c r="AH353" s="39">
        <v>1088.97</v>
      </c>
      <c r="AI353" s="39">
        <v>1080.21</v>
      </c>
      <c r="AJ353" s="39">
        <v>1079.6099999999999</v>
      </c>
      <c r="AK353" s="39">
        <v>1050.1600000000001</v>
      </c>
      <c r="AL353" s="39">
        <v>1070.6099999999999</v>
      </c>
      <c r="AM353" s="39">
        <v>979.65</v>
      </c>
      <c r="AN353" s="39">
        <v>964.34</v>
      </c>
      <c r="AO353" s="39">
        <v>1029.43</v>
      </c>
      <c r="AP353" s="39">
        <v>1064.79</v>
      </c>
      <c r="AQ353" s="39">
        <v>1088.08</v>
      </c>
      <c r="AR353" s="39">
        <v>1099.68</v>
      </c>
      <c r="AS353" s="39">
        <v>1080.43</v>
      </c>
      <c r="AT353" s="39">
        <v>940.43</v>
      </c>
      <c r="AU353" s="39">
        <v>930.13</v>
      </c>
      <c r="AV353" s="39">
        <v>923.8</v>
      </c>
      <c r="AW353" s="39">
        <v>913.67</v>
      </c>
      <c r="AX353" s="40">
        <v>910.12</v>
      </c>
      <c r="AY353" s="339">
        <v>194.59</v>
      </c>
      <c r="AZ353" s="175">
        <v>5.3451880000000003</v>
      </c>
      <c r="BA353" s="178">
        <v>1481.47</v>
      </c>
      <c r="BB353" s="4"/>
    </row>
    <row r="354" spans="1:54">
      <c r="A354" s="47">
        <v>2</v>
      </c>
      <c r="B354" s="170">
        <f t="shared" ref="B354:I383" si="85">AA354+$BA354+$AZ354+$AY354</f>
        <v>2589.7851879999998</v>
      </c>
      <c r="C354" s="170">
        <f t="shared" si="84"/>
        <v>2590.395188</v>
      </c>
      <c r="D354" s="170">
        <f t="shared" si="84"/>
        <v>2606.3251879999998</v>
      </c>
      <c r="E354" s="170">
        <f t="shared" si="84"/>
        <v>2608.8851879999997</v>
      </c>
      <c r="F354" s="170">
        <f t="shared" si="84"/>
        <v>2621.3251879999998</v>
      </c>
      <c r="G354" s="170">
        <f t="shared" si="84"/>
        <v>2631.2251879999999</v>
      </c>
      <c r="H354" s="170">
        <f t="shared" si="84"/>
        <v>2791.0551879999998</v>
      </c>
      <c r="I354" s="170">
        <f t="shared" si="84"/>
        <v>2689.0351879999998</v>
      </c>
      <c r="J354" s="170">
        <f t="shared" ref="J354:J383" si="86">AI354+$BA354+$AZ354+$AY354</f>
        <v>2667.9951879999999</v>
      </c>
      <c r="K354" s="170">
        <f t="shared" si="84"/>
        <v>2630.395188</v>
      </c>
      <c r="L354" s="170">
        <f t="shared" si="84"/>
        <v>2629.7151879999997</v>
      </c>
      <c r="M354" s="170">
        <f t="shared" si="84"/>
        <v>2629.2451879999999</v>
      </c>
      <c r="N354" s="170">
        <f t="shared" si="84"/>
        <v>2627.7551880000001</v>
      </c>
      <c r="O354" s="170">
        <f t="shared" si="84"/>
        <v>2628.8651880000002</v>
      </c>
      <c r="P354" s="170">
        <f t="shared" si="84"/>
        <v>2628.5251880000001</v>
      </c>
      <c r="Q354" s="170">
        <f t="shared" si="84"/>
        <v>2629.4951879999999</v>
      </c>
      <c r="R354" s="170">
        <f t="shared" si="84"/>
        <v>2633.395188</v>
      </c>
      <c r="S354" s="170">
        <f t="shared" si="84"/>
        <v>2638.065188</v>
      </c>
      <c r="T354" s="170">
        <f t="shared" ref="T354:Y383" si="87">AS354+$BA354+$AZ354+$AY354</f>
        <v>2636.895188</v>
      </c>
      <c r="U354" s="170">
        <f t="shared" si="87"/>
        <v>2634.0351879999998</v>
      </c>
      <c r="V354" s="170">
        <f t="shared" si="87"/>
        <v>2629.7151879999997</v>
      </c>
      <c r="W354" s="170">
        <f t="shared" si="87"/>
        <v>2618.8651880000002</v>
      </c>
      <c r="X354" s="170">
        <f t="shared" si="87"/>
        <v>2608.9251879999997</v>
      </c>
      <c r="Y354" s="170">
        <f t="shared" si="87"/>
        <v>2605.875188</v>
      </c>
      <c r="Z354" s="37"/>
      <c r="AA354" s="38">
        <v>908.38</v>
      </c>
      <c r="AB354" s="39">
        <v>908.99</v>
      </c>
      <c r="AC354" s="39">
        <v>924.92</v>
      </c>
      <c r="AD354" s="39">
        <v>927.48</v>
      </c>
      <c r="AE354" s="39">
        <v>939.92</v>
      </c>
      <c r="AF354" s="39">
        <v>949.82</v>
      </c>
      <c r="AG354" s="39">
        <v>1109.6500000000001</v>
      </c>
      <c r="AH354" s="39">
        <v>1007.63</v>
      </c>
      <c r="AI354" s="39">
        <v>986.59</v>
      </c>
      <c r="AJ354" s="39">
        <v>948.99</v>
      </c>
      <c r="AK354" s="39">
        <v>948.31</v>
      </c>
      <c r="AL354" s="39">
        <v>947.84</v>
      </c>
      <c r="AM354" s="39">
        <v>946.35</v>
      </c>
      <c r="AN354" s="39">
        <v>947.46</v>
      </c>
      <c r="AO354" s="39">
        <v>947.12</v>
      </c>
      <c r="AP354" s="39">
        <v>948.09</v>
      </c>
      <c r="AQ354" s="39">
        <v>951.99</v>
      </c>
      <c r="AR354" s="39">
        <v>956.66</v>
      </c>
      <c r="AS354" s="39">
        <v>955.49</v>
      </c>
      <c r="AT354" s="39">
        <v>952.63</v>
      </c>
      <c r="AU354" s="39">
        <v>948.31</v>
      </c>
      <c r="AV354" s="39">
        <v>937.46</v>
      </c>
      <c r="AW354" s="39">
        <v>927.52</v>
      </c>
      <c r="AX354" s="40">
        <v>924.47</v>
      </c>
      <c r="AY354" s="340">
        <v>194.59</v>
      </c>
      <c r="AZ354" s="175">
        <v>5.3451880000000003</v>
      </c>
      <c r="BA354" s="159">
        <v>1481.47</v>
      </c>
      <c r="BB354" s="4"/>
    </row>
    <row r="355" spans="1:54">
      <c r="A355" s="47">
        <v>3</v>
      </c>
      <c r="B355" s="170">
        <f t="shared" si="85"/>
        <v>2612.4051880000002</v>
      </c>
      <c r="C355" s="170">
        <f t="shared" si="84"/>
        <v>2608.0051880000001</v>
      </c>
      <c r="D355" s="170">
        <f t="shared" si="84"/>
        <v>2608.1351879999997</v>
      </c>
      <c r="E355" s="170">
        <f t="shared" si="84"/>
        <v>2608.315188</v>
      </c>
      <c r="F355" s="170">
        <f t="shared" si="84"/>
        <v>2610.3651880000002</v>
      </c>
      <c r="G355" s="170">
        <f t="shared" si="84"/>
        <v>2616.7251879999999</v>
      </c>
      <c r="H355" s="170">
        <f t="shared" si="84"/>
        <v>2625.105188</v>
      </c>
      <c r="I355" s="170">
        <f t="shared" si="84"/>
        <v>2691.855188</v>
      </c>
      <c r="J355" s="170">
        <f t="shared" si="86"/>
        <v>2765.4751879999999</v>
      </c>
      <c r="K355" s="170">
        <f t="shared" si="84"/>
        <v>2761.2251879999999</v>
      </c>
      <c r="L355" s="170">
        <f t="shared" si="84"/>
        <v>2751.0251880000001</v>
      </c>
      <c r="M355" s="170">
        <f t="shared" si="84"/>
        <v>2735.8251880000003</v>
      </c>
      <c r="N355" s="170">
        <f t="shared" si="84"/>
        <v>2749.3251880000003</v>
      </c>
      <c r="O355" s="170">
        <f t="shared" si="84"/>
        <v>2749.1351879999997</v>
      </c>
      <c r="P355" s="170">
        <f t="shared" si="84"/>
        <v>2757.7851880000003</v>
      </c>
      <c r="Q355" s="170">
        <f t="shared" si="84"/>
        <v>2766.5251880000001</v>
      </c>
      <c r="R355" s="170">
        <f t="shared" si="84"/>
        <v>2776.8051879999998</v>
      </c>
      <c r="S355" s="170">
        <f t="shared" si="84"/>
        <v>2792.9751879999999</v>
      </c>
      <c r="T355" s="170">
        <f t="shared" si="87"/>
        <v>2791.9751879999999</v>
      </c>
      <c r="U355" s="170">
        <f t="shared" si="87"/>
        <v>2753.4751879999999</v>
      </c>
      <c r="V355" s="170">
        <f t="shared" si="87"/>
        <v>2692.9051880000002</v>
      </c>
      <c r="W355" s="170">
        <f t="shared" si="87"/>
        <v>2622.0451880000001</v>
      </c>
      <c r="X355" s="170">
        <f t="shared" si="87"/>
        <v>2614.9551879999999</v>
      </c>
      <c r="Y355" s="170">
        <f t="shared" si="87"/>
        <v>2610.7651879999999</v>
      </c>
      <c r="Z355" s="37"/>
      <c r="AA355" s="38">
        <v>931</v>
      </c>
      <c r="AB355" s="39">
        <v>926.6</v>
      </c>
      <c r="AC355" s="39">
        <v>926.73</v>
      </c>
      <c r="AD355" s="39">
        <v>926.91</v>
      </c>
      <c r="AE355" s="39">
        <v>928.96</v>
      </c>
      <c r="AF355" s="39">
        <v>935.32</v>
      </c>
      <c r="AG355" s="39">
        <v>943.7</v>
      </c>
      <c r="AH355" s="39">
        <v>1010.45</v>
      </c>
      <c r="AI355" s="39">
        <v>1084.07</v>
      </c>
      <c r="AJ355" s="39">
        <v>1079.82</v>
      </c>
      <c r="AK355" s="39">
        <v>1069.6199999999999</v>
      </c>
      <c r="AL355" s="39">
        <v>1054.42</v>
      </c>
      <c r="AM355" s="39">
        <v>1067.92</v>
      </c>
      <c r="AN355" s="39">
        <v>1067.73</v>
      </c>
      <c r="AO355" s="39">
        <v>1076.3800000000001</v>
      </c>
      <c r="AP355" s="39">
        <v>1085.1199999999999</v>
      </c>
      <c r="AQ355" s="39">
        <v>1095.4000000000001</v>
      </c>
      <c r="AR355" s="39">
        <v>1111.57</v>
      </c>
      <c r="AS355" s="39">
        <v>1110.57</v>
      </c>
      <c r="AT355" s="39">
        <v>1072.07</v>
      </c>
      <c r="AU355" s="39">
        <v>1011.5000000000001</v>
      </c>
      <c r="AV355" s="39">
        <v>940.64</v>
      </c>
      <c r="AW355" s="39">
        <v>933.55</v>
      </c>
      <c r="AX355" s="40">
        <v>929.36</v>
      </c>
      <c r="AY355" s="340">
        <v>194.59</v>
      </c>
      <c r="AZ355" s="175">
        <v>5.3451880000000003</v>
      </c>
      <c r="BA355" s="159">
        <v>1481.47</v>
      </c>
      <c r="BB355" s="4"/>
    </row>
    <row r="356" spans="1:54">
      <c r="A356" s="47">
        <v>4</v>
      </c>
      <c r="B356" s="170">
        <f t="shared" si="85"/>
        <v>2605.4551879999999</v>
      </c>
      <c r="C356" s="170">
        <f t="shared" si="84"/>
        <v>2603.6751879999997</v>
      </c>
      <c r="D356" s="170">
        <f t="shared" si="84"/>
        <v>2601.1951880000001</v>
      </c>
      <c r="E356" s="170">
        <f t="shared" si="84"/>
        <v>2601.7651879999999</v>
      </c>
      <c r="F356" s="170">
        <f t="shared" si="84"/>
        <v>2603.895188</v>
      </c>
      <c r="G356" s="170">
        <f t="shared" si="84"/>
        <v>2608.2451879999999</v>
      </c>
      <c r="H356" s="170">
        <f t="shared" si="84"/>
        <v>2617.2251879999999</v>
      </c>
      <c r="I356" s="170">
        <f t="shared" si="84"/>
        <v>2622.2351880000001</v>
      </c>
      <c r="J356" s="170">
        <f t="shared" si="86"/>
        <v>2681.5351879999998</v>
      </c>
      <c r="K356" s="170">
        <f t="shared" si="84"/>
        <v>2758.2351880000001</v>
      </c>
      <c r="L356" s="170">
        <f t="shared" si="84"/>
        <v>2751.875188</v>
      </c>
      <c r="M356" s="170">
        <f t="shared" si="84"/>
        <v>2745.625188</v>
      </c>
      <c r="N356" s="170">
        <f t="shared" si="84"/>
        <v>2752.7551879999996</v>
      </c>
      <c r="O356" s="170">
        <f t="shared" si="84"/>
        <v>2753.5551879999998</v>
      </c>
      <c r="P356" s="170">
        <f t="shared" si="84"/>
        <v>2757.2151879999997</v>
      </c>
      <c r="Q356" s="170">
        <f t="shared" si="84"/>
        <v>2761.4551879999999</v>
      </c>
      <c r="R356" s="170">
        <f t="shared" si="84"/>
        <v>2765.2751880000001</v>
      </c>
      <c r="S356" s="170">
        <f t="shared" si="84"/>
        <v>2776.395188</v>
      </c>
      <c r="T356" s="170">
        <f t="shared" si="87"/>
        <v>2789.5351880000003</v>
      </c>
      <c r="U356" s="170">
        <f t="shared" si="87"/>
        <v>2754.1151880000002</v>
      </c>
      <c r="V356" s="170">
        <f t="shared" si="87"/>
        <v>2715.8451879999998</v>
      </c>
      <c r="W356" s="170">
        <f t="shared" si="87"/>
        <v>2616.6851879999999</v>
      </c>
      <c r="X356" s="170">
        <f t="shared" si="87"/>
        <v>2604.6651879999999</v>
      </c>
      <c r="Y356" s="170">
        <f t="shared" si="87"/>
        <v>2601.5051880000001</v>
      </c>
      <c r="Z356" s="37"/>
      <c r="AA356" s="38">
        <v>924.05</v>
      </c>
      <c r="AB356" s="39">
        <v>922.27</v>
      </c>
      <c r="AC356" s="39">
        <v>919.79</v>
      </c>
      <c r="AD356" s="39">
        <v>920.36</v>
      </c>
      <c r="AE356" s="39">
        <v>922.49</v>
      </c>
      <c r="AF356" s="39">
        <v>926.84</v>
      </c>
      <c r="AG356" s="39">
        <v>935.82</v>
      </c>
      <c r="AH356" s="39">
        <v>940.83</v>
      </c>
      <c r="AI356" s="39">
        <v>1000.13</v>
      </c>
      <c r="AJ356" s="39">
        <v>1076.83</v>
      </c>
      <c r="AK356" s="39">
        <v>1070.47</v>
      </c>
      <c r="AL356" s="39">
        <v>1064.22</v>
      </c>
      <c r="AM356" s="39">
        <v>1071.3499999999999</v>
      </c>
      <c r="AN356" s="39">
        <v>1072.1500000000001</v>
      </c>
      <c r="AO356" s="39">
        <v>1075.81</v>
      </c>
      <c r="AP356" s="39">
        <v>1080.05</v>
      </c>
      <c r="AQ356" s="39">
        <v>1083.8699999999999</v>
      </c>
      <c r="AR356" s="39">
        <v>1094.99</v>
      </c>
      <c r="AS356" s="39">
        <v>1108.1300000000001</v>
      </c>
      <c r="AT356" s="39">
        <v>1072.71</v>
      </c>
      <c r="AU356" s="39">
        <v>1034.44</v>
      </c>
      <c r="AV356" s="39">
        <v>935.28</v>
      </c>
      <c r="AW356" s="39">
        <v>923.26</v>
      </c>
      <c r="AX356" s="40">
        <v>920.1</v>
      </c>
      <c r="AY356" s="340">
        <v>194.59</v>
      </c>
      <c r="AZ356" s="175">
        <v>5.3451880000000003</v>
      </c>
      <c r="BA356" s="159">
        <v>1481.47</v>
      </c>
      <c r="BB356" s="4"/>
    </row>
    <row r="357" spans="1:54">
      <c r="A357" s="47">
        <v>5</v>
      </c>
      <c r="B357" s="170">
        <f t="shared" si="85"/>
        <v>2603.7851879999998</v>
      </c>
      <c r="C357" s="170">
        <f t="shared" si="84"/>
        <v>2599.3051879999998</v>
      </c>
      <c r="D357" s="170">
        <f t="shared" si="84"/>
        <v>2600.3451879999998</v>
      </c>
      <c r="E357" s="170">
        <f t="shared" si="84"/>
        <v>2604.355188</v>
      </c>
      <c r="F357" s="170">
        <f t="shared" si="84"/>
        <v>2612.6551880000002</v>
      </c>
      <c r="G357" s="170">
        <f t="shared" si="84"/>
        <v>2622.895188</v>
      </c>
      <c r="H357" s="170">
        <f t="shared" si="84"/>
        <v>2817.0351880000003</v>
      </c>
      <c r="I357" s="170">
        <f t="shared" si="84"/>
        <v>2831.4951879999999</v>
      </c>
      <c r="J357" s="170">
        <f t="shared" si="86"/>
        <v>2856.8051879999998</v>
      </c>
      <c r="K357" s="170">
        <f t="shared" si="84"/>
        <v>2859.4551879999999</v>
      </c>
      <c r="L357" s="170">
        <f t="shared" si="84"/>
        <v>2768.2451879999999</v>
      </c>
      <c r="M357" s="170">
        <f t="shared" si="84"/>
        <v>2819.8851879999997</v>
      </c>
      <c r="N357" s="170">
        <f t="shared" si="84"/>
        <v>2852.2351880000001</v>
      </c>
      <c r="O357" s="170">
        <f t="shared" si="84"/>
        <v>2846.5151879999999</v>
      </c>
      <c r="P357" s="170">
        <f t="shared" si="84"/>
        <v>2854.4451880000001</v>
      </c>
      <c r="Q357" s="170">
        <f t="shared" si="84"/>
        <v>2858.395188</v>
      </c>
      <c r="R357" s="170">
        <f t="shared" si="84"/>
        <v>2873.625188</v>
      </c>
      <c r="S357" s="170">
        <f t="shared" si="84"/>
        <v>2880.5551879999998</v>
      </c>
      <c r="T357" s="170">
        <f t="shared" si="87"/>
        <v>2986.315188</v>
      </c>
      <c r="U357" s="170">
        <f t="shared" si="87"/>
        <v>2988.0351880000003</v>
      </c>
      <c r="V357" s="170">
        <f t="shared" si="87"/>
        <v>2991.1351879999997</v>
      </c>
      <c r="W357" s="170">
        <f t="shared" si="87"/>
        <v>2993.5151879999999</v>
      </c>
      <c r="X357" s="170">
        <f t="shared" si="87"/>
        <v>2991.7251879999999</v>
      </c>
      <c r="Y357" s="170">
        <f t="shared" si="87"/>
        <v>2999.605188</v>
      </c>
      <c r="Z357" s="37"/>
      <c r="AA357" s="38">
        <v>922.38</v>
      </c>
      <c r="AB357" s="39">
        <v>917.9</v>
      </c>
      <c r="AC357" s="39">
        <v>918.94</v>
      </c>
      <c r="AD357" s="39">
        <v>922.95</v>
      </c>
      <c r="AE357" s="39">
        <v>931.25</v>
      </c>
      <c r="AF357" s="39">
        <v>941.49</v>
      </c>
      <c r="AG357" s="39">
        <v>1135.6300000000001</v>
      </c>
      <c r="AH357" s="39">
        <v>1150.0899999999999</v>
      </c>
      <c r="AI357" s="39">
        <v>1175.4000000000001</v>
      </c>
      <c r="AJ357" s="39">
        <v>1178.05</v>
      </c>
      <c r="AK357" s="39">
        <v>1086.8399999999999</v>
      </c>
      <c r="AL357" s="39">
        <v>1138.48</v>
      </c>
      <c r="AM357" s="39">
        <v>1170.83</v>
      </c>
      <c r="AN357" s="39">
        <v>1165.1099999999999</v>
      </c>
      <c r="AO357" s="39">
        <v>1173.04</v>
      </c>
      <c r="AP357" s="39">
        <v>1176.99</v>
      </c>
      <c r="AQ357" s="39">
        <v>1192.22</v>
      </c>
      <c r="AR357" s="39">
        <v>1199.1500000000001</v>
      </c>
      <c r="AS357" s="39">
        <v>1304.9100000000001</v>
      </c>
      <c r="AT357" s="39">
        <v>1306.6300000000001</v>
      </c>
      <c r="AU357" s="39">
        <v>1309.73</v>
      </c>
      <c r="AV357" s="39">
        <v>1312.11</v>
      </c>
      <c r="AW357" s="39">
        <v>1310.32</v>
      </c>
      <c r="AX357" s="40">
        <v>1318.2</v>
      </c>
      <c r="AY357" s="340">
        <v>194.59</v>
      </c>
      <c r="AZ357" s="175">
        <v>5.3451880000000003</v>
      </c>
      <c r="BA357" s="159">
        <v>1481.47</v>
      </c>
      <c r="BB357" s="4"/>
    </row>
    <row r="358" spans="1:54">
      <c r="A358" s="47">
        <v>6</v>
      </c>
      <c r="B358" s="170">
        <f t="shared" si="85"/>
        <v>2828.5551879999998</v>
      </c>
      <c r="C358" s="170">
        <f t="shared" si="84"/>
        <v>2829.5351880000003</v>
      </c>
      <c r="D358" s="170">
        <f t="shared" si="84"/>
        <v>2829.7651879999999</v>
      </c>
      <c r="E358" s="170">
        <f t="shared" si="84"/>
        <v>2829.7051879999999</v>
      </c>
      <c r="F358" s="170">
        <f t="shared" si="84"/>
        <v>2829.335188</v>
      </c>
      <c r="G358" s="170">
        <f t="shared" si="84"/>
        <v>2826.4051880000002</v>
      </c>
      <c r="H358" s="170">
        <f t="shared" si="84"/>
        <v>2929.9851880000001</v>
      </c>
      <c r="I358" s="170">
        <f t="shared" si="84"/>
        <v>2925.2851880000003</v>
      </c>
      <c r="J358" s="170">
        <f t="shared" si="86"/>
        <v>2937.085188</v>
      </c>
      <c r="K358" s="170">
        <f t="shared" si="84"/>
        <v>2921.7051879999999</v>
      </c>
      <c r="L358" s="170">
        <f t="shared" si="84"/>
        <v>2922.7051879999999</v>
      </c>
      <c r="M358" s="170">
        <f t="shared" si="84"/>
        <v>2921.7551879999996</v>
      </c>
      <c r="N358" s="170">
        <f t="shared" si="84"/>
        <v>2922.9551879999999</v>
      </c>
      <c r="O358" s="170">
        <f t="shared" si="84"/>
        <v>2923.9151879999999</v>
      </c>
      <c r="P358" s="170">
        <f t="shared" si="84"/>
        <v>2924.2651879999999</v>
      </c>
      <c r="Q358" s="170">
        <f t="shared" si="84"/>
        <v>2926.0151879999999</v>
      </c>
      <c r="R358" s="170">
        <f t="shared" si="84"/>
        <v>2924.395188</v>
      </c>
      <c r="S358" s="170">
        <f t="shared" si="84"/>
        <v>2924.0251880000001</v>
      </c>
      <c r="T358" s="170">
        <f t="shared" si="87"/>
        <v>2924.4551879999999</v>
      </c>
      <c r="U358" s="170">
        <f t="shared" si="87"/>
        <v>2824.5251880000001</v>
      </c>
      <c r="V358" s="170">
        <f t="shared" si="87"/>
        <v>2813.2351880000001</v>
      </c>
      <c r="W358" s="170">
        <f t="shared" si="87"/>
        <v>2816.8651880000002</v>
      </c>
      <c r="X358" s="170">
        <f t="shared" si="87"/>
        <v>2822.5951879999998</v>
      </c>
      <c r="Y358" s="170">
        <f t="shared" si="87"/>
        <v>2826.9951879999999</v>
      </c>
      <c r="Z358" s="37"/>
      <c r="AA358" s="38">
        <v>1147.1500000000001</v>
      </c>
      <c r="AB358" s="39">
        <v>1148.1300000000001</v>
      </c>
      <c r="AC358" s="39">
        <v>1148.3599999999999</v>
      </c>
      <c r="AD358" s="39">
        <v>1148.3</v>
      </c>
      <c r="AE358" s="39">
        <v>1147.93</v>
      </c>
      <c r="AF358" s="39">
        <v>1145</v>
      </c>
      <c r="AG358" s="39">
        <v>1248.58</v>
      </c>
      <c r="AH358" s="39">
        <v>1243.8800000000001</v>
      </c>
      <c r="AI358" s="39">
        <v>1255.68</v>
      </c>
      <c r="AJ358" s="39">
        <v>1240.3</v>
      </c>
      <c r="AK358" s="39">
        <v>1241.3</v>
      </c>
      <c r="AL358" s="39">
        <v>1240.3499999999999</v>
      </c>
      <c r="AM358" s="39">
        <v>1241.55</v>
      </c>
      <c r="AN358" s="39">
        <v>1242.51</v>
      </c>
      <c r="AO358" s="39">
        <v>1242.8599999999999</v>
      </c>
      <c r="AP358" s="39">
        <v>1244.6099999999999</v>
      </c>
      <c r="AQ358" s="39">
        <v>1242.99</v>
      </c>
      <c r="AR358" s="39">
        <v>1242.6199999999999</v>
      </c>
      <c r="AS358" s="39">
        <v>1243.05</v>
      </c>
      <c r="AT358" s="39">
        <v>1143.1199999999999</v>
      </c>
      <c r="AU358" s="39">
        <v>1131.83</v>
      </c>
      <c r="AV358" s="39">
        <v>1135.46</v>
      </c>
      <c r="AW358" s="39">
        <v>1141.19</v>
      </c>
      <c r="AX358" s="40">
        <v>1145.5899999999999</v>
      </c>
      <c r="AY358" s="340">
        <v>194.59</v>
      </c>
      <c r="AZ358" s="175">
        <v>5.3451880000000003</v>
      </c>
      <c r="BA358" s="159">
        <v>1481.47</v>
      </c>
      <c r="BB358" s="4"/>
    </row>
    <row r="359" spans="1:54">
      <c r="A359" s="47">
        <v>7</v>
      </c>
      <c r="B359" s="170">
        <f t="shared" si="85"/>
        <v>2827.585188</v>
      </c>
      <c r="C359" s="170">
        <f t="shared" si="84"/>
        <v>2829.065188</v>
      </c>
      <c r="D359" s="170">
        <f t="shared" si="84"/>
        <v>2829.5451880000001</v>
      </c>
      <c r="E359" s="170">
        <f t="shared" si="84"/>
        <v>2829.4751879999999</v>
      </c>
      <c r="F359" s="170">
        <f t="shared" si="84"/>
        <v>2829.1851879999999</v>
      </c>
      <c r="G359" s="170">
        <f t="shared" si="84"/>
        <v>2938.565188</v>
      </c>
      <c r="H359" s="170">
        <f t="shared" si="84"/>
        <v>2931.2851880000003</v>
      </c>
      <c r="I359" s="170">
        <f t="shared" si="84"/>
        <v>2929.065188</v>
      </c>
      <c r="J359" s="170">
        <f t="shared" si="86"/>
        <v>2923.585188</v>
      </c>
      <c r="K359" s="170">
        <f t="shared" si="84"/>
        <v>2923.2951880000001</v>
      </c>
      <c r="L359" s="170">
        <f t="shared" si="84"/>
        <v>2923.4451880000001</v>
      </c>
      <c r="M359" s="170">
        <f t="shared" si="84"/>
        <v>2923.2251879999999</v>
      </c>
      <c r="N359" s="170">
        <f t="shared" si="84"/>
        <v>2923.5151879999999</v>
      </c>
      <c r="O359" s="170">
        <f t="shared" si="84"/>
        <v>2923.4151879999999</v>
      </c>
      <c r="P359" s="170">
        <f t="shared" si="84"/>
        <v>2923.565188</v>
      </c>
      <c r="Q359" s="170">
        <f t="shared" si="84"/>
        <v>2923.1151880000002</v>
      </c>
      <c r="R359" s="170">
        <f t="shared" si="84"/>
        <v>2933.1851879999999</v>
      </c>
      <c r="S359" s="170">
        <f t="shared" si="84"/>
        <v>2953.1351879999997</v>
      </c>
      <c r="T359" s="170">
        <f t="shared" si="87"/>
        <v>2947.085188</v>
      </c>
      <c r="U359" s="170">
        <f t="shared" si="87"/>
        <v>2895.5451880000001</v>
      </c>
      <c r="V359" s="170">
        <f t="shared" si="87"/>
        <v>2814.4051880000002</v>
      </c>
      <c r="W359" s="170">
        <f t="shared" si="87"/>
        <v>2817.5951879999998</v>
      </c>
      <c r="X359" s="170">
        <f t="shared" si="87"/>
        <v>2824.6551880000002</v>
      </c>
      <c r="Y359" s="170">
        <f t="shared" si="87"/>
        <v>2828.8651880000002</v>
      </c>
      <c r="Z359" s="37"/>
      <c r="AA359" s="38">
        <v>1146.18</v>
      </c>
      <c r="AB359" s="39">
        <v>1147.6600000000001</v>
      </c>
      <c r="AC359" s="39">
        <v>1148.1400000000001</v>
      </c>
      <c r="AD359" s="39">
        <v>1148.07</v>
      </c>
      <c r="AE359" s="39">
        <v>1147.78</v>
      </c>
      <c r="AF359" s="39">
        <v>1257.1600000000001</v>
      </c>
      <c r="AG359" s="39">
        <v>1249.8800000000001</v>
      </c>
      <c r="AH359" s="39">
        <v>1247.6600000000001</v>
      </c>
      <c r="AI359" s="39">
        <v>1242.18</v>
      </c>
      <c r="AJ359" s="39">
        <v>1241.8900000000001</v>
      </c>
      <c r="AK359" s="39">
        <v>1242.04</v>
      </c>
      <c r="AL359" s="39">
        <v>1241.82</v>
      </c>
      <c r="AM359" s="39">
        <v>1242.1099999999999</v>
      </c>
      <c r="AN359" s="39">
        <v>1242.01</v>
      </c>
      <c r="AO359" s="39">
        <v>1242.1600000000001</v>
      </c>
      <c r="AP359" s="39">
        <v>1241.71</v>
      </c>
      <c r="AQ359" s="39">
        <v>1251.78</v>
      </c>
      <c r="AR359" s="39">
        <v>1271.73</v>
      </c>
      <c r="AS359" s="39">
        <v>1265.68</v>
      </c>
      <c r="AT359" s="39">
        <v>1214.1400000000001</v>
      </c>
      <c r="AU359" s="39">
        <v>1133</v>
      </c>
      <c r="AV359" s="39">
        <v>1136.19</v>
      </c>
      <c r="AW359" s="39">
        <v>1143.25</v>
      </c>
      <c r="AX359" s="40">
        <v>1147.46</v>
      </c>
      <c r="AY359" s="340">
        <v>194.59</v>
      </c>
      <c r="AZ359" s="175">
        <v>5.3451880000000003</v>
      </c>
      <c r="BA359" s="159">
        <v>1481.47</v>
      </c>
      <c r="BB359" s="4"/>
    </row>
    <row r="360" spans="1:54">
      <c r="A360" s="47">
        <v>8</v>
      </c>
      <c r="B360" s="170">
        <f t="shared" si="85"/>
        <v>2828.105188</v>
      </c>
      <c r="C360" s="170">
        <f t="shared" si="84"/>
        <v>2828.7651879999999</v>
      </c>
      <c r="D360" s="170">
        <f t="shared" si="84"/>
        <v>2829.125188</v>
      </c>
      <c r="E360" s="170">
        <f t="shared" si="84"/>
        <v>2828.6751879999997</v>
      </c>
      <c r="F360" s="170">
        <f t="shared" si="84"/>
        <v>2828.1851879999999</v>
      </c>
      <c r="G360" s="170">
        <f t="shared" si="84"/>
        <v>3007.9151879999999</v>
      </c>
      <c r="H360" s="170">
        <f t="shared" si="84"/>
        <v>3000.875188</v>
      </c>
      <c r="I360" s="170">
        <f t="shared" si="84"/>
        <v>2999.0751880000003</v>
      </c>
      <c r="J360" s="170">
        <f t="shared" si="86"/>
        <v>2994.0051879999996</v>
      </c>
      <c r="K360" s="170">
        <f t="shared" si="84"/>
        <v>2993.7751880000001</v>
      </c>
      <c r="L360" s="170">
        <f t="shared" si="84"/>
        <v>2994.1351879999997</v>
      </c>
      <c r="M360" s="170">
        <f t="shared" si="84"/>
        <v>2994.565188</v>
      </c>
      <c r="N360" s="170">
        <f t="shared" si="84"/>
        <v>2994.4851880000001</v>
      </c>
      <c r="O360" s="170">
        <f t="shared" si="84"/>
        <v>2994.7551879999996</v>
      </c>
      <c r="P360" s="170">
        <f t="shared" si="84"/>
        <v>2815.2451879999999</v>
      </c>
      <c r="Q360" s="170">
        <f t="shared" si="84"/>
        <v>2815.1751879999997</v>
      </c>
      <c r="R360" s="170">
        <f t="shared" si="84"/>
        <v>2816.7551879999996</v>
      </c>
      <c r="S360" s="170">
        <f t="shared" si="84"/>
        <v>2842.9651879999997</v>
      </c>
      <c r="T360" s="170">
        <f t="shared" si="87"/>
        <v>2818.8451879999998</v>
      </c>
      <c r="U360" s="170">
        <f t="shared" si="87"/>
        <v>2819.395188</v>
      </c>
      <c r="V360" s="170">
        <f t="shared" si="87"/>
        <v>2822.835188</v>
      </c>
      <c r="W360" s="170">
        <f t="shared" si="87"/>
        <v>2824.2251879999999</v>
      </c>
      <c r="X360" s="170">
        <f t="shared" si="87"/>
        <v>2827.6851879999999</v>
      </c>
      <c r="Y360" s="170">
        <f t="shared" si="87"/>
        <v>2828.8051879999998</v>
      </c>
      <c r="Z360" s="37"/>
      <c r="AA360" s="38">
        <v>1146.7</v>
      </c>
      <c r="AB360" s="39">
        <v>1147.3599999999999</v>
      </c>
      <c r="AC360" s="39">
        <v>1147.72</v>
      </c>
      <c r="AD360" s="39">
        <v>1147.27</v>
      </c>
      <c r="AE360" s="39">
        <v>1146.78</v>
      </c>
      <c r="AF360" s="39">
        <v>1326.51</v>
      </c>
      <c r="AG360" s="39">
        <v>1319.47</v>
      </c>
      <c r="AH360" s="39">
        <v>1317.67</v>
      </c>
      <c r="AI360" s="39">
        <v>1312.6</v>
      </c>
      <c r="AJ360" s="39">
        <v>1312.37</v>
      </c>
      <c r="AK360" s="39">
        <v>1312.73</v>
      </c>
      <c r="AL360" s="39">
        <v>1313.16</v>
      </c>
      <c r="AM360" s="39">
        <v>1313.08</v>
      </c>
      <c r="AN360" s="39">
        <v>1313.35</v>
      </c>
      <c r="AO360" s="39">
        <v>1133.8399999999999</v>
      </c>
      <c r="AP360" s="39">
        <v>1133.77</v>
      </c>
      <c r="AQ360" s="39">
        <v>1135.3499999999999</v>
      </c>
      <c r="AR360" s="39">
        <v>1161.56</v>
      </c>
      <c r="AS360" s="39">
        <v>1137.44</v>
      </c>
      <c r="AT360" s="39">
        <v>1137.99</v>
      </c>
      <c r="AU360" s="39">
        <v>1141.43</v>
      </c>
      <c r="AV360" s="39">
        <v>1142.82</v>
      </c>
      <c r="AW360" s="39">
        <v>1146.28</v>
      </c>
      <c r="AX360" s="40">
        <v>1147.4000000000001</v>
      </c>
      <c r="AY360" s="340">
        <v>194.59</v>
      </c>
      <c r="AZ360" s="175">
        <v>5.3451880000000003</v>
      </c>
      <c r="BA360" s="159">
        <v>1481.47</v>
      </c>
      <c r="BB360" s="4"/>
    </row>
    <row r="361" spans="1:54">
      <c r="A361" s="47">
        <v>9</v>
      </c>
      <c r="B361" s="170">
        <f t="shared" si="85"/>
        <v>2828.3851879999997</v>
      </c>
      <c r="C361" s="170">
        <f t="shared" si="84"/>
        <v>2829.1751879999997</v>
      </c>
      <c r="D361" s="170">
        <f t="shared" si="84"/>
        <v>2829.6751879999997</v>
      </c>
      <c r="E361" s="170">
        <f t="shared" si="84"/>
        <v>2829.875188</v>
      </c>
      <c r="F361" s="170">
        <f t="shared" si="84"/>
        <v>2829.8651880000002</v>
      </c>
      <c r="G361" s="170">
        <f t="shared" si="84"/>
        <v>3008.815188</v>
      </c>
      <c r="H361" s="170">
        <f t="shared" si="84"/>
        <v>3003.0451880000001</v>
      </c>
      <c r="I361" s="170">
        <f t="shared" si="84"/>
        <v>3001.9051880000002</v>
      </c>
      <c r="J361" s="170">
        <f t="shared" si="86"/>
        <v>3000.7351880000001</v>
      </c>
      <c r="K361" s="170">
        <f t="shared" si="84"/>
        <v>3001.105188</v>
      </c>
      <c r="L361" s="170">
        <f t="shared" si="84"/>
        <v>3001.625188</v>
      </c>
      <c r="M361" s="170">
        <f t="shared" si="84"/>
        <v>3000.355188</v>
      </c>
      <c r="N361" s="170">
        <f t="shared" si="84"/>
        <v>3001.0151879999999</v>
      </c>
      <c r="O361" s="170">
        <f t="shared" si="84"/>
        <v>3001.1551880000002</v>
      </c>
      <c r="P361" s="170">
        <f t="shared" si="84"/>
        <v>3000.9651879999997</v>
      </c>
      <c r="Q361" s="170">
        <f t="shared" si="84"/>
        <v>2820.7551879999996</v>
      </c>
      <c r="R361" s="170">
        <f t="shared" si="84"/>
        <v>2821.5251880000001</v>
      </c>
      <c r="S361" s="170">
        <f t="shared" ref="S361:S383" si="88">AR361+$BA361+$AZ361+$AY361</f>
        <v>2822.355188</v>
      </c>
      <c r="T361" s="170">
        <f t="shared" si="87"/>
        <v>2822.8051879999998</v>
      </c>
      <c r="U361" s="170">
        <f t="shared" si="87"/>
        <v>2825.1651879999999</v>
      </c>
      <c r="V361" s="170">
        <f t="shared" si="87"/>
        <v>2825.0751880000003</v>
      </c>
      <c r="W361" s="170">
        <f t="shared" si="87"/>
        <v>2825.1351879999997</v>
      </c>
      <c r="X361" s="170">
        <f t="shared" si="87"/>
        <v>2828.065188</v>
      </c>
      <c r="Y361" s="170">
        <f t="shared" si="87"/>
        <v>2828.9451880000001</v>
      </c>
      <c r="Z361" s="37"/>
      <c r="AA361" s="38">
        <v>1146.98</v>
      </c>
      <c r="AB361" s="39">
        <v>1147.77</v>
      </c>
      <c r="AC361" s="39">
        <v>1148.27</v>
      </c>
      <c r="AD361" s="39">
        <v>1148.47</v>
      </c>
      <c r="AE361" s="39">
        <v>1148.46</v>
      </c>
      <c r="AF361" s="39">
        <v>1327.41</v>
      </c>
      <c r="AG361" s="39">
        <v>1321.64</v>
      </c>
      <c r="AH361" s="39">
        <v>1320.5</v>
      </c>
      <c r="AI361" s="39">
        <v>1319.33</v>
      </c>
      <c r="AJ361" s="39">
        <v>1319.7</v>
      </c>
      <c r="AK361" s="39">
        <v>1320.22</v>
      </c>
      <c r="AL361" s="39">
        <v>1318.95</v>
      </c>
      <c r="AM361" s="39">
        <v>1319.61</v>
      </c>
      <c r="AN361" s="39">
        <v>1319.75</v>
      </c>
      <c r="AO361" s="39">
        <v>1319.56</v>
      </c>
      <c r="AP361" s="39">
        <v>1139.3499999999999</v>
      </c>
      <c r="AQ361" s="39">
        <v>1140.1199999999999</v>
      </c>
      <c r="AR361" s="39">
        <v>1140.95</v>
      </c>
      <c r="AS361" s="39">
        <v>1141.4000000000001</v>
      </c>
      <c r="AT361" s="39">
        <v>1143.76</v>
      </c>
      <c r="AU361" s="39">
        <v>1143.67</v>
      </c>
      <c r="AV361" s="39">
        <v>1143.73</v>
      </c>
      <c r="AW361" s="39">
        <v>1146.6600000000001</v>
      </c>
      <c r="AX361" s="40">
        <v>1147.54</v>
      </c>
      <c r="AY361" s="340">
        <v>194.59</v>
      </c>
      <c r="AZ361" s="175">
        <v>5.3451880000000003</v>
      </c>
      <c r="BA361" s="159">
        <v>1481.47</v>
      </c>
      <c r="BB361" s="4"/>
    </row>
    <row r="362" spans="1:54">
      <c r="A362" s="47">
        <v>10</v>
      </c>
      <c r="B362" s="170">
        <f t="shared" si="85"/>
        <v>2825.145188</v>
      </c>
      <c r="C362" s="170">
        <f t="shared" si="84"/>
        <v>2828.0451880000001</v>
      </c>
      <c r="D362" s="170">
        <f t="shared" si="84"/>
        <v>2828.7151879999997</v>
      </c>
      <c r="E362" s="170">
        <f t="shared" si="84"/>
        <v>2829.9051880000002</v>
      </c>
      <c r="F362" s="170">
        <f t="shared" si="84"/>
        <v>2830.1551880000002</v>
      </c>
      <c r="G362" s="170">
        <f t="shared" si="84"/>
        <v>3010.1851879999999</v>
      </c>
      <c r="H362" s="170">
        <f t="shared" si="84"/>
        <v>3010.605188</v>
      </c>
      <c r="I362" s="170">
        <f t="shared" si="84"/>
        <v>3009.5951879999998</v>
      </c>
      <c r="J362" s="170">
        <f t="shared" si="86"/>
        <v>3007.0251880000001</v>
      </c>
      <c r="K362" s="170">
        <f t="shared" si="84"/>
        <v>3005.585188</v>
      </c>
      <c r="L362" s="170">
        <f t="shared" si="84"/>
        <v>3005.6151880000002</v>
      </c>
      <c r="M362" s="170">
        <f t="shared" si="84"/>
        <v>3005.3251880000003</v>
      </c>
      <c r="N362" s="170">
        <f t="shared" si="84"/>
        <v>3005.2751880000001</v>
      </c>
      <c r="O362" s="170">
        <f t="shared" si="84"/>
        <v>3005.4451880000001</v>
      </c>
      <c r="P362" s="170">
        <f t="shared" si="84"/>
        <v>3005.875188</v>
      </c>
      <c r="Q362" s="170">
        <f t="shared" si="84"/>
        <v>2826.3651880000002</v>
      </c>
      <c r="R362" s="170">
        <f t="shared" si="84"/>
        <v>2826.605188</v>
      </c>
      <c r="S362" s="170">
        <f t="shared" si="88"/>
        <v>2827.2951880000001</v>
      </c>
      <c r="T362" s="170">
        <f t="shared" si="87"/>
        <v>2826.9551879999999</v>
      </c>
      <c r="U362" s="170">
        <f t="shared" si="87"/>
        <v>2824.8651880000002</v>
      </c>
      <c r="V362" s="170">
        <f t="shared" si="87"/>
        <v>2824.875188</v>
      </c>
      <c r="W362" s="170">
        <f t="shared" si="87"/>
        <v>2826.5751880000003</v>
      </c>
      <c r="X362" s="170">
        <f t="shared" si="87"/>
        <v>2827.9951879999999</v>
      </c>
      <c r="Y362" s="170">
        <f t="shared" si="87"/>
        <v>2829.3451879999998</v>
      </c>
      <c r="Z362" s="37"/>
      <c r="AA362" s="38">
        <v>1143.74</v>
      </c>
      <c r="AB362" s="39">
        <v>1146.6400000000001</v>
      </c>
      <c r="AC362" s="39">
        <v>1147.31</v>
      </c>
      <c r="AD362" s="39">
        <v>1148.5</v>
      </c>
      <c r="AE362" s="39">
        <v>1148.75</v>
      </c>
      <c r="AF362" s="39">
        <v>1328.78</v>
      </c>
      <c r="AG362" s="39">
        <v>1329.2</v>
      </c>
      <c r="AH362" s="39">
        <v>1328.19</v>
      </c>
      <c r="AI362" s="39">
        <v>1325.62</v>
      </c>
      <c r="AJ362" s="39">
        <v>1324.18</v>
      </c>
      <c r="AK362" s="39">
        <v>1324.21</v>
      </c>
      <c r="AL362" s="39">
        <v>1323.92</v>
      </c>
      <c r="AM362" s="39">
        <v>1323.87</v>
      </c>
      <c r="AN362" s="39">
        <v>1324.04</v>
      </c>
      <c r="AO362" s="39">
        <v>1324.47</v>
      </c>
      <c r="AP362" s="39">
        <v>1144.96</v>
      </c>
      <c r="AQ362" s="39">
        <v>1145.2</v>
      </c>
      <c r="AR362" s="39">
        <v>1145.8900000000001</v>
      </c>
      <c r="AS362" s="39">
        <v>1145.55</v>
      </c>
      <c r="AT362" s="39">
        <v>1143.46</v>
      </c>
      <c r="AU362" s="39">
        <v>1143.47</v>
      </c>
      <c r="AV362" s="39">
        <v>1145.17</v>
      </c>
      <c r="AW362" s="39">
        <v>1146.5899999999999</v>
      </c>
      <c r="AX362" s="40">
        <v>1147.94</v>
      </c>
      <c r="AY362" s="340">
        <v>194.59</v>
      </c>
      <c r="AZ362" s="175">
        <v>5.3451880000000003</v>
      </c>
      <c r="BA362" s="159">
        <v>1481.47</v>
      </c>
      <c r="BB362" s="4"/>
    </row>
    <row r="363" spans="1:54">
      <c r="A363" s="47">
        <v>11</v>
      </c>
      <c r="B363" s="170">
        <f t="shared" si="85"/>
        <v>2828.3451879999998</v>
      </c>
      <c r="C363" s="170">
        <f t="shared" si="84"/>
        <v>2829.395188</v>
      </c>
      <c r="D363" s="170">
        <f t="shared" si="84"/>
        <v>2829.6551880000002</v>
      </c>
      <c r="E363" s="170">
        <f t="shared" si="84"/>
        <v>2829.7551879999996</v>
      </c>
      <c r="F363" s="170">
        <f t="shared" si="84"/>
        <v>2830.2151879999997</v>
      </c>
      <c r="G363" s="170">
        <f t="shared" si="84"/>
        <v>3009.9951879999999</v>
      </c>
      <c r="H363" s="170">
        <f t="shared" si="84"/>
        <v>3010.565188</v>
      </c>
      <c r="I363" s="170">
        <f t="shared" si="84"/>
        <v>3010.0751880000003</v>
      </c>
      <c r="J363" s="170">
        <f t="shared" si="86"/>
        <v>3008.2351880000001</v>
      </c>
      <c r="K363" s="170">
        <f t="shared" si="84"/>
        <v>3006.7951880000001</v>
      </c>
      <c r="L363" s="170">
        <f t="shared" si="84"/>
        <v>3006.4251879999997</v>
      </c>
      <c r="M363" s="170">
        <f t="shared" si="84"/>
        <v>3006.2551879999996</v>
      </c>
      <c r="N363" s="170">
        <f t="shared" si="84"/>
        <v>3006.7151879999997</v>
      </c>
      <c r="O363" s="170">
        <f t="shared" si="84"/>
        <v>3006.8651880000002</v>
      </c>
      <c r="P363" s="170">
        <f t="shared" si="84"/>
        <v>3007.2351880000001</v>
      </c>
      <c r="Q363" s="170">
        <f t="shared" si="84"/>
        <v>2827.6851879999999</v>
      </c>
      <c r="R363" s="170">
        <f t="shared" si="84"/>
        <v>2827.605188</v>
      </c>
      <c r="S363" s="170">
        <f t="shared" si="88"/>
        <v>2827.6851879999999</v>
      </c>
      <c r="T363" s="170">
        <f t="shared" si="87"/>
        <v>2827.0551879999998</v>
      </c>
      <c r="U363" s="170">
        <f t="shared" si="87"/>
        <v>2825.7751880000001</v>
      </c>
      <c r="V363" s="170">
        <f t="shared" si="87"/>
        <v>2824.6951880000001</v>
      </c>
      <c r="W363" s="170">
        <f t="shared" si="87"/>
        <v>2825.8651880000002</v>
      </c>
      <c r="X363" s="170">
        <f t="shared" si="87"/>
        <v>2827.395188</v>
      </c>
      <c r="Y363" s="170">
        <f t="shared" si="87"/>
        <v>2829.1151880000002</v>
      </c>
      <c r="Z363" s="37"/>
      <c r="AA363" s="41">
        <v>1146.94</v>
      </c>
      <c r="AB363" s="39">
        <v>1147.99</v>
      </c>
      <c r="AC363" s="39">
        <v>1148.25</v>
      </c>
      <c r="AD363" s="39">
        <v>1148.3499999999999</v>
      </c>
      <c r="AE363" s="39">
        <v>1148.81</v>
      </c>
      <c r="AF363" s="39">
        <v>1328.59</v>
      </c>
      <c r="AG363" s="39">
        <v>1329.16</v>
      </c>
      <c r="AH363" s="39">
        <v>1328.67</v>
      </c>
      <c r="AI363" s="39">
        <v>1326.83</v>
      </c>
      <c r="AJ363" s="39">
        <v>1325.39</v>
      </c>
      <c r="AK363" s="39">
        <v>1325.02</v>
      </c>
      <c r="AL363" s="39">
        <v>1324.85</v>
      </c>
      <c r="AM363" s="39">
        <v>1325.31</v>
      </c>
      <c r="AN363" s="39">
        <v>1325.46</v>
      </c>
      <c r="AO363" s="39">
        <v>1325.83</v>
      </c>
      <c r="AP363" s="39">
        <v>1146.28</v>
      </c>
      <c r="AQ363" s="39">
        <v>1146.2</v>
      </c>
      <c r="AR363" s="39">
        <v>1146.28</v>
      </c>
      <c r="AS363" s="39">
        <v>1145.6500000000001</v>
      </c>
      <c r="AT363" s="39">
        <v>1144.3699999999999</v>
      </c>
      <c r="AU363" s="39">
        <v>1143.29</v>
      </c>
      <c r="AV363" s="39">
        <v>1144.46</v>
      </c>
      <c r="AW363" s="39">
        <v>1145.99</v>
      </c>
      <c r="AX363" s="40">
        <v>1147.71</v>
      </c>
      <c r="AY363" s="340">
        <v>194.59</v>
      </c>
      <c r="AZ363" s="175">
        <v>5.3451880000000003</v>
      </c>
      <c r="BA363" s="159">
        <v>1481.47</v>
      </c>
      <c r="BB363" s="4"/>
    </row>
    <row r="364" spans="1:54">
      <c r="A364" s="47">
        <v>12</v>
      </c>
      <c r="B364" s="170">
        <f t="shared" si="85"/>
        <v>2829.4151879999999</v>
      </c>
      <c r="C364" s="170">
        <f t="shared" si="84"/>
        <v>2831.3451879999998</v>
      </c>
      <c r="D364" s="170">
        <f t="shared" si="84"/>
        <v>2831.4451880000001</v>
      </c>
      <c r="E364" s="170">
        <f t="shared" si="84"/>
        <v>2831.4351879999999</v>
      </c>
      <c r="F364" s="170">
        <f t="shared" si="84"/>
        <v>2831.2151879999997</v>
      </c>
      <c r="G364" s="170">
        <f t="shared" si="84"/>
        <v>3010.0251880000001</v>
      </c>
      <c r="H364" s="170">
        <f t="shared" si="84"/>
        <v>3006.9451880000001</v>
      </c>
      <c r="I364" s="170">
        <f t="shared" si="84"/>
        <v>3005.4351879999999</v>
      </c>
      <c r="J364" s="170">
        <f t="shared" si="86"/>
        <v>3003.1651879999999</v>
      </c>
      <c r="K364" s="170">
        <f t="shared" si="84"/>
        <v>3002.2651879999999</v>
      </c>
      <c r="L364" s="170">
        <f t="shared" si="84"/>
        <v>3002.1151880000002</v>
      </c>
      <c r="M364" s="170">
        <f t="shared" si="84"/>
        <v>3001.9251879999997</v>
      </c>
      <c r="N364" s="170">
        <f t="shared" si="84"/>
        <v>3002.4551879999999</v>
      </c>
      <c r="O364" s="170">
        <f t="shared" si="84"/>
        <v>3002.1751879999997</v>
      </c>
      <c r="P364" s="170">
        <f t="shared" si="84"/>
        <v>3002.2851880000003</v>
      </c>
      <c r="Q364" s="170">
        <f t="shared" si="84"/>
        <v>2822.0151879999999</v>
      </c>
      <c r="R364" s="170">
        <f t="shared" si="84"/>
        <v>2822.5251880000001</v>
      </c>
      <c r="S364" s="170">
        <f t="shared" si="88"/>
        <v>2823.5351880000003</v>
      </c>
      <c r="T364" s="170">
        <f t="shared" si="87"/>
        <v>2824.395188</v>
      </c>
      <c r="U364" s="170">
        <f t="shared" si="87"/>
        <v>2822.7151879999997</v>
      </c>
      <c r="V364" s="170">
        <f t="shared" si="87"/>
        <v>2823.1851879999999</v>
      </c>
      <c r="W364" s="170">
        <f t="shared" si="87"/>
        <v>2823.4351879999999</v>
      </c>
      <c r="X364" s="170">
        <f t="shared" si="87"/>
        <v>2827.1351879999997</v>
      </c>
      <c r="Y364" s="170">
        <f t="shared" si="87"/>
        <v>2828.9051880000002</v>
      </c>
      <c r="Z364" s="37"/>
      <c r="AA364" s="41">
        <v>1148.01</v>
      </c>
      <c r="AB364" s="39">
        <v>1149.94</v>
      </c>
      <c r="AC364" s="39">
        <v>1150.04</v>
      </c>
      <c r="AD364" s="39">
        <v>1150.03</v>
      </c>
      <c r="AE364" s="39">
        <v>1149.81</v>
      </c>
      <c r="AF364" s="39">
        <v>1328.62</v>
      </c>
      <c r="AG364" s="39">
        <v>1325.54</v>
      </c>
      <c r="AH364" s="39">
        <v>1324.03</v>
      </c>
      <c r="AI364" s="39">
        <v>1321.76</v>
      </c>
      <c r="AJ364" s="39">
        <v>1320.86</v>
      </c>
      <c r="AK364" s="39">
        <v>1320.71</v>
      </c>
      <c r="AL364" s="39">
        <v>1320.52</v>
      </c>
      <c r="AM364" s="39">
        <v>1321.05</v>
      </c>
      <c r="AN364" s="39">
        <v>1320.77</v>
      </c>
      <c r="AO364" s="39">
        <v>1320.88</v>
      </c>
      <c r="AP364" s="39">
        <v>1140.6099999999999</v>
      </c>
      <c r="AQ364" s="39">
        <v>1141.1199999999999</v>
      </c>
      <c r="AR364" s="39">
        <v>1142.1300000000001</v>
      </c>
      <c r="AS364" s="39">
        <v>1142.99</v>
      </c>
      <c r="AT364" s="39">
        <v>1141.31</v>
      </c>
      <c r="AU364" s="39">
        <v>1141.78</v>
      </c>
      <c r="AV364" s="39">
        <v>1142.03</v>
      </c>
      <c r="AW364" s="39">
        <v>1145.73</v>
      </c>
      <c r="AX364" s="40">
        <v>1147.5</v>
      </c>
      <c r="AY364" s="340">
        <v>194.59</v>
      </c>
      <c r="AZ364" s="175">
        <v>5.3451880000000003</v>
      </c>
      <c r="BA364" s="159">
        <v>1481.47</v>
      </c>
      <c r="BB364" s="4"/>
    </row>
    <row r="365" spans="1:54">
      <c r="A365" s="47">
        <v>13</v>
      </c>
      <c r="B365" s="170">
        <f t="shared" si="85"/>
        <v>2829.4951879999999</v>
      </c>
      <c r="C365" s="170">
        <f t="shared" si="84"/>
        <v>2830.3851879999997</v>
      </c>
      <c r="D365" s="170">
        <f t="shared" si="84"/>
        <v>2830.5951879999998</v>
      </c>
      <c r="E365" s="170">
        <f t="shared" si="84"/>
        <v>2830.4551879999999</v>
      </c>
      <c r="F365" s="170">
        <f t="shared" si="84"/>
        <v>2830.2151879999997</v>
      </c>
      <c r="G365" s="170">
        <f t="shared" si="84"/>
        <v>3008.9451880000001</v>
      </c>
      <c r="H365" s="170">
        <f t="shared" si="84"/>
        <v>3005.065188</v>
      </c>
      <c r="I365" s="170">
        <f t="shared" si="84"/>
        <v>3003.565188</v>
      </c>
      <c r="J365" s="170">
        <f t="shared" si="86"/>
        <v>3001.1751879999997</v>
      </c>
      <c r="K365" s="170">
        <f t="shared" si="84"/>
        <v>3000.3251880000003</v>
      </c>
      <c r="L365" s="170">
        <f t="shared" si="84"/>
        <v>2999.9251879999997</v>
      </c>
      <c r="M365" s="170">
        <f t="shared" si="84"/>
        <v>2999.7851880000003</v>
      </c>
      <c r="N365" s="170">
        <f t="shared" si="84"/>
        <v>3000.5751880000003</v>
      </c>
      <c r="O365" s="170">
        <f t="shared" si="84"/>
        <v>3001.3451879999998</v>
      </c>
      <c r="P365" s="170">
        <f t="shared" si="84"/>
        <v>3001.5751880000003</v>
      </c>
      <c r="Q365" s="170">
        <f t="shared" si="84"/>
        <v>3001.3651880000002</v>
      </c>
      <c r="R365" s="170">
        <f t="shared" si="84"/>
        <v>3002.1151880000002</v>
      </c>
      <c r="S365" s="170">
        <f t="shared" si="88"/>
        <v>2822.7651879999999</v>
      </c>
      <c r="T365" s="170">
        <f t="shared" si="87"/>
        <v>2823.2451879999999</v>
      </c>
      <c r="U365" s="170">
        <f t="shared" si="87"/>
        <v>2821.6651879999999</v>
      </c>
      <c r="V365" s="170">
        <f t="shared" si="87"/>
        <v>2820.895188</v>
      </c>
      <c r="W365" s="170">
        <f t="shared" si="87"/>
        <v>2820.3851879999997</v>
      </c>
      <c r="X365" s="170">
        <f t="shared" si="87"/>
        <v>2825.1351879999997</v>
      </c>
      <c r="Y365" s="170">
        <f t="shared" si="87"/>
        <v>2828.9851880000001</v>
      </c>
      <c r="Z365" s="37"/>
      <c r="AA365" s="41">
        <v>1148.0899999999999</v>
      </c>
      <c r="AB365" s="39">
        <v>1148.98</v>
      </c>
      <c r="AC365" s="39">
        <v>1149.19</v>
      </c>
      <c r="AD365" s="39">
        <v>1149.05</v>
      </c>
      <c r="AE365" s="39">
        <v>1148.81</v>
      </c>
      <c r="AF365" s="39">
        <v>1327.54</v>
      </c>
      <c r="AG365" s="39">
        <v>1323.66</v>
      </c>
      <c r="AH365" s="39">
        <v>1322.16</v>
      </c>
      <c r="AI365" s="39">
        <v>1319.77</v>
      </c>
      <c r="AJ365" s="39">
        <v>1318.92</v>
      </c>
      <c r="AK365" s="39">
        <v>1318.52</v>
      </c>
      <c r="AL365" s="39">
        <v>1318.38</v>
      </c>
      <c r="AM365" s="39">
        <v>1319.17</v>
      </c>
      <c r="AN365" s="39">
        <v>1319.94</v>
      </c>
      <c r="AO365" s="39">
        <v>1320.17</v>
      </c>
      <c r="AP365" s="39">
        <v>1319.96</v>
      </c>
      <c r="AQ365" s="39">
        <v>1320.71</v>
      </c>
      <c r="AR365" s="39">
        <v>1141.3599999999999</v>
      </c>
      <c r="AS365" s="39">
        <v>1141.8399999999999</v>
      </c>
      <c r="AT365" s="39">
        <v>1140.26</v>
      </c>
      <c r="AU365" s="39">
        <v>1139.49</v>
      </c>
      <c r="AV365" s="39">
        <v>1138.98</v>
      </c>
      <c r="AW365" s="39">
        <v>1143.73</v>
      </c>
      <c r="AX365" s="40">
        <v>1147.58</v>
      </c>
      <c r="AY365" s="340">
        <v>194.59</v>
      </c>
      <c r="AZ365" s="175">
        <v>5.3451880000000003</v>
      </c>
      <c r="BA365" s="159">
        <v>1481.47</v>
      </c>
      <c r="BB365" s="4"/>
    </row>
    <row r="366" spans="1:54">
      <c r="A366" s="47">
        <v>14</v>
      </c>
      <c r="B366" s="170">
        <f t="shared" si="85"/>
        <v>2828.835188</v>
      </c>
      <c r="C366" s="170">
        <f t="shared" si="84"/>
        <v>2830.7051879999999</v>
      </c>
      <c r="D366" s="170">
        <f t="shared" si="84"/>
        <v>2830.9751879999999</v>
      </c>
      <c r="E366" s="170">
        <f t="shared" si="84"/>
        <v>2830.7451879999999</v>
      </c>
      <c r="F366" s="170">
        <f t="shared" si="84"/>
        <v>2830.395188</v>
      </c>
      <c r="G366" s="170">
        <f t="shared" si="84"/>
        <v>3009.2651879999999</v>
      </c>
      <c r="H366" s="170">
        <f t="shared" si="84"/>
        <v>3004.9451880000001</v>
      </c>
      <c r="I366" s="170">
        <f t="shared" si="84"/>
        <v>3003.9451880000001</v>
      </c>
      <c r="J366" s="170">
        <f t="shared" si="86"/>
        <v>3003.0351880000003</v>
      </c>
      <c r="K366" s="170">
        <f t="shared" si="84"/>
        <v>3002.7351880000001</v>
      </c>
      <c r="L366" s="170">
        <f t="shared" si="84"/>
        <v>3003.855188</v>
      </c>
      <c r="M366" s="170">
        <f t="shared" si="84"/>
        <v>3003.375188</v>
      </c>
      <c r="N366" s="170">
        <f t="shared" si="84"/>
        <v>3003.6651879999999</v>
      </c>
      <c r="O366" s="170">
        <f t="shared" si="84"/>
        <v>3003.4851880000001</v>
      </c>
      <c r="P366" s="170">
        <f t="shared" si="84"/>
        <v>3004.3651880000002</v>
      </c>
      <c r="Q366" s="170">
        <f t="shared" si="84"/>
        <v>3002.2051879999999</v>
      </c>
      <c r="R366" s="170">
        <f t="shared" si="84"/>
        <v>3003.3251880000003</v>
      </c>
      <c r="S366" s="170">
        <f t="shared" si="88"/>
        <v>2822.7151879999997</v>
      </c>
      <c r="T366" s="170">
        <f t="shared" si="87"/>
        <v>2821.5551879999998</v>
      </c>
      <c r="U366" s="170">
        <f t="shared" si="87"/>
        <v>2821.4251879999997</v>
      </c>
      <c r="V366" s="170">
        <f t="shared" si="87"/>
        <v>2822.2551879999996</v>
      </c>
      <c r="W366" s="170">
        <f t="shared" si="87"/>
        <v>2824.1751879999997</v>
      </c>
      <c r="X366" s="170">
        <f t="shared" si="87"/>
        <v>2569.5051880000001</v>
      </c>
      <c r="Y366" s="170">
        <f t="shared" si="87"/>
        <v>2569.2751880000001</v>
      </c>
      <c r="Z366" s="37"/>
      <c r="AA366" s="41">
        <v>1147.43</v>
      </c>
      <c r="AB366" s="39">
        <v>1149.3</v>
      </c>
      <c r="AC366" s="39">
        <v>1149.57</v>
      </c>
      <c r="AD366" s="39">
        <v>1149.3399999999999</v>
      </c>
      <c r="AE366" s="39">
        <v>1148.99</v>
      </c>
      <c r="AF366" s="39">
        <v>1327.86</v>
      </c>
      <c r="AG366" s="39">
        <v>1323.54</v>
      </c>
      <c r="AH366" s="39">
        <v>1322.54</v>
      </c>
      <c r="AI366" s="39">
        <v>1321.63</v>
      </c>
      <c r="AJ366" s="39">
        <v>1321.33</v>
      </c>
      <c r="AK366" s="39">
        <v>1322.45</v>
      </c>
      <c r="AL366" s="39">
        <v>1321.97</v>
      </c>
      <c r="AM366" s="39">
        <v>1322.26</v>
      </c>
      <c r="AN366" s="39">
        <v>1322.08</v>
      </c>
      <c r="AO366" s="39">
        <v>1322.96</v>
      </c>
      <c r="AP366" s="39">
        <v>1320.8</v>
      </c>
      <c r="AQ366" s="39">
        <v>1321.92</v>
      </c>
      <c r="AR366" s="39">
        <v>1141.31</v>
      </c>
      <c r="AS366" s="39">
        <v>1140.1500000000001</v>
      </c>
      <c r="AT366" s="39">
        <v>1140.02</v>
      </c>
      <c r="AU366" s="39">
        <v>1140.8499999999999</v>
      </c>
      <c r="AV366" s="39">
        <v>1142.77</v>
      </c>
      <c r="AW366" s="39">
        <v>888.1</v>
      </c>
      <c r="AX366" s="40">
        <v>887.87</v>
      </c>
      <c r="AY366" s="340">
        <v>194.59</v>
      </c>
      <c r="AZ366" s="175">
        <v>5.3451880000000003</v>
      </c>
      <c r="BA366" s="159">
        <v>1481.47</v>
      </c>
      <c r="BB366" s="4"/>
    </row>
    <row r="367" spans="1:54">
      <c r="A367" s="47">
        <v>15</v>
      </c>
      <c r="B367" s="170">
        <f t="shared" si="85"/>
        <v>2572.1551880000002</v>
      </c>
      <c r="C367" s="170">
        <f t="shared" si="84"/>
        <v>2571.9951879999999</v>
      </c>
      <c r="D367" s="170">
        <f t="shared" si="84"/>
        <v>2571.0951879999998</v>
      </c>
      <c r="E367" s="170">
        <f t="shared" si="84"/>
        <v>2570.5251880000001</v>
      </c>
      <c r="F367" s="170">
        <f t="shared" si="84"/>
        <v>2561.1951880000001</v>
      </c>
      <c r="G367" s="170">
        <f t="shared" si="84"/>
        <v>2571.1951880000001</v>
      </c>
      <c r="H367" s="170">
        <f t="shared" si="84"/>
        <v>2574.835188</v>
      </c>
      <c r="I367" s="170">
        <f t="shared" si="84"/>
        <v>2625.375188</v>
      </c>
      <c r="J367" s="170">
        <f t="shared" si="86"/>
        <v>2573.8851879999997</v>
      </c>
      <c r="K367" s="170">
        <f t="shared" si="84"/>
        <v>2573.315188</v>
      </c>
      <c r="L367" s="170">
        <f t="shared" si="84"/>
        <v>2572.9651879999997</v>
      </c>
      <c r="M367" s="170">
        <f t="shared" si="84"/>
        <v>2572.0451880000001</v>
      </c>
      <c r="N367" s="170">
        <f t="shared" si="84"/>
        <v>2571.645188</v>
      </c>
      <c r="O367" s="170">
        <f t="shared" si="84"/>
        <v>2570.4551879999999</v>
      </c>
      <c r="P367" s="170">
        <f t="shared" si="84"/>
        <v>2570.375188</v>
      </c>
      <c r="Q367" s="170">
        <f t="shared" si="84"/>
        <v>2570.9651879999997</v>
      </c>
      <c r="R367" s="170">
        <f t="shared" si="84"/>
        <v>2573.1651879999999</v>
      </c>
      <c r="S367" s="170">
        <f t="shared" si="88"/>
        <v>2658.4951879999999</v>
      </c>
      <c r="T367" s="170">
        <f t="shared" si="87"/>
        <v>2701.335188</v>
      </c>
      <c r="U367" s="170">
        <f t="shared" si="87"/>
        <v>2653.5451880000001</v>
      </c>
      <c r="V367" s="170">
        <f t="shared" si="87"/>
        <v>2597.8251879999998</v>
      </c>
      <c r="W367" s="170">
        <f t="shared" si="87"/>
        <v>2568.855188</v>
      </c>
      <c r="X367" s="170">
        <f t="shared" si="87"/>
        <v>2574.9351879999999</v>
      </c>
      <c r="Y367" s="170">
        <f t="shared" si="87"/>
        <v>2575.2251879999999</v>
      </c>
      <c r="Z367" s="37"/>
      <c r="AA367" s="41">
        <v>890.75</v>
      </c>
      <c r="AB367" s="39">
        <v>890.59</v>
      </c>
      <c r="AC367" s="39">
        <v>889.69</v>
      </c>
      <c r="AD367" s="39">
        <v>889.12</v>
      </c>
      <c r="AE367" s="39">
        <v>879.79</v>
      </c>
      <c r="AF367" s="39">
        <v>889.79</v>
      </c>
      <c r="AG367" s="39">
        <v>893.43</v>
      </c>
      <c r="AH367" s="39">
        <v>943.97</v>
      </c>
      <c r="AI367" s="39">
        <v>892.48</v>
      </c>
      <c r="AJ367" s="39">
        <v>891.91</v>
      </c>
      <c r="AK367" s="39">
        <v>891.56</v>
      </c>
      <c r="AL367" s="39">
        <v>890.64</v>
      </c>
      <c r="AM367" s="39">
        <v>890.24</v>
      </c>
      <c r="AN367" s="39">
        <v>889.05</v>
      </c>
      <c r="AO367" s="39">
        <v>888.97</v>
      </c>
      <c r="AP367" s="39">
        <v>889.56</v>
      </c>
      <c r="AQ367" s="39">
        <v>891.76</v>
      </c>
      <c r="AR367" s="39">
        <v>977.09</v>
      </c>
      <c r="AS367" s="39">
        <v>1019.93</v>
      </c>
      <c r="AT367" s="39">
        <v>972.14</v>
      </c>
      <c r="AU367" s="39">
        <v>916.42</v>
      </c>
      <c r="AV367" s="39">
        <v>887.45</v>
      </c>
      <c r="AW367" s="39">
        <v>893.53</v>
      </c>
      <c r="AX367" s="40">
        <v>893.82</v>
      </c>
      <c r="AY367" s="340">
        <v>194.59</v>
      </c>
      <c r="AZ367" s="175">
        <v>5.3451880000000003</v>
      </c>
      <c r="BA367" s="159">
        <v>1481.47</v>
      </c>
      <c r="BB367" s="4"/>
    </row>
    <row r="368" spans="1:54">
      <c r="A368" s="47">
        <v>16</v>
      </c>
      <c r="B368" s="170">
        <f t="shared" si="85"/>
        <v>2573.3451879999998</v>
      </c>
      <c r="C368" s="170">
        <f t="shared" si="84"/>
        <v>2571.5051880000001</v>
      </c>
      <c r="D368" s="170">
        <f t="shared" si="84"/>
        <v>2572.335188</v>
      </c>
      <c r="E368" s="170">
        <f t="shared" si="84"/>
        <v>2557.835188</v>
      </c>
      <c r="F368" s="170">
        <f t="shared" si="84"/>
        <v>2564.5351879999998</v>
      </c>
      <c r="G368" s="170">
        <f t="shared" si="84"/>
        <v>2568.9651879999997</v>
      </c>
      <c r="H368" s="170">
        <f t="shared" si="84"/>
        <v>2613.625188</v>
      </c>
      <c r="I368" s="170">
        <f t="shared" si="84"/>
        <v>2611.6351879999997</v>
      </c>
      <c r="J368" s="170">
        <f t="shared" si="86"/>
        <v>2608.6551880000002</v>
      </c>
      <c r="K368" s="170">
        <f t="shared" si="84"/>
        <v>2611.7351880000001</v>
      </c>
      <c r="L368" s="170">
        <f t="shared" si="84"/>
        <v>2604.9951879999999</v>
      </c>
      <c r="M368" s="170">
        <f t="shared" si="84"/>
        <v>2597.0451880000001</v>
      </c>
      <c r="N368" s="170">
        <f t="shared" si="84"/>
        <v>2595.855188</v>
      </c>
      <c r="O368" s="170">
        <f t="shared" si="84"/>
        <v>2602.5751879999998</v>
      </c>
      <c r="P368" s="170">
        <f t="shared" si="84"/>
        <v>2603.0251880000001</v>
      </c>
      <c r="Q368" s="170">
        <f t="shared" si="84"/>
        <v>2605.6151880000002</v>
      </c>
      <c r="R368" s="170">
        <f t="shared" si="84"/>
        <v>2655.9251879999997</v>
      </c>
      <c r="S368" s="170">
        <f t="shared" si="88"/>
        <v>2660.5751879999998</v>
      </c>
      <c r="T368" s="170">
        <f t="shared" si="87"/>
        <v>2657.105188</v>
      </c>
      <c r="U368" s="170">
        <f t="shared" si="87"/>
        <v>2668.0251880000001</v>
      </c>
      <c r="V368" s="170">
        <f t="shared" si="87"/>
        <v>2607.9051880000002</v>
      </c>
      <c r="W368" s="170">
        <f t="shared" si="87"/>
        <v>2566.585188</v>
      </c>
      <c r="X368" s="170">
        <f t="shared" si="87"/>
        <v>2574.5351879999998</v>
      </c>
      <c r="Y368" s="170">
        <f t="shared" si="87"/>
        <v>2573.895188</v>
      </c>
      <c r="Z368" s="37"/>
      <c r="AA368" s="41">
        <v>891.94</v>
      </c>
      <c r="AB368" s="39">
        <v>890.1</v>
      </c>
      <c r="AC368" s="39">
        <v>890.93</v>
      </c>
      <c r="AD368" s="39">
        <v>876.43</v>
      </c>
      <c r="AE368" s="39">
        <v>883.13</v>
      </c>
      <c r="AF368" s="39">
        <v>887.56</v>
      </c>
      <c r="AG368" s="39">
        <v>932.22</v>
      </c>
      <c r="AH368" s="39">
        <v>930.23</v>
      </c>
      <c r="AI368" s="39">
        <v>927.25</v>
      </c>
      <c r="AJ368" s="39">
        <v>930.33</v>
      </c>
      <c r="AK368" s="39">
        <v>923.59</v>
      </c>
      <c r="AL368" s="39">
        <v>915.64</v>
      </c>
      <c r="AM368" s="39">
        <v>914.45</v>
      </c>
      <c r="AN368" s="39">
        <v>921.17</v>
      </c>
      <c r="AO368" s="39">
        <v>921.62</v>
      </c>
      <c r="AP368" s="39">
        <v>924.21</v>
      </c>
      <c r="AQ368" s="39">
        <v>974.52</v>
      </c>
      <c r="AR368" s="39">
        <v>979.17</v>
      </c>
      <c r="AS368" s="39">
        <v>975.7</v>
      </c>
      <c r="AT368" s="39">
        <v>986.62</v>
      </c>
      <c r="AU368" s="39">
        <v>926.5</v>
      </c>
      <c r="AV368" s="39">
        <v>885.18</v>
      </c>
      <c r="AW368" s="39">
        <v>893.13</v>
      </c>
      <c r="AX368" s="40">
        <v>892.49</v>
      </c>
      <c r="AY368" s="340">
        <v>194.59</v>
      </c>
      <c r="AZ368" s="175">
        <v>5.3451880000000003</v>
      </c>
      <c r="BA368" s="159">
        <v>1481.47</v>
      </c>
      <c r="BB368" s="4"/>
    </row>
    <row r="369" spans="1:54">
      <c r="A369" s="47">
        <v>17</v>
      </c>
      <c r="B369" s="170">
        <f t="shared" si="85"/>
        <v>2580.0351879999998</v>
      </c>
      <c r="C369" s="170">
        <f t="shared" si="85"/>
        <v>2580.145188</v>
      </c>
      <c r="D369" s="170">
        <f t="shared" si="85"/>
        <v>2579.105188</v>
      </c>
      <c r="E369" s="170">
        <f t="shared" si="85"/>
        <v>2578.2051879999999</v>
      </c>
      <c r="F369" s="170">
        <f t="shared" si="85"/>
        <v>2564.9951879999999</v>
      </c>
      <c r="G369" s="170">
        <f t="shared" si="85"/>
        <v>2567.4851880000001</v>
      </c>
      <c r="H369" s="170">
        <f t="shared" si="85"/>
        <v>2573.605188</v>
      </c>
      <c r="I369" s="170">
        <f t="shared" si="85"/>
        <v>2576.5451880000001</v>
      </c>
      <c r="J369" s="170">
        <f t="shared" si="86"/>
        <v>2581.645188</v>
      </c>
      <c r="K369" s="170">
        <f t="shared" ref="K369:R383" si="89">AJ369+$BA369+$AZ369+$AY369</f>
        <v>2585.5251880000001</v>
      </c>
      <c r="L369" s="170">
        <f t="shared" si="89"/>
        <v>2579.8051879999998</v>
      </c>
      <c r="M369" s="170">
        <f t="shared" si="89"/>
        <v>2578.3851879999997</v>
      </c>
      <c r="N369" s="170">
        <f t="shared" si="89"/>
        <v>2577.375188</v>
      </c>
      <c r="O369" s="170">
        <f t="shared" si="89"/>
        <v>2576.2751880000001</v>
      </c>
      <c r="P369" s="170">
        <f t="shared" si="89"/>
        <v>2576.2651879999999</v>
      </c>
      <c r="Q369" s="170">
        <f t="shared" si="89"/>
        <v>2577.2551880000001</v>
      </c>
      <c r="R369" s="170">
        <f t="shared" si="89"/>
        <v>2579.4051880000002</v>
      </c>
      <c r="S369" s="170">
        <f t="shared" si="88"/>
        <v>2582.7651879999999</v>
      </c>
      <c r="T369" s="170">
        <f t="shared" si="87"/>
        <v>2584.9651879999997</v>
      </c>
      <c r="U369" s="170">
        <f t="shared" si="87"/>
        <v>2583.085188</v>
      </c>
      <c r="V369" s="170">
        <f t="shared" si="87"/>
        <v>2579.8251879999998</v>
      </c>
      <c r="W369" s="170">
        <f t="shared" si="87"/>
        <v>2566.605188</v>
      </c>
      <c r="X369" s="170">
        <f t="shared" si="87"/>
        <v>2578.7551880000001</v>
      </c>
      <c r="Y369" s="170">
        <f t="shared" si="87"/>
        <v>2579.4351879999999</v>
      </c>
      <c r="Z369" s="37"/>
      <c r="AA369" s="41">
        <v>898.63</v>
      </c>
      <c r="AB369" s="39">
        <v>898.74</v>
      </c>
      <c r="AC369" s="39">
        <v>897.7</v>
      </c>
      <c r="AD369" s="39">
        <v>896.8</v>
      </c>
      <c r="AE369" s="39">
        <v>883.59</v>
      </c>
      <c r="AF369" s="39">
        <v>886.08</v>
      </c>
      <c r="AG369" s="39">
        <v>892.2</v>
      </c>
      <c r="AH369" s="39">
        <v>895.14</v>
      </c>
      <c r="AI369" s="39">
        <v>900.24</v>
      </c>
      <c r="AJ369" s="39">
        <v>904.12</v>
      </c>
      <c r="AK369" s="39">
        <v>898.4</v>
      </c>
      <c r="AL369" s="39">
        <v>896.98</v>
      </c>
      <c r="AM369" s="39">
        <v>895.97</v>
      </c>
      <c r="AN369" s="39">
        <v>894.87</v>
      </c>
      <c r="AO369" s="39">
        <v>894.86</v>
      </c>
      <c r="AP369" s="39">
        <v>895.85</v>
      </c>
      <c r="AQ369" s="39">
        <v>898</v>
      </c>
      <c r="AR369" s="39">
        <v>901.36</v>
      </c>
      <c r="AS369" s="39">
        <v>903.56</v>
      </c>
      <c r="AT369" s="39">
        <v>901.68</v>
      </c>
      <c r="AU369" s="39">
        <v>898.42</v>
      </c>
      <c r="AV369" s="39">
        <v>885.2</v>
      </c>
      <c r="AW369" s="39">
        <v>897.35</v>
      </c>
      <c r="AX369" s="40">
        <v>898.03</v>
      </c>
      <c r="AY369" s="340">
        <v>194.59</v>
      </c>
      <c r="AZ369" s="175">
        <v>5.3451880000000003</v>
      </c>
      <c r="BA369" s="159">
        <v>1481.47</v>
      </c>
      <c r="BB369" s="4"/>
    </row>
    <row r="370" spans="1:54">
      <c r="A370" s="47">
        <v>18</v>
      </c>
      <c r="B370" s="170">
        <f t="shared" si="85"/>
        <v>2579.895188</v>
      </c>
      <c r="C370" s="170">
        <f t="shared" si="85"/>
        <v>2579.7751880000001</v>
      </c>
      <c r="D370" s="170">
        <f t="shared" si="85"/>
        <v>2579.6951880000001</v>
      </c>
      <c r="E370" s="170">
        <f t="shared" si="85"/>
        <v>2563.9051880000002</v>
      </c>
      <c r="F370" s="170">
        <f t="shared" si="85"/>
        <v>2565.1651879999999</v>
      </c>
      <c r="G370" s="170">
        <f t="shared" si="85"/>
        <v>2566.1351879999997</v>
      </c>
      <c r="H370" s="170">
        <f t="shared" si="85"/>
        <v>2571.0451880000001</v>
      </c>
      <c r="I370" s="170">
        <f t="shared" si="85"/>
        <v>2575.7851879999998</v>
      </c>
      <c r="J370" s="170">
        <f t="shared" si="86"/>
        <v>2577.8251879999998</v>
      </c>
      <c r="K370" s="170">
        <f t="shared" si="89"/>
        <v>2582.5251880000001</v>
      </c>
      <c r="L370" s="170">
        <f t="shared" si="89"/>
        <v>2581.7251879999999</v>
      </c>
      <c r="M370" s="170">
        <f t="shared" si="89"/>
        <v>2581.0551879999998</v>
      </c>
      <c r="N370" s="170">
        <f t="shared" si="89"/>
        <v>2579.9151879999999</v>
      </c>
      <c r="O370" s="170">
        <f t="shared" si="89"/>
        <v>2579.5351879999998</v>
      </c>
      <c r="P370" s="170">
        <f t="shared" si="89"/>
        <v>2580.585188</v>
      </c>
      <c r="Q370" s="170">
        <f t="shared" si="89"/>
        <v>2582.2651879999999</v>
      </c>
      <c r="R370" s="170">
        <f t="shared" si="89"/>
        <v>2584.2351880000001</v>
      </c>
      <c r="S370" s="170">
        <f t="shared" si="88"/>
        <v>2605.625188</v>
      </c>
      <c r="T370" s="170">
        <f t="shared" si="87"/>
        <v>2610.585188</v>
      </c>
      <c r="U370" s="170">
        <f t="shared" si="87"/>
        <v>2621.9251879999997</v>
      </c>
      <c r="V370" s="170">
        <f t="shared" si="87"/>
        <v>2582.4151879999999</v>
      </c>
      <c r="W370" s="170">
        <f t="shared" si="87"/>
        <v>2575.0451880000001</v>
      </c>
      <c r="X370" s="170">
        <f t="shared" si="87"/>
        <v>2579.3651880000002</v>
      </c>
      <c r="Y370" s="170">
        <f t="shared" si="87"/>
        <v>2580.1151880000002</v>
      </c>
      <c r="Z370" s="37"/>
      <c r="AA370" s="41">
        <v>898.49</v>
      </c>
      <c r="AB370" s="39">
        <v>898.37</v>
      </c>
      <c r="AC370" s="39">
        <v>898.29</v>
      </c>
      <c r="AD370" s="39">
        <v>882.5</v>
      </c>
      <c r="AE370" s="39">
        <v>883.76</v>
      </c>
      <c r="AF370" s="39">
        <v>884.73</v>
      </c>
      <c r="AG370" s="39">
        <v>889.64</v>
      </c>
      <c r="AH370" s="39">
        <v>894.38</v>
      </c>
      <c r="AI370" s="39">
        <v>896.42</v>
      </c>
      <c r="AJ370" s="39">
        <v>901.12</v>
      </c>
      <c r="AK370" s="39">
        <v>900.32</v>
      </c>
      <c r="AL370" s="39">
        <v>899.65</v>
      </c>
      <c r="AM370" s="39">
        <v>898.51</v>
      </c>
      <c r="AN370" s="39">
        <v>898.13</v>
      </c>
      <c r="AO370" s="39">
        <v>899.18</v>
      </c>
      <c r="AP370" s="39">
        <v>900.86</v>
      </c>
      <c r="AQ370" s="39">
        <v>902.83</v>
      </c>
      <c r="AR370" s="39">
        <v>924.22</v>
      </c>
      <c r="AS370" s="39">
        <v>929.18</v>
      </c>
      <c r="AT370" s="39">
        <v>940.52</v>
      </c>
      <c r="AU370" s="39">
        <v>901.01</v>
      </c>
      <c r="AV370" s="39">
        <v>893.64</v>
      </c>
      <c r="AW370" s="39">
        <v>897.96</v>
      </c>
      <c r="AX370" s="40">
        <v>898.71</v>
      </c>
      <c r="AY370" s="340">
        <v>194.59</v>
      </c>
      <c r="AZ370" s="175">
        <v>5.3451880000000003</v>
      </c>
      <c r="BA370" s="159">
        <v>1481.47</v>
      </c>
      <c r="BB370" s="4"/>
    </row>
    <row r="371" spans="1:54">
      <c r="A371" s="47">
        <v>19</v>
      </c>
      <c r="B371" s="170">
        <f t="shared" si="85"/>
        <v>2583.7151879999997</v>
      </c>
      <c r="C371" s="170">
        <f t="shared" si="85"/>
        <v>2583.2951880000001</v>
      </c>
      <c r="D371" s="170">
        <f t="shared" si="85"/>
        <v>2581.855188</v>
      </c>
      <c r="E371" s="170">
        <f t="shared" si="85"/>
        <v>2567.1951880000001</v>
      </c>
      <c r="F371" s="170">
        <f t="shared" si="85"/>
        <v>2571.1751879999997</v>
      </c>
      <c r="G371" s="170">
        <f t="shared" si="85"/>
        <v>2574.645188</v>
      </c>
      <c r="H371" s="170">
        <f t="shared" si="85"/>
        <v>2585.835188</v>
      </c>
      <c r="I371" s="170">
        <f t="shared" si="85"/>
        <v>2674.085188</v>
      </c>
      <c r="J371" s="170">
        <f t="shared" si="86"/>
        <v>2696.2151879999997</v>
      </c>
      <c r="K371" s="170">
        <f t="shared" si="89"/>
        <v>2720.0451880000001</v>
      </c>
      <c r="L371" s="170">
        <f t="shared" si="89"/>
        <v>2689.8451879999998</v>
      </c>
      <c r="M371" s="170">
        <f t="shared" si="89"/>
        <v>2654.7751880000001</v>
      </c>
      <c r="N371" s="170">
        <f t="shared" si="89"/>
        <v>2646.125188</v>
      </c>
      <c r="O371" s="170">
        <f t="shared" si="89"/>
        <v>2643.375188</v>
      </c>
      <c r="P371" s="170">
        <f t="shared" si="89"/>
        <v>2627.565188</v>
      </c>
      <c r="Q371" s="170">
        <f t="shared" si="89"/>
        <v>2629.7051879999999</v>
      </c>
      <c r="R371" s="170">
        <f t="shared" si="89"/>
        <v>2634.8651880000002</v>
      </c>
      <c r="S371" s="170">
        <f t="shared" si="88"/>
        <v>2605.565188</v>
      </c>
      <c r="T371" s="170">
        <f t="shared" si="87"/>
        <v>2587.1551880000002</v>
      </c>
      <c r="U371" s="170">
        <f t="shared" si="87"/>
        <v>2606.4751879999999</v>
      </c>
      <c r="V371" s="170">
        <f t="shared" si="87"/>
        <v>2580.2451879999999</v>
      </c>
      <c r="W371" s="170">
        <f t="shared" si="87"/>
        <v>2567.2951880000001</v>
      </c>
      <c r="X371" s="170">
        <f t="shared" si="87"/>
        <v>2578.1751879999997</v>
      </c>
      <c r="Y371" s="170">
        <f t="shared" si="87"/>
        <v>2579.2151879999997</v>
      </c>
      <c r="Z371" s="37"/>
      <c r="AA371" s="41">
        <v>902.31</v>
      </c>
      <c r="AB371" s="39">
        <v>901.89</v>
      </c>
      <c r="AC371" s="39">
        <v>900.45</v>
      </c>
      <c r="AD371" s="39">
        <v>885.79</v>
      </c>
      <c r="AE371" s="39">
        <v>889.77</v>
      </c>
      <c r="AF371" s="39">
        <v>893.24</v>
      </c>
      <c r="AG371" s="39">
        <v>904.43</v>
      </c>
      <c r="AH371" s="39">
        <v>992.68</v>
      </c>
      <c r="AI371" s="39">
        <v>1014.81</v>
      </c>
      <c r="AJ371" s="39">
        <v>1038.6400000000001</v>
      </c>
      <c r="AK371" s="39">
        <v>1008.44</v>
      </c>
      <c r="AL371" s="39">
        <v>973.37</v>
      </c>
      <c r="AM371" s="39">
        <v>964.72</v>
      </c>
      <c r="AN371" s="39">
        <v>961.97</v>
      </c>
      <c r="AO371" s="39">
        <v>946.16</v>
      </c>
      <c r="AP371" s="39">
        <v>948.3</v>
      </c>
      <c r="AQ371" s="39">
        <v>953.46</v>
      </c>
      <c r="AR371" s="39">
        <v>924.16</v>
      </c>
      <c r="AS371" s="39">
        <v>905.75</v>
      </c>
      <c r="AT371" s="39">
        <v>925.07</v>
      </c>
      <c r="AU371" s="39">
        <v>898.84</v>
      </c>
      <c r="AV371" s="39">
        <v>885.89</v>
      </c>
      <c r="AW371" s="39">
        <v>896.77</v>
      </c>
      <c r="AX371" s="40">
        <v>897.81</v>
      </c>
      <c r="AY371" s="340">
        <v>194.59</v>
      </c>
      <c r="AZ371" s="175">
        <v>5.3451880000000003</v>
      </c>
      <c r="BA371" s="159">
        <v>1481.47</v>
      </c>
      <c r="BB371" s="4"/>
    </row>
    <row r="372" spans="1:54">
      <c r="A372" s="47">
        <v>20</v>
      </c>
      <c r="B372" s="170">
        <f t="shared" si="85"/>
        <v>2547.5351879999998</v>
      </c>
      <c r="C372" s="170">
        <f t="shared" si="85"/>
        <v>2547.7351880000001</v>
      </c>
      <c r="D372" s="170">
        <f t="shared" si="85"/>
        <v>2547.6651879999999</v>
      </c>
      <c r="E372" s="170">
        <f t="shared" si="85"/>
        <v>2534.4851880000001</v>
      </c>
      <c r="F372" s="170">
        <f t="shared" si="85"/>
        <v>2569.125188</v>
      </c>
      <c r="G372" s="170">
        <f t="shared" si="85"/>
        <v>2574.8451879999998</v>
      </c>
      <c r="H372" s="170">
        <f t="shared" si="85"/>
        <v>2574.7751880000001</v>
      </c>
      <c r="I372" s="170">
        <f t="shared" si="85"/>
        <v>2573.605188</v>
      </c>
      <c r="J372" s="170">
        <f t="shared" si="86"/>
        <v>2580.3051879999998</v>
      </c>
      <c r="K372" s="170">
        <f t="shared" si="89"/>
        <v>2578.2351880000001</v>
      </c>
      <c r="L372" s="170">
        <f t="shared" si="89"/>
        <v>2577.2451879999999</v>
      </c>
      <c r="M372" s="170">
        <f t="shared" si="89"/>
        <v>2576.0051880000001</v>
      </c>
      <c r="N372" s="170">
        <f t="shared" si="89"/>
        <v>2574.6551880000002</v>
      </c>
      <c r="O372" s="170">
        <f t="shared" si="89"/>
        <v>2573.6351879999997</v>
      </c>
      <c r="P372" s="170">
        <f t="shared" si="89"/>
        <v>2573.5751879999998</v>
      </c>
      <c r="Q372" s="170">
        <f t="shared" si="89"/>
        <v>2574.0051880000001</v>
      </c>
      <c r="R372" s="170">
        <f t="shared" si="89"/>
        <v>2576.6351879999997</v>
      </c>
      <c r="S372" s="170">
        <f t="shared" si="88"/>
        <v>2579.6651879999999</v>
      </c>
      <c r="T372" s="170">
        <f t="shared" si="87"/>
        <v>2575.2551880000001</v>
      </c>
      <c r="U372" s="170">
        <f t="shared" si="87"/>
        <v>2573.7451879999999</v>
      </c>
      <c r="V372" s="170">
        <f t="shared" si="87"/>
        <v>2569.7051879999999</v>
      </c>
      <c r="W372" s="170">
        <f t="shared" si="87"/>
        <v>2573.065188</v>
      </c>
      <c r="X372" s="170">
        <f t="shared" si="87"/>
        <v>2578.4451880000001</v>
      </c>
      <c r="Y372" s="170">
        <f t="shared" si="87"/>
        <v>2576.7251879999999</v>
      </c>
      <c r="Z372" s="37"/>
      <c r="AA372" s="41">
        <v>866.13</v>
      </c>
      <c r="AB372" s="39">
        <v>866.33</v>
      </c>
      <c r="AC372" s="39">
        <v>866.26</v>
      </c>
      <c r="AD372" s="39">
        <v>853.08</v>
      </c>
      <c r="AE372" s="39">
        <v>887.72</v>
      </c>
      <c r="AF372" s="39">
        <v>893.44</v>
      </c>
      <c r="AG372" s="39">
        <v>893.37</v>
      </c>
      <c r="AH372" s="39">
        <v>892.2</v>
      </c>
      <c r="AI372" s="39">
        <v>898.9</v>
      </c>
      <c r="AJ372" s="39">
        <v>896.83</v>
      </c>
      <c r="AK372" s="39">
        <v>895.84</v>
      </c>
      <c r="AL372" s="39">
        <v>894.6</v>
      </c>
      <c r="AM372" s="39">
        <v>893.25</v>
      </c>
      <c r="AN372" s="39">
        <v>892.23</v>
      </c>
      <c r="AO372" s="39">
        <v>892.17</v>
      </c>
      <c r="AP372" s="39">
        <v>892.6</v>
      </c>
      <c r="AQ372" s="39">
        <v>895.23</v>
      </c>
      <c r="AR372" s="39">
        <v>898.26</v>
      </c>
      <c r="AS372" s="39">
        <v>893.85</v>
      </c>
      <c r="AT372" s="39">
        <v>892.34</v>
      </c>
      <c r="AU372" s="39">
        <v>888.3</v>
      </c>
      <c r="AV372" s="39">
        <v>891.66</v>
      </c>
      <c r="AW372" s="39">
        <v>897.04</v>
      </c>
      <c r="AX372" s="40">
        <v>895.32</v>
      </c>
      <c r="AY372" s="340">
        <v>194.59</v>
      </c>
      <c r="AZ372" s="175">
        <v>5.3451880000000003</v>
      </c>
      <c r="BA372" s="159">
        <v>1481.47</v>
      </c>
      <c r="BB372" s="4"/>
    </row>
    <row r="373" spans="1:54">
      <c r="A373" s="47">
        <v>21</v>
      </c>
      <c r="B373" s="170">
        <f t="shared" si="85"/>
        <v>2580.4751879999999</v>
      </c>
      <c r="C373" s="170">
        <f t="shared" si="85"/>
        <v>2569.2351880000001</v>
      </c>
      <c r="D373" s="170">
        <f t="shared" si="85"/>
        <v>2568.7451879999999</v>
      </c>
      <c r="E373" s="170">
        <f t="shared" si="85"/>
        <v>2569.4851880000001</v>
      </c>
      <c r="F373" s="170">
        <f t="shared" si="85"/>
        <v>2595.5051880000001</v>
      </c>
      <c r="G373" s="170">
        <f t="shared" si="85"/>
        <v>2578.5451880000001</v>
      </c>
      <c r="H373" s="170">
        <f t="shared" si="85"/>
        <v>2579.4151879999999</v>
      </c>
      <c r="I373" s="170">
        <f t="shared" si="85"/>
        <v>2584.7551880000001</v>
      </c>
      <c r="J373" s="170">
        <f t="shared" si="86"/>
        <v>2583.145188</v>
      </c>
      <c r="K373" s="170">
        <f t="shared" si="89"/>
        <v>2583.7951880000001</v>
      </c>
      <c r="L373" s="170">
        <f t="shared" si="89"/>
        <v>2579.4151879999999</v>
      </c>
      <c r="M373" s="170">
        <f t="shared" si="89"/>
        <v>2577.645188</v>
      </c>
      <c r="N373" s="170">
        <f t="shared" si="89"/>
        <v>2577.2951880000001</v>
      </c>
      <c r="O373" s="170">
        <f t="shared" si="89"/>
        <v>2576.1651879999999</v>
      </c>
      <c r="P373" s="170">
        <f t="shared" si="89"/>
        <v>2576.5351879999998</v>
      </c>
      <c r="Q373" s="170">
        <f t="shared" si="89"/>
        <v>2575.4251879999997</v>
      </c>
      <c r="R373" s="170">
        <f t="shared" si="89"/>
        <v>2579.395188</v>
      </c>
      <c r="S373" s="170">
        <f t="shared" si="88"/>
        <v>2583.375188</v>
      </c>
      <c r="T373" s="170">
        <f t="shared" si="87"/>
        <v>2581.2251879999999</v>
      </c>
      <c r="U373" s="170">
        <f t="shared" si="87"/>
        <v>2585.815188</v>
      </c>
      <c r="V373" s="170">
        <f t="shared" si="87"/>
        <v>2582.3851879999997</v>
      </c>
      <c r="W373" s="170">
        <f t="shared" si="87"/>
        <v>2568.3651880000002</v>
      </c>
      <c r="X373" s="170">
        <f t="shared" si="87"/>
        <v>2564.9151879999999</v>
      </c>
      <c r="Y373" s="170">
        <f t="shared" si="87"/>
        <v>2543.2251879999999</v>
      </c>
      <c r="Z373" s="37"/>
      <c r="AA373" s="41">
        <v>899.07</v>
      </c>
      <c r="AB373" s="39">
        <v>887.83</v>
      </c>
      <c r="AC373" s="39">
        <v>887.34</v>
      </c>
      <c r="AD373" s="39">
        <v>888.08</v>
      </c>
      <c r="AE373" s="39">
        <v>914.1</v>
      </c>
      <c r="AF373" s="39">
        <v>897.14</v>
      </c>
      <c r="AG373" s="39">
        <v>898.01</v>
      </c>
      <c r="AH373" s="39">
        <v>903.35</v>
      </c>
      <c r="AI373" s="39">
        <v>901.74</v>
      </c>
      <c r="AJ373" s="39">
        <v>902.39</v>
      </c>
      <c r="AK373" s="39">
        <v>898.01</v>
      </c>
      <c r="AL373" s="39">
        <v>896.24</v>
      </c>
      <c r="AM373" s="39">
        <v>895.89</v>
      </c>
      <c r="AN373" s="39">
        <v>894.76</v>
      </c>
      <c r="AO373" s="39">
        <v>895.13</v>
      </c>
      <c r="AP373" s="39">
        <v>894.02</v>
      </c>
      <c r="AQ373" s="39">
        <v>897.99</v>
      </c>
      <c r="AR373" s="39">
        <v>901.97</v>
      </c>
      <c r="AS373" s="39">
        <v>899.82</v>
      </c>
      <c r="AT373" s="39">
        <v>904.41</v>
      </c>
      <c r="AU373" s="39">
        <v>900.98</v>
      </c>
      <c r="AV373" s="39">
        <v>886.96</v>
      </c>
      <c r="AW373" s="39">
        <v>883.51</v>
      </c>
      <c r="AX373" s="40">
        <v>861.82</v>
      </c>
      <c r="AY373" s="340">
        <v>194.59</v>
      </c>
      <c r="AZ373" s="175">
        <v>5.3451880000000003</v>
      </c>
      <c r="BA373" s="159">
        <v>1481.47</v>
      </c>
      <c r="BB373" s="4"/>
    </row>
    <row r="374" spans="1:54">
      <c r="A374" s="47">
        <v>22</v>
      </c>
      <c r="B374" s="170">
        <f t="shared" si="85"/>
        <v>2543.105188</v>
      </c>
      <c r="C374" s="170">
        <f t="shared" si="85"/>
        <v>2543.585188</v>
      </c>
      <c r="D374" s="170">
        <f t="shared" si="85"/>
        <v>2543.4051880000002</v>
      </c>
      <c r="E374" s="170">
        <f t="shared" si="85"/>
        <v>2543.8651880000002</v>
      </c>
      <c r="F374" s="170">
        <f t="shared" si="85"/>
        <v>2567.7851879999998</v>
      </c>
      <c r="G374" s="170">
        <f t="shared" si="85"/>
        <v>2576.0451880000001</v>
      </c>
      <c r="H374" s="170">
        <f t="shared" si="85"/>
        <v>2575.2151879999997</v>
      </c>
      <c r="I374" s="170">
        <f t="shared" si="85"/>
        <v>2581.4551879999999</v>
      </c>
      <c r="J374" s="170">
        <f t="shared" si="86"/>
        <v>2578.8451879999998</v>
      </c>
      <c r="K374" s="170">
        <f t="shared" si="89"/>
        <v>2578.2451879999999</v>
      </c>
      <c r="L374" s="170">
        <f t="shared" si="89"/>
        <v>2577.0551879999998</v>
      </c>
      <c r="M374" s="170">
        <f t="shared" si="89"/>
        <v>2576.4451880000001</v>
      </c>
      <c r="N374" s="170">
        <f t="shared" si="89"/>
        <v>2575.9651879999997</v>
      </c>
      <c r="O374" s="170">
        <f t="shared" si="89"/>
        <v>2575.2051879999999</v>
      </c>
      <c r="P374" s="170">
        <f t="shared" si="89"/>
        <v>2574.6151880000002</v>
      </c>
      <c r="Q374" s="170">
        <f t="shared" si="89"/>
        <v>2575.2851879999998</v>
      </c>
      <c r="R374" s="170">
        <f t="shared" si="89"/>
        <v>2583.0151879999999</v>
      </c>
      <c r="S374" s="170">
        <f t="shared" si="88"/>
        <v>2581.7751880000001</v>
      </c>
      <c r="T374" s="170">
        <f t="shared" si="87"/>
        <v>2582.0051880000001</v>
      </c>
      <c r="U374" s="170">
        <f t="shared" si="87"/>
        <v>2650.065188</v>
      </c>
      <c r="V374" s="170">
        <f t="shared" si="87"/>
        <v>2661.1751879999997</v>
      </c>
      <c r="W374" s="170">
        <f t="shared" si="87"/>
        <v>2744.335188</v>
      </c>
      <c r="X374" s="170">
        <f t="shared" si="87"/>
        <v>2590.8251879999998</v>
      </c>
      <c r="Y374" s="170">
        <f t="shared" si="87"/>
        <v>2567.815188</v>
      </c>
      <c r="Z374" s="37"/>
      <c r="AA374" s="41">
        <v>861.7</v>
      </c>
      <c r="AB374" s="39">
        <v>862.18</v>
      </c>
      <c r="AC374" s="39">
        <v>862</v>
      </c>
      <c r="AD374" s="39">
        <v>862.46</v>
      </c>
      <c r="AE374" s="39">
        <v>886.38</v>
      </c>
      <c r="AF374" s="39">
        <v>894.64</v>
      </c>
      <c r="AG374" s="39">
        <v>893.81</v>
      </c>
      <c r="AH374" s="39">
        <v>900.05</v>
      </c>
      <c r="AI374" s="39">
        <v>897.44</v>
      </c>
      <c r="AJ374" s="39">
        <v>896.84</v>
      </c>
      <c r="AK374" s="39">
        <v>895.65</v>
      </c>
      <c r="AL374" s="39">
        <v>895.04</v>
      </c>
      <c r="AM374" s="39">
        <v>894.56</v>
      </c>
      <c r="AN374" s="39">
        <v>893.8</v>
      </c>
      <c r="AO374" s="39">
        <v>893.21</v>
      </c>
      <c r="AP374" s="39">
        <v>893.88</v>
      </c>
      <c r="AQ374" s="39">
        <v>901.61</v>
      </c>
      <c r="AR374" s="39">
        <v>900.37</v>
      </c>
      <c r="AS374" s="39">
        <v>900.6</v>
      </c>
      <c r="AT374" s="39">
        <v>968.66</v>
      </c>
      <c r="AU374" s="39">
        <v>979.77</v>
      </c>
      <c r="AV374" s="39">
        <v>1062.93</v>
      </c>
      <c r="AW374" s="39">
        <v>909.42</v>
      </c>
      <c r="AX374" s="40">
        <v>886.41</v>
      </c>
      <c r="AY374" s="340">
        <v>194.59</v>
      </c>
      <c r="AZ374" s="175">
        <v>5.3451880000000003</v>
      </c>
      <c r="BA374" s="159">
        <v>1481.47</v>
      </c>
      <c r="BB374" s="4"/>
    </row>
    <row r="375" spans="1:54">
      <c r="A375" s="47">
        <v>23</v>
      </c>
      <c r="B375" s="170">
        <f t="shared" si="85"/>
        <v>2557.9351879999999</v>
      </c>
      <c r="C375" s="170">
        <f t="shared" si="85"/>
        <v>2556.375188</v>
      </c>
      <c r="D375" s="170">
        <f t="shared" si="85"/>
        <v>2543.7551880000001</v>
      </c>
      <c r="E375" s="170">
        <f t="shared" si="85"/>
        <v>2539.3851879999997</v>
      </c>
      <c r="F375" s="170">
        <f t="shared" si="85"/>
        <v>2561.8251879999998</v>
      </c>
      <c r="G375" s="170">
        <f t="shared" si="85"/>
        <v>2569.1351879999997</v>
      </c>
      <c r="H375" s="170">
        <f t="shared" si="85"/>
        <v>2581.1651879999999</v>
      </c>
      <c r="I375" s="170">
        <f t="shared" si="85"/>
        <v>2683.315188</v>
      </c>
      <c r="J375" s="170">
        <f t="shared" si="86"/>
        <v>2695.5751880000003</v>
      </c>
      <c r="K375" s="170">
        <f t="shared" si="89"/>
        <v>2715.2451879999999</v>
      </c>
      <c r="L375" s="170">
        <f t="shared" si="89"/>
        <v>2742.5751880000003</v>
      </c>
      <c r="M375" s="170">
        <f t="shared" si="89"/>
        <v>2746.315188</v>
      </c>
      <c r="N375" s="170">
        <f t="shared" si="89"/>
        <v>2731.875188</v>
      </c>
      <c r="O375" s="170">
        <f t="shared" si="89"/>
        <v>2716.0251880000001</v>
      </c>
      <c r="P375" s="170">
        <f t="shared" si="89"/>
        <v>2713.6751879999997</v>
      </c>
      <c r="Q375" s="170">
        <f t="shared" si="89"/>
        <v>2714.2851880000003</v>
      </c>
      <c r="R375" s="170">
        <f t="shared" si="89"/>
        <v>2765.7551879999996</v>
      </c>
      <c r="S375" s="170">
        <f t="shared" si="88"/>
        <v>2740.4551879999999</v>
      </c>
      <c r="T375" s="170">
        <f t="shared" si="87"/>
        <v>2825.5951879999998</v>
      </c>
      <c r="U375" s="170">
        <f t="shared" si="87"/>
        <v>2883.7151879999997</v>
      </c>
      <c r="V375" s="170">
        <f t="shared" si="87"/>
        <v>2804.6651879999999</v>
      </c>
      <c r="W375" s="170">
        <f t="shared" si="87"/>
        <v>2738.2151879999997</v>
      </c>
      <c r="X375" s="170">
        <f t="shared" si="87"/>
        <v>2604.5951879999998</v>
      </c>
      <c r="Y375" s="170">
        <f t="shared" si="87"/>
        <v>2566.7251879999999</v>
      </c>
      <c r="Z375" s="37"/>
      <c r="AA375" s="41">
        <v>876.53</v>
      </c>
      <c r="AB375" s="39">
        <v>874.97</v>
      </c>
      <c r="AC375" s="39">
        <v>862.35</v>
      </c>
      <c r="AD375" s="39">
        <v>857.98</v>
      </c>
      <c r="AE375" s="39">
        <v>880.42</v>
      </c>
      <c r="AF375" s="39">
        <v>887.73</v>
      </c>
      <c r="AG375" s="39">
        <v>899.76</v>
      </c>
      <c r="AH375" s="39">
        <v>1001.9100000000001</v>
      </c>
      <c r="AI375" s="39">
        <v>1014.1700000000001</v>
      </c>
      <c r="AJ375" s="39">
        <v>1033.8399999999999</v>
      </c>
      <c r="AK375" s="39">
        <v>1061.17</v>
      </c>
      <c r="AL375" s="39">
        <v>1064.9100000000001</v>
      </c>
      <c r="AM375" s="39">
        <v>1050.47</v>
      </c>
      <c r="AN375" s="39">
        <v>1034.6199999999999</v>
      </c>
      <c r="AO375" s="39">
        <v>1032.27</v>
      </c>
      <c r="AP375" s="39">
        <v>1032.8800000000001</v>
      </c>
      <c r="AQ375" s="39">
        <v>1084.3499999999999</v>
      </c>
      <c r="AR375" s="39">
        <v>1059.05</v>
      </c>
      <c r="AS375" s="39">
        <v>1144.19</v>
      </c>
      <c r="AT375" s="39">
        <v>1202.31</v>
      </c>
      <c r="AU375" s="39">
        <v>1123.26</v>
      </c>
      <c r="AV375" s="39">
        <v>1056.81</v>
      </c>
      <c r="AW375" s="39">
        <v>923.19</v>
      </c>
      <c r="AX375" s="40">
        <v>885.32</v>
      </c>
      <c r="AY375" s="340">
        <v>194.59</v>
      </c>
      <c r="AZ375" s="175">
        <v>5.3451880000000003</v>
      </c>
      <c r="BA375" s="159">
        <v>1481.47</v>
      </c>
      <c r="BB375" s="4"/>
    </row>
    <row r="376" spans="1:54">
      <c r="A376" s="47">
        <v>24</v>
      </c>
      <c r="B376" s="170">
        <f t="shared" si="85"/>
        <v>2566.7651879999999</v>
      </c>
      <c r="C376" s="170">
        <f t="shared" si="85"/>
        <v>2565.6851879999999</v>
      </c>
      <c r="D376" s="170">
        <f t="shared" si="85"/>
        <v>2562.855188</v>
      </c>
      <c r="E376" s="170">
        <f t="shared" si="85"/>
        <v>2561.105188</v>
      </c>
      <c r="F376" s="170">
        <f t="shared" si="85"/>
        <v>2563.8051879999998</v>
      </c>
      <c r="G376" s="170">
        <f t="shared" si="85"/>
        <v>2569.8651880000002</v>
      </c>
      <c r="H376" s="170">
        <f t="shared" si="85"/>
        <v>2577.3851879999997</v>
      </c>
      <c r="I376" s="170">
        <f t="shared" si="85"/>
        <v>2623.895188</v>
      </c>
      <c r="J376" s="170">
        <f t="shared" si="86"/>
        <v>2786.105188</v>
      </c>
      <c r="K376" s="170">
        <f t="shared" si="89"/>
        <v>2837.105188</v>
      </c>
      <c r="L376" s="170">
        <f t="shared" si="89"/>
        <v>2881.2751880000001</v>
      </c>
      <c r="M376" s="170">
        <f t="shared" si="89"/>
        <v>2848.0551879999998</v>
      </c>
      <c r="N376" s="170">
        <f t="shared" si="89"/>
        <v>2843.2451879999999</v>
      </c>
      <c r="O376" s="170">
        <f t="shared" si="89"/>
        <v>2832.1651879999999</v>
      </c>
      <c r="P376" s="170">
        <f t="shared" si="89"/>
        <v>2796.9551879999999</v>
      </c>
      <c r="Q376" s="170">
        <f t="shared" si="89"/>
        <v>2778.2251879999999</v>
      </c>
      <c r="R376" s="170">
        <f t="shared" si="89"/>
        <v>2798.9151879999999</v>
      </c>
      <c r="S376" s="170">
        <f t="shared" si="88"/>
        <v>2790.9451880000001</v>
      </c>
      <c r="T376" s="170">
        <f t="shared" si="87"/>
        <v>2858.645188</v>
      </c>
      <c r="U376" s="170">
        <f t="shared" si="87"/>
        <v>2926.8251880000003</v>
      </c>
      <c r="V376" s="170">
        <f t="shared" si="87"/>
        <v>2847.0151879999999</v>
      </c>
      <c r="W376" s="170">
        <f t="shared" si="87"/>
        <v>2726.2951880000001</v>
      </c>
      <c r="X376" s="170">
        <f t="shared" si="87"/>
        <v>2602.9551879999999</v>
      </c>
      <c r="Y376" s="170">
        <f t="shared" si="87"/>
        <v>2569.5751879999998</v>
      </c>
      <c r="Z376" s="37"/>
      <c r="AA376" s="41">
        <v>885.36</v>
      </c>
      <c r="AB376" s="39">
        <v>884.28</v>
      </c>
      <c r="AC376" s="39">
        <v>881.45</v>
      </c>
      <c r="AD376" s="39">
        <v>879.7</v>
      </c>
      <c r="AE376" s="39">
        <v>882.4</v>
      </c>
      <c r="AF376" s="39">
        <v>888.46</v>
      </c>
      <c r="AG376" s="39">
        <v>895.98</v>
      </c>
      <c r="AH376" s="39">
        <v>942.49</v>
      </c>
      <c r="AI376" s="39">
        <v>1104.7</v>
      </c>
      <c r="AJ376" s="39">
        <v>1155.7</v>
      </c>
      <c r="AK376" s="39">
        <v>1199.8699999999999</v>
      </c>
      <c r="AL376" s="39">
        <v>1166.6500000000001</v>
      </c>
      <c r="AM376" s="39">
        <v>1161.8399999999999</v>
      </c>
      <c r="AN376" s="39">
        <v>1150.76</v>
      </c>
      <c r="AO376" s="39">
        <v>1115.55</v>
      </c>
      <c r="AP376" s="39">
        <v>1096.82</v>
      </c>
      <c r="AQ376" s="39">
        <v>1117.51</v>
      </c>
      <c r="AR376" s="39">
        <v>1109.54</v>
      </c>
      <c r="AS376" s="39">
        <v>1177.24</v>
      </c>
      <c r="AT376" s="39">
        <v>1245.42</v>
      </c>
      <c r="AU376" s="39">
        <v>1165.6099999999999</v>
      </c>
      <c r="AV376" s="39">
        <v>1044.8900000000001</v>
      </c>
      <c r="AW376" s="39">
        <v>921.55</v>
      </c>
      <c r="AX376" s="40">
        <v>888.17</v>
      </c>
      <c r="AY376" s="340">
        <v>194.59</v>
      </c>
      <c r="AZ376" s="175">
        <v>5.3451880000000003</v>
      </c>
      <c r="BA376" s="159">
        <v>1481.47</v>
      </c>
      <c r="BB376" s="4"/>
    </row>
    <row r="377" spans="1:54">
      <c r="A377" s="47">
        <v>25</v>
      </c>
      <c r="B377" s="170">
        <f t="shared" si="85"/>
        <v>2569.3451879999998</v>
      </c>
      <c r="C377" s="170">
        <f t="shared" si="85"/>
        <v>2568.5551879999998</v>
      </c>
      <c r="D377" s="170">
        <f t="shared" si="85"/>
        <v>2564.2351880000001</v>
      </c>
      <c r="E377" s="170">
        <f t="shared" si="85"/>
        <v>2563.625188</v>
      </c>
      <c r="F377" s="170">
        <f t="shared" si="85"/>
        <v>2563.9851880000001</v>
      </c>
      <c r="G377" s="170">
        <f t="shared" si="85"/>
        <v>2569.1751879999997</v>
      </c>
      <c r="H377" s="170">
        <f t="shared" si="85"/>
        <v>2573.7351880000001</v>
      </c>
      <c r="I377" s="170">
        <f t="shared" si="85"/>
        <v>2576.355188</v>
      </c>
      <c r="J377" s="170">
        <f t="shared" si="86"/>
        <v>2591.5051880000001</v>
      </c>
      <c r="K377" s="170">
        <f t="shared" si="89"/>
        <v>2743.5751880000003</v>
      </c>
      <c r="L377" s="170">
        <f t="shared" si="89"/>
        <v>2745.1951880000001</v>
      </c>
      <c r="M377" s="170">
        <f t="shared" si="89"/>
        <v>2736.7851880000003</v>
      </c>
      <c r="N377" s="170">
        <f t="shared" si="89"/>
        <v>2724.8651880000002</v>
      </c>
      <c r="O377" s="170">
        <f t="shared" si="89"/>
        <v>2726.5951879999998</v>
      </c>
      <c r="P377" s="170">
        <f t="shared" si="89"/>
        <v>2735.7151879999997</v>
      </c>
      <c r="Q377" s="170">
        <f t="shared" si="89"/>
        <v>2751.5451880000001</v>
      </c>
      <c r="R377" s="170">
        <f t="shared" si="89"/>
        <v>2771.7151879999997</v>
      </c>
      <c r="S377" s="170">
        <f t="shared" si="88"/>
        <v>2821.9051880000002</v>
      </c>
      <c r="T377" s="170">
        <f t="shared" si="87"/>
        <v>2875.605188</v>
      </c>
      <c r="U377" s="170">
        <f t="shared" si="87"/>
        <v>2910.3051879999998</v>
      </c>
      <c r="V377" s="170">
        <f t="shared" si="87"/>
        <v>2801.0451880000001</v>
      </c>
      <c r="W377" s="170">
        <f t="shared" si="87"/>
        <v>2719.1351879999997</v>
      </c>
      <c r="X377" s="170">
        <f t="shared" si="87"/>
        <v>2576.2851879999998</v>
      </c>
      <c r="Y377" s="170">
        <f t="shared" si="87"/>
        <v>2569.565188</v>
      </c>
      <c r="Z377" s="37"/>
      <c r="AA377" s="41">
        <v>887.94</v>
      </c>
      <c r="AB377" s="39">
        <v>887.15</v>
      </c>
      <c r="AC377" s="39">
        <v>882.83</v>
      </c>
      <c r="AD377" s="39">
        <v>882.22</v>
      </c>
      <c r="AE377" s="39">
        <v>882.58</v>
      </c>
      <c r="AF377" s="39">
        <v>887.77</v>
      </c>
      <c r="AG377" s="39">
        <v>892.33</v>
      </c>
      <c r="AH377" s="39">
        <v>894.95</v>
      </c>
      <c r="AI377" s="39">
        <v>910.1</v>
      </c>
      <c r="AJ377" s="39">
        <v>1062.17</v>
      </c>
      <c r="AK377" s="39">
        <v>1063.79</v>
      </c>
      <c r="AL377" s="39">
        <v>1055.3800000000001</v>
      </c>
      <c r="AM377" s="39">
        <v>1043.46</v>
      </c>
      <c r="AN377" s="39">
        <v>1045.19</v>
      </c>
      <c r="AO377" s="39">
        <v>1054.31</v>
      </c>
      <c r="AP377" s="39">
        <v>1070.1400000000001</v>
      </c>
      <c r="AQ377" s="39">
        <v>1090.31</v>
      </c>
      <c r="AR377" s="39">
        <v>1140.5</v>
      </c>
      <c r="AS377" s="39">
        <v>1194.2</v>
      </c>
      <c r="AT377" s="39">
        <v>1228.9000000000001</v>
      </c>
      <c r="AU377" s="39">
        <v>1119.6400000000001</v>
      </c>
      <c r="AV377" s="39">
        <v>1037.73</v>
      </c>
      <c r="AW377" s="39">
        <v>894.88</v>
      </c>
      <c r="AX377" s="40">
        <v>888.16</v>
      </c>
      <c r="AY377" s="340">
        <v>194.59</v>
      </c>
      <c r="AZ377" s="175">
        <v>5.3451880000000003</v>
      </c>
      <c r="BA377" s="159">
        <v>1481.47</v>
      </c>
      <c r="BB377" s="4"/>
    </row>
    <row r="378" spans="1:54">
      <c r="A378" s="47">
        <v>26</v>
      </c>
      <c r="B378" s="170">
        <f t="shared" si="85"/>
        <v>2569.565188</v>
      </c>
      <c r="C378" s="170">
        <f t="shared" si="85"/>
        <v>2568.7351880000001</v>
      </c>
      <c r="D378" s="170">
        <f t="shared" si="85"/>
        <v>2568.085188</v>
      </c>
      <c r="E378" s="170">
        <f t="shared" si="85"/>
        <v>2569.2651879999999</v>
      </c>
      <c r="F378" s="170">
        <f t="shared" si="85"/>
        <v>2574.105188</v>
      </c>
      <c r="G378" s="170">
        <f t="shared" si="85"/>
        <v>2577.8051879999998</v>
      </c>
      <c r="H378" s="170">
        <f t="shared" si="85"/>
        <v>2723.4651879999997</v>
      </c>
      <c r="I378" s="170">
        <f t="shared" si="85"/>
        <v>2852.895188</v>
      </c>
      <c r="J378" s="170">
        <f t="shared" si="86"/>
        <v>2961.875188</v>
      </c>
      <c r="K378" s="170">
        <f t="shared" si="89"/>
        <v>2989.375188</v>
      </c>
      <c r="L378" s="170">
        <f t="shared" si="89"/>
        <v>2963.5551879999998</v>
      </c>
      <c r="M378" s="170">
        <f t="shared" si="89"/>
        <v>2959.5251880000001</v>
      </c>
      <c r="N378" s="170">
        <f t="shared" si="89"/>
        <v>2849.9851880000001</v>
      </c>
      <c r="O378" s="170">
        <f t="shared" si="89"/>
        <v>2830.7351880000001</v>
      </c>
      <c r="P378" s="170">
        <f t="shared" si="89"/>
        <v>2821.6651879999999</v>
      </c>
      <c r="Q378" s="170">
        <f t="shared" si="89"/>
        <v>2827.8851879999997</v>
      </c>
      <c r="R378" s="170">
        <f t="shared" si="89"/>
        <v>2870.2751880000001</v>
      </c>
      <c r="S378" s="170">
        <f t="shared" si="88"/>
        <v>2827.835188</v>
      </c>
      <c r="T378" s="170">
        <f t="shared" si="87"/>
        <v>2764.2651879999999</v>
      </c>
      <c r="U378" s="170">
        <f t="shared" si="87"/>
        <v>2831.895188</v>
      </c>
      <c r="V378" s="170">
        <f t="shared" si="87"/>
        <v>2738.315188</v>
      </c>
      <c r="W378" s="170">
        <f t="shared" si="87"/>
        <v>2570.9951879999999</v>
      </c>
      <c r="X378" s="170">
        <f t="shared" si="87"/>
        <v>2601.8251879999998</v>
      </c>
      <c r="Y378" s="170">
        <f t="shared" si="87"/>
        <v>2568.145188</v>
      </c>
      <c r="Z378" s="37"/>
      <c r="AA378" s="41">
        <v>888.16</v>
      </c>
      <c r="AB378" s="39">
        <v>887.33</v>
      </c>
      <c r="AC378" s="39">
        <v>886.68</v>
      </c>
      <c r="AD378" s="39">
        <v>887.86</v>
      </c>
      <c r="AE378" s="39">
        <v>892.7</v>
      </c>
      <c r="AF378" s="39">
        <v>896.4</v>
      </c>
      <c r="AG378" s="39">
        <v>1042.06</v>
      </c>
      <c r="AH378" s="39">
        <v>1171.49</v>
      </c>
      <c r="AI378" s="39">
        <v>1280.47</v>
      </c>
      <c r="AJ378" s="39">
        <v>1307.97</v>
      </c>
      <c r="AK378" s="39">
        <v>1282.1500000000001</v>
      </c>
      <c r="AL378" s="39">
        <v>1278.1199999999999</v>
      </c>
      <c r="AM378" s="39">
        <v>1168.58</v>
      </c>
      <c r="AN378" s="39">
        <v>1149.33</v>
      </c>
      <c r="AO378" s="39">
        <v>1140.26</v>
      </c>
      <c r="AP378" s="39">
        <v>1146.48</v>
      </c>
      <c r="AQ378" s="39">
        <v>1188.8699999999999</v>
      </c>
      <c r="AR378" s="39">
        <v>1146.43</v>
      </c>
      <c r="AS378" s="39">
        <v>1082.8599999999999</v>
      </c>
      <c r="AT378" s="39">
        <v>1150.49</v>
      </c>
      <c r="AU378" s="39">
        <v>1056.9100000000001</v>
      </c>
      <c r="AV378" s="39">
        <v>889.59</v>
      </c>
      <c r="AW378" s="39">
        <v>920.42</v>
      </c>
      <c r="AX378" s="40">
        <v>886.74</v>
      </c>
      <c r="AY378" s="340">
        <v>194.59</v>
      </c>
      <c r="AZ378" s="175">
        <v>5.3451880000000003</v>
      </c>
      <c r="BA378" s="159">
        <v>1481.47</v>
      </c>
      <c r="BB378" s="4"/>
    </row>
    <row r="379" spans="1:54">
      <c r="A379" s="47">
        <v>27</v>
      </c>
      <c r="B379" s="170">
        <f t="shared" si="85"/>
        <v>2565.5451880000001</v>
      </c>
      <c r="C379" s="170">
        <f t="shared" si="85"/>
        <v>2561.2751880000001</v>
      </c>
      <c r="D379" s="170">
        <f t="shared" si="85"/>
        <v>2559.1851879999999</v>
      </c>
      <c r="E379" s="170">
        <f t="shared" si="85"/>
        <v>2561.3451879999998</v>
      </c>
      <c r="F379" s="170">
        <f t="shared" si="85"/>
        <v>2571.2551880000001</v>
      </c>
      <c r="G379" s="170">
        <f t="shared" si="85"/>
        <v>2576.3451879999998</v>
      </c>
      <c r="H379" s="170">
        <f t="shared" si="85"/>
        <v>2585.3651880000002</v>
      </c>
      <c r="I379" s="170">
        <f t="shared" si="85"/>
        <v>2792.5051879999996</v>
      </c>
      <c r="J379" s="170">
        <f t="shared" si="86"/>
        <v>2806.7351880000001</v>
      </c>
      <c r="K379" s="170">
        <f t="shared" si="89"/>
        <v>2807.7451879999999</v>
      </c>
      <c r="L379" s="170">
        <f t="shared" si="89"/>
        <v>2775.835188</v>
      </c>
      <c r="M379" s="170">
        <f t="shared" si="89"/>
        <v>2765.7051879999999</v>
      </c>
      <c r="N379" s="170">
        <f t="shared" si="89"/>
        <v>2716.565188</v>
      </c>
      <c r="O379" s="170">
        <f t="shared" si="89"/>
        <v>2703.5951880000002</v>
      </c>
      <c r="P379" s="170">
        <f t="shared" si="89"/>
        <v>2669.5551879999998</v>
      </c>
      <c r="Q379" s="170">
        <f t="shared" si="89"/>
        <v>2659.4451880000001</v>
      </c>
      <c r="R379" s="170">
        <f t="shared" si="89"/>
        <v>2666.4251879999997</v>
      </c>
      <c r="S379" s="170">
        <f t="shared" si="88"/>
        <v>2597.7051879999999</v>
      </c>
      <c r="T379" s="170">
        <f t="shared" si="87"/>
        <v>2764.9351879999999</v>
      </c>
      <c r="U379" s="170">
        <f t="shared" si="87"/>
        <v>2711.2451879999999</v>
      </c>
      <c r="V379" s="170">
        <f t="shared" si="87"/>
        <v>2584.7651879999999</v>
      </c>
      <c r="W379" s="170">
        <f t="shared" si="87"/>
        <v>2569.9751879999999</v>
      </c>
      <c r="X379" s="170">
        <f t="shared" si="87"/>
        <v>2599.9551879999999</v>
      </c>
      <c r="Y379" s="170">
        <f t="shared" si="87"/>
        <v>2564.1751879999997</v>
      </c>
      <c r="Z379" s="37"/>
      <c r="AA379" s="41">
        <v>884.14</v>
      </c>
      <c r="AB379" s="39">
        <v>879.87</v>
      </c>
      <c r="AC379" s="39">
        <v>877.78</v>
      </c>
      <c r="AD379" s="39">
        <v>879.94</v>
      </c>
      <c r="AE379" s="39">
        <v>889.85</v>
      </c>
      <c r="AF379" s="39">
        <v>894.94</v>
      </c>
      <c r="AG379" s="39">
        <v>903.96</v>
      </c>
      <c r="AH379" s="39">
        <v>1111.0999999999999</v>
      </c>
      <c r="AI379" s="39">
        <v>1125.33</v>
      </c>
      <c r="AJ379" s="39">
        <v>1126.3399999999999</v>
      </c>
      <c r="AK379" s="39">
        <v>1094.43</v>
      </c>
      <c r="AL379" s="39">
        <v>1084.3</v>
      </c>
      <c r="AM379" s="39">
        <v>1035.1600000000001</v>
      </c>
      <c r="AN379" s="39">
        <v>1022.1900000000002</v>
      </c>
      <c r="AO379" s="39">
        <v>988.15</v>
      </c>
      <c r="AP379" s="39">
        <v>978.04</v>
      </c>
      <c r="AQ379" s="39">
        <v>985.02</v>
      </c>
      <c r="AR379" s="39">
        <v>916.3</v>
      </c>
      <c r="AS379" s="39">
        <v>1083.53</v>
      </c>
      <c r="AT379" s="39">
        <v>1029.8399999999999</v>
      </c>
      <c r="AU379" s="39">
        <v>903.36</v>
      </c>
      <c r="AV379" s="39">
        <v>888.57</v>
      </c>
      <c r="AW379" s="39">
        <v>918.55</v>
      </c>
      <c r="AX379" s="40">
        <v>882.77</v>
      </c>
      <c r="AY379" s="340">
        <v>194.59</v>
      </c>
      <c r="AZ379" s="175">
        <v>5.3451880000000003</v>
      </c>
      <c r="BA379" s="159">
        <v>1481.47</v>
      </c>
      <c r="BB379" s="4"/>
    </row>
    <row r="380" spans="1:54">
      <c r="A380" s="47">
        <v>28</v>
      </c>
      <c r="B380" s="170">
        <f t="shared" si="85"/>
        <v>2562.1151880000002</v>
      </c>
      <c r="C380" s="170">
        <f t="shared" si="85"/>
        <v>2548.815188</v>
      </c>
      <c r="D380" s="170">
        <f t="shared" si="85"/>
        <v>2532.6551880000002</v>
      </c>
      <c r="E380" s="170">
        <f t="shared" si="85"/>
        <v>2546.2151879999997</v>
      </c>
      <c r="F380" s="170">
        <f t="shared" si="85"/>
        <v>2566.0951879999998</v>
      </c>
      <c r="G380" s="170">
        <f t="shared" si="85"/>
        <v>2576.5151879999999</v>
      </c>
      <c r="H380" s="170">
        <f t="shared" si="85"/>
        <v>2575.3651880000002</v>
      </c>
      <c r="I380" s="170">
        <f t="shared" si="85"/>
        <v>2574.2951880000001</v>
      </c>
      <c r="J380" s="170">
        <f t="shared" si="86"/>
        <v>2713.9451880000001</v>
      </c>
      <c r="K380" s="170">
        <f t="shared" si="89"/>
        <v>2731.6351879999997</v>
      </c>
      <c r="L380" s="170">
        <f t="shared" si="89"/>
        <v>2717.3451879999998</v>
      </c>
      <c r="M380" s="170">
        <f t="shared" si="89"/>
        <v>2710.855188</v>
      </c>
      <c r="N380" s="170">
        <f t="shared" si="89"/>
        <v>2706.395188</v>
      </c>
      <c r="O380" s="170">
        <f t="shared" si="89"/>
        <v>2709.9051880000002</v>
      </c>
      <c r="P380" s="170">
        <f t="shared" si="89"/>
        <v>2709.9351879999999</v>
      </c>
      <c r="Q380" s="170">
        <f t="shared" si="89"/>
        <v>2726.0151879999999</v>
      </c>
      <c r="R380" s="170">
        <f t="shared" si="89"/>
        <v>2718.085188</v>
      </c>
      <c r="S380" s="170">
        <f t="shared" si="88"/>
        <v>2607.3651880000002</v>
      </c>
      <c r="T380" s="170">
        <f t="shared" si="87"/>
        <v>2624.875188</v>
      </c>
      <c r="U380" s="170">
        <f t="shared" si="87"/>
        <v>2624.8451879999998</v>
      </c>
      <c r="V380" s="170">
        <f t="shared" si="87"/>
        <v>2571.0251880000001</v>
      </c>
      <c r="W380" s="170">
        <f t="shared" si="87"/>
        <v>2577.7051879999999</v>
      </c>
      <c r="X380" s="170">
        <f t="shared" si="87"/>
        <v>2608.7151879999997</v>
      </c>
      <c r="Y380" s="170">
        <f t="shared" si="87"/>
        <v>2604.9751879999999</v>
      </c>
      <c r="Z380" s="37"/>
      <c r="AA380" s="41">
        <v>880.71</v>
      </c>
      <c r="AB380" s="39">
        <v>867.41</v>
      </c>
      <c r="AC380" s="39">
        <v>851.25</v>
      </c>
      <c r="AD380" s="39">
        <v>864.81</v>
      </c>
      <c r="AE380" s="39">
        <v>884.69</v>
      </c>
      <c r="AF380" s="39">
        <v>895.11</v>
      </c>
      <c r="AG380" s="39">
        <v>893.96</v>
      </c>
      <c r="AH380" s="39">
        <v>892.89</v>
      </c>
      <c r="AI380" s="39">
        <v>1032.54</v>
      </c>
      <c r="AJ380" s="39">
        <v>1050.23</v>
      </c>
      <c r="AK380" s="39">
        <v>1035.94</v>
      </c>
      <c r="AL380" s="39">
        <v>1029.45</v>
      </c>
      <c r="AM380" s="39">
        <v>1024.99</v>
      </c>
      <c r="AN380" s="39">
        <v>1028.5</v>
      </c>
      <c r="AO380" s="39">
        <v>1028.53</v>
      </c>
      <c r="AP380" s="39">
        <v>1044.6099999999999</v>
      </c>
      <c r="AQ380" s="39">
        <v>1036.68</v>
      </c>
      <c r="AR380" s="39">
        <v>925.96</v>
      </c>
      <c r="AS380" s="39">
        <v>943.47</v>
      </c>
      <c r="AT380" s="39">
        <v>943.44</v>
      </c>
      <c r="AU380" s="39">
        <v>889.62</v>
      </c>
      <c r="AV380" s="39">
        <v>896.3</v>
      </c>
      <c r="AW380" s="39">
        <v>927.31</v>
      </c>
      <c r="AX380" s="40">
        <v>923.57</v>
      </c>
      <c r="AY380" s="340">
        <v>194.59</v>
      </c>
      <c r="AZ380" s="175">
        <v>5.3451880000000003</v>
      </c>
      <c r="BA380" s="159">
        <v>1481.47</v>
      </c>
      <c r="BB380" s="4"/>
    </row>
    <row r="381" spans="1:54">
      <c r="A381" s="47">
        <v>29</v>
      </c>
      <c r="B381" s="170">
        <f t="shared" si="85"/>
        <v>2632.6651879999999</v>
      </c>
      <c r="C381" s="170">
        <f t="shared" si="85"/>
        <v>2629.875188</v>
      </c>
      <c r="D381" s="170">
        <f t="shared" si="85"/>
        <v>2626.6651879999999</v>
      </c>
      <c r="E381" s="170">
        <f t="shared" si="85"/>
        <v>2630.7951880000001</v>
      </c>
      <c r="F381" s="170">
        <f t="shared" si="85"/>
        <v>2645.9851880000001</v>
      </c>
      <c r="G381" s="170">
        <f t="shared" si="85"/>
        <v>2650.7651879999999</v>
      </c>
      <c r="H381" s="170">
        <f t="shared" si="85"/>
        <v>2652.875188</v>
      </c>
      <c r="I381" s="170">
        <f t="shared" si="85"/>
        <v>2701.625188</v>
      </c>
      <c r="J381" s="170">
        <f t="shared" si="86"/>
        <v>2766.7651879999999</v>
      </c>
      <c r="K381" s="170">
        <f t="shared" si="89"/>
        <v>2758.0551879999998</v>
      </c>
      <c r="L381" s="170">
        <f t="shared" si="89"/>
        <v>2668.0351879999998</v>
      </c>
      <c r="M381" s="170">
        <f t="shared" si="89"/>
        <v>2660.565188</v>
      </c>
      <c r="N381" s="170">
        <f t="shared" si="89"/>
        <v>2659.3851879999997</v>
      </c>
      <c r="O381" s="170">
        <f t="shared" si="89"/>
        <v>2660.9251879999997</v>
      </c>
      <c r="P381" s="170">
        <f t="shared" si="89"/>
        <v>2658.2951880000001</v>
      </c>
      <c r="Q381" s="170">
        <f t="shared" si="89"/>
        <v>2680.5251880000001</v>
      </c>
      <c r="R381" s="170">
        <f t="shared" si="89"/>
        <v>2682.2151879999997</v>
      </c>
      <c r="S381" s="170">
        <f t="shared" si="88"/>
        <v>2693.4851880000001</v>
      </c>
      <c r="T381" s="170">
        <f t="shared" si="87"/>
        <v>2692.395188</v>
      </c>
      <c r="U381" s="170">
        <f t="shared" si="87"/>
        <v>2696.4651879999997</v>
      </c>
      <c r="V381" s="170">
        <f t="shared" si="87"/>
        <v>2651.6751879999997</v>
      </c>
      <c r="W381" s="170">
        <f t="shared" si="87"/>
        <v>2644.4651879999997</v>
      </c>
      <c r="X381" s="170">
        <f t="shared" si="87"/>
        <v>2639.2351880000001</v>
      </c>
      <c r="Y381" s="170">
        <f t="shared" si="87"/>
        <v>2637.875188</v>
      </c>
      <c r="Z381" s="37"/>
      <c r="AA381" s="41">
        <v>951.26</v>
      </c>
      <c r="AB381" s="39">
        <v>948.47</v>
      </c>
      <c r="AC381" s="39">
        <v>945.26</v>
      </c>
      <c r="AD381" s="39">
        <v>949.39</v>
      </c>
      <c r="AE381" s="39">
        <v>964.58</v>
      </c>
      <c r="AF381" s="39">
        <v>969.36</v>
      </c>
      <c r="AG381" s="39">
        <v>971.47</v>
      </c>
      <c r="AH381" s="39">
        <v>1020.2200000000001</v>
      </c>
      <c r="AI381" s="39">
        <v>1085.3599999999999</v>
      </c>
      <c r="AJ381" s="39">
        <v>1076.6500000000001</v>
      </c>
      <c r="AK381" s="39">
        <v>986.63</v>
      </c>
      <c r="AL381" s="39">
        <v>979.16</v>
      </c>
      <c r="AM381" s="39">
        <v>977.98</v>
      </c>
      <c r="AN381" s="39">
        <v>979.52</v>
      </c>
      <c r="AO381" s="39">
        <v>976.89</v>
      </c>
      <c r="AP381" s="39">
        <v>999.12</v>
      </c>
      <c r="AQ381" s="39">
        <v>1000.81</v>
      </c>
      <c r="AR381" s="39">
        <v>1012.08</v>
      </c>
      <c r="AS381" s="39">
        <v>1010.99</v>
      </c>
      <c r="AT381" s="39">
        <v>1015.0599999999998</v>
      </c>
      <c r="AU381" s="39">
        <v>970.27</v>
      </c>
      <c r="AV381" s="39">
        <v>963.06</v>
      </c>
      <c r="AW381" s="39">
        <v>957.83</v>
      </c>
      <c r="AX381" s="40">
        <v>956.47</v>
      </c>
      <c r="AY381" s="340">
        <v>194.59</v>
      </c>
      <c r="AZ381" s="175">
        <v>5.3451880000000003</v>
      </c>
      <c r="BA381" s="159">
        <v>1481.47</v>
      </c>
      <c r="BB381" s="4"/>
    </row>
    <row r="382" spans="1:54">
      <c r="A382" s="47">
        <v>30</v>
      </c>
      <c r="B382" s="170">
        <f t="shared" si="85"/>
        <v>2633.2751880000001</v>
      </c>
      <c r="C382" s="170">
        <f t="shared" si="85"/>
        <v>2626.7151879999997</v>
      </c>
      <c r="D382" s="170">
        <f t="shared" si="85"/>
        <v>2627.065188</v>
      </c>
      <c r="E382" s="170">
        <f t="shared" si="85"/>
        <v>2620.895188</v>
      </c>
      <c r="F382" s="170">
        <f t="shared" si="85"/>
        <v>2631.065188</v>
      </c>
      <c r="G382" s="170">
        <f t="shared" si="85"/>
        <v>2635.855188</v>
      </c>
      <c r="H382" s="170">
        <f t="shared" si="85"/>
        <v>2652.3251879999998</v>
      </c>
      <c r="I382" s="170">
        <f t="shared" si="85"/>
        <v>2709.9651879999997</v>
      </c>
      <c r="J382" s="170">
        <f t="shared" si="86"/>
        <v>2825.7751880000001</v>
      </c>
      <c r="K382" s="170">
        <f t="shared" si="89"/>
        <v>2828.6851879999999</v>
      </c>
      <c r="L382" s="170">
        <f t="shared" si="89"/>
        <v>2814.9451880000001</v>
      </c>
      <c r="M382" s="170">
        <f t="shared" si="89"/>
        <v>2905.605188</v>
      </c>
      <c r="N382" s="170">
        <f t="shared" si="89"/>
        <v>2866.4951879999999</v>
      </c>
      <c r="O382" s="170">
        <f t="shared" si="89"/>
        <v>2865.0751880000003</v>
      </c>
      <c r="P382" s="170">
        <f t="shared" si="89"/>
        <v>2875.2351880000001</v>
      </c>
      <c r="Q382" s="170">
        <f t="shared" si="89"/>
        <v>2904.0751880000003</v>
      </c>
      <c r="R382" s="170">
        <f t="shared" si="89"/>
        <v>2968.0051879999996</v>
      </c>
      <c r="S382" s="170">
        <f t="shared" si="88"/>
        <v>2905.1851879999999</v>
      </c>
      <c r="T382" s="170">
        <f t="shared" si="87"/>
        <v>2901.605188</v>
      </c>
      <c r="U382" s="170">
        <f t="shared" si="87"/>
        <v>2971.7351880000001</v>
      </c>
      <c r="V382" s="170">
        <f t="shared" si="87"/>
        <v>2918.9851880000001</v>
      </c>
      <c r="W382" s="170">
        <f t="shared" si="87"/>
        <v>2827.5351880000003</v>
      </c>
      <c r="X382" s="170">
        <f t="shared" si="87"/>
        <v>2637.0351879999998</v>
      </c>
      <c r="Y382" s="170">
        <f t="shared" si="87"/>
        <v>2634.2851879999998</v>
      </c>
      <c r="Z382" s="37"/>
      <c r="AA382" s="41">
        <v>951.87</v>
      </c>
      <c r="AB382" s="39">
        <v>945.31</v>
      </c>
      <c r="AC382" s="39">
        <v>945.66</v>
      </c>
      <c r="AD382" s="39">
        <v>939.49</v>
      </c>
      <c r="AE382" s="39">
        <v>949.66</v>
      </c>
      <c r="AF382" s="39">
        <v>954.45</v>
      </c>
      <c r="AG382" s="39">
        <v>970.92</v>
      </c>
      <c r="AH382" s="39">
        <v>1028.56</v>
      </c>
      <c r="AI382" s="39">
        <v>1144.3699999999999</v>
      </c>
      <c r="AJ382" s="39">
        <v>1147.28</v>
      </c>
      <c r="AK382" s="39">
        <v>1133.54</v>
      </c>
      <c r="AL382" s="39">
        <v>1224.2</v>
      </c>
      <c r="AM382" s="39">
        <v>1185.0899999999999</v>
      </c>
      <c r="AN382" s="39">
        <v>1183.67</v>
      </c>
      <c r="AO382" s="39">
        <v>1193.83</v>
      </c>
      <c r="AP382" s="39">
        <v>1222.67</v>
      </c>
      <c r="AQ382" s="39">
        <v>1286.5999999999999</v>
      </c>
      <c r="AR382" s="39">
        <v>1223.78</v>
      </c>
      <c r="AS382" s="39">
        <v>1220.2</v>
      </c>
      <c r="AT382" s="39">
        <v>1290.33</v>
      </c>
      <c r="AU382" s="39">
        <v>1237.58</v>
      </c>
      <c r="AV382" s="39">
        <v>1146.1300000000001</v>
      </c>
      <c r="AW382" s="39">
        <v>955.63</v>
      </c>
      <c r="AX382" s="40">
        <v>952.88</v>
      </c>
      <c r="AY382" s="340">
        <v>194.59</v>
      </c>
      <c r="AZ382" s="175">
        <v>5.3451880000000003</v>
      </c>
      <c r="BA382" s="159">
        <v>1481.47</v>
      </c>
      <c r="BB382" s="4"/>
    </row>
    <row r="383" spans="1:54" ht="13.5" thickBot="1">
      <c r="A383" s="154">
        <v>31</v>
      </c>
      <c r="B383" s="170">
        <f t="shared" si="85"/>
        <v>0</v>
      </c>
      <c r="C383" s="170">
        <f t="shared" si="85"/>
        <v>0</v>
      </c>
      <c r="D383" s="170">
        <f t="shared" si="85"/>
        <v>0</v>
      </c>
      <c r="E383" s="170">
        <f t="shared" si="85"/>
        <v>0</v>
      </c>
      <c r="F383" s="170">
        <f t="shared" si="85"/>
        <v>0</v>
      </c>
      <c r="G383" s="170">
        <f t="shared" si="85"/>
        <v>0</v>
      </c>
      <c r="H383" s="170">
        <f t="shared" si="85"/>
        <v>0</v>
      </c>
      <c r="I383" s="170">
        <f t="shared" si="85"/>
        <v>0</v>
      </c>
      <c r="J383" s="170">
        <f t="shared" si="86"/>
        <v>0</v>
      </c>
      <c r="K383" s="170">
        <f t="shared" si="89"/>
        <v>0</v>
      </c>
      <c r="L383" s="170">
        <f t="shared" si="89"/>
        <v>0</v>
      </c>
      <c r="M383" s="170">
        <f t="shared" si="89"/>
        <v>0</v>
      </c>
      <c r="N383" s="170">
        <f t="shared" si="89"/>
        <v>0</v>
      </c>
      <c r="O383" s="170">
        <f t="shared" si="89"/>
        <v>0</v>
      </c>
      <c r="P383" s="170">
        <f t="shared" si="89"/>
        <v>0</v>
      </c>
      <c r="Q383" s="170">
        <f t="shared" si="89"/>
        <v>0</v>
      </c>
      <c r="R383" s="170">
        <f t="shared" si="89"/>
        <v>0</v>
      </c>
      <c r="S383" s="170">
        <f t="shared" si="88"/>
        <v>0</v>
      </c>
      <c r="T383" s="170">
        <f t="shared" si="87"/>
        <v>0</v>
      </c>
      <c r="U383" s="170">
        <f t="shared" si="87"/>
        <v>0</v>
      </c>
      <c r="V383" s="170">
        <f t="shared" si="87"/>
        <v>0</v>
      </c>
      <c r="W383" s="170">
        <f t="shared" si="87"/>
        <v>0</v>
      </c>
      <c r="X383" s="170">
        <f t="shared" si="87"/>
        <v>0</v>
      </c>
      <c r="Y383" s="170">
        <f t="shared" si="87"/>
        <v>0</v>
      </c>
      <c r="Z383" s="37"/>
      <c r="AA383" s="72">
        <v>0</v>
      </c>
      <c r="AB383" s="73">
        <v>0</v>
      </c>
      <c r="AC383" s="73">
        <v>0</v>
      </c>
      <c r="AD383" s="73">
        <v>0</v>
      </c>
      <c r="AE383" s="73">
        <v>0</v>
      </c>
      <c r="AF383" s="73">
        <v>0</v>
      </c>
      <c r="AG383" s="73">
        <v>0</v>
      </c>
      <c r="AH383" s="73">
        <v>0</v>
      </c>
      <c r="AI383" s="73">
        <v>0</v>
      </c>
      <c r="AJ383" s="73">
        <v>0</v>
      </c>
      <c r="AK383" s="73">
        <v>0</v>
      </c>
      <c r="AL383" s="73">
        <v>0</v>
      </c>
      <c r="AM383" s="73">
        <v>0</v>
      </c>
      <c r="AN383" s="73">
        <v>0</v>
      </c>
      <c r="AO383" s="73">
        <v>0</v>
      </c>
      <c r="AP383" s="73">
        <v>0</v>
      </c>
      <c r="AQ383" s="73">
        <v>0</v>
      </c>
      <c r="AR383" s="73">
        <v>0</v>
      </c>
      <c r="AS383" s="73">
        <v>0</v>
      </c>
      <c r="AT383" s="73">
        <v>0</v>
      </c>
      <c r="AU383" s="73">
        <v>0</v>
      </c>
      <c r="AV383" s="73">
        <v>0</v>
      </c>
      <c r="AW383" s="73">
        <v>0</v>
      </c>
      <c r="AX383" s="130">
        <v>0</v>
      </c>
      <c r="AY383" s="341">
        <v>0</v>
      </c>
      <c r="AZ383" s="176">
        <v>0</v>
      </c>
      <c r="BA383" s="160"/>
      <c r="BB383" s="4"/>
    </row>
    <row r="384" spans="1:54" ht="13.5" thickBot="1">
      <c r="A384" s="58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AA384" s="167">
        <f>SUM(AA353:AX383)</f>
        <v>753663.55999999994</v>
      </c>
      <c r="AZ384" s="19"/>
      <c r="BB384" s="4"/>
    </row>
    <row r="385" spans="1:54" s="8" customFormat="1" ht="30.75" customHeight="1" thickBot="1">
      <c r="A385" s="440" t="s">
        <v>2</v>
      </c>
      <c r="B385" s="442" t="s">
        <v>136</v>
      </c>
      <c r="C385" s="442"/>
      <c r="D385" s="442"/>
      <c r="E385" s="442"/>
      <c r="F385" s="442"/>
      <c r="G385" s="442"/>
      <c r="H385" s="442"/>
      <c r="I385" s="442"/>
      <c r="J385" s="442"/>
      <c r="K385" s="442"/>
      <c r="L385" s="442"/>
      <c r="M385" s="442"/>
      <c r="N385" s="442"/>
      <c r="O385" s="442"/>
      <c r="P385" s="442"/>
      <c r="Q385" s="442"/>
      <c r="R385" s="442"/>
      <c r="S385" s="442"/>
      <c r="T385" s="442"/>
      <c r="U385" s="442"/>
      <c r="V385" s="442"/>
      <c r="W385" s="442"/>
      <c r="X385" s="442"/>
      <c r="Y385" s="443"/>
      <c r="AA385" s="148" t="s">
        <v>181</v>
      </c>
      <c r="AB385" s="166"/>
      <c r="AC385" s="166"/>
      <c r="AD385" s="166"/>
      <c r="AE385" s="166"/>
      <c r="AF385" s="166"/>
      <c r="AG385" s="166"/>
      <c r="AH385" s="166"/>
      <c r="AI385" s="166"/>
      <c r="AJ385" s="166"/>
      <c r="AK385" s="166"/>
      <c r="AL385" s="166"/>
      <c r="AM385" s="166"/>
      <c r="AN385" s="166"/>
      <c r="AO385" s="166"/>
      <c r="AP385" s="166"/>
      <c r="AQ385" s="166"/>
      <c r="AR385" s="166"/>
      <c r="AS385" s="166"/>
      <c r="AT385" s="166"/>
      <c r="AU385" s="166"/>
      <c r="AV385" s="166"/>
      <c r="AW385" s="166"/>
      <c r="AX385" s="166"/>
      <c r="AY385" s="232"/>
      <c r="AZ385" s="166"/>
      <c r="BA385" s="166"/>
    </row>
    <row r="386" spans="1:54" ht="42" customHeight="1">
      <c r="A386" s="441"/>
      <c r="B386" s="433" t="s">
        <v>3</v>
      </c>
      <c r="C386" s="433"/>
      <c r="D386" s="433"/>
      <c r="E386" s="433"/>
      <c r="F386" s="433"/>
      <c r="G386" s="433"/>
      <c r="H386" s="433"/>
      <c r="I386" s="433"/>
      <c r="J386" s="433"/>
      <c r="K386" s="433"/>
      <c r="L386" s="433"/>
      <c r="M386" s="433"/>
      <c r="N386" s="433"/>
      <c r="O386" s="433"/>
      <c r="P386" s="433"/>
      <c r="Q386" s="433"/>
      <c r="R386" s="433"/>
      <c r="S386" s="433"/>
      <c r="T386" s="433"/>
      <c r="U386" s="433"/>
      <c r="V386" s="433"/>
      <c r="W386" s="433"/>
      <c r="X386" s="433"/>
      <c r="Y386" s="434"/>
      <c r="AA386" s="455" t="s">
        <v>89</v>
      </c>
      <c r="AB386" s="456"/>
      <c r="AC386" s="456"/>
      <c r="AD386" s="456"/>
      <c r="AE386" s="456"/>
      <c r="AF386" s="456"/>
      <c r="AG386" s="456"/>
      <c r="AH386" s="456"/>
      <c r="AI386" s="456"/>
      <c r="AJ386" s="456"/>
      <c r="AK386" s="456"/>
      <c r="AL386" s="456"/>
      <c r="AM386" s="456"/>
      <c r="AN386" s="456"/>
      <c r="AO386" s="456"/>
      <c r="AP386" s="456"/>
      <c r="AQ386" s="456"/>
      <c r="AR386" s="456"/>
      <c r="AS386" s="456"/>
      <c r="AT386" s="456"/>
      <c r="AU386" s="456"/>
      <c r="AV386" s="456"/>
      <c r="AW386" s="456"/>
      <c r="AX386" s="457"/>
      <c r="AY386" s="431" t="str">
        <f>AY350</f>
        <v>Сбытовая надбавка</v>
      </c>
      <c r="AZ386" s="450" t="s">
        <v>95</v>
      </c>
      <c r="BA386" s="240" t="str">
        <f>BA350</f>
        <v>Тарифы на услуги по передаче электрической энергии</v>
      </c>
      <c r="BB386" s="4"/>
    </row>
    <row r="387" spans="1:54" ht="39" customHeight="1">
      <c r="A387" s="441"/>
      <c r="B387" s="48" t="s">
        <v>4</v>
      </c>
      <c r="C387" s="48" t="s">
        <v>5</v>
      </c>
      <c r="D387" s="48" t="s">
        <v>6</v>
      </c>
      <c r="E387" s="48" t="s">
        <v>7</v>
      </c>
      <c r="F387" s="48" t="s">
        <v>8</v>
      </c>
      <c r="G387" s="48" t="s">
        <v>9</v>
      </c>
      <c r="H387" s="48" t="s">
        <v>10</v>
      </c>
      <c r="I387" s="48" t="s">
        <v>11</v>
      </c>
      <c r="J387" s="48" t="s">
        <v>12</v>
      </c>
      <c r="K387" s="48" t="s">
        <v>13</v>
      </c>
      <c r="L387" s="48" t="s">
        <v>14</v>
      </c>
      <c r="M387" s="48" t="s">
        <v>15</v>
      </c>
      <c r="N387" s="48" t="s">
        <v>16</v>
      </c>
      <c r="O387" s="48" t="s">
        <v>17</v>
      </c>
      <c r="P387" s="48" t="s">
        <v>18</v>
      </c>
      <c r="Q387" s="48" t="s">
        <v>19</v>
      </c>
      <c r="R387" s="48" t="s">
        <v>20</v>
      </c>
      <c r="S387" s="48" t="s">
        <v>21</v>
      </c>
      <c r="T387" s="48" t="s">
        <v>22</v>
      </c>
      <c r="U387" s="48" t="s">
        <v>23</v>
      </c>
      <c r="V387" s="48" t="s">
        <v>24</v>
      </c>
      <c r="W387" s="48" t="s">
        <v>25</v>
      </c>
      <c r="X387" s="48" t="s">
        <v>26</v>
      </c>
      <c r="Y387" s="49" t="s">
        <v>27</v>
      </c>
      <c r="AA387" s="60" t="s">
        <v>4</v>
      </c>
      <c r="AB387" s="61" t="s">
        <v>5</v>
      </c>
      <c r="AC387" s="61" t="s">
        <v>6</v>
      </c>
      <c r="AD387" s="61" t="s">
        <v>7</v>
      </c>
      <c r="AE387" s="61" t="s">
        <v>8</v>
      </c>
      <c r="AF387" s="61" t="s">
        <v>9</v>
      </c>
      <c r="AG387" s="61" t="s">
        <v>10</v>
      </c>
      <c r="AH387" s="61" t="s">
        <v>11</v>
      </c>
      <c r="AI387" s="61" t="s">
        <v>12</v>
      </c>
      <c r="AJ387" s="61" t="s">
        <v>13</v>
      </c>
      <c r="AK387" s="61" t="s">
        <v>14</v>
      </c>
      <c r="AL387" s="61" t="s">
        <v>15</v>
      </c>
      <c r="AM387" s="61" t="s">
        <v>16</v>
      </c>
      <c r="AN387" s="61" t="s">
        <v>17</v>
      </c>
      <c r="AO387" s="61" t="s">
        <v>18</v>
      </c>
      <c r="AP387" s="61" t="s">
        <v>19</v>
      </c>
      <c r="AQ387" s="61" t="s">
        <v>20</v>
      </c>
      <c r="AR387" s="61" t="s">
        <v>21</v>
      </c>
      <c r="AS387" s="61" t="s">
        <v>22</v>
      </c>
      <c r="AT387" s="61" t="s">
        <v>23</v>
      </c>
      <c r="AU387" s="61" t="s">
        <v>24</v>
      </c>
      <c r="AV387" s="61" t="s">
        <v>25</v>
      </c>
      <c r="AW387" s="61" t="s">
        <v>26</v>
      </c>
      <c r="AX387" s="129" t="s">
        <v>27</v>
      </c>
      <c r="AY387" s="432"/>
      <c r="AZ387" s="451"/>
      <c r="BA387" s="177" t="s">
        <v>30</v>
      </c>
      <c r="BB387" s="4"/>
    </row>
    <row r="388" spans="1:54" s="173" customFormat="1" ht="16.149999999999999" customHeight="1">
      <c r="A388" s="447" t="s">
        <v>132</v>
      </c>
      <c r="B388" s="448"/>
      <c r="C388" s="448"/>
      <c r="D388" s="448"/>
      <c r="E388" s="448"/>
      <c r="F388" s="448"/>
      <c r="G388" s="448"/>
      <c r="H388" s="448"/>
      <c r="I388" s="448"/>
      <c r="J388" s="448"/>
      <c r="K388" s="448"/>
      <c r="L388" s="448"/>
      <c r="M388" s="448"/>
      <c r="N388" s="448"/>
      <c r="O388" s="448"/>
      <c r="P388" s="448"/>
      <c r="Q388" s="448"/>
      <c r="R388" s="448"/>
      <c r="S388" s="448"/>
      <c r="T388" s="448"/>
      <c r="U388" s="448"/>
      <c r="V388" s="448"/>
      <c r="W388" s="448"/>
      <c r="X388" s="448"/>
      <c r="Y388" s="449"/>
      <c r="Z388" s="183"/>
      <c r="AA388" s="452">
        <v>2</v>
      </c>
      <c r="AB388" s="453"/>
      <c r="AC388" s="453"/>
      <c r="AD388" s="453"/>
      <c r="AE388" s="453"/>
      <c r="AF388" s="453"/>
      <c r="AG388" s="453"/>
      <c r="AH388" s="453"/>
      <c r="AI388" s="453"/>
      <c r="AJ388" s="453"/>
      <c r="AK388" s="453"/>
      <c r="AL388" s="453"/>
      <c r="AM388" s="453"/>
      <c r="AN388" s="453"/>
      <c r="AO388" s="453"/>
      <c r="AP388" s="453"/>
      <c r="AQ388" s="453"/>
      <c r="AR388" s="453"/>
      <c r="AS388" s="453"/>
      <c r="AT388" s="453"/>
      <c r="AU388" s="453"/>
      <c r="AV388" s="453"/>
      <c r="AW388" s="453"/>
      <c r="AX388" s="454"/>
      <c r="AY388" s="184">
        <v>3</v>
      </c>
      <c r="AZ388" s="186">
        <v>4</v>
      </c>
      <c r="BA388" s="187">
        <v>5</v>
      </c>
    </row>
    <row r="389" spans="1:54">
      <c r="A389" s="47">
        <v>1</v>
      </c>
      <c r="B389" s="170">
        <f>AA389+$BA389+$AZ389+$AY389</f>
        <v>1107.4951879999999</v>
      </c>
      <c r="C389" s="170">
        <f t="shared" ref="C389:R404" si="90">AB389+$BA389+$AZ389+$AY389</f>
        <v>1092.9451879999999</v>
      </c>
      <c r="D389" s="170">
        <f t="shared" si="90"/>
        <v>1096.1951879999999</v>
      </c>
      <c r="E389" s="170">
        <f t="shared" si="90"/>
        <v>1111.645188</v>
      </c>
      <c r="F389" s="170">
        <f t="shared" si="90"/>
        <v>1119.365188</v>
      </c>
      <c r="G389" s="170">
        <f t="shared" si="90"/>
        <v>1131.105188</v>
      </c>
      <c r="H389" s="170">
        <f t="shared" si="90"/>
        <v>1276.9951879999999</v>
      </c>
      <c r="I389" s="170">
        <f t="shared" si="90"/>
        <v>1288.905188</v>
      </c>
      <c r="J389" s="170">
        <f t="shared" si="90"/>
        <v>1280.145188</v>
      </c>
      <c r="K389" s="170">
        <f t="shared" si="90"/>
        <v>1279.5451879999998</v>
      </c>
      <c r="L389" s="170">
        <f t="shared" si="90"/>
        <v>1250.095188</v>
      </c>
      <c r="M389" s="170">
        <f t="shared" si="90"/>
        <v>1270.5451879999998</v>
      </c>
      <c r="N389" s="170">
        <f t="shared" si="90"/>
        <v>1179.585188</v>
      </c>
      <c r="O389" s="170">
        <f t="shared" si="90"/>
        <v>1164.2751880000001</v>
      </c>
      <c r="P389" s="170">
        <f t="shared" si="90"/>
        <v>1229.365188</v>
      </c>
      <c r="Q389" s="170">
        <f t="shared" si="90"/>
        <v>1264.7251879999999</v>
      </c>
      <c r="R389" s="170">
        <f t="shared" si="90"/>
        <v>1288.0151879999999</v>
      </c>
      <c r="S389" s="170">
        <f t="shared" ref="S389:Y404" si="91">AR389+$BA389+$AZ389+$AY389</f>
        <v>1299.615188</v>
      </c>
      <c r="T389" s="170">
        <f t="shared" si="91"/>
        <v>1280.365188</v>
      </c>
      <c r="U389" s="170">
        <f t="shared" si="91"/>
        <v>1140.365188</v>
      </c>
      <c r="V389" s="170">
        <f t="shared" si="91"/>
        <v>1130.065188</v>
      </c>
      <c r="W389" s="170">
        <f t="shared" si="91"/>
        <v>1123.7351879999999</v>
      </c>
      <c r="X389" s="170">
        <f t="shared" si="91"/>
        <v>1113.605188</v>
      </c>
      <c r="Y389" s="170">
        <f t="shared" si="91"/>
        <v>1110.055188</v>
      </c>
      <c r="Z389" s="37"/>
      <c r="AA389" s="41">
        <v>907.56</v>
      </c>
      <c r="AB389" s="39">
        <v>893.01</v>
      </c>
      <c r="AC389" s="39">
        <v>896.26</v>
      </c>
      <c r="AD389" s="39">
        <v>911.71</v>
      </c>
      <c r="AE389" s="39">
        <v>919.43</v>
      </c>
      <c r="AF389" s="39">
        <v>931.17</v>
      </c>
      <c r="AG389" s="39">
        <v>1077.06</v>
      </c>
      <c r="AH389" s="39">
        <v>1088.97</v>
      </c>
      <c r="AI389" s="39">
        <v>1080.21</v>
      </c>
      <c r="AJ389" s="39">
        <v>1079.6099999999999</v>
      </c>
      <c r="AK389" s="39">
        <v>1050.1600000000001</v>
      </c>
      <c r="AL389" s="39">
        <v>1070.6099999999999</v>
      </c>
      <c r="AM389" s="39">
        <v>979.65</v>
      </c>
      <c r="AN389" s="39">
        <v>964.34</v>
      </c>
      <c r="AO389" s="39">
        <v>1029.43</v>
      </c>
      <c r="AP389" s="39">
        <v>1064.79</v>
      </c>
      <c r="AQ389" s="39">
        <v>1088.08</v>
      </c>
      <c r="AR389" s="39">
        <v>1099.68</v>
      </c>
      <c r="AS389" s="39">
        <v>1080.43</v>
      </c>
      <c r="AT389" s="39">
        <v>940.43</v>
      </c>
      <c r="AU389" s="39">
        <v>930.13</v>
      </c>
      <c r="AV389" s="39">
        <v>923.8</v>
      </c>
      <c r="AW389" s="39">
        <v>913.67</v>
      </c>
      <c r="AX389" s="40">
        <v>910.12</v>
      </c>
      <c r="AY389" s="339">
        <v>194.59</v>
      </c>
      <c r="AZ389" s="175">
        <v>5.3451880000000003</v>
      </c>
      <c r="BA389" s="178">
        <v>0</v>
      </c>
      <c r="BB389" s="4"/>
    </row>
    <row r="390" spans="1:54">
      <c r="A390" s="47">
        <v>2</v>
      </c>
      <c r="B390" s="170">
        <f t="shared" ref="B390:B419" si="92">AA390+$BA390+$AZ390+$AY390</f>
        <v>1108.315188</v>
      </c>
      <c r="C390" s="170">
        <f t="shared" si="90"/>
        <v>1108.9251879999999</v>
      </c>
      <c r="D390" s="170">
        <f t="shared" si="90"/>
        <v>1124.855188</v>
      </c>
      <c r="E390" s="170">
        <f t="shared" si="90"/>
        <v>1127.4151879999999</v>
      </c>
      <c r="F390" s="170">
        <f t="shared" si="90"/>
        <v>1139.855188</v>
      </c>
      <c r="G390" s="170">
        <f t="shared" si="90"/>
        <v>1149.7551880000001</v>
      </c>
      <c r="H390" s="170">
        <f t="shared" si="90"/>
        <v>1309.585188</v>
      </c>
      <c r="I390" s="170">
        <f t="shared" si="90"/>
        <v>1207.565188</v>
      </c>
      <c r="J390" s="170">
        <f t="shared" si="90"/>
        <v>1186.5251880000001</v>
      </c>
      <c r="K390" s="170">
        <f t="shared" si="90"/>
        <v>1148.9251879999999</v>
      </c>
      <c r="L390" s="170">
        <f t="shared" si="90"/>
        <v>1148.2451879999999</v>
      </c>
      <c r="M390" s="170">
        <f t="shared" si="90"/>
        <v>1147.7751880000001</v>
      </c>
      <c r="N390" s="170">
        <f t="shared" si="90"/>
        <v>1146.2851880000001</v>
      </c>
      <c r="O390" s="170">
        <f t="shared" si="90"/>
        <v>1147.395188</v>
      </c>
      <c r="P390" s="170">
        <f t="shared" si="90"/>
        <v>1147.055188</v>
      </c>
      <c r="Q390" s="170">
        <f t="shared" si="90"/>
        <v>1148.0251880000001</v>
      </c>
      <c r="R390" s="170">
        <f t="shared" si="90"/>
        <v>1151.9251879999999</v>
      </c>
      <c r="S390" s="170">
        <f t="shared" si="91"/>
        <v>1156.595188</v>
      </c>
      <c r="T390" s="170">
        <f t="shared" si="91"/>
        <v>1155.4251879999999</v>
      </c>
      <c r="U390" s="170">
        <f t="shared" si="91"/>
        <v>1152.565188</v>
      </c>
      <c r="V390" s="170">
        <f t="shared" si="91"/>
        <v>1148.2451879999999</v>
      </c>
      <c r="W390" s="170">
        <f t="shared" si="91"/>
        <v>1137.395188</v>
      </c>
      <c r="X390" s="170">
        <f t="shared" si="91"/>
        <v>1127.4551879999999</v>
      </c>
      <c r="Y390" s="170">
        <f t="shared" si="91"/>
        <v>1124.405188</v>
      </c>
      <c r="Z390" s="37"/>
      <c r="AA390" s="38">
        <v>908.38</v>
      </c>
      <c r="AB390" s="39">
        <v>908.99</v>
      </c>
      <c r="AC390" s="39">
        <v>924.92</v>
      </c>
      <c r="AD390" s="39">
        <v>927.48</v>
      </c>
      <c r="AE390" s="39">
        <v>939.92</v>
      </c>
      <c r="AF390" s="39">
        <v>949.82</v>
      </c>
      <c r="AG390" s="39">
        <v>1109.6500000000001</v>
      </c>
      <c r="AH390" s="39">
        <v>1007.63</v>
      </c>
      <c r="AI390" s="39">
        <v>986.59</v>
      </c>
      <c r="AJ390" s="39">
        <v>948.99</v>
      </c>
      <c r="AK390" s="39">
        <v>948.31</v>
      </c>
      <c r="AL390" s="39">
        <v>947.84</v>
      </c>
      <c r="AM390" s="39">
        <v>946.35</v>
      </c>
      <c r="AN390" s="39">
        <v>947.46</v>
      </c>
      <c r="AO390" s="39">
        <v>947.12</v>
      </c>
      <c r="AP390" s="39">
        <v>948.09</v>
      </c>
      <c r="AQ390" s="39">
        <v>951.99</v>
      </c>
      <c r="AR390" s="39">
        <v>956.66</v>
      </c>
      <c r="AS390" s="39">
        <v>955.49</v>
      </c>
      <c r="AT390" s="39">
        <v>952.63</v>
      </c>
      <c r="AU390" s="39">
        <v>948.31</v>
      </c>
      <c r="AV390" s="39">
        <v>937.46</v>
      </c>
      <c r="AW390" s="39">
        <v>927.52</v>
      </c>
      <c r="AX390" s="40">
        <v>924.47</v>
      </c>
      <c r="AY390" s="340">
        <v>194.59</v>
      </c>
      <c r="AZ390" s="175">
        <v>5.3451880000000003</v>
      </c>
      <c r="BA390" s="159">
        <v>0</v>
      </c>
      <c r="BB390" s="4"/>
    </row>
    <row r="391" spans="1:54">
      <c r="A391" s="47">
        <v>3</v>
      </c>
      <c r="B391" s="170">
        <f t="shared" si="92"/>
        <v>1130.9351879999999</v>
      </c>
      <c r="C391" s="170">
        <f t="shared" si="90"/>
        <v>1126.5351880000001</v>
      </c>
      <c r="D391" s="170">
        <f t="shared" si="90"/>
        <v>1126.6651879999999</v>
      </c>
      <c r="E391" s="170">
        <f t="shared" si="90"/>
        <v>1126.845188</v>
      </c>
      <c r="F391" s="170">
        <f t="shared" si="90"/>
        <v>1128.895188</v>
      </c>
      <c r="G391" s="170">
        <f t="shared" si="90"/>
        <v>1135.2551880000001</v>
      </c>
      <c r="H391" s="170">
        <f t="shared" si="90"/>
        <v>1143.635188</v>
      </c>
      <c r="I391" s="170">
        <f t="shared" si="90"/>
        <v>1210.385188</v>
      </c>
      <c r="J391" s="170">
        <f t="shared" si="90"/>
        <v>1284.0051879999999</v>
      </c>
      <c r="K391" s="170">
        <f t="shared" si="90"/>
        <v>1279.7551879999999</v>
      </c>
      <c r="L391" s="170">
        <f t="shared" si="90"/>
        <v>1269.5551879999998</v>
      </c>
      <c r="M391" s="170">
        <f t="shared" si="90"/>
        <v>1254.355188</v>
      </c>
      <c r="N391" s="170">
        <f t="shared" si="90"/>
        <v>1267.855188</v>
      </c>
      <c r="O391" s="170">
        <f t="shared" si="90"/>
        <v>1267.6651879999999</v>
      </c>
      <c r="P391" s="170">
        <f t="shared" si="90"/>
        <v>1276.315188</v>
      </c>
      <c r="Q391" s="170">
        <f t="shared" si="90"/>
        <v>1285.0551879999998</v>
      </c>
      <c r="R391" s="170">
        <f t="shared" si="90"/>
        <v>1295.335188</v>
      </c>
      <c r="S391" s="170">
        <f t="shared" si="91"/>
        <v>1311.5051879999999</v>
      </c>
      <c r="T391" s="170">
        <f t="shared" si="91"/>
        <v>1310.5051879999999</v>
      </c>
      <c r="U391" s="170">
        <f t="shared" si="91"/>
        <v>1272.0051879999999</v>
      </c>
      <c r="V391" s="170">
        <f t="shared" si="91"/>
        <v>1211.4351880000002</v>
      </c>
      <c r="W391" s="170">
        <f t="shared" si="91"/>
        <v>1140.575188</v>
      </c>
      <c r="X391" s="170">
        <f t="shared" si="91"/>
        <v>1133.4851879999999</v>
      </c>
      <c r="Y391" s="170">
        <f t="shared" si="91"/>
        <v>1129.2951880000001</v>
      </c>
      <c r="Z391" s="37"/>
      <c r="AA391" s="38">
        <v>931</v>
      </c>
      <c r="AB391" s="39">
        <v>926.6</v>
      </c>
      <c r="AC391" s="39">
        <v>926.73</v>
      </c>
      <c r="AD391" s="39">
        <v>926.91</v>
      </c>
      <c r="AE391" s="39">
        <v>928.96</v>
      </c>
      <c r="AF391" s="39">
        <v>935.32</v>
      </c>
      <c r="AG391" s="39">
        <v>943.7</v>
      </c>
      <c r="AH391" s="39">
        <v>1010.45</v>
      </c>
      <c r="AI391" s="39">
        <v>1084.07</v>
      </c>
      <c r="AJ391" s="39">
        <v>1079.82</v>
      </c>
      <c r="AK391" s="39">
        <v>1069.6199999999999</v>
      </c>
      <c r="AL391" s="39">
        <v>1054.42</v>
      </c>
      <c r="AM391" s="39">
        <v>1067.92</v>
      </c>
      <c r="AN391" s="39">
        <v>1067.73</v>
      </c>
      <c r="AO391" s="39">
        <v>1076.3800000000001</v>
      </c>
      <c r="AP391" s="39">
        <v>1085.1199999999999</v>
      </c>
      <c r="AQ391" s="39">
        <v>1095.4000000000001</v>
      </c>
      <c r="AR391" s="39">
        <v>1111.57</v>
      </c>
      <c r="AS391" s="39">
        <v>1110.57</v>
      </c>
      <c r="AT391" s="39">
        <v>1072.07</v>
      </c>
      <c r="AU391" s="39">
        <v>1011.5000000000001</v>
      </c>
      <c r="AV391" s="39">
        <v>940.64</v>
      </c>
      <c r="AW391" s="39">
        <v>933.55</v>
      </c>
      <c r="AX391" s="40">
        <v>929.36</v>
      </c>
      <c r="AY391" s="340">
        <v>194.59</v>
      </c>
      <c r="AZ391" s="175">
        <v>5.3451880000000003</v>
      </c>
      <c r="BA391" s="159">
        <v>0</v>
      </c>
      <c r="BB391" s="4"/>
    </row>
    <row r="392" spans="1:54">
      <c r="A392" s="47">
        <v>4</v>
      </c>
      <c r="B392" s="170">
        <f t="shared" si="92"/>
        <v>1123.9851879999999</v>
      </c>
      <c r="C392" s="170">
        <f t="shared" si="90"/>
        <v>1122.2051879999999</v>
      </c>
      <c r="D392" s="170">
        <f t="shared" si="90"/>
        <v>1119.7251879999999</v>
      </c>
      <c r="E392" s="170">
        <f t="shared" si="90"/>
        <v>1120.2951880000001</v>
      </c>
      <c r="F392" s="170">
        <f t="shared" si="90"/>
        <v>1122.4251879999999</v>
      </c>
      <c r="G392" s="170">
        <f t="shared" si="90"/>
        <v>1126.7751880000001</v>
      </c>
      <c r="H392" s="170">
        <f t="shared" si="90"/>
        <v>1135.7551880000001</v>
      </c>
      <c r="I392" s="170">
        <f t="shared" si="90"/>
        <v>1140.7651880000001</v>
      </c>
      <c r="J392" s="170">
        <f t="shared" si="90"/>
        <v>1200.065188</v>
      </c>
      <c r="K392" s="170">
        <f t="shared" si="90"/>
        <v>1276.7651879999999</v>
      </c>
      <c r="L392" s="170">
        <f t="shared" si="90"/>
        <v>1270.405188</v>
      </c>
      <c r="M392" s="170">
        <f t="shared" si="90"/>
        <v>1264.155188</v>
      </c>
      <c r="N392" s="170">
        <f t="shared" si="90"/>
        <v>1271.2851879999998</v>
      </c>
      <c r="O392" s="170">
        <f t="shared" si="90"/>
        <v>1272.085188</v>
      </c>
      <c r="P392" s="170">
        <f t="shared" si="90"/>
        <v>1275.7451879999999</v>
      </c>
      <c r="Q392" s="170">
        <f t="shared" si="90"/>
        <v>1279.9851879999999</v>
      </c>
      <c r="R392" s="170">
        <f t="shared" si="90"/>
        <v>1283.8051879999998</v>
      </c>
      <c r="S392" s="170">
        <f t="shared" si="91"/>
        <v>1294.9251879999999</v>
      </c>
      <c r="T392" s="170">
        <f t="shared" si="91"/>
        <v>1308.065188</v>
      </c>
      <c r="U392" s="170">
        <f t="shared" si="91"/>
        <v>1272.645188</v>
      </c>
      <c r="V392" s="170">
        <f t="shared" si="91"/>
        <v>1234.375188</v>
      </c>
      <c r="W392" s="170">
        <f t="shared" si="91"/>
        <v>1135.2151879999999</v>
      </c>
      <c r="X392" s="170">
        <f t="shared" si="91"/>
        <v>1123.1951879999999</v>
      </c>
      <c r="Y392" s="170">
        <f t="shared" si="91"/>
        <v>1120.0351880000001</v>
      </c>
      <c r="Z392" s="37"/>
      <c r="AA392" s="38">
        <v>924.05</v>
      </c>
      <c r="AB392" s="39">
        <v>922.27</v>
      </c>
      <c r="AC392" s="39">
        <v>919.79</v>
      </c>
      <c r="AD392" s="39">
        <v>920.36</v>
      </c>
      <c r="AE392" s="39">
        <v>922.49</v>
      </c>
      <c r="AF392" s="39">
        <v>926.84</v>
      </c>
      <c r="AG392" s="39">
        <v>935.82</v>
      </c>
      <c r="AH392" s="39">
        <v>940.83</v>
      </c>
      <c r="AI392" s="39">
        <v>1000.13</v>
      </c>
      <c r="AJ392" s="39">
        <v>1076.83</v>
      </c>
      <c r="AK392" s="39">
        <v>1070.47</v>
      </c>
      <c r="AL392" s="39">
        <v>1064.22</v>
      </c>
      <c r="AM392" s="39">
        <v>1071.3499999999999</v>
      </c>
      <c r="AN392" s="39">
        <v>1072.1500000000001</v>
      </c>
      <c r="AO392" s="39">
        <v>1075.81</v>
      </c>
      <c r="AP392" s="39">
        <v>1080.05</v>
      </c>
      <c r="AQ392" s="39">
        <v>1083.8699999999999</v>
      </c>
      <c r="AR392" s="39">
        <v>1094.99</v>
      </c>
      <c r="AS392" s="39">
        <v>1108.1300000000001</v>
      </c>
      <c r="AT392" s="39">
        <v>1072.71</v>
      </c>
      <c r="AU392" s="39">
        <v>1034.44</v>
      </c>
      <c r="AV392" s="39">
        <v>935.28</v>
      </c>
      <c r="AW392" s="39">
        <v>923.26</v>
      </c>
      <c r="AX392" s="40">
        <v>920.1</v>
      </c>
      <c r="AY392" s="340">
        <v>194.59</v>
      </c>
      <c r="AZ392" s="175">
        <v>5.3451880000000003</v>
      </c>
      <c r="BA392" s="159">
        <v>0</v>
      </c>
      <c r="BB392" s="4"/>
    </row>
    <row r="393" spans="1:54">
      <c r="A393" s="47">
        <v>5</v>
      </c>
      <c r="B393" s="170">
        <f t="shared" si="92"/>
        <v>1122.315188</v>
      </c>
      <c r="C393" s="170">
        <f t="shared" si="90"/>
        <v>1117.835188</v>
      </c>
      <c r="D393" s="170">
        <f t="shared" si="90"/>
        <v>1118.875188</v>
      </c>
      <c r="E393" s="170">
        <f t="shared" si="90"/>
        <v>1122.885188</v>
      </c>
      <c r="F393" s="170">
        <f t="shared" si="90"/>
        <v>1131.1851879999999</v>
      </c>
      <c r="G393" s="170">
        <f t="shared" si="90"/>
        <v>1141.4251879999999</v>
      </c>
      <c r="H393" s="170">
        <f t="shared" si="90"/>
        <v>1335.565188</v>
      </c>
      <c r="I393" s="170">
        <f t="shared" si="90"/>
        <v>1350.0251879999998</v>
      </c>
      <c r="J393" s="170">
        <f t="shared" si="90"/>
        <v>1375.335188</v>
      </c>
      <c r="K393" s="170">
        <f t="shared" si="90"/>
        <v>1377.9851879999999</v>
      </c>
      <c r="L393" s="170">
        <f t="shared" si="90"/>
        <v>1286.7751879999998</v>
      </c>
      <c r="M393" s="170">
        <f t="shared" si="90"/>
        <v>1338.4151879999999</v>
      </c>
      <c r="N393" s="170">
        <f t="shared" si="90"/>
        <v>1370.7651879999999</v>
      </c>
      <c r="O393" s="170">
        <f t="shared" si="90"/>
        <v>1365.0451879999998</v>
      </c>
      <c r="P393" s="170">
        <f t="shared" si="90"/>
        <v>1372.9751879999999</v>
      </c>
      <c r="Q393" s="170">
        <f t="shared" si="90"/>
        <v>1376.9251879999999</v>
      </c>
      <c r="R393" s="170">
        <f t="shared" si="90"/>
        <v>1392.155188</v>
      </c>
      <c r="S393" s="170">
        <f t="shared" si="91"/>
        <v>1399.085188</v>
      </c>
      <c r="T393" s="170">
        <f t="shared" si="91"/>
        <v>1504.845188</v>
      </c>
      <c r="U393" s="170">
        <f t="shared" si="91"/>
        <v>1506.565188</v>
      </c>
      <c r="V393" s="170">
        <f t="shared" si="91"/>
        <v>1509.6651879999999</v>
      </c>
      <c r="W393" s="170">
        <f t="shared" si="91"/>
        <v>1512.0451879999998</v>
      </c>
      <c r="X393" s="170">
        <f t="shared" si="91"/>
        <v>1510.2551879999999</v>
      </c>
      <c r="Y393" s="170">
        <f t="shared" si="91"/>
        <v>1518.135188</v>
      </c>
      <c r="Z393" s="37"/>
      <c r="AA393" s="38">
        <v>922.38</v>
      </c>
      <c r="AB393" s="39">
        <v>917.9</v>
      </c>
      <c r="AC393" s="39">
        <v>918.94</v>
      </c>
      <c r="AD393" s="39">
        <v>922.95</v>
      </c>
      <c r="AE393" s="39">
        <v>931.25</v>
      </c>
      <c r="AF393" s="39">
        <v>941.49</v>
      </c>
      <c r="AG393" s="39">
        <v>1135.6300000000001</v>
      </c>
      <c r="AH393" s="39">
        <v>1150.0899999999999</v>
      </c>
      <c r="AI393" s="39">
        <v>1175.4000000000001</v>
      </c>
      <c r="AJ393" s="39">
        <v>1178.05</v>
      </c>
      <c r="AK393" s="39">
        <v>1086.8399999999999</v>
      </c>
      <c r="AL393" s="39">
        <v>1138.48</v>
      </c>
      <c r="AM393" s="39">
        <v>1170.83</v>
      </c>
      <c r="AN393" s="39">
        <v>1165.1099999999999</v>
      </c>
      <c r="AO393" s="39">
        <v>1173.04</v>
      </c>
      <c r="AP393" s="39">
        <v>1176.99</v>
      </c>
      <c r="AQ393" s="39">
        <v>1192.22</v>
      </c>
      <c r="AR393" s="39">
        <v>1199.1500000000001</v>
      </c>
      <c r="AS393" s="39">
        <v>1304.9100000000001</v>
      </c>
      <c r="AT393" s="39">
        <v>1306.6300000000001</v>
      </c>
      <c r="AU393" s="39">
        <v>1309.73</v>
      </c>
      <c r="AV393" s="39">
        <v>1312.11</v>
      </c>
      <c r="AW393" s="39">
        <v>1310.32</v>
      </c>
      <c r="AX393" s="40">
        <v>1318.2</v>
      </c>
      <c r="AY393" s="340">
        <v>194.59</v>
      </c>
      <c r="AZ393" s="175">
        <v>5.3451880000000003</v>
      </c>
      <c r="BA393" s="159">
        <v>0</v>
      </c>
      <c r="BB393" s="4"/>
    </row>
    <row r="394" spans="1:54">
      <c r="A394" s="47">
        <v>6</v>
      </c>
      <c r="B394" s="170">
        <f t="shared" si="92"/>
        <v>1347.085188</v>
      </c>
      <c r="C394" s="170">
        <f t="shared" si="90"/>
        <v>1348.065188</v>
      </c>
      <c r="D394" s="170">
        <f t="shared" si="90"/>
        <v>1348.2951879999998</v>
      </c>
      <c r="E394" s="170">
        <f t="shared" si="90"/>
        <v>1348.2351879999999</v>
      </c>
      <c r="F394" s="170">
        <f t="shared" si="90"/>
        <v>1347.865188</v>
      </c>
      <c r="G394" s="170">
        <f t="shared" si="90"/>
        <v>1344.9351879999999</v>
      </c>
      <c r="H394" s="170">
        <f t="shared" si="90"/>
        <v>1448.5151879999999</v>
      </c>
      <c r="I394" s="170">
        <f t="shared" si="90"/>
        <v>1443.815188</v>
      </c>
      <c r="J394" s="170">
        <f t="shared" si="90"/>
        <v>1455.615188</v>
      </c>
      <c r="K394" s="170">
        <f t="shared" si="90"/>
        <v>1440.2351879999999</v>
      </c>
      <c r="L394" s="170">
        <f t="shared" si="90"/>
        <v>1441.2351879999999</v>
      </c>
      <c r="M394" s="170">
        <f t="shared" si="90"/>
        <v>1440.2851879999998</v>
      </c>
      <c r="N394" s="170">
        <f t="shared" si="90"/>
        <v>1441.4851879999999</v>
      </c>
      <c r="O394" s="170">
        <f t="shared" si="90"/>
        <v>1442.4451879999999</v>
      </c>
      <c r="P394" s="170">
        <f t="shared" si="90"/>
        <v>1442.7951879999998</v>
      </c>
      <c r="Q394" s="170">
        <f t="shared" si="90"/>
        <v>1444.5451879999998</v>
      </c>
      <c r="R394" s="170">
        <f t="shared" si="90"/>
        <v>1442.9251879999999</v>
      </c>
      <c r="S394" s="170">
        <f t="shared" si="91"/>
        <v>1442.5551879999998</v>
      </c>
      <c r="T394" s="170">
        <f t="shared" si="91"/>
        <v>1442.9851879999999</v>
      </c>
      <c r="U394" s="170">
        <f t="shared" si="91"/>
        <v>1343.0551879999998</v>
      </c>
      <c r="V394" s="170">
        <f t="shared" si="91"/>
        <v>1331.7651879999999</v>
      </c>
      <c r="W394" s="170">
        <f t="shared" si="91"/>
        <v>1335.395188</v>
      </c>
      <c r="X394" s="170">
        <f t="shared" si="91"/>
        <v>1341.125188</v>
      </c>
      <c r="Y394" s="170">
        <f t="shared" si="91"/>
        <v>1345.5251879999998</v>
      </c>
      <c r="Z394" s="37"/>
      <c r="AA394" s="38">
        <v>1147.1500000000001</v>
      </c>
      <c r="AB394" s="39">
        <v>1148.1300000000001</v>
      </c>
      <c r="AC394" s="39">
        <v>1148.3599999999999</v>
      </c>
      <c r="AD394" s="39">
        <v>1148.3</v>
      </c>
      <c r="AE394" s="39">
        <v>1147.93</v>
      </c>
      <c r="AF394" s="39">
        <v>1145</v>
      </c>
      <c r="AG394" s="39">
        <v>1248.58</v>
      </c>
      <c r="AH394" s="39">
        <v>1243.8800000000001</v>
      </c>
      <c r="AI394" s="39">
        <v>1255.68</v>
      </c>
      <c r="AJ394" s="39">
        <v>1240.3</v>
      </c>
      <c r="AK394" s="39">
        <v>1241.3</v>
      </c>
      <c r="AL394" s="39">
        <v>1240.3499999999999</v>
      </c>
      <c r="AM394" s="39">
        <v>1241.55</v>
      </c>
      <c r="AN394" s="39">
        <v>1242.51</v>
      </c>
      <c r="AO394" s="39">
        <v>1242.8599999999999</v>
      </c>
      <c r="AP394" s="39">
        <v>1244.6099999999999</v>
      </c>
      <c r="AQ394" s="39">
        <v>1242.99</v>
      </c>
      <c r="AR394" s="39">
        <v>1242.6199999999999</v>
      </c>
      <c r="AS394" s="39">
        <v>1243.05</v>
      </c>
      <c r="AT394" s="39">
        <v>1143.1199999999999</v>
      </c>
      <c r="AU394" s="39">
        <v>1131.83</v>
      </c>
      <c r="AV394" s="39">
        <v>1135.46</v>
      </c>
      <c r="AW394" s="39">
        <v>1141.19</v>
      </c>
      <c r="AX394" s="40">
        <v>1145.5899999999999</v>
      </c>
      <c r="AY394" s="340">
        <v>194.59</v>
      </c>
      <c r="AZ394" s="175">
        <v>5.3451880000000003</v>
      </c>
      <c r="BA394" s="159">
        <v>0</v>
      </c>
      <c r="BB394" s="4"/>
    </row>
    <row r="395" spans="1:54">
      <c r="A395" s="47">
        <v>7</v>
      </c>
      <c r="B395" s="170">
        <f t="shared" si="92"/>
        <v>1346.115188</v>
      </c>
      <c r="C395" s="170">
        <f t="shared" si="90"/>
        <v>1347.595188</v>
      </c>
      <c r="D395" s="170">
        <f t="shared" si="90"/>
        <v>1348.075188</v>
      </c>
      <c r="E395" s="170">
        <f t="shared" si="90"/>
        <v>1348.0051879999999</v>
      </c>
      <c r="F395" s="170">
        <f t="shared" si="90"/>
        <v>1347.7151879999999</v>
      </c>
      <c r="G395" s="170">
        <f t="shared" si="90"/>
        <v>1457.095188</v>
      </c>
      <c r="H395" s="170">
        <f t="shared" si="90"/>
        <v>1449.815188</v>
      </c>
      <c r="I395" s="170">
        <f t="shared" si="90"/>
        <v>1447.595188</v>
      </c>
      <c r="J395" s="170">
        <f t="shared" si="90"/>
        <v>1442.115188</v>
      </c>
      <c r="K395" s="170">
        <f t="shared" si="90"/>
        <v>1441.825188</v>
      </c>
      <c r="L395" s="170">
        <f t="shared" si="90"/>
        <v>1441.9751879999999</v>
      </c>
      <c r="M395" s="170">
        <f t="shared" si="90"/>
        <v>1441.7551879999999</v>
      </c>
      <c r="N395" s="170">
        <f t="shared" si="90"/>
        <v>1442.0451879999998</v>
      </c>
      <c r="O395" s="170">
        <f t="shared" si="90"/>
        <v>1441.9451879999999</v>
      </c>
      <c r="P395" s="170">
        <f t="shared" si="90"/>
        <v>1442.095188</v>
      </c>
      <c r="Q395" s="170">
        <f t="shared" si="90"/>
        <v>1441.645188</v>
      </c>
      <c r="R395" s="170">
        <f t="shared" si="90"/>
        <v>1451.7151879999999</v>
      </c>
      <c r="S395" s="170">
        <f t="shared" si="91"/>
        <v>1471.6651879999999</v>
      </c>
      <c r="T395" s="170">
        <f t="shared" si="91"/>
        <v>1465.615188</v>
      </c>
      <c r="U395" s="170">
        <f t="shared" si="91"/>
        <v>1414.075188</v>
      </c>
      <c r="V395" s="170">
        <f t="shared" si="91"/>
        <v>1332.9351879999999</v>
      </c>
      <c r="W395" s="170">
        <f t="shared" si="91"/>
        <v>1336.125188</v>
      </c>
      <c r="X395" s="170">
        <f t="shared" si="91"/>
        <v>1343.1851879999999</v>
      </c>
      <c r="Y395" s="170">
        <f t="shared" si="91"/>
        <v>1347.395188</v>
      </c>
      <c r="Z395" s="37"/>
      <c r="AA395" s="38">
        <v>1146.18</v>
      </c>
      <c r="AB395" s="39">
        <v>1147.6600000000001</v>
      </c>
      <c r="AC395" s="39">
        <v>1148.1400000000001</v>
      </c>
      <c r="AD395" s="39">
        <v>1148.07</v>
      </c>
      <c r="AE395" s="39">
        <v>1147.78</v>
      </c>
      <c r="AF395" s="39">
        <v>1257.1600000000001</v>
      </c>
      <c r="AG395" s="39">
        <v>1249.8800000000001</v>
      </c>
      <c r="AH395" s="39">
        <v>1247.6600000000001</v>
      </c>
      <c r="AI395" s="39">
        <v>1242.18</v>
      </c>
      <c r="AJ395" s="39">
        <v>1241.8900000000001</v>
      </c>
      <c r="AK395" s="39">
        <v>1242.04</v>
      </c>
      <c r="AL395" s="39">
        <v>1241.82</v>
      </c>
      <c r="AM395" s="39">
        <v>1242.1099999999999</v>
      </c>
      <c r="AN395" s="39">
        <v>1242.01</v>
      </c>
      <c r="AO395" s="39">
        <v>1242.1600000000001</v>
      </c>
      <c r="AP395" s="39">
        <v>1241.71</v>
      </c>
      <c r="AQ395" s="39">
        <v>1251.78</v>
      </c>
      <c r="AR395" s="39">
        <v>1271.73</v>
      </c>
      <c r="AS395" s="39">
        <v>1265.68</v>
      </c>
      <c r="AT395" s="39">
        <v>1214.1400000000001</v>
      </c>
      <c r="AU395" s="39">
        <v>1133</v>
      </c>
      <c r="AV395" s="39">
        <v>1136.19</v>
      </c>
      <c r="AW395" s="39">
        <v>1143.25</v>
      </c>
      <c r="AX395" s="40">
        <v>1147.46</v>
      </c>
      <c r="AY395" s="340">
        <v>194.59</v>
      </c>
      <c r="AZ395" s="175">
        <v>5.3451880000000003</v>
      </c>
      <c r="BA395" s="159">
        <v>0</v>
      </c>
      <c r="BB395" s="4"/>
    </row>
    <row r="396" spans="1:54">
      <c r="A396" s="47">
        <v>8</v>
      </c>
      <c r="B396" s="170">
        <f t="shared" si="92"/>
        <v>1346.635188</v>
      </c>
      <c r="C396" s="170">
        <f t="shared" si="90"/>
        <v>1347.2951879999998</v>
      </c>
      <c r="D396" s="170">
        <f t="shared" si="90"/>
        <v>1347.655188</v>
      </c>
      <c r="E396" s="170">
        <f t="shared" si="90"/>
        <v>1347.2051879999999</v>
      </c>
      <c r="F396" s="170">
        <f t="shared" si="90"/>
        <v>1346.7151879999999</v>
      </c>
      <c r="G396" s="170">
        <f t="shared" si="90"/>
        <v>1526.4451879999999</v>
      </c>
      <c r="H396" s="170">
        <f t="shared" si="90"/>
        <v>1519.405188</v>
      </c>
      <c r="I396" s="170">
        <f t="shared" si="90"/>
        <v>1517.605188</v>
      </c>
      <c r="J396" s="170">
        <f t="shared" si="90"/>
        <v>1512.5351879999998</v>
      </c>
      <c r="K396" s="170">
        <f t="shared" si="90"/>
        <v>1512.3051879999998</v>
      </c>
      <c r="L396" s="170">
        <f t="shared" si="90"/>
        <v>1512.6651879999999</v>
      </c>
      <c r="M396" s="170">
        <f t="shared" si="90"/>
        <v>1513.095188</v>
      </c>
      <c r="N396" s="170">
        <f t="shared" si="90"/>
        <v>1513.0151879999999</v>
      </c>
      <c r="O396" s="170">
        <f t="shared" si="90"/>
        <v>1513.2851879999998</v>
      </c>
      <c r="P396" s="170">
        <f t="shared" si="90"/>
        <v>1333.7751879999998</v>
      </c>
      <c r="Q396" s="170">
        <f t="shared" si="90"/>
        <v>1333.7051879999999</v>
      </c>
      <c r="R396" s="170">
        <f t="shared" si="90"/>
        <v>1335.2851879999998</v>
      </c>
      <c r="S396" s="170">
        <f t="shared" si="91"/>
        <v>1361.4951879999999</v>
      </c>
      <c r="T396" s="170">
        <f t="shared" si="91"/>
        <v>1337.375188</v>
      </c>
      <c r="U396" s="170">
        <f t="shared" si="91"/>
        <v>1337.9251879999999</v>
      </c>
      <c r="V396" s="170">
        <f t="shared" si="91"/>
        <v>1341.365188</v>
      </c>
      <c r="W396" s="170">
        <f t="shared" si="91"/>
        <v>1342.7551879999999</v>
      </c>
      <c r="X396" s="170">
        <f t="shared" si="91"/>
        <v>1346.2151879999999</v>
      </c>
      <c r="Y396" s="170">
        <f t="shared" si="91"/>
        <v>1347.335188</v>
      </c>
      <c r="Z396" s="37"/>
      <c r="AA396" s="38">
        <v>1146.7</v>
      </c>
      <c r="AB396" s="39">
        <v>1147.3599999999999</v>
      </c>
      <c r="AC396" s="39">
        <v>1147.72</v>
      </c>
      <c r="AD396" s="39">
        <v>1147.27</v>
      </c>
      <c r="AE396" s="39">
        <v>1146.78</v>
      </c>
      <c r="AF396" s="39">
        <v>1326.51</v>
      </c>
      <c r="AG396" s="39">
        <v>1319.47</v>
      </c>
      <c r="AH396" s="39">
        <v>1317.67</v>
      </c>
      <c r="AI396" s="39">
        <v>1312.6</v>
      </c>
      <c r="AJ396" s="39">
        <v>1312.37</v>
      </c>
      <c r="AK396" s="39">
        <v>1312.73</v>
      </c>
      <c r="AL396" s="39">
        <v>1313.16</v>
      </c>
      <c r="AM396" s="39">
        <v>1313.08</v>
      </c>
      <c r="AN396" s="39">
        <v>1313.35</v>
      </c>
      <c r="AO396" s="39">
        <v>1133.8399999999999</v>
      </c>
      <c r="AP396" s="39">
        <v>1133.77</v>
      </c>
      <c r="AQ396" s="39">
        <v>1135.3499999999999</v>
      </c>
      <c r="AR396" s="39">
        <v>1161.56</v>
      </c>
      <c r="AS396" s="39">
        <v>1137.44</v>
      </c>
      <c r="AT396" s="39">
        <v>1137.99</v>
      </c>
      <c r="AU396" s="39">
        <v>1141.43</v>
      </c>
      <c r="AV396" s="39">
        <v>1142.82</v>
      </c>
      <c r="AW396" s="39">
        <v>1146.28</v>
      </c>
      <c r="AX396" s="40">
        <v>1147.4000000000001</v>
      </c>
      <c r="AY396" s="340">
        <v>194.59</v>
      </c>
      <c r="AZ396" s="175">
        <v>5.3451880000000003</v>
      </c>
      <c r="BA396" s="159">
        <v>0</v>
      </c>
      <c r="BB396" s="4"/>
    </row>
    <row r="397" spans="1:54">
      <c r="A397" s="47">
        <v>9</v>
      </c>
      <c r="B397" s="170">
        <f t="shared" si="92"/>
        <v>1346.9151879999999</v>
      </c>
      <c r="C397" s="170">
        <f t="shared" si="90"/>
        <v>1347.7051879999999</v>
      </c>
      <c r="D397" s="170">
        <f t="shared" si="90"/>
        <v>1348.2051879999999</v>
      </c>
      <c r="E397" s="170">
        <f t="shared" si="90"/>
        <v>1348.405188</v>
      </c>
      <c r="F397" s="170">
        <f t="shared" si="90"/>
        <v>1348.395188</v>
      </c>
      <c r="G397" s="170">
        <f t="shared" si="90"/>
        <v>1527.345188</v>
      </c>
      <c r="H397" s="170">
        <f t="shared" si="90"/>
        <v>1521.575188</v>
      </c>
      <c r="I397" s="170">
        <f t="shared" si="90"/>
        <v>1520.4351879999999</v>
      </c>
      <c r="J397" s="170">
        <f t="shared" si="90"/>
        <v>1519.2651879999999</v>
      </c>
      <c r="K397" s="170">
        <f t="shared" si="90"/>
        <v>1519.635188</v>
      </c>
      <c r="L397" s="170">
        <f t="shared" si="90"/>
        <v>1520.155188</v>
      </c>
      <c r="M397" s="170">
        <f t="shared" si="90"/>
        <v>1518.885188</v>
      </c>
      <c r="N397" s="170">
        <f t="shared" si="90"/>
        <v>1519.5451879999998</v>
      </c>
      <c r="O397" s="170">
        <f t="shared" si="90"/>
        <v>1519.6851879999999</v>
      </c>
      <c r="P397" s="170">
        <f t="shared" si="90"/>
        <v>1519.4951879999999</v>
      </c>
      <c r="Q397" s="170">
        <f t="shared" si="90"/>
        <v>1339.2851879999998</v>
      </c>
      <c r="R397" s="170">
        <f t="shared" si="90"/>
        <v>1340.0551879999998</v>
      </c>
      <c r="S397" s="170">
        <f t="shared" si="91"/>
        <v>1340.885188</v>
      </c>
      <c r="T397" s="170">
        <f t="shared" si="91"/>
        <v>1341.335188</v>
      </c>
      <c r="U397" s="170">
        <f t="shared" si="91"/>
        <v>1343.6951879999999</v>
      </c>
      <c r="V397" s="170">
        <f t="shared" si="91"/>
        <v>1343.605188</v>
      </c>
      <c r="W397" s="170">
        <f t="shared" si="91"/>
        <v>1343.6651879999999</v>
      </c>
      <c r="X397" s="170">
        <f t="shared" si="91"/>
        <v>1346.595188</v>
      </c>
      <c r="Y397" s="170">
        <f t="shared" si="91"/>
        <v>1347.4751879999999</v>
      </c>
      <c r="Z397" s="37"/>
      <c r="AA397" s="38">
        <v>1146.98</v>
      </c>
      <c r="AB397" s="39">
        <v>1147.77</v>
      </c>
      <c r="AC397" s="39">
        <v>1148.27</v>
      </c>
      <c r="AD397" s="39">
        <v>1148.47</v>
      </c>
      <c r="AE397" s="39">
        <v>1148.46</v>
      </c>
      <c r="AF397" s="39">
        <v>1327.41</v>
      </c>
      <c r="AG397" s="39">
        <v>1321.64</v>
      </c>
      <c r="AH397" s="39">
        <v>1320.5</v>
      </c>
      <c r="AI397" s="39">
        <v>1319.33</v>
      </c>
      <c r="AJ397" s="39">
        <v>1319.7</v>
      </c>
      <c r="AK397" s="39">
        <v>1320.22</v>
      </c>
      <c r="AL397" s="39">
        <v>1318.95</v>
      </c>
      <c r="AM397" s="39">
        <v>1319.61</v>
      </c>
      <c r="AN397" s="39">
        <v>1319.75</v>
      </c>
      <c r="AO397" s="39">
        <v>1319.56</v>
      </c>
      <c r="AP397" s="39">
        <v>1139.3499999999999</v>
      </c>
      <c r="AQ397" s="39">
        <v>1140.1199999999999</v>
      </c>
      <c r="AR397" s="39">
        <v>1140.95</v>
      </c>
      <c r="AS397" s="39">
        <v>1141.4000000000001</v>
      </c>
      <c r="AT397" s="39">
        <v>1143.76</v>
      </c>
      <c r="AU397" s="39">
        <v>1143.67</v>
      </c>
      <c r="AV397" s="39">
        <v>1143.73</v>
      </c>
      <c r="AW397" s="39">
        <v>1146.6600000000001</v>
      </c>
      <c r="AX397" s="40">
        <v>1147.54</v>
      </c>
      <c r="AY397" s="340">
        <v>194.59</v>
      </c>
      <c r="AZ397" s="175">
        <v>5.3451880000000003</v>
      </c>
      <c r="BA397" s="159">
        <v>0</v>
      </c>
      <c r="BB397" s="4"/>
    </row>
    <row r="398" spans="1:54">
      <c r="A398" s="47">
        <v>10</v>
      </c>
      <c r="B398" s="170">
        <f t="shared" si="92"/>
        <v>1343.6751879999999</v>
      </c>
      <c r="C398" s="170">
        <f t="shared" si="90"/>
        <v>1346.575188</v>
      </c>
      <c r="D398" s="170">
        <f t="shared" si="90"/>
        <v>1347.2451879999999</v>
      </c>
      <c r="E398" s="170">
        <f t="shared" si="90"/>
        <v>1348.4351879999999</v>
      </c>
      <c r="F398" s="170">
        <f t="shared" si="90"/>
        <v>1348.6851879999999</v>
      </c>
      <c r="G398" s="170">
        <f t="shared" si="90"/>
        <v>1528.7151879999999</v>
      </c>
      <c r="H398" s="170">
        <f t="shared" si="90"/>
        <v>1529.135188</v>
      </c>
      <c r="I398" s="170">
        <f t="shared" si="90"/>
        <v>1528.125188</v>
      </c>
      <c r="J398" s="170">
        <f t="shared" si="90"/>
        <v>1525.5551879999998</v>
      </c>
      <c r="K398" s="170">
        <f t="shared" si="90"/>
        <v>1524.115188</v>
      </c>
      <c r="L398" s="170">
        <f t="shared" si="90"/>
        <v>1524.145188</v>
      </c>
      <c r="M398" s="170">
        <f t="shared" si="90"/>
        <v>1523.855188</v>
      </c>
      <c r="N398" s="170">
        <f t="shared" si="90"/>
        <v>1523.8051879999998</v>
      </c>
      <c r="O398" s="170">
        <f t="shared" si="90"/>
        <v>1523.9751879999999</v>
      </c>
      <c r="P398" s="170">
        <f t="shared" si="90"/>
        <v>1524.405188</v>
      </c>
      <c r="Q398" s="170">
        <f t="shared" si="90"/>
        <v>1344.895188</v>
      </c>
      <c r="R398" s="170">
        <f t="shared" si="90"/>
        <v>1345.135188</v>
      </c>
      <c r="S398" s="170">
        <f t="shared" si="91"/>
        <v>1345.825188</v>
      </c>
      <c r="T398" s="170">
        <f t="shared" si="91"/>
        <v>1345.4851879999999</v>
      </c>
      <c r="U398" s="170">
        <f t="shared" si="91"/>
        <v>1343.395188</v>
      </c>
      <c r="V398" s="170">
        <f t="shared" si="91"/>
        <v>1343.405188</v>
      </c>
      <c r="W398" s="170">
        <f t="shared" si="91"/>
        <v>1345.105188</v>
      </c>
      <c r="X398" s="170">
        <f t="shared" si="91"/>
        <v>1346.5251879999998</v>
      </c>
      <c r="Y398" s="170">
        <f t="shared" si="91"/>
        <v>1347.875188</v>
      </c>
      <c r="Z398" s="37"/>
      <c r="AA398" s="38">
        <v>1143.74</v>
      </c>
      <c r="AB398" s="39">
        <v>1146.6400000000001</v>
      </c>
      <c r="AC398" s="39">
        <v>1147.31</v>
      </c>
      <c r="AD398" s="39">
        <v>1148.5</v>
      </c>
      <c r="AE398" s="39">
        <v>1148.75</v>
      </c>
      <c r="AF398" s="39">
        <v>1328.78</v>
      </c>
      <c r="AG398" s="39">
        <v>1329.2</v>
      </c>
      <c r="AH398" s="39">
        <v>1328.19</v>
      </c>
      <c r="AI398" s="39">
        <v>1325.62</v>
      </c>
      <c r="AJ398" s="39">
        <v>1324.18</v>
      </c>
      <c r="AK398" s="39">
        <v>1324.21</v>
      </c>
      <c r="AL398" s="39">
        <v>1323.92</v>
      </c>
      <c r="AM398" s="39">
        <v>1323.87</v>
      </c>
      <c r="AN398" s="39">
        <v>1324.04</v>
      </c>
      <c r="AO398" s="39">
        <v>1324.47</v>
      </c>
      <c r="AP398" s="39">
        <v>1144.96</v>
      </c>
      <c r="AQ398" s="39">
        <v>1145.2</v>
      </c>
      <c r="AR398" s="39">
        <v>1145.8900000000001</v>
      </c>
      <c r="AS398" s="39">
        <v>1145.55</v>
      </c>
      <c r="AT398" s="39">
        <v>1143.46</v>
      </c>
      <c r="AU398" s="39">
        <v>1143.47</v>
      </c>
      <c r="AV398" s="39">
        <v>1145.17</v>
      </c>
      <c r="AW398" s="39">
        <v>1146.5899999999999</v>
      </c>
      <c r="AX398" s="40">
        <v>1147.94</v>
      </c>
      <c r="AY398" s="340">
        <v>194.59</v>
      </c>
      <c r="AZ398" s="175">
        <v>5.3451880000000003</v>
      </c>
      <c r="BA398" s="159">
        <v>0</v>
      </c>
      <c r="BB398" s="4"/>
    </row>
    <row r="399" spans="1:54">
      <c r="A399" s="47">
        <v>11</v>
      </c>
      <c r="B399" s="170">
        <f t="shared" si="92"/>
        <v>1346.875188</v>
      </c>
      <c r="C399" s="170">
        <f t="shared" si="90"/>
        <v>1347.9251879999999</v>
      </c>
      <c r="D399" s="170">
        <f t="shared" si="90"/>
        <v>1348.1851879999999</v>
      </c>
      <c r="E399" s="170">
        <f t="shared" si="90"/>
        <v>1348.2851879999998</v>
      </c>
      <c r="F399" s="170">
        <f t="shared" si="90"/>
        <v>1348.7451879999999</v>
      </c>
      <c r="G399" s="170">
        <f t="shared" si="90"/>
        <v>1528.5251879999998</v>
      </c>
      <c r="H399" s="170">
        <f t="shared" si="90"/>
        <v>1529.095188</v>
      </c>
      <c r="I399" s="170">
        <f t="shared" si="90"/>
        <v>1528.605188</v>
      </c>
      <c r="J399" s="170">
        <f t="shared" si="90"/>
        <v>1526.7651879999999</v>
      </c>
      <c r="K399" s="170">
        <f t="shared" si="90"/>
        <v>1525.325188</v>
      </c>
      <c r="L399" s="170">
        <f t="shared" si="90"/>
        <v>1524.9551879999999</v>
      </c>
      <c r="M399" s="170">
        <f t="shared" si="90"/>
        <v>1524.7851879999998</v>
      </c>
      <c r="N399" s="170">
        <f t="shared" si="90"/>
        <v>1525.2451879999999</v>
      </c>
      <c r="O399" s="170">
        <f t="shared" si="90"/>
        <v>1525.395188</v>
      </c>
      <c r="P399" s="170">
        <f t="shared" si="90"/>
        <v>1525.7651879999999</v>
      </c>
      <c r="Q399" s="170">
        <f t="shared" si="90"/>
        <v>1346.2151879999999</v>
      </c>
      <c r="R399" s="170">
        <f t="shared" si="90"/>
        <v>1346.135188</v>
      </c>
      <c r="S399" s="170">
        <f t="shared" si="91"/>
        <v>1346.2151879999999</v>
      </c>
      <c r="T399" s="170">
        <f t="shared" si="91"/>
        <v>1345.585188</v>
      </c>
      <c r="U399" s="170">
        <f t="shared" si="91"/>
        <v>1344.3051879999998</v>
      </c>
      <c r="V399" s="170">
        <f t="shared" si="91"/>
        <v>1343.2251879999999</v>
      </c>
      <c r="W399" s="170">
        <f t="shared" si="91"/>
        <v>1344.395188</v>
      </c>
      <c r="X399" s="170">
        <f t="shared" si="91"/>
        <v>1345.9251879999999</v>
      </c>
      <c r="Y399" s="170">
        <f t="shared" si="91"/>
        <v>1347.645188</v>
      </c>
      <c r="Z399" s="37"/>
      <c r="AA399" s="41">
        <v>1146.94</v>
      </c>
      <c r="AB399" s="39">
        <v>1147.99</v>
      </c>
      <c r="AC399" s="39">
        <v>1148.25</v>
      </c>
      <c r="AD399" s="39">
        <v>1148.3499999999999</v>
      </c>
      <c r="AE399" s="39">
        <v>1148.81</v>
      </c>
      <c r="AF399" s="39">
        <v>1328.59</v>
      </c>
      <c r="AG399" s="39">
        <v>1329.16</v>
      </c>
      <c r="AH399" s="39">
        <v>1328.67</v>
      </c>
      <c r="AI399" s="39">
        <v>1326.83</v>
      </c>
      <c r="AJ399" s="39">
        <v>1325.39</v>
      </c>
      <c r="AK399" s="39">
        <v>1325.02</v>
      </c>
      <c r="AL399" s="39">
        <v>1324.85</v>
      </c>
      <c r="AM399" s="39">
        <v>1325.31</v>
      </c>
      <c r="AN399" s="39">
        <v>1325.46</v>
      </c>
      <c r="AO399" s="39">
        <v>1325.83</v>
      </c>
      <c r="AP399" s="39">
        <v>1146.28</v>
      </c>
      <c r="AQ399" s="39">
        <v>1146.2</v>
      </c>
      <c r="AR399" s="39">
        <v>1146.28</v>
      </c>
      <c r="AS399" s="39">
        <v>1145.6500000000001</v>
      </c>
      <c r="AT399" s="39">
        <v>1144.3699999999999</v>
      </c>
      <c r="AU399" s="39">
        <v>1143.29</v>
      </c>
      <c r="AV399" s="39">
        <v>1144.46</v>
      </c>
      <c r="AW399" s="39">
        <v>1145.99</v>
      </c>
      <c r="AX399" s="40">
        <v>1147.71</v>
      </c>
      <c r="AY399" s="340">
        <v>194.59</v>
      </c>
      <c r="AZ399" s="175">
        <v>5.3451880000000003</v>
      </c>
      <c r="BA399" s="159">
        <v>0</v>
      </c>
      <c r="BB399" s="4"/>
    </row>
    <row r="400" spans="1:54">
      <c r="A400" s="47">
        <v>12</v>
      </c>
      <c r="B400" s="170">
        <f t="shared" si="92"/>
        <v>1347.9451879999999</v>
      </c>
      <c r="C400" s="170">
        <f t="shared" si="90"/>
        <v>1349.875188</v>
      </c>
      <c r="D400" s="170">
        <f t="shared" si="90"/>
        <v>1349.9751879999999</v>
      </c>
      <c r="E400" s="170">
        <f t="shared" si="90"/>
        <v>1349.9651879999999</v>
      </c>
      <c r="F400" s="170">
        <f t="shared" si="90"/>
        <v>1349.7451879999999</v>
      </c>
      <c r="G400" s="170">
        <f t="shared" si="90"/>
        <v>1528.5551879999998</v>
      </c>
      <c r="H400" s="170">
        <f t="shared" si="90"/>
        <v>1525.4751879999999</v>
      </c>
      <c r="I400" s="170">
        <f t="shared" si="90"/>
        <v>1523.9651879999999</v>
      </c>
      <c r="J400" s="170">
        <f t="shared" si="90"/>
        <v>1521.6951879999999</v>
      </c>
      <c r="K400" s="170">
        <f t="shared" si="90"/>
        <v>1520.7951879999998</v>
      </c>
      <c r="L400" s="170">
        <f t="shared" si="90"/>
        <v>1520.645188</v>
      </c>
      <c r="M400" s="170">
        <f t="shared" si="90"/>
        <v>1520.4551879999999</v>
      </c>
      <c r="N400" s="170">
        <f t="shared" si="90"/>
        <v>1520.9851879999999</v>
      </c>
      <c r="O400" s="170">
        <f t="shared" si="90"/>
        <v>1520.7051879999999</v>
      </c>
      <c r="P400" s="170">
        <f t="shared" si="90"/>
        <v>1520.815188</v>
      </c>
      <c r="Q400" s="170">
        <f t="shared" si="90"/>
        <v>1340.5451879999998</v>
      </c>
      <c r="R400" s="170">
        <f t="shared" si="90"/>
        <v>1341.0551879999998</v>
      </c>
      <c r="S400" s="170">
        <f t="shared" si="91"/>
        <v>1342.065188</v>
      </c>
      <c r="T400" s="170">
        <f t="shared" si="91"/>
        <v>1342.9251879999999</v>
      </c>
      <c r="U400" s="170">
        <f t="shared" si="91"/>
        <v>1341.2451879999999</v>
      </c>
      <c r="V400" s="170">
        <f t="shared" si="91"/>
        <v>1341.7151879999999</v>
      </c>
      <c r="W400" s="170">
        <f t="shared" si="91"/>
        <v>1341.9651879999999</v>
      </c>
      <c r="X400" s="170">
        <f t="shared" si="91"/>
        <v>1345.6651879999999</v>
      </c>
      <c r="Y400" s="170">
        <f t="shared" si="91"/>
        <v>1347.4351879999999</v>
      </c>
      <c r="Z400" s="37"/>
      <c r="AA400" s="41">
        <v>1148.01</v>
      </c>
      <c r="AB400" s="39">
        <v>1149.94</v>
      </c>
      <c r="AC400" s="39">
        <v>1150.04</v>
      </c>
      <c r="AD400" s="39">
        <v>1150.03</v>
      </c>
      <c r="AE400" s="39">
        <v>1149.81</v>
      </c>
      <c r="AF400" s="39">
        <v>1328.62</v>
      </c>
      <c r="AG400" s="39">
        <v>1325.54</v>
      </c>
      <c r="AH400" s="39">
        <v>1324.03</v>
      </c>
      <c r="AI400" s="39">
        <v>1321.76</v>
      </c>
      <c r="AJ400" s="39">
        <v>1320.86</v>
      </c>
      <c r="AK400" s="39">
        <v>1320.71</v>
      </c>
      <c r="AL400" s="39">
        <v>1320.52</v>
      </c>
      <c r="AM400" s="39">
        <v>1321.05</v>
      </c>
      <c r="AN400" s="39">
        <v>1320.77</v>
      </c>
      <c r="AO400" s="39">
        <v>1320.88</v>
      </c>
      <c r="AP400" s="39">
        <v>1140.6099999999999</v>
      </c>
      <c r="AQ400" s="39">
        <v>1141.1199999999999</v>
      </c>
      <c r="AR400" s="39">
        <v>1142.1300000000001</v>
      </c>
      <c r="AS400" s="39">
        <v>1142.99</v>
      </c>
      <c r="AT400" s="39">
        <v>1141.31</v>
      </c>
      <c r="AU400" s="39">
        <v>1141.78</v>
      </c>
      <c r="AV400" s="39">
        <v>1142.03</v>
      </c>
      <c r="AW400" s="39">
        <v>1145.73</v>
      </c>
      <c r="AX400" s="40">
        <v>1147.5</v>
      </c>
      <c r="AY400" s="340">
        <v>194.59</v>
      </c>
      <c r="AZ400" s="175">
        <v>5.3451880000000003</v>
      </c>
      <c r="BA400" s="159">
        <v>0</v>
      </c>
      <c r="BB400" s="4"/>
    </row>
    <row r="401" spans="1:54">
      <c r="A401" s="47">
        <v>13</v>
      </c>
      <c r="B401" s="170">
        <f t="shared" si="92"/>
        <v>1348.0251879999998</v>
      </c>
      <c r="C401" s="170">
        <f t="shared" si="90"/>
        <v>1348.9151879999999</v>
      </c>
      <c r="D401" s="170">
        <f t="shared" si="90"/>
        <v>1349.125188</v>
      </c>
      <c r="E401" s="170">
        <f t="shared" si="90"/>
        <v>1348.9851879999999</v>
      </c>
      <c r="F401" s="170">
        <f t="shared" si="90"/>
        <v>1348.7451879999999</v>
      </c>
      <c r="G401" s="170">
        <f t="shared" si="90"/>
        <v>1527.4751879999999</v>
      </c>
      <c r="H401" s="170">
        <f t="shared" si="90"/>
        <v>1523.595188</v>
      </c>
      <c r="I401" s="170">
        <f t="shared" si="90"/>
        <v>1522.095188</v>
      </c>
      <c r="J401" s="170">
        <f t="shared" si="90"/>
        <v>1519.7051879999999</v>
      </c>
      <c r="K401" s="170">
        <f t="shared" si="90"/>
        <v>1518.855188</v>
      </c>
      <c r="L401" s="170">
        <f t="shared" si="90"/>
        <v>1518.4551879999999</v>
      </c>
      <c r="M401" s="170">
        <f t="shared" si="90"/>
        <v>1518.315188</v>
      </c>
      <c r="N401" s="170">
        <f t="shared" si="90"/>
        <v>1519.105188</v>
      </c>
      <c r="O401" s="170">
        <f t="shared" si="90"/>
        <v>1519.875188</v>
      </c>
      <c r="P401" s="170">
        <f t="shared" si="90"/>
        <v>1520.105188</v>
      </c>
      <c r="Q401" s="170">
        <f t="shared" si="90"/>
        <v>1519.895188</v>
      </c>
      <c r="R401" s="170">
        <f t="shared" si="90"/>
        <v>1520.645188</v>
      </c>
      <c r="S401" s="170">
        <f t="shared" si="91"/>
        <v>1341.2951879999998</v>
      </c>
      <c r="T401" s="170">
        <f t="shared" si="91"/>
        <v>1341.7751879999998</v>
      </c>
      <c r="U401" s="170">
        <f t="shared" si="91"/>
        <v>1340.1951879999999</v>
      </c>
      <c r="V401" s="170">
        <f t="shared" si="91"/>
        <v>1339.4251879999999</v>
      </c>
      <c r="W401" s="170">
        <f t="shared" si="91"/>
        <v>1338.9151879999999</v>
      </c>
      <c r="X401" s="170">
        <f t="shared" si="91"/>
        <v>1343.6651879999999</v>
      </c>
      <c r="Y401" s="170">
        <f t="shared" si="91"/>
        <v>1347.5151879999999</v>
      </c>
      <c r="Z401" s="37"/>
      <c r="AA401" s="41">
        <v>1148.0899999999999</v>
      </c>
      <c r="AB401" s="39">
        <v>1148.98</v>
      </c>
      <c r="AC401" s="39">
        <v>1149.19</v>
      </c>
      <c r="AD401" s="39">
        <v>1149.05</v>
      </c>
      <c r="AE401" s="39">
        <v>1148.81</v>
      </c>
      <c r="AF401" s="39">
        <v>1327.54</v>
      </c>
      <c r="AG401" s="39">
        <v>1323.66</v>
      </c>
      <c r="AH401" s="39">
        <v>1322.16</v>
      </c>
      <c r="AI401" s="39">
        <v>1319.77</v>
      </c>
      <c r="AJ401" s="39">
        <v>1318.92</v>
      </c>
      <c r="AK401" s="39">
        <v>1318.52</v>
      </c>
      <c r="AL401" s="39">
        <v>1318.38</v>
      </c>
      <c r="AM401" s="39">
        <v>1319.17</v>
      </c>
      <c r="AN401" s="39">
        <v>1319.94</v>
      </c>
      <c r="AO401" s="39">
        <v>1320.17</v>
      </c>
      <c r="AP401" s="39">
        <v>1319.96</v>
      </c>
      <c r="AQ401" s="39">
        <v>1320.71</v>
      </c>
      <c r="AR401" s="39">
        <v>1141.3599999999999</v>
      </c>
      <c r="AS401" s="39">
        <v>1141.8399999999999</v>
      </c>
      <c r="AT401" s="39">
        <v>1140.26</v>
      </c>
      <c r="AU401" s="39">
        <v>1139.49</v>
      </c>
      <c r="AV401" s="39">
        <v>1138.98</v>
      </c>
      <c r="AW401" s="39">
        <v>1143.73</v>
      </c>
      <c r="AX401" s="40">
        <v>1147.58</v>
      </c>
      <c r="AY401" s="340">
        <v>194.59</v>
      </c>
      <c r="AZ401" s="175">
        <v>5.3451880000000003</v>
      </c>
      <c r="BA401" s="159">
        <v>0</v>
      </c>
      <c r="BB401" s="4"/>
    </row>
    <row r="402" spans="1:54">
      <c r="A402" s="47">
        <v>14</v>
      </c>
      <c r="B402" s="170">
        <f t="shared" si="92"/>
        <v>1347.365188</v>
      </c>
      <c r="C402" s="170">
        <f t="shared" si="90"/>
        <v>1349.2351879999999</v>
      </c>
      <c r="D402" s="170">
        <f t="shared" si="90"/>
        <v>1349.5051879999999</v>
      </c>
      <c r="E402" s="170">
        <f t="shared" si="90"/>
        <v>1349.2751879999998</v>
      </c>
      <c r="F402" s="170">
        <f t="shared" si="90"/>
        <v>1348.9251879999999</v>
      </c>
      <c r="G402" s="170">
        <f t="shared" si="90"/>
        <v>1527.7951879999998</v>
      </c>
      <c r="H402" s="170">
        <f t="shared" si="90"/>
        <v>1523.4751879999999</v>
      </c>
      <c r="I402" s="170">
        <f t="shared" si="90"/>
        <v>1522.4751879999999</v>
      </c>
      <c r="J402" s="170">
        <f t="shared" si="90"/>
        <v>1521.565188</v>
      </c>
      <c r="K402" s="170">
        <f t="shared" si="90"/>
        <v>1521.2651879999999</v>
      </c>
      <c r="L402" s="170">
        <f t="shared" si="90"/>
        <v>1522.385188</v>
      </c>
      <c r="M402" s="170">
        <f t="shared" si="90"/>
        <v>1521.905188</v>
      </c>
      <c r="N402" s="170">
        <f t="shared" si="90"/>
        <v>1522.1951879999999</v>
      </c>
      <c r="O402" s="170">
        <f t="shared" si="90"/>
        <v>1522.0151879999999</v>
      </c>
      <c r="P402" s="170">
        <f t="shared" si="90"/>
        <v>1522.895188</v>
      </c>
      <c r="Q402" s="170">
        <f t="shared" si="90"/>
        <v>1520.7351879999999</v>
      </c>
      <c r="R402" s="170">
        <f t="shared" si="90"/>
        <v>1521.855188</v>
      </c>
      <c r="S402" s="170">
        <f t="shared" si="91"/>
        <v>1341.2451879999999</v>
      </c>
      <c r="T402" s="170">
        <f t="shared" si="91"/>
        <v>1340.085188</v>
      </c>
      <c r="U402" s="170">
        <f t="shared" si="91"/>
        <v>1339.9551879999999</v>
      </c>
      <c r="V402" s="170">
        <f t="shared" si="91"/>
        <v>1340.7851879999998</v>
      </c>
      <c r="W402" s="170">
        <f t="shared" si="91"/>
        <v>1342.7051879999999</v>
      </c>
      <c r="X402" s="170">
        <f t="shared" si="91"/>
        <v>1088.0351880000001</v>
      </c>
      <c r="Y402" s="170">
        <f t="shared" si="91"/>
        <v>1087.805188</v>
      </c>
      <c r="Z402" s="37"/>
      <c r="AA402" s="41">
        <v>1147.43</v>
      </c>
      <c r="AB402" s="39">
        <v>1149.3</v>
      </c>
      <c r="AC402" s="39">
        <v>1149.57</v>
      </c>
      <c r="AD402" s="39">
        <v>1149.3399999999999</v>
      </c>
      <c r="AE402" s="39">
        <v>1148.99</v>
      </c>
      <c r="AF402" s="39">
        <v>1327.86</v>
      </c>
      <c r="AG402" s="39">
        <v>1323.54</v>
      </c>
      <c r="AH402" s="39">
        <v>1322.54</v>
      </c>
      <c r="AI402" s="39">
        <v>1321.63</v>
      </c>
      <c r="AJ402" s="39">
        <v>1321.33</v>
      </c>
      <c r="AK402" s="39">
        <v>1322.45</v>
      </c>
      <c r="AL402" s="39">
        <v>1321.97</v>
      </c>
      <c r="AM402" s="39">
        <v>1322.26</v>
      </c>
      <c r="AN402" s="39">
        <v>1322.08</v>
      </c>
      <c r="AO402" s="39">
        <v>1322.96</v>
      </c>
      <c r="AP402" s="39">
        <v>1320.8</v>
      </c>
      <c r="AQ402" s="39">
        <v>1321.92</v>
      </c>
      <c r="AR402" s="39">
        <v>1141.31</v>
      </c>
      <c r="AS402" s="39">
        <v>1140.1500000000001</v>
      </c>
      <c r="AT402" s="39">
        <v>1140.02</v>
      </c>
      <c r="AU402" s="39">
        <v>1140.8499999999999</v>
      </c>
      <c r="AV402" s="39">
        <v>1142.77</v>
      </c>
      <c r="AW402" s="39">
        <v>888.1</v>
      </c>
      <c r="AX402" s="40">
        <v>887.87</v>
      </c>
      <c r="AY402" s="340">
        <v>194.59</v>
      </c>
      <c r="AZ402" s="175">
        <v>5.3451880000000003</v>
      </c>
      <c r="BA402" s="159">
        <v>0</v>
      </c>
      <c r="BB402" s="4"/>
    </row>
    <row r="403" spans="1:54">
      <c r="A403" s="47">
        <v>15</v>
      </c>
      <c r="B403" s="170">
        <f t="shared" si="92"/>
        <v>1090.6851879999999</v>
      </c>
      <c r="C403" s="170">
        <f t="shared" si="90"/>
        <v>1090.5251880000001</v>
      </c>
      <c r="D403" s="170">
        <f t="shared" si="90"/>
        <v>1089.625188</v>
      </c>
      <c r="E403" s="170">
        <f t="shared" si="90"/>
        <v>1089.055188</v>
      </c>
      <c r="F403" s="170">
        <f t="shared" si="90"/>
        <v>1079.7251879999999</v>
      </c>
      <c r="G403" s="170">
        <f t="shared" si="90"/>
        <v>1089.7251879999999</v>
      </c>
      <c r="H403" s="170">
        <f t="shared" si="90"/>
        <v>1093.365188</v>
      </c>
      <c r="I403" s="170">
        <f t="shared" si="90"/>
        <v>1143.905188</v>
      </c>
      <c r="J403" s="170">
        <f t="shared" si="90"/>
        <v>1092.4151879999999</v>
      </c>
      <c r="K403" s="170">
        <f t="shared" si="90"/>
        <v>1091.845188</v>
      </c>
      <c r="L403" s="170">
        <f t="shared" si="90"/>
        <v>1091.4951879999999</v>
      </c>
      <c r="M403" s="170">
        <f t="shared" si="90"/>
        <v>1090.575188</v>
      </c>
      <c r="N403" s="170">
        <f t="shared" si="90"/>
        <v>1090.1751879999999</v>
      </c>
      <c r="O403" s="170">
        <f t="shared" si="90"/>
        <v>1088.9851879999999</v>
      </c>
      <c r="P403" s="170">
        <f t="shared" si="90"/>
        <v>1088.905188</v>
      </c>
      <c r="Q403" s="170">
        <f t="shared" si="90"/>
        <v>1089.4951879999999</v>
      </c>
      <c r="R403" s="170">
        <f t="shared" si="90"/>
        <v>1091.6951879999999</v>
      </c>
      <c r="S403" s="170">
        <f t="shared" si="91"/>
        <v>1177.0251880000001</v>
      </c>
      <c r="T403" s="170">
        <f t="shared" si="91"/>
        <v>1219.8651879999998</v>
      </c>
      <c r="U403" s="170">
        <f t="shared" si="91"/>
        <v>1172.075188</v>
      </c>
      <c r="V403" s="170">
        <f t="shared" si="91"/>
        <v>1116.355188</v>
      </c>
      <c r="W403" s="170">
        <f t="shared" si="91"/>
        <v>1087.385188</v>
      </c>
      <c r="X403" s="170">
        <f t="shared" si="91"/>
        <v>1093.4651879999999</v>
      </c>
      <c r="Y403" s="170">
        <f t="shared" si="91"/>
        <v>1093.7551880000001</v>
      </c>
      <c r="Z403" s="37"/>
      <c r="AA403" s="41">
        <v>890.75</v>
      </c>
      <c r="AB403" s="39">
        <v>890.59</v>
      </c>
      <c r="AC403" s="39">
        <v>889.69</v>
      </c>
      <c r="AD403" s="39">
        <v>889.12</v>
      </c>
      <c r="AE403" s="39">
        <v>879.79</v>
      </c>
      <c r="AF403" s="39">
        <v>889.79</v>
      </c>
      <c r="AG403" s="39">
        <v>893.43</v>
      </c>
      <c r="AH403" s="39">
        <v>943.97</v>
      </c>
      <c r="AI403" s="39">
        <v>892.48</v>
      </c>
      <c r="AJ403" s="39">
        <v>891.91</v>
      </c>
      <c r="AK403" s="39">
        <v>891.56</v>
      </c>
      <c r="AL403" s="39">
        <v>890.64</v>
      </c>
      <c r="AM403" s="39">
        <v>890.24</v>
      </c>
      <c r="AN403" s="39">
        <v>889.05</v>
      </c>
      <c r="AO403" s="39">
        <v>888.97</v>
      </c>
      <c r="AP403" s="39">
        <v>889.56</v>
      </c>
      <c r="AQ403" s="39">
        <v>891.76</v>
      </c>
      <c r="AR403" s="39">
        <v>977.09</v>
      </c>
      <c r="AS403" s="39">
        <v>1019.93</v>
      </c>
      <c r="AT403" s="39">
        <v>972.14</v>
      </c>
      <c r="AU403" s="39">
        <v>916.42</v>
      </c>
      <c r="AV403" s="39">
        <v>887.45</v>
      </c>
      <c r="AW403" s="39">
        <v>893.53</v>
      </c>
      <c r="AX403" s="40">
        <v>893.82</v>
      </c>
      <c r="AY403" s="340">
        <v>194.59</v>
      </c>
      <c r="AZ403" s="175">
        <v>5.3451880000000003</v>
      </c>
      <c r="BA403" s="159">
        <v>0</v>
      </c>
      <c r="BB403" s="4"/>
    </row>
    <row r="404" spans="1:54">
      <c r="A404" s="47">
        <v>16</v>
      </c>
      <c r="B404" s="170">
        <f t="shared" si="92"/>
        <v>1091.875188</v>
      </c>
      <c r="C404" s="170">
        <f t="shared" si="90"/>
        <v>1090.0351880000001</v>
      </c>
      <c r="D404" s="170">
        <f t="shared" si="90"/>
        <v>1090.865188</v>
      </c>
      <c r="E404" s="170">
        <f t="shared" si="90"/>
        <v>1076.365188</v>
      </c>
      <c r="F404" s="170">
        <f t="shared" si="90"/>
        <v>1083.065188</v>
      </c>
      <c r="G404" s="170">
        <f t="shared" si="90"/>
        <v>1087.4951879999999</v>
      </c>
      <c r="H404" s="170">
        <f t="shared" si="90"/>
        <v>1132.155188</v>
      </c>
      <c r="I404" s="170">
        <f t="shared" si="90"/>
        <v>1130.1651879999999</v>
      </c>
      <c r="J404" s="170">
        <f t="shared" si="90"/>
        <v>1127.1851879999999</v>
      </c>
      <c r="K404" s="170">
        <f t="shared" si="90"/>
        <v>1130.2651880000001</v>
      </c>
      <c r="L404" s="170">
        <f t="shared" si="90"/>
        <v>1123.5251880000001</v>
      </c>
      <c r="M404" s="170">
        <f t="shared" si="90"/>
        <v>1115.575188</v>
      </c>
      <c r="N404" s="170">
        <f t="shared" si="90"/>
        <v>1114.385188</v>
      </c>
      <c r="O404" s="170">
        <f t="shared" si="90"/>
        <v>1121.105188</v>
      </c>
      <c r="P404" s="170">
        <f t="shared" si="90"/>
        <v>1121.555188</v>
      </c>
      <c r="Q404" s="170">
        <f t="shared" si="90"/>
        <v>1124.145188</v>
      </c>
      <c r="R404" s="170">
        <f t="shared" ref="R404:R419" si="93">AQ404+$BA404+$AZ404+$AY404</f>
        <v>1174.4551879999999</v>
      </c>
      <c r="S404" s="170">
        <f t="shared" si="91"/>
        <v>1179.105188</v>
      </c>
      <c r="T404" s="170">
        <f t="shared" si="91"/>
        <v>1175.635188</v>
      </c>
      <c r="U404" s="170">
        <f t="shared" si="91"/>
        <v>1186.555188</v>
      </c>
      <c r="V404" s="170">
        <f t="shared" si="91"/>
        <v>1126.4351879999999</v>
      </c>
      <c r="W404" s="170">
        <f t="shared" si="91"/>
        <v>1085.115188</v>
      </c>
      <c r="X404" s="170">
        <f t="shared" si="91"/>
        <v>1093.065188</v>
      </c>
      <c r="Y404" s="170">
        <f t="shared" si="91"/>
        <v>1092.4251879999999</v>
      </c>
      <c r="Z404" s="37"/>
      <c r="AA404" s="41">
        <v>891.94</v>
      </c>
      <c r="AB404" s="39">
        <v>890.1</v>
      </c>
      <c r="AC404" s="39">
        <v>890.93</v>
      </c>
      <c r="AD404" s="39">
        <v>876.43</v>
      </c>
      <c r="AE404" s="39">
        <v>883.13</v>
      </c>
      <c r="AF404" s="39">
        <v>887.56</v>
      </c>
      <c r="AG404" s="39">
        <v>932.22</v>
      </c>
      <c r="AH404" s="39">
        <v>930.23</v>
      </c>
      <c r="AI404" s="39">
        <v>927.25</v>
      </c>
      <c r="AJ404" s="39">
        <v>930.33</v>
      </c>
      <c r="AK404" s="39">
        <v>923.59</v>
      </c>
      <c r="AL404" s="39">
        <v>915.64</v>
      </c>
      <c r="AM404" s="39">
        <v>914.45</v>
      </c>
      <c r="AN404" s="39">
        <v>921.17</v>
      </c>
      <c r="AO404" s="39">
        <v>921.62</v>
      </c>
      <c r="AP404" s="39">
        <v>924.21</v>
      </c>
      <c r="AQ404" s="39">
        <v>974.52</v>
      </c>
      <c r="AR404" s="39">
        <v>979.17</v>
      </c>
      <c r="AS404" s="39">
        <v>975.7</v>
      </c>
      <c r="AT404" s="39">
        <v>986.62</v>
      </c>
      <c r="AU404" s="39">
        <v>926.5</v>
      </c>
      <c r="AV404" s="39">
        <v>885.18</v>
      </c>
      <c r="AW404" s="39">
        <v>893.13</v>
      </c>
      <c r="AX404" s="40">
        <v>892.49</v>
      </c>
      <c r="AY404" s="340">
        <v>194.59</v>
      </c>
      <c r="AZ404" s="175">
        <v>5.3451880000000003</v>
      </c>
      <c r="BA404" s="159">
        <v>0</v>
      </c>
      <c r="BB404" s="4"/>
    </row>
    <row r="405" spans="1:54">
      <c r="A405" s="47">
        <v>17</v>
      </c>
      <c r="B405" s="170">
        <f t="shared" si="92"/>
        <v>1098.565188</v>
      </c>
      <c r="C405" s="170">
        <f t="shared" ref="C405:C419" si="94">AB405+$BA405+$AZ405+$AY405</f>
        <v>1098.6751879999999</v>
      </c>
      <c r="D405" s="170">
        <f t="shared" ref="D405:D419" si="95">AC405+$BA405+$AZ405+$AY405</f>
        <v>1097.635188</v>
      </c>
      <c r="E405" s="170">
        <f t="shared" ref="E405:E419" si="96">AD405+$BA405+$AZ405+$AY405</f>
        <v>1096.7351879999999</v>
      </c>
      <c r="F405" s="170">
        <f t="shared" ref="F405:F419" si="97">AE405+$BA405+$AZ405+$AY405</f>
        <v>1083.5251880000001</v>
      </c>
      <c r="G405" s="170">
        <f t="shared" ref="G405:G419" si="98">AF405+$BA405+$AZ405+$AY405</f>
        <v>1086.0151880000001</v>
      </c>
      <c r="H405" s="170">
        <f t="shared" ref="H405:H419" si="99">AG405+$BA405+$AZ405+$AY405</f>
        <v>1092.135188</v>
      </c>
      <c r="I405" s="170">
        <f t="shared" ref="I405:I419" si="100">AH405+$BA405+$AZ405+$AY405</f>
        <v>1095.075188</v>
      </c>
      <c r="J405" s="170">
        <f t="shared" ref="J405:J419" si="101">AI405+$BA405+$AZ405+$AY405</f>
        <v>1100.1751879999999</v>
      </c>
      <c r="K405" s="170">
        <f t="shared" ref="K405:K419" si="102">AJ405+$BA405+$AZ405+$AY405</f>
        <v>1104.055188</v>
      </c>
      <c r="L405" s="170">
        <f t="shared" ref="L405:L419" si="103">AK405+$BA405+$AZ405+$AY405</f>
        <v>1098.335188</v>
      </c>
      <c r="M405" s="170">
        <f t="shared" ref="M405:M419" si="104">AL405+$BA405+$AZ405+$AY405</f>
        <v>1096.9151879999999</v>
      </c>
      <c r="N405" s="170">
        <f t="shared" ref="N405:N419" si="105">AM405+$BA405+$AZ405+$AY405</f>
        <v>1095.905188</v>
      </c>
      <c r="O405" s="170">
        <f t="shared" ref="O405:O419" si="106">AN405+$BA405+$AZ405+$AY405</f>
        <v>1094.805188</v>
      </c>
      <c r="P405" s="170">
        <f t="shared" ref="P405:P419" si="107">AO405+$BA405+$AZ405+$AY405</f>
        <v>1094.7951880000001</v>
      </c>
      <c r="Q405" s="170">
        <f t="shared" ref="Q405:Q419" si="108">AP405+$BA405+$AZ405+$AY405</f>
        <v>1095.7851880000001</v>
      </c>
      <c r="R405" s="170">
        <f t="shared" si="93"/>
        <v>1097.9351879999999</v>
      </c>
      <c r="S405" s="170">
        <f t="shared" ref="S405:S419" si="109">AR405+$BA405+$AZ405+$AY405</f>
        <v>1101.2951880000001</v>
      </c>
      <c r="T405" s="170">
        <f t="shared" ref="T405:T419" si="110">AS405+$BA405+$AZ405+$AY405</f>
        <v>1103.4951879999999</v>
      </c>
      <c r="U405" s="170">
        <f t="shared" ref="U405:U419" si="111">AT405+$BA405+$AZ405+$AY405</f>
        <v>1101.615188</v>
      </c>
      <c r="V405" s="170">
        <f t="shared" ref="V405:V419" si="112">AU405+$BA405+$AZ405+$AY405</f>
        <v>1098.355188</v>
      </c>
      <c r="W405" s="170">
        <f t="shared" ref="W405:W419" si="113">AV405+$BA405+$AZ405+$AY405</f>
        <v>1085.135188</v>
      </c>
      <c r="X405" s="170">
        <f t="shared" ref="X405:X419" si="114">AW405+$BA405+$AZ405+$AY405</f>
        <v>1097.2851880000001</v>
      </c>
      <c r="Y405" s="170">
        <f t="shared" ref="Y405:Y419" si="115">AX405+$BA405+$AZ405+$AY405</f>
        <v>1097.9651879999999</v>
      </c>
      <c r="Z405" s="37"/>
      <c r="AA405" s="41">
        <v>898.63</v>
      </c>
      <c r="AB405" s="39">
        <v>898.74</v>
      </c>
      <c r="AC405" s="39">
        <v>897.7</v>
      </c>
      <c r="AD405" s="39">
        <v>896.8</v>
      </c>
      <c r="AE405" s="39">
        <v>883.59</v>
      </c>
      <c r="AF405" s="39">
        <v>886.08</v>
      </c>
      <c r="AG405" s="39">
        <v>892.2</v>
      </c>
      <c r="AH405" s="39">
        <v>895.14</v>
      </c>
      <c r="AI405" s="39">
        <v>900.24</v>
      </c>
      <c r="AJ405" s="39">
        <v>904.12</v>
      </c>
      <c r="AK405" s="39">
        <v>898.4</v>
      </c>
      <c r="AL405" s="39">
        <v>896.98</v>
      </c>
      <c r="AM405" s="39">
        <v>895.97</v>
      </c>
      <c r="AN405" s="39">
        <v>894.87</v>
      </c>
      <c r="AO405" s="39">
        <v>894.86</v>
      </c>
      <c r="AP405" s="39">
        <v>895.85</v>
      </c>
      <c r="AQ405" s="39">
        <v>898</v>
      </c>
      <c r="AR405" s="39">
        <v>901.36</v>
      </c>
      <c r="AS405" s="39">
        <v>903.56</v>
      </c>
      <c r="AT405" s="39">
        <v>901.68</v>
      </c>
      <c r="AU405" s="39">
        <v>898.42</v>
      </c>
      <c r="AV405" s="39">
        <v>885.2</v>
      </c>
      <c r="AW405" s="39">
        <v>897.35</v>
      </c>
      <c r="AX405" s="40">
        <v>898.03</v>
      </c>
      <c r="AY405" s="340">
        <v>194.59</v>
      </c>
      <c r="AZ405" s="175">
        <v>5.3451880000000003</v>
      </c>
      <c r="BA405" s="159">
        <v>0</v>
      </c>
      <c r="BB405" s="4"/>
    </row>
    <row r="406" spans="1:54">
      <c r="A406" s="47">
        <v>18</v>
      </c>
      <c r="B406" s="170">
        <f t="shared" si="92"/>
        <v>1098.4251879999999</v>
      </c>
      <c r="C406" s="170">
        <f t="shared" si="94"/>
        <v>1098.305188</v>
      </c>
      <c r="D406" s="170">
        <f t="shared" si="95"/>
        <v>1098.2251879999999</v>
      </c>
      <c r="E406" s="170">
        <f t="shared" si="96"/>
        <v>1082.4351879999999</v>
      </c>
      <c r="F406" s="170">
        <f t="shared" si="97"/>
        <v>1083.6951879999999</v>
      </c>
      <c r="G406" s="170">
        <f t="shared" si="98"/>
        <v>1084.6651879999999</v>
      </c>
      <c r="H406" s="170">
        <f t="shared" si="99"/>
        <v>1089.575188</v>
      </c>
      <c r="I406" s="170">
        <f t="shared" si="100"/>
        <v>1094.315188</v>
      </c>
      <c r="J406" s="170">
        <f t="shared" si="101"/>
        <v>1096.355188</v>
      </c>
      <c r="K406" s="170">
        <f t="shared" si="102"/>
        <v>1101.055188</v>
      </c>
      <c r="L406" s="170">
        <f t="shared" si="103"/>
        <v>1100.2551880000001</v>
      </c>
      <c r="M406" s="170">
        <f t="shared" si="104"/>
        <v>1099.585188</v>
      </c>
      <c r="N406" s="170">
        <f t="shared" si="105"/>
        <v>1098.4451879999999</v>
      </c>
      <c r="O406" s="170">
        <f t="shared" si="106"/>
        <v>1098.065188</v>
      </c>
      <c r="P406" s="170">
        <f t="shared" si="107"/>
        <v>1099.115188</v>
      </c>
      <c r="Q406" s="170">
        <f t="shared" si="108"/>
        <v>1100.7951880000001</v>
      </c>
      <c r="R406" s="170">
        <f t="shared" si="93"/>
        <v>1102.7651880000001</v>
      </c>
      <c r="S406" s="170">
        <f t="shared" si="109"/>
        <v>1124.155188</v>
      </c>
      <c r="T406" s="170">
        <f t="shared" si="110"/>
        <v>1129.115188</v>
      </c>
      <c r="U406" s="170">
        <f t="shared" si="111"/>
        <v>1140.4551879999999</v>
      </c>
      <c r="V406" s="170">
        <f t="shared" si="112"/>
        <v>1100.9451879999999</v>
      </c>
      <c r="W406" s="170">
        <f t="shared" si="113"/>
        <v>1093.575188</v>
      </c>
      <c r="X406" s="170">
        <f t="shared" si="114"/>
        <v>1097.895188</v>
      </c>
      <c r="Y406" s="170">
        <f t="shared" si="115"/>
        <v>1098.645188</v>
      </c>
      <c r="Z406" s="37"/>
      <c r="AA406" s="41">
        <v>898.49</v>
      </c>
      <c r="AB406" s="39">
        <v>898.37</v>
      </c>
      <c r="AC406" s="39">
        <v>898.29</v>
      </c>
      <c r="AD406" s="39">
        <v>882.5</v>
      </c>
      <c r="AE406" s="39">
        <v>883.76</v>
      </c>
      <c r="AF406" s="39">
        <v>884.73</v>
      </c>
      <c r="AG406" s="39">
        <v>889.64</v>
      </c>
      <c r="AH406" s="39">
        <v>894.38</v>
      </c>
      <c r="AI406" s="39">
        <v>896.42</v>
      </c>
      <c r="AJ406" s="39">
        <v>901.12</v>
      </c>
      <c r="AK406" s="39">
        <v>900.32</v>
      </c>
      <c r="AL406" s="39">
        <v>899.65</v>
      </c>
      <c r="AM406" s="39">
        <v>898.51</v>
      </c>
      <c r="AN406" s="39">
        <v>898.13</v>
      </c>
      <c r="AO406" s="39">
        <v>899.18</v>
      </c>
      <c r="AP406" s="39">
        <v>900.86</v>
      </c>
      <c r="AQ406" s="39">
        <v>902.83</v>
      </c>
      <c r="AR406" s="39">
        <v>924.22</v>
      </c>
      <c r="AS406" s="39">
        <v>929.18</v>
      </c>
      <c r="AT406" s="39">
        <v>940.52</v>
      </c>
      <c r="AU406" s="39">
        <v>901.01</v>
      </c>
      <c r="AV406" s="39">
        <v>893.64</v>
      </c>
      <c r="AW406" s="39">
        <v>897.96</v>
      </c>
      <c r="AX406" s="40">
        <v>898.71</v>
      </c>
      <c r="AY406" s="340">
        <v>194.59</v>
      </c>
      <c r="AZ406" s="175">
        <v>5.3451880000000003</v>
      </c>
      <c r="BA406" s="159">
        <v>0</v>
      </c>
      <c r="BB406" s="4"/>
    </row>
    <row r="407" spans="1:54">
      <c r="A407" s="47">
        <v>19</v>
      </c>
      <c r="B407" s="170">
        <f t="shared" si="92"/>
        <v>1102.2451879999999</v>
      </c>
      <c r="C407" s="170">
        <f t="shared" si="94"/>
        <v>1101.825188</v>
      </c>
      <c r="D407" s="170">
        <f t="shared" si="95"/>
        <v>1100.385188</v>
      </c>
      <c r="E407" s="170">
        <f t="shared" si="96"/>
        <v>1085.7251879999999</v>
      </c>
      <c r="F407" s="170">
        <f t="shared" si="97"/>
        <v>1089.7051879999999</v>
      </c>
      <c r="G407" s="170">
        <f t="shared" si="98"/>
        <v>1093.1751879999999</v>
      </c>
      <c r="H407" s="170">
        <f t="shared" si="99"/>
        <v>1104.365188</v>
      </c>
      <c r="I407" s="170">
        <f t="shared" si="100"/>
        <v>1192.615188</v>
      </c>
      <c r="J407" s="170">
        <f t="shared" si="101"/>
        <v>1214.7451879999999</v>
      </c>
      <c r="K407" s="170">
        <f t="shared" si="102"/>
        <v>1238.575188</v>
      </c>
      <c r="L407" s="170">
        <f t="shared" si="103"/>
        <v>1208.375188</v>
      </c>
      <c r="M407" s="170">
        <f t="shared" si="104"/>
        <v>1173.305188</v>
      </c>
      <c r="N407" s="170">
        <f t="shared" si="105"/>
        <v>1164.655188</v>
      </c>
      <c r="O407" s="170">
        <f t="shared" si="106"/>
        <v>1161.905188</v>
      </c>
      <c r="P407" s="170">
        <f t="shared" si="107"/>
        <v>1146.095188</v>
      </c>
      <c r="Q407" s="170">
        <f t="shared" si="108"/>
        <v>1148.2351879999999</v>
      </c>
      <c r="R407" s="170">
        <f t="shared" si="93"/>
        <v>1153.395188</v>
      </c>
      <c r="S407" s="170">
        <f t="shared" si="109"/>
        <v>1124.095188</v>
      </c>
      <c r="T407" s="170">
        <f t="shared" si="110"/>
        <v>1105.6851879999999</v>
      </c>
      <c r="U407" s="170">
        <f t="shared" si="111"/>
        <v>1125.0051880000001</v>
      </c>
      <c r="V407" s="170">
        <f t="shared" si="112"/>
        <v>1098.7751880000001</v>
      </c>
      <c r="W407" s="170">
        <f t="shared" si="113"/>
        <v>1085.825188</v>
      </c>
      <c r="X407" s="170">
        <f t="shared" si="114"/>
        <v>1096.7051879999999</v>
      </c>
      <c r="Y407" s="170">
        <f t="shared" si="115"/>
        <v>1097.7451879999999</v>
      </c>
      <c r="Z407" s="37"/>
      <c r="AA407" s="41">
        <v>902.31</v>
      </c>
      <c r="AB407" s="39">
        <v>901.89</v>
      </c>
      <c r="AC407" s="39">
        <v>900.45</v>
      </c>
      <c r="AD407" s="39">
        <v>885.79</v>
      </c>
      <c r="AE407" s="39">
        <v>889.77</v>
      </c>
      <c r="AF407" s="39">
        <v>893.24</v>
      </c>
      <c r="AG407" s="39">
        <v>904.43</v>
      </c>
      <c r="AH407" s="39">
        <v>992.68</v>
      </c>
      <c r="AI407" s="39">
        <v>1014.81</v>
      </c>
      <c r="AJ407" s="39">
        <v>1038.6400000000001</v>
      </c>
      <c r="AK407" s="39">
        <v>1008.44</v>
      </c>
      <c r="AL407" s="39">
        <v>973.37</v>
      </c>
      <c r="AM407" s="39">
        <v>964.72</v>
      </c>
      <c r="AN407" s="39">
        <v>961.97</v>
      </c>
      <c r="AO407" s="39">
        <v>946.16</v>
      </c>
      <c r="AP407" s="39">
        <v>948.3</v>
      </c>
      <c r="AQ407" s="39">
        <v>953.46</v>
      </c>
      <c r="AR407" s="39">
        <v>924.16</v>
      </c>
      <c r="AS407" s="39">
        <v>905.75</v>
      </c>
      <c r="AT407" s="39">
        <v>925.07</v>
      </c>
      <c r="AU407" s="39">
        <v>898.84</v>
      </c>
      <c r="AV407" s="39">
        <v>885.89</v>
      </c>
      <c r="AW407" s="39">
        <v>896.77</v>
      </c>
      <c r="AX407" s="40">
        <v>897.81</v>
      </c>
      <c r="AY407" s="340">
        <v>194.59</v>
      </c>
      <c r="AZ407" s="175">
        <v>5.3451880000000003</v>
      </c>
      <c r="BA407" s="159">
        <v>0</v>
      </c>
      <c r="BB407" s="4"/>
    </row>
    <row r="408" spans="1:54">
      <c r="A408" s="47">
        <v>20</v>
      </c>
      <c r="B408" s="170">
        <f t="shared" si="92"/>
        <v>1066.065188</v>
      </c>
      <c r="C408" s="170">
        <f t="shared" si="94"/>
        <v>1066.2651880000001</v>
      </c>
      <c r="D408" s="170">
        <f t="shared" si="95"/>
        <v>1066.1951879999999</v>
      </c>
      <c r="E408" s="170">
        <f t="shared" si="96"/>
        <v>1053.0151880000001</v>
      </c>
      <c r="F408" s="170">
        <f t="shared" si="97"/>
        <v>1087.655188</v>
      </c>
      <c r="G408" s="170">
        <f t="shared" si="98"/>
        <v>1093.375188</v>
      </c>
      <c r="H408" s="170">
        <f t="shared" si="99"/>
        <v>1093.305188</v>
      </c>
      <c r="I408" s="170">
        <f t="shared" si="100"/>
        <v>1092.135188</v>
      </c>
      <c r="J408" s="170">
        <f t="shared" si="101"/>
        <v>1098.835188</v>
      </c>
      <c r="K408" s="170">
        <f t="shared" si="102"/>
        <v>1096.7651880000001</v>
      </c>
      <c r="L408" s="170">
        <f t="shared" si="103"/>
        <v>1095.7751880000001</v>
      </c>
      <c r="M408" s="170">
        <f t="shared" si="104"/>
        <v>1094.5351880000001</v>
      </c>
      <c r="N408" s="170">
        <f t="shared" si="105"/>
        <v>1093.1851879999999</v>
      </c>
      <c r="O408" s="170">
        <f t="shared" si="106"/>
        <v>1092.1651879999999</v>
      </c>
      <c r="P408" s="170">
        <f t="shared" si="107"/>
        <v>1092.105188</v>
      </c>
      <c r="Q408" s="170">
        <f t="shared" si="108"/>
        <v>1092.5351880000001</v>
      </c>
      <c r="R408" s="170">
        <f t="shared" si="93"/>
        <v>1095.1651879999999</v>
      </c>
      <c r="S408" s="170">
        <f t="shared" si="109"/>
        <v>1098.1951879999999</v>
      </c>
      <c r="T408" s="170">
        <f t="shared" si="110"/>
        <v>1093.7851880000001</v>
      </c>
      <c r="U408" s="170">
        <f t="shared" si="111"/>
        <v>1092.2751880000001</v>
      </c>
      <c r="V408" s="170">
        <f t="shared" si="112"/>
        <v>1088.2351879999999</v>
      </c>
      <c r="W408" s="170">
        <f t="shared" si="113"/>
        <v>1091.595188</v>
      </c>
      <c r="X408" s="170">
        <f t="shared" si="114"/>
        <v>1096.9751879999999</v>
      </c>
      <c r="Y408" s="170">
        <f t="shared" si="115"/>
        <v>1095.2551880000001</v>
      </c>
      <c r="Z408" s="37"/>
      <c r="AA408" s="41">
        <v>866.13</v>
      </c>
      <c r="AB408" s="39">
        <v>866.33</v>
      </c>
      <c r="AC408" s="39">
        <v>866.26</v>
      </c>
      <c r="AD408" s="39">
        <v>853.08</v>
      </c>
      <c r="AE408" s="39">
        <v>887.72</v>
      </c>
      <c r="AF408" s="39">
        <v>893.44</v>
      </c>
      <c r="AG408" s="39">
        <v>893.37</v>
      </c>
      <c r="AH408" s="39">
        <v>892.2</v>
      </c>
      <c r="AI408" s="39">
        <v>898.9</v>
      </c>
      <c r="AJ408" s="39">
        <v>896.83</v>
      </c>
      <c r="AK408" s="39">
        <v>895.84</v>
      </c>
      <c r="AL408" s="39">
        <v>894.6</v>
      </c>
      <c r="AM408" s="39">
        <v>893.25</v>
      </c>
      <c r="AN408" s="39">
        <v>892.23</v>
      </c>
      <c r="AO408" s="39">
        <v>892.17</v>
      </c>
      <c r="AP408" s="39">
        <v>892.6</v>
      </c>
      <c r="AQ408" s="39">
        <v>895.23</v>
      </c>
      <c r="AR408" s="39">
        <v>898.26</v>
      </c>
      <c r="AS408" s="39">
        <v>893.85</v>
      </c>
      <c r="AT408" s="39">
        <v>892.34</v>
      </c>
      <c r="AU408" s="39">
        <v>888.3</v>
      </c>
      <c r="AV408" s="39">
        <v>891.66</v>
      </c>
      <c r="AW408" s="39">
        <v>897.04</v>
      </c>
      <c r="AX408" s="40">
        <v>895.32</v>
      </c>
      <c r="AY408" s="340">
        <v>194.59</v>
      </c>
      <c r="AZ408" s="175">
        <v>5.3451880000000003</v>
      </c>
      <c r="BA408" s="159">
        <v>0</v>
      </c>
      <c r="BB408" s="4"/>
    </row>
    <row r="409" spans="1:54">
      <c r="A409" s="47">
        <v>21</v>
      </c>
      <c r="B409" s="170">
        <f t="shared" si="92"/>
        <v>1099.0051880000001</v>
      </c>
      <c r="C409" s="170">
        <f t="shared" si="94"/>
        <v>1087.7651880000001</v>
      </c>
      <c r="D409" s="170">
        <f t="shared" si="95"/>
        <v>1087.2751880000001</v>
      </c>
      <c r="E409" s="170">
        <f t="shared" si="96"/>
        <v>1088.0151880000001</v>
      </c>
      <c r="F409" s="170">
        <f t="shared" si="97"/>
        <v>1114.0351880000001</v>
      </c>
      <c r="G409" s="170">
        <f t="shared" si="98"/>
        <v>1097.075188</v>
      </c>
      <c r="H409" s="170">
        <f t="shared" si="99"/>
        <v>1097.9451879999999</v>
      </c>
      <c r="I409" s="170">
        <f t="shared" si="100"/>
        <v>1103.2851880000001</v>
      </c>
      <c r="J409" s="170">
        <f t="shared" si="101"/>
        <v>1101.6751879999999</v>
      </c>
      <c r="K409" s="170">
        <f t="shared" si="102"/>
        <v>1102.325188</v>
      </c>
      <c r="L409" s="170">
        <f t="shared" si="103"/>
        <v>1097.9451879999999</v>
      </c>
      <c r="M409" s="170">
        <f t="shared" si="104"/>
        <v>1096.1751879999999</v>
      </c>
      <c r="N409" s="170">
        <f t="shared" si="105"/>
        <v>1095.825188</v>
      </c>
      <c r="O409" s="170">
        <f t="shared" si="106"/>
        <v>1094.6951879999999</v>
      </c>
      <c r="P409" s="170">
        <f t="shared" si="107"/>
        <v>1095.065188</v>
      </c>
      <c r="Q409" s="170">
        <f t="shared" si="108"/>
        <v>1093.9551879999999</v>
      </c>
      <c r="R409" s="170">
        <f t="shared" si="93"/>
        <v>1097.9251879999999</v>
      </c>
      <c r="S409" s="170">
        <f t="shared" si="109"/>
        <v>1101.905188</v>
      </c>
      <c r="T409" s="170">
        <f t="shared" si="110"/>
        <v>1099.7551880000001</v>
      </c>
      <c r="U409" s="170">
        <f t="shared" si="111"/>
        <v>1104.345188</v>
      </c>
      <c r="V409" s="170">
        <f t="shared" si="112"/>
        <v>1100.9151879999999</v>
      </c>
      <c r="W409" s="170">
        <f t="shared" si="113"/>
        <v>1086.895188</v>
      </c>
      <c r="X409" s="170">
        <f t="shared" si="114"/>
        <v>1083.4451879999999</v>
      </c>
      <c r="Y409" s="170">
        <f t="shared" si="115"/>
        <v>1061.7551880000001</v>
      </c>
      <c r="Z409" s="37"/>
      <c r="AA409" s="41">
        <v>899.07</v>
      </c>
      <c r="AB409" s="39">
        <v>887.83</v>
      </c>
      <c r="AC409" s="39">
        <v>887.34</v>
      </c>
      <c r="AD409" s="39">
        <v>888.08</v>
      </c>
      <c r="AE409" s="39">
        <v>914.1</v>
      </c>
      <c r="AF409" s="39">
        <v>897.14</v>
      </c>
      <c r="AG409" s="39">
        <v>898.01</v>
      </c>
      <c r="AH409" s="39">
        <v>903.35</v>
      </c>
      <c r="AI409" s="39">
        <v>901.74</v>
      </c>
      <c r="AJ409" s="39">
        <v>902.39</v>
      </c>
      <c r="AK409" s="39">
        <v>898.01</v>
      </c>
      <c r="AL409" s="39">
        <v>896.24</v>
      </c>
      <c r="AM409" s="39">
        <v>895.89</v>
      </c>
      <c r="AN409" s="39">
        <v>894.76</v>
      </c>
      <c r="AO409" s="39">
        <v>895.13</v>
      </c>
      <c r="AP409" s="39">
        <v>894.02</v>
      </c>
      <c r="AQ409" s="39">
        <v>897.99</v>
      </c>
      <c r="AR409" s="39">
        <v>901.97</v>
      </c>
      <c r="AS409" s="39">
        <v>899.82</v>
      </c>
      <c r="AT409" s="39">
        <v>904.41</v>
      </c>
      <c r="AU409" s="39">
        <v>900.98</v>
      </c>
      <c r="AV409" s="39">
        <v>886.96</v>
      </c>
      <c r="AW409" s="39">
        <v>883.51</v>
      </c>
      <c r="AX409" s="40">
        <v>861.82</v>
      </c>
      <c r="AY409" s="340">
        <v>194.59</v>
      </c>
      <c r="AZ409" s="175">
        <v>5.3451880000000003</v>
      </c>
      <c r="BA409" s="159">
        <v>0</v>
      </c>
      <c r="BB409" s="4"/>
    </row>
    <row r="410" spans="1:54">
      <c r="A410" s="47">
        <v>22</v>
      </c>
      <c r="B410" s="170">
        <f t="shared" si="92"/>
        <v>1061.635188</v>
      </c>
      <c r="C410" s="170">
        <f t="shared" si="94"/>
        <v>1062.115188</v>
      </c>
      <c r="D410" s="170">
        <f t="shared" si="95"/>
        <v>1061.9351879999999</v>
      </c>
      <c r="E410" s="170">
        <f t="shared" si="96"/>
        <v>1062.395188</v>
      </c>
      <c r="F410" s="170">
        <f t="shared" si="97"/>
        <v>1086.315188</v>
      </c>
      <c r="G410" s="170">
        <f t="shared" si="98"/>
        <v>1094.575188</v>
      </c>
      <c r="H410" s="170">
        <f t="shared" si="99"/>
        <v>1093.7451879999999</v>
      </c>
      <c r="I410" s="170">
        <f t="shared" si="100"/>
        <v>1099.9851879999999</v>
      </c>
      <c r="J410" s="170">
        <f t="shared" si="101"/>
        <v>1097.375188</v>
      </c>
      <c r="K410" s="170">
        <f t="shared" si="102"/>
        <v>1096.7751880000001</v>
      </c>
      <c r="L410" s="170">
        <f t="shared" si="103"/>
        <v>1095.585188</v>
      </c>
      <c r="M410" s="170">
        <f t="shared" si="104"/>
        <v>1094.9751879999999</v>
      </c>
      <c r="N410" s="170">
        <f t="shared" si="105"/>
        <v>1094.4951879999999</v>
      </c>
      <c r="O410" s="170">
        <f t="shared" si="106"/>
        <v>1093.7351879999999</v>
      </c>
      <c r="P410" s="170">
        <f t="shared" si="107"/>
        <v>1093.145188</v>
      </c>
      <c r="Q410" s="170">
        <f t="shared" si="108"/>
        <v>1093.815188</v>
      </c>
      <c r="R410" s="170">
        <f t="shared" si="93"/>
        <v>1101.5451880000001</v>
      </c>
      <c r="S410" s="170">
        <f t="shared" si="109"/>
        <v>1100.305188</v>
      </c>
      <c r="T410" s="170">
        <f t="shared" si="110"/>
        <v>1100.5351880000001</v>
      </c>
      <c r="U410" s="170">
        <f t="shared" si="111"/>
        <v>1168.595188</v>
      </c>
      <c r="V410" s="170">
        <f t="shared" si="112"/>
        <v>1179.7051879999999</v>
      </c>
      <c r="W410" s="170">
        <f t="shared" si="113"/>
        <v>1262.865188</v>
      </c>
      <c r="X410" s="170">
        <f t="shared" si="114"/>
        <v>1109.355188</v>
      </c>
      <c r="Y410" s="170">
        <f t="shared" si="115"/>
        <v>1086.345188</v>
      </c>
      <c r="Z410" s="37"/>
      <c r="AA410" s="41">
        <v>861.7</v>
      </c>
      <c r="AB410" s="39">
        <v>862.18</v>
      </c>
      <c r="AC410" s="39">
        <v>862</v>
      </c>
      <c r="AD410" s="39">
        <v>862.46</v>
      </c>
      <c r="AE410" s="39">
        <v>886.38</v>
      </c>
      <c r="AF410" s="39">
        <v>894.64</v>
      </c>
      <c r="AG410" s="39">
        <v>893.81</v>
      </c>
      <c r="AH410" s="39">
        <v>900.05</v>
      </c>
      <c r="AI410" s="39">
        <v>897.44</v>
      </c>
      <c r="AJ410" s="39">
        <v>896.84</v>
      </c>
      <c r="AK410" s="39">
        <v>895.65</v>
      </c>
      <c r="AL410" s="39">
        <v>895.04</v>
      </c>
      <c r="AM410" s="39">
        <v>894.56</v>
      </c>
      <c r="AN410" s="39">
        <v>893.8</v>
      </c>
      <c r="AO410" s="39">
        <v>893.21</v>
      </c>
      <c r="AP410" s="39">
        <v>893.88</v>
      </c>
      <c r="AQ410" s="39">
        <v>901.61</v>
      </c>
      <c r="AR410" s="39">
        <v>900.37</v>
      </c>
      <c r="AS410" s="39">
        <v>900.6</v>
      </c>
      <c r="AT410" s="39">
        <v>968.66</v>
      </c>
      <c r="AU410" s="39">
        <v>979.77</v>
      </c>
      <c r="AV410" s="39">
        <v>1062.93</v>
      </c>
      <c r="AW410" s="39">
        <v>909.42</v>
      </c>
      <c r="AX410" s="40">
        <v>886.41</v>
      </c>
      <c r="AY410" s="340">
        <v>194.59</v>
      </c>
      <c r="AZ410" s="175">
        <v>5.3451880000000003</v>
      </c>
      <c r="BA410" s="159">
        <v>0</v>
      </c>
      <c r="BB410" s="4"/>
    </row>
    <row r="411" spans="1:54">
      <c r="A411" s="47">
        <v>23</v>
      </c>
      <c r="B411" s="170">
        <f t="shared" si="92"/>
        <v>1076.4651879999999</v>
      </c>
      <c r="C411" s="170">
        <f t="shared" si="94"/>
        <v>1074.905188</v>
      </c>
      <c r="D411" s="170">
        <f t="shared" si="95"/>
        <v>1062.2851880000001</v>
      </c>
      <c r="E411" s="170">
        <f t="shared" si="96"/>
        <v>1057.9151879999999</v>
      </c>
      <c r="F411" s="170">
        <f t="shared" si="97"/>
        <v>1080.355188</v>
      </c>
      <c r="G411" s="170">
        <f t="shared" si="98"/>
        <v>1087.6651879999999</v>
      </c>
      <c r="H411" s="170">
        <f t="shared" si="99"/>
        <v>1099.6951879999999</v>
      </c>
      <c r="I411" s="170">
        <f t="shared" si="100"/>
        <v>1201.845188</v>
      </c>
      <c r="J411" s="170">
        <f t="shared" si="101"/>
        <v>1214.105188</v>
      </c>
      <c r="K411" s="170">
        <f t="shared" si="102"/>
        <v>1233.7751879999998</v>
      </c>
      <c r="L411" s="170">
        <f t="shared" si="103"/>
        <v>1261.105188</v>
      </c>
      <c r="M411" s="170">
        <f t="shared" si="104"/>
        <v>1264.845188</v>
      </c>
      <c r="N411" s="170">
        <f t="shared" si="105"/>
        <v>1250.405188</v>
      </c>
      <c r="O411" s="170">
        <f t="shared" si="106"/>
        <v>1234.5551879999998</v>
      </c>
      <c r="P411" s="170">
        <f t="shared" si="107"/>
        <v>1232.2051879999999</v>
      </c>
      <c r="Q411" s="170">
        <f t="shared" si="108"/>
        <v>1232.815188</v>
      </c>
      <c r="R411" s="170">
        <f t="shared" si="93"/>
        <v>1284.2851879999998</v>
      </c>
      <c r="S411" s="170">
        <f t="shared" si="109"/>
        <v>1258.9851879999999</v>
      </c>
      <c r="T411" s="170">
        <f t="shared" si="110"/>
        <v>1344.125188</v>
      </c>
      <c r="U411" s="170">
        <f t="shared" si="111"/>
        <v>1402.2451879999999</v>
      </c>
      <c r="V411" s="170">
        <f t="shared" si="112"/>
        <v>1323.1951879999999</v>
      </c>
      <c r="W411" s="170">
        <f t="shared" si="113"/>
        <v>1256.7451879999999</v>
      </c>
      <c r="X411" s="170">
        <f t="shared" si="114"/>
        <v>1123.125188</v>
      </c>
      <c r="Y411" s="170">
        <f t="shared" si="115"/>
        <v>1085.2551880000001</v>
      </c>
      <c r="Z411" s="37"/>
      <c r="AA411" s="41">
        <v>876.53</v>
      </c>
      <c r="AB411" s="39">
        <v>874.97</v>
      </c>
      <c r="AC411" s="39">
        <v>862.35</v>
      </c>
      <c r="AD411" s="39">
        <v>857.98</v>
      </c>
      <c r="AE411" s="39">
        <v>880.42</v>
      </c>
      <c r="AF411" s="39">
        <v>887.73</v>
      </c>
      <c r="AG411" s="39">
        <v>899.76</v>
      </c>
      <c r="AH411" s="39">
        <v>1001.9100000000001</v>
      </c>
      <c r="AI411" s="39">
        <v>1014.1700000000001</v>
      </c>
      <c r="AJ411" s="39">
        <v>1033.8399999999999</v>
      </c>
      <c r="AK411" s="39">
        <v>1061.17</v>
      </c>
      <c r="AL411" s="39">
        <v>1064.9100000000001</v>
      </c>
      <c r="AM411" s="39">
        <v>1050.47</v>
      </c>
      <c r="AN411" s="39">
        <v>1034.6199999999999</v>
      </c>
      <c r="AO411" s="39">
        <v>1032.27</v>
      </c>
      <c r="AP411" s="39">
        <v>1032.8800000000001</v>
      </c>
      <c r="AQ411" s="39">
        <v>1084.3499999999999</v>
      </c>
      <c r="AR411" s="39">
        <v>1059.05</v>
      </c>
      <c r="AS411" s="39">
        <v>1144.19</v>
      </c>
      <c r="AT411" s="39">
        <v>1202.31</v>
      </c>
      <c r="AU411" s="39">
        <v>1123.26</v>
      </c>
      <c r="AV411" s="39">
        <v>1056.81</v>
      </c>
      <c r="AW411" s="39">
        <v>923.19</v>
      </c>
      <c r="AX411" s="40">
        <v>885.32</v>
      </c>
      <c r="AY411" s="340">
        <v>194.59</v>
      </c>
      <c r="AZ411" s="175">
        <v>5.3451880000000003</v>
      </c>
      <c r="BA411" s="159">
        <v>0</v>
      </c>
      <c r="BB411" s="4"/>
    </row>
    <row r="412" spans="1:54">
      <c r="A412" s="47">
        <v>24</v>
      </c>
      <c r="B412" s="170">
        <f t="shared" si="92"/>
        <v>1085.2951880000001</v>
      </c>
      <c r="C412" s="170">
        <f t="shared" si="94"/>
        <v>1084.2151879999999</v>
      </c>
      <c r="D412" s="170">
        <f t="shared" si="95"/>
        <v>1081.385188</v>
      </c>
      <c r="E412" s="170">
        <f t="shared" si="96"/>
        <v>1079.635188</v>
      </c>
      <c r="F412" s="170">
        <f t="shared" si="97"/>
        <v>1082.335188</v>
      </c>
      <c r="G412" s="170">
        <f t="shared" si="98"/>
        <v>1088.395188</v>
      </c>
      <c r="H412" s="170">
        <f t="shared" si="99"/>
        <v>1095.9151879999999</v>
      </c>
      <c r="I412" s="170">
        <f t="shared" si="100"/>
        <v>1142.4251879999999</v>
      </c>
      <c r="J412" s="170">
        <f t="shared" si="101"/>
        <v>1304.635188</v>
      </c>
      <c r="K412" s="170">
        <f t="shared" si="102"/>
        <v>1355.635188</v>
      </c>
      <c r="L412" s="170">
        <f t="shared" si="103"/>
        <v>1399.8051879999998</v>
      </c>
      <c r="M412" s="170">
        <f t="shared" si="104"/>
        <v>1366.585188</v>
      </c>
      <c r="N412" s="170">
        <f t="shared" si="105"/>
        <v>1361.7751879999998</v>
      </c>
      <c r="O412" s="170">
        <f t="shared" si="106"/>
        <v>1350.6951879999999</v>
      </c>
      <c r="P412" s="170">
        <f t="shared" si="107"/>
        <v>1315.4851879999999</v>
      </c>
      <c r="Q412" s="170">
        <f t="shared" si="108"/>
        <v>1296.7551879999999</v>
      </c>
      <c r="R412" s="170">
        <f t="shared" si="93"/>
        <v>1317.4451879999999</v>
      </c>
      <c r="S412" s="170">
        <f t="shared" si="109"/>
        <v>1309.4751879999999</v>
      </c>
      <c r="T412" s="170">
        <f t="shared" si="110"/>
        <v>1377.1751879999999</v>
      </c>
      <c r="U412" s="170">
        <f t="shared" si="111"/>
        <v>1445.355188</v>
      </c>
      <c r="V412" s="170">
        <f t="shared" si="112"/>
        <v>1365.5451879999998</v>
      </c>
      <c r="W412" s="170">
        <f t="shared" si="113"/>
        <v>1244.825188</v>
      </c>
      <c r="X412" s="170">
        <f t="shared" si="114"/>
        <v>1121.4851879999999</v>
      </c>
      <c r="Y412" s="170">
        <f t="shared" si="115"/>
        <v>1088.105188</v>
      </c>
      <c r="Z412" s="37"/>
      <c r="AA412" s="41">
        <v>885.36</v>
      </c>
      <c r="AB412" s="39">
        <v>884.28</v>
      </c>
      <c r="AC412" s="39">
        <v>881.45</v>
      </c>
      <c r="AD412" s="39">
        <v>879.7</v>
      </c>
      <c r="AE412" s="39">
        <v>882.4</v>
      </c>
      <c r="AF412" s="39">
        <v>888.46</v>
      </c>
      <c r="AG412" s="39">
        <v>895.98</v>
      </c>
      <c r="AH412" s="39">
        <v>942.49</v>
      </c>
      <c r="AI412" s="39">
        <v>1104.7</v>
      </c>
      <c r="AJ412" s="39">
        <v>1155.7</v>
      </c>
      <c r="AK412" s="39">
        <v>1199.8699999999999</v>
      </c>
      <c r="AL412" s="39">
        <v>1166.6500000000001</v>
      </c>
      <c r="AM412" s="39">
        <v>1161.8399999999999</v>
      </c>
      <c r="AN412" s="39">
        <v>1150.76</v>
      </c>
      <c r="AO412" s="39">
        <v>1115.55</v>
      </c>
      <c r="AP412" s="39">
        <v>1096.82</v>
      </c>
      <c r="AQ412" s="39">
        <v>1117.51</v>
      </c>
      <c r="AR412" s="39">
        <v>1109.54</v>
      </c>
      <c r="AS412" s="39">
        <v>1177.24</v>
      </c>
      <c r="AT412" s="39">
        <v>1245.42</v>
      </c>
      <c r="AU412" s="39">
        <v>1165.6099999999999</v>
      </c>
      <c r="AV412" s="39">
        <v>1044.8900000000001</v>
      </c>
      <c r="AW412" s="39">
        <v>921.55</v>
      </c>
      <c r="AX412" s="40">
        <v>888.17</v>
      </c>
      <c r="AY412" s="340">
        <v>194.59</v>
      </c>
      <c r="AZ412" s="175">
        <v>5.3451880000000003</v>
      </c>
      <c r="BA412" s="159">
        <v>0</v>
      </c>
      <c r="BB412" s="4"/>
    </row>
    <row r="413" spans="1:54">
      <c r="A413" s="47">
        <v>25</v>
      </c>
      <c r="B413" s="170">
        <f t="shared" si="92"/>
        <v>1087.875188</v>
      </c>
      <c r="C413" s="170">
        <f t="shared" si="94"/>
        <v>1087.085188</v>
      </c>
      <c r="D413" s="170">
        <f t="shared" si="95"/>
        <v>1082.7651880000001</v>
      </c>
      <c r="E413" s="170">
        <f t="shared" si="96"/>
        <v>1082.155188</v>
      </c>
      <c r="F413" s="170">
        <f t="shared" si="97"/>
        <v>1082.5151880000001</v>
      </c>
      <c r="G413" s="170">
        <f t="shared" si="98"/>
        <v>1087.7051879999999</v>
      </c>
      <c r="H413" s="170">
        <f t="shared" si="99"/>
        <v>1092.2651880000001</v>
      </c>
      <c r="I413" s="170">
        <f t="shared" si="100"/>
        <v>1094.885188</v>
      </c>
      <c r="J413" s="170">
        <f t="shared" si="101"/>
        <v>1110.0351880000001</v>
      </c>
      <c r="K413" s="170">
        <f t="shared" si="102"/>
        <v>1262.105188</v>
      </c>
      <c r="L413" s="170">
        <f t="shared" si="103"/>
        <v>1263.7251879999999</v>
      </c>
      <c r="M413" s="170">
        <f t="shared" si="104"/>
        <v>1255.315188</v>
      </c>
      <c r="N413" s="170">
        <f t="shared" si="105"/>
        <v>1243.395188</v>
      </c>
      <c r="O413" s="170">
        <f t="shared" si="106"/>
        <v>1245.125188</v>
      </c>
      <c r="P413" s="170">
        <f t="shared" si="107"/>
        <v>1254.2451879999999</v>
      </c>
      <c r="Q413" s="170">
        <f t="shared" si="108"/>
        <v>1270.075188</v>
      </c>
      <c r="R413" s="170">
        <f t="shared" si="93"/>
        <v>1290.2451879999999</v>
      </c>
      <c r="S413" s="170">
        <f t="shared" si="109"/>
        <v>1340.4351879999999</v>
      </c>
      <c r="T413" s="170">
        <f t="shared" si="110"/>
        <v>1394.135188</v>
      </c>
      <c r="U413" s="170">
        <f t="shared" si="111"/>
        <v>1428.835188</v>
      </c>
      <c r="V413" s="170">
        <f t="shared" si="112"/>
        <v>1319.575188</v>
      </c>
      <c r="W413" s="170">
        <f t="shared" si="113"/>
        <v>1237.6651879999999</v>
      </c>
      <c r="X413" s="170">
        <f t="shared" si="114"/>
        <v>1094.815188</v>
      </c>
      <c r="Y413" s="170">
        <f t="shared" si="115"/>
        <v>1088.095188</v>
      </c>
      <c r="Z413" s="37"/>
      <c r="AA413" s="41">
        <v>887.94</v>
      </c>
      <c r="AB413" s="39">
        <v>887.15</v>
      </c>
      <c r="AC413" s="39">
        <v>882.83</v>
      </c>
      <c r="AD413" s="39">
        <v>882.22</v>
      </c>
      <c r="AE413" s="39">
        <v>882.58</v>
      </c>
      <c r="AF413" s="39">
        <v>887.77</v>
      </c>
      <c r="AG413" s="39">
        <v>892.33</v>
      </c>
      <c r="AH413" s="39">
        <v>894.95</v>
      </c>
      <c r="AI413" s="39">
        <v>910.1</v>
      </c>
      <c r="AJ413" s="39">
        <v>1062.17</v>
      </c>
      <c r="AK413" s="39">
        <v>1063.79</v>
      </c>
      <c r="AL413" s="39">
        <v>1055.3800000000001</v>
      </c>
      <c r="AM413" s="39">
        <v>1043.46</v>
      </c>
      <c r="AN413" s="39">
        <v>1045.19</v>
      </c>
      <c r="AO413" s="39">
        <v>1054.31</v>
      </c>
      <c r="AP413" s="39">
        <v>1070.1400000000001</v>
      </c>
      <c r="AQ413" s="39">
        <v>1090.31</v>
      </c>
      <c r="AR413" s="39">
        <v>1140.5</v>
      </c>
      <c r="AS413" s="39">
        <v>1194.2</v>
      </c>
      <c r="AT413" s="39">
        <v>1228.9000000000001</v>
      </c>
      <c r="AU413" s="39">
        <v>1119.6400000000001</v>
      </c>
      <c r="AV413" s="39">
        <v>1037.73</v>
      </c>
      <c r="AW413" s="39">
        <v>894.88</v>
      </c>
      <c r="AX413" s="40">
        <v>888.16</v>
      </c>
      <c r="AY413" s="340">
        <v>194.59</v>
      </c>
      <c r="AZ413" s="175">
        <v>5.3451880000000003</v>
      </c>
      <c r="BA413" s="159">
        <v>0</v>
      </c>
      <c r="BB413" s="4"/>
    </row>
    <row r="414" spans="1:54">
      <c r="A414" s="47">
        <v>26</v>
      </c>
      <c r="B414" s="170">
        <f t="shared" si="92"/>
        <v>1088.095188</v>
      </c>
      <c r="C414" s="170">
        <f t="shared" si="94"/>
        <v>1087.2651880000001</v>
      </c>
      <c r="D414" s="170">
        <f t="shared" si="95"/>
        <v>1086.615188</v>
      </c>
      <c r="E414" s="170">
        <f t="shared" si="96"/>
        <v>1087.7951880000001</v>
      </c>
      <c r="F414" s="170">
        <f t="shared" si="97"/>
        <v>1092.635188</v>
      </c>
      <c r="G414" s="170">
        <f t="shared" si="98"/>
        <v>1096.335188</v>
      </c>
      <c r="H414" s="170">
        <f t="shared" si="99"/>
        <v>1241.9951879999999</v>
      </c>
      <c r="I414" s="170">
        <f t="shared" si="100"/>
        <v>1371.4251879999999</v>
      </c>
      <c r="J414" s="170">
        <f t="shared" si="101"/>
        <v>1480.405188</v>
      </c>
      <c r="K414" s="170">
        <f t="shared" si="102"/>
        <v>1507.905188</v>
      </c>
      <c r="L414" s="170">
        <f t="shared" si="103"/>
        <v>1482.085188</v>
      </c>
      <c r="M414" s="170">
        <f t="shared" si="104"/>
        <v>1478.0551879999998</v>
      </c>
      <c r="N414" s="170">
        <f t="shared" si="105"/>
        <v>1368.5151879999999</v>
      </c>
      <c r="O414" s="170">
        <f t="shared" si="106"/>
        <v>1349.2651879999999</v>
      </c>
      <c r="P414" s="170">
        <f t="shared" si="107"/>
        <v>1340.1951879999999</v>
      </c>
      <c r="Q414" s="170">
        <f t="shared" si="108"/>
        <v>1346.4151879999999</v>
      </c>
      <c r="R414" s="170">
        <f t="shared" si="93"/>
        <v>1388.8051879999998</v>
      </c>
      <c r="S414" s="170">
        <f t="shared" si="109"/>
        <v>1346.365188</v>
      </c>
      <c r="T414" s="170">
        <f t="shared" si="110"/>
        <v>1282.7951879999998</v>
      </c>
      <c r="U414" s="170">
        <f t="shared" si="111"/>
        <v>1350.4251879999999</v>
      </c>
      <c r="V414" s="170">
        <f t="shared" si="112"/>
        <v>1256.845188</v>
      </c>
      <c r="W414" s="170">
        <f t="shared" si="113"/>
        <v>1089.5251880000001</v>
      </c>
      <c r="X414" s="170">
        <f t="shared" si="114"/>
        <v>1120.355188</v>
      </c>
      <c r="Y414" s="170">
        <f t="shared" si="115"/>
        <v>1086.6751879999999</v>
      </c>
      <c r="Z414" s="37"/>
      <c r="AA414" s="41">
        <v>888.16</v>
      </c>
      <c r="AB414" s="39">
        <v>887.33</v>
      </c>
      <c r="AC414" s="39">
        <v>886.68</v>
      </c>
      <c r="AD414" s="39">
        <v>887.86</v>
      </c>
      <c r="AE414" s="39">
        <v>892.7</v>
      </c>
      <c r="AF414" s="39">
        <v>896.4</v>
      </c>
      <c r="AG414" s="39">
        <v>1042.06</v>
      </c>
      <c r="AH414" s="39">
        <v>1171.49</v>
      </c>
      <c r="AI414" s="39">
        <v>1280.47</v>
      </c>
      <c r="AJ414" s="39">
        <v>1307.97</v>
      </c>
      <c r="AK414" s="39">
        <v>1282.1500000000001</v>
      </c>
      <c r="AL414" s="39">
        <v>1278.1199999999999</v>
      </c>
      <c r="AM414" s="39">
        <v>1168.58</v>
      </c>
      <c r="AN414" s="39">
        <v>1149.33</v>
      </c>
      <c r="AO414" s="39">
        <v>1140.26</v>
      </c>
      <c r="AP414" s="39">
        <v>1146.48</v>
      </c>
      <c r="AQ414" s="39">
        <v>1188.8699999999999</v>
      </c>
      <c r="AR414" s="39">
        <v>1146.43</v>
      </c>
      <c r="AS414" s="39">
        <v>1082.8599999999999</v>
      </c>
      <c r="AT414" s="39">
        <v>1150.49</v>
      </c>
      <c r="AU414" s="39">
        <v>1056.9100000000001</v>
      </c>
      <c r="AV414" s="39">
        <v>889.59</v>
      </c>
      <c r="AW414" s="39">
        <v>920.42</v>
      </c>
      <c r="AX414" s="40">
        <v>886.74</v>
      </c>
      <c r="AY414" s="340">
        <v>194.59</v>
      </c>
      <c r="AZ414" s="175">
        <v>5.3451880000000003</v>
      </c>
      <c r="BA414" s="159">
        <v>0</v>
      </c>
      <c r="BB414" s="4"/>
    </row>
    <row r="415" spans="1:54">
      <c r="A415" s="47">
        <v>27</v>
      </c>
      <c r="B415" s="170">
        <f t="shared" si="92"/>
        <v>1084.075188</v>
      </c>
      <c r="C415" s="170">
        <f t="shared" si="94"/>
        <v>1079.805188</v>
      </c>
      <c r="D415" s="170">
        <f t="shared" si="95"/>
        <v>1077.7151879999999</v>
      </c>
      <c r="E415" s="170">
        <f t="shared" si="96"/>
        <v>1079.875188</v>
      </c>
      <c r="F415" s="170">
        <f t="shared" si="97"/>
        <v>1089.7851880000001</v>
      </c>
      <c r="G415" s="170">
        <f t="shared" si="98"/>
        <v>1094.875188</v>
      </c>
      <c r="H415" s="170">
        <f t="shared" si="99"/>
        <v>1103.895188</v>
      </c>
      <c r="I415" s="170">
        <f t="shared" si="100"/>
        <v>1311.0351879999998</v>
      </c>
      <c r="J415" s="170">
        <f t="shared" si="101"/>
        <v>1325.2651879999999</v>
      </c>
      <c r="K415" s="170">
        <f t="shared" si="102"/>
        <v>1326.2751879999998</v>
      </c>
      <c r="L415" s="170">
        <f t="shared" si="103"/>
        <v>1294.365188</v>
      </c>
      <c r="M415" s="170">
        <f t="shared" si="104"/>
        <v>1284.2351879999999</v>
      </c>
      <c r="N415" s="170">
        <f t="shared" si="105"/>
        <v>1235.095188</v>
      </c>
      <c r="O415" s="170">
        <f t="shared" si="106"/>
        <v>1222.125188</v>
      </c>
      <c r="P415" s="170">
        <f t="shared" si="107"/>
        <v>1188.085188</v>
      </c>
      <c r="Q415" s="170">
        <f t="shared" si="108"/>
        <v>1177.9751879999999</v>
      </c>
      <c r="R415" s="170">
        <f t="shared" si="93"/>
        <v>1184.9551879999999</v>
      </c>
      <c r="S415" s="170">
        <f t="shared" si="109"/>
        <v>1116.2351879999999</v>
      </c>
      <c r="T415" s="170">
        <f t="shared" si="110"/>
        <v>1283.4651879999999</v>
      </c>
      <c r="U415" s="170">
        <f t="shared" si="111"/>
        <v>1229.7751879999998</v>
      </c>
      <c r="V415" s="170">
        <f t="shared" si="112"/>
        <v>1103.2951880000001</v>
      </c>
      <c r="W415" s="170">
        <f t="shared" si="113"/>
        <v>1088.5051880000001</v>
      </c>
      <c r="X415" s="170">
        <f t="shared" si="114"/>
        <v>1118.4851879999999</v>
      </c>
      <c r="Y415" s="170">
        <f t="shared" si="115"/>
        <v>1082.7051879999999</v>
      </c>
      <c r="Z415" s="37"/>
      <c r="AA415" s="41">
        <v>884.14</v>
      </c>
      <c r="AB415" s="39">
        <v>879.87</v>
      </c>
      <c r="AC415" s="39">
        <v>877.78</v>
      </c>
      <c r="AD415" s="39">
        <v>879.94</v>
      </c>
      <c r="AE415" s="39">
        <v>889.85</v>
      </c>
      <c r="AF415" s="39">
        <v>894.94</v>
      </c>
      <c r="AG415" s="39">
        <v>903.96</v>
      </c>
      <c r="AH415" s="39">
        <v>1111.0999999999999</v>
      </c>
      <c r="AI415" s="39">
        <v>1125.33</v>
      </c>
      <c r="AJ415" s="39">
        <v>1126.3399999999999</v>
      </c>
      <c r="AK415" s="39">
        <v>1094.43</v>
      </c>
      <c r="AL415" s="39">
        <v>1084.3</v>
      </c>
      <c r="AM415" s="39">
        <v>1035.1600000000001</v>
      </c>
      <c r="AN415" s="39">
        <v>1022.1900000000002</v>
      </c>
      <c r="AO415" s="39">
        <v>988.15</v>
      </c>
      <c r="AP415" s="39">
        <v>978.04</v>
      </c>
      <c r="AQ415" s="39">
        <v>985.02</v>
      </c>
      <c r="AR415" s="39">
        <v>916.3</v>
      </c>
      <c r="AS415" s="39">
        <v>1083.53</v>
      </c>
      <c r="AT415" s="39">
        <v>1029.8399999999999</v>
      </c>
      <c r="AU415" s="39">
        <v>903.36</v>
      </c>
      <c r="AV415" s="39">
        <v>888.57</v>
      </c>
      <c r="AW415" s="39">
        <v>918.55</v>
      </c>
      <c r="AX415" s="40">
        <v>882.77</v>
      </c>
      <c r="AY415" s="340">
        <v>194.59</v>
      </c>
      <c r="AZ415" s="175">
        <v>5.3451880000000003</v>
      </c>
      <c r="BA415" s="159">
        <v>0</v>
      </c>
      <c r="BB415" s="4"/>
    </row>
    <row r="416" spans="1:54">
      <c r="A416" s="47">
        <v>28</v>
      </c>
      <c r="B416" s="170">
        <f t="shared" si="92"/>
        <v>1080.645188</v>
      </c>
      <c r="C416" s="170">
        <f t="shared" si="94"/>
        <v>1067.345188</v>
      </c>
      <c r="D416" s="170">
        <f t="shared" si="95"/>
        <v>1051.1851879999999</v>
      </c>
      <c r="E416" s="170">
        <f t="shared" si="96"/>
        <v>1064.7451879999999</v>
      </c>
      <c r="F416" s="170">
        <f t="shared" si="97"/>
        <v>1084.625188</v>
      </c>
      <c r="G416" s="170">
        <f t="shared" si="98"/>
        <v>1095.0451880000001</v>
      </c>
      <c r="H416" s="170">
        <f t="shared" si="99"/>
        <v>1093.895188</v>
      </c>
      <c r="I416" s="170">
        <f t="shared" si="100"/>
        <v>1092.825188</v>
      </c>
      <c r="J416" s="170">
        <f t="shared" si="101"/>
        <v>1232.4751879999999</v>
      </c>
      <c r="K416" s="170">
        <f t="shared" si="102"/>
        <v>1250.1651879999999</v>
      </c>
      <c r="L416" s="170">
        <f t="shared" si="103"/>
        <v>1235.875188</v>
      </c>
      <c r="M416" s="170">
        <f t="shared" si="104"/>
        <v>1229.385188</v>
      </c>
      <c r="N416" s="170">
        <f t="shared" si="105"/>
        <v>1224.9251879999999</v>
      </c>
      <c r="O416" s="170">
        <f t="shared" si="106"/>
        <v>1228.4351879999999</v>
      </c>
      <c r="P416" s="170">
        <f t="shared" si="107"/>
        <v>1228.4651879999999</v>
      </c>
      <c r="Q416" s="170">
        <f t="shared" si="108"/>
        <v>1244.5451879999998</v>
      </c>
      <c r="R416" s="170">
        <f t="shared" si="93"/>
        <v>1236.615188</v>
      </c>
      <c r="S416" s="170">
        <f t="shared" si="109"/>
        <v>1125.895188</v>
      </c>
      <c r="T416" s="170">
        <f t="shared" si="110"/>
        <v>1143.405188</v>
      </c>
      <c r="U416" s="170">
        <f t="shared" si="111"/>
        <v>1143.375188</v>
      </c>
      <c r="V416" s="170">
        <f t="shared" si="112"/>
        <v>1089.555188</v>
      </c>
      <c r="W416" s="170">
        <f t="shared" si="113"/>
        <v>1096.2351879999999</v>
      </c>
      <c r="X416" s="170">
        <f t="shared" si="114"/>
        <v>1127.2451879999999</v>
      </c>
      <c r="Y416" s="170">
        <f t="shared" si="115"/>
        <v>1123.5051880000001</v>
      </c>
      <c r="Z416" s="37"/>
      <c r="AA416" s="41">
        <v>880.71</v>
      </c>
      <c r="AB416" s="39">
        <v>867.41</v>
      </c>
      <c r="AC416" s="39">
        <v>851.25</v>
      </c>
      <c r="AD416" s="39">
        <v>864.81</v>
      </c>
      <c r="AE416" s="39">
        <v>884.69</v>
      </c>
      <c r="AF416" s="39">
        <v>895.11</v>
      </c>
      <c r="AG416" s="39">
        <v>893.96</v>
      </c>
      <c r="AH416" s="39">
        <v>892.89</v>
      </c>
      <c r="AI416" s="39">
        <v>1032.54</v>
      </c>
      <c r="AJ416" s="39">
        <v>1050.23</v>
      </c>
      <c r="AK416" s="39">
        <v>1035.94</v>
      </c>
      <c r="AL416" s="39">
        <v>1029.45</v>
      </c>
      <c r="AM416" s="39">
        <v>1024.99</v>
      </c>
      <c r="AN416" s="39">
        <v>1028.5</v>
      </c>
      <c r="AO416" s="39">
        <v>1028.53</v>
      </c>
      <c r="AP416" s="39">
        <v>1044.6099999999999</v>
      </c>
      <c r="AQ416" s="39">
        <v>1036.68</v>
      </c>
      <c r="AR416" s="39">
        <v>925.96</v>
      </c>
      <c r="AS416" s="39">
        <v>943.47</v>
      </c>
      <c r="AT416" s="39">
        <v>943.44</v>
      </c>
      <c r="AU416" s="39">
        <v>889.62</v>
      </c>
      <c r="AV416" s="39">
        <v>896.3</v>
      </c>
      <c r="AW416" s="39">
        <v>927.31</v>
      </c>
      <c r="AX416" s="40">
        <v>923.57</v>
      </c>
      <c r="AY416" s="340">
        <v>194.59</v>
      </c>
      <c r="AZ416" s="175">
        <v>5.3451880000000003</v>
      </c>
      <c r="BA416" s="159">
        <v>0</v>
      </c>
      <c r="BB416" s="4"/>
    </row>
    <row r="417" spans="1:54">
      <c r="A417" s="47">
        <v>29</v>
      </c>
      <c r="B417" s="170">
        <f t="shared" si="92"/>
        <v>1151.1951879999999</v>
      </c>
      <c r="C417" s="170">
        <f t="shared" si="94"/>
        <v>1148.405188</v>
      </c>
      <c r="D417" s="170">
        <f t="shared" si="95"/>
        <v>1145.1951879999999</v>
      </c>
      <c r="E417" s="170">
        <f t="shared" si="96"/>
        <v>1149.325188</v>
      </c>
      <c r="F417" s="170">
        <f t="shared" si="97"/>
        <v>1164.5151880000001</v>
      </c>
      <c r="G417" s="170">
        <f t="shared" si="98"/>
        <v>1169.2951880000001</v>
      </c>
      <c r="H417" s="170">
        <f t="shared" si="99"/>
        <v>1171.405188</v>
      </c>
      <c r="I417" s="170">
        <f t="shared" si="100"/>
        <v>1220.155188</v>
      </c>
      <c r="J417" s="170">
        <f t="shared" si="101"/>
        <v>1285.2951879999998</v>
      </c>
      <c r="K417" s="170">
        <f t="shared" si="102"/>
        <v>1276.585188</v>
      </c>
      <c r="L417" s="170">
        <f t="shared" si="103"/>
        <v>1186.565188</v>
      </c>
      <c r="M417" s="170">
        <f t="shared" si="104"/>
        <v>1179.095188</v>
      </c>
      <c r="N417" s="170">
        <f t="shared" si="105"/>
        <v>1177.9151879999999</v>
      </c>
      <c r="O417" s="170">
        <f t="shared" si="106"/>
        <v>1179.4551879999999</v>
      </c>
      <c r="P417" s="170">
        <f t="shared" si="107"/>
        <v>1176.825188</v>
      </c>
      <c r="Q417" s="170">
        <f t="shared" si="108"/>
        <v>1199.055188</v>
      </c>
      <c r="R417" s="170">
        <f t="shared" si="93"/>
        <v>1200.7451879999999</v>
      </c>
      <c r="S417" s="170">
        <f t="shared" si="109"/>
        <v>1212.0151880000001</v>
      </c>
      <c r="T417" s="170">
        <f t="shared" si="110"/>
        <v>1210.9251879999999</v>
      </c>
      <c r="U417" s="170">
        <f t="shared" si="111"/>
        <v>1214.9951879999999</v>
      </c>
      <c r="V417" s="170">
        <f t="shared" si="112"/>
        <v>1170.2051879999999</v>
      </c>
      <c r="W417" s="170">
        <f t="shared" si="113"/>
        <v>1162.9951879999999</v>
      </c>
      <c r="X417" s="170">
        <f t="shared" si="114"/>
        <v>1157.7651880000001</v>
      </c>
      <c r="Y417" s="170">
        <f t="shared" si="115"/>
        <v>1156.405188</v>
      </c>
      <c r="Z417" s="37"/>
      <c r="AA417" s="41">
        <v>951.26</v>
      </c>
      <c r="AB417" s="39">
        <v>948.47</v>
      </c>
      <c r="AC417" s="39">
        <v>945.26</v>
      </c>
      <c r="AD417" s="39">
        <v>949.39</v>
      </c>
      <c r="AE417" s="39">
        <v>964.58</v>
      </c>
      <c r="AF417" s="39">
        <v>969.36</v>
      </c>
      <c r="AG417" s="39">
        <v>971.47</v>
      </c>
      <c r="AH417" s="39">
        <v>1020.2200000000001</v>
      </c>
      <c r="AI417" s="39">
        <v>1085.3599999999999</v>
      </c>
      <c r="AJ417" s="39">
        <v>1076.6500000000001</v>
      </c>
      <c r="AK417" s="39">
        <v>986.63</v>
      </c>
      <c r="AL417" s="39">
        <v>979.16</v>
      </c>
      <c r="AM417" s="39">
        <v>977.98</v>
      </c>
      <c r="AN417" s="39">
        <v>979.52</v>
      </c>
      <c r="AO417" s="39">
        <v>976.89</v>
      </c>
      <c r="AP417" s="39">
        <v>999.12</v>
      </c>
      <c r="AQ417" s="39">
        <v>1000.81</v>
      </c>
      <c r="AR417" s="39">
        <v>1012.08</v>
      </c>
      <c r="AS417" s="39">
        <v>1010.99</v>
      </c>
      <c r="AT417" s="39">
        <v>1015.0599999999998</v>
      </c>
      <c r="AU417" s="39">
        <v>970.27</v>
      </c>
      <c r="AV417" s="39">
        <v>963.06</v>
      </c>
      <c r="AW417" s="39">
        <v>957.83</v>
      </c>
      <c r="AX417" s="40">
        <v>956.47</v>
      </c>
      <c r="AY417" s="340">
        <v>194.59</v>
      </c>
      <c r="AZ417" s="175">
        <v>5.3451880000000003</v>
      </c>
      <c r="BA417" s="159">
        <v>0</v>
      </c>
      <c r="BB417" s="4"/>
    </row>
    <row r="418" spans="1:54">
      <c r="A418" s="47">
        <v>30</v>
      </c>
      <c r="B418" s="170">
        <f t="shared" si="92"/>
        <v>1151.805188</v>
      </c>
      <c r="C418" s="170">
        <f t="shared" si="94"/>
        <v>1145.2451879999999</v>
      </c>
      <c r="D418" s="170">
        <f t="shared" si="95"/>
        <v>1145.595188</v>
      </c>
      <c r="E418" s="170">
        <f t="shared" si="96"/>
        <v>1139.4251879999999</v>
      </c>
      <c r="F418" s="170">
        <f t="shared" si="97"/>
        <v>1149.595188</v>
      </c>
      <c r="G418" s="170">
        <f t="shared" si="98"/>
        <v>1154.385188</v>
      </c>
      <c r="H418" s="170">
        <f t="shared" si="99"/>
        <v>1170.855188</v>
      </c>
      <c r="I418" s="170">
        <f t="shared" si="100"/>
        <v>1228.4951879999999</v>
      </c>
      <c r="J418" s="170">
        <f t="shared" si="101"/>
        <v>1344.3051879999998</v>
      </c>
      <c r="K418" s="170">
        <f t="shared" si="102"/>
        <v>1347.2151879999999</v>
      </c>
      <c r="L418" s="170">
        <f t="shared" si="103"/>
        <v>1333.4751879999999</v>
      </c>
      <c r="M418" s="170">
        <f t="shared" si="104"/>
        <v>1424.135188</v>
      </c>
      <c r="N418" s="170">
        <f t="shared" si="105"/>
        <v>1385.0251879999998</v>
      </c>
      <c r="O418" s="170">
        <f t="shared" si="106"/>
        <v>1383.605188</v>
      </c>
      <c r="P418" s="170">
        <f t="shared" si="107"/>
        <v>1393.7651879999999</v>
      </c>
      <c r="Q418" s="170">
        <f t="shared" si="108"/>
        <v>1422.605188</v>
      </c>
      <c r="R418" s="170">
        <f t="shared" si="93"/>
        <v>1486.5351879999998</v>
      </c>
      <c r="S418" s="170">
        <f t="shared" si="109"/>
        <v>1423.7151879999999</v>
      </c>
      <c r="T418" s="170">
        <f t="shared" si="110"/>
        <v>1420.135188</v>
      </c>
      <c r="U418" s="170">
        <f t="shared" si="111"/>
        <v>1490.2651879999999</v>
      </c>
      <c r="V418" s="170">
        <f t="shared" si="112"/>
        <v>1437.5151879999999</v>
      </c>
      <c r="W418" s="170">
        <f t="shared" si="113"/>
        <v>1346.065188</v>
      </c>
      <c r="X418" s="170">
        <f t="shared" si="114"/>
        <v>1155.565188</v>
      </c>
      <c r="Y418" s="170">
        <f t="shared" si="115"/>
        <v>1152.815188</v>
      </c>
      <c r="Z418" s="37"/>
      <c r="AA418" s="41">
        <v>951.87</v>
      </c>
      <c r="AB418" s="39">
        <v>945.31</v>
      </c>
      <c r="AC418" s="39">
        <v>945.66</v>
      </c>
      <c r="AD418" s="39">
        <v>939.49</v>
      </c>
      <c r="AE418" s="39">
        <v>949.66</v>
      </c>
      <c r="AF418" s="39">
        <v>954.45</v>
      </c>
      <c r="AG418" s="39">
        <v>970.92</v>
      </c>
      <c r="AH418" s="39">
        <v>1028.56</v>
      </c>
      <c r="AI418" s="39">
        <v>1144.3699999999999</v>
      </c>
      <c r="AJ418" s="39">
        <v>1147.28</v>
      </c>
      <c r="AK418" s="39">
        <v>1133.54</v>
      </c>
      <c r="AL418" s="39">
        <v>1224.2</v>
      </c>
      <c r="AM418" s="39">
        <v>1185.0899999999999</v>
      </c>
      <c r="AN418" s="39">
        <v>1183.67</v>
      </c>
      <c r="AO418" s="39">
        <v>1193.83</v>
      </c>
      <c r="AP418" s="39">
        <v>1222.67</v>
      </c>
      <c r="AQ418" s="39">
        <v>1286.5999999999999</v>
      </c>
      <c r="AR418" s="39">
        <v>1223.78</v>
      </c>
      <c r="AS418" s="39">
        <v>1220.2</v>
      </c>
      <c r="AT418" s="39">
        <v>1290.33</v>
      </c>
      <c r="AU418" s="39">
        <v>1237.58</v>
      </c>
      <c r="AV418" s="39">
        <v>1146.1300000000001</v>
      </c>
      <c r="AW418" s="39">
        <v>955.63</v>
      </c>
      <c r="AX418" s="40">
        <v>952.88</v>
      </c>
      <c r="AY418" s="340">
        <v>194.59</v>
      </c>
      <c r="AZ418" s="175">
        <v>5.3451880000000003</v>
      </c>
      <c r="BA418" s="159">
        <v>0</v>
      </c>
      <c r="BB418" s="4"/>
    </row>
    <row r="419" spans="1:54" ht="13.5" thickBot="1">
      <c r="A419" s="154">
        <v>31</v>
      </c>
      <c r="B419" s="170">
        <f t="shared" si="92"/>
        <v>0</v>
      </c>
      <c r="C419" s="170">
        <f t="shared" si="94"/>
        <v>0</v>
      </c>
      <c r="D419" s="170">
        <f t="shared" si="95"/>
        <v>0</v>
      </c>
      <c r="E419" s="170">
        <f t="shared" si="96"/>
        <v>0</v>
      </c>
      <c r="F419" s="170">
        <f t="shared" si="97"/>
        <v>0</v>
      </c>
      <c r="G419" s="170">
        <f t="shared" si="98"/>
        <v>0</v>
      </c>
      <c r="H419" s="170">
        <f t="shared" si="99"/>
        <v>0</v>
      </c>
      <c r="I419" s="170">
        <f t="shared" si="100"/>
        <v>0</v>
      </c>
      <c r="J419" s="170">
        <f t="shared" si="101"/>
        <v>0</v>
      </c>
      <c r="K419" s="170">
        <f t="shared" si="102"/>
        <v>0</v>
      </c>
      <c r="L419" s="170">
        <f t="shared" si="103"/>
        <v>0</v>
      </c>
      <c r="M419" s="170">
        <f t="shared" si="104"/>
        <v>0</v>
      </c>
      <c r="N419" s="170">
        <f t="shared" si="105"/>
        <v>0</v>
      </c>
      <c r="O419" s="170">
        <f t="shared" si="106"/>
        <v>0</v>
      </c>
      <c r="P419" s="170">
        <f t="shared" si="107"/>
        <v>0</v>
      </c>
      <c r="Q419" s="170">
        <f t="shared" si="108"/>
        <v>0</v>
      </c>
      <c r="R419" s="170">
        <f t="shared" si="93"/>
        <v>0</v>
      </c>
      <c r="S419" s="170">
        <f t="shared" si="109"/>
        <v>0</v>
      </c>
      <c r="T419" s="170">
        <f t="shared" si="110"/>
        <v>0</v>
      </c>
      <c r="U419" s="170">
        <f t="shared" si="111"/>
        <v>0</v>
      </c>
      <c r="V419" s="170">
        <f t="shared" si="112"/>
        <v>0</v>
      </c>
      <c r="W419" s="170">
        <f t="shared" si="113"/>
        <v>0</v>
      </c>
      <c r="X419" s="170">
        <f t="shared" si="114"/>
        <v>0</v>
      </c>
      <c r="Y419" s="170">
        <f t="shared" si="115"/>
        <v>0</v>
      </c>
      <c r="Z419" s="37"/>
      <c r="AA419" s="72">
        <v>0</v>
      </c>
      <c r="AB419" s="73">
        <v>0</v>
      </c>
      <c r="AC419" s="73">
        <v>0</v>
      </c>
      <c r="AD419" s="73">
        <v>0</v>
      </c>
      <c r="AE419" s="73">
        <v>0</v>
      </c>
      <c r="AF419" s="73">
        <v>0</v>
      </c>
      <c r="AG419" s="73">
        <v>0</v>
      </c>
      <c r="AH419" s="73">
        <v>0</v>
      </c>
      <c r="AI419" s="73">
        <v>0</v>
      </c>
      <c r="AJ419" s="73">
        <v>0</v>
      </c>
      <c r="AK419" s="73">
        <v>0</v>
      </c>
      <c r="AL419" s="73">
        <v>0</v>
      </c>
      <c r="AM419" s="73">
        <v>0</v>
      </c>
      <c r="AN419" s="73">
        <v>0</v>
      </c>
      <c r="AO419" s="73">
        <v>0</v>
      </c>
      <c r="AP419" s="73">
        <v>0</v>
      </c>
      <c r="AQ419" s="73">
        <v>0</v>
      </c>
      <c r="AR419" s="73">
        <v>0</v>
      </c>
      <c r="AS419" s="73">
        <v>0</v>
      </c>
      <c r="AT419" s="73">
        <v>0</v>
      </c>
      <c r="AU419" s="73">
        <v>0</v>
      </c>
      <c r="AV419" s="73">
        <v>0</v>
      </c>
      <c r="AW419" s="73">
        <v>0</v>
      </c>
      <c r="AX419" s="130">
        <v>0</v>
      </c>
      <c r="AY419" s="341">
        <v>0</v>
      </c>
      <c r="AZ419" s="176">
        <v>0</v>
      </c>
      <c r="BA419" s="160"/>
      <c r="BB419" s="4"/>
    </row>
    <row r="420" spans="1:54" ht="13.5" thickBot="1">
      <c r="A420" s="58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AA420" s="167">
        <f>SUM(AA389:AX419)</f>
        <v>753663.55999999994</v>
      </c>
      <c r="AZ420" s="19"/>
      <c r="BB420" s="4"/>
    </row>
    <row r="421" spans="1:54" s="8" customFormat="1" ht="24" customHeight="1" thickBot="1">
      <c r="A421" s="440" t="s">
        <v>2</v>
      </c>
      <c r="B421" s="442" t="s">
        <v>142</v>
      </c>
      <c r="C421" s="442"/>
      <c r="D421" s="442"/>
      <c r="E421" s="442"/>
      <c r="F421" s="442"/>
      <c r="G421" s="442"/>
      <c r="H421" s="442"/>
      <c r="I421" s="442"/>
      <c r="J421" s="442"/>
      <c r="K421" s="442"/>
      <c r="L421" s="442"/>
      <c r="M421" s="442"/>
      <c r="N421" s="442"/>
      <c r="O421" s="442"/>
      <c r="P421" s="442"/>
      <c r="Q421" s="442"/>
      <c r="R421" s="442"/>
      <c r="S421" s="442"/>
      <c r="T421" s="442"/>
      <c r="U421" s="442"/>
      <c r="V421" s="442"/>
      <c r="W421" s="442"/>
      <c r="X421" s="442"/>
      <c r="Y421" s="443"/>
      <c r="AA421" s="148" t="s">
        <v>181</v>
      </c>
      <c r="AB421" s="166"/>
      <c r="AC421" s="166"/>
      <c r="AD421" s="166"/>
      <c r="AE421" s="166"/>
      <c r="AF421" s="166"/>
      <c r="AG421" s="166"/>
      <c r="AH421" s="166"/>
      <c r="AI421" s="166"/>
      <c r="AJ421" s="166"/>
      <c r="AK421" s="166"/>
      <c r="AL421" s="166"/>
      <c r="AM421" s="166"/>
      <c r="AN421" s="166"/>
      <c r="AO421" s="166"/>
      <c r="AP421" s="166"/>
      <c r="AQ421" s="166"/>
      <c r="AR421" s="166"/>
      <c r="AS421" s="166"/>
      <c r="AT421" s="166"/>
      <c r="AU421" s="166"/>
      <c r="AV421" s="166"/>
      <c r="AW421" s="166"/>
      <c r="AX421" s="166"/>
      <c r="AY421" s="232"/>
      <c r="AZ421" s="166"/>
      <c r="BA421" s="166"/>
    </row>
    <row r="422" spans="1:54" ht="41.25" customHeight="1">
      <c r="A422" s="441"/>
      <c r="B422" s="433" t="s">
        <v>3</v>
      </c>
      <c r="C422" s="433"/>
      <c r="D422" s="433"/>
      <c r="E422" s="433"/>
      <c r="F422" s="433"/>
      <c r="G422" s="433"/>
      <c r="H422" s="433"/>
      <c r="I422" s="433"/>
      <c r="J422" s="433"/>
      <c r="K422" s="433"/>
      <c r="L422" s="433"/>
      <c r="M422" s="433"/>
      <c r="N422" s="433"/>
      <c r="O422" s="433"/>
      <c r="P422" s="433"/>
      <c r="Q422" s="433"/>
      <c r="R422" s="433"/>
      <c r="S422" s="433"/>
      <c r="T422" s="433"/>
      <c r="U422" s="433"/>
      <c r="V422" s="433"/>
      <c r="W422" s="433"/>
      <c r="X422" s="433"/>
      <c r="Y422" s="434"/>
      <c r="AA422" s="455" t="s">
        <v>89</v>
      </c>
      <c r="AB422" s="456"/>
      <c r="AC422" s="456"/>
      <c r="AD422" s="456"/>
      <c r="AE422" s="456"/>
      <c r="AF422" s="456"/>
      <c r="AG422" s="456"/>
      <c r="AH422" s="456"/>
      <c r="AI422" s="456"/>
      <c r="AJ422" s="456"/>
      <c r="AK422" s="456"/>
      <c r="AL422" s="456"/>
      <c r="AM422" s="456"/>
      <c r="AN422" s="456"/>
      <c r="AO422" s="456"/>
      <c r="AP422" s="456"/>
      <c r="AQ422" s="456"/>
      <c r="AR422" s="456"/>
      <c r="AS422" s="456"/>
      <c r="AT422" s="456"/>
      <c r="AU422" s="456"/>
      <c r="AV422" s="456"/>
      <c r="AW422" s="456"/>
      <c r="AX422" s="457"/>
      <c r="AY422" s="431" t="str">
        <f>AY386</f>
        <v>Сбытовая надбавка</v>
      </c>
      <c r="AZ422" s="450" t="s">
        <v>199</v>
      </c>
      <c r="BA422" s="240" t="str">
        <f>BA386</f>
        <v>Тарифы на услуги по передаче электрической энергии</v>
      </c>
      <c r="BB422" s="4"/>
    </row>
    <row r="423" spans="1:54" ht="43.5" customHeight="1">
      <c r="A423" s="441"/>
      <c r="B423" s="48" t="s">
        <v>4</v>
      </c>
      <c r="C423" s="48" t="s">
        <v>5</v>
      </c>
      <c r="D423" s="48" t="s">
        <v>6</v>
      </c>
      <c r="E423" s="48" t="s">
        <v>7</v>
      </c>
      <c r="F423" s="48" t="s">
        <v>8</v>
      </c>
      <c r="G423" s="48" t="s">
        <v>9</v>
      </c>
      <c r="H423" s="48" t="s">
        <v>10</v>
      </c>
      <c r="I423" s="48" t="s">
        <v>11</v>
      </c>
      <c r="J423" s="48" t="s">
        <v>12</v>
      </c>
      <c r="K423" s="48" t="s">
        <v>13</v>
      </c>
      <c r="L423" s="48" t="s">
        <v>14</v>
      </c>
      <c r="M423" s="48" t="s">
        <v>15</v>
      </c>
      <c r="N423" s="48" t="s">
        <v>16</v>
      </c>
      <c r="O423" s="48" t="s">
        <v>17</v>
      </c>
      <c r="P423" s="48" t="s">
        <v>18</v>
      </c>
      <c r="Q423" s="48" t="s">
        <v>19</v>
      </c>
      <c r="R423" s="48" t="s">
        <v>20</v>
      </c>
      <c r="S423" s="48" t="s">
        <v>21</v>
      </c>
      <c r="T423" s="48" t="s">
        <v>22</v>
      </c>
      <c r="U423" s="48" t="s">
        <v>23</v>
      </c>
      <c r="V423" s="48" t="s">
        <v>24</v>
      </c>
      <c r="W423" s="48" t="s">
        <v>25</v>
      </c>
      <c r="X423" s="48" t="s">
        <v>26</v>
      </c>
      <c r="Y423" s="49" t="s">
        <v>27</v>
      </c>
      <c r="AA423" s="60" t="s">
        <v>4</v>
      </c>
      <c r="AB423" s="61" t="s">
        <v>5</v>
      </c>
      <c r="AC423" s="61" t="s">
        <v>6</v>
      </c>
      <c r="AD423" s="61" t="s">
        <v>7</v>
      </c>
      <c r="AE423" s="61" t="s">
        <v>8</v>
      </c>
      <c r="AF423" s="61" t="s">
        <v>9</v>
      </c>
      <c r="AG423" s="61" t="s">
        <v>10</v>
      </c>
      <c r="AH423" s="61" t="s">
        <v>11</v>
      </c>
      <c r="AI423" s="61" t="s">
        <v>12</v>
      </c>
      <c r="AJ423" s="61" t="s">
        <v>13</v>
      </c>
      <c r="AK423" s="61" t="s">
        <v>14</v>
      </c>
      <c r="AL423" s="61" t="s">
        <v>15</v>
      </c>
      <c r="AM423" s="61" t="s">
        <v>16</v>
      </c>
      <c r="AN423" s="61" t="s">
        <v>17</v>
      </c>
      <c r="AO423" s="61" t="s">
        <v>18</v>
      </c>
      <c r="AP423" s="61" t="s">
        <v>19</v>
      </c>
      <c r="AQ423" s="61" t="s">
        <v>20</v>
      </c>
      <c r="AR423" s="61" t="s">
        <v>21</v>
      </c>
      <c r="AS423" s="61" t="s">
        <v>22</v>
      </c>
      <c r="AT423" s="61" t="s">
        <v>23</v>
      </c>
      <c r="AU423" s="61" t="s">
        <v>24</v>
      </c>
      <c r="AV423" s="61" t="s">
        <v>25</v>
      </c>
      <c r="AW423" s="61" t="s">
        <v>26</v>
      </c>
      <c r="AX423" s="129" t="s">
        <v>27</v>
      </c>
      <c r="AY423" s="471"/>
      <c r="AZ423" s="451"/>
      <c r="BA423" s="177" t="s">
        <v>31</v>
      </c>
      <c r="BB423" s="4"/>
    </row>
    <row r="424" spans="1:54" s="173" customFormat="1" ht="16.149999999999999" customHeight="1">
      <c r="A424" s="447" t="s">
        <v>207</v>
      </c>
      <c r="B424" s="448"/>
      <c r="C424" s="448"/>
      <c r="D424" s="448"/>
      <c r="E424" s="448"/>
      <c r="F424" s="448"/>
      <c r="G424" s="448"/>
      <c r="H424" s="448"/>
      <c r="I424" s="448"/>
      <c r="J424" s="448"/>
      <c r="K424" s="448"/>
      <c r="L424" s="448"/>
      <c r="M424" s="448"/>
      <c r="N424" s="448"/>
      <c r="O424" s="448"/>
      <c r="P424" s="448"/>
      <c r="Q424" s="448"/>
      <c r="R424" s="448"/>
      <c r="S424" s="448"/>
      <c r="T424" s="448"/>
      <c r="U424" s="448"/>
      <c r="V424" s="448"/>
      <c r="W424" s="448"/>
      <c r="X424" s="448"/>
      <c r="Y424" s="449"/>
      <c r="Z424" s="183"/>
      <c r="AA424" s="452">
        <v>2</v>
      </c>
      <c r="AB424" s="453"/>
      <c r="AC424" s="453"/>
      <c r="AD424" s="453"/>
      <c r="AE424" s="453"/>
      <c r="AF424" s="453"/>
      <c r="AG424" s="453"/>
      <c r="AH424" s="453"/>
      <c r="AI424" s="453"/>
      <c r="AJ424" s="453"/>
      <c r="AK424" s="453"/>
      <c r="AL424" s="453"/>
      <c r="AM424" s="453"/>
      <c r="AN424" s="453"/>
      <c r="AO424" s="453"/>
      <c r="AP424" s="453"/>
      <c r="AQ424" s="453"/>
      <c r="AR424" s="453"/>
      <c r="AS424" s="453"/>
      <c r="AT424" s="453"/>
      <c r="AU424" s="453"/>
      <c r="AV424" s="453"/>
      <c r="AW424" s="453"/>
      <c r="AX424" s="454"/>
      <c r="AY424" s="184">
        <v>3</v>
      </c>
      <c r="AZ424" s="186">
        <v>4</v>
      </c>
      <c r="BA424" s="187">
        <v>5</v>
      </c>
    </row>
    <row r="425" spans="1:54">
      <c r="A425" s="47">
        <v>1</v>
      </c>
      <c r="B425" s="170">
        <f>AA425+$BA425+$AZ425+$AY425</f>
        <v>3526.8651879999998</v>
      </c>
      <c r="C425" s="170">
        <f t="shared" ref="C425:Y440" si="116">AB425+$BA425+$AZ425+$AY425</f>
        <v>3512.315188</v>
      </c>
      <c r="D425" s="170">
        <f t="shared" si="116"/>
        <v>3515.565188</v>
      </c>
      <c r="E425" s="170">
        <f t="shared" si="116"/>
        <v>3531.0151879999999</v>
      </c>
      <c r="F425" s="170">
        <f t="shared" si="116"/>
        <v>3538.7351879999997</v>
      </c>
      <c r="G425" s="170">
        <f t="shared" si="116"/>
        <v>3550.4751879999999</v>
      </c>
      <c r="H425" s="170">
        <f t="shared" si="116"/>
        <v>3696.3651879999998</v>
      </c>
      <c r="I425" s="170">
        <f t="shared" si="116"/>
        <v>3708.2751880000001</v>
      </c>
      <c r="J425" s="170">
        <f t="shared" si="116"/>
        <v>3699.5151879999999</v>
      </c>
      <c r="K425" s="170">
        <f t="shared" si="116"/>
        <v>3698.9151879999995</v>
      </c>
      <c r="L425" s="170">
        <f t="shared" si="116"/>
        <v>3669.4651879999997</v>
      </c>
      <c r="M425" s="170">
        <f t="shared" si="116"/>
        <v>3689.9151879999995</v>
      </c>
      <c r="N425" s="170">
        <f t="shared" si="116"/>
        <v>3598.9551879999999</v>
      </c>
      <c r="O425" s="170">
        <f t="shared" si="116"/>
        <v>3583.645188</v>
      </c>
      <c r="P425" s="170">
        <f t="shared" si="116"/>
        <v>3648.7351880000001</v>
      </c>
      <c r="Q425" s="170">
        <f t="shared" si="116"/>
        <v>3684.0951879999998</v>
      </c>
      <c r="R425" s="170">
        <f t="shared" si="116"/>
        <v>3707.3851879999997</v>
      </c>
      <c r="S425" s="170">
        <f t="shared" si="116"/>
        <v>3718.9851880000001</v>
      </c>
      <c r="T425" s="170">
        <f t="shared" si="116"/>
        <v>3699.7351880000001</v>
      </c>
      <c r="U425" s="170">
        <f t="shared" si="116"/>
        <v>3559.7351879999997</v>
      </c>
      <c r="V425" s="170">
        <f t="shared" si="116"/>
        <v>3549.4351879999999</v>
      </c>
      <c r="W425" s="170">
        <f t="shared" si="116"/>
        <v>3543.105188</v>
      </c>
      <c r="X425" s="170">
        <f t="shared" si="116"/>
        <v>3532.9751879999999</v>
      </c>
      <c r="Y425" s="170">
        <f t="shared" si="116"/>
        <v>3529.4251879999997</v>
      </c>
      <c r="Z425" s="37"/>
      <c r="AA425" s="41">
        <v>907.56</v>
      </c>
      <c r="AB425" s="39">
        <v>893.01</v>
      </c>
      <c r="AC425" s="39">
        <v>896.26</v>
      </c>
      <c r="AD425" s="39">
        <v>911.71</v>
      </c>
      <c r="AE425" s="39">
        <v>919.43</v>
      </c>
      <c r="AF425" s="39">
        <v>931.17</v>
      </c>
      <c r="AG425" s="39">
        <v>1077.06</v>
      </c>
      <c r="AH425" s="39">
        <v>1088.97</v>
      </c>
      <c r="AI425" s="39">
        <v>1080.21</v>
      </c>
      <c r="AJ425" s="39">
        <v>1079.6099999999999</v>
      </c>
      <c r="AK425" s="39">
        <v>1050.1600000000001</v>
      </c>
      <c r="AL425" s="39">
        <v>1070.6099999999999</v>
      </c>
      <c r="AM425" s="39">
        <v>979.65</v>
      </c>
      <c r="AN425" s="39">
        <v>964.34</v>
      </c>
      <c r="AO425" s="39">
        <v>1029.43</v>
      </c>
      <c r="AP425" s="39">
        <v>1064.79</v>
      </c>
      <c r="AQ425" s="39">
        <v>1088.08</v>
      </c>
      <c r="AR425" s="39">
        <v>1099.68</v>
      </c>
      <c r="AS425" s="39">
        <v>1080.43</v>
      </c>
      <c r="AT425" s="39">
        <v>940.43</v>
      </c>
      <c r="AU425" s="39">
        <v>930.13</v>
      </c>
      <c r="AV425" s="39">
        <v>923.8</v>
      </c>
      <c r="AW425" s="39">
        <v>913.67</v>
      </c>
      <c r="AX425" s="40">
        <v>910.12</v>
      </c>
      <c r="AY425" s="339">
        <v>194.59</v>
      </c>
      <c r="AZ425" s="175">
        <v>5.3451880000000003</v>
      </c>
      <c r="BA425" s="178">
        <v>2419.37</v>
      </c>
      <c r="BB425" s="4"/>
    </row>
    <row r="426" spans="1:54">
      <c r="A426" s="47">
        <v>2</v>
      </c>
      <c r="B426" s="170">
        <f t="shared" ref="B426:Q455" si="117">AA426+$BA426+$AZ426+$AY426</f>
        <v>3527.6851879999999</v>
      </c>
      <c r="C426" s="170">
        <f t="shared" si="116"/>
        <v>3528.2951879999996</v>
      </c>
      <c r="D426" s="170">
        <f t="shared" si="116"/>
        <v>3544.2251879999999</v>
      </c>
      <c r="E426" s="170">
        <f t="shared" si="116"/>
        <v>3546.7851879999998</v>
      </c>
      <c r="F426" s="170">
        <f t="shared" si="116"/>
        <v>3559.2251879999999</v>
      </c>
      <c r="G426" s="170">
        <f t="shared" si="116"/>
        <v>3569.125188</v>
      </c>
      <c r="H426" s="170">
        <f t="shared" si="116"/>
        <v>3728.9551879999999</v>
      </c>
      <c r="I426" s="170">
        <f t="shared" si="116"/>
        <v>3626.9351879999999</v>
      </c>
      <c r="J426" s="170">
        <f t="shared" si="116"/>
        <v>3605.895188</v>
      </c>
      <c r="K426" s="170">
        <f t="shared" si="116"/>
        <v>3568.2951879999996</v>
      </c>
      <c r="L426" s="170">
        <f t="shared" si="116"/>
        <v>3567.6151879999998</v>
      </c>
      <c r="M426" s="170">
        <f t="shared" si="116"/>
        <v>3567.145188</v>
      </c>
      <c r="N426" s="170">
        <f t="shared" si="116"/>
        <v>3565.6551879999997</v>
      </c>
      <c r="O426" s="170">
        <f t="shared" si="116"/>
        <v>3566.7651879999999</v>
      </c>
      <c r="P426" s="170">
        <f t="shared" si="116"/>
        <v>3566.4251879999997</v>
      </c>
      <c r="Q426" s="170">
        <f t="shared" si="116"/>
        <v>3567.395188</v>
      </c>
      <c r="R426" s="170">
        <f t="shared" si="116"/>
        <v>3571.2951879999996</v>
      </c>
      <c r="S426" s="170">
        <f t="shared" ref="S426:Y455" si="118">AR426+$BA426+$AZ426+$AY426</f>
        <v>3575.9651879999997</v>
      </c>
      <c r="T426" s="170">
        <f t="shared" si="118"/>
        <v>3574.7951879999996</v>
      </c>
      <c r="U426" s="170">
        <f t="shared" si="118"/>
        <v>3571.9351879999999</v>
      </c>
      <c r="V426" s="170">
        <f t="shared" si="118"/>
        <v>3567.6151879999998</v>
      </c>
      <c r="W426" s="170">
        <f t="shared" si="118"/>
        <v>3556.7651879999999</v>
      </c>
      <c r="X426" s="170">
        <f t="shared" si="118"/>
        <v>3546.8251879999998</v>
      </c>
      <c r="Y426" s="170">
        <f t="shared" si="118"/>
        <v>3543.7751880000001</v>
      </c>
      <c r="Z426" s="37"/>
      <c r="AA426" s="38">
        <v>908.38</v>
      </c>
      <c r="AB426" s="39">
        <v>908.99</v>
      </c>
      <c r="AC426" s="39">
        <v>924.92</v>
      </c>
      <c r="AD426" s="39">
        <v>927.48</v>
      </c>
      <c r="AE426" s="39">
        <v>939.92</v>
      </c>
      <c r="AF426" s="39">
        <v>949.82</v>
      </c>
      <c r="AG426" s="39">
        <v>1109.6500000000001</v>
      </c>
      <c r="AH426" s="39">
        <v>1007.63</v>
      </c>
      <c r="AI426" s="39">
        <v>986.59</v>
      </c>
      <c r="AJ426" s="39">
        <v>948.99</v>
      </c>
      <c r="AK426" s="39">
        <v>948.31</v>
      </c>
      <c r="AL426" s="39">
        <v>947.84</v>
      </c>
      <c r="AM426" s="39">
        <v>946.35</v>
      </c>
      <c r="AN426" s="39">
        <v>947.46</v>
      </c>
      <c r="AO426" s="39">
        <v>947.12</v>
      </c>
      <c r="AP426" s="39">
        <v>948.09</v>
      </c>
      <c r="AQ426" s="39">
        <v>951.99</v>
      </c>
      <c r="AR426" s="39">
        <v>956.66</v>
      </c>
      <c r="AS426" s="39">
        <v>955.49</v>
      </c>
      <c r="AT426" s="39">
        <v>952.63</v>
      </c>
      <c r="AU426" s="39">
        <v>948.31</v>
      </c>
      <c r="AV426" s="39">
        <v>937.46</v>
      </c>
      <c r="AW426" s="39">
        <v>927.52</v>
      </c>
      <c r="AX426" s="40">
        <v>924.47</v>
      </c>
      <c r="AY426" s="340">
        <v>194.59</v>
      </c>
      <c r="AZ426" s="175">
        <v>5.3451880000000003</v>
      </c>
      <c r="BA426" s="159">
        <v>2419.37</v>
      </c>
      <c r="BB426" s="4"/>
    </row>
    <row r="427" spans="1:54">
      <c r="A427" s="47">
        <v>3</v>
      </c>
      <c r="B427" s="170">
        <f t="shared" si="117"/>
        <v>3550.3051879999998</v>
      </c>
      <c r="C427" s="170">
        <f t="shared" si="116"/>
        <v>3545.9051879999997</v>
      </c>
      <c r="D427" s="170">
        <f t="shared" si="116"/>
        <v>3546.0351879999998</v>
      </c>
      <c r="E427" s="170">
        <f t="shared" si="116"/>
        <v>3546.2151879999997</v>
      </c>
      <c r="F427" s="170">
        <f t="shared" si="116"/>
        <v>3548.2651879999999</v>
      </c>
      <c r="G427" s="170">
        <f t="shared" si="116"/>
        <v>3554.625188</v>
      </c>
      <c r="H427" s="170">
        <f t="shared" si="116"/>
        <v>3563.0051879999996</v>
      </c>
      <c r="I427" s="170">
        <f t="shared" si="116"/>
        <v>3629.7551879999996</v>
      </c>
      <c r="J427" s="170">
        <f t="shared" si="116"/>
        <v>3703.3751879999995</v>
      </c>
      <c r="K427" s="170">
        <f t="shared" si="116"/>
        <v>3699.1251879999995</v>
      </c>
      <c r="L427" s="170">
        <f t="shared" si="116"/>
        <v>3688.9251879999997</v>
      </c>
      <c r="M427" s="170">
        <f t="shared" si="116"/>
        <v>3673.7251879999999</v>
      </c>
      <c r="N427" s="170">
        <f t="shared" si="116"/>
        <v>3687.2251879999999</v>
      </c>
      <c r="O427" s="170">
        <f t="shared" si="116"/>
        <v>3687.0351879999998</v>
      </c>
      <c r="P427" s="170">
        <f t="shared" si="116"/>
        <v>3695.6851879999999</v>
      </c>
      <c r="Q427" s="170">
        <f t="shared" si="116"/>
        <v>3704.4251879999997</v>
      </c>
      <c r="R427" s="170">
        <f t="shared" si="116"/>
        <v>3714.7051879999999</v>
      </c>
      <c r="S427" s="170">
        <f t="shared" si="118"/>
        <v>3730.8751879999995</v>
      </c>
      <c r="T427" s="170">
        <f t="shared" si="118"/>
        <v>3729.8751879999995</v>
      </c>
      <c r="U427" s="170">
        <f t="shared" si="118"/>
        <v>3691.3751879999995</v>
      </c>
      <c r="V427" s="170">
        <f t="shared" si="118"/>
        <v>3630.8051879999998</v>
      </c>
      <c r="W427" s="170">
        <f t="shared" si="118"/>
        <v>3559.9451879999997</v>
      </c>
      <c r="X427" s="170">
        <f t="shared" si="118"/>
        <v>3552.855188</v>
      </c>
      <c r="Y427" s="170">
        <f t="shared" si="118"/>
        <v>3548.6651879999999</v>
      </c>
      <c r="Z427" s="37"/>
      <c r="AA427" s="38">
        <v>931</v>
      </c>
      <c r="AB427" s="39">
        <v>926.6</v>
      </c>
      <c r="AC427" s="39">
        <v>926.73</v>
      </c>
      <c r="AD427" s="39">
        <v>926.91</v>
      </c>
      <c r="AE427" s="39">
        <v>928.96</v>
      </c>
      <c r="AF427" s="39">
        <v>935.32</v>
      </c>
      <c r="AG427" s="39">
        <v>943.7</v>
      </c>
      <c r="AH427" s="39">
        <v>1010.45</v>
      </c>
      <c r="AI427" s="39">
        <v>1084.07</v>
      </c>
      <c r="AJ427" s="39">
        <v>1079.82</v>
      </c>
      <c r="AK427" s="39">
        <v>1069.6199999999999</v>
      </c>
      <c r="AL427" s="39">
        <v>1054.42</v>
      </c>
      <c r="AM427" s="39">
        <v>1067.92</v>
      </c>
      <c r="AN427" s="39">
        <v>1067.73</v>
      </c>
      <c r="AO427" s="39">
        <v>1076.3800000000001</v>
      </c>
      <c r="AP427" s="39">
        <v>1085.1199999999999</v>
      </c>
      <c r="AQ427" s="39">
        <v>1095.4000000000001</v>
      </c>
      <c r="AR427" s="39">
        <v>1111.57</v>
      </c>
      <c r="AS427" s="39">
        <v>1110.57</v>
      </c>
      <c r="AT427" s="39">
        <v>1072.07</v>
      </c>
      <c r="AU427" s="39">
        <v>1011.5000000000001</v>
      </c>
      <c r="AV427" s="39">
        <v>940.64</v>
      </c>
      <c r="AW427" s="39">
        <v>933.55</v>
      </c>
      <c r="AX427" s="40">
        <v>929.36</v>
      </c>
      <c r="AY427" s="340">
        <v>194.59</v>
      </c>
      <c r="AZ427" s="175">
        <v>5.3451880000000003</v>
      </c>
      <c r="BA427" s="159">
        <v>2419.37</v>
      </c>
      <c r="BB427" s="4"/>
    </row>
    <row r="428" spans="1:54">
      <c r="A428" s="47">
        <v>4</v>
      </c>
      <c r="B428" s="170">
        <f t="shared" si="117"/>
        <v>3543.355188</v>
      </c>
      <c r="C428" s="170">
        <f t="shared" si="116"/>
        <v>3541.5751879999998</v>
      </c>
      <c r="D428" s="170">
        <f t="shared" si="116"/>
        <v>3539.0951879999998</v>
      </c>
      <c r="E428" s="170">
        <f t="shared" si="116"/>
        <v>3539.6651879999999</v>
      </c>
      <c r="F428" s="170">
        <f t="shared" si="116"/>
        <v>3541.7951879999996</v>
      </c>
      <c r="G428" s="170">
        <f t="shared" si="116"/>
        <v>3546.145188</v>
      </c>
      <c r="H428" s="170">
        <f t="shared" si="116"/>
        <v>3555.125188</v>
      </c>
      <c r="I428" s="170">
        <f t="shared" si="116"/>
        <v>3560.1351879999997</v>
      </c>
      <c r="J428" s="170">
        <f t="shared" si="116"/>
        <v>3619.4351879999999</v>
      </c>
      <c r="K428" s="170">
        <f t="shared" si="116"/>
        <v>3696.1351879999997</v>
      </c>
      <c r="L428" s="170">
        <f t="shared" si="116"/>
        <v>3689.7751880000001</v>
      </c>
      <c r="M428" s="170">
        <f t="shared" si="116"/>
        <v>3683.5251880000001</v>
      </c>
      <c r="N428" s="170">
        <f t="shared" si="116"/>
        <v>3690.6551879999997</v>
      </c>
      <c r="O428" s="170">
        <f t="shared" si="116"/>
        <v>3691.4551879999999</v>
      </c>
      <c r="P428" s="170">
        <f t="shared" si="116"/>
        <v>3695.1151879999998</v>
      </c>
      <c r="Q428" s="170">
        <f t="shared" si="116"/>
        <v>3699.355188</v>
      </c>
      <c r="R428" s="170">
        <f t="shared" si="116"/>
        <v>3703.1751879999997</v>
      </c>
      <c r="S428" s="170">
        <f t="shared" si="118"/>
        <v>3714.2951879999996</v>
      </c>
      <c r="T428" s="170">
        <f t="shared" si="118"/>
        <v>3727.4351879999999</v>
      </c>
      <c r="U428" s="170">
        <f t="shared" si="118"/>
        <v>3692.0151879999999</v>
      </c>
      <c r="V428" s="170">
        <f t="shared" si="118"/>
        <v>3653.7451879999999</v>
      </c>
      <c r="W428" s="170">
        <f t="shared" si="118"/>
        <v>3554.5851879999996</v>
      </c>
      <c r="X428" s="170">
        <f t="shared" si="118"/>
        <v>3542.565188</v>
      </c>
      <c r="Y428" s="170">
        <f t="shared" si="118"/>
        <v>3539.4051879999997</v>
      </c>
      <c r="Z428" s="37"/>
      <c r="AA428" s="38">
        <v>924.05</v>
      </c>
      <c r="AB428" s="39">
        <v>922.27</v>
      </c>
      <c r="AC428" s="39">
        <v>919.79</v>
      </c>
      <c r="AD428" s="39">
        <v>920.36</v>
      </c>
      <c r="AE428" s="39">
        <v>922.49</v>
      </c>
      <c r="AF428" s="39">
        <v>926.84</v>
      </c>
      <c r="AG428" s="39">
        <v>935.82</v>
      </c>
      <c r="AH428" s="39">
        <v>940.83</v>
      </c>
      <c r="AI428" s="39">
        <v>1000.13</v>
      </c>
      <c r="AJ428" s="39">
        <v>1076.83</v>
      </c>
      <c r="AK428" s="39">
        <v>1070.47</v>
      </c>
      <c r="AL428" s="39">
        <v>1064.22</v>
      </c>
      <c r="AM428" s="39">
        <v>1071.3499999999999</v>
      </c>
      <c r="AN428" s="39">
        <v>1072.1500000000001</v>
      </c>
      <c r="AO428" s="39">
        <v>1075.81</v>
      </c>
      <c r="AP428" s="39">
        <v>1080.05</v>
      </c>
      <c r="AQ428" s="39">
        <v>1083.8699999999999</v>
      </c>
      <c r="AR428" s="39">
        <v>1094.99</v>
      </c>
      <c r="AS428" s="39">
        <v>1108.1300000000001</v>
      </c>
      <c r="AT428" s="39">
        <v>1072.71</v>
      </c>
      <c r="AU428" s="39">
        <v>1034.44</v>
      </c>
      <c r="AV428" s="39">
        <v>935.28</v>
      </c>
      <c r="AW428" s="39">
        <v>923.26</v>
      </c>
      <c r="AX428" s="40">
        <v>920.1</v>
      </c>
      <c r="AY428" s="340">
        <v>194.59</v>
      </c>
      <c r="AZ428" s="175">
        <v>5.3451880000000003</v>
      </c>
      <c r="BA428" s="159">
        <v>2419.37</v>
      </c>
      <c r="BB428" s="4"/>
    </row>
    <row r="429" spans="1:54">
      <c r="A429" s="47">
        <v>5</v>
      </c>
      <c r="B429" s="170">
        <f t="shared" si="117"/>
        <v>3541.6851879999999</v>
      </c>
      <c r="C429" s="170">
        <f t="shared" si="116"/>
        <v>3537.2051879999999</v>
      </c>
      <c r="D429" s="170">
        <f t="shared" si="116"/>
        <v>3538.2451879999999</v>
      </c>
      <c r="E429" s="170">
        <f t="shared" si="116"/>
        <v>3542.2551879999996</v>
      </c>
      <c r="F429" s="170">
        <f t="shared" si="116"/>
        <v>3550.5551879999998</v>
      </c>
      <c r="G429" s="170">
        <f t="shared" si="116"/>
        <v>3560.7951879999996</v>
      </c>
      <c r="H429" s="170">
        <f t="shared" si="116"/>
        <v>3754.9351879999999</v>
      </c>
      <c r="I429" s="170">
        <f t="shared" si="116"/>
        <v>3769.395188</v>
      </c>
      <c r="J429" s="170">
        <f t="shared" si="116"/>
        <v>3794.7051879999999</v>
      </c>
      <c r="K429" s="170">
        <f t="shared" si="116"/>
        <v>3797.355188</v>
      </c>
      <c r="L429" s="170">
        <f t="shared" si="116"/>
        <v>3706.145188</v>
      </c>
      <c r="M429" s="170">
        <f t="shared" si="116"/>
        <v>3757.7851879999998</v>
      </c>
      <c r="N429" s="170">
        <f t="shared" si="116"/>
        <v>3790.1351879999997</v>
      </c>
      <c r="O429" s="170">
        <f t="shared" si="116"/>
        <v>3784.4151879999995</v>
      </c>
      <c r="P429" s="170">
        <f t="shared" si="116"/>
        <v>3792.3451879999998</v>
      </c>
      <c r="Q429" s="170">
        <f t="shared" si="116"/>
        <v>3796.2951879999996</v>
      </c>
      <c r="R429" s="170">
        <f t="shared" si="116"/>
        <v>3811.5251880000001</v>
      </c>
      <c r="S429" s="170">
        <f t="shared" si="118"/>
        <v>3818.4551879999999</v>
      </c>
      <c r="T429" s="170">
        <f t="shared" si="118"/>
        <v>3924.2151879999997</v>
      </c>
      <c r="U429" s="170">
        <f t="shared" si="118"/>
        <v>3925.9351879999999</v>
      </c>
      <c r="V429" s="170">
        <f t="shared" si="118"/>
        <v>3929.0351879999998</v>
      </c>
      <c r="W429" s="170">
        <f t="shared" si="118"/>
        <v>3931.4151879999995</v>
      </c>
      <c r="X429" s="170">
        <f t="shared" si="118"/>
        <v>3929.6251879999995</v>
      </c>
      <c r="Y429" s="170">
        <f t="shared" si="118"/>
        <v>3937.5051879999996</v>
      </c>
      <c r="Z429" s="37"/>
      <c r="AA429" s="38">
        <v>922.38</v>
      </c>
      <c r="AB429" s="39">
        <v>917.9</v>
      </c>
      <c r="AC429" s="39">
        <v>918.94</v>
      </c>
      <c r="AD429" s="39">
        <v>922.95</v>
      </c>
      <c r="AE429" s="39">
        <v>931.25</v>
      </c>
      <c r="AF429" s="39">
        <v>941.49</v>
      </c>
      <c r="AG429" s="39">
        <v>1135.6300000000001</v>
      </c>
      <c r="AH429" s="39">
        <v>1150.0899999999999</v>
      </c>
      <c r="AI429" s="39">
        <v>1175.4000000000001</v>
      </c>
      <c r="AJ429" s="39">
        <v>1178.05</v>
      </c>
      <c r="AK429" s="39">
        <v>1086.8399999999999</v>
      </c>
      <c r="AL429" s="39">
        <v>1138.48</v>
      </c>
      <c r="AM429" s="39">
        <v>1170.83</v>
      </c>
      <c r="AN429" s="39">
        <v>1165.1099999999999</v>
      </c>
      <c r="AO429" s="39">
        <v>1173.04</v>
      </c>
      <c r="AP429" s="39">
        <v>1176.99</v>
      </c>
      <c r="AQ429" s="39">
        <v>1192.22</v>
      </c>
      <c r="AR429" s="39">
        <v>1199.1500000000001</v>
      </c>
      <c r="AS429" s="39">
        <v>1304.9100000000001</v>
      </c>
      <c r="AT429" s="39">
        <v>1306.6300000000001</v>
      </c>
      <c r="AU429" s="39">
        <v>1309.73</v>
      </c>
      <c r="AV429" s="39">
        <v>1312.11</v>
      </c>
      <c r="AW429" s="39">
        <v>1310.32</v>
      </c>
      <c r="AX429" s="40">
        <v>1318.2</v>
      </c>
      <c r="AY429" s="340">
        <v>194.59</v>
      </c>
      <c r="AZ429" s="175">
        <v>5.3451880000000003</v>
      </c>
      <c r="BA429" s="159">
        <v>2419.37</v>
      </c>
      <c r="BB429" s="4"/>
    </row>
    <row r="430" spans="1:54">
      <c r="A430" s="47">
        <v>6</v>
      </c>
      <c r="B430" s="170">
        <f t="shared" si="117"/>
        <v>3766.4551879999999</v>
      </c>
      <c r="C430" s="170">
        <f t="shared" si="116"/>
        <v>3767.4351879999999</v>
      </c>
      <c r="D430" s="170">
        <f t="shared" si="116"/>
        <v>3767.6651879999995</v>
      </c>
      <c r="E430" s="170">
        <f t="shared" si="116"/>
        <v>3767.605188</v>
      </c>
      <c r="F430" s="170">
        <f t="shared" si="116"/>
        <v>3767.2351880000001</v>
      </c>
      <c r="G430" s="170">
        <f t="shared" si="116"/>
        <v>3764.3051879999998</v>
      </c>
      <c r="H430" s="170">
        <f t="shared" si="116"/>
        <v>3867.8851879999997</v>
      </c>
      <c r="I430" s="170">
        <f t="shared" si="116"/>
        <v>3863.1851879999999</v>
      </c>
      <c r="J430" s="170">
        <f t="shared" si="116"/>
        <v>3874.9851880000001</v>
      </c>
      <c r="K430" s="170">
        <f t="shared" si="116"/>
        <v>3859.605188</v>
      </c>
      <c r="L430" s="170">
        <f t="shared" si="116"/>
        <v>3860.605188</v>
      </c>
      <c r="M430" s="170">
        <f t="shared" si="116"/>
        <v>3859.6551879999997</v>
      </c>
      <c r="N430" s="170">
        <f t="shared" si="116"/>
        <v>3860.855188</v>
      </c>
      <c r="O430" s="170">
        <f t="shared" si="116"/>
        <v>3861.815188</v>
      </c>
      <c r="P430" s="170">
        <f t="shared" si="116"/>
        <v>3862.1651879999995</v>
      </c>
      <c r="Q430" s="170">
        <f t="shared" si="116"/>
        <v>3863.9151879999995</v>
      </c>
      <c r="R430" s="170">
        <f t="shared" si="116"/>
        <v>3862.2951879999996</v>
      </c>
      <c r="S430" s="170">
        <f t="shared" si="118"/>
        <v>3861.9251879999997</v>
      </c>
      <c r="T430" s="170">
        <f t="shared" si="118"/>
        <v>3862.355188</v>
      </c>
      <c r="U430" s="170">
        <f t="shared" si="118"/>
        <v>3762.4251879999997</v>
      </c>
      <c r="V430" s="170">
        <f t="shared" si="118"/>
        <v>3751.1351879999997</v>
      </c>
      <c r="W430" s="170">
        <f t="shared" si="118"/>
        <v>3754.7651879999999</v>
      </c>
      <c r="X430" s="170">
        <f t="shared" si="118"/>
        <v>3760.4951879999999</v>
      </c>
      <c r="Y430" s="170">
        <f t="shared" si="118"/>
        <v>3764.895188</v>
      </c>
      <c r="Z430" s="37"/>
      <c r="AA430" s="38">
        <v>1147.1500000000001</v>
      </c>
      <c r="AB430" s="39">
        <v>1148.1300000000001</v>
      </c>
      <c r="AC430" s="39">
        <v>1148.3599999999999</v>
      </c>
      <c r="AD430" s="39">
        <v>1148.3</v>
      </c>
      <c r="AE430" s="39">
        <v>1147.93</v>
      </c>
      <c r="AF430" s="39">
        <v>1145</v>
      </c>
      <c r="AG430" s="39">
        <v>1248.58</v>
      </c>
      <c r="AH430" s="39">
        <v>1243.8800000000001</v>
      </c>
      <c r="AI430" s="39">
        <v>1255.68</v>
      </c>
      <c r="AJ430" s="39">
        <v>1240.3</v>
      </c>
      <c r="AK430" s="39">
        <v>1241.3</v>
      </c>
      <c r="AL430" s="39">
        <v>1240.3499999999999</v>
      </c>
      <c r="AM430" s="39">
        <v>1241.55</v>
      </c>
      <c r="AN430" s="39">
        <v>1242.51</v>
      </c>
      <c r="AO430" s="39">
        <v>1242.8599999999999</v>
      </c>
      <c r="AP430" s="39">
        <v>1244.6099999999999</v>
      </c>
      <c r="AQ430" s="39">
        <v>1242.99</v>
      </c>
      <c r="AR430" s="39">
        <v>1242.6199999999999</v>
      </c>
      <c r="AS430" s="39">
        <v>1243.05</v>
      </c>
      <c r="AT430" s="39">
        <v>1143.1199999999999</v>
      </c>
      <c r="AU430" s="39">
        <v>1131.83</v>
      </c>
      <c r="AV430" s="39">
        <v>1135.46</v>
      </c>
      <c r="AW430" s="39">
        <v>1141.19</v>
      </c>
      <c r="AX430" s="40">
        <v>1145.5899999999999</v>
      </c>
      <c r="AY430" s="340">
        <v>194.59</v>
      </c>
      <c r="AZ430" s="175">
        <v>5.3451880000000003</v>
      </c>
      <c r="BA430" s="159">
        <v>2419.37</v>
      </c>
      <c r="BB430" s="4"/>
    </row>
    <row r="431" spans="1:54">
      <c r="A431" s="47">
        <v>7</v>
      </c>
      <c r="B431" s="170">
        <f t="shared" si="117"/>
        <v>3765.4851880000001</v>
      </c>
      <c r="C431" s="170">
        <f t="shared" si="116"/>
        <v>3766.9651879999997</v>
      </c>
      <c r="D431" s="170">
        <f t="shared" si="116"/>
        <v>3767.4451880000001</v>
      </c>
      <c r="E431" s="170">
        <f t="shared" si="116"/>
        <v>3767.3751879999995</v>
      </c>
      <c r="F431" s="170">
        <f t="shared" si="116"/>
        <v>3767.0851879999996</v>
      </c>
      <c r="G431" s="170">
        <f t="shared" si="116"/>
        <v>3876.4651879999997</v>
      </c>
      <c r="H431" s="170">
        <f t="shared" si="116"/>
        <v>3869.1851879999999</v>
      </c>
      <c r="I431" s="170">
        <f t="shared" si="116"/>
        <v>3866.9651879999997</v>
      </c>
      <c r="J431" s="170">
        <f t="shared" si="116"/>
        <v>3861.4851880000001</v>
      </c>
      <c r="K431" s="170">
        <f t="shared" si="116"/>
        <v>3861.1951880000001</v>
      </c>
      <c r="L431" s="170">
        <f t="shared" si="116"/>
        <v>3861.3451879999998</v>
      </c>
      <c r="M431" s="170">
        <f t="shared" si="116"/>
        <v>3861.1251879999995</v>
      </c>
      <c r="N431" s="170">
        <f t="shared" si="116"/>
        <v>3861.4151879999995</v>
      </c>
      <c r="O431" s="170">
        <f t="shared" si="116"/>
        <v>3861.315188</v>
      </c>
      <c r="P431" s="170">
        <f t="shared" si="116"/>
        <v>3861.4651879999997</v>
      </c>
      <c r="Q431" s="170">
        <f t="shared" si="116"/>
        <v>3861.0151879999999</v>
      </c>
      <c r="R431" s="170">
        <f t="shared" si="116"/>
        <v>3871.0851879999996</v>
      </c>
      <c r="S431" s="170">
        <f t="shared" si="118"/>
        <v>3891.0351879999998</v>
      </c>
      <c r="T431" s="170">
        <f t="shared" si="118"/>
        <v>3884.9851880000001</v>
      </c>
      <c r="U431" s="170">
        <f t="shared" si="118"/>
        <v>3833.4451880000001</v>
      </c>
      <c r="V431" s="170">
        <f t="shared" si="118"/>
        <v>3752.3051879999998</v>
      </c>
      <c r="W431" s="170">
        <f t="shared" si="118"/>
        <v>3755.4951879999999</v>
      </c>
      <c r="X431" s="170">
        <f t="shared" si="118"/>
        <v>3762.5551879999998</v>
      </c>
      <c r="Y431" s="170">
        <f t="shared" si="118"/>
        <v>3766.7651879999999</v>
      </c>
      <c r="Z431" s="37"/>
      <c r="AA431" s="38">
        <v>1146.18</v>
      </c>
      <c r="AB431" s="39">
        <v>1147.6600000000001</v>
      </c>
      <c r="AC431" s="39">
        <v>1148.1400000000001</v>
      </c>
      <c r="AD431" s="39">
        <v>1148.07</v>
      </c>
      <c r="AE431" s="39">
        <v>1147.78</v>
      </c>
      <c r="AF431" s="39">
        <v>1257.1600000000001</v>
      </c>
      <c r="AG431" s="39">
        <v>1249.8800000000001</v>
      </c>
      <c r="AH431" s="39">
        <v>1247.6600000000001</v>
      </c>
      <c r="AI431" s="39">
        <v>1242.18</v>
      </c>
      <c r="AJ431" s="39">
        <v>1241.8900000000001</v>
      </c>
      <c r="AK431" s="39">
        <v>1242.04</v>
      </c>
      <c r="AL431" s="39">
        <v>1241.82</v>
      </c>
      <c r="AM431" s="39">
        <v>1242.1099999999999</v>
      </c>
      <c r="AN431" s="39">
        <v>1242.01</v>
      </c>
      <c r="AO431" s="39">
        <v>1242.1600000000001</v>
      </c>
      <c r="AP431" s="39">
        <v>1241.71</v>
      </c>
      <c r="AQ431" s="39">
        <v>1251.78</v>
      </c>
      <c r="AR431" s="39">
        <v>1271.73</v>
      </c>
      <c r="AS431" s="39">
        <v>1265.68</v>
      </c>
      <c r="AT431" s="39">
        <v>1214.1400000000001</v>
      </c>
      <c r="AU431" s="39">
        <v>1133</v>
      </c>
      <c r="AV431" s="39">
        <v>1136.19</v>
      </c>
      <c r="AW431" s="39">
        <v>1143.25</v>
      </c>
      <c r="AX431" s="40">
        <v>1147.46</v>
      </c>
      <c r="AY431" s="340">
        <v>194.59</v>
      </c>
      <c r="AZ431" s="175">
        <v>5.3451880000000003</v>
      </c>
      <c r="BA431" s="159">
        <v>2419.37</v>
      </c>
      <c r="BB431" s="4"/>
    </row>
    <row r="432" spans="1:54">
      <c r="A432" s="47">
        <v>8</v>
      </c>
      <c r="B432" s="170">
        <f t="shared" si="117"/>
        <v>3766.0051879999996</v>
      </c>
      <c r="C432" s="170">
        <f t="shared" si="116"/>
        <v>3766.6651879999995</v>
      </c>
      <c r="D432" s="170">
        <f t="shared" si="116"/>
        <v>3767.0251880000001</v>
      </c>
      <c r="E432" s="170">
        <f t="shared" si="116"/>
        <v>3766.5751879999998</v>
      </c>
      <c r="F432" s="170">
        <f t="shared" si="116"/>
        <v>3766.0851879999996</v>
      </c>
      <c r="G432" s="170">
        <f t="shared" si="116"/>
        <v>3945.815188</v>
      </c>
      <c r="H432" s="170">
        <f t="shared" si="116"/>
        <v>3938.7751880000001</v>
      </c>
      <c r="I432" s="170">
        <f t="shared" si="116"/>
        <v>3936.9751879999999</v>
      </c>
      <c r="J432" s="170">
        <f t="shared" si="116"/>
        <v>3931.9051879999997</v>
      </c>
      <c r="K432" s="170">
        <f t="shared" si="116"/>
        <v>3931.6751879999997</v>
      </c>
      <c r="L432" s="170">
        <f t="shared" si="116"/>
        <v>3932.0351879999998</v>
      </c>
      <c r="M432" s="170">
        <f t="shared" si="116"/>
        <v>3932.4651879999997</v>
      </c>
      <c r="N432" s="170">
        <f t="shared" si="116"/>
        <v>3932.3851879999997</v>
      </c>
      <c r="O432" s="170">
        <f t="shared" si="116"/>
        <v>3932.6551879999997</v>
      </c>
      <c r="P432" s="170">
        <f t="shared" si="116"/>
        <v>3753.145188</v>
      </c>
      <c r="Q432" s="170">
        <f t="shared" si="116"/>
        <v>3753.0751879999998</v>
      </c>
      <c r="R432" s="170">
        <f t="shared" si="116"/>
        <v>3754.6551879999997</v>
      </c>
      <c r="S432" s="170">
        <f t="shared" si="118"/>
        <v>3780.8651879999998</v>
      </c>
      <c r="T432" s="170">
        <f t="shared" si="118"/>
        <v>3756.7451879999999</v>
      </c>
      <c r="U432" s="170">
        <f t="shared" si="118"/>
        <v>3757.2951879999996</v>
      </c>
      <c r="V432" s="170">
        <f t="shared" si="118"/>
        <v>3760.7351880000001</v>
      </c>
      <c r="W432" s="170">
        <f t="shared" si="118"/>
        <v>3762.1251879999995</v>
      </c>
      <c r="X432" s="170">
        <f t="shared" si="118"/>
        <v>3765.5851879999996</v>
      </c>
      <c r="Y432" s="170">
        <f t="shared" si="118"/>
        <v>3766.7051879999999</v>
      </c>
      <c r="Z432" s="37"/>
      <c r="AA432" s="38">
        <v>1146.7</v>
      </c>
      <c r="AB432" s="39">
        <v>1147.3599999999999</v>
      </c>
      <c r="AC432" s="39">
        <v>1147.72</v>
      </c>
      <c r="AD432" s="39">
        <v>1147.27</v>
      </c>
      <c r="AE432" s="39">
        <v>1146.78</v>
      </c>
      <c r="AF432" s="39">
        <v>1326.51</v>
      </c>
      <c r="AG432" s="39">
        <v>1319.47</v>
      </c>
      <c r="AH432" s="39">
        <v>1317.67</v>
      </c>
      <c r="AI432" s="39">
        <v>1312.6</v>
      </c>
      <c r="AJ432" s="39">
        <v>1312.37</v>
      </c>
      <c r="AK432" s="39">
        <v>1312.73</v>
      </c>
      <c r="AL432" s="39">
        <v>1313.16</v>
      </c>
      <c r="AM432" s="39">
        <v>1313.08</v>
      </c>
      <c r="AN432" s="39">
        <v>1313.35</v>
      </c>
      <c r="AO432" s="39">
        <v>1133.8399999999999</v>
      </c>
      <c r="AP432" s="39">
        <v>1133.77</v>
      </c>
      <c r="AQ432" s="39">
        <v>1135.3499999999999</v>
      </c>
      <c r="AR432" s="39">
        <v>1161.56</v>
      </c>
      <c r="AS432" s="39">
        <v>1137.44</v>
      </c>
      <c r="AT432" s="39">
        <v>1137.99</v>
      </c>
      <c r="AU432" s="39">
        <v>1141.43</v>
      </c>
      <c r="AV432" s="39">
        <v>1142.82</v>
      </c>
      <c r="AW432" s="39">
        <v>1146.28</v>
      </c>
      <c r="AX432" s="40">
        <v>1147.4000000000001</v>
      </c>
      <c r="AY432" s="340">
        <v>194.59</v>
      </c>
      <c r="AZ432" s="175">
        <v>5.3451880000000003</v>
      </c>
      <c r="BA432" s="159">
        <v>2419.37</v>
      </c>
      <c r="BB432" s="4"/>
    </row>
    <row r="433" spans="1:54">
      <c r="A433" s="47">
        <v>9</v>
      </c>
      <c r="B433" s="170">
        <f t="shared" si="117"/>
        <v>3766.2851879999998</v>
      </c>
      <c r="C433" s="170">
        <f t="shared" si="116"/>
        <v>3767.0751879999998</v>
      </c>
      <c r="D433" s="170">
        <f t="shared" si="116"/>
        <v>3767.5751879999998</v>
      </c>
      <c r="E433" s="170">
        <f t="shared" si="116"/>
        <v>3767.7751880000001</v>
      </c>
      <c r="F433" s="170">
        <f t="shared" si="116"/>
        <v>3767.7651879999999</v>
      </c>
      <c r="G433" s="170">
        <f t="shared" si="116"/>
        <v>3946.7151879999997</v>
      </c>
      <c r="H433" s="170">
        <f t="shared" si="116"/>
        <v>3940.9451880000001</v>
      </c>
      <c r="I433" s="170">
        <f t="shared" si="116"/>
        <v>3939.8051879999998</v>
      </c>
      <c r="J433" s="170">
        <f t="shared" si="116"/>
        <v>3938.6351879999997</v>
      </c>
      <c r="K433" s="170">
        <f t="shared" si="116"/>
        <v>3939.0051879999996</v>
      </c>
      <c r="L433" s="170">
        <f t="shared" si="116"/>
        <v>3939.5251880000001</v>
      </c>
      <c r="M433" s="170">
        <f t="shared" si="116"/>
        <v>3938.2551879999996</v>
      </c>
      <c r="N433" s="170">
        <f t="shared" si="116"/>
        <v>3938.9151879999995</v>
      </c>
      <c r="O433" s="170">
        <f t="shared" si="116"/>
        <v>3939.0551879999998</v>
      </c>
      <c r="P433" s="170">
        <f t="shared" si="116"/>
        <v>3938.8651879999998</v>
      </c>
      <c r="Q433" s="170">
        <f t="shared" si="116"/>
        <v>3758.6551879999997</v>
      </c>
      <c r="R433" s="170">
        <f t="shared" ref="R433:R455" si="119">AQ433+$BA433+$AZ433+$AY433</f>
        <v>3759.4251879999997</v>
      </c>
      <c r="S433" s="170">
        <f t="shared" si="118"/>
        <v>3760.2551879999996</v>
      </c>
      <c r="T433" s="170">
        <f t="shared" si="118"/>
        <v>3760.7051879999999</v>
      </c>
      <c r="U433" s="170">
        <f t="shared" si="118"/>
        <v>3763.065188</v>
      </c>
      <c r="V433" s="170">
        <f t="shared" si="118"/>
        <v>3762.9751879999999</v>
      </c>
      <c r="W433" s="170">
        <f t="shared" si="118"/>
        <v>3763.0351879999998</v>
      </c>
      <c r="X433" s="170">
        <f t="shared" si="118"/>
        <v>3765.9651879999997</v>
      </c>
      <c r="Y433" s="170">
        <f t="shared" si="118"/>
        <v>3766.8451879999998</v>
      </c>
      <c r="Z433" s="37"/>
      <c r="AA433" s="38">
        <v>1146.98</v>
      </c>
      <c r="AB433" s="39">
        <v>1147.77</v>
      </c>
      <c r="AC433" s="39">
        <v>1148.27</v>
      </c>
      <c r="AD433" s="39">
        <v>1148.47</v>
      </c>
      <c r="AE433" s="39">
        <v>1148.46</v>
      </c>
      <c r="AF433" s="39">
        <v>1327.41</v>
      </c>
      <c r="AG433" s="39">
        <v>1321.64</v>
      </c>
      <c r="AH433" s="39">
        <v>1320.5</v>
      </c>
      <c r="AI433" s="39">
        <v>1319.33</v>
      </c>
      <c r="AJ433" s="39">
        <v>1319.7</v>
      </c>
      <c r="AK433" s="39">
        <v>1320.22</v>
      </c>
      <c r="AL433" s="39">
        <v>1318.95</v>
      </c>
      <c r="AM433" s="39">
        <v>1319.61</v>
      </c>
      <c r="AN433" s="39">
        <v>1319.75</v>
      </c>
      <c r="AO433" s="39">
        <v>1319.56</v>
      </c>
      <c r="AP433" s="39">
        <v>1139.3499999999999</v>
      </c>
      <c r="AQ433" s="39">
        <v>1140.1199999999999</v>
      </c>
      <c r="AR433" s="39">
        <v>1140.95</v>
      </c>
      <c r="AS433" s="39">
        <v>1141.4000000000001</v>
      </c>
      <c r="AT433" s="39">
        <v>1143.76</v>
      </c>
      <c r="AU433" s="39">
        <v>1143.67</v>
      </c>
      <c r="AV433" s="39">
        <v>1143.73</v>
      </c>
      <c r="AW433" s="39">
        <v>1146.6600000000001</v>
      </c>
      <c r="AX433" s="40">
        <v>1147.54</v>
      </c>
      <c r="AY433" s="340">
        <v>194.59</v>
      </c>
      <c r="AZ433" s="175">
        <v>5.3451880000000003</v>
      </c>
      <c r="BA433" s="159">
        <v>2419.37</v>
      </c>
      <c r="BB433" s="4"/>
    </row>
    <row r="434" spans="1:54">
      <c r="A434" s="47">
        <v>10</v>
      </c>
      <c r="B434" s="170">
        <f t="shared" si="117"/>
        <v>3763.0451879999996</v>
      </c>
      <c r="C434" s="170">
        <f t="shared" si="116"/>
        <v>3765.9451880000001</v>
      </c>
      <c r="D434" s="170">
        <f t="shared" si="116"/>
        <v>3766.6151879999998</v>
      </c>
      <c r="E434" s="170">
        <f t="shared" si="116"/>
        <v>3767.8051879999998</v>
      </c>
      <c r="F434" s="170">
        <f t="shared" si="116"/>
        <v>3768.0551879999998</v>
      </c>
      <c r="G434" s="170">
        <f t="shared" si="116"/>
        <v>3948.0851879999996</v>
      </c>
      <c r="H434" s="170">
        <f t="shared" si="116"/>
        <v>3948.5051879999996</v>
      </c>
      <c r="I434" s="170">
        <f t="shared" si="116"/>
        <v>3947.4951879999999</v>
      </c>
      <c r="J434" s="170">
        <f t="shared" si="116"/>
        <v>3944.9251879999997</v>
      </c>
      <c r="K434" s="170">
        <f t="shared" si="116"/>
        <v>3943.4851880000001</v>
      </c>
      <c r="L434" s="170">
        <f t="shared" si="116"/>
        <v>3943.5151879999999</v>
      </c>
      <c r="M434" s="170">
        <f t="shared" si="116"/>
        <v>3943.2251879999999</v>
      </c>
      <c r="N434" s="170">
        <f t="shared" si="116"/>
        <v>3943.1751879999997</v>
      </c>
      <c r="O434" s="170">
        <f t="shared" si="116"/>
        <v>3943.3451879999998</v>
      </c>
      <c r="P434" s="170">
        <f t="shared" si="116"/>
        <v>3943.7751880000001</v>
      </c>
      <c r="Q434" s="170">
        <f t="shared" si="116"/>
        <v>3764.2651879999999</v>
      </c>
      <c r="R434" s="170">
        <f t="shared" si="119"/>
        <v>3764.5051879999996</v>
      </c>
      <c r="S434" s="170">
        <f t="shared" si="118"/>
        <v>3765.1951880000001</v>
      </c>
      <c r="T434" s="170">
        <f t="shared" si="118"/>
        <v>3764.855188</v>
      </c>
      <c r="U434" s="170">
        <f t="shared" si="118"/>
        <v>3762.7651879999999</v>
      </c>
      <c r="V434" s="170">
        <f t="shared" si="118"/>
        <v>3762.7751880000001</v>
      </c>
      <c r="W434" s="170">
        <f t="shared" si="118"/>
        <v>3764.4751879999999</v>
      </c>
      <c r="X434" s="170">
        <f t="shared" si="118"/>
        <v>3765.895188</v>
      </c>
      <c r="Y434" s="170">
        <f t="shared" si="118"/>
        <v>3767.2451879999999</v>
      </c>
      <c r="Z434" s="37"/>
      <c r="AA434" s="38">
        <v>1143.74</v>
      </c>
      <c r="AB434" s="39">
        <v>1146.6400000000001</v>
      </c>
      <c r="AC434" s="39">
        <v>1147.31</v>
      </c>
      <c r="AD434" s="39">
        <v>1148.5</v>
      </c>
      <c r="AE434" s="39">
        <v>1148.75</v>
      </c>
      <c r="AF434" s="39">
        <v>1328.78</v>
      </c>
      <c r="AG434" s="39">
        <v>1329.2</v>
      </c>
      <c r="AH434" s="39">
        <v>1328.19</v>
      </c>
      <c r="AI434" s="39">
        <v>1325.62</v>
      </c>
      <c r="AJ434" s="39">
        <v>1324.18</v>
      </c>
      <c r="AK434" s="39">
        <v>1324.21</v>
      </c>
      <c r="AL434" s="39">
        <v>1323.92</v>
      </c>
      <c r="AM434" s="39">
        <v>1323.87</v>
      </c>
      <c r="AN434" s="39">
        <v>1324.04</v>
      </c>
      <c r="AO434" s="39">
        <v>1324.47</v>
      </c>
      <c r="AP434" s="39">
        <v>1144.96</v>
      </c>
      <c r="AQ434" s="39">
        <v>1145.2</v>
      </c>
      <c r="AR434" s="39">
        <v>1145.8900000000001</v>
      </c>
      <c r="AS434" s="39">
        <v>1145.55</v>
      </c>
      <c r="AT434" s="39">
        <v>1143.46</v>
      </c>
      <c r="AU434" s="39">
        <v>1143.47</v>
      </c>
      <c r="AV434" s="39">
        <v>1145.17</v>
      </c>
      <c r="AW434" s="39">
        <v>1146.5899999999999</v>
      </c>
      <c r="AX434" s="40">
        <v>1147.94</v>
      </c>
      <c r="AY434" s="340">
        <v>194.59</v>
      </c>
      <c r="AZ434" s="175">
        <v>5.3451880000000003</v>
      </c>
      <c r="BA434" s="159">
        <v>2419.37</v>
      </c>
      <c r="BB434" s="4"/>
    </row>
    <row r="435" spans="1:54">
      <c r="A435" s="47">
        <v>11</v>
      </c>
      <c r="B435" s="170">
        <f t="shared" si="117"/>
        <v>3766.2451879999999</v>
      </c>
      <c r="C435" s="170">
        <f t="shared" si="116"/>
        <v>3767.2951879999996</v>
      </c>
      <c r="D435" s="170">
        <f t="shared" si="116"/>
        <v>3767.5551879999998</v>
      </c>
      <c r="E435" s="170">
        <f t="shared" si="116"/>
        <v>3767.6551879999997</v>
      </c>
      <c r="F435" s="170">
        <f t="shared" si="116"/>
        <v>3768.1151879999998</v>
      </c>
      <c r="G435" s="170">
        <f t="shared" si="116"/>
        <v>3947.895188</v>
      </c>
      <c r="H435" s="170">
        <f t="shared" si="116"/>
        <v>3948.4651879999997</v>
      </c>
      <c r="I435" s="170">
        <f t="shared" si="116"/>
        <v>3947.9751879999999</v>
      </c>
      <c r="J435" s="170">
        <f t="shared" si="116"/>
        <v>3946.1351879999997</v>
      </c>
      <c r="K435" s="170">
        <f t="shared" si="116"/>
        <v>3944.6951880000001</v>
      </c>
      <c r="L435" s="170">
        <f t="shared" si="116"/>
        <v>3944.3251879999998</v>
      </c>
      <c r="M435" s="170">
        <f t="shared" si="116"/>
        <v>3944.1551879999997</v>
      </c>
      <c r="N435" s="170">
        <f t="shared" si="116"/>
        <v>3944.6151879999998</v>
      </c>
      <c r="O435" s="170">
        <f t="shared" si="116"/>
        <v>3944.7651879999999</v>
      </c>
      <c r="P435" s="170">
        <f t="shared" si="116"/>
        <v>3945.1351879999997</v>
      </c>
      <c r="Q435" s="170">
        <f t="shared" si="116"/>
        <v>3765.5851879999996</v>
      </c>
      <c r="R435" s="170">
        <f t="shared" si="119"/>
        <v>3765.5051879999996</v>
      </c>
      <c r="S435" s="170">
        <f t="shared" si="118"/>
        <v>3765.5851879999996</v>
      </c>
      <c r="T435" s="170">
        <f t="shared" si="118"/>
        <v>3764.9551879999999</v>
      </c>
      <c r="U435" s="170">
        <f t="shared" si="118"/>
        <v>3763.6751879999997</v>
      </c>
      <c r="V435" s="170">
        <f t="shared" si="118"/>
        <v>3762.5951879999998</v>
      </c>
      <c r="W435" s="170">
        <f t="shared" si="118"/>
        <v>3763.7651879999999</v>
      </c>
      <c r="X435" s="170">
        <f t="shared" si="118"/>
        <v>3765.2951879999996</v>
      </c>
      <c r="Y435" s="170">
        <f t="shared" si="118"/>
        <v>3767.0151879999999</v>
      </c>
      <c r="Z435" s="37"/>
      <c r="AA435" s="41">
        <v>1146.94</v>
      </c>
      <c r="AB435" s="39">
        <v>1147.99</v>
      </c>
      <c r="AC435" s="39">
        <v>1148.25</v>
      </c>
      <c r="AD435" s="39">
        <v>1148.3499999999999</v>
      </c>
      <c r="AE435" s="39">
        <v>1148.81</v>
      </c>
      <c r="AF435" s="39">
        <v>1328.59</v>
      </c>
      <c r="AG435" s="39">
        <v>1329.16</v>
      </c>
      <c r="AH435" s="39">
        <v>1328.67</v>
      </c>
      <c r="AI435" s="39">
        <v>1326.83</v>
      </c>
      <c r="AJ435" s="39">
        <v>1325.39</v>
      </c>
      <c r="AK435" s="39">
        <v>1325.02</v>
      </c>
      <c r="AL435" s="39">
        <v>1324.85</v>
      </c>
      <c r="AM435" s="39">
        <v>1325.31</v>
      </c>
      <c r="AN435" s="39">
        <v>1325.46</v>
      </c>
      <c r="AO435" s="39">
        <v>1325.83</v>
      </c>
      <c r="AP435" s="39">
        <v>1146.28</v>
      </c>
      <c r="AQ435" s="39">
        <v>1146.2</v>
      </c>
      <c r="AR435" s="39">
        <v>1146.28</v>
      </c>
      <c r="AS435" s="39">
        <v>1145.6500000000001</v>
      </c>
      <c r="AT435" s="39">
        <v>1144.3699999999999</v>
      </c>
      <c r="AU435" s="39">
        <v>1143.29</v>
      </c>
      <c r="AV435" s="39">
        <v>1144.46</v>
      </c>
      <c r="AW435" s="39">
        <v>1145.99</v>
      </c>
      <c r="AX435" s="40">
        <v>1147.71</v>
      </c>
      <c r="AY435" s="340">
        <v>194.59</v>
      </c>
      <c r="AZ435" s="175">
        <v>5.3451880000000003</v>
      </c>
      <c r="BA435" s="159">
        <v>2419.37</v>
      </c>
      <c r="BB435" s="4"/>
    </row>
    <row r="436" spans="1:54">
      <c r="A436" s="47">
        <v>12</v>
      </c>
      <c r="B436" s="170">
        <f t="shared" si="117"/>
        <v>3767.315188</v>
      </c>
      <c r="C436" s="170">
        <f t="shared" si="116"/>
        <v>3769.2451879999999</v>
      </c>
      <c r="D436" s="170">
        <f t="shared" si="116"/>
        <v>3769.3451879999998</v>
      </c>
      <c r="E436" s="170">
        <f t="shared" si="116"/>
        <v>3769.3351879999996</v>
      </c>
      <c r="F436" s="170">
        <f t="shared" si="116"/>
        <v>3769.1151879999998</v>
      </c>
      <c r="G436" s="170">
        <f t="shared" si="116"/>
        <v>3947.9251879999997</v>
      </c>
      <c r="H436" s="170">
        <f t="shared" si="116"/>
        <v>3944.8451879999998</v>
      </c>
      <c r="I436" s="170">
        <f t="shared" si="116"/>
        <v>3943.3351879999996</v>
      </c>
      <c r="J436" s="170">
        <f t="shared" si="116"/>
        <v>3941.065188</v>
      </c>
      <c r="K436" s="170">
        <f t="shared" si="116"/>
        <v>3940.1651879999995</v>
      </c>
      <c r="L436" s="170">
        <f t="shared" si="116"/>
        <v>3940.0151879999999</v>
      </c>
      <c r="M436" s="170">
        <f t="shared" si="116"/>
        <v>3939.8251879999998</v>
      </c>
      <c r="N436" s="170">
        <f t="shared" si="116"/>
        <v>3940.355188</v>
      </c>
      <c r="O436" s="170">
        <f t="shared" si="116"/>
        <v>3940.0751879999998</v>
      </c>
      <c r="P436" s="170">
        <f t="shared" si="116"/>
        <v>3940.1851879999999</v>
      </c>
      <c r="Q436" s="170">
        <f t="shared" si="116"/>
        <v>3759.9151879999995</v>
      </c>
      <c r="R436" s="170">
        <f t="shared" si="119"/>
        <v>3760.4251879999997</v>
      </c>
      <c r="S436" s="170">
        <f t="shared" si="118"/>
        <v>3761.4351879999999</v>
      </c>
      <c r="T436" s="170">
        <f t="shared" si="118"/>
        <v>3762.2951879999996</v>
      </c>
      <c r="U436" s="170">
        <f t="shared" si="118"/>
        <v>3760.6151879999998</v>
      </c>
      <c r="V436" s="170">
        <f t="shared" si="118"/>
        <v>3761.0851879999996</v>
      </c>
      <c r="W436" s="170">
        <f t="shared" si="118"/>
        <v>3761.3351879999996</v>
      </c>
      <c r="X436" s="170">
        <f t="shared" si="118"/>
        <v>3765.0351879999998</v>
      </c>
      <c r="Y436" s="170">
        <f t="shared" si="118"/>
        <v>3766.8051879999998</v>
      </c>
      <c r="Z436" s="37"/>
      <c r="AA436" s="41">
        <v>1148.01</v>
      </c>
      <c r="AB436" s="39">
        <v>1149.94</v>
      </c>
      <c r="AC436" s="39">
        <v>1150.04</v>
      </c>
      <c r="AD436" s="39">
        <v>1150.03</v>
      </c>
      <c r="AE436" s="39">
        <v>1149.81</v>
      </c>
      <c r="AF436" s="39">
        <v>1328.62</v>
      </c>
      <c r="AG436" s="39">
        <v>1325.54</v>
      </c>
      <c r="AH436" s="39">
        <v>1324.03</v>
      </c>
      <c r="AI436" s="39">
        <v>1321.76</v>
      </c>
      <c r="AJ436" s="39">
        <v>1320.86</v>
      </c>
      <c r="AK436" s="39">
        <v>1320.71</v>
      </c>
      <c r="AL436" s="39">
        <v>1320.52</v>
      </c>
      <c r="AM436" s="39">
        <v>1321.05</v>
      </c>
      <c r="AN436" s="39">
        <v>1320.77</v>
      </c>
      <c r="AO436" s="39">
        <v>1320.88</v>
      </c>
      <c r="AP436" s="39">
        <v>1140.6099999999999</v>
      </c>
      <c r="AQ436" s="39">
        <v>1141.1199999999999</v>
      </c>
      <c r="AR436" s="39">
        <v>1142.1300000000001</v>
      </c>
      <c r="AS436" s="39">
        <v>1142.99</v>
      </c>
      <c r="AT436" s="39">
        <v>1141.31</v>
      </c>
      <c r="AU436" s="39">
        <v>1141.78</v>
      </c>
      <c r="AV436" s="39">
        <v>1142.03</v>
      </c>
      <c r="AW436" s="39">
        <v>1145.73</v>
      </c>
      <c r="AX436" s="40">
        <v>1147.5</v>
      </c>
      <c r="AY436" s="340">
        <v>194.59</v>
      </c>
      <c r="AZ436" s="175">
        <v>5.3451880000000003</v>
      </c>
      <c r="BA436" s="159">
        <v>2419.37</v>
      </c>
      <c r="BB436" s="4"/>
    </row>
    <row r="437" spans="1:54">
      <c r="A437" s="47">
        <v>13</v>
      </c>
      <c r="B437" s="170">
        <f t="shared" si="117"/>
        <v>3767.395188</v>
      </c>
      <c r="C437" s="170">
        <f t="shared" si="116"/>
        <v>3768.2851879999998</v>
      </c>
      <c r="D437" s="170">
        <f t="shared" si="116"/>
        <v>3768.4951879999999</v>
      </c>
      <c r="E437" s="170">
        <f t="shared" si="116"/>
        <v>3768.355188</v>
      </c>
      <c r="F437" s="170">
        <f t="shared" si="116"/>
        <v>3768.1151879999998</v>
      </c>
      <c r="G437" s="170">
        <f t="shared" si="116"/>
        <v>3946.8451879999998</v>
      </c>
      <c r="H437" s="170">
        <f t="shared" si="116"/>
        <v>3942.9651879999997</v>
      </c>
      <c r="I437" s="170">
        <f t="shared" si="116"/>
        <v>3941.4651879999997</v>
      </c>
      <c r="J437" s="170">
        <f t="shared" si="116"/>
        <v>3939.0751879999998</v>
      </c>
      <c r="K437" s="170">
        <f t="shared" si="116"/>
        <v>3938.2251879999999</v>
      </c>
      <c r="L437" s="170">
        <f t="shared" si="116"/>
        <v>3937.8251879999998</v>
      </c>
      <c r="M437" s="170">
        <f t="shared" si="116"/>
        <v>3937.6851879999999</v>
      </c>
      <c r="N437" s="170">
        <f t="shared" si="116"/>
        <v>3938.4751879999999</v>
      </c>
      <c r="O437" s="170">
        <f t="shared" si="116"/>
        <v>3939.2451879999999</v>
      </c>
      <c r="P437" s="170">
        <f t="shared" si="116"/>
        <v>3939.4751879999999</v>
      </c>
      <c r="Q437" s="170">
        <f t="shared" si="116"/>
        <v>3939.2651879999999</v>
      </c>
      <c r="R437" s="170">
        <f t="shared" si="119"/>
        <v>3940.0151879999999</v>
      </c>
      <c r="S437" s="170">
        <f t="shared" si="118"/>
        <v>3760.6651879999995</v>
      </c>
      <c r="T437" s="170">
        <f t="shared" si="118"/>
        <v>3761.145188</v>
      </c>
      <c r="U437" s="170">
        <f t="shared" si="118"/>
        <v>3759.565188</v>
      </c>
      <c r="V437" s="170">
        <f t="shared" si="118"/>
        <v>3758.7951879999996</v>
      </c>
      <c r="W437" s="170">
        <f t="shared" si="118"/>
        <v>3758.2851879999998</v>
      </c>
      <c r="X437" s="170">
        <f t="shared" si="118"/>
        <v>3763.0351879999998</v>
      </c>
      <c r="Y437" s="170">
        <f t="shared" si="118"/>
        <v>3766.8851879999997</v>
      </c>
      <c r="Z437" s="37"/>
      <c r="AA437" s="41">
        <v>1148.0899999999999</v>
      </c>
      <c r="AB437" s="39">
        <v>1148.98</v>
      </c>
      <c r="AC437" s="39">
        <v>1149.19</v>
      </c>
      <c r="AD437" s="39">
        <v>1149.05</v>
      </c>
      <c r="AE437" s="39">
        <v>1148.81</v>
      </c>
      <c r="AF437" s="39">
        <v>1327.54</v>
      </c>
      <c r="AG437" s="39">
        <v>1323.66</v>
      </c>
      <c r="AH437" s="39">
        <v>1322.16</v>
      </c>
      <c r="AI437" s="39">
        <v>1319.77</v>
      </c>
      <c r="AJ437" s="39">
        <v>1318.92</v>
      </c>
      <c r="AK437" s="39">
        <v>1318.52</v>
      </c>
      <c r="AL437" s="39">
        <v>1318.38</v>
      </c>
      <c r="AM437" s="39">
        <v>1319.17</v>
      </c>
      <c r="AN437" s="39">
        <v>1319.94</v>
      </c>
      <c r="AO437" s="39">
        <v>1320.17</v>
      </c>
      <c r="AP437" s="39">
        <v>1319.96</v>
      </c>
      <c r="AQ437" s="39">
        <v>1320.71</v>
      </c>
      <c r="AR437" s="39">
        <v>1141.3599999999999</v>
      </c>
      <c r="AS437" s="39">
        <v>1141.8399999999999</v>
      </c>
      <c r="AT437" s="39">
        <v>1140.26</v>
      </c>
      <c r="AU437" s="39">
        <v>1139.49</v>
      </c>
      <c r="AV437" s="39">
        <v>1138.98</v>
      </c>
      <c r="AW437" s="39">
        <v>1143.73</v>
      </c>
      <c r="AX437" s="40">
        <v>1147.58</v>
      </c>
      <c r="AY437" s="340">
        <v>194.59</v>
      </c>
      <c r="AZ437" s="175">
        <v>5.3451880000000003</v>
      </c>
      <c r="BA437" s="159">
        <v>2419.37</v>
      </c>
      <c r="BB437" s="4"/>
    </row>
    <row r="438" spans="1:54">
      <c r="A438" s="47">
        <v>14</v>
      </c>
      <c r="B438" s="170">
        <f t="shared" si="117"/>
        <v>3766.7351880000001</v>
      </c>
      <c r="C438" s="170">
        <f t="shared" si="116"/>
        <v>3768.605188</v>
      </c>
      <c r="D438" s="170">
        <f t="shared" si="116"/>
        <v>3768.8751879999995</v>
      </c>
      <c r="E438" s="170">
        <f t="shared" si="116"/>
        <v>3768.645188</v>
      </c>
      <c r="F438" s="170">
        <f t="shared" si="116"/>
        <v>3768.2951879999996</v>
      </c>
      <c r="G438" s="170">
        <f t="shared" si="116"/>
        <v>3947.1651879999995</v>
      </c>
      <c r="H438" s="170">
        <f t="shared" si="116"/>
        <v>3942.8451879999998</v>
      </c>
      <c r="I438" s="170">
        <f t="shared" si="116"/>
        <v>3941.8451879999998</v>
      </c>
      <c r="J438" s="170">
        <f t="shared" si="116"/>
        <v>3940.9351879999999</v>
      </c>
      <c r="K438" s="170">
        <f t="shared" si="116"/>
        <v>3940.6351879999997</v>
      </c>
      <c r="L438" s="170">
        <f t="shared" si="116"/>
        <v>3941.7551879999996</v>
      </c>
      <c r="M438" s="170">
        <f t="shared" si="116"/>
        <v>3941.2751880000001</v>
      </c>
      <c r="N438" s="170">
        <f t="shared" si="116"/>
        <v>3941.565188</v>
      </c>
      <c r="O438" s="170">
        <f t="shared" si="116"/>
        <v>3941.3851879999997</v>
      </c>
      <c r="P438" s="170">
        <f t="shared" si="116"/>
        <v>3942.2651879999999</v>
      </c>
      <c r="Q438" s="170">
        <f t="shared" si="116"/>
        <v>3940.105188</v>
      </c>
      <c r="R438" s="170">
        <f t="shared" si="119"/>
        <v>3941.2251879999999</v>
      </c>
      <c r="S438" s="170">
        <f t="shared" si="118"/>
        <v>3760.6151879999998</v>
      </c>
      <c r="T438" s="170">
        <f t="shared" si="118"/>
        <v>3759.4551879999999</v>
      </c>
      <c r="U438" s="170">
        <f t="shared" si="118"/>
        <v>3759.3251879999998</v>
      </c>
      <c r="V438" s="170">
        <f t="shared" si="118"/>
        <v>3760.1551879999997</v>
      </c>
      <c r="W438" s="170">
        <f t="shared" si="118"/>
        <v>3762.0751879999998</v>
      </c>
      <c r="X438" s="170">
        <f t="shared" si="118"/>
        <v>3507.4051879999997</v>
      </c>
      <c r="Y438" s="170">
        <f t="shared" si="118"/>
        <v>3507.1751879999997</v>
      </c>
      <c r="Z438" s="37"/>
      <c r="AA438" s="41">
        <v>1147.43</v>
      </c>
      <c r="AB438" s="39">
        <v>1149.3</v>
      </c>
      <c r="AC438" s="39">
        <v>1149.57</v>
      </c>
      <c r="AD438" s="39">
        <v>1149.3399999999999</v>
      </c>
      <c r="AE438" s="39">
        <v>1148.99</v>
      </c>
      <c r="AF438" s="39">
        <v>1327.86</v>
      </c>
      <c r="AG438" s="39">
        <v>1323.54</v>
      </c>
      <c r="AH438" s="39">
        <v>1322.54</v>
      </c>
      <c r="AI438" s="39">
        <v>1321.63</v>
      </c>
      <c r="AJ438" s="39">
        <v>1321.33</v>
      </c>
      <c r="AK438" s="39">
        <v>1322.45</v>
      </c>
      <c r="AL438" s="39">
        <v>1321.97</v>
      </c>
      <c r="AM438" s="39">
        <v>1322.26</v>
      </c>
      <c r="AN438" s="39">
        <v>1322.08</v>
      </c>
      <c r="AO438" s="39">
        <v>1322.96</v>
      </c>
      <c r="AP438" s="39">
        <v>1320.8</v>
      </c>
      <c r="AQ438" s="39">
        <v>1321.92</v>
      </c>
      <c r="AR438" s="39">
        <v>1141.31</v>
      </c>
      <c r="AS438" s="39">
        <v>1140.1500000000001</v>
      </c>
      <c r="AT438" s="39">
        <v>1140.02</v>
      </c>
      <c r="AU438" s="39">
        <v>1140.8499999999999</v>
      </c>
      <c r="AV438" s="39">
        <v>1142.77</v>
      </c>
      <c r="AW438" s="39">
        <v>888.1</v>
      </c>
      <c r="AX438" s="40">
        <v>887.87</v>
      </c>
      <c r="AY438" s="340">
        <v>194.59</v>
      </c>
      <c r="AZ438" s="175">
        <v>5.3451880000000003</v>
      </c>
      <c r="BA438" s="159">
        <v>2419.37</v>
      </c>
      <c r="BB438" s="4"/>
    </row>
    <row r="439" spans="1:54">
      <c r="A439" s="47">
        <v>15</v>
      </c>
      <c r="B439" s="170">
        <f t="shared" si="117"/>
        <v>3510.0551879999998</v>
      </c>
      <c r="C439" s="170">
        <f t="shared" si="116"/>
        <v>3509.895188</v>
      </c>
      <c r="D439" s="170">
        <f t="shared" si="116"/>
        <v>3508.9951879999999</v>
      </c>
      <c r="E439" s="170">
        <f t="shared" si="116"/>
        <v>3508.4251879999997</v>
      </c>
      <c r="F439" s="170">
        <f t="shared" si="116"/>
        <v>3499.0951879999998</v>
      </c>
      <c r="G439" s="170">
        <f t="shared" si="116"/>
        <v>3509.0951879999998</v>
      </c>
      <c r="H439" s="170">
        <f t="shared" si="116"/>
        <v>3512.7351879999997</v>
      </c>
      <c r="I439" s="170">
        <f t="shared" si="116"/>
        <v>3563.2751880000001</v>
      </c>
      <c r="J439" s="170">
        <f t="shared" si="116"/>
        <v>3511.7851879999998</v>
      </c>
      <c r="K439" s="170">
        <f t="shared" si="116"/>
        <v>3511.2151879999997</v>
      </c>
      <c r="L439" s="170">
        <f t="shared" si="116"/>
        <v>3510.8651879999998</v>
      </c>
      <c r="M439" s="170">
        <f t="shared" si="116"/>
        <v>3509.9451879999997</v>
      </c>
      <c r="N439" s="170">
        <f t="shared" si="116"/>
        <v>3509.5451879999996</v>
      </c>
      <c r="O439" s="170">
        <f t="shared" si="116"/>
        <v>3508.355188</v>
      </c>
      <c r="P439" s="170">
        <f t="shared" si="116"/>
        <v>3508.2751880000001</v>
      </c>
      <c r="Q439" s="170">
        <f t="shared" si="116"/>
        <v>3508.8651879999998</v>
      </c>
      <c r="R439" s="170">
        <f t="shared" si="119"/>
        <v>3511.065188</v>
      </c>
      <c r="S439" s="170">
        <f t="shared" si="118"/>
        <v>3596.395188</v>
      </c>
      <c r="T439" s="170">
        <f t="shared" si="118"/>
        <v>3639.2351879999997</v>
      </c>
      <c r="U439" s="170">
        <f t="shared" si="118"/>
        <v>3591.4451879999997</v>
      </c>
      <c r="V439" s="170">
        <f t="shared" si="118"/>
        <v>3535.7251879999999</v>
      </c>
      <c r="W439" s="170">
        <f t="shared" si="118"/>
        <v>3506.7551879999996</v>
      </c>
      <c r="X439" s="170">
        <f t="shared" si="118"/>
        <v>3512.8351879999996</v>
      </c>
      <c r="Y439" s="170">
        <f t="shared" si="118"/>
        <v>3513.125188</v>
      </c>
      <c r="Z439" s="37"/>
      <c r="AA439" s="41">
        <v>890.75</v>
      </c>
      <c r="AB439" s="39">
        <v>890.59</v>
      </c>
      <c r="AC439" s="39">
        <v>889.69</v>
      </c>
      <c r="AD439" s="39">
        <v>889.12</v>
      </c>
      <c r="AE439" s="39">
        <v>879.79</v>
      </c>
      <c r="AF439" s="39">
        <v>889.79</v>
      </c>
      <c r="AG439" s="39">
        <v>893.43</v>
      </c>
      <c r="AH439" s="39">
        <v>943.97</v>
      </c>
      <c r="AI439" s="39">
        <v>892.48</v>
      </c>
      <c r="AJ439" s="39">
        <v>891.91</v>
      </c>
      <c r="AK439" s="39">
        <v>891.56</v>
      </c>
      <c r="AL439" s="39">
        <v>890.64</v>
      </c>
      <c r="AM439" s="39">
        <v>890.24</v>
      </c>
      <c r="AN439" s="39">
        <v>889.05</v>
      </c>
      <c r="AO439" s="39">
        <v>888.97</v>
      </c>
      <c r="AP439" s="39">
        <v>889.56</v>
      </c>
      <c r="AQ439" s="39">
        <v>891.76</v>
      </c>
      <c r="AR439" s="39">
        <v>977.09</v>
      </c>
      <c r="AS439" s="39">
        <v>1019.93</v>
      </c>
      <c r="AT439" s="39">
        <v>972.14</v>
      </c>
      <c r="AU439" s="39">
        <v>916.42</v>
      </c>
      <c r="AV439" s="39">
        <v>887.45</v>
      </c>
      <c r="AW439" s="39">
        <v>893.53</v>
      </c>
      <c r="AX439" s="40">
        <v>893.82</v>
      </c>
      <c r="AY439" s="340">
        <v>194.59</v>
      </c>
      <c r="AZ439" s="175">
        <v>5.3451880000000003</v>
      </c>
      <c r="BA439" s="159">
        <v>2419.37</v>
      </c>
      <c r="BB439" s="4"/>
    </row>
    <row r="440" spans="1:54">
      <c r="A440" s="47">
        <v>16</v>
      </c>
      <c r="B440" s="170">
        <f t="shared" si="117"/>
        <v>3511.2451879999999</v>
      </c>
      <c r="C440" s="170">
        <f t="shared" si="116"/>
        <v>3509.4051879999997</v>
      </c>
      <c r="D440" s="170">
        <f t="shared" si="116"/>
        <v>3510.2351879999997</v>
      </c>
      <c r="E440" s="170">
        <f t="shared" si="116"/>
        <v>3495.7351879999997</v>
      </c>
      <c r="F440" s="170">
        <f t="shared" si="116"/>
        <v>3502.4351879999999</v>
      </c>
      <c r="G440" s="170">
        <f t="shared" si="116"/>
        <v>3506.8651879999998</v>
      </c>
      <c r="H440" s="170">
        <f t="shared" si="116"/>
        <v>3551.5251880000001</v>
      </c>
      <c r="I440" s="170">
        <f t="shared" si="116"/>
        <v>3549.5351879999998</v>
      </c>
      <c r="J440" s="170">
        <f t="shared" si="116"/>
        <v>3546.5551879999998</v>
      </c>
      <c r="K440" s="170">
        <f t="shared" si="116"/>
        <v>3549.6351879999997</v>
      </c>
      <c r="L440" s="170">
        <f t="shared" si="116"/>
        <v>3542.895188</v>
      </c>
      <c r="M440" s="170">
        <f t="shared" si="116"/>
        <v>3534.9451879999997</v>
      </c>
      <c r="N440" s="170">
        <f t="shared" si="116"/>
        <v>3533.7551879999996</v>
      </c>
      <c r="O440" s="170">
        <f t="shared" si="116"/>
        <v>3540.4751879999999</v>
      </c>
      <c r="P440" s="170">
        <f t="shared" si="116"/>
        <v>3540.9251879999997</v>
      </c>
      <c r="Q440" s="170">
        <f t="shared" si="116"/>
        <v>3543.5151879999999</v>
      </c>
      <c r="R440" s="170">
        <f t="shared" si="119"/>
        <v>3593.8251879999998</v>
      </c>
      <c r="S440" s="170">
        <f t="shared" si="118"/>
        <v>3598.4751879999999</v>
      </c>
      <c r="T440" s="170">
        <f t="shared" si="118"/>
        <v>3595.0051879999996</v>
      </c>
      <c r="U440" s="170">
        <f t="shared" si="118"/>
        <v>3605.9251879999997</v>
      </c>
      <c r="V440" s="170">
        <f t="shared" si="118"/>
        <v>3545.8051879999998</v>
      </c>
      <c r="W440" s="170">
        <f t="shared" si="118"/>
        <v>3504.4851879999997</v>
      </c>
      <c r="X440" s="170">
        <f t="shared" si="118"/>
        <v>3512.4351879999999</v>
      </c>
      <c r="Y440" s="170">
        <f t="shared" si="118"/>
        <v>3511.7951879999996</v>
      </c>
      <c r="Z440" s="37"/>
      <c r="AA440" s="41">
        <v>891.94</v>
      </c>
      <c r="AB440" s="39">
        <v>890.1</v>
      </c>
      <c r="AC440" s="39">
        <v>890.93</v>
      </c>
      <c r="AD440" s="39">
        <v>876.43</v>
      </c>
      <c r="AE440" s="39">
        <v>883.13</v>
      </c>
      <c r="AF440" s="39">
        <v>887.56</v>
      </c>
      <c r="AG440" s="39">
        <v>932.22</v>
      </c>
      <c r="AH440" s="39">
        <v>930.23</v>
      </c>
      <c r="AI440" s="39">
        <v>927.25</v>
      </c>
      <c r="AJ440" s="39">
        <v>930.33</v>
      </c>
      <c r="AK440" s="39">
        <v>923.59</v>
      </c>
      <c r="AL440" s="39">
        <v>915.64</v>
      </c>
      <c r="AM440" s="39">
        <v>914.45</v>
      </c>
      <c r="AN440" s="39">
        <v>921.17</v>
      </c>
      <c r="AO440" s="39">
        <v>921.62</v>
      </c>
      <c r="AP440" s="39">
        <v>924.21</v>
      </c>
      <c r="AQ440" s="39">
        <v>974.52</v>
      </c>
      <c r="AR440" s="39">
        <v>979.17</v>
      </c>
      <c r="AS440" s="39">
        <v>975.7</v>
      </c>
      <c r="AT440" s="39">
        <v>986.62</v>
      </c>
      <c r="AU440" s="39">
        <v>926.5</v>
      </c>
      <c r="AV440" s="39">
        <v>885.18</v>
      </c>
      <c r="AW440" s="39">
        <v>893.13</v>
      </c>
      <c r="AX440" s="40">
        <v>892.49</v>
      </c>
      <c r="AY440" s="340">
        <v>194.59</v>
      </c>
      <c r="AZ440" s="175">
        <v>5.3451880000000003</v>
      </c>
      <c r="BA440" s="159">
        <v>2419.37</v>
      </c>
      <c r="BB440" s="4"/>
    </row>
    <row r="441" spans="1:54">
      <c r="A441" s="47">
        <v>17</v>
      </c>
      <c r="B441" s="170">
        <f t="shared" si="117"/>
        <v>3517.9351879999999</v>
      </c>
      <c r="C441" s="170">
        <f t="shared" si="117"/>
        <v>3518.0451879999996</v>
      </c>
      <c r="D441" s="170">
        <f t="shared" si="117"/>
        <v>3517.0051879999996</v>
      </c>
      <c r="E441" s="170">
        <f t="shared" si="117"/>
        <v>3516.105188</v>
      </c>
      <c r="F441" s="170">
        <f t="shared" si="117"/>
        <v>3502.895188</v>
      </c>
      <c r="G441" s="170">
        <f t="shared" si="117"/>
        <v>3505.3851879999997</v>
      </c>
      <c r="H441" s="170">
        <f t="shared" si="117"/>
        <v>3511.5051879999996</v>
      </c>
      <c r="I441" s="170">
        <f t="shared" si="117"/>
        <v>3514.4451879999997</v>
      </c>
      <c r="J441" s="170">
        <f t="shared" si="117"/>
        <v>3519.5451879999996</v>
      </c>
      <c r="K441" s="170">
        <f t="shared" si="117"/>
        <v>3523.4251879999997</v>
      </c>
      <c r="L441" s="170">
        <f t="shared" si="117"/>
        <v>3517.7051879999999</v>
      </c>
      <c r="M441" s="170">
        <f t="shared" si="117"/>
        <v>3516.2851879999998</v>
      </c>
      <c r="N441" s="170">
        <f t="shared" si="117"/>
        <v>3515.2751880000001</v>
      </c>
      <c r="O441" s="170">
        <f t="shared" si="117"/>
        <v>3514.1751879999997</v>
      </c>
      <c r="P441" s="170">
        <f t="shared" si="117"/>
        <v>3514.1651879999999</v>
      </c>
      <c r="Q441" s="170">
        <f t="shared" si="117"/>
        <v>3515.1551879999997</v>
      </c>
      <c r="R441" s="170">
        <f t="shared" si="119"/>
        <v>3517.3051879999998</v>
      </c>
      <c r="S441" s="170">
        <f t="shared" si="118"/>
        <v>3520.6651879999999</v>
      </c>
      <c r="T441" s="170">
        <f t="shared" si="118"/>
        <v>3522.8651879999998</v>
      </c>
      <c r="U441" s="170">
        <f t="shared" si="118"/>
        <v>3520.9851879999997</v>
      </c>
      <c r="V441" s="170">
        <f t="shared" si="118"/>
        <v>3517.7251879999999</v>
      </c>
      <c r="W441" s="170">
        <f t="shared" si="118"/>
        <v>3504.5051879999996</v>
      </c>
      <c r="X441" s="170">
        <f t="shared" si="118"/>
        <v>3516.6551879999997</v>
      </c>
      <c r="Y441" s="170">
        <f t="shared" si="118"/>
        <v>3517.3351879999996</v>
      </c>
      <c r="Z441" s="37"/>
      <c r="AA441" s="41">
        <v>898.63</v>
      </c>
      <c r="AB441" s="39">
        <v>898.74</v>
      </c>
      <c r="AC441" s="39">
        <v>897.7</v>
      </c>
      <c r="AD441" s="39">
        <v>896.8</v>
      </c>
      <c r="AE441" s="39">
        <v>883.59</v>
      </c>
      <c r="AF441" s="39">
        <v>886.08</v>
      </c>
      <c r="AG441" s="39">
        <v>892.2</v>
      </c>
      <c r="AH441" s="39">
        <v>895.14</v>
      </c>
      <c r="AI441" s="39">
        <v>900.24</v>
      </c>
      <c r="AJ441" s="39">
        <v>904.12</v>
      </c>
      <c r="AK441" s="39">
        <v>898.4</v>
      </c>
      <c r="AL441" s="39">
        <v>896.98</v>
      </c>
      <c r="AM441" s="39">
        <v>895.97</v>
      </c>
      <c r="AN441" s="39">
        <v>894.87</v>
      </c>
      <c r="AO441" s="39">
        <v>894.86</v>
      </c>
      <c r="AP441" s="39">
        <v>895.85</v>
      </c>
      <c r="AQ441" s="39">
        <v>898</v>
      </c>
      <c r="AR441" s="39">
        <v>901.36</v>
      </c>
      <c r="AS441" s="39">
        <v>903.56</v>
      </c>
      <c r="AT441" s="39">
        <v>901.68</v>
      </c>
      <c r="AU441" s="39">
        <v>898.42</v>
      </c>
      <c r="AV441" s="39">
        <v>885.2</v>
      </c>
      <c r="AW441" s="39">
        <v>897.35</v>
      </c>
      <c r="AX441" s="40">
        <v>898.03</v>
      </c>
      <c r="AY441" s="340">
        <v>194.59</v>
      </c>
      <c r="AZ441" s="175">
        <v>5.3451880000000003</v>
      </c>
      <c r="BA441" s="159">
        <v>2419.37</v>
      </c>
      <c r="BB441" s="4"/>
    </row>
    <row r="442" spans="1:54">
      <c r="A442" s="47">
        <v>18</v>
      </c>
      <c r="B442" s="170">
        <f t="shared" si="117"/>
        <v>3517.7951879999996</v>
      </c>
      <c r="C442" s="170">
        <f t="shared" si="117"/>
        <v>3517.6751879999997</v>
      </c>
      <c r="D442" s="170">
        <f t="shared" si="117"/>
        <v>3517.5951879999998</v>
      </c>
      <c r="E442" s="170">
        <f t="shared" si="117"/>
        <v>3501.8051879999998</v>
      </c>
      <c r="F442" s="170">
        <f t="shared" si="117"/>
        <v>3503.065188</v>
      </c>
      <c r="G442" s="170">
        <f t="shared" si="117"/>
        <v>3504.0351879999998</v>
      </c>
      <c r="H442" s="170">
        <f t="shared" si="117"/>
        <v>3508.9451879999997</v>
      </c>
      <c r="I442" s="170">
        <f t="shared" si="117"/>
        <v>3513.6851879999999</v>
      </c>
      <c r="J442" s="170">
        <f t="shared" si="117"/>
        <v>3515.7251879999999</v>
      </c>
      <c r="K442" s="170">
        <f t="shared" si="117"/>
        <v>3520.4251879999997</v>
      </c>
      <c r="L442" s="170">
        <f t="shared" si="117"/>
        <v>3519.625188</v>
      </c>
      <c r="M442" s="170">
        <f t="shared" si="117"/>
        <v>3518.9551879999999</v>
      </c>
      <c r="N442" s="170">
        <f t="shared" si="117"/>
        <v>3517.815188</v>
      </c>
      <c r="O442" s="170">
        <f t="shared" si="117"/>
        <v>3517.4351879999999</v>
      </c>
      <c r="P442" s="170">
        <f t="shared" si="117"/>
        <v>3518.4851879999997</v>
      </c>
      <c r="Q442" s="170">
        <f t="shared" si="117"/>
        <v>3520.1651879999999</v>
      </c>
      <c r="R442" s="170">
        <f t="shared" si="119"/>
        <v>3522.1351879999997</v>
      </c>
      <c r="S442" s="170">
        <f t="shared" si="118"/>
        <v>3543.5251880000001</v>
      </c>
      <c r="T442" s="170">
        <f t="shared" si="118"/>
        <v>3548.4851879999997</v>
      </c>
      <c r="U442" s="170">
        <f t="shared" si="118"/>
        <v>3559.8251879999998</v>
      </c>
      <c r="V442" s="170">
        <f t="shared" si="118"/>
        <v>3520.315188</v>
      </c>
      <c r="W442" s="170">
        <f t="shared" si="118"/>
        <v>3512.9451879999997</v>
      </c>
      <c r="X442" s="170">
        <f t="shared" si="118"/>
        <v>3517.2651879999999</v>
      </c>
      <c r="Y442" s="170">
        <f t="shared" si="118"/>
        <v>3518.0151879999999</v>
      </c>
      <c r="Z442" s="37"/>
      <c r="AA442" s="41">
        <v>898.49</v>
      </c>
      <c r="AB442" s="39">
        <v>898.37</v>
      </c>
      <c r="AC442" s="39">
        <v>898.29</v>
      </c>
      <c r="AD442" s="39">
        <v>882.5</v>
      </c>
      <c r="AE442" s="39">
        <v>883.76</v>
      </c>
      <c r="AF442" s="39">
        <v>884.73</v>
      </c>
      <c r="AG442" s="39">
        <v>889.64</v>
      </c>
      <c r="AH442" s="39">
        <v>894.38</v>
      </c>
      <c r="AI442" s="39">
        <v>896.42</v>
      </c>
      <c r="AJ442" s="39">
        <v>901.12</v>
      </c>
      <c r="AK442" s="39">
        <v>900.32</v>
      </c>
      <c r="AL442" s="39">
        <v>899.65</v>
      </c>
      <c r="AM442" s="39">
        <v>898.51</v>
      </c>
      <c r="AN442" s="39">
        <v>898.13</v>
      </c>
      <c r="AO442" s="39">
        <v>899.18</v>
      </c>
      <c r="AP442" s="39">
        <v>900.86</v>
      </c>
      <c r="AQ442" s="39">
        <v>902.83</v>
      </c>
      <c r="AR442" s="39">
        <v>924.22</v>
      </c>
      <c r="AS442" s="39">
        <v>929.18</v>
      </c>
      <c r="AT442" s="39">
        <v>940.52</v>
      </c>
      <c r="AU442" s="39">
        <v>901.01</v>
      </c>
      <c r="AV442" s="39">
        <v>893.64</v>
      </c>
      <c r="AW442" s="39">
        <v>897.96</v>
      </c>
      <c r="AX442" s="40">
        <v>898.71</v>
      </c>
      <c r="AY442" s="340">
        <v>194.59</v>
      </c>
      <c r="AZ442" s="175">
        <v>5.3451880000000003</v>
      </c>
      <c r="BA442" s="159">
        <v>2419.37</v>
      </c>
      <c r="BB442" s="4"/>
    </row>
    <row r="443" spans="1:54">
      <c r="A443" s="47">
        <v>19</v>
      </c>
      <c r="B443" s="170">
        <f t="shared" si="117"/>
        <v>3521.6151879999998</v>
      </c>
      <c r="C443" s="170">
        <f t="shared" si="117"/>
        <v>3521.1951879999997</v>
      </c>
      <c r="D443" s="170">
        <f t="shared" si="117"/>
        <v>3519.7551879999996</v>
      </c>
      <c r="E443" s="170">
        <f t="shared" si="117"/>
        <v>3505.0951879999998</v>
      </c>
      <c r="F443" s="170">
        <f t="shared" si="117"/>
        <v>3509.0751879999998</v>
      </c>
      <c r="G443" s="170">
        <f t="shared" si="117"/>
        <v>3512.5451879999996</v>
      </c>
      <c r="H443" s="170">
        <f t="shared" si="117"/>
        <v>3523.7351879999997</v>
      </c>
      <c r="I443" s="170">
        <f t="shared" si="117"/>
        <v>3611.9851879999997</v>
      </c>
      <c r="J443" s="170">
        <f t="shared" si="117"/>
        <v>3634.1151879999998</v>
      </c>
      <c r="K443" s="170">
        <f t="shared" si="117"/>
        <v>3657.9451880000001</v>
      </c>
      <c r="L443" s="170">
        <f t="shared" si="117"/>
        <v>3627.7451879999999</v>
      </c>
      <c r="M443" s="170">
        <f t="shared" si="117"/>
        <v>3592.6751879999997</v>
      </c>
      <c r="N443" s="170">
        <f t="shared" si="117"/>
        <v>3584.0251880000001</v>
      </c>
      <c r="O443" s="170">
        <f t="shared" si="117"/>
        <v>3581.2751880000001</v>
      </c>
      <c r="P443" s="170">
        <f t="shared" si="117"/>
        <v>3565.4651879999997</v>
      </c>
      <c r="Q443" s="170">
        <f t="shared" si="117"/>
        <v>3567.605188</v>
      </c>
      <c r="R443" s="170">
        <f t="shared" si="119"/>
        <v>3572.7651879999999</v>
      </c>
      <c r="S443" s="170">
        <f t="shared" si="118"/>
        <v>3543.4651879999997</v>
      </c>
      <c r="T443" s="170">
        <f t="shared" si="118"/>
        <v>3525.0551879999998</v>
      </c>
      <c r="U443" s="170">
        <f t="shared" si="118"/>
        <v>3544.375188</v>
      </c>
      <c r="V443" s="170">
        <f t="shared" si="118"/>
        <v>3518.145188</v>
      </c>
      <c r="W443" s="170">
        <f t="shared" si="118"/>
        <v>3505.1951879999997</v>
      </c>
      <c r="X443" s="170">
        <f t="shared" si="118"/>
        <v>3516.0751879999998</v>
      </c>
      <c r="Y443" s="170">
        <f t="shared" si="118"/>
        <v>3517.1151879999998</v>
      </c>
      <c r="Z443" s="37"/>
      <c r="AA443" s="41">
        <v>902.31</v>
      </c>
      <c r="AB443" s="39">
        <v>901.89</v>
      </c>
      <c r="AC443" s="39">
        <v>900.45</v>
      </c>
      <c r="AD443" s="39">
        <v>885.79</v>
      </c>
      <c r="AE443" s="39">
        <v>889.77</v>
      </c>
      <c r="AF443" s="39">
        <v>893.24</v>
      </c>
      <c r="AG443" s="39">
        <v>904.43</v>
      </c>
      <c r="AH443" s="39">
        <v>992.68</v>
      </c>
      <c r="AI443" s="39">
        <v>1014.81</v>
      </c>
      <c r="AJ443" s="39">
        <v>1038.6400000000001</v>
      </c>
      <c r="AK443" s="39">
        <v>1008.44</v>
      </c>
      <c r="AL443" s="39">
        <v>973.37</v>
      </c>
      <c r="AM443" s="39">
        <v>964.72</v>
      </c>
      <c r="AN443" s="39">
        <v>961.97</v>
      </c>
      <c r="AO443" s="39">
        <v>946.16</v>
      </c>
      <c r="AP443" s="39">
        <v>948.3</v>
      </c>
      <c r="AQ443" s="39">
        <v>953.46</v>
      </c>
      <c r="AR443" s="39">
        <v>924.16</v>
      </c>
      <c r="AS443" s="39">
        <v>905.75</v>
      </c>
      <c r="AT443" s="39">
        <v>925.07</v>
      </c>
      <c r="AU443" s="39">
        <v>898.84</v>
      </c>
      <c r="AV443" s="39">
        <v>885.89</v>
      </c>
      <c r="AW443" s="39">
        <v>896.77</v>
      </c>
      <c r="AX443" s="40">
        <v>897.81</v>
      </c>
      <c r="AY443" s="340">
        <v>194.59</v>
      </c>
      <c r="AZ443" s="175">
        <v>5.3451880000000003</v>
      </c>
      <c r="BA443" s="159">
        <v>2419.37</v>
      </c>
      <c r="BB443" s="4"/>
    </row>
    <row r="444" spans="1:54">
      <c r="A444" s="47">
        <v>20</v>
      </c>
      <c r="B444" s="170">
        <f t="shared" si="117"/>
        <v>3485.4351879999999</v>
      </c>
      <c r="C444" s="170">
        <f t="shared" si="117"/>
        <v>3485.6351879999997</v>
      </c>
      <c r="D444" s="170">
        <f t="shared" si="117"/>
        <v>3485.565188</v>
      </c>
      <c r="E444" s="170">
        <f t="shared" si="117"/>
        <v>3472.3851879999997</v>
      </c>
      <c r="F444" s="170">
        <f t="shared" si="117"/>
        <v>3507.0251880000001</v>
      </c>
      <c r="G444" s="170">
        <f t="shared" si="117"/>
        <v>3512.7451879999999</v>
      </c>
      <c r="H444" s="170">
        <f t="shared" si="117"/>
        <v>3512.6751879999997</v>
      </c>
      <c r="I444" s="170">
        <f t="shared" si="117"/>
        <v>3511.5051879999996</v>
      </c>
      <c r="J444" s="170">
        <f t="shared" si="117"/>
        <v>3518.2051879999999</v>
      </c>
      <c r="K444" s="170">
        <f t="shared" si="117"/>
        <v>3516.1351879999997</v>
      </c>
      <c r="L444" s="170">
        <f t="shared" si="117"/>
        <v>3515.145188</v>
      </c>
      <c r="M444" s="170">
        <f t="shared" si="117"/>
        <v>3513.9051879999997</v>
      </c>
      <c r="N444" s="170">
        <f t="shared" si="117"/>
        <v>3512.5551879999998</v>
      </c>
      <c r="O444" s="170">
        <f t="shared" si="117"/>
        <v>3511.5351879999998</v>
      </c>
      <c r="P444" s="170">
        <f t="shared" si="117"/>
        <v>3511.4751879999999</v>
      </c>
      <c r="Q444" s="170">
        <f t="shared" si="117"/>
        <v>3511.9051879999997</v>
      </c>
      <c r="R444" s="170">
        <f t="shared" si="119"/>
        <v>3514.5351879999998</v>
      </c>
      <c r="S444" s="170">
        <f t="shared" si="118"/>
        <v>3517.565188</v>
      </c>
      <c r="T444" s="170">
        <f t="shared" si="118"/>
        <v>3513.1551879999997</v>
      </c>
      <c r="U444" s="170">
        <f t="shared" si="118"/>
        <v>3511.645188</v>
      </c>
      <c r="V444" s="170">
        <f t="shared" si="118"/>
        <v>3507.605188</v>
      </c>
      <c r="W444" s="170">
        <f t="shared" si="118"/>
        <v>3510.9651879999997</v>
      </c>
      <c r="X444" s="170">
        <f t="shared" si="118"/>
        <v>3516.3451879999998</v>
      </c>
      <c r="Y444" s="170">
        <f t="shared" si="118"/>
        <v>3514.625188</v>
      </c>
      <c r="Z444" s="37"/>
      <c r="AA444" s="41">
        <v>866.13</v>
      </c>
      <c r="AB444" s="39">
        <v>866.33</v>
      </c>
      <c r="AC444" s="39">
        <v>866.26</v>
      </c>
      <c r="AD444" s="39">
        <v>853.08</v>
      </c>
      <c r="AE444" s="39">
        <v>887.72</v>
      </c>
      <c r="AF444" s="39">
        <v>893.44</v>
      </c>
      <c r="AG444" s="39">
        <v>893.37</v>
      </c>
      <c r="AH444" s="39">
        <v>892.2</v>
      </c>
      <c r="AI444" s="39">
        <v>898.9</v>
      </c>
      <c r="AJ444" s="39">
        <v>896.83</v>
      </c>
      <c r="AK444" s="39">
        <v>895.84</v>
      </c>
      <c r="AL444" s="39">
        <v>894.6</v>
      </c>
      <c r="AM444" s="39">
        <v>893.25</v>
      </c>
      <c r="AN444" s="39">
        <v>892.23</v>
      </c>
      <c r="AO444" s="39">
        <v>892.17</v>
      </c>
      <c r="AP444" s="39">
        <v>892.6</v>
      </c>
      <c r="AQ444" s="39">
        <v>895.23</v>
      </c>
      <c r="AR444" s="39">
        <v>898.26</v>
      </c>
      <c r="AS444" s="39">
        <v>893.85</v>
      </c>
      <c r="AT444" s="39">
        <v>892.34</v>
      </c>
      <c r="AU444" s="39">
        <v>888.3</v>
      </c>
      <c r="AV444" s="39">
        <v>891.66</v>
      </c>
      <c r="AW444" s="39">
        <v>897.04</v>
      </c>
      <c r="AX444" s="40">
        <v>895.32</v>
      </c>
      <c r="AY444" s="340">
        <v>194.59</v>
      </c>
      <c r="AZ444" s="175">
        <v>5.3451880000000003</v>
      </c>
      <c r="BA444" s="159">
        <v>2419.37</v>
      </c>
      <c r="BB444" s="4"/>
    </row>
    <row r="445" spans="1:54">
      <c r="A445" s="47">
        <v>21</v>
      </c>
      <c r="B445" s="170">
        <f t="shared" si="117"/>
        <v>3518.375188</v>
      </c>
      <c r="C445" s="170">
        <f t="shared" si="117"/>
        <v>3507.1351879999997</v>
      </c>
      <c r="D445" s="170">
        <f t="shared" si="117"/>
        <v>3506.645188</v>
      </c>
      <c r="E445" s="170">
        <f t="shared" si="117"/>
        <v>3507.3851879999997</v>
      </c>
      <c r="F445" s="170">
        <f t="shared" si="117"/>
        <v>3533.4051879999997</v>
      </c>
      <c r="G445" s="170">
        <f t="shared" si="117"/>
        <v>3516.4451879999997</v>
      </c>
      <c r="H445" s="170">
        <f t="shared" si="117"/>
        <v>3517.315188</v>
      </c>
      <c r="I445" s="170">
        <f t="shared" si="117"/>
        <v>3522.6551879999997</v>
      </c>
      <c r="J445" s="170">
        <f t="shared" si="117"/>
        <v>3521.0451879999996</v>
      </c>
      <c r="K445" s="170">
        <f t="shared" si="117"/>
        <v>3521.6951879999997</v>
      </c>
      <c r="L445" s="170">
        <f t="shared" si="117"/>
        <v>3517.315188</v>
      </c>
      <c r="M445" s="170">
        <f t="shared" si="117"/>
        <v>3515.5451879999996</v>
      </c>
      <c r="N445" s="170">
        <f t="shared" si="117"/>
        <v>3515.1951879999997</v>
      </c>
      <c r="O445" s="170">
        <f t="shared" si="117"/>
        <v>3514.065188</v>
      </c>
      <c r="P445" s="170">
        <f t="shared" si="117"/>
        <v>3514.4351879999999</v>
      </c>
      <c r="Q445" s="170">
        <f t="shared" si="117"/>
        <v>3513.3251879999998</v>
      </c>
      <c r="R445" s="170">
        <f t="shared" si="119"/>
        <v>3517.2951879999996</v>
      </c>
      <c r="S445" s="170">
        <f t="shared" si="118"/>
        <v>3521.2751880000001</v>
      </c>
      <c r="T445" s="170">
        <f t="shared" si="118"/>
        <v>3519.125188</v>
      </c>
      <c r="U445" s="170">
        <f t="shared" si="118"/>
        <v>3523.7151879999997</v>
      </c>
      <c r="V445" s="170">
        <f t="shared" si="118"/>
        <v>3520.2851879999998</v>
      </c>
      <c r="W445" s="170">
        <f t="shared" si="118"/>
        <v>3506.2651879999999</v>
      </c>
      <c r="X445" s="170">
        <f t="shared" si="118"/>
        <v>3502.815188</v>
      </c>
      <c r="Y445" s="170">
        <f t="shared" si="118"/>
        <v>3481.125188</v>
      </c>
      <c r="Z445" s="37"/>
      <c r="AA445" s="41">
        <v>899.07</v>
      </c>
      <c r="AB445" s="39">
        <v>887.83</v>
      </c>
      <c r="AC445" s="39">
        <v>887.34</v>
      </c>
      <c r="AD445" s="39">
        <v>888.08</v>
      </c>
      <c r="AE445" s="39">
        <v>914.1</v>
      </c>
      <c r="AF445" s="39">
        <v>897.14</v>
      </c>
      <c r="AG445" s="39">
        <v>898.01</v>
      </c>
      <c r="AH445" s="39">
        <v>903.35</v>
      </c>
      <c r="AI445" s="39">
        <v>901.74</v>
      </c>
      <c r="AJ445" s="39">
        <v>902.39</v>
      </c>
      <c r="AK445" s="39">
        <v>898.01</v>
      </c>
      <c r="AL445" s="39">
        <v>896.24</v>
      </c>
      <c r="AM445" s="39">
        <v>895.89</v>
      </c>
      <c r="AN445" s="39">
        <v>894.76</v>
      </c>
      <c r="AO445" s="39">
        <v>895.13</v>
      </c>
      <c r="AP445" s="39">
        <v>894.02</v>
      </c>
      <c r="AQ445" s="39">
        <v>897.99</v>
      </c>
      <c r="AR445" s="39">
        <v>901.97</v>
      </c>
      <c r="AS445" s="39">
        <v>899.82</v>
      </c>
      <c r="AT445" s="39">
        <v>904.41</v>
      </c>
      <c r="AU445" s="39">
        <v>900.98</v>
      </c>
      <c r="AV445" s="39">
        <v>886.96</v>
      </c>
      <c r="AW445" s="39">
        <v>883.51</v>
      </c>
      <c r="AX445" s="40">
        <v>861.82</v>
      </c>
      <c r="AY445" s="340">
        <v>194.59</v>
      </c>
      <c r="AZ445" s="175">
        <v>5.3451880000000003</v>
      </c>
      <c r="BA445" s="159">
        <v>2419.37</v>
      </c>
      <c r="BB445" s="4"/>
    </row>
    <row r="446" spans="1:54">
      <c r="A446" s="47">
        <v>22</v>
      </c>
      <c r="B446" s="170">
        <f t="shared" si="117"/>
        <v>3481.0051879999996</v>
      </c>
      <c r="C446" s="170">
        <f t="shared" si="117"/>
        <v>3481.4851879999997</v>
      </c>
      <c r="D446" s="170">
        <f t="shared" si="117"/>
        <v>3481.3051879999998</v>
      </c>
      <c r="E446" s="170">
        <f t="shared" si="117"/>
        <v>3481.7651879999999</v>
      </c>
      <c r="F446" s="170">
        <f t="shared" si="117"/>
        <v>3505.6851879999999</v>
      </c>
      <c r="G446" s="170">
        <f t="shared" si="117"/>
        <v>3513.9451879999997</v>
      </c>
      <c r="H446" s="170">
        <f t="shared" si="117"/>
        <v>3513.1151879999998</v>
      </c>
      <c r="I446" s="170">
        <f t="shared" si="117"/>
        <v>3519.355188</v>
      </c>
      <c r="J446" s="170">
        <f t="shared" si="117"/>
        <v>3516.7451879999999</v>
      </c>
      <c r="K446" s="170">
        <f t="shared" si="117"/>
        <v>3516.145188</v>
      </c>
      <c r="L446" s="170">
        <f t="shared" si="117"/>
        <v>3514.9551879999999</v>
      </c>
      <c r="M446" s="170">
        <f t="shared" si="117"/>
        <v>3514.3451879999998</v>
      </c>
      <c r="N446" s="170">
        <f t="shared" si="117"/>
        <v>3513.8651879999998</v>
      </c>
      <c r="O446" s="170">
        <f t="shared" si="117"/>
        <v>3513.105188</v>
      </c>
      <c r="P446" s="170">
        <f t="shared" si="117"/>
        <v>3512.5151879999999</v>
      </c>
      <c r="Q446" s="170">
        <f t="shared" si="117"/>
        <v>3513.1851879999999</v>
      </c>
      <c r="R446" s="170">
        <f t="shared" si="119"/>
        <v>3520.9151879999999</v>
      </c>
      <c r="S446" s="170">
        <f t="shared" si="118"/>
        <v>3519.6751879999997</v>
      </c>
      <c r="T446" s="170">
        <f t="shared" si="118"/>
        <v>3519.9051879999997</v>
      </c>
      <c r="U446" s="170">
        <f t="shared" si="118"/>
        <v>3587.9651879999997</v>
      </c>
      <c r="V446" s="170">
        <f t="shared" si="118"/>
        <v>3599.0751879999998</v>
      </c>
      <c r="W446" s="170">
        <f t="shared" si="118"/>
        <v>3682.2351880000001</v>
      </c>
      <c r="X446" s="170">
        <f t="shared" si="118"/>
        <v>3528.7251879999999</v>
      </c>
      <c r="Y446" s="170">
        <f t="shared" si="118"/>
        <v>3505.7151879999997</v>
      </c>
      <c r="Z446" s="37"/>
      <c r="AA446" s="41">
        <v>861.7</v>
      </c>
      <c r="AB446" s="39">
        <v>862.18</v>
      </c>
      <c r="AC446" s="39">
        <v>862</v>
      </c>
      <c r="AD446" s="39">
        <v>862.46</v>
      </c>
      <c r="AE446" s="39">
        <v>886.38</v>
      </c>
      <c r="AF446" s="39">
        <v>894.64</v>
      </c>
      <c r="AG446" s="39">
        <v>893.81</v>
      </c>
      <c r="AH446" s="39">
        <v>900.05</v>
      </c>
      <c r="AI446" s="39">
        <v>897.44</v>
      </c>
      <c r="AJ446" s="39">
        <v>896.84</v>
      </c>
      <c r="AK446" s="39">
        <v>895.65</v>
      </c>
      <c r="AL446" s="39">
        <v>895.04</v>
      </c>
      <c r="AM446" s="39">
        <v>894.56</v>
      </c>
      <c r="AN446" s="39">
        <v>893.8</v>
      </c>
      <c r="AO446" s="39">
        <v>893.21</v>
      </c>
      <c r="AP446" s="39">
        <v>893.88</v>
      </c>
      <c r="AQ446" s="39">
        <v>901.61</v>
      </c>
      <c r="AR446" s="39">
        <v>900.37</v>
      </c>
      <c r="AS446" s="39">
        <v>900.6</v>
      </c>
      <c r="AT446" s="39">
        <v>968.66</v>
      </c>
      <c r="AU446" s="39">
        <v>979.77</v>
      </c>
      <c r="AV446" s="39">
        <v>1062.93</v>
      </c>
      <c r="AW446" s="39">
        <v>909.42</v>
      </c>
      <c r="AX446" s="40">
        <v>886.41</v>
      </c>
      <c r="AY446" s="340">
        <v>194.59</v>
      </c>
      <c r="AZ446" s="175">
        <v>5.3451880000000003</v>
      </c>
      <c r="BA446" s="159">
        <v>2419.37</v>
      </c>
      <c r="BB446" s="4"/>
    </row>
    <row r="447" spans="1:54">
      <c r="A447" s="47">
        <v>23</v>
      </c>
      <c r="B447" s="170">
        <f t="shared" si="117"/>
        <v>3495.8351879999996</v>
      </c>
      <c r="C447" s="170">
        <f t="shared" si="117"/>
        <v>3494.2751880000001</v>
      </c>
      <c r="D447" s="170">
        <f t="shared" si="117"/>
        <v>3481.6551879999997</v>
      </c>
      <c r="E447" s="170">
        <f t="shared" si="117"/>
        <v>3477.2851879999998</v>
      </c>
      <c r="F447" s="170">
        <f t="shared" si="117"/>
        <v>3499.7251879999999</v>
      </c>
      <c r="G447" s="170">
        <f t="shared" si="117"/>
        <v>3507.0351879999998</v>
      </c>
      <c r="H447" s="170">
        <f t="shared" si="117"/>
        <v>3519.065188</v>
      </c>
      <c r="I447" s="170">
        <f t="shared" si="117"/>
        <v>3621.2151879999997</v>
      </c>
      <c r="J447" s="170">
        <f t="shared" si="117"/>
        <v>3633.4751879999999</v>
      </c>
      <c r="K447" s="170">
        <f t="shared" si="117"/>
        <v>3653.145188</v>
      </c>
      <c r="L447" s="170">
        <f t="shared" si="117"/>
        <v>3680.4751879999999</v>
      </c>
      <c r="M447" s="170">
        <f t="shared" si="117"/>
        <v>3684.2151879999997</v>
      </c>
      <c r="N447" s="170">
        <f t="shared" si="117"/>
        <v>3669.7751880000001</v>
      </c>
      <c r="O447" s="170">
        <f t="shared" si="117"/>
        <v>3653.9251879999997</v>
      </c>
      <c r="P447" s="170">
        <f t="shared" si="117"/>
        <v>3651.5751879999998</v>
      </c>
      <c r="Q447" s="170">
        <f t="shared" si="117"/>
        <v>3652.1851879999999</v>
      </c>
      <c r="R447" s="170">
        <f t="shared" si="119"/>
        <v>3703.6551879999997</v>
      </c>
      <c r="S447" s="170">
        <f t="shared" si="118"/>
        <v>3678.355188</v>
      </c>
      <c r="T447" s="170">
        <f t="shared" si="118"/>
        <v>3763.4951879999999</v>
      </c>
      <c r="U447" s="170">
        <f t="shared" si="118"/>
        <v>3821.6151879999998</v>
      </c>
      <c r="V447" s="170">
        <f t="shared" si="118"/>
        <v>3742.565188</v>
      </c>
      <c r="W447" s="170">
        <f t="shared" si="118"/>
        <v>3676.1151879999998</v>
      </c>
      <c r="X447" s="170">
        <f t="shared" si="118"/>
        <v>3542.4951879999999</v>
      </c>
      <c r="Y447" s="170">
        <f t="shared" si="118"/>
        <v>3504.625188</v>
      </c>
      <c r="Z447" s="37"/>
      <c r="AA447" s="41">
        <v>876.53</v>
      </c>
      <c r="AB447" s="39">
        <v>874.97</v>
      </c>
      <c r="AC447" s="39">
        <v>862.35</v>
      </c>
      <c r="AD447" s="39">
        <v>857.98</v>
      </c>
      <c r="AE447" s="39">
        <v>880.42</v>
      </c>
      <c r="AF447" s="39">
        <v>887.73</v>
      </c>
      <c r="AG447" s="39">
        <v>899.76</v>
      </c>
      <c r="AH447" s="39">
        <v>1001.9100000000001</v>
      </c>
      <c r="AI447" s="39">
        <v>1014.1700000000001</v>
      </c>
      <c r="AJ447" s="39">
        <v>1033.8399999999999</v>
      </c>
      <c r="AK447" s="39">
        <v>1061.17</v>
      </c>
      <c r="AL447" s="39">
        <v>1064.9100000000001</v>
      </c>
      <c r="AM447" s="39">
        <v>1050.47</v>
      </c>
      <c r="AN447" s="39">
        <v>1034.6199999999999</v>
      </c>
      <c r="AO447" s="39">
        <v>1032.27</v>
      </c>
      <c r="AP447" s="39">
        <v>1032.8800000000001</v>
      </c>
      <c r="AQ447" s="39">
        <v>1084.3499999999999</v>
      </c>
      <c r="AR447" s="39">
        <v>1059.05</v>
      </c>
      <c r="AS447" s="39">
        <v>1144.19</v>
      </c>
      <c r="AT447" s="39">
        <v>1202.31</v>
      </c>
      <c r="AU447" s="39">
        <v>1123.26</v>
      </c>
      <c r="AV447" s="39">
        <v>1056.81</v>
      </c>
      <c r="AW447" s="39">
        <v>923.19</v>
      </c>
      <c r="AX447" s="40">
        <v>885.32</v>
      </c>
      <c r="AY447" s="340">
        <v>194.59</v>
      </c>
      <c r="AZ447" s="175">
        <v>5.3451880000000003</v>
      </c>
      <c r="BA447" s="159">
        <v>2419.37</v>
      </c>
      <c r="BB447" s="4"/>
    </row>
    <row r="448" spans="1:54">
      <c r="A448" s="47">
        <v>24</v>
      </c>
      <c r="B448" s="170">
        <f t="shared" si="117"/>
        <v>3504.6651879999999</v>
      </c>
      <c r="C448" s="170">
        <f t="shared" si="117"/>
        <v>3503.5851879999996</v>
      </c>
      <c r="D448" s="170">
        <f t="shared" si="117"/>
        <v>3500.7551879999996</v>
      </c>
      <c r="E448" s="170">
        <f t="shared" si="117"/>
        <v>3499.0051879999996</v>
      </c>
      <c r="F448" s="170">
        <f t="shared" si="117"/>
        <v>3501.7051879999999</v>
      </c>
      <c r="G448" s="170">
        <f t="shared" si="117"/>
        <v>3507.7651879999999</v>
      </c>
      <c r="H448" s="170">
        <f t="shared" si="117"/>
        <v>3515.2851879999998</v>
      </c>
      <c r="I448" s="170">
        <f t="shared" si="117"/>
        <v>3561.7951879999996</v>
      </c>
      <c r="J448" s="170">
        <f t="shared" si="117"/>
        <v>3724.0051879999996</v>
      </c>
      <c r="K448" s="170">
        <f t="shared" si="117"/>
        <v>3775.0051879999996</v>
      </c>
      <c r="L448" s="170">
        <f t="shared" si="117"/>
        <v>3819.1751879999997</v>
      </c>
      <c r="M448" s="170">
        <f t="shared" si="117"/>
        <v>3785.9551879999999</v>
      </c>
      <c r="N448" s="170">
        <f t="shared" si="117"/>
        <v>3781.145188</v>
      </c>
      <c r="O448" s="170">
        <f t="shared" si="117"/>
        <v>3770.065188</v>
      </c>
      <c r="P448" s="170">
        <f t="shared" si="117"/>
        <v>3734.855188</v>
      </c>
      <c r="Q448" s="170">
        <f t="shared" si="117"/>
        <v>3716.1251879999995</v>
      </c>
      <c r="R448" s="170">
        <f t="shared" si="119"/>
        <v>3736.815188</v>
      </c>
      <c r="S448" s="170">
        <f t="shared" si="118"/>
        <v>3728.8451879999998</v>
      </c>
      <c r="T448" s="170">
        <f t="shared" si="118"/>
        <v>3796.5451879999996</v>
      </c>
      <c r="U448" s="170">
        <f t="shared" si="118"/>
        <v>3864.7251879999999</v>
      </c>
      <c r="V448" s="170">
        <f t="shared" si="118"/>
        <v>3784.9151879999995</v>
      </c>
      <c r="W448" s="170">
        <f t="shared" si="118"/>
        <v>3664.1951880000001</v>
      </c>
      <c r="X448" s="170">
        <f t="shared" si="118"/>
        <v>3540.855188</v>
      </c>
      <c r="Y448" s="170">
        <f t="shared" si="118"/>
        <v>3507.4751879999999</v>
      </c>
      <c r="Z448" s="37"/>
      <c r="AA448" s="41">
        <v>885.36</v>
      </c>
      <c r="AB448" s="39">
        <v>884.28</v>
      </c>
      <c r="AC448" s="39">
        <v>881.45</v>
      </c>
      <c r="AD448" s="39">
        <v>879.7</v>
      </c>
      <c r="AE448" s="39">
        <v>882.4</v>
      </c>
      <c r="AF448" s="39">
        <v>888.46</v>
      </c>
      <c r="AG448" s="39">
        <v>895.98</v>
      </c>
      <c r="AH448" s="39">
        <v>942.49</v>
      </c>
      <c r="AI448" s="39">
        <v>1104.7</v>
      </c>
      <c r="AJ448" s="39">
        <v>1155.7</v>
      </c>
      <c r="AK448" s="39">
        <v>1199.8699999999999</v>
      </c>
      <c r="AL448" s="39">
        <v>1166.6500000000001</v>
      </c>
      <c r="AM448" s="39">
        <v>1161.8399999999999</v>
      </c>
      <c r="AN448" s="39">
        <v>1150.76</v>
      </c>
      <c r="AO448" s="39">
        <v>1115.55</v>
      </c>
      <c r="AP448" s="39">
        <v>1096.82</v>
      </c>
      <c r="AQ448" s="39">
        <v>1117.51</v>
      </c>
      <c r="AR448" s="39">
        <v>1109.54</v>
      </c>
      <c r="AS448" s="39">
        <v>1177.24</v>
      </c>
      <c r="AT448" s="39">
        <v>1245.42</v>
      </c>
      <c r="AU448" s="39">
        <v>1165.6099999999999</v>
      </c>
      <c r="AV448" s="39">
        <v>1044.8900000000001</v>
      </c>
      <c r="AW448" s="39">
        <v>921.55</v>
      </c>
      <c r="AX448" s="40">
        <v>888.17</v>
      </c>
      <c r="AY448" s="340">
        <v>194.59</v>
      </c>
      <c r="AZ448" s="175">
        <v>5.3451880000000003</v>
      </c>
      <c r="BA448" s="159">
        <v>2419.37</v>
      </c>
      <c r="BB448" s="4"/>
    </row>
    <row r="449" spans="1:54">
      <c r="A449" s="47">
        <v>25</v>
      </c>
      <c r="B449" s="170">
        <f t="shared" si="117"/>
        <v>3507.2451879999999</v>
      </c>
      <c r="C449" s="170">
        <f t="shared" si="117"/>
        <v>3506.4551879999999</v>
      </c>
      <c r="D449" s="170">
        <f t="shared" si="117"/>
        <v>3502.1351879999997</v>
      </c>
      <c r="E449" s="170">
        <f t="shared" si="117"/>
        <v>3501.5251880000001</v>
      </c>
      <c r="F449" s="170">
        <f t="shared" si="117"/>
        <v>3501.8851879999997</v>
      </c>
      <c r="G449" s="170">
        <f t="shared" si="117"/>
        <v>3507.0751879999998</v>
      </c>
      <c r="H449" s="170">
        <f t="shared" si="117"/>
        <v>3511.6351879999997</v>
      </c>
      <c r="I449" s="170">
        <f t="shared" si="117"/>
        <v>3514.2551879999996</v>
      </c>
      <c r="J449" s="170">
        <f t="shared" si="117"/>
        <v>3529.4051879999997</v>
      </c>
      <c r="K449" s="170">
        <f t="shared" si="117"/>
        <v>3681.4751879999999</v>
      </c>
      <c r="L449" s="170">
        <f t="shared" si="117"/>
        <v>3683.0951879999998</v>
      </c>
      <c r="M449" s="170">
        <f t="shared" si="117"/>
        <v>3674.6851879999999</v>
      </c>
      <c r="N449" s="170">
        <f t="shared" si="117"/>
        <v>3662.7651879999999</v>
      </c>
      <c r="O449" s="170">
        <f t="shared" si="117"/>
        <v>3664.4951879999999</v>
      </c>
      <c r="P449" s="170">
        <f t="shared" si="117"/>
        <v>3673.6151879999998</v>
      </c>
      <c r="Q449" s="170">
        <f t="shared" si="117"/>
        <v>3689.4451880000001</v>
      </c>
      <c r="R449" s="170">
        <f t="shared" si="119"/>
        <v>3709.6151879999998</v>
      </c>
      <c r="S449" s="170">
        <f t="shared" si="118"/>
        <v>3759.8051879999998</v>
      </c>
      <c r="T449" s="170">
        <f t="shared" si="118"/>
        <v>3813.5051879999996</v>
      </c>
      <c r="U449" s="170">
        <f t="shared" si="118"/>
        <v>3848.2051879999999</v>
      </c>
      <c r="V449" s="170">
        <f t="shared" si="118"/>
        <v>3738.9451880000001</v>
      </c>
      <c r="W449" s="170">
        <f t="shared" si="118"/>
        <v>3657.0351879999998</v>
      </c>
      <c r="X449" s="170">
        <f t="shared" si="118"/>
        <v>3514.1851879999999</v>
      </c>
      <c r="Y449" s="170">
        <f t="shared" si="118"/>
        <v>3507.4651879999997</v>
      </c>
      <c r="Z449" s="37"/>
      <c r="AA449" s="41">
        <v>887.94</v>
      </c>
      <c r="AB449" s="39">
        <v>887.15</v>
      </c>
      <c r="AC449" s="39">
        <v>882.83</v>
      </c>
      <c r="AD449" s="39">
        <v>882.22</v>
      </c>
      <c r="AE449" s="39">
        <v>882.58</v>
      </c>
      <c r="AF449" s="39">
        <v>887.77</v>
      </c>
      <c r="AG449" s="39">
        <v>892.33</v>
      </c>
      <c r="AH449" s="39">
        <v>894.95</v>
      </c>
      <c r="AI449" s="39">
        <v>910.1</v>
      </c>
      <c r="AJ449" s="39">
        <v>1062.17</v>
      </c>
      <c r="AK449" s="39">
        <v>1063.79</v>
      </c>
      <c r="AL449" s="39">
        <v>1055.3800000000001</v>
      </c>
      <c r="AM449" s="39">
        <v>1043.46</v>
      </c>
      <c r="AN449" s="39">
        <v>1045.19</v>
      </c>
      <c r="AO449" s="39">
        <v>1054.31</v>
      </c>
      <c r="AP449" s="39">
        <v>1070.1400000000001</v>
      </c>
      <c r="AQ449" s="39">
        <v>1090.31</v>
      </c>
      <c r="AR449" s="39">
        <v>1140.5</v>
      </c>
      <c r="AS449" s="39">
        <v>1194.2</v>
      </c>
      <c r="AT449" s="39">
        <v>1228.9000000000001</v>
      </c>
      <c r="AU449" s="39">
        <v>1119.6400000000001</v>
      </c>
      <c r="AV449" s="39">
        <v>1037.73</v>
      </c>
      <c r="AW449" s="39">
        <v>894.88</v>
      </c>
      <c r="AX449" s="40">
        <v>888.16</v>
      </c>
      <c r="AY449" s="340">
        <v>194.59</v>
      </c>
      <c r="AZ449" s="175">
        <v>5.3451880000000003</v>
      </c>
      <c r="BA449" s="159">
        <v>2419.37</v>
      </c>
      <c r="BB449" s="4"/>
    </row>
    <row r="450" spans="1:54">
      <c r="A450" s="47">
        <v>26</v>
      </c>
      <c r="B450" s="170">
        <f t="shared" si="117"/>
        <v>3507.4651879999997</v>
      </c>
      <c r="C450" s="170">
        <f t="shared" si="117"/>
        <v>3506.6351879999997</v>
      </c>
      <c r="D450" s="170">
        <f t="shared" si="117"/>
        <v>3505.9851879999997</v>
      </c>
      <c r="E450" s="170">
        <f t="shared" si="117"/>
        <v>3507.1651879999999</v>
      </c>
      <c r="F450" s="170">
        <f t="shared" si="117"/>
        <v>3512.0051879999996</v>
      </c>
      <c r="G450" s="170">
        <f t="shared" si="117"/>
        <v>3515.7051879999999</v>
      </c>
      <c r="H450" s="170">
        <f t="shared" si="117"/>
        <v>3661.3651879999998</v>
      </c>
      <c r="I450" s="170">
        <f t="shared" si="117"/>
        <v>3790.7951879999996</v>
      </c>
      <c r="J450" s="170">
        <f t="shared" si="117"/>
        <v>3899.7751880000001</v>
      </c>
      <c r="K450" s="170">
        <f t="shared" si="117"/>
        <v>3927.2751880000001</v>
      </c>
      <c r="L450" s="170">
        <f t="shared" si="117"/>
        <v>3901.4551879999999</v>
      </c>
      <c r="M450" s="170">
        <f t="shared" si="117"/>
        <v>3897.4251879999997</v>
      </c>
      <c r="N450" s="170">
        <f t="shared" si="117"/>
        <v>3787.8851879999997</v>
      </c>
      <c r="O450" s="170">
        <f t="shared" si="117"/>
        <v>3768.6351879999997</v>
      </c>
      <c r="P450" s="170">
        <f t="shared" si="117"/>
        <v>3759.565188</v>
      </c>
      <c r="Q450" s="170">
        <f t="shared" si="117"/>
        <v>3765.7851879999998</v>
      </c>
      <c r="R450" s="170">
        <f t="shared" si="119"/>
        <v>3808.1751879999997</v>
      </c>
      <c r="S450" s="170">
        <f t="shared" si="118"/>
        <v>3765.7351880000001</v>
      </c>
      <c r="T450" s="170">
        <f t="shared" si="118"/>
        <v>3702.1651879999995</v>
      </c>
      <c r="U450" s="170">
        <f t="shared" si="118"/>
        <v>3769.7951879999996</v>
      </c>
      <c r="V450" s="170">
        <f t="shared" si="118"/>
        <v>3676.2151879999997</v>
      </c>
      <c r="W450" s="170">
        <f t="shared" si="118"/>
        <v>3508.895188</v>
      </c>
      <c r="X450" s="170">
        <f t="shared" si="118"/>
        <v>3539.7251879999999</v>
      </c>
      <c r="Y450" s="170">
        <f t="shared" si="118"/>
        <v>3506.0451879999996</v>
      </c>
      <c r="Z450" s="37"/>
      <c r="AA450" s="41">
        <v>888.16</v>
      </c>
      <c r="AB450" s="39">
        <v>887.33</v>
      </c>
      <c r="AC450" s="39">
        <v>886.68</v>
      </c>
      <c r="AD450" s="39">
        <v>887.86</v>
      </c>
      <c r="AE450" s="39">
        <v>892.7</v>
      </c>
      <c r="AF450" s="39">
        <v>896.4</v>
      </c>
      <c r="AG450" s="39">
        <v>1042.06</v>
      </c>
      <c r="AH450" s="39">
        <v>1171.49</v>
      </c>
      <c r="AI450" s="39">
        <v>1280.47</v>
      </c>
      <c r="AJ450" s="39">
        <v>1307.97</v>
      </c>
      <c r="AK450" s="39">
        <v>1282.1500000000001</v>
      </c>
      <c r="AL450" s="39">
        <v>1278.1199999999999</v>
      </c>
      <c r="AM450" s="39">
        <v>1168.58</v>
      </c>
      <c r="AN450" s="39">
        <v>1149.33</v>
      </c>
      <c r="AO450" s="39">
        <v>1140.26</v>
      </c>
      <c r="AP450" s="39">
        <v>1146.48</v>
      </c>
      <c r="AQ450" s="39">
        <v>1188.8699999999999</v>
      </c>
      <c r="AR450" s="39">
        <v>1146.43</v>
      </c>
      <c r="AS450" s="39">
        <v>1082.8599999999999</v>
      </c>
      <c r="AT450" s="39">
        <v>1150.49</v>
      </c>
      <c r="AU450" s="39">
        <v>1056.9100000000001</v>
      </c>
      <c r="AV450" s="39">
        <v>889.59</v>
      </c>
      <c r="AW450" s="39">
        <v>920.42</v>
      </c>
      <c r="AX450" s="40">
        <v>886.74</v>
      </c>
      <c r="AY450" s="340">
        <v>194.59</v>
      </c>
      <c r="AZ450" s="175">
        <v>5.3451880000000003</v>
      </c>
      <c r="BA450" s="159">
        <v>2419.37</v>
      </c>
      <c r="BB450" s="4"/>
    </row>
    <row r="451" spans="1:54">
      <c r="A451" s="47">
        <v>27</v>
      </c>
      <c r="B451" s="170">
        <f t="shared" si="117"/>
        <v>3503.4451879999997</v>
      </c>
      <c r="C451" s="170">
        <f t="shared" si="117"/>
        <v>3499.1751879999997</v>
      </c>
      <c r="D451" s="170">
        <f t="shared" si="117"/>
        <v>3497.0851879999996</v>
      </c>
      <c r="E451" s="170">
        <f t="shared" si="117"/>
        <v>3499.2451879999999</v>
      </c>
      <c r="F451" s="170">
        <f t="shared" si="117"/>
        <v>3509.1551879999997</v>
      </c>
      <c r="G451" s="170">
        <f t="shared" si="117"/>
        <v>3514.2451879999999</v>
      </c>
      <c r="H451" s="170">
        <f t="shared" si="117"/>
        <v>3523.2651879999999</v>
      </c>
      <c r="I451" s="170">
        <f t="shared" si="117"/>
        <v>3730.4051879999997</v>
      </c>
      <c r="J451" s="170">
        <f t="shared" si="117"/>
        <v>3744.6351879999997</v>
      </c>
      <c r="K451" s="170">
        <f t="shared" si="117"/>
        <v>3745.645188</v>
      </c>
      <c r="L451" s="170">
        <f t="shared" si="117"/>
        <v>3713.7351880000001</v>
      </c>
      <c r="M451" s="170">
        <f t="shared" si="117"/>
        <v>3703.605188</v>
      </c>
      <c r="N451" s="170">
        <f t="shared" si="117"/>
        <v>3654.4651879999997</v>
      </c>
      <c r="O451" s="170">
        <f t="shared" si="117"/>
        <v>3641.4951879999999</v>
      </c>
      <c r="P451" s="170">
        <f t="shared" si="117"/>
        <v>3607.4551879999999</v>
      </c>
      <c r="Q451" s="170">
        <f t="shared" si="117"/>
        <v>3597.3451879999998</v>
      </c>
      <c r="R451" s="170">
        <f t="shared" si="119"/>
        <v>3604.3251879999998</v>
      </c>
      <c r="S451" s="170">
        <f t="shared" si="118"/>
        <v>3535.605188</v>
      </c>
      <c r="T451" s="170">
        <f t="shared" si="118"/>
        <v>3702.8351879999996</v>
      </c>
      <c r="U451" s="170">
        <f t="shared" si="118"/>
        <v>3649.145188</v>
      </c>
      <c r="V451" s="170">
        <f t="shared" si="118"/>
        <v>3522.6651879999999</v>
      </c>
      <c r="W451" s="170">
        <f t="shared" si="118"/>
        <v>3507.875188</v>
      </c>
      <c r="X451" s="170">
        <f t="shared" si="118"/>
        <v>3537.855188</v>
      </c>
      <c r="Y451" s="170">
        <f t="shared" si="118"/>
        <v>3502.0751879999998</v>
      </c>
      <c r="Z451" s="37"/>
      <c r="AA451" s="41">
        <v>884.14</v>
      </c>
      <c r="AB451" s="39">
        <v>879.87</v>
      </c>
      <c r="AC451" s="39">
        <v>877.78</v>
      </c>
      <c r="AD451" s="39">
        <v>879.94</v>
      </c>
      <c r="AE451" s="39">
        <v>889.85</v>
      </c>
      <c r="AF451" s="39">
        <v>894.94</v>
      </c>
      <c r="AG451" s="39">
        <v>903.96</v>
      </c>
      <c r="AH451" s="39">
        <v>1111.0999999999999</v>
      </c>
      <c r="AI451" s="39">
        <v>1125.33</v>
      </c>
      <c r="AJ451" s="39">
        <v>1126.3399999999999</v>
      </c>
      <c r="AK451" s="39">
        <v>1094.43</v>
      </c>
      <c r="AL451" s="39">
        <v>1084.3</v>
      </c>
      <c r="AM451" s="39">
        <v>1035.1600000000001</v>
      </c>
      <c r="AN451" s="39">
        <v>1022.1900000000002</v>
      </c>
      <c r="AO451" s="39">
        <v>988.15</v>
      </c>
      <c r="AP451" s="39">
        <v>978.04</v>
      </c>
      <c r="AQ451" s="39">
        <v>985.02</v>
      </c>
      <c r="AR451" s="39">
        <v>916.3</v>
      </c>
      <c r="AS451" s="39">
        <v>1083.53</v>
      </c>
      <c r="AT451" s="39">
        <v>1029.8399999999999</v>
      </c>
      <c r="AU451" s="39">
        <v>903.36</v>
      </c>
      <c r="AV451" s="39">
        <v>888.57</v>
      </c>
      <c r="AW451" s="39">
        <v>918.55</v>
      </c>
      <c r="AX451" s="40">
        <v>882.77</v>
      </c>
      <c r="AY451" s="340">
        <v>194.59</v>
      </c>
      <c r="AZ451" s="175">
        <v>5.3451880000000003</v>
      </c>
      <c r="BA451" s="159">
        <v>2419.37</v>
      </c>
      <c r="BB451" s="4"/>
    </row>
    <row r="452" spans="1:54">
      <c r="A452" s="47">
        <v>28</v>
      </c>
      <c r="B452" s="170">
        <f t="shared" si="117"/>
        <v>3500.0151879999999</v>
      </c>
      <c r="C452" s="170">
        <f t="shared" si="117"/>
        <v>3486.7151879999997</v>
      </c>
      <c r="D452" s="170">
        <f t="shared" si="117"/>
        <v>3470.5551879999998</v>
      </c>
      <c r="E452" s="170">
        <f t="shared" si="117"/>
        <v>3484.1151879999998</v>
      </c>
      <c r="F452" s="170">
        <f t="shared" si="117"/>
        <v>3503.9951879999999</v>
      </c>
      <c r="G452" s="170">
        <f t="shared" si="117"/>
        <v>3514.4151879999999</v>
      </c>
      <c r="H452" s="170">
        <f t="shared" si="117"/>
        <v>3513.2651879999999</v>
      </c>
      <c r="I452" s="170">
        <f t="shared" si="117"/>
        <v>3512.1951879999997</v>
      </c>
      <c r="J452" s="170">
        <f t="shared" si="117"/>
        <v>3651.8451879999998</v>
      </c>
      <c r="K452" s="170">
        <f t="shared" si="117"/>
        <v>3669.5351879999998</v>
      </c>
      <c r="L452" s="170">
        <f t="shared" si="117"/>
        <v>3655.2451879999999</v>
      </c>
      <c r="M452" s="170">
        <f t="shared" si="117"/>
        <v>3648.7551879999996</v>
      </c>
      <c r="N452" s="170">
        <f t="shared" si="117"/>
        <v>3644.2951879999996</v>
      </c>
      <c r="O452" s="170">
        <f t="shared" si="117"/>
        <v>3647.8051879999998</v>
      </c>
      <c r="P452" s="170">
        <f t="shared" si="117"/>
        <v>3647.8351879999996</v>
      </c>
      <c r="Q452" s="170">
        <f t="shared" si="117"/>
        <v>3663.9151879999995</v>
      </c>
      <c r="R452" s="170">
        <f t="shared" si="119"/>
        <v>3655.9851880000001</v>
      </c>
      <c r="S452" s="170">
        <f t="shared" si="118"/>
        <v>3545.2651879999999</v>
      </c>
      <c r="T452" s="170">
        <f t="shared" si="118"/>
        <v>3562.7751880000001</v>
      </c>
      <c r="U452" s="170">
        <f t="shared" si="118"/>
        <v>3562.7451879999999</v>
      </c>
      <c r="V452" s="170">
        <f t="shared" si="118"/>
        <v>3508.9251879999997</v>
      </c>
      <c r="W452" s="170">
        <f t="shared" si="118"/>
        <v>3515.605188</v>
      </c>
      <c r="X452" s="170">
        <f t="shared" si="118"/>
        <v>3546.6151879999998</v>
      </c>
      <c r="Y452" s="170">
        <f t="shared" si="118"/>
        <v>3542.875188</v>
      </c>
      <c r="Z452" s="37"/>
      <c r="AA452" s="41">
        <v>880.71</v>
      </c>
      <c r="AB452" s="39">
        <v>867.41</v>
      </c>
      <c r="AC452" s="39">
        <v>851.25</v>
      </c>
      <c r="AD452" s="39">
        <v>864.81</v>
      </c>
      <c r="AE452" s="39">
        <v>884.69</v>
      </c>
      <c r="AF452" s="39">
        <v>895.11</v>
      </c>
      <c r="AG452" s="39">
        <v>893.96</v>
      </c>
      <c r="AH452" s="39">
        <v>892.89</v>
      </c>
      <c r="AI452" s="39">
        <v>1032.54</v>
      </c>
      <c r="AJ452" s="39">
        <v>1050.23</v>
      </c>
      <c r="AK452" s="39">
        <v>1035.94</v>
      </c>
      <c r="AL452" s="39">
        <v>1029.45</v>
      </c>
      <c r="AM452" s="39">
        <v>1024.99</v>
      </c>
      <c r="AN452" s="39">
        <v>1028.5</v>
      </c>
      <c r="AO452" s="39">
        <v>1028.53</v>
      </c>
      <c r="AP452" s="39">
        <v>1044.6099999999999</v>
      </c>
      <c r="AQ452" s="39">
        <v>1036.68</v>
      </c>
      <c r="AR452" s="39">
        <v>925.96</v>
      </c>
      <c r="AS452" s="39">
        <v>943.47</v>
      </c>
      <c r="AT452" s="39">
        <v>943.44</v>
      </c>
      <c r="AU452" s="39">
        <v>889.62</v>
      </c>
      <c r="AV452" s="39">
        <v>896.3</v>
      </c>
      <c r="AW452" s="39">
        <v>927.31</v>
      </c>
      <c r="AX452" s="40">
        <v>923.57</v>
      </c>
      <c r="AY452" s="340">
        <v>194.59</v>
      </c>
      <c r="AZ452" s="175">
        <v>5.3451880000000003</v>
      </c>
      <c r="BA452" s="159">
        <v>2419.37</v>
      </c>
      <c r="BB452" s="4"/>
    </row>
    <row r="453" spans="1:54">
      <c r="A453" s="47">
        <v>29</v>
      </c>
      <c r="B453" s="170">
        <f t="shared" si="117"/>
        <v>3570.565188</v>
      </c>
      <c r="C453" s="170">
        <f t="shared" si="117"/>
        <v>3567.7751880000001</v>
      </c>
      <c r="D453" s="170">
        <f t="shared" si="117"/>
        <v>3564.565188</v>
      </c>
      <c r="E453" s="170">
        <f t="shared" si="117"/>
        <v>3568.6951879999997</v>
      </c>
      <c r="F453" s="170">
        <f t="shared" si="117"/>
        <v>3583.8851879999997</v>
      </c>
      <c r="G453" s="170">
        <f t="shared" si="117"/>
        <v>3588.6651879999999</v>
      </c>
      <c r="H453" s="170">
        <f t="shared" si="117"/>
        <v>3590.7751880000001</v>
      </c>
      <c r="I453" s="170">
        <f t="shared" si="117"/>
        <v>3639.5251880000001</v>
      </c>
      <c r="J453" s="170">
        <f t="shared" si="117"/>
        <v>3704.6651879999995</v>
      </c>
      <c r="K453" s="170">
        <f t="shared" si="117"/>
        <v>3695.9551879999999</v>
      </c>
      <c r="L453" s="170">
        <f t="shared" si="117"/>
        <v>3605.9351879999999</v>
      </c>
      <c r="M453" s="170">
        <f t="shared" si="117"/>
        <v>3598.4651879999997</v>
      </c>
      <c r="N453" s="170">
        <f t="shared" si="117"/>
        <v>3597.2851879999998</v>
      </c>
      <c r="O453" s="170">
        <f t="shared" si="117"/>
        <v>3598.8251879999998</v>
      </c>
      <c r="P453" s="170">
        <f t="shared" si="117"/>
        <v>3596.1951879999997</v>
      </c>
      <c r="Q453" s="170">
        <f t="shared" si="117"/>
        <v>3618.4251879999997</v>
      </c>
      <c r="R453" s="170">
        <f t="shared" si="119"/>
        <v>3620.1151879999998</v>
      </c>
      <c r="S453" s="170">
        <f t="shared" si="118"/>
        <v>3631.3851879999997</v>
      </c>
      <c r="T453" s="170">
        <f t="shared" si="118"/>
        <v>3630.2951879999996</v>
      </c>
      <c r="U453" s="170">
        <f t="shared" si="118"/>
        <v>3634.3651879999998</v>
      </c>
      <c r="V453" s="170">
        <f t="shared" si="118"/>
        <v>3589.5751879999998</v>
      </c>
      <c r="W453" s="170">
        <f t="shared" si="118"/>
        <v>3582.3651879999998</v>
      </c>
      <c r="X453" s="170">
        <f t="shared" si="118"/>
        <v>3577.1351879999997</v>
      </c>
      <c r="Y453" s="170">
        <f t="shared" si="118"/>
        <v>3575.7751880000001</v>
      </c>
      <c r="Z453" s="37"/>
      <c r="AA453" s="41">
        <v>951.26</v>
      </c>
      <c r="AB453" s="39">
        <v>948.47</v>
      </c>
      <c r="AC453" s="39">
        <v>945.26</v>
      </c>
      <c r="AD453" s="39">
        <v>949.39</v>
      </c>
      <c r="AE453" s="39">
        <v>964.58</v>
      </c>
      <c r="AF453" s="39">
        <v>969.36</v>
      </c>
      <c r="AG453" s="39">
        <v>971.47</v>
      </c>
      <c r="AH453" s="39">
        <v>1020.2200000000001</v>
      </c>
      <c r="AI453" s="39">
        <v>1085.3599999999999</v>
      </c>
      <c r="AJ453" s="39">
        <v>1076.6500000000001</v>
      </c>
      <c r="AK453" s="39">
        <v>986.63</v>
      </c>
      <c r="AL453" s="39">
        <v>979.16</v>
      </c>
      <c r="AM453" s="39">
        <v>977.98</v>
      </c>
      <c r="AN453" s="39">
        <v>979.52</v>
      </c>
      <c r="AO453" s="39">
        <v>976.89</v>
      </c>
      <c r="AP453" s="39">
        <v>999.12</v>
      </c>
      <c r="AQ453" s="39">
        <v>1000.81</v>
      </c>
      <c r="AR453" s="39">
        <v>1012.08</v>
      </c>
      <c r="AS453" s="39">
        <v>1010.99</v>
      </c>
      <c r="AT453" s="39">
        <v>1015.0599999999998</v>
      </c>
      <c r="AU453" s="39">
        <v>970.27</v>
      </c>
      <c r="AV453" s="39">
        <v>963.06</v>
      </c>
      <c r="AW453" s="39">
        <v>957.83</v>
      </c>
      <c r="AX453" s="40">
        <v>956.47</v>
      </c>
      <c r="AY453" s="340">
        <v>194.59</v>
      </c>
      <c r="AZ453" s="175">
        <v>5.3451880000000003</v>
      </c>
      <c r="BA453" s="159">
        <v>2419.37</v>
      </c>
      <c r="BB453" s="4"/>
    </row>
    <row r="454" spans="1:54">
      <c r="A454" s="47">
        <v>30</v>
      </c>
      <c r="B454" s="170">
        <f t="shared" si="117"/>
        <v>3571.1751879999997</v>
      </c>
      <c r="C454" s="170">
        <f t="shared" si="117"/>
        <v>3564.6151879999998</v>
      </c>
      <c r="D454" s="170">
        <f t="shared" si="117"/>
        <v>3564.9651879999997</v>
      </c>
      <c r="E454" s="170">
        <f t="shared" si="117"/>
        <v>3558.7951879999996</v>
      </c>
      <c r="F454" s="170">
        <f t="shared" si="117"/>
        <v>3568.9651879999997</v>
      </c>
      <c r="G454" s="170">
        <f t="shared" si="117"/>
        <v>3573.7551879999996</v>
      </c>
      <c r="H454" s="170">
        <f t="shared" si="117"/>
        <v>3590.2251879999999</v>
      </c>
      <c r="I454" s="170">
        <f t="shared" si="117"/>
        <v>3647.8651879999998</v>
      </c>
      <c r="J454" s="170">
        <f t="shared" si="117"/>
        <v>3763.6751879999997</v>
      </c>
      <c r="K454" s="170">
        <f t="shared" si="117"/>
        <v>3766.5851879999996</v>
      </c>
      <c r="L454" s="170">
        <f t="shared" si="117"/>
        <v>3752.8451879999998</v>
      </c>
      <c r="M454" s="170">
        <f t="shared" si="117"/>
        <v>3843.5051879999996</v>
      </c>
      <c r="N454" s="170">
        <f t="shared" si="117"/>
        <v>3804.395188</v>
      </c>
      <c r="O454" s="170">
        <f t="shared" si="117"/>
        <v>3802.9751879999999</v>
      </c>
      <c r="P454" s="170">
        <f t="shared" si="117"/>
        <v>3813.1351879999997</v>
      </c>
      <c r="Q454" s="170">
        <f t="shared" si="117"/>
        <v>3841.9751879999999</v>
      </c>
      <c r="R454" s="170">
        <f t="shared" si="119"/>
        <v>3905.9051879999997</v>
      </c>
      <c r="S454" s="170">
        <f t="shared" si="118"/>
        <v>3843.0851879999996</v>
      </c>
      <c r="T454" s="170">
        <f t="shared" si="118"/>
        <v>3839.5051879999996</v>
      </c>
      <c r="U454" s="170">
        <f t="shared" si="118"/>
        <v>3909.6351879999997</v>
      </c>
      <c r="V454" s="170">
        <f t="shared" si="118"/>
        <v>3856.8851879999997</v>
      </c>
      <c r="W454" s="170">
        <f t="shared" si="118"/>
        <v>3765.4351879999999</v>
      </c>
      <c r="X454" s="170">
        <f t="shared" si="118"/>
        <v>3574.9351879999999</v>
      </c>
      <c r="Y454" s="170">
        <f t="shared" si="118"/>
        <v>3572.1851879999999</v>
      </c>
      <c r="Z454" s="37"/>
      <c r="AA454" s="41">
        <v>951.87</v>
      </c>
      <c r="AB454" s="39">
        <v>945.31</v>
      </c>
      <c r="AC454" s="39">
        <v>945.66</v>
      </c>
      <c r="AD454" s="39">
        <v>939.49</v>
      </c>
      <c r="AE454" s="39">
        <v>949.66</v>
      </c>
      <c r="AF454" s="39">
        <v>954.45</v>
      </c>
      <c r="AG454" s="39">
        <v>970.92</v>
      </c>
      <c r="AH454" s="39">
        <v>1028.56</v>
      </c>
      <c r="AI454" s="39">
        <v>1144.3699999999999</v>
      </c>
      <c r="AJ454" s="39">
        <v>1147.28</v>
      </c>
      <c r="AK454" s="39">
        <v>1133.54</v>
      </c>
      <c r="AL454" s="39">
        <v>1224.2</v>
      </c>
      <c r="AM454" s="39">
        <v>1185.0899999999999</v>
      </c>
      <c r="AN454" s="39">
        <v>1183.67</v>
      </c>
      <c r="AO454" s="39">
        <v>1193.83</v>
      </c>
      <c r="AP454" s="39">
        <v>1222.67</v>
      </c>
      <c r="AQ454" s="39">
        <v>1286.5999999999999</v>
      </c>
      <c r="AR454" s="39">
        <v>1223.78</v>
      </c>
      <c r="AS454" s="39">
        <v>1220.2</v>
      </c>
      <c r="AT454" s="39">
        <v>1290.33</v>
      </c>
      <c r="AU454" s="39">
        <v>1237.58</v>
      </c>
      <c r="AV454" s="39">
        <v>1146.1300000000001</v>
      </c>
      <c r="AW454" s="39">
        <v>955.63</v>
      </c>
      <c r="AX454" s="40">
        <v>952.88</v>
      </c>
      <c r="AY454" s="340">
        <v>194.59</v>
      </c>
      <c r="AZ454" s="175">
        <v>5.3451880000000003</v>
      </c>
      <c r="BA454" s="159">
        <v>2419.37</v>
      </c>
      <c r="BB454" s="4"/>
    </row>
    <row r="455" spans="1:54" ht="13.5" thickBot="1">
      <c r="A455" s="154">
        <v>31</v>
      </c>
      <c r="B455" s="170">
        <f t="shared" si="117"/>
        <v>0</v>
      </c>
      <c r="C455" s="170">
        <f t="shared" si="117"/>
        <v>0</v>
      </c>
      <c r="D455" s="170">
        <f t="shared" si="117"/>
        <v>0</v>
      </c>
      <c r="E455" s="170">
        <f t="shared" si="117"/>
        <v>0</v>
      </c>
      <c r="F455" s="170">
        <f t="shared" si="117"/>
        <v>0</v>
      </c>
      <c r="G455" s="170">
        <f t="shared" si="117"/>
        <v>0</v>
      </c>
      <c r="H455" s="170">
        <f t="shared" si="117"/>
        <v>0</v>
      </c>
      <c r="I455" s="170">
        <f t="shared" si="117"/>
        <v>0</v>
      </c>
      <c r="J455" s="170">
        <f t="shared" si="117"/>
        <v>0</v>
      </c>
      <c r="K455" s="170">
        <f t="shared" si="117"/>
        <v>0</v>
      </c>
      <c r="L455" s="170">
        <f t="shared" si="117"/>
        <v>0</v>
      </c>
      <c r="M455" s="170">
        <f t="shared" si="117"/>
        <v>0</v>
      </c>
      <c r="N455" s="170">
        <f t="shared" si="117"/>
        <v>0</v>
      </c>
      <c r="O455" s="170">
        <f t="shared" si="117"/>
        <v>0</v>
      </c>
      <c r="P455" s="170">
        <f t="shared" si="117"/>
        <v>0</v>
      </c>
      <c r="Q455" s="170">
        <f t="shared" si="117"/>
        <v>0</v>
      </c>
      <c r="R455" s="170">
        <f t="shared" si="119"/>
        <v>0</v>
      </c>
      <c r="S455" s="170">
        <f t="shared" si="118"/>
        <v>0</v>
      </c>
      <c r="T455" s="170">
        <f t="shared" si="118"/>
        <v>0</v>
      </c>
      <c r="U455" s="170">
        <f t="shared" si="118"/>
        <v>0</v>
      </c>
      <c r="V455" s="170">
        <f t="shared" si="118"/>
        <v>0</v>
      </c>
      <c r="W455" s="170">
        <f t="shared" si="118"/>
        <v>0</v>
      </c>
      <c r="X455" s="170">
        <f t="shared" si="118"/>
        <v>0</v>
      </c>
      <c r="Y455" s="170">
        <f t="shared" si="118"/>
        <v>0</v>
      </c>
      <c r="Z455" s="37"/>
      <c r="AA455" s="72">
        <v>0</v>
      </c>
      <c r="AB455" s="73">
        <v>0</v>
      </c>
      <c r="AC455" s="73">
        <v>0</v>
      </c>
      <c r="AD455" s="73">
        <v>0</v>
      </c>
      <c r="AE455" s="73">
        <v>0</v>
      </c>
      <c r="AF455" s="73">
        <v>0</v>
      </c>
      <c r="AG455" s="73">
        <v>0</v>
      </c>
      <c r="AH455" s="73">
        <v>0</v>
      </c>
      <c r="AI455" s="73">
        <v>0</v>
      </c>
      <c r="AJ455" s="73">
        <v>0</v>
      </c>
      <c r="AK455" s="73">
        <v>0</v>
      </c>
      <c r="AL455" s="73">
        <v>0</v>
      </c>
      <c r="AM455" s="73">
        <v>0</v>
      </c>
      <c r="AN455" s="73">
        <v>0</v>
      </c>
      <c r="AO455" s="73">
        <v>0</v>
      </c>
      <c r="AP455" s="73">
        <v>0</v>
      </c>
      <c r="AQ455" s="73">
        <v>0</v>
      </c>
      <c r="AR455" s="73">
        <v>0</v>
      </c>
      <c r="AS455" s="73">
        <v>0</v>
      </c>
      <c r="AT455" s="73">
        <v>0</v>
      </c>
      <c r="AU455" s="73">
        <v>0</v>
      </c>
      <c r="AV455" s="73">
        <v>0</v>
      </c>
      <c r="AW455" s="73">
        <v>0</v>
      </c>
      <c r="AX455" s="130">
        <v>0</v>
      </c>
      <c r="AY455" s="341">
        <v>0</v>
      </c>
      <c r="AZ455" s="176">
        <v>0</v>
      </c>
      <c r="BA455" s="160"/>
      <c r="BB455" s="4"/>
    </row>
    <row r="456" spans="1:54" ht="13.5" thickBot="1">
      <c r="A456" s="17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AA456" s="167">
        <f>SUM(AA425:AX455)</f>
        <v>753663.55999999994</v>
      </c>
      <c r="AZ456" s="19"/>
      <c r="BA456" s="6"/>
      <c r="BB456" s="4"/>
    </row>
    <row r="457" spans="1:54" s="8" customFormat="1" ht="24" customHeight="1" thickBot="1">
      <c r="A457" s="440" t="s">
        <v>2</v>
      </c>
      <c r="B457" s="442" t="s">
        <v>141</v>
      </c>
      <c r="C457" s="442"/>
      <c r="D457" s="442"/>
      <c r="E457" s="442"/>
      <c r="F457" s="442"/>
      <c r="G457" s="442"/>
      <c r="H457" s="442"/>
      <c r="I457" s="442"/>
      <c r="J457" s="442"/>
      <c r="K457" s="442"/>
      <c r="L457" s="442"/>
      <c r="M457" s="442"/>
      <c r="N457" s="442"/>
      <c r="O457" s="442"/>
      <c r="P457" s="442"/>
      <c r="Q457" s="442"/>
      <c r="R457" s="442"/>
      <c r="S457" s="442"/>
      <c r="T457" s="442"/>
      <c r="U457" s="442"/>
      <c r="V457" s="442"/>
      <c r="W457" s="442"/>
      <c r="X457" s="442"/>
      <c r="Y457" s="443"/>
      <c r="AA457" s="148" t="s">
        <v>181</v>
      </c>
      <c r="AB457" s="166"/>
      <c r="AC457" s="166"/>
      <c r="AD457" s="166"/>
      <c r="AE457" s="166"/>
      <c r="AF457" s="166"/>
      <c r="AG457" s="166"/>
      <c r="AH457" s="166"/>
      <c r="AI457" s="166"/>
      <c r="AJ457" s="166"/>
      <c r="AK457" s="166"/>
      <c r="AL457" s="166"/>
      <c r="AM457" s="166"/>
      <c r="AN457" s="166"/>
      <c r="AO457" s="166"/>
      <c r="AP457" s="166"/>
      <c r="AQ457" s="166"/>
      <c r="AR457" s="166"/>
      <c r="AS457" s="166"/>
      <c r="AT457" s="166"/>
      <c r="AU457" s="166"/>
      <c r="AV457" s="166"/>
      <c r="AW457" s="166"/>
      <c r="AX457" s="166"/>
      <c r="AY457" s="232"/>
      <c r="AZ457" s="166"/>
      <c r="BA457" s="166"/>
    </row>
    <row r="458" spans="1:54" ht="42" customHeight="1">
      <c r="A458" s="441"/>
      <c r="B458" s="433" t="s">
        <v>3</v>
      </c>
      <c r="C458" s="433"/>
      <c r="D458" s="433"/>
      <c r="E458" s="433"/>
      <c r="F458" s="433"/>
      <c r="G458" s="433"/>
      <c r="H458" s="433"/>
      <c r="I458" s="433"/>
      <c r="J458" s="433"/>
      <c r="K458" s="433"/>
      <c r="L458" s="433"/>
      <c r="M458" s="433"/>
      <c r="N458" s="433"/>
      <c r="O458" s="433"/>
      <c r="P458" s="433"/>
      <c r="Q458" s="433"/>
      <c r="R458" s="433"/>
      <c r="S458" s="433"/>
      <c r="T458" s="433"/>
      <c r="U458" s="433"/>
      <c r="V458" s="433"/>
      <c r="W458" s="433"/>
      <c r="X458" s="433"/>
      <c r="Y458" s="434"/>
      <c r="AA458" s="455" t="s">
        <v>89</v>
      </c>
      <c r="AB458" s="456"/>
      <c r="AC458" s="456"/>
      <c r="AD458" s="456"/>
      <c r="AE458" s="456"/>
      <c r="AF458" s="456"/>
      <c r="AG458" s="456"/>
      <c r="AH458" s="456"/>
      <c r="AI458" s="456"/>
      <c r="AJ458" s="456"/>
      <c r="AK458" s="456"/>
      <c r="AL458" s="456"/>
      <c r="AM458" s="456"/>
      <c r="AN458" s="456"/>
      <c r="AO458" s="456"/>
      <c r="AP458" s="456"/>
      <c r="AQ458" s="456"/>
      <c r="AR458" s="456"/>
      <c r="AS458" s="456"/>
      <c r="AT458" s="456"/>
      <c r="AU458" s="456"/>
      <c r="AV458" s="456"/>
      <c r="AW458" s="456"/>
      <c r="AX458" s="457"/>
      <c r="AY458" s="431" t="str">
        <f>AY422</f>
        <v>Сбытовая надбавка</v>
      </c>
      <c r="AZ458" s="450" t="s">
        <v>199</v>
      </c>
      <c r="BA458" s="240" t="str">
        <f>BA422</f>
        <v>Тарифы на услуги по передаче электрической энергии</v>
      </c>
      <c r="BB458" s="4"/>
    </row>
    <row r="459" spans="1:54" ht="41.25" customHeight="1">
      <c r="A459" s="441"/>
      <c r="B459" s="48" t="s">
        <v>4</v>
      </c>
      <c r="C459" s="48" t="s">
        <v>5</v>
      </c>
      <c r="D459" s="48" t="s">
        <v>6</v>
      </c>
      <c r="E459" s="48" t="s">
        <v>7</v>
      </c>
      <c r="F459" s="48" t="s">
        <v>8</v>
      </c>
      <c r="G459" s="48" t="s">
        <v>9</v>
      </c>
      <c r="H459" s="48" t="s">
        <v>10</v>
      </c>
      <c r="I459" s="48" t="s">
        <v>11</v>
      </c>
      <c r="J459" s="48" t="s">
        <v>12</v>
      </c>
      <c r="K459" s="48" t="s">
        <v>13</v>
      </c>
      <c r="L459" s="48" t="s">
        <v>14</v>
      </c>
      <c r="M459" s="48" t="s">
        <v>15</v>
      </c>
      <c r="N459" s="48" t="s">
        <v>16</v>
      </c>
      <c r="O459" s="48" t="s">
        <v>17</v>
      </c>
      <c r="P459" s="48" t="s">
        <v>18</v>
      </c>
      <c r="Q459" s="48" t="s">
        <v>19</v>
      </c>
      <c r="R459" s="48" t="s">
        <v>20</v>
      </c>
      <c r="S459" s="48" t="s">
        <v>21</v>
      </c>
      <c r="T459" s="48" t="s">
        <v>22</v>
      </c>
      <c r="U459" s="48" t="s">
        <v>23</v>
      </c>
      <c r="V459" s="48" t="s">
        <v>24</v>
      </c>
      <c r="W459" s="48" t="s">
        <v>25</v>
      </c>
      <c r="X459" s="48" t="s">
        <v>26</v>
      </c>
      <c r="Y459" s="49" t="s">
        <v>27</v>
      </c>
      <c r="AA459" s="60" t="s">
        <v>4</v>
      </c>
      <c r="AB459" s="61" t="s">
        <v>5</v>
      </c>
      <c r="AC459" s="61" t="s">
        <v>6</v>
      </c>
      <c r="AD459" s="61" t="s">
        <v>7</v>
      </c>
      <c r="AE459" s="61" t="s">
        <v>8</v>
      </c>
      <c r="AF459" s="61" t="s">
        <v>9</v>
      </c>
      <c r="AG459" s="61" t="s">
        <v>10</v>
      </c>
      <c r="AH459" s="61" t="s">
        <v>11</v>
      </c>
      <c r="AI459" s="61" t="s">
        <v>12</v>
      </c>
      <c r="AJ459" s="61" t="s">
        <v>13</v>
      </c>
      <c r="AK459" s="61" t="s">
        <v>14</v>
      </c>
      <c r="AL459" s="61" t="s">
        <v>15</v>
      </c>
      <c r="AM459" s="61" t="s">
        <v>16</v>
      </c>
      <c r="AN459" s="61" t="s">
        <v>17</v>
      </c>
      <c r="AO459" s="61" t="s">
        <v>18</v>
      </c>
      <c r="AP459" s="61" t="s">
        <v>19</v>
      </c>
      <c r="AQ459" s="61" t="s">
        <v>20</v>
      </c>
      <c r="AR459" s="61" t="s">
        <v>21</v>
      </c>
      <c r="AS459" s="61" t="s">
        <v>22</v>
      </c>
      <c r="AT459" s="61" t="s">
        <v>23</v>
      </c>
      <c r="AU459" s="61" t="s">
        <v>24</v>
      </c>
      <c r="AV459" s="61" t="s">
        <v>25</v>
      </c>
      <c r="AW459" s="61" t="s">
        <v>26</v>
      </c>
      <c r="AX459" s="129" t="s">
        <v>27</v>
      </c>
      <c r="AY459" s="471"/>
      <c r="AZ459" s="451"/>
      <c r="BA459" s="177" t="s">
        <v>32</v>
      </c>
      <c r="BB459" s="4"/>
    </row>
    <row r="460" spans="1:54" s="173" customFormat="1" ht="16.149999999999999" customHeight="1">
      <c r="A460" s="447" t="s">
        <v>207</v>
      </c>
      <c r="B460" s="448"/>
      <c r="C460" s="448"/>
      <c r="D460" s="448"/>
      <c r="E460" s="448"/>
      <c r="F460" s="448"/>
      <c r="G460" s="448"/>
      <c r="H460" s="448"/>
      <c r="I460" s="448"/>
      <c r="J460" s="448"/>
      <c r="K460" s="448"/>
      <c r="L460" s="448"/>
      <c r="M460" s="448"/>
      <c r="N460" s="448"/>
      <c r="O460" s="448"/>
      <c r="P460" s="448"/>
      <c r="Q460" s="448"/>
      <c r="R460" s="448"/>
      <c r="S460" s="448"/>
      <c r="T460" s="448"/>
      <c r="U460" s="448"/>
      <c r="V460" s="448"/>
      <c r="W460" s="448"/>
      <c r="X460" s="448"/>
      <c r="Y460" s="449"/>
      <c r="Z460" s="183"/>
      <c r="AA460" s="452">
        <v>2</v>
      </c>
      <c r="AB460" s="453"/>
      <c r="AC460" s="453"/>
      <c r="AD460" s="453"/>
      <c r="AE460" s="453"/>
      <c r="AF460" s="453"/>
      <c r="AG460" s="453"/>
      <c r="AH460" s="453"/>
      <c r="AI460" s="453"/>
      <c r="AJ460" s="453"/>
      <c r="AK460" s="453"/>
      <c r="AL460" s="453"/>
      <c r="AM460" s="453"/>
      <c r="AN460" s="453"/>
      <c r="AO460" s="453"/>
      <c r="AP460" s="453"/>
      <c r="AQ460" s="453"/>
      <c r="AR460" s="453"/>
      <c r="AS460" s="453"/>
      <c r="AT460" s="453"/>
      <c r="AU460" s="453"/>
      <c r="AV460" s="453"/>
      <c r="AW460" s="453"/>
      <c r="AX460" s="454"/>
      <c r="AY460" s="184">
        <v>3</v>
      </c>
      <c r="AZ460" s="186">
        <v>4</v>
      </c>
      <c r="BA460" s="187">
        <v>5</v>
      </c>
    </row>
    <row r="461" spans="1:54">
      <c r="A461" s="47">
        <v>1</v>
      </c>
      <c r="B461" s="170">
        <f>AA461+$BA461+$AZ461+$AY461</f>
        <v>3699.9551879999999</v>
      </c>
      <c r="C461" s="170">
        <f t="shared" ref="C461:Y476" si="120">AB461+$BA461+$AZ461+$AY461</f>
        <v>3685.4051880000002</v>
      </c>
      <c r="D461" s="170">
        <f t="shared" si="120"/>
        <v>3688.6551880000002</v>
      </c>
      <c r="E461" s="170">
        <f t="shared" si="120"/>
        <v>3704.105188</v>
      </c>
      <c r="F461" s="170">
        <f t="shared" si="120"/>
        <v>3711.8251879999998</v>
      </c>
      <c r="G461" s="170">
        <f t="shared" si="120"/>
        <v>3723.565188</v>
      </c>
      <c r="H461" s="170">
        <f t="shared" si="120"/>
        <v>3869.4551879999999</v>
      </c>
      <c r="I461" s="170">
        <f t="shared" si="120"/>
        <v>3881.3651880000002</v>
      </c>
      <c r="J461" s="170">
        <f t="shared" si="120"/>
        <v>3872.605188</v>
      </c>
      <c r="K461" s="170">
        <f t="shared" si="120"/>
        <v>3872.0051879999996</v>
      </c>
      <c r="L461" s="170">
        <f t="shared" si="120"/>
        <v>3842.5551879999998</v>
      </c>
      <c r="M461" s="170">
        <f t="shared" si="120"/>
        <v>3863.0051879999996</v>
      </c>
      <c r="N461" s="170">
        <f t="shared" si="120"/>
        <v>3772.0451880000001</v>
      </c>
      <c r="O461" s="170">
        <f t="shared" si="120"/>
        <v>3756.7351880000001</v>
      </c>
      <c r="P461" s="170">
        <f t="shared" si="120"/>
        <v>3821.8251880000003</v>
      </c>
      <c r="Q461" s="170">
        <f t="shared" si="120"/>
        <v>3857.1851879999999</v>
      </c>
      <c r="R461" s="170">
        <f t="shared" si="120"/>
        <v>3880.4751879999999</v>
      </c>
      <c r="S461" s="170">
        <f t="shared" si="120"/>
        <v>3892.0751880000003</v>
      </c>
      <c r="T461" s="170">
        <f t="shared" si="120"/>
        <v>3872.8251880000003</v>
      </c>
      <c r="U461" s="170">
        <f t="shared" si="120"/>
        <v>3732.8251879999998</v>
      </c>
      <c r="V461" s="170">
        <f t="shared" si="120"/>
        <v>3722.5251880000001</v>
      </c>
      <c r="W461" s="170">
        <f t="shared" si="120"/>
        <v>3716.1951880000001</v>
      </c>
      <c r="X461" s="170">
        <f t="shared" si="120"/>
        <v>3706.065188</v>
      </c>
      <c r="Y461" s="170">
        <f t="shared" si="120"/>
        <v>3702.5151879999999</v>
      </c>
      <c r="Z461" s="37"/>
      <c r="AA461" s="41">
        <v>907.56</v>
      </c>
      <c r="AB461" s="39">
        <v>893.01</v>
      </c>
      <c r="AC461" s="39">
        <v>896.26</v>
      </c>
      <c r="AD461" s="39">
        <v>911.71</v>
      </c>
      <c r="AE461" s="39">
        <v>919.43</v>
      </c>
      <c r="AF461" s="39">
        <v>931.17</v>
      </c>
      <c r="AG461" s="39">
        <v>1077.06</v>
      </c>
      <c r="AH461" s="39">
        <v>1088.97</v>
      </c>
      <c r="AI461" s="39">
        <v>1080.21</v>
      </c>
      <c r="AJ461" s="39">
        <v>1079.6099999999999</v>
      </c>
      <c r="AK461" s="39">
        <v>1050.1600000000001</v>
      </c>
      <c r="AL461" s="39">
        <v>1070.6099999999999</v>
      </c>
      <c r="AM461" s="39">
        <v>979.65</v>
      </c>
      <c r="AN461" s="39">
        <v>964.34</v>
      </c>
      <c r="AO461" s="39">
        <v>1029.43</v>
      </c>
      <c r="AP461" s="39">
        <v>1064.79</v>
      </c>
      <c r="AQ461" s="39">
        <v>1088.08</v>
      </c>
      <c r="AR461" s="39">
        <v>1099.68</v>
      </c>
      <c r="AS461" s="39">
        <v>1080.43</v>
      </c>
      <c r="AT461" s="39">
        <v>940.43</v>
      </c>
      <c r="AU461" s="39">
        <v>930.13</v>
      </c>
      <c r="AV461" s="39">
        <v>923.8</v>
      </c>
      <c r="AW461" s="39">
        <v>913.67</v>
      </c>
      <c r="AX461" s="40">
        <v>910.12</v>
      </c>
      <c r="AY461" s="339">
        <v>194.59</v>
      </c>
      <c r="AZ461" s="175">
        <v>5.3451880000000003</v>
      </c>
      <c r="BA461" s="178">
        <v>2592.46</v>
      </c>
      <c r="BB461" s="4"/>
    </row>
    <row r="462" spans="1:54">
      <c r="A462" s="47">
        <v>2</v>
      </c>
      <c r="B462" s="170">
        <f t="shared" ref="B462:Q491" si="121">AA462+$BA462+$AZ462+$AY462</f>
        <v>3700.7751880000001</v>
      </c>
      <c r="C462" s="170">
        <f t="shared" si="120"/>
        <v>3701.3851879999997</v>
      </c>
      <c r="D462" s="170">
        <f t="shared" si="120"/>
        <v>3717.315188</v>
      </c>
      <c r="E462" s="170">
        <f t="shared" si="120"/>
        <v>3719.875188</v>
      </c>
      <c r="F462" s="170">
        <f t="shared" si="120"/>
        <v>3732.315188</v>
      </c>
      <c r="G462" s="170">
        <f t="shared" si="120"/>
        <v>3742.2151880000001</v>
      </c>
      <c r="H462" s="170">
        <f t="shared" si="120"/>
        <v>3902.0451880000001</v>
      </c>
      <c r="I462" s="170">
        <f t="shared" si="120"/>
        <v>3800.0251880000001</v>
      </c>
      <c r="J462" s="170">
        <f t="shared" si="120"/>
        <v>3778.9851880000001</v>
      </c>
      <c r="K462" s="170">
        <f t="shared" si="120"/>
        <v>3741.3851879999997</v>
      </c>
      <c r="L462" s="170">
        <f t="shared" si="120"/>
        <v>3740.7051879999999</v>
      </c>
      <c r="M462" s="170">
        <f t="shared" si="120"/>
        <v>3740.2351880000001</v>
      </c>
      <c r="N462" s="170">
        <f t="shared" si="120"/>
        <v>3738.7451879999999</v>
      </c>
      <c r="O462" s="170">
        <f t="shared" si="120"/>
        <v>3739.855188</v>
      </c>
      <c r="P462" s="170">
        <f t="shared" si="120"/>
        <v>3739.5151879999999</v>
      </c>
      <c r="Q462" s="170">
        <f t="shared" si="120"/>
        <v>3740.4851880000001</v>
      </c>
      <c r="R462" s="170">
        <f t="shared" si="120"/>
        <v>3744.3851879999997</v>
      </c>
      <c r="S462" s="170">
        <f t="shared" ref="S462:Y491" si="122">AR462+$BA462+$AZ462+$AY462</f>
        <v>3749.0551879999998</v>
      </c>
      <c r="T462" s="170">
        <f t="shared" si="122"/>
        <v>3747.8851879999997</v>
      </c>
      <c r="U462" s="170">
        <f t="shared" si="122"/>
        <v>3745.0251880000001</v>
      </c>
      <c r="V462" s="170">
        <f t="shared" si="122"/>
        <v>3740.7051879999999</v>
      </c>
      <c r="W462" s="170">
        <f t="shared" si="122"/>
        <v>3729.855188</v>
      </c>
      <c r="X462" s="170">
        <f t="shared" si="122"/>
        <v>3719.9151879999999</v>
      </c>
      <c r="Y462" s="170">
        <f t="shared" si="122"/>
        <v>3716.8651880000002</v>
      </c>
      <c r="Z462" s="37"/>
      <c r="AA462" s="38">
        <v>908.38</v>
      </c>
      <c r="AB462" s="39">
        <v>908.99</v>
      </c>
      <c r="AC462" s="39">
        <v>924.92</v>
      </c>
      <c r="AD462" s="39">
        <v>927.48</v>
      </c>
      <c r="AE462" s="39">
        <v>939.92</v>
      </c>
      <c r="AF462" s="39">
        <v>949.82</v>
      </c>
      <c r="AG462" s="39">
        <v>1109.6500000000001</v>
      </c>
      <c r="AH462" s="39">
        <v>1007.63</v>
      </c>
      <c r="AI462" s="39">
        <v>986.59</v>
      </c>
      <c r="AJ462" s="39">
        <v>948.99</v>
      </c>
      <c r="AK462" s="39">
        <v>948.31</v>
      </c>
      <c r="AL462" s="39">
        <v>947.84</v>
      </c>
      <c r="AM462" s="39">
        <v>946.35</v>
      </c>
      <c r="AN462" s="39">
        <v>947.46</v>
      </c>
      <c r="AO462" s="39">
        <v>947.12</v>
      </c>
      <c r="AP462" s="39">
        <v>948.09</v>
      </c>
      <c r="AQ462" s="39">
        <v>951.99</v>
      </c>
      <c r="AR462" s="39">
        <v>956.66</v>
      </c>
      <c r="AS462" s="39">
        <v>955.49</v>
      </c>
      <c r="AT462" s="39">
        <v>952.63</v>
      </c>
      <c r="AU462" s="39">
        <v>948.31</v>
      </c>
      <c r="AV462" s="39">
        <v>937.46</v>
      </c>
      <c r="AW462" s="39">
        <v>927.52</v>
      </c>
      <c r="AX462" s="40">
        <v>924.47</v>
      </c>
      <c r="AY462" s="340">
        <v>194.59</v>
      </c>
      <c r="AZ462" s="175">
        <v>5.3451880000000003</v>
      </c>
      <c r="BA462" s="159">
        <v>2592.46</v>
      </c>
      <c r="BB462" s="4"/>
    </row>
    <row r="463" spans="1:54">
      <c r="A463" s="47">
        <v>3</v>
      </c>
      <c r="B463" s="170">
        <f t="shared" si="121"/>
        <v>3723.395188</v>
      </c>
      <c r="C463" s="170">
        <f t="shared" si="120"/>
        <v>3718.9951879999999</v>
      </c>
      <c r="D463" s="170">
        <f t="shared" si="120"/>
        <v>3719.125188</v>
      </c>
      <c r="E463" s="170">
        <f t="shared" si="120"/>
        <v>3719.3051879999998</v>
      </c>
      <c r="F463" s="170">
        <f t="shared" si="120"/>
        <v>3721.355188</v>
      </c>
      <c r="G463" s="170">
        <f t="shared" si="120"/>
        <v>3727.7151880000001</v>
      </c>
      <c r="H463" s="170">
        <f t="shared" si="120"/>
        <v>3736.0951879999998</v>
      </c>
      <c r="I463" s="170">
        <f t="shared" si="120"/>
        <v>3802.8451879999998</v>
      </c>
      <c r="J463" s="170">
        <f t="shared" si="120"/>
        <v>3876.4651879999997</v>
      </c>
      <c r="K463" s="170">
        <f t="shared" si="120"/>
        <v>3872.2151879999997</v>
      </c>
      <c r="L463" s="170">
        <f t="shared" si="120"/>
        <v>3862.0151879999999</v>
      </c>
      <c r="M463" s="170">
        <f t="shared" si="120"/>
        <v>3846.815188</v>
      </c>
      <c r="N463" s="170">
        <f t="shared" si="120"/>
        <v>3860.315188</v>
      </c>
      <c r="O463" s="170">
        <f t="shared" si="120"/>
        <v>3860.125188</v>
      </c>
      <c r="P463" s="170">
        <f t="shared" si="120"/>
        <v>3868.7751880000001</v>
      </c>
      <c r="Q463" s="170">
        <f t="shared" si="120"/>
        <v>3877.5151879999999</v>
      </c>
      <c r="R463" s="170">
        <f t="shared" si="120"/>
        <v>3887.7951880000001</v>
      </c>
      <c r="S463" s="170">
        <f t="shared" si="122"/>
        <v>3903.9651879999997</v>
      </c>
      <c r="T463" s="170">
        <f t="shared" si="122"/>
        <v>3902.9651879999997</v>
      </c>
      <c r="U463" s="170">
        <f t="shared" si="122"/>
        <v>3864.4651879999997</v>
      </c>
      <c r="V463" s="170">
        <f t="shared" si="122"/>
        <v>3803.895188</v>
      </c>
      <c r="W463" s="170">
        <f t="shared" si="122"/>
        <v>3733.0351879999998</v>
      </c>
      <c r="X463" s="170">
        <f t="shared" si="122"/>
        <v>3725.9451880000001</v>
      </c>
      <c r="Y463" s="170">
        <f t="shared" si="122"/>
        <v>3721.7551880000001</v>
      </c>
      <c r="Z463" s="37"/>
      <c r="AA463" s="38">
        <v>931</v>
      </c>
      <c r="AB463" s="39">
        <v>926.6</v>
      </c>
      <c r="AC463" s="39">
        <v>926.73</v>
      </c>
      <c r="AD463" s="39">
        <v>926.91</v>
      </c>
      <c r="AE463" s="39">
        <v>928.96</v>
      </c>
      <c r="AF463" s="39">
        <v>935.32</v>
      </c>
      <c r="AG463" s="39">
        <v>943.7</v>
      </c>
      <c r="AH463" s="39">
        <v>1010.45</v>
      </c>
      <c r="AI463" s="39">
        <v>1084.07</v>
      </c>
      <c r="AJ463" s="39">
        <v>1079.82</v>
      </c>
      <c r="AK463" s="39">
        <v>1069.6199999999999</v>
      </c>
      <c r="AL463" s="39">
        <v>1054.42</v>
      </c>
      <c r="AM463" s="39">
        <v>1067.92</v>
      </c>
      <c r="AN463" s="39">
        <v>1067.73</v>
      </c>
      <c r="AO463" s="39">
        <v>1076.3800000000001</v>
      </c>
      <c r="AP463" s="39">
        <v>1085.1199999999999</v>
      </c>
      <c r="AQ463" s="39">
        <v>1095.4000000000001</v>
      </c>
      <c r="AR463" s="39">
        <v>1111.57</v>
      </c>
      <c r="AS463" s="39">
        <v>1110.57</v>
      </c>
      <c r="AT463" s="39">
        <v>1072.07</v>
      </c>
      <c r="AU463" s="39">
        <v>1011.5000000000001</v>
      </c>
      <c r="AV463" s="39">
        <v>940.64</v>
      </c>
      <c r="AW463" s="39">
        <v>933.55</v>
      </c>
      <c r="AX463" s="40">
        <v>929.36</v>
      </c>
      <c r="AY463" s="340">
        <v>194.59</v>
      </c>
      <c r="AZ463" s="175">
        <v>5.3451880000000003</v>
      </c>
      <c r="BA463" s="159">
        <v>2592.46</v>
      </c>
      <c r="BB463" s="4"/>
    </row>
    <row r="464" spans="1:54">
      <c r="A464" s="47">
        <v>4</v>
      </c>
      <c r="B464" s="170">
        <f t="shared" si="121"/>
        <v>3716.4451880000001</v>
      </c>
      <c r="C464" s="170">
        <f t="shared" si="120"/>
        <v>3714.6651879999999</v>
      </c>
      <c r="D464" s="170">
        <f t="shared" si="120"/>
        <v>3712.1851879999999</v>
      </c>
      <c r="E464" s="170">
        <f t="shared" si="120"/>
        <v>3712.7551880000001</v>
      </c>
      <c r="F464" s="170">
        <f t="shared" si="120"/>
        <v>3714.8851879999997</v>
      </c>
      <c r="G464" s="170">
        <f t="shared" si="120"/>
        <v>3719.2351880000001</v>
      </c>
      <c r="H464" s="170">
        <f t="shared" si="120"/>
        <v>3728.2151880000001</v>
      </c>
      <c r="I464" s="170">
        <f t="shared" si="120"/>
        <v>3733.2251879999999</v>
      </c>
      <c r="J464" s="170">
        <f t="shared" si="120"/>
        <v>3792.5251880000001</v>
      </c>
      <c r="K464" s="170">
        <f t="shared" si="120"/>
        <v>3869.2251879999999</v>
      </c>
      <c r="L464" s="170">
        <f t="shared" si="120"/>
        <v>3862.8651880000002</v>
      </c>
      <c r="M464" s="170">
        <f t="shared" si="120"/>
        <v>3856.6151880000002</v>
      </c>
      <c r="N464" s="170">
        <f t="shared" si="120"/>
        <v>3863.7451879999999</v>
      </c>
      <c r="O464" s="170">
        <f t="shared" si="120"/>
        <v>3864.5451880000001</v>
      </c>
      <c r="P464" s="170">
        <f t="shared" si="120"/>
        <v>3868.2051879999999</v>
      </c>
      <c r="Q464" s="170">
        <f t="shared" si="120"/>
        <v>3872.4451880000001</v>
      </c>
      <c r="R464" s="170">
        <f t="shared" si="120"/>
        <v>3876.2651879999999</v>
      </c>
      <c r="S464" s="170">
        <f t="shared" si="122"/>
        <v>3887.3851879999997</v>
      </c>
      <c r="T464" s="170">
        <f t="shared" si="122"/>
        <v>3900.5251880000001</v>
      </c>
      <c r="U464" s="170">
        <f t="shared" si="122"/>
        <v>3865.105188</v>
      </c>
      <c r="V464" s="170">
        <f t="shared" si="122"/>
        <v>3826.835188</v>
      </c>
      <c r="W464" s="170">
        <f t="shared" si="122"/>
        <v>3727.6751879999997</v>
      </c>
      <c r="X464" s="170">
        <f t="shared" si="122"/>
        <v>3715.6551880000002</v>
      </c>
      <c r="Y464" s="170">
        <f t="shared" si="122"/>
        <v>3712.4951879999999</v>
      </c>
      <c r="Z464" s="37"/>
      <c r="AA464" s="38">
        <v>924.05</v>
      </c>
      <c r="AB464" s="39">
        <v>922.27</v>
      </c>
      <c r="AC464" s="39">
        <v>919.79</v>
      </c>
      <c r="AD464" s="39">
        <v>920.36</v>
      </c>
      <c r="AE464" s="39">
        <v>922.49</v>
      </c>
      <c r="AF464" s="39">
        <v>926.84</v>
      </c>
      <c r="AG464" s="39">
        <v>935.82</v>
      </c>
      <c r="AH464" s="39">
        <v>940.83</v>
      </c>
      <c r="AI464" s="39">
        <v>1000.13</v>
      </c>
      <c r="AJ464" s="39">
        <v>1076.83</v>
      </c>
      <c r="AK464" s="39">
        <v>1070.47</v>
      </c>
      <c r="AL464" s="39">
        <v>1064.22</v>
      </c>
      <c r="AM464" s="39">
        <v>1071.3499999999999</v>
      </c>
      <c r="AN464" s="39">
        <v>1072.1500000000001</v>
      </c>
      <c r="AO464" s="39">
        <v>1075.81</v>
      </c>
      <c r="AP464" s="39">
        <v>1080.05</v>
      </c>
      <c r="AQ464" s="39">
        <v>1083.8699999999999</v>
      </c>
      <c r="AR464" s="39">
        <v>1094.99</v>
      </c>
      <c r="AS464" s="39">
        <v>1108.1300000000001</v>
      </c>
      <c r="AT464" s="39">
        <v>1072.71</v>
      </c>
      <c r="AU464" s="39">
        <v>1034.44</v>
      </c>
      <c r="AV464" s="39">
        <v>935.28</v>
      </c>
      <c r="AW464" s="39">
        <v>923.26</v>
      </c>
      <c r="AX464" s="40">
        <v>920.1</v>
      </c>
      <c r="AY464" s="340">
        <v>194.59</v>
      </c>
      <c r="AZ464" s="175">
        <v>5.3451880000000003</v>
      </c>
      <c r="BA464" s="159">
        <v>2592.46</v>
      </c>
      <c r="BB464" s="4"/>
    </row>
    <row r="465" spans="1:54">
      <c r="A465" s="47">
        <v>5</v>
      </c>
      <c r="B465" s="170">
        <f t="shared" si="121"/>
        <v>3714.7751880000001</v>
      </c>
      <c r="C465" s="170">
        <f t="shared" si="120"/>
        <v>3710.2951880000001</v>
      </c>
      <c r="D465" s="170">
        <f t="shared" si="120"/>
        <v>3711.335188</v>
      </c>
      <c r="E465" s="170">
        <f t="shared" si="120"/>
        <v>3715.3451879999998</v>
      </c>
      <c r="F465" s="170">
        <f t="shared" si="120"/>
        <v>3723.645188</v>
      </c>
      <c r="G465" s="170">
        <f t="shared" si="120"/>
        <v>3733.8851879999997</v>
      </c>
      <c r="H465" s="170">
        <f t="shared" si="120"/>
        <v>3928.0251880000001</v>
      </c>
      <c r="I465" s="170">
        <f t="shared" si="120"/>
        <v>3942.4851880000001</v>
      </c>
      <c r="J465" s="170">
        <f t="shared" si="120"/>
        <v>3967.7951880000001</v>
      </c>
      <c r="K465" s="170">
        <f t="shared" si="120"/>
        <v>3970.4451880000001</v>
      </c>
      <c r="L465" s="170">
        <f t="shared" si="120"/>
        <v>3879.2351880000001</v>
      </c>
      <c r="M465" s="170">
        <f t="shared" si="120"/>
        <v>3930.875188</v>
      </c>
      <c r="N465" s="170">
        <f t="shared" si="120"/>
        <v>3963.2251879999999</v>
      </c>
      <c r="O465" s="170">
        <f t="shared" si="120"/>
        <v>3957.5051879999996</v>
      </c>
      <c r="P465" s="170">
        <f t="shared" si="120"/>
        <v>3965.4351879999999</v>
      </c>
      <c r="Q465" s="170">
        <f t="shared" si="120"/>
        <v>3969.3851879999997</v>
      </c>
      <c r="R465" s="170">
        <f t="shared" si="120"/>
        <v>3984.6151880000002</v>
      </c>
      <c r="S465" s="170">
        <f t="shared" si="122"/>
        <v>3991.5451880000001</v>
      </c>
      <c r="T465" s="170">
        <f t="shared" si="122"/>
        <v>4097.3051879999994</v>
      </c>
      <c r="U465" s="170">
        <f t="shared" si="122"/>
        <v>4099.0251879999996</v>
      </c>
      <c r="V465" s="170">
        <f t="shared" si="122"/>
        <v>4102.125188</v>
      </c>
      <c r="W465" s="170">
        <f t="shared" si="122"/>
        <v>4104.5051879999992</v>
      </c>
      <c r="X465" s="170">
        <f t="shared" si="122"/>
        <v>4102.7151879999992</v>
      </c>
      <c r="Y465" s="170">
        <f t="shared" si="122"/>
        <v>4110.5951879999993</v>
      </c>
      <c r="Z465" s="37"/>
      <c r="AA465" s="38">
        <v>922.38</v>
      </c>
      <c r="AB465" s="39">
        <v>917.9</v>
      </c>
      <c r="AC465" s="39">
        <v>918.94</v>
      </c>
      <c r="AD465" s="39">
        <v>922.95</v>
      </c>
      <c r="AE465" s="39">
        <v>931.25</v>
      </c>
      <c r="AF465" s="39">
        <v>941.49</v>
      </c>
      <c r="AG465" s="39">
        <v>1135.6300000000001</v>
      </c>
      <c r="AH465" s="39">
        <v>1150.0899999999999</v>
      </c>
      <c r="AI465" s="39">
        <v>1175.4000000000001</v>
      </c>
      <c r="AJ465" s="39">
        <v>1178.05</v>
      </c>
      <c r="AK465" s="39">
        <v>1086.8399999999999</v>
      </c>
      <c r="AL465" s="39">
        <v>1138.48</v>
      </c>
      <c r="AM465" s="39">
        <v>1170.83</v>
      </c>
      <c r="AN465" s="39">
        <v>1165.1099999999999</v>
      </c>
      <c r="AO465" s="39">
        <v>1173.04</v>
      </c>
      <c r="AP465" s="39">
        <v>1176.99</v>
      </c>
      <c r="AQ465" s="39">
        <v>1192.22</v>
      </c>
      <c r="AR465" s="39">
        <v>1199.1500000000001</v>
      </c>
      <c r="AS465" s="39">
        <v>1304.9100000000001</v>
      </c>
      <c r="AT465" s="39">
        <v>1306.6300000000001</v>
      </c>
      <c r="AU465" s="39">
        <v>1309.73</v>
      </c>
      <c r="AV465" s="39">
        <v>1312.11</v>
      </c>
      <c r="AW465" s="39">
        <v>1310.32</v>
      </c>
      <c r="AX465" s="40">
        <v>1318.2</v>
      </c>
      <c r="AY465" s="340">
        <v>194.59</v>
      </c>
      <c r="AZ465" s="175">
        <v>5.3451880000000003</v>
      </c>
      <c r="BA465" s="159">
        <v>2592.46</v>
      </c>
      <c r="BB465" s="4"/>
    </row>
    <row r="466" spans="1:54">
      <c r="A466" s="47">
        <v>6</v>
      </c>
      <c r="B466" s="170">
        <f t="shared" si="121"/>
        <v>3939.5451880000001</v>
      </c>
      <c r="C466" s="170">
        <f t="shared" si="120"/>
        <v>3940.5251880000001</v>
      </c>
      <c r="D466" s="170">
        <f t="shared" si="120"/>
        <v>3940.7551879999996</v>
      </c>
      <c r="E466" s="170">
        <f t="shared" si="120"/>
        <v>3940.6951880000001</v>
      </c>
      <c r="F466" s="170">
        <f t="shared" si="120"/>
        <v>3940.3251880000003</v>
      </c>
      <c r="G466" s="170">
        <f t="shared" si="120"/>
        <v>3937.395188</v>
      </c>
      <c r="H466" s="170">
        <f t="shared" si="120"/>
        <v>4040.9751879999999</v>
      </c>
      <c r="I466" s="170">
        <f t="shared" si="120"/>
        <v>4036.2751880000001</v>
      </c>
      <c r="J466" s="170">
        <f t="shared" si="120"/>
        <v>4048.0751880000003</v>
      </c>
      <c r="K466" s="170">
        <f t="shared" si="120"/>
        <v>4032.6951880000001</v>
      </c>
      <c r="L466" s="170">
        <f t="shared" si="120"/>
        <v>4033.6951880000001</v>
      </c>
      <c r="M466" s="170">
        <f t="shared" si="120"/>
        <v>4032.7451879999999</v>
      </c>
      <c r="N466" s="170">
        <f t="shared" si="120"/>
        <v>4033.9451880000001</v>
      </c>
      <c r="O466" s="170">
        <f t="shared" si="120"/>
        <v>4034.9051880000002</v>
      </c>
      <c r="P466" s="170">
        <f t="shared" si="120"/>
        <v>4035.2551879999996</v>
      </c>
      <c r="Q466" s="170">
        <f t="shared" si="120"/>
        <v>4037.0051879999996</v>
      </c>
      <c r="R466" s="170">
        <f t="shared" si="120"/>
        <v>4035.3851879999997</v>
      </c>
      <c r="S466" s="170">
        <f t="shared" si="122"/>
        <v>4035.0151879999999</v>
      </c>
      <c r="T466" s="170">
        <f t="shared" si="122"/>
        <v>4035.4451880000001</v>
      </c>
      <c r="U466" s="170">
        <f t="shared" si="122"/>
        <v>3935.5151879999999</v>
      </c>
      <c r="V466" s="170">
        <f t="shared" si="122"/>
        <v>3924.2251879999999</v>
      </c>
      <c r="W466" s="170">
        <f t="shared" si="122"/>
        <v>3927.855188</v>
      </c>
      <c r="X466" s="170">
        <f t="shared" si="122"/>
        <v>3933.585188</v>
      </c>
      <c r="Y466" s="170">
        <f t="shared" si="122"/>
        <v>3937.9851880000001</v>
      </c>
      <c r="Z466" s="37"/>
      <c r="AA466" s="38">
        <v>1147.1500000000001</v>
      </c>
      <c r="AB466" s="39">
        <v>1148.1300000000001</v>
      </c>
      <c r="AC466" s="39">
        <v>1148.3599999999999</v>
      </c>
      <c r="AD466" s="39">
        <v>1148.3</v>
      </c>
      <c r="AE466" s="39">
        <v>1147.93</v>
      </c>
      <c r="AF466" s="39">
        <v>1145</v>
      </c>
      <c r="AG466" s="39">
        <v>1248.58</v>
      </c>
      <c r="AH466" s="39">
        <v>1243.8800000000001</v>
      </c>
      <c r="AI466" s="39">
        <v>1255.68</v>
      </c>
      <c r="AJ466" s="39">
        <v>1240.3</v>
      </c>
      <c r="AK466" s="39">
        <v>1241.3</v>
      </c>
      <c r="AL466" s="39">
        <v>1240.3499999999999</v>
      </c>
      <c r="AM466" s="39">
        <v>1241.55</v>
      </c>
      <c r="AN466" s="39">
        <v>1242.51</v>
      </c>
      <c r="AO466" s="39">
        <v>1242.8599999999999</v>
      </c>
      <c r="AP466" s="39">
        <v>1244.6099999999999</v>
      </c>
      <c r="AQ466" s="39">
        <v>1242.99</v>
      </c>
      <c r="AR466" s="39">
        <v>1242.6199999999999</v>
      </c>
      <c r="AS466" s="39">
        <v>1243.05</v>
      </c>
      <c r="AT466" s="39">
        <v>1143.1199999999999</v>
      </c>
      <c r="AU466" s="39">
        <v>1131.83</v>
      </c>
      <c r="AV466" s="39">
        <v>1135.46</v>
      </c>
      <c r="AW466" s="39">
        <v>1141.19</v>
      </c>
      <c r="AX466" s="40">
        <v>1145.5899999999999</v>
      </c>
      <c r="AY466" s="340">
        <v>194.59</v>
      </c>
      <c r="AZ466" s="175">
        <v>5.3451880000000003</v>
      </c>
      <c r="BA466" s="159">
        <v>2592.46</v>
      </c>
      <c r="BB466" s="4"/>
    </row>
    <row r="467" spans="1:54">
      <c r="A467" s="47">
        <v>7</v>
      </c>
      <c r="B467" s="170">
        <f t="shared" si="121"/>
        <v>3938.5751880000003</v>
      </c>
      <c r="C467" s="170">
        <f t="shared" si="120"/>
        <v>3940.0551879999998</v>
      </c>
      <c r="D467" s="170">
        <f t="shared" si="120"/>
        <v>3940.5351880000003</v>
      </c>
      <c r="E467" s="170">
        <f t="shared" si="120"/>
        <v>3940.4651879999997</v>
      </c>
      <c r="F467" s="170">
        <f t="shared" si="120"/>
        <v>3940.1751879999997</v>
      </c>
      <c r="G467" s="170">
        <f t="shared" si="120"/>
        <v>4049.5551879999998</v>
      </c>
      <c r="H467" s="170">
        <f t="shared" si="120"/>
        <v>4042.2751880000001</v>
      </c>
      <c r="I467" s="170">
        <f t="shared" si="120"/>
        <v>4040.0551879999998</v>
      </c>
      <c r="J467" s="170">
        <f t="shared" si="120"/>
        <v>4034.5751880000003</v>
      </c>
      <c r="K467" s="170">
        <f t="shared" si="120"/>
        <v>4034.2851880000003</v>
      </c>
      <c r="L467" s="170">
        <f t="shared" si="120"/>
        <v>4034.4351879999999</v>
      </c>
      <c r="M467" s="170">
        <f t="shared" si="120"/>
        <v>4034.2151879999997</v>
      </c>
      <c r="N467" s="170">
        <f t="shared" si="120"/>
        <v>4034.5051879999996</v>
      </c>
      <c r="O467" s="170">
        <f t="shared" si="120"/>
        <v>4034.4051880000002</v>
      </c>
      <c r="P467" s="170">
        <f t="shared" si="120"/>
        <v>4034.5551879999998</v>
      </c>
      <c r="Q467" s="170">
        <f t="shared" si="120"/>
        <v>4034.105188</v>
      </c>
      <c r="R467" s="170">
        <f t="shared" si="120"/>
        <v>4044.1751879999997</v>
      </c>
      <c r="S467" s="170">
        <f t="shared" si="122"/>
        <v>4064.125188</v>
      </c>
      <c r="T467" s="170">
        <f t="shared" si="122"/>
        <v>4058.0751880000003</v>
      </c>
      <c r="U467" s="170">
        <f t="shared" si="122"/>
        <v>4006.5351880000003</v>
      </c>
      <c r="V467" s="170">
        <f t="shared" si="122"/>
        <v>3925.395188</v>
      </c>
      <c r="W467" s="170">
        <f t="shared" si="122"/>
        <v>3928.585188</v>
      </c>
      <c r="X467" s="170">
        <f t="shared" si="122"/>
        <v>3935.645188</v>
      </c>
      <c r="Y467" s="170">
        <f t="shared" si="122"/>
        <v>3939.855188</v>
      </c>
      <c r="Z467" s="37"/>
      <c r="AA467" s="38">
        <v>1146.18</v>
      </c>
      <c r="AB467" s="39">
        <v>1147.6600000000001</v>
      </c>
      <c r="AC467" s="39">
        <v>1148.1400000000001</v>
      </c>
      <c r="AD467" s="39">
        <v>1148.07</v>
      </c>
      <c r="AE467" s="39">
        <v>1147.78</v>
      </c>
      <c r="AF467" s="39">
        <v>1257.1600000000001</v>
      </c>
      <c r="AG467" s="39">
        <v>1249.8800000000001</v>
      </c>
      <c r="AH467" s="39">
        <v>1247.6600000000001</v>
      </c>
      <c r="AI467" s="39">
        <v>1242.18</v>
      </c>
      <c r="AJ467" s="39">
        <v>1241.8900000000001</v>
      </c>
      <c r="AK467" s="39">
        <v>1242.04</v>
      </c>
      <c r="AL467" s="39">
        <v>1241.82</v>
      </c>
      <c r="AM467" s="39">
        <v>1242.1099999999999</v>
      </c>
      <c r="AN467" s="39">
        <v>1242.01</v>
      </c>
      <c r="AO467" s="39">
        <v>1242.1600000000001</v>
      </c>
      <c r="AP467" s="39">
        <v>1241.71</v>
      </c>
      <c r="AQ467" s="39">
        <v>1251.78</v>
      </c>
      <c r="AR467" s="39">
        <v>1271.73</v>
      </c>
      <c r="AS467" s="39">
        <v>1265.68</v>
      </c>
      <c r="AT467" s="39">
        <v>1214.1400000000001</v>
      </c>
      <c r="AU467" s="39">
        <v>1133</v>
      </c>
      <c r="AV467" s="39">
        <v>1136.19</v>
      </c>
      <c r="AW467" s="39">
        <v>1143.25</v>
      </c>
      <c r="AX467" s="40">
        <v>1147.46</v>
      </c>
      <c r="AY467" s="340">
        <v>194.59</v>
      </c>
      <c r="AZ467" s="175">
        <v>5.3451880000000003</v>
      </c>
      <c r="BA467" s="159">
        <v>2592.46</v>
      </c>
      <c r="BB467" s="4"/>
    </row>
    <row r="468" spans="1:54">
      <c r="A468" s="47">
        <v>8</v>
      </c>
      <c r="B468" s="170">
        <f t="shared" si="121"/>
        <v>3939.0951879999998</v>
      </c>
      <c r="C468" s="170">
        <f t="shared" si="120"/>
        <v>3939.7551879999996</v>
      </c>
      <c r="D468" s="170">
        <f t="shared" si="120"/>
        <v>3940.1151880000002</v>
      </c>
      <c r="E468" s="170">
        <f t="shared" si="120"/>
        <v>3939.6651879999999</v>
      </c>
      <c r="F468" s="170">
        <f t="shared" si="120"/>
        <v>3939.1751879999997</v>
      </c>
      <c r="G468" s="170">
        <f t="shared" si="120"/>
        <v>4118.9051879999997</v>
      </c>
      <c r="H468" s="170">
        <f t="shared" si="120"/>
        <v>4111.8651879999998</v>
      </c>
      <c r="I468" s="170">
        <f t="shared" si="120"/>
        <v>4110.0651879999996</v>
      </c>
      <c r="J468" s="170">
        <f t="shared" si="120"/>
        <v>4104.9951879999999</v>
      </c>
      <c r="K468" s="170">
        <f t="shared" si="120"/>
        <v>4104.7651879999994</v>
      </c>
      <c r="L468" s="170">
        <f t="shared" si="120"/>
        <v>4105.125188</v>
      </c>
      <c r="M468" s="170">
        <f t="shared" si="120"/>
        <v>4105.5551879999994</v>
      </c>
      <c r="N468" s="170">
        <f t="shared" si="120"/>
        <v>4105.4751879999994</v>
      </c>
      <c r="O468" s="170">
        <f t="shared" si="120"/>
        <v>4105.7451879999999</v>
      </c>
      <c r="P468" s="170">
        <f t="shared" si="120"/>
        <v>3926.2351880000001</v>
      </c>
      <c r="Q468" s="170">
        <f t="shared" si="120"/>
        <v>3926.1651879999999</v>
      </c>
      <c r="R468" s="170">
        <f t="shared" si="120"/>
        <v>3927.7451879999999</v>
      </c>
      <c r="S468" s="170">
        <f t="shared" si="122"/>
        <v>3953.9551879999999</v>
      </c>
      <c r="T468" s="170">
        <f t="shared" si="122"/>
        <v>3929.835188</v>
      </c>
      <c r="U468" s="170">
        <f t="shared" si="122"/>
        <v>3930.3851879999997</v>
      </c>
      <c r="V468" s="170">
        <f t="shared" si="122"/>
        <v>3933.8251880000003</v>
      </c>
      <c r="W468" s="170">
        <f t="shared" si="122"/>
        <v>3935.2151879999997</v>
      </c>
      <c r="X468" s="170">
        <f t="shared" si="122"/>
        <v>3938.6751879999997</v>
      </c>
      <c r="Y468" s="170">
        <f t="shared" si="122"/>
        <v>3939.7951880000001</v>
      </c>
      <c r="Z468" s="37"/>
      <c r="AA468" s="38">
        <v>1146.7</v>
      </c>
      <c r="AB468" s="39">
        <v>1147.3599999999999</v>
      </c>
      <c r="AC468" s="39">
        <v>1147.72</v>
      </c>
      <c r="AD468" s="39">
        <v>1147.27</v>
      </c>
      <c r="AE468" s="39">
        <v>1146.78</v>
      </c>
      <c r="AF468" s="39">
        <v>1326.51</v>
      </c>
      <c r="AG468" s="39">
        <v>1319.47</v>
      </c>
      <c r="AH468" s="39">
        <v>1317.67</v>
      </c>
      <c r="AI468" s="39">
        <v>1312.6</v>
      </c>
      <c r="AJ468" s="39">
        <v>1312.37</v>
      </c>
      <c r="AK468" s="39">
        <v>1312.73</v>
      </c>
      <c r="AL468" s="39">
        <v>1313.16</v>
      </c>
      <c r="AM468" s="39">
        <v>1313.08</v>
      </c>
      <c r="AN468" s="39">
        <v>1313.35</v>
      </c>
      <c r="AO468" s="39">
        <v>1133.8399999999999</v>
      </c>
      <c r="AP468" s="39">
        <v>1133.77</v>
      </c>
      <c r="AQ468" s="39">
        <v>1135.3499999999999</v>
      </c>
      <c r="AR468" s="39">
        <v>1161.56</v>
      </c>
      <c r="AS468" s="39">
        <v>1137.44</v>
      </c>
      <c r="AT468" s="39">
        <v>1137.99</v>
      </c>
      <c r="AU468" s="39">
        <v>1141.43</v>
      </c>
      <c r="AV468" s="39">
        <v>1142.82</v>
      </c>
      <c r="AW468" s="39">
        <v>1146.28</v>
      </c>
      <c r="AX468" s="40">
        <v>1147.4000000000001</v>
      </c>
      <c r="AY468" s="340">
        <v>194.59</v>
      </c>
      <c r="AZ468" s="175">
        <v>5.3451880000000003</v>
      </c>
      <c r="BA468" s="159">
        <v>2592.46</v>
      </c>
      <c r="BB468" s="4"/>
    </row>
    <row r="469" spans="1:54">
      <c r="A469" s="47">
        <v>9</v>
      </c>
      <c r="B469" s="170">
        <f t="shared" si="121"/>
        <v>3939.375188</v>
      </c>
      <c r="C469" s="170">
        <f t="shared" si="120"/>
        <v>3940.1651879999999</v>
      </c>
      <c r="D469" s="170">
        <f t="shared" si="120"/>
        <v>3940.6651879999999</v>
      </c>
      <c r="E469" s="170">
        <f t="shared" si="120"/>
        <v>3940.8651880000002</v>
      </c>
      <c r="F469" s="170">
        <f t="shared" si="120"/>
        <v>3940.855188</v>
      </c>
      <c r="G469" s="170">
        <f t="shared" si="120"/>
        <v>4119.8051879999994</v>
      </c>
      <c r="H469" s="170">
        <f t="shared" si="120"/>
        <v>4114.0351879999998</v>
      </c>
      <c r="I469" s="170">
        <f t="shared" si="120"/>
        <v>4112.8951879999995</v>
      </c>
      <c r="J469" s="170">
        <f t="shared" si="120"/>
        <v>4111.7251879999994</v>
      </c>
      <c r="K469" s="170">
        <f t="shared" si="120"/>
        <v>4112.0951879999993</v>
      </c>
      <c r="L469" s="170">
        <f t="shared" si="120"/>
        <v>4112.6151879999998</v>
      </c>
      <c r="M469" s="170">
        <f t="shared" si="120"/>
        <v>4111.3451879999993</v>
      </c>
      <c r="N469" s="170">
        <f t="shared" si="120"/>
        <v>4112.0051879999992</v>
      </c>
      <c r="O469" s="170">
        <f t="shared" si="120"/>
        <v>4112.1451879999995</v>
      </c>
      <c r="P469" s="170">
        <f t="shared" si="120"/>
        <v>4111.9551879999999</v>
      </c>
      <c r="Q469" s="170">
        <f t="shared" si="120"/>
        <v>3931.7451879999999</v>
      </c>
      <c r="R469" s="170">
        <f t="shared" ref="R469:R491" si="123">AQ469+$BA469+$AZ469+$AY469</f>
        <v>3932.5151879999999</v>
      </c>
      <c r="S469" s="170">
        <f t="shared" si="122"/>
        <v>3933.3451879999998</v>
      </c>
      <c r="T469" s="170">
        <f t="shared" si="122"/>
        <v>3933.7951880000001</v>
      </c>
      <c r="U469" s="170">
        <f t="shared" si="122"/>
        <v>3936.1551880000002</v>
      </c>
      <c r="V469" s="170">
        <f t="shared" si="122"/>
        <v>3936.065188</v>
      </c>
      <c r="W469" s="170">
        <f t="shared" si="122"/>
        <v>3936.125188</v>
      </c>
      <c r="X469" s="170">
        <f t="shared" si="122"/>
        <v>3939.0551879999998</v>
      </c>
      <c r="Y469" s="170">
        <f t="shared" si="122"/>
        <v>3939.9351879999999</v>
      </c>
      <c r="Z469" s="37"/>
      <c r="AA469" s="38">
        <v>1146.98</v>
      </c>
      <c r="AB469" s="39">
        <v>1147.77</v>
      </c>
      <c r="AC469" s="39">
        <v>1148.27</v>
      </c>
      <c r="AD469" s="39">
        <v>1148.47</v>
      </c>
      <c r="AE469" s="39">
        <v>1148.46</v>
      </c>
      <c r="AF469" s="39">
        <v>1327.41</v>
      </c>
      <c r="AG469" s="39">
        <v>1321.64</v>
      </c>
      <c r="AH469" s="39">
        <v>1320.5</v>
      </c>
      <c r="AI469" s="39">
        <v>1319.33</v>
      </c>
      <c r="AJ469" s="39">
        <v>1319.7</v>
      </c>
      <c r="AK469" s="39">
        <v>1320.22</v>
      </c>
      <c r="AL469" s="39">
        <v>1318.95</v>
      </c>
      <c r="AM469" s="39">
        <v>1319.61</v>
      </c>
      <c r="AN469" s="39">
        <v>1319.75</v>
      </c>
      <c r="AO469" s="39">
        <v>1319.56</v>
      </c>
      <c r="AP469" s="39">
        <v>1139.3499999999999</v>
      </c>
      <c r="AQ469" s="39">
        <v>1140.1199999999999</v>
      </c>
      <c r="AR469" s="39">
        <v>1140.95</v>
      </c>
      <c r="AS469" s="39">
        <v>1141.4000000000001</v>
      </c>
      <c r="AT469" s="39">
        <v>1143.76</v>
      </c>
      <c r="AU469" s="39">
        <v>1143.67</v>
      </c>
      <c r="AV469" s="39">
        <v>1143.73</v>
      </c>
      <c r="AW469" s="39">
        <v>1146.6600000000001</v>
      </c>
      <c r="AX469" s="40">
        <v>1147.54</v>
      </c>
      <c r="AY469" s="340">
        <v>194.59</v>
      </c>
      <c r="AZ469" s="175">
        <v>5.3451880000000003</v>
      </c>
      <c r="BA469" s="159">
        <v>2592.46</v>
      </c>
      <c r="BB469" s="4"/>
    </row>
    <row r="470" spans="1:54">
      <c r="A470" s="47">
        <v>10</v>
      </c>
      <c r="B470" s="170">
        <f t="shared" si="121"/>
        <v>3936.1351879999997</v>
      </c>
      <c r="C470" s="170">
        <f t="shared" si="120"/>
        <v>3939.0351880000003</v>
      </c>
      <c r="D470" s="170">
        <f t="shared" si="120"/>
        <v>3939.7051879999999</v>
      </c>
      <c r="E470" s="170">
        <f t="shared" si="120"/>
        <v>3940.895188</v>
      </c>
      <c r="F470" s="170">
        <f t="shared" si="120"/>
        <v>3941.145188</v>
      </c>
      <c r="G470" s="170">
        <f t="shared" si="120"/>
        <v>4121.1751879999993</v>
      </c>
      <c r="H470" s="170">
        <f t="shared" si="120"/>
        <v>4121.5951879999993</v>
      </c>
      <c r="I470" s="170">
        <f t="shared" si="120"/>
        <v>4120.585188</v>
      </c>
      <c r="J470" s="170">
        <f t="shared" si="120"/>
        <v>4118.0151879999994</v>
      </c>
      <c r="K470" s="170">
        <f t="shared" si="120"/>
        <v>4116.5751879999998</v>
      </c>
      <c r="L470" s="170">
        <f t="shared" si="120"/>
        <v>4116.6051879999995</v>
      </c>
      <c r="M470" s="170">
        <f t="shared" si="120"/>
        <v>4116.3151879999996</v>
      </c>
      <c r="N470" s="170">
        <f t="shared" si="120"/>
        <v>4116.2651879999994</v>
      </c>
      <c r="O470" s="170">
        <f t="shared" si="120"/>
        <v>4116.4351879999995</v>
      </c>
      <c r="P470" s="170">
        <f t="shared" si="120"/>
        <v>4116.8651879999998</v>
      </c>
      <c r="Q470" s="170">
        <f t="shared" si="120"/>
        <v>3937.355188</v>
      </c>
      <c r="R470" s="170">
        <f t="shared" si="123"/>
        <v>3937.5951879999998</v>
      </c>
      <c r="S470" s="170">
        <f t="shared" si="122"/>
        <v>3938.2851880000003</v>
      </c>
      <c r="T470" s="170">
        <f t="shared" si="122"/>
        <v>3937.9451880000001</v>
      </c>
      <c r="U470" s="170">
        <f t="shared" si="122"/>
        <v>3935.855188</v>
      </c>
      <c r="V470" s="170">
        <f t="shared" si="122"/>
        <v>3935.8651880000002</v>
      </c>
      <c r="W470" s="170">
        <f t="shared" si="122"/>
        <v>3937.565188</v>
      </c>
      <c r="X470" s="170">
        <f t="shared" si="122"/>
        <v>3938.9851880000001</v>
      </c>
      <c r="Y470" s="170">
        <f t="shared" si="122"/>
        <v>3940.335188</v>
      </c>
      <c r="Z470" s="37"/>
      <c r="AA470" s="38">
        <v>1143.74</v>
      </c>
      <c r="AB470" s="39">
        <v>1146.6400000000001</v>
      </c>
      <c r="AC470" s="39">
        <v>1147.31</v>
      </c>
      <c r="AD470" s="39">
        <v>1148.5</v>
      </c>
      <c r="AE470" s="39">
        <v>1148.75</v>
      </c>
      <c r="AF470" s="39">
        <v>1328.78</v>
      </c>
      <c r="AG470" s="39">
        <v>1329.2</v>
      </c>
      <c r="AH470" s="39">
        <v>1328.19</v>
      </c>
      <c r="AI470" s="39">
        <v>1325.62</v>
      </c>
      <c r="AJ470" s="39">
        <v>1324.18</v>
      </c>
      <c r="AK470" s="39">
        <v>1324.21</v>
      </c>
      <c r="AL470" s="39">
        <v>1323.92</v>
      </c>
      <c r="AM470" s="39">
        <v>1323.87</v>
      </c>
      <c r="AN470" s="39">
        <v>1324.04</v>
      </c>
      <c r="AO470" s="39">
        <v>1324.47</v>
      </c>
      <c r="AP470" s="39">
        <v>1144.96</v>
      </c>
      <c r="AQ470" s="39">
        <v>1145.2</v>
      </c>
      <c r="AR470" s="39">
        <v>1145.8900000000001</v>
      </c>
      <c r="AS470" s="39">
        <v>1145.55</v>
      </c>
      <c r="AT470" s="39">
        <v>1143.46</v>
      </c>
      <c r="AU470" s="39">
        <v>1143.47</v>
      </c>
      <c r="AV470" s="39">
        <v>1145.17</v>
      </c>
      <c r="AW470" s="39">
        <v>1146.5899999999999</v>
      </c>
      <c r="AX470" s="40">
        <v>1147.94</v>
      </c>
      <c r="AY470" s="340">
        <v>194.59</v>
      </c>
      <c r="AZ470" s="175">
        <v>5.3451880000000003</v>
      </c>
      <c r="BA470" s="159">
        <v>2592.46</v>
      </c>
      <c r="BB470" s="4"/>
    </row>
    <row r="471" spans="1:54">
      <c r="A471" s="47">
        <v>11</v>
      </c>
      <c r="B471" s="170">
        <f t="shared" si="121"/>
        <v>3939.335188</v>
      </c>
      <c r="C471" s="170">
        <f t="shared" si="120"/>
        <v>3940.3851879999997</v>
      </c>
      <c r="D471" s="170">
        <f t="shared" si="120"/>
        <v>3940.645188</v>
      </c>
      <c r="E471" s="170">
        <f t="shared" si="120"/>
        <v>3940.7451879999999</v>
      </c>
      <c r="F471" s="170">
        <f t="shared" si="120"/>
        <v>3941.2051879999999</v>
      </c>
      <c r="G471" s="170">
        <f t="shared" si="120"/>
        <v>4120.9851879999997</v>
      </c>
      <c r="H471" s="170">
        <f t="shared" si="120"/>
        <v>4121.5551879999994</v>
      </c>
      <c r="I471" s="170">
        <f t="shared" si="120"/>
        <v>4121.0651879999996</v>
      </c>
      <c r="J471" s="170">
        <f t="shared" si="120"/>
        <v>4119.2251879999994</v>
      </c>
      <c r="K471" s="170">
        <f t="shared" si="120"/>
        <v>4117.7851879999998</v>
      </c>
      <c r="L471" s="170">
        <f t="shared" si="120"/>
        <v>4117.4151879999999</v>
      </c>
      <c r="M471" s="170">
        <f t="shared" si="120"/>
        <v>4117.2451879999999</v>
      </c>
      <c r="N471" s="170">
        <f t="shared" si="120"/>
        <v>4117.7051879999999</v>
      </c>
      <c r="O471" s="170">
        <f t="shared" si="120"/>
        <v>4117.8551879999995</v>
      </c>
      <c r="P471" s="170">
        <f t="shared" si="120"/>
        <v>4118.2251879999994</v>
      </c>
      <c r="Q471" s="170">
        <f t="shared" si="120"/>
        <v>3938.6751879999997</v>
      </c>
      <c r="R471" s="170">
        <f t="shared" si="123"/>
        <v>3938.5951879999998</v>
      </c>
      <c r="S471" s="170">
        <f t="shared" si="122"/>
        <v>3938.6751879999997</v>
      </c>
      <c r="T471" s="170">
        <f t="shared" si="122"/>
        <v>3938.0451880000001</v>
      </c>
      <c r="U471" s="170">
        <f t="shared" si="122"/>
        <v>3936.7651879999999</v>
      </c>
      <c r="V471" s="170">
        <f t="shared" si="122"/>
        <v>3935.6851879999999</v>
      </c>
      <c r="W471" s="170">
        <f t="shared" si="122"/>
        <v>3936.855188</v>
      </c>
      <c r="X471" s="170">
        <f t="shared" si="122"/>
        <v>3938.3851879999997</v>
      </c>
      <c r="Y471" s="170">
        <f t="shared" si="122"/>
        <v>3940.105188</v>
      </c>
      <c r="Z471" s="37"/>
      <c r="AA471" s="41">
        <v>1146.94</v>
      </c>
      <c r="AB471" s="39">
        <v>1147.99</v>
      </c>
      <c r="AC471" s="39">
        <v>1148.25</v>
      </c>
      <c r="AD471" s="39">
        <v>1148.3499999999999</v>
      </c>
      <c r="AE471" s="39">
        <v>1148.81</v>
      </c>
      <c r="AF471" s="39">
        <v>1328.59</v>
      </c>
      <c r="AG471" s="39">
        <v>1329.16</v>
      </c>
      <c r="AH471" s="39">
        <v>1328.67</v>
      </c>
      <c r="AI471" s="39">
        <v>1326.83</v>
      </c>
      <c r="AJ471" s="39">
        <v>1325.39</v>
      </c>
      <c r="AK471" s="39">
        <v>1325.02</v>
      </c>
      <c r="AL471" s="39">
        <v>1324.85</v>
      </c>
      <c r="AM471" s="39">
        <v>1325.31</v>
      </c>
      <c r="AN471" s="39">
        <v>1325.46</v>
      </c>
      <c r="AO471" s="39">
        <v>1325.83</v>
      </c>
      <c r="AP471" s="39">
        <v>1146.28</v>
      </c>
      <c r="AQ471" s="39">
        <v>1146.2</v>
      </c>
      <c r="AR471" s="39">
        <v>1146.28</v>
      </c>
      <c r="AS471" s="39">
        <v>1145.6500000000001</v>
      </c>
      <c r="AT471" s="39">
        <v>1144.3699999999999</v>
      </c>
      <c r="AU471" s="39">
        <v>1143.29</v>
      </c>
      <c r="AV471" s="39">
        <v>1144.46</v>
      </c>
      <c r="AW471" s="39">
        <v>1145.99</v>
      </c>
      <c r="AX471" s="40">
        <v>1147.71</v>
      </c>
      <c r="AY471" s="340">
        <v>194.59</v>
      </c>
      <c r="AZ471" s="175">
        <v>5.3451880000000003</v>
      </c>
      <c r="BA471" s="159">
        <v>2592.46</v>
      </c>
      <c r="BB471" s="4"/>
    </row>
    <row r="472" spans="1:54">
      <c r="A472" s="47">
        <v>12</v>
      </c>
      <c r="B472" s="170">
        <f t="shared" si="121"/>
        <v>3940.4051880000002</v>
      </c>
      <c r="C472" s="170">
        <f t="shared" si="120"/>
        <v>3942.335188</v>
      </c>
      <c r="D472" s="170">
        <f t="shared" si="120"/>
        <v>3942.4351879999999</v>
      </c>
      <c r="E472" s="170">
        <f t="shared" si="120"/>
        <v>3942.4251879999997</v>
      </c>
      <c r="F472" s="170">
        <f t="shared" si="120"/>
        <v>3942.2051879999999</v>
      </c>
      <c r="G472" s="170">
        <f t="shared" si="120"/>
        <v>4121.0151879999994</v>
      </c>
      <c r="H472" s="170">
        <f t="shared" si="120"/>
        <v>4117.9351879999995</v>
      </c>
      <c r="I472" s="170">
        <f t="shared" si="120"/>
        <v>4116.4251879999993</v>
      </c>
      <c r="J472" s="170">
        <f t="shared" si="120"/>
        <v>4114.1551879999997</v>
      </c>
      <c r="K472" s="170">
        <f t="shared" si="120"/>
        <v>4113.2551879999992</v>
      </c>
      <c r="L472" s="170">
        <f t="shared" si="120"/>
        <v>4113.1051879999995</v>
      </c>
      <c r="M472" s="170">
        <f t="shared" si="120"/>
        <v>4112.9151879999999</v>
      </c>
      <c r="N472" s="170">
        <f t="shared" si="120"/>
        <v>4113.4451879999997</v>
      </c>
      <c r="O472" s="170">
        <f t="shared" si="120"/>
        <v>4113.1651879999999</v>
      </c>
      <c r="P472" s="170">
        <f t="shared" si="120"/>
        <v>4113.2751879999996</v>
      </c>
      <c r="Q472" s="170">
        <f t="shared" si="120"/>
        <v>3933.0051879999996</v>
      </c>
      <c r="R472" s="170">
        <f t="shared" si="123"/>
        <v>3933.5151879999999</v>
      </c>
      <c r="S472" s="170">
        <f t="shared" si="122"/>
        <v>3934.5251880000001</v>
      </c>
      <c r="T472" s="170">
        <f t="shared" si="122"/>
        <v>3935.3851879999997</v>
      </c>
      <c r="U472" s="170">
        <f t="shared" si="122"/>
        <v>3933.7051879999999</v>
      </c>
      <c r="V472" s="170">
        <f t="shared" si="122"/>
        <v>3934.1751879999997</v>
      </c>
      <c r="W472" s="170">
        <f t="shared" si="122"/>
        <v>3934.4251879999997</v>
      </c>
      <c r="X472" s="170">
        <f t="shared" si="122"/>
        <v>3938.125188</v>
      </c>
      <c r="Y472" s="170">
        <f t="shared" si="122"/>
        <v>3939.895188</v>
      </c>
      <c r="Z472" s="37"/>
      <c r="AA472" s="41">
        <v>1148.01</v>
      </c>
      <c r="AB472" s="39">
        <v>1149.94</v>
      </c>
      <c r="AC472" s="39">
        <v>1150.04</v>
      </c>
      <c r="AD472" s="39">
        <v>1150.03</v>
      </c>
      <c r="AE472" s="39">
        <v>1149.81</v>
      </c>
      <c r="AF472" s="39">
        <v>1328.62</v>
      </c>
      <c r="AG472" s="39">
        <v>1325.54</v>
      </c>
      <c r="AH472" s="39">
        <v>1324.03</v>
      </c>
      <c r="AI472" s="39">
        <v>1321.76</v>
      </c>
      <c r="AJ472" s="39">
        <v>1320.86</v>
      </c>
      <c r="AK472" s="39">
        <v>1320.71</v>
      </c>
      <c r="AL472" s="39">
        <v>1320.52</v>
      </c>
      <c r="AM472" s="39">
        <v>1321.05</v>
      </c>
      <c r="AN472" s="39">
        <v>1320.77</v>
      </c>
      <c r="AO472" s="39">
        <v>1320.88</v>
      </c>
      <c r="AP472" s="39">
        <v>1140.6099999999999</v>
      </c>
      <c r="AQ472" s="39">
        <v>1141.1199999999999</v>
      </c>
      <c r="AR472" s="39">
        <v>1142.1300000000001</v>
      </c>
      <c r="AS472" s="39">
        <v>1142.99</v>
      </c>
      <c r="AT472" s="39">
        <v>1141.31</v>
      </c>
      <c r="AU472" s="39">
        <v>1141.78</v>
      </c>
      <c r="AV472" s="39">
        <v>1142.03</v>
      </c>
      <c r="AW472" s="39">
        <v>1145.73</v>
      </c>
      <c r="AX472" s="40">
        <v>1147.5</v>
      </c>
      <c r="AY472" s="340">
        <v>194.59</v>
      </c>
      <c r="AZ472" s="175">
        <v>5.3451880000000003</v>
      </c>
      <c r="BA472" s="159">
        <v>2592.46</v>
      </c>
      <c r="BB472" s="4"/>
    </row>
    <row r="473" spans="1:54">
      <c r="A473" s="47">
        <v>13</v>
      </c>
      <c r="B473" s="170">
        <f t="shared" si="121"/>
        <v>3940.4851880000001</v>
      </c>
      <c r="C473" s="170">
        <f t="shared" si="120"/>
        <v>3941.375188</v>
      </c>
      <c r="D473" s="170">
        <f t="shared" si="120"/>
        <v>3941.585188</v>
      </c>
      <c r="E473" s="170">
        <f t="shared" si="120"/>
        <v>3941.4451880000001</v>
      </c>
      <c r="F473" s="170">
        <f t="shared" si="120"/>
        <v>3941.2051879999999</v>
      </c>
      <c r="G473" s="170">
        <f t="shared" si="120"/>
        <v>4119.9351879999995</v>
      </c>
      <c r="H473" s="170">
        <f t="shared" si="120"/>
        <v>4116.0551879999994</v>
      </c>
      <c r="I473" s="170">
        <f t="shared" si="120"/>
        <v>4114.5551879999994</v>
      </c>
      <c r="J473" s="170">
        <f t="shared" si="120"/>
        <v>4112.1651879999999</v>
      </c>
      <c r="K473" s="170">
        <f t="shared" si="120"/>
        <v>4111.3151879999996</v>
      </c>
      <c r="L473" s="170">
        <f t="shared" si="120"/>
        <v>4110.9151879999999</v>
      </c>
      <c r="M473" s="170">
        <f t="shared" si="120"/>
        <v>4110.7751879999996</v>
      </c>
      <c r="N473" s="170">
        <f t="shared" si="120"/>
        <v>4111.5651879999996</v>
      </c>
      <c r="O473" s="170">
        <f t="shared" si="120"/>
        <v>4112.335188</v>
      </c>
      <c r="P473" s="170">
        <f t="shared" si="120"/>
        <v>4112.5651879999996</v>
      </c>
      <c r="Q473" s="170">
        <f t="shared" si="120"/>
        <v>4112.3551879999995</v>
      </c>
      <c r="R473" s="170">
        <f t="shared" si="123"/>
        <v>4113.1051879999995</v>
      </c>
      <c r="S473" s="170">
        <f t="shared" si="122"/>
        <v>3933.7551879999996</v>
      </c>
      <c r="T473" s="170">
        <f t="shared" si="122"/>
        <v>3934.2351880000001</v>
      </c>
      <c r="U473" s="170">
        <f t="shared" si="122"/>
        <v>3932.6551880000002</v>
      </c>
      <c r="V473" s="170">
        <f t="shared" si="122"/>
        <v>3931.8851879999997</v>
      </c>
      <c r="W473" s="170">
        <f t="shared" si="122"/>
        <v>3931.375188</v>
      </c>
      <c r="X473" s="170">
        <f t="shared" si="122"/>
        <v>3936.125188</v>
      </c>
      <c r="Y473" s="170">
        <f t="shared" si="122"/>
        <v>3939.9751879999999</v>
      </c>
      <c r="Z473" s="37"/>
      <c r="AA473" s="41">
        <v>1148.0899999999999</v>
      </c>
      <c r="AB473" s="39">
        <v>1148.98</v>
      </c>
      <c r="AC473" s="39">
        <v>1149.19</v>
      </c>
      <c r="AD473" s="39">
        <v>1149.05</v>
      </c>
      <c r="AE473" s="39">
        <v>1148.81</v>
      </c>
      <c r="AF473" s="39">
        <v>1327.54</v>
      </c>
      <c r="AG473" s="39">
        <v>1323.66</v>
      </c>
      <c r="AH473" s="39">
        <v>1322.16</v>
      </c>
      <c r="AI473" s="39">
        <v>1319.77</v>
      </c>
      <c r="AJ473" s="39">
        <v>1318.92</v>
      </c>
      <c r="AK473" s="39">
        <v>1318.52</v>
      </c>
      <c r="AL473" s="39">
        <v>1318.38</v>
      </c>
      <c r="AM473" s="39">
        <v>1319.17</v>
      </c>
      <c r="AN473" s="39">
        <v>1319.94</v>
      </c>
      <c r="AO473" s="39">
        <v>1320.17</v>
      </c>
      <c r="AP473" s="39">
        <v>1319.96</v>
      </c>
      <c r="AQ473" s="39">
        <v>1320.71</v>
      </c>
      <c r="AR473" s="39">
        <v>1141.3599999999999</v>
      </c>
      <c r="AS473" s="39">
        <v>1141.8399999999999</v>
      </c>
      <c r="AT473" s="39">
        <v>1140.26</v>
      </c>
      <c r="AU473" s="39">
        <v>1139.49</v>
      </c>
      <c r="AV473" s="39">
        <v>1138.98</v>
      </c>
      <c r="AW473" s="39">
        <v>1143.73</v>
      </c>
      <c r="AX473" s="40">
        <v>1147.58</v>
      </c>
      <c r="AY473" s="340">
        <v>194.59</v>
      </c>
      <c r="AZ473" s="175">
        <v>5.3451880000000003</v>
      </c>
      <c r="BA473" s="159">
        <v>2592.46</v>
      </c>
      <c r="BB473" s="4"/>
    </row>
    <row r="474" spans="1:54">
      <c r="A474" s="47">
        <v>14</v>
      </c>
      <c r="B474" s="170">
        <f t="shared" si="121"/>
        <v>3939.8251880000003</v>
      </c>
      <c r="C474" s="170">
        <f t="shared" si="120"/>
        <v>3941.6951880000001</v>
      </c>
      <c r="D474" s="170">
        <f t="shared" si="120"/>
        <v>3941.9651879999997</v>
      </c>
      <c r="E474" s="170">
        <f t="shared" si="120"/>
        <v>3941.7351880000001</v>
      </c>
      <c r="F474" s="170">
        <f t="shared" si="120"/>
        <v>3941.3851879999997</v>
      </c>
      <c r="G474" s="170">
        <f t="shared" si="120"/>
        <v>4120.2551879999992</v>
      </c>
      <c r="H474" s="170">
        <f t="shared" si="120"/>
        <v>4115.9351879999995</v>
      </c>
      <c r="I474" s="170">
        <f t="shared" si="120"/>
        <v>4114.9351879999995</v>
      </c>
      <c r="J474" s="170">
        <f t="shared" si="120"/>
        <v>4114.0251879999996</v>
      </c>
      <c r="K474" s="170">
        <f t="shared" si="120"/>
        <v>4113.7251879999994</v>
      </c>
      <c r="L474" s="170">
        <f t="shared" si="120"/>
        <v>4114.8451879999993</v>
      </c>
      <c r="M474" s="170">
        <f t="shared" si="120"/>
        <v>4114.3651879999998</v>
      </c>
      <c r="N474" s="170">
        <f t="shared" si="120"/>
        <v>4114.6551879999997</v>
      </c>
      <c r="O474" s="170">
        <f t="shared" si="120"/>
        <v>4114.4751879999994</v>
      </c>
      <c r="P474" s="170">
        <f t="shared" si="120"/>
        <v>4115.3551879999995</v>
      </c>
      <c r="Q474" s="170">
        <f t="shared" si="120"/>
        <v>4113.1951879999997</v>
      </c>
      <c r="R474" s="170">
        <f t="shared" si="123"/>
        <v>4114.3151879999996</v>
      </c>
      <c r="S474" s="170">
        <f t="shared" si="122"/>
        <v>3933.7051879999999</v>
      </c>
      <c r="T474" s="170">
        <f t="shared" si="122"/>
        <v>3932.5451880000001</v>
      </c>
      <c r="U474" s="170">
        <f t="shared" si="122"/>
        <v>3932.4151879999999</v>
      </c>
      <c r="V474" s="170">
        <f t="shared" si="122"/>
        <v>3933.2451879999999</v>
      </c>
      <c r="W474" s="170">
        <f t="shared" si="122"/>
        <v>3935.1651879999999</v>
      </c>
      <c r="X474" s="170">
        <f t="shared" si="122"/>
        <v>3680.4951879999999</v>
      </c>
      <c r="Y474" s="170">
        <f t="shared" si="122"/>
        <v>3680.2651879999999</v>
      </c>
      <c r="Z474" s="37"/>
      <c r="AA474" s="41">
        <v>1147.43</v>
      </c>
      <c r="AB474" s="39">
        <v>1149.3</v>
      </c>
      <c r="AC474" s="39">
        <v>1149.57</v>
      </c>
      <c r="AD474" s="39">
        <v>1149.3399999999999</v>
      </c>
      <c r="AE474" s="39">
        <v>1148.99</v>
      </c>
      <c r="AF474" s="39">
        <v>1327.86</v>
      </c>
      <c r="AG474" s="39">
        <v>1323.54</v>
      </c>
      <c r="AH474" s="39">
        <v>1322.54</v>
      </c>
      <c r="AI474" s="39">
        <v>1321.63</v>
      </c>
      <c r="AJ474" s="39">
        <v>1321.33</v>
      </c>
      <c r="AK474" s="39">
        <v>1322.45</v>
      </c>
      <c r="AL474" s="39">
        <v>1321.97</v>
      </c>
      <c r="AM474" s="39">
        <v>1322.26</v>
      </c>
      <c r="AN474" s="39">
        <v>1322.08</v>
      </c>
      <c r="AO474" s="39">
        <v>1322.96</v>
      </c>
      <c r="AP474" s="39">
        <v>1320.8</v>
      </c>
      <c r="AQ474" s="39">
        <v>1321.92</v>
      </c>
      <c r="AR474" s="39">
        <v>1141.31</v>
      </c>
      <c r="AS474" s="39">
        <v>1140.1500000000001</v>
      </c>
      <c r="AT474" s="39">
        <v>1140.02</v>
      </c>
      <c r="AU474" s="39">
        <v>1140.8499999999999</v>
      </c>
      <c r="AV474" s="39">
        <v>1142.77</v>
      </c>
      <c r="AW474" s="39">
        <v>888.1</v>
      </c>
      <c r="AX474" s="40">
        <v>887.87</v>
      </c>
      <c r="AY474" s="340">
        <v>194.59</v>
      </c>
      <c r="AZ474" s="175">
        <v>5.3451880000000003</v>
      </c>
      <c r="BA474" s="159">
        <v>2592.46</v>
      </c>
      <c r="BB474" s="4"/>
    </row>
    <row r="475" spans="1:54">
      <c r="A475" s="47">
        <v>15</v>
      </c>
      <c r="B475" s="170">
        <f t="shared" si="121"/>
        <v>3683.145188</v>
      </c>
      <c r="C475" s="170">
        <f t="shared" si="120"/>
        <v>3682.9851880000001</v>
      </c>
      <c r="D475" s="170">
        <f t="shared" si="120"/>
        <v>3682.085188</v>
      </c>
      <c r="E475" s="170">
        <f t="shared" si="120"/>
        <v>3681.5151879999999</v>
      </c>
      <c r="F475" s="170">
        <f t="shared" si="120"/>
        <v>3672.1851879999999</v>
      </c>
      <c r="G475" s="170">
        <f t="shared" si="120"/>
        <v>3682.1851879999999</v>
      </c>
      <c r="H475" s="170">
        <f t="shared" si="120"/>
        <v>3685.8251879999998</v>
      </c>
      <c r="I475" s="170">
        <f t="shared" si="120"/>
        <v>3736.3651880000002</v>
      </c>
      <c r="J475" s="170">
        <f t="shared" si="120"/>
        <v>3684.875188</v>
      </c>
      <c r="K475" s="170">
        <f t="shared" si="120"/>
        <v>3684.3051879999998</v>
      </c>
      <c r="L475" s="170">
        <f t="shared" si="120"/>
        <v>3683.9551879999999</v>
      </c>
      <c r="M475" s="170">
        <f t="shared" si="120"/>
        <v>3683.0351879999998</v>
      </c>
      <c r="N475" s="170">
        <f t="shared" si="120"/>
        <v>3682.6351879999997</v>
      </c>
      <c r="O475" s="170">
        <f t="shared" si="120"/>
        <v>3681.4451880000001</v>
      </c>
      <c r="P475" s="170">
        <f t="shared" si="120"/>
        <v>3681.3651880000002</v>
      </c>
      <c r="Q475" s="170">
        <f t="shared" si="120"/>
        <v>3681.9551879999999</v>
      </c>
      <c r="R475" s="170">
        <f t="shared" si="123"/>
        <v>3684.1551880000002</v>
      </c>
      <c r="S475" s="170">
        <f t="shared" si="122"/>
        <v>3769.4851880000001</v>
      </c>
      <c r="T475" s="170">
        <f t="shared" si="122"/>
        <v>3812.3251879999998</v>
      </c>
      <c r="U475" s="170">
        <f t="shared" si="122"/>
        <v>3764.5351879999998</v>
      </c>
      <c r="V475" s="170">
        <f t="shared" si="122"/>
        <v>3708.815188</v>
      </c>
      <c r="W475" s="170">
        <f t="shared" si="122"/>
        <v>3679.8451879999998</v>
      </c>
      <c r="X475" s="170">
        <f t="shared" si="122"/>
        <v>3685.9251879999997</v>
      </c>
      <c r="Y475" s="170">
        <f t="shared" si="122"/>
        <v>3686.2151880000001</v>
      </c>
      <c r="Z475" s="37"/>
      <c r="AA475" s="41">
        <v>890.75</v>
      </c>
      <c r="AB475" s="39">
        <v>890.59</v>
      </c>
      <c r="AC475" s="39">
        <v>889.69</v>
      </c>
      <c r="AD475" s="39">
        <v>889.12</v>
      </c>
      <c r="AE475" s="39">
        <v>879.79</v>
      </c>
      <c r="AF475" s="39">
        <v>889.79</v>
      </c>
      <c r="AG475" s="39">
        <v>893.43</v>
      </c>
      <c r="AH475" s="39">
        <v>943.97</v>
      </c>
      <c r="AI475" s="39">
        <v>892.48</v>
      </c>
      <c r="AJ475" s="39">
        <v>891.91</v>
      </c>
      <c r="AK475" s="39">
        <v>891.56</v>
      </c>
      <c r="AL475" s="39">
        <v>890.64</v>
      </c>
      <c r="AM475" s="39">
        <v>890.24</v>
      </c>
      <c r="AN475" s="39">
        <v>889.05</v>
      </c>
      <c r="AO475" s="39">
        <v>888.97</v>
      </c>
      <c r="AP475" s="39">
        <v>889.56</v>
      </c>
      <c r="AQ475" s="39">
        <v>891.76</v>
      </c>
      <c r="AR475" s="39">
        <v>977.09</v>
      </c>
      <c r="AS475" s="39">
        <v>1019.93</v>
      </c>
      <c r="AT475" s="39">
        <v>972.14</v>
      </c>
      <c r="AU475" s="39">
        <v>916.42</v>
      </c>
      <c r="AV475" s="39">
        <v>887.45</v>
      </c>
      <c r="AW475" s="39">
        <v>893.53</v>
      </c>
      <c r="AX475" s="40">
        <v>893.82</v>
      </c>
      <c r="AY475" s="340">
        <v>194.59</v>
      </c>
      <c r="AZ475" s="175">
        <v>5.3451880000000003</v>
      </c>
      <c r="BA475" s="159">
        <v>2592.46</v>
      </c>
      <c r="BB475" s="4"/>
    </row>
    <row r="476" spans="1:54">
      <c r="A476" s="47">
        <v>16</v>
      </c>
      <c r="B476" s="170">
        <f t="shared" si="121"/>
        <v>3684.335188</v>
      </c>
      <c r="C476" s="170">
        <f t="shared" si="120"/>
        <v>3682.4951879999999</v>
      </c>
      <c r="D476" s="170">
        <f t="shared" si="120"/>
        <v>3683.3251879999998</v>
      </c>
      <c r="E476" s="170">
        <f t="shared" si="120"/>
        <v>3668.8251879999998</v>
      </c>
      <c r="F476" s="170">
        <f t="shared" si="120"/>
        <v>3675.5251880000001</v>
      </c>
      <c r="G476" s="170">
        <f t="shared" si="120"/>
        <v>3679.9551879999999</v>
      </c>
      <c r="H476" s="170">
        <f t="shared" si="120"/>
        <v>3724.6151880000002</v>
      </c>
      <c r="I476" s="170">
        <f t="shared" si="120"/>
        <v>3722.625188</v>
      </c>
      <c r="J476" s="170">
        <f t="shared" si="120"/>
        <v>3719.645188</v>
      </c>
      <c r="K476" s="170">
        <f t="shared" si="120"/>
        <v>3722.7251879999999</v>
      </c>
      <c r="L476" s="170">
        <f t="shared" si="120"/>
        <v>3715.9851880000001</v>
      </c>
      <c r="M476" s="170">
        <f t="shared" si="120"/>
        <v>3708.0351879999998</v>
      </c>
      <c r="N476" s="170">
        <f t="shared" si="120"/>
        <v>3706.8451879999998</v>
      </c>
      <c r="O476" s="170">
        <f t="shared" si="120"/>
        <v>3713.565188</v>
      </c>
      <c r="P476" s="170">
        <f t="shared" si="120"/>
        <v>3714.0151879999999</v>
      </c>
      <c r="Q476" s="170">
        <f t="shared" si="120"/>
        <v>3716.605188</v>
      </c>
      <c r="R476" s="170">
        <f t="shared" si="123"/>
        <v>3766.9151879999999</v>
      </c>
      <c r="S476" s="170">
        <f t="shared" si="122"/>
        <v>3771.565188</v>
      </c>
      <c r="T476" s="170">
        <f t="shared" si="122"/>
        <v>3768.0951879999998</v>
      </c>
      <c r="U476" s="170">
        <f t="shared" si="122"/>
        <v>3779.0151879999999</v>
      </c>
      <c r="V476" s="170">
        <f t="shared" si="122"/>
        <v>3718.895188</v>
      </c>
      <c r="W476" s="170">
        <f t="shared" si="122"/>
        <v>3677.5751879999998</v>
      </c>
      <c r="X476" s="170">
        <f t="shared" si="122"/>
        <v>3685.5251880000001</v>
      </c>
      <c r="Y476" s="170">
        <f t="shared" si="122"/>
        <v>3684.8851879999997</v>
      </c>
      <c r="Z476" s="37"/>
      <c r="AA476" s="41">
        <v>891.94</v>
      </c>
      <c r="AB476" s="39">
        <v>890.1</v>
      </c>
      <c r="AC476" s="39">
        <v>890.93</v>
      </c>
      <c r="AD476" s="39">
        <v>876.43</v>
      </c>
      <c r="AE476" s="39">
        <v>883.13</v>
      </c>
      <c r="AF476" s="39">
        <v>887.56</v>
      </c>
      <c r="AG476" s="39">
        <v>932.22</v>
      </c>
      <c r="AH476" s="39">
        <v>930.23</v>
      </c>
      <c r="AI476" s="39">
        <v>927.25</v>
      </c>
      <c r="AJ476" s="39">
        <v>930.33</v>
      </c>
      <c r="AK476" s="39">
        <v>923.59</v>
      </c>
      <c r="AL476" s="39">
        <v>915.64</v>
      </c>
      <c r="AM476" s="39">
        <v>914.45</v>
      </c>
      <c r="AN476" s="39">
        <v>921.17</v>
      </c>
      <c r="AO476" s="39">
        <v>921.62</v>
      </c>
      <c r="AP476" s="39">
        <v>924.21</v>
      </c>
      <c r="AQ476" s="39">
        <v>974.52</v>
      </c>
      <c r="AR476" s="39">
        <v>979.17</v>
      </c>
      <c r="AS476" s="39">
        <v>975.7</v>
      </c>
      <c r="AT476" s="39">
        <v>986.62</v>
      </c>
      <c r="AU476" s="39">
        <v>926.5</v>
      </c>
      <c r="AV476" s="39">
        <v>885.18</v>
      </c>
      <c r="AW476" s="39">
        <v>893.13</v>
      </c>
      <c r="AX476" s="40">
        <v>892.49</v>
      </c>
      <c r="AY476" s="340">
        <v>194.59</v>
      </c>
      <c r="AZ476" s="175">
        <v>5.3451880000000003</v>
      </c>
      <c r="BA476" s="159">
        <v>2592.46</v>
      </c>
      <c r="BB476" s="4"/>
    </row>
    <row r="477" spans="1:54">
      <c r="A477" s="47">
        <v>17</v>
      </c>
      <c r="B477" s="170">
        <f t="shared" si="121"/>
        <v>3691.0251880000001</v>
      </c>
      <c r="C477" s="170">
        <f t="shared" si="121"/>
        <v>3691.1351879999997</v>
      </c>
      <c r="D477" s="170">
        <f t="shared" si="121"/>
        <v>3690.0951879999998</v>
      </c>
      <c r="E477" s="170">
        <f t="shared" si="121"/>
        <v>3689.1951880000001</v>
      </c>
      <c r="F477" s="170">
        <f t="shared" si="121"/>
        <v>3675.9851880000001</v>
      </c>
      <c r="G477" s="170">
        <f t="shared" si="121"/>
        <v>3678.4751879999999</v>
      </c>
      <c r="H477" s="170">
        <f t="shared" si="121"/>
        <v>3684.5951879999998</v>
      </c>
      <c r="I477" s="170">
        <f t="shared" si="121"/>
        <v>3687.5351879999998</v>
      </c>
      <c r="J477" s="170">
        <f t="shared" si="121"/>
        <v>3692.6351879999997</v>
      </c>
      <c r="K477" s="170">
        <f t="shared" si="121"/>
        <v>3696.5151879999999</v>
      </c>
      <c r="L477" s="170">
        <f t="shared" si="121"/>
        <v>3690.7951880000001</v>
      </c>
      <c r="M477" s="170">
        <f t="shared" si="121"/>
        <v>3689.375188</v>
      </c>
      <c r="N477" s="170">
        <f t="shared" si="121"/>
        <v>3688.3651880000002</v>
      </c>
      <c r="O477" s="170">
        <f t="shared" si="121"/>
        <v>3687.2651879999999</v>
      </c>
      <c r="P477" s="170">
        <f t="shared" si="121"/>
        <v>3687.2551880000001</v>
      </c>
      <c r="Q477" s="170">
        <f t="shared" si="121"/>
        <v>3688.2451879999999</v>
      </c>
      <c r="R477" s="170">
        <f t="shared" si="123"/>
        <v>3690.395188</v>
      </c>
      <c r="S477" s="170">
        <f t="shared" si="122"/>
        <v>3693.7551880000001</v>
      </c>
      <c r="T477" s="170">
        <f t="shared" si="122"/>
        <v>3695.9551879999999</v>
      </c>
      <c r="U477" s="170">
        <f t="shared" si="122"/>
        <v>3694.0751879999998</v>
      </c>
      <c r="V477" s="170">
        <f t="shared" si="122"/>
        <v>3690.815188</v>
      </c>
      <c r="W477" s="170">
        <f t="shared" si="122"/>
        <v>3677.5951879999998</v>
      </c>
      <c r="X477" s="170">
        <f t="shared" si="122"/>
        <v>3689.7451879999999</v>
      </c>
      <c r="Y477" s="170">
        <f t="shared" si="122"/>
        <v>3690.4251879999997</v>
      </c>
      <c r="Z477" s="37"/>
      <c r="AA477" s="41">
        <v>898.63</v>
      </c>
      <c r="AB477" s="39">
        <v>898.74</v>
      </c>
      <c r="AC477" s="39">
        <v>897.7</v>
      </c>
      <c r="AD477" s="39">
        <v>896.8</v>
      </c>
      <c r="AE477" s="39">
        <v>883.59</v>
      </c>
      <c r="AF477" s="39">
        <v>886.08</v>
      </c>
      <c r="AG477" s="39">
        <v>892.2</v>
      </c>
      <c r="AH477" s="39">
        <v>895.14</v>
      </c>
      <c r="AI477" s="39">
        <v>900.24</v>
      </c>
      <c r="AJ477" s="39">
        <v>904.12</v>
      </c>
      <c r="AK477" s="39">
        <v>898.4</v>
      </c>
      <c r="AL477" s="39">
        <v>896.98</v>
      </c>
      <c r="AM477" s="39">
        <v>895.97</v>
      </c>
      <c r="AN477" s="39">
        <v>894.87</v>
      </c>
      <c r="AO477" s="39">
        <v>894.86</v>
      </c>
      <c r="AP477" s="39">
        <v>895.85</v>
      </c>
      <c r="AQ477" s="39">
        <v>898</v>
      </c>
      <c r="AR477" s="39">
        <v>901.36</v>
      </c>
      <c r="AS477" s="39">
        <v>903.56</v>
      </c>
      <c r="AT477" s="39">
        <v>901.68</v>
      </c>
      <c r="AU477" s="39">
        <v>898.42</v>
      </c>
      <c r="AV477" s="39">
        <v>885.2</v>
      </c>
      <c r="AW477" s="39">
        <v>897.35</v>
      </c>
      <c r="AX477" s="40">
        <v>898.03</v>
      </c>
      <c r="AY477" s="340">
        <v>194.59</v>
      </c>
      <c r="AZ477" s="175">
        <v>5.3451880000000003</v>
      </c>
      <c r="BA477" s="159">
        <v>2592.46</v>
      </c>
      <c r="BB477" s="4"/>
    </row>
    <row r="478" spans="1:54">
      <c r="A478" s="47">
        <v>18</v>
      </c>
      <c r="B478" s="170">
        <f t="shared" si="121"/>
        <v>3690.8851879999997</v>
      </c>
      <c r="C478" s="170">
        <f t="shared" si="121"/>
        <v>3690.7651879999999</v>
      </c>
      <c r="D478" s="170">
        <f t="shared" si="121"/>
        <v>3690.6851879999999</v>
      </c>
      <c r="E478" s="170">
        <f t="shared" si="121"/>
        <v>3674.895188</v>
      </c>
      <c r="F478" s="170">
        <f t="shared" si="121"/>
        <v>3676.1551880000002</v>
      </c>
      <c r="G478" s="170">
        <f t="shared" si="121"/>
        <v>3677.125188</v>
      </c>
      <c r="H478" s="170">
        <f t="shared" si="121"/>
        <v>3682.0351879999998</v>
      </c>
      <c r="I478" s="170">
        <f t="shared" si="121"/>
        <v>3686.7751880000001</v>
      </c>
      <c r="J478" s="170">
        <f t="shared" si="121"/>
        <v>3688.815188</v>
      </c>
      <c r="K478" s="170">
        <f t="shared" si="121"/>
        <v>3693.5151879999999</v>
      </c>
      <c r="L478" s="170">
        <f t="shared" si="121"/>
        <v>3692.7151880000001</v>
      </c>
      <c r="M478" s="170">
        <f t="shared" si="121"/>
        <v>3692.0451880000001</v>
      </c>
      <c r="N478" s="170">
        <f t="shared" si="121"/>
        <v>3690.9051880000002</v>
      </c>
      <c r="O478" s="170">
        <f t="shared" si="121"/>
        <v>3690.5251880000001</v>
      </c>
      <c r="P478" s="170">
        <f t="shared" si="121"/>
        <v>3691.5751879999998</v>
      </c>
      <c r="Q478" s="170">
        <f t="shared" si="121"/>
        <v>3693.2551880000001</v>
      </c>
      <c r="R478" s="170">
        <f t="shared" si="123"/>
        <v>3695.2251879999999</v>
      </c>
      <c r="S478" s="170">
        <f t="shared" si="122"/>
        <v>3716.6151880000002</v>
      </c>
      <c r="T478" s="170">
        <f t="shared" si="122"/>
        <v>3721.5751879999998</v>
      </c>
      <c r="U478" s="170">
        <f t="shared" si="122"/>
        <v>3732.9151879999999</v>
      </c>
      <c r="V478" s="170">
        <f t="shared" si="122"/>
        <v>3693.4051880000002</v>
      </c>
      <c r="W478" s="170">
        <f t="shared" si="122"/>
        <v>3686.0351879999998</v>
      </c>
      <c r="X478" s="170">
        <f t="shared" si="122"/>
        <v>3690.355188</v>
      </c>
      <c r="Y478" s="170">
        <f t="shared" si="122"/>
        <v>3691.105188</v>
      </c>
      <c r="Z478" s="37"/>
      <c r="AA478" s="41">
        <v>898.49</v>
      </c>
      <c r="AB478" s="39">
        <v>898.37</v>
      </c>
      <c r="AC478" s="39">
        <v>898.29</v>
      </c>
      <c r="AD478" s="39">
        <v>882.5</v>
      </c>
      <c r="AE478" s="39">
        <v>883.76</v>
      </c>
      <c r="AF478" s="39">
        <v>884.73</v>
      </c>
      <c r="AG478" s="39">
        <v>889.64</v>
      </c>
      <c r="AH478" s="39">
        <v>894.38</v>
      </c>
      <c r="AI478" s="39">
        <v>896.42</v>
      </c>
      <c r="AJ478" s="39">
        <v>901.12</v>
      </c>
      <c r="AK478" s="39">
        <v>900.32</v>
      </c>
      <c r="AL478" s="39">
        <v>899.65</v>
      </c>
      <c r="AM478" s="39">
        <v>898.51</v>
      </c>
      <c r="AN478" s="39">
        <v>898.13</v>
      </c>
      <c r="AO478" s="39">
        <v>899.18</v>
      </c>
      <c r="AP478" s="39">
        <v>900.86</v>
      </c>
      <c r="AQ478" s="39">
        <v>902.83</v>
      </c>
      <c r="AR478" s="39">
        <v>924.22</v>
      </c>
      <c r="AS478" s="39">
        <v>929.18</v>
      </c>
      <c r="AT478" s="39">
        <v>940.52</v>
      </c>
      <c r="AU478" s="39">
        <v>901.01</v>
      </c>
      <c r="AV478" s="39">
        <v>893.64</v>
      </c>
      <c r="AW478" s="39">
        <v>897.96</v>
      </c>
      <c r="AX478" s="40">
        <v>898.71</v>
      </c>
      <c r="AY478" s="340">
        <v>194.59</v>
      </c>
      <c r="AZ478" s="175">
        <v>5.3451880000000003</v>
      </c>
      <c r="BA478" s="159">
        <v>2592.46</v>
      </c>
      <c r="BB478" s="4"/>
    </row>
    <row r="479" spans="1:54">
      <c r="A479" s="47">
        <v>19</v>
      </c>
      <c r="B479" s="170">
        <f t="shared" si="121"/>
        <v>3694.7051879999999</v>
      </c>
      <c r="C479" s="170">
        <f t="shared" si="121"/>
        <v>3694.2851879999998</v>
      </c>
      <c r="D479" s="170">
        <f t="shared" si="121"/>
        <v>3692.8451879999998</v>
      </c>
      <c r="E479" s="170">
        <f t="shared" si="121"/>
        <v>3678.1851879999999</v>
      </c>
      <c r="F479" s="170">
        <f t="shared" si="121"/>
        <v>3682.1651879999999</v>
      </c>
      <c r="G479" s="170">
        <f t="shared" si="121"/>
        <v>3685.6351879999997</v>
      </c>
      <c r="H479" s="170">
        <f t="shared" si="121"/>
        <v>3696.8251879999998</v>
      </c>
      <c r="I479" s="170">
        <f t="shared" si="121"/>
        <v>3785.0751879999998</v>
      </c>
      <c r="J479" s="170">
        <f t="shared" si="121"/>
        <v>3807.2051879999999</v>
      </c>
      <c r="K479" s="170">
        <f t="shared" si="121"/>
        <v>3831.0351880000003</v>
      </c>
      <c r="L479" s="170">
        <f t="shared" si="121"/>
        <v>3800.835188</v>
      </c>
      <c r="M479" s="170">
        <f t="shared" si="121"/>
        <v>3765.7651879999999</v>
      </c>
      <c r="N479" s="170">
        <f t="shared" si="121"/>
        <v>3757.1151880000002</v>
      </c>
      <c r="O479" s="170">
        <f t="shared" si="121"/>
        <v>3754.3651880000002</v>
      </c>
      <c r="P479" s="170">
        <f t="shared" si="121"/>
        <v>3738.5551879999998</v>
      </c>
      <c r="Q479" s="170">
        <f t="shared" si="121"/>
        <v>3740.6951880000001</v>
      </c>
      <c r="R479" s="170">
        <f t="shared" si="123"/>
        <v>3745.855188</v>
      </c>
      <c r="S479" s="170">
        <f t="shared" si="122"/>
        <v>3716.5551879999998</v>
      </c>
      <c r="T479" s="170">
        <f t="shared" si="122"/>
        <v>3698.145188</v>
      </c>
      <c r="U479" s="170">
        <f t="shared" si="122"/>
        <v>3717.4651880000001</v>
      </c>
      <c r="V479" s="170">
        <f t="shared" si="122"/>
        <v>3691.2351880000001</v>
      </c>
      <c r="W479" s="170">
        <f t="shared" si="122"/>
        <v>3678.2851879999998</v>
      </c>
      <c r="X479" s="170">
        <f t="shared" si="122"/>
        <v>3689.1651879999999</v>
      </c>
      <c r="Y479" s="170">
        <f t="shared" si="122"/>
        <v>3690.2051879999999</v>
      </c>
      <c r="Z479" s="37"/>
      <c r="AA479" s="41">
        <v>902.31</v>
      </c>
      <c r="AB479" s="39">
        <v>901.89</v>
      </c>
      <c r="AC479" s="39">
        <v>900.45</v>
      </c>
      <c r="AD479" s="39">
        <v>885.79</v>
      </c>
      <c r="AE479" s="39">
        <v>889.77</v>
      </c>
      <c r="AF479" s="39">
        <v>893.24</v>
      </c>
      <c r="AG479" s="39">
        <v>904.43</v>
      </c>
      <c r="AH479" s="39">
        <v>992.68</v>
      </c>
      <c r="AI479" s="39">
        <v>1014.81</v>
      </c>
      <c r="AJ479" s="39">
        <v>1038.6400000000001</v>
      </c>
      <c r="AK479" s="39">
        <v>1008.44</v>
      </c>
      <c r="AL479" s="39">
        <v>973.37</v>
      </c>
      <c r="AM479" s="39">
        <v>964.72</v>
      </c>
      <c r="AN479" s="39">
        <v>961.97</v>
      </c>
      <c r="AO479" s="39">
        <v>946.16</v>
      </c>
      <c r="AP479" s="39">
        <v>948.3</v>
      </c>
      <c r="AQ479" s="39">
        <v>953.46</v>
      </c>
      <c r="AR479" s="39">
        <v>924.16</v>
      </c>
      <c r="AS479" s="39">
        <v>905.75</v>
      </c>
      <c r="AT479" s="39">
        <v>925.07</v>
      </c>
      <c r="AU479" s="39">
        <v>898.84</v>
      </c>
      <c r="AV479" s="39">
        <v>885.89</v>
      </c>
      <c r="AW479" s="39">
        <v>896.77</v>
      </c>
      <c r="AX479" s="40">
        <v>897.81</v>
      </c>
      <c r="AY479" s="340">
        <v>194.59</v>
      </c>
      <c r="AZ479" s="175">
        <v>5.3451880000000003</v>
      </c>
      <c r="BA479" s="159">
        <v>2592.46</v>
      </c>
      <c r="BB479" s="4"/>
    </row>
    <row r="480" spans="1:54">
      <c r="A480" s="47">
        <v>20</v>
      </c>
      <c r="B480" s="170">
        <f t="shared" si="121"/>
        <v>3658.5251880000001</v>
      </c>
      <c r="C480" s="170">
        <f t="shared" si="121"/>
        <v>3658.7251879999999</v>
      </c>
      <c r="D480" s="170">
        <f t="shared" si="121"/>
        <v>3658.6551880000002</v>
      </c>
      <c r="E480" s="170">
        <f t="shared" si="121"/>
        <v>3645.4751879999999</v>
      </c>
      <c r="F480" s="170">
        <f t="shared" si="121"/>
        <v>3680.1151880000002</v>
      </c>
      <c r="G480" s="170">
        <f t="shared" si="121"/>
        <v>3685.835188</v>
      </c>
      <c r="H480" s="170">
        <f t="shared" si="121"/>
        <v>3685.7651879999999</v>
      </c>
      <c r="I480" s="170">
        <f t="shared" si="121"/>
        <v>3684.5951879999998</v>
      </c>
      <c r="J480" s="170">
        <f t="shared" si="121"/>
        <v>3691.2951880000001</v>
      </c>
      <c r="K480" s="170">
        <f t="shared" si="121"/>
        <v>3689.2251879999999</v>
      </c>
      <c r="L480" s="170">
        <f t="shared" si="121"/>
        <v>3688.2351880000001</v>
      </c>
      <c r="M480" s="170">
        <f t="shared" si="121"/>
        <v>3686.9951879999999</v>
      </c>
      <c r="N480" s="170">
        <f t="shared" si="121"/>
        <v>3685.645188</v>
      </c>
      <c r="O480" s="170">
        <f t="shared" si="121"/>
        <v>3684.625188</v>
      </c>
      <c r="P480" s="170">
        <f t="shared" si="121"/>
        <v>3684.565188</v>
      </c>
      <c r="Q480" s="170">
        <f t="shared" si="121"/>
        <v>3684.9951879999999</v>
      </c>
      <c r="R480" s="170">
        <f t="shared" si="123"/>
        <v>3687.625188</v>
      </c>
      <c r="S480" s="170">
        <f t="shared" si="122"/>
        <v>3690.6551880000002</v>
      </c>
      <c r="T480" s="170">
        <f t="shared" si="122"/>
        <v>3686.2451879999999</v>
      </c>
      <c r="U480" s="170">
        <f t="shared" si="122"/>
        <v>3684.7351880000001</v>
      </c>
      <c r="V480" s="170">
        <f t="shared" si="122"/>
        <v>3680.6951880000001</v>
      </c>
      <c r="W480" s="170">
        <f t="shared" si="122"/>
        <v>3684.0551879999998</v>
      </c>
      <c r="X480" s="170">
        <f t="shared" si="122"/>
        <v>3689.4351879999999</v>
      </c>
      <c r="Y480" s="170">
        <f t="shared" si="122"/>
        <v>3687.7151880000001</v>
      </c>
      <c r="Z480" s="37"/>
      <c r="AA480" s="41">
        <v>866.13</v>
      </c>
      <c r="AB480" s="39">
        <v>866.33</v>
      </c>
      <c r="AC480" s="39">
        <v>866.26</v>
      </c>
      <c r="AD480" s="39">
        <v>853.08</v>
      </c>
      <c r="AE480" s="39">
        <v>887.72</v>
      </c>
      <c r="AF480" s="39">
        <v>893.44</v>
      </c>
      <c r="AG480" s="39">
        <v>893.37</v>
      </c>
      <c r="AH480" s="39">
        <v>892.2</v>
      </c>
      <c r="AI480" s="39">
        <v>898.9</v>
      </c>
      <c r="AJ480" s="39">
        <v>896.83</v>
      </c>
      <c r="AK480" s="39">
        <v>895.84</v>
      </c>
      <c r="AL480" s="39">
        <v>894.6</v>
      </c>
      <c r="AM480" s="39">
        <v>893.25</v>
      </c>
      <c r="AN480" s="39">
        <v>892.23</v>
      </c>
      <c r="AO480" s="39">
        <v>892.17</v>
      </c>
      <c r="AP480" s="39">
        <v>892.6</v>
      </c>
      <c r="AQ480" s="39">
        <v>895.23</v>
      </c>
      <c r="AR480" s="39">
        <v>898.26</v>
      </c>
      <c r="AS480" s="39">
        <v>893.85</v>
      </c>
      <c r="AT480" s="39">
        <v>892.34</v>
      </c>
      <c r="AU480" s="39">
        <v>888.3</v>
      </c>
      <c r="AV480" s="39">
        <v>891.66</v>
      </c>
      <c r="AW480" s="39">
        <v>897.04</v>
      </c>
      <c r="AX480" s="40">
        <v>895.32</v>
      </c>
      <c r="AY480" s="340">
        <v>194.59</v>
      </c>
      <c r="AZ480" s="175">
        <v>5.3451880000000003</v>
      </c>
      <c r="BA480" s="159">
        <v>2592.46</v>
      </c>
      <c r="BB480" s="4"/>
    </row>
    <row r="481" spans="1:54">
      <c r="A481" s="47">
        <v>21</v>
      </c>
      <c r="B481" s="170">
        <f t="shared" si="121"/>
        <v>3691.4651880000001</v>
      </c>
      <c r="C481" s="170">
        <f t="shared" si="121"/>
        <v>3680.2251879999999</v>
      </c>
      <c r="D481" s="170">
        <f t="shared" si="121"/>
        <v>3679.7351880000001</v>
      </c>
      <c r="E481" s="170">
        <f t="shared" si="121"/>
        <v>3680.4751879999999</v>
      </c>
      <c r="F481" s="170">
        <f t="shared" si="121"/>
        <v>3706.4951879999999</v>
      </c>
      <c r="G481" s="170">
        <f t="shared" si="121"/>
        <v>3689.5351879999998</v>
      </c>
      <c r="H481" s="170">
        <f t="shared" si="121"/>
        <v>3690.4051880000002</v>
      </c>
      <c r="I481" s="170">
        <f t="shared" si="121"/>
        <v>3695.7451879999999</v>
      </c>
      <c r="J481" s="170">
        <f t="shared" si="121"/>
        <v>3694.1351879999997</v>
      </c>
      <c r="K481" s="170">
        <f t="shared" si="121"/>
        <v>3694.7851879999998</v>
      </c>
      <c r="L481" s="170">
        <f t="shared" si="121"/>
        <v>3690.4051880000002</v>
      </c>
      <c r="M481" s="170">
        <f t="shared" si="121"/>
        <v>3688.6351879999997</v>
      </c>
      <c r="N481" s="170">
        <f t="shared" si="121"/>
        <v>3688.2851879999998</v>
      </c>
      <c r="O481" s="170">
        <f t="shared" si="121"/>
        <v>3687.1551880000002</v>
      </c>
      <c r="P481" s="170">
        <f t="shared" si="121"/>
        <v>3687.5251880000001</v>
      </c>
      <c r="Q481" s="170">
        <f t="shared" si="121"/>
        <v>3686.4151879999999</v>
      </c>
      <c r="R481" s="170">
        <f t="shared" si="123"/>
        <v>3690.3851879999997</v>
      </c>
      <c r="S481" s="170">
        <f t="shared" si="122"/>
        <v>3694.3651880000002</v>
      </c>
      <c r="T481" s="170">
        <f t="shared" si="122"/>
        <v>3692.2151880000001</v>
      </c>
      <c r="U481" s="170">
        <f t="shared" si="122"/>
        <v>3696.8051879999998</v>
      </c>
      <c r="V481" s="170">
        <f t="shared" si="122"/>
        <v>3693.375188</v>
      </c>
      <c r="W481" s="170">
        <f t="shared" si="122"/>
        <v>3679.355188</v>
      </c>
      <c r="X481" s="170">
        <f t="shared" si="122"/>
        <v>3675.9051880000002</v>
      </c>
      <c r="Y481" s="170">
        <f t="shared" si="122"/>
        <v>3654.2151880000001</v>
      </c>
      <c r="Z481" s="37"/>
      <c r="AA481" s="41">
        <v>899.07</v>
      </c>
      <c r="AB481" s="39">
        <v>887.83</v>
      </c>
      <c r="AC481" s="39">
        <v>887.34</v>
      </c>
      <c r="AD481" s="39">
        <v>888.08</v>
      </c>
      <c r="AE481" s="39">
        <v>914.1</v>
      </c>
      <c r="AF481" s="39">
        <v>897.14</v>
      </c>
      <c r="AG481" s="39">
        <v>898.01</v>
      </c>
      <c r="AH481" s="39">
        <v>903.35</v>
      </c>
      <c r="AI481" s="39">
        <v>901.74</v>
      </c>
      <c r="AJ481" s="39">
        <v>902.39</v>
      </c>
      <c r="AK481" s="39">
        <v>898.01</v>
      </c>
      <c r="AL481" s="39">
        <v>896.24</v>
      </c>
      <c r="AM481" s="39">
        <v>895.89</v>
      </c>
      <c r="AN481" s="39">
        <v>894.76</v>
      </c>
      <c r="AO481" s="39">
        <v>895.13</v>
      </c>
      <c r="AP481" s="39">
        <v>894.02</v>
      </c>
      <c r="AQ481" s="39">
        <v>897.99</v>
      </c>
      <c r="AR481" s="39">
        <v>901.97</v>
      </c>
      <c r="AS481" s="39">
        <v>899.82</v>
      </c>
      <c r="AT481" s="39">
        <v>904.41</v>
      </c>
      <c r="AU481" s="39">
        <v>900.98</v>
      </c>
      <c r="AV481" s="39">
        <v>886.96</v>
      </c>
      <c r="AW481" s="39">
        <v>883.51</v>
      </c>
      <c r="AX481" s="40">
        <v>861.82</v>
      </c>
      <c r="AY481" s="340">
        <v>194.59</v>
      </c>
      <c r="AZ481" s="175">
        <v>5.3451880000000003</v>
      </c>
      <c r="BA481" s="159">
        <v>2592.46</v>
      </c>
      <c r="BB481" s="4"/>
    </row>
    <row r="482" spans="1:54">
      <c r="A482" s="47">
        <v>22</v>
      </c>
      <c r="B482" s="170">
        <f t="shared" si="121"/>
        <v>3654.0951879999998</v>
      </c>
      <c r="C482" s="170">
        <f t="shared" si="121"/>
        <v>3654.5751879999998</v>
      </c>
      <c r="D482" s="170">
        <f t="shared" si="121"/>
        <v>3654.395188</v>
      </c>
      <c r="E482" s="170">
        <f t="shared" si="121"/>
        <v>3654.855188</v>
      </c>
      <c r="F482" s="170">
        <f t="shared" si="121"/>
        <v>3678.7751880000001</v>
      </c>
      <c r="G482" s="170">
        <f t="shared" si="121"/>
        <v>3687.0351879999998</v>
      </c>
      <c r="H482" s="170">
        <f t="shared" si="121"/>
        <v>3686.2051879999999</v>
      </c>
      <c r="I482" s="170">
        <f t="shared" si="121"/>
        <v>3692.4451880000001</v>
      </c>
      <c r="J482" s="170">
        <f t="shared" si="121"/>
        <v>3689.835188</v>
      </c>
      <c r="K482" s="170">
        <f t="shared" si="121"/>
        <v>3689.2351880000001</v>
      </c>
      <c r="L482" s="170">
        <f t="shared" si="121"/>
        <v>3688.0451880000001</v>
      </c>
      <c r="M482" s="170">
        <f t="shared" si="121"/>
        <v>3687.4351879999999</v>
      </c>
      <c r="N482" s="170">
        <f t="shared" si="121"/>
        <v>3686.9551879999999</v>
      </c>
      <c r="O482" s="170">
        <f t="shared" si="121"/>
        <v>3686.1951880000001</v>
      </c>
      <c r="P482" s="170">
        <f t="shared" si="121"/>
        <v>3685.605188</v>
      </c>
      <c r="Q482" s="170">
        <f t="shared" si="121"/>
        <v>3686.2751880000001</v>
      </c>
      <c r="R482" s="170">
        <f t="shared" si="123"/>
        <v>3694.0051880000001</v>
      </c>
      <c r="S482" s="170">
        <f t="shared" si="122"/>
        <v>3692.7651879999999</v>
      </c>
      <c r="T482" s="170">
        <f t="shared" si="122"/>
        <v>3692.9951879999999</v>
      </c>
      <c r="U482" s="170">
        <f t="shared" si="122"/>
        <v>3761.0551879999998</v>
      </c>
      <c r="V482" s="170">
        <f t="shared" si="122"/>
        <v>3772.1651879999999</v>
      </c>
      <c r="W482" s="170">
        <f t="shared" si="122"/>
        <v>3855.3251880000003</v>
      </c>
      <c r="X482" s="170">
        <f t="shared" si="122"/>
        <v>3701.815188</v>
      </c>
      <c r="Y482" s="170">
        <f t="shared" si="122"/>
        <v>3678.8051879999998</v>
      </c>
      <c r="Z482" s="37"/>
      <c r="AA482" s="41">
        <v>861.7</v>
      </c>
      <c r="AB482" s="39">
        <v>862.18</v>
      </c>
      <c r="AC482" s="39">
        <v>862</v>
      </c>
      <c r="AD482" s="39">
        <v>862.46</v>
      </c>
      <c r="AE482" s="39">
        <v>886.38</v>
      </c>
      <c r="AF482" s="39">
        <v>894.64</v>
      </c>
      <c r="AG482" s="39">
        <v>893.81</v>
      </c>
      <c r="AH482" s="39">
        <v>900.05</v>
      </c>
      <c r="AI482" s="39">
        <v>897.44</v>
      </c>
      <c r="AJ482" s="39">
        <v>896.84</v>
      </c>
      <c r="AK482" s="39">
        <v>895.65</v>
      </c>
      <c r="AL482" s="39">
        <v>895.04</v>
      </c>
      <c r="AM482" s="39">
        <v>894.56</v>
      </c>
      <c r="AN482" s="39">
        <v>893.8</v>
      </c>
      <c r="AO482" s="39">
        <v>893.21</v>
      </c>
      <c r="AP482" s="39">
        <v>893.88</v>
      </c>
      <c r="AQ482" s="39">
        <v>901.61</v>
      </c>
      <c r="AR482" s="39">
        <v>900.37</v>
      </c>
      <c r="AS482" s="39">
        <v>900.6</v>
      </c>
      <c r="AT482" s="39">
        <v>968.66</v>
      </c>
      <c r="AU482" s="39">
        <v>979.77</v>
      </c>
      <c r="AV482" s="39">
        <v>1062.93</v>
      </c>
      <c r="AW482" s="39">
        <v>909.42</v>
      </c>
      <c r="AX482" s="40">
        <v>886.41</v>
      </c>
      <c r="AY482" s="340">
        <v>194.59</v>
      </c>
      <c r="AZ482" s="175">
        <v>5.3451880000000003</v>
      </c>
      <c r="BA482" s="159">
        <v>2592.46</v>
      </c>
      <c r="BB482" s="4"/>
    </row>
    <row r="483" spans="1:54">
      <c r="A483" s="47">
        <v>23</v>
      </c>
      <c r="B483" s="170">
        <f t="shared" si="121"/>
        <v>3668.9251879999997</v>
      </c>
      <c r="C483" s="170">
        <f t="shared" si="121"/>
        <v>3667.3651880000002</v>
      </c>
      <c r="D483" s="170">
        <f t="shared" si="121"/>
        <v>3654.7451879999999</v>
      </c>
      <c r="E483" s="170">
        <f t="shared" si="121"/>
        <v>3650.375188</v>
      </c>
      <c r="F483" s="170">
        <f t="shared" si="121"/>
        <v>3672.815188</v>
      </c>
      <c r="G483" s="170">
        <f t="shared" si="121"/>
        <v>3680.125188</v>
      </c>
      <c r="H483" s="170">
        <f t="shared" si="121"/>
        <v>3692.1551880000002</v>
      </c>
      <c r="I483" s="170">
        <f t="shared" si="121"/>
        <v>3794.3051879999998</v>
      </c>
      <c r="J483" s="170">
        <f t="shared" si="121"/>
        <v>3806.565188</v>
      </c>
      <c r="K483" s="170">
        <f t="shared" si="121"/>
        <v>3826.2351880000001</v>
      </c>
      <c r="L483" s="170">
        <f t="shared" si="121"/>
        <v>3853.565188</v>
      </c>
      <c r="M483" s="170">
        <f t="shared" si="121"/>
        <v>3857.3051879999998</v>
      </c>
      <c r="N483" s="170">
        <f t="shared" si="121"/>
        <v>3842.8651880000002</v>
      </c>
      <c r="O483" s="170">
        <f t="shared" si="121"/>
        <v>3827.0151879999999</v>
      </c>
      <c r="P483" s="170">
        <f t="shared" si="121"/>
        <v>3824.6651879999999</v>
      </c>
      <c r="Q483" s="170">
        <f t="shared" si="121"/>
        <v>3825.2751880000001</v>
      </c>
      <c r="R483" s="170">
        <f t="shared" si="123"/>
        <v>3876.7451879999999</v>
      </c>
      <c r="S483" s="170">
        <f t="shared" si="122"/>
        <v>3851.4451880000001</v>
      </c>
      <c r="T483" s="170">
        <f t="shared" si="122"/>
        <v>3936.585188</v>
      </c>
      <c r="U483" s="170">
        <f t="shared" si="122"/>
        <v>3994.7051879999999</v>
      </c>
      <c r="V483" s="170">
        <f t="shared" si="122"/>
        <v>3915.6551880000002</v>
      </c>
      <c r="W483" s="170">
        <f t="shared" si="122"/>
        <v>3849.2051879999999</v>
      </c>
      <c r="X483" s="170">
        <f t="shared" si="122"/>
        <v>3715.585188</v>
      </c>
      <c r="Y483" s="170">
        <f t="shared" si="122"/>
        <v>3677.7151880000001</v>
      </c>
      <c r="Z483" s="37"/>
      <c r="AA483" s="41">
        <v>876.53</v>
      </c>
      <c r="AB483" s="39">
        <v>874.97</v>
      </c>
      <c r="AC483" s="39">
        <v>862.35</v>
      </c>
      <c r="AD483" s="39">
        <v>857.98</v>
      </c>
      <c r="AE483" s="39">
        <v>880.42</v>
      </c>
      <c r="AF483" s="39">
        <v>887.73</v>
      </c>
      <c r="AG483" s="39">
        <v>899.76</v>
      </c>
      <c r="AH483" s="39">
        <v>1001.9100000000001</v>
      </c>
      <c r="AI483" s="39">
        <v>1014.1700000000001</v>
      </c>
      <c r="AJ483" s="39">
        <v>1033.8399999999999</v>
      </c>
      <c r="AK483" s="39">
        <v>1061.17</v>
      </c>
      <c r="AL483" s="39">
        <v>1064.9100000000001</v>
      </c>
      <c r="AM483" s="39">
        <v>1050.47</v>
      </c>
      <c r="AN483" s="39">
        <v>1034.6199999999999</v>
      </c>
      <c r="AO483" s="39">
        <v>1032.27</v>
      </c>
      <c r="AP483" s="39">
        <v>1032.8800000000001</v>
      </c>
      <c r="AQ483" s="39">
        <v>1084.3499999999999</v>
      </c>
      <c r="AR483" s="39">
        <v>1059.05</v>
      </c>
      <c r="AS483" s="39">
        <v>1144.19</v>
      </c>
      <c r="AT483" s="39">
        <v>1202.31</v>
      </c>
      <c r="AU483" s="39">
        <v>1123.26</v>
      </c>
      <c r="AV483" s="39">
        <v>1056.81</v>
      </c>
      <c r="AW483" s="39">
        <v>923.19</v>
      </c>
      <c r="AX483" s="40">
        <v>885.32</v>
      </c>
      <c r="AY483" s="340">
        <v>194.59</v>
      </c>
      <c r="AZ483" s="175">
        <v>5.3451880000000003</v>
      </c>
      <c r="BA483" s="159">
        <v>2592.46</v>
      </c>
      <c r="BB483" s="4"/>
    </row>
    <row r="484" spans="1:54">
      <c r="A484" s="47">
        <v>24</v>
      </c>
      <c r="B484" s="170">
        <f t="shared" si="121"/>
        <v>3677.7551880000001</v>
      </c>
      <c r="C484" s="170">
        <f t="shared" si="121"/>
        <v>3676.6751879999997</v>
      </c>
      <c r="D484" s="170">
        <f t="shared" si="121"/>
        <v>3673.8451879999998</v>
      </c>
      <c r="E484" s="170">
        <f t="shared" si="121"/>
        <v>3672.0951879999998</v>
      </c>
      <c r="F484" s="170">
        <f t="shared" si="121"/>
        <v>3674.7951880000001</v>
      </c>
      <c r="G484" s="170">
        <f t="shared" si="121"/>
        <v>3680.855188</v>
      </c>
      <c r="H484" s="170">
        <f t="shared" si="121"/>
        <v>3688.375188</v>
      </c>
      <c r="I484" s="170">
        <f t="shared" si="121"/>
        <v>3734.8851879999997</v>
      </c>
      <c r="J484" s="170">
        <f t="shared" si="121"/>
        <v>3897.0951879999998</v>
      </c>
      <c r="K484" s="170">
        <f t="shared" si="121"/>
        <v>3948.0951879999998</v>
      </c>
      <c r="L484" s="170">
        <f t="shared" si="121"/>
        <v>3992.2651879999999</v>
      </c>
      <c r="M484" s="170">
        <f t="shared" si="121"/>
        <v>3959.0451880000001</v>
      </c>
      <c r="N484" s="170">
        <f t="shared" si="121"/>
        <v>3954.2351880000001</v>
      </c>
      <c r="O484" s="170">
        <f t="shared" si="121"/>
        <v>3943.1551880000002</v>
      </c>
      <c r="P484" s="170">
        <f t="shared" si="121"/>
        <v>3907.9451880000001</v>
      </c>
      <c r="Q484" s="170">
        <f t="shared" si="121"/>
        <v>3889.2151879999997</v>
      </c>
      <c r="R484" s="170">
        <f t="shared" si="123"/>
        <v>3909.9051880000002</v>
      </c>
      <c r="S484" s="170">
        <f t="shared" si="122"/>
        <v>3901.9351879999999</v>
      </c>
      <c r="T484" s="170">
        <f t="shared" si="122"/>
        <v>3969.6351879999997</v>
      </c>
      <c r="U484" s="170">
        <f t="shared" si="122"/>
        <v>4037.815188</v>
      </c>
      <c r="V484" s="170">
        <f t="shared" si="122"/>
        <v>3958.0051879999996</v>
      </c>
      <c r="W484" s="170">
        <f t="shared" si="122"/>
        <v>3837.2851880000003</v>
      </c>
      <c r="X484" s="170">
        <f t="shared" si="122"/>
        <v>3713.9451880000001</v>
      </c>
      <c r="Y484" s="170">
        <f t="shared" si="122"/>
        <v>3680.565188</v>
      </c>
      <c r="Z484" s="37"/>
      <c r="AA484" s="41">
        <v>885.36</v>
      </c>
      <c r="AB484" s="39">
        <v>884.28</v>
      </c>
      <c r="AC484" s="39">
        <v>881.45</v>
      </c>
      <c r="AD484" s="39">
        <v>879.7</v>
      </c>
      <c r="AE484" s="39">
        <v>882.4</v>
      </c>
      <c r="AF484" s="39">
        <v>888.46</v>
      </c>
      <c r="AG484" s="39">
        <v>895.98</v>
      </c>
      <c r="AH484" s="39">
        <v>942.49</v>
      </c>
      <c r="AI484" s="39">
        <v>1104.7</v>
      </c>
      <c r="AJ484" s="39">
        <v>1155.7</v>
      </c>
      <c r="AK484" s="39">
        <v>1199.8699999999999</v>
      </c>
      <c r="AL484" s="39">
        <v>1166.6500000000001</v>
      </c>
      <c r="AM484" s="39">
        <v>1161.8399999999999</v>
      </c>
      <c r="AN484" s="39">
        <v>1150.76</v>
      </c>
      <c r="AO484" s="39">
        <v>1115.55</v>
      </c>
      <c r="AP484" s="39">
        <v>1096.82</v>
      </c>
      <c r="AQ484" s="39">
        <v>1117.51</v>
      </c>
      <c r="AR484" s="39">
        <v>1109.54</v>
      </c>
      <c r="AS484" s="39">
        <v>1177.24</v>
      </c>
      <c r="AT484" s="39">
        <v>1245.42</v>
      </c>
      <c r="AU484" s="39">
        <v>1165.6099999999999</v>
      </c>
      <c r="AV484" s="39">
        <v>1044.8900000000001</v>
      </c>
      <c r="AW484" s="39">
        <v>921.55</v>
      </c>
      <c r="AX484" s="40">
        <v>888.17</v>
      </c>
      <c r="AY484" s="340">
        <v>194.59</v>
      </c>
      <c r="AZ484" s="175">
        <v>5.3451880000000003</v>
      </c>
      <c r="BA484" s="159">
        <v>2592.46</v>
      </c>
      <c r="BB484" s="4"/>
    </row>
    <row r="485" spans="1:54">
      <c r="A485" s="47">
        <v>25</v>
      </c>
      <c r="B485" s="170">
        <f t="shared" si="121"/>
        <v>3680.335188</v>
      </c>
      <c r="C485" s="170">
        <f t="shared" si="121"/>
        <v>3679.5451880000001</v>
      </c>
      <c r="D485" s="170">
        <f t="shared" si="121"/>
        <v>3675.2251879999999</v>
      </c>
      <c r="E485" s="170">
        <f t="shared" si="121"/>
        <v>3674.6151880000002</v>
      </c>
      <c r="F485" s="170">
        <f t="shared" si="121"/>
        <v>3674.9751879999999</v>
      </c>
      <c r="G485" s="170">
        <f t="shared" si="121"/>
        <v>3680.1651879999999</v>
      </c>
      <c r="H485" s="170">
        <f t="shared" si="121"/>
        <v>3684.7251879999999</v>
      </c>
      <c r="I485" s="170">
        <f t="shared" si="121"/>
        <v>3687.3451879999998</v>
      </c>
      <c r="J485" s="170">
        <f t="shared" si="121"/>
        <v>3702.4951879999999</v>
      </c>
      <c r="K485" s="170">
        <f t="shared" si="121"/>
        <v>3854.565188</v>
      </c>
      <c r="L485" s="170">
        <f t="shared" si="121"/>
        <v>3856.1851879999999</v>
      </c>
      <c r="M485" s="170">
        <f t="shared" si="121"/>
        <v>3847.7751880000001</v>
      </c>
      <c r="N485" s="170">
        <f t="shared" si="121"/>
        <v>3835.855188</v>
      </c>
      <c r="O485" s="170">
        <f t="shared" si="121"/>
        <v>3837.585188</v>
      </c>
      <c r="P485" s="170">
        <f t="shared" si="121"/>
        <v>3846.7051879999999</v>
      </c>
      <c r="Q485" s="170">
        <f t="shared" si="121"/>
        <v>3862.5351880000003</v>
      </c>
      <c r="R485" s="170">
        <f t="shared" si="123"/>
        <v>3882.7051879999999</v>
      </c>
      <c r="S485" s="170">
        <f t="shared" si="122"/>
        <v>3932.895188</v>
      </c>
      <c r="T485" s="170">
        <f t="shared" si="122"/>
        <v>3986.5951879999998</v>
      </c>
      <c r="U485" s="170">
        <f t="shared" si="122"/>
        <v>4021.2951880000001</v>
      </c>
      <c r="V485" s="170">
        <f t="shared" si="122"/>
        <v>3912.0351880000003</v>
      </c>
      <c r="W485" s="170">
        <f t="shared" si="122"/>
        <v>3830.125188</v>
      </c>
      <c r="X485" s="170">
        <f t="shared" si="122"/>
        <v>3687.2751880000001</v>
      </c>
      <c r="Y485" s="170">
        <f t="shared" si="122"/>
        <v>3680.5551879999998</v>
      </c>
      <c r="Z485" s="37"/>
      <c r="AA485" s="41">
        <v>887.94</v>
      </c>
      <c r="AB485" s="39">
        <v>887.15</v>
      </c>
      <c r="AC485" s="39">
        <v>882.83</v>
      </c>
      <c r="AD485" s="39">
        <v>882.22</v>
      </c>
      <c r="AE485" s="39">
        <v>882.58</v>
      </c>
      <c r="AF485" s="39">
        <v>887.77</v>
      </c>
      <c r="AG485" s="39">
        <v>892.33</v>
      </c>
      <c r="AH485" s="39">
        <v>894.95</v>
      </c>
      <c r="AI485" s="39">
        <v>910.1</v>
      </c>
      <c r="AJ485" s="39">
        <v>1062.17</v>
      </c>
      <c r="AK485" s="39">
        <v>1063.79</v>
      </c>
      <c r="AL485" s="39">
        <v>1055.3800000000001</v>
      </c>
      <c r="AM485" s="39">
        <v>1043.46</v>
      </c>
      <c r="AN485" s="39">
        <v>1045.19</v>
      </c>
      <c r="AO485" s="39">
        <v>1054.31</v>
      </c>
      <c r="AP485" s="39">
        <v>1070.1400000000001</v>
      </c>
      <c r="AQ485" s="39">
        <v>1090.31</v>
      </c>
      <c r="AR485" s="39">
        <v>1140.5</v>
      </c>
      <c r="AS485" s="39">
        <v>1194.2</v>
      </c>
      <c r="AT485" s="39">
        <v>1228.9000000000001</v>
      </c>
      <c r="AU485" s="39">
        <v>1119.6400000000001</v>
      </c>
      <c r="AV485" s="39">
        <v>1037.73</v>
      </c>
      <c r="AW485" s="39">
        <v>894.88</v>
      </c>
      <c r="AX485" s="40">
        <v>888.16</v>
      </c>
      <c r="AY485" s="340">
        <v>194.59</v>
      </c>
      <c r="AZ485" s="175">
        <v>5.3451880000000003</v>
      </c>
      <c r="BA485" s="159">
        <v>2592.46</v>
      </c>
      <c r="BB485" s="4"/>
    </row>
    <row r="486" spans="1:54">
      <c r="A486" s="47">
        <v>26</v>
      </c>
      <c r="B486" s="170">
        <f t="shared" si="121"/>
        <v>3680.5551879999998</v>
      </c>
      <c r="C486" s="170">
        <f t="shared" si="121"/>
        <v>3679.7251879999999</v>
      </c>
      <c r="D486" s="170">
        <f t="shared" si="121"/>
        <v>3679.0751879999998</v>
      </c>
      <c r="E486" s="170">
        <f t="shared" si="121"/>
        <v>3680.2551880000001</v>
      </c>
      <c r="F486" s="170">
        <f t="shared" si="121"/>
        <v>3685.0951879999998</v>
      </c>
      <c r="G486" s="170">
        <f t="shared" si="121"/>
        <v>3688.7951880000001</v>
      </c>
      <c r="H486" s="170">
        <f t="shared" si="121"/>
        <v>3834.4551879999999</v>
      </c>
      <c r="I486" s="170">
        <f t="shared" si="121"/>
        <v>3963.8851879999997</v>
      </c>
      <c r="J486" s="170">
        <f t="shared" si="121"/>
        <v>4072.8651880000002</v>
      </c>
      <c r="K486" s="170">
        <f t="shared" si="121"/>
        <v>4100.3651879999998</v>
      </c>
      <c r="L486" s="170">
        <f t="shared" si="121"/>
        <v>4074.5451880000001</v>
      </c>
      <c r="M486" s="170">
        <f t="shared" si="121"/>
        <v>4070.5151879999999</v>
      </c>
      <c r="N486" s="170">
        <f t="shared" si="121"/>
        <v>3960.9751879999999</v>
      </c>
      <c r="O486" s="170">
        <f t="shared" si="121"/>
        <v>3941.7251879999999</v>
      </c>
      <c r="P486" s="170">
        <f t="shared" si="121"/>
        <v>3932.6551880000002</v>
      </c>
      <c r="Q486" s="170">
        <f t="shared" si="121"/>
        <v>3938.875188</v>
      </c>
      <c r="R486" s="170">
        <f t="shared" si="123"/>
        <v>3981.2651879999999</v>
      </c>
      <c r="S486" s="170">
        <f t="shared" si="122"/>
        <v>3938.8251880000003</v>
      </c>
      <c r="T486" s="170">
        <f t="shared" si="122"/>
        <v>3875.2551879999996</v>
      </c>
      <c r="U486" s="170">
        <f t="shared" si="122"/>
        <v>3942.8851879999997</v>
      </c>
      <c r="V486" s="170">
        <f t="shared" si="122"/>
        <v>3849.3051879999998</v>
      </c>
      <c r="W486" s="170">
        <f t="shared" si="122"/>
        <v>3681.9851880000001</v>
      </c>
      <c r="X486" s="170">
        <f t="shared" si="122"/>
        <v>3712.815188</v>
      </c>
      <c r="Y486" s="170">
        <f t="shared" si="122"/>
        <v>3679.1351879999997</v>
      </c>
      <c r="Z486" s="37"/>
      <c r="AA486" s="41">
        <v>888.16</v>
      </c>
      <c r="AB486" s="39">
        <v>887.33</v>
      </c>
      <c r="AC486" s="39">
        <v>886.68</v>
      </c>
      <c r="AD486" s="39">
        <v>887.86</v>
      </c>
      <c r="AE486" s="39">
        <v>892.7</v>
      </c>
      <c r="AF486" s="39">
        <v>896.4</v>
      </c>
      <c r="AG486" s="39">
        <v>1042.06</v>
      </c>
      <c r="AH486" s="39">
        <v>1171.49</v>
      </c>
      <c r="AI486" s="39">
        <v>1280.47</v>
      </c>
      <c r="AJ486" s="39">
        <v>1307.97</v>
      </c>
      <c r="AK486" s="39">
        <v>1282.1500000000001</v>
      </c>
      <c r="AL486" s="39">
        <v>1278.1199999999999</v>
      </c>
      <c r="AM486" s="39">
        <v>1168.58</v>
      </c>
      <c r="AN486" s="39">
        <v>1149.33</v>
      </c>
      <c r="AO486" s="39">
        <v>1140.26</v>
      </c>
      <c r="AP486" s="39">
        <v>1146.48</v>
      </c>
      <c r="AQ486" s="39">
        <v>1188.8699999999999</v>
      </c>
      <c r="AR486" s="39">
        <v>1146.43</v>
      </c>
      <c r="AS486" s="39">
        <v>1082.8599999999999</v>
      </c>
      <c r="AT486" s="39">
        <v>1150.49</v>
      </c>
      <c r="AU486" s="39">
        <v>1056.9100000000001</v>
      </c>
      <c r="AV486" s="39">
        <v>889.59</v>
      </c>
      <c r="AW486" s="39">
        <v>920.42</v>
      </c>
      <c r="AX486" s="40">
        <v>886.74</v>
      </c>
      <c r="AY486" s="340">
        <v>194.59</v>
      </c>
      <c r="AZ486" s="175">
        <v>5.3451880000000003</v>
      </c>
      <c r="BA486" s="159">
        <v>2592.46</v>
      </c>
      <c r="BB486" s="4"/>
    </row>
    <row r="487" spans="1:54">
      <c r="A487" s="47">
        <v>27</v>
      </c>
      <c r="B487" s="170">
        <f t="shared" si="121"/>
        <v>3676.5351879999998</v>
      </c>
      <c r="C487" s="170">
        <f t="shared" si="121"/>
        <v>3672.2651879999999</v>
      </c>
      <c r="D487" s="170">
        <f t="shared" si="121"/>
        <v>3670.1751879999997</v>
      </c>
      <c r="E487" s="170">
        <f t="shared" si="121"/>
        <v>3672.335188</v>
      </c>
      <c r="F487" s="170">
        <f t="shared" si="121"/>
        <v>3682.2451879999999</v>
      </c>
      <c r="G487" s="170">
        <f t="shared" si="121"/>
        <v>3687.335188</v>
      </c>
      <c r="H487" s="170">
        <f t="shared" si="121"/>
        <v>3696.355188</v>
      </c>
      <c r="I487" s="170">
        <f t="shared" si="121"/>
        <v>3903.4951879999999</v>
      </c>
      <c r="J487" s="170">
        <f t="shared" si="121"/>
        <v>3917.7251879999999</v>
      </c>
      <c r="K487" s="170">
        <f t="shared" si="121"/>
        <v>3918.7351880000001</v>
      </c>
      <c r="L487" s="170">
        <f t="shared" si="121"/>
        <v>3886.8251880000003</v>
      </c>
      <c r="M487" s="170">
        <f t="shared" si="121"/>
        <v>3876.6951880000001</v>
      </c>
      <c r="N487" s="170">
        <f t="shared" si="121"/>
        <v>3827.5551879999998</v>
      </c>
      <c r="O487" s="170">
        <f t="shared" si="121"/>
        <v>3814.585188</v>
      </c>
      <c r="P487" s="170">
        <f t="shared" si="121"/>
        <v>3780.5451880000001</v>
      </c>
      <c r="Q487" s="170">
        <f t="shared" si="121"/>
        <v>3770.4351879999999</v>
      </c>
      <c r="R487" s="170">
        <f t="shared" si="123"/>
        <v>3777.4151879999999</v>
      </c>
      <c r="S487" s="170">
        <f t="shared" si="122"/>
        <v>3708.6951880000001</v>
      </c>
      <c r="T487" s="170">
        <f t="shared" si="122"/>
        <v>3875.9251879999997</v>
      </c>
      <c r="U487" s="170">
        <f t="shared" si="122"/>
        <v>3822.2351880000001</v>
      </c>
      <c r="V487" s="170">
        <f t="shared" si="122"/>
        <v>3695.7551880000001</v>
      </c>
      <c r="W487" s="170">
        <f t="shared" si="122"/>
        <v>3680.9651880000001</v>
      </c>
      <c r="X487" s="170">
        <f t="shared" si="122"/>
        <v>3710.9451880000001</v>
      </c>
      <c r="Y487" s="170">
        <f t="shared" si="122"/>
        <v>3675.1651879999999</v>
      </c>
      <c r="Z487" s="37"/>
      <c r="AA487" s="41">
        <v>884.14</v>
      </c>
      <c r="AB487" s="39">
        <v>879.87</v>
      </c>
      <c r="AC487" s="39">
        <v>877.78</v>
      </c>
      <c r="AD487" s="39">
        <v>879.94</v>
      </c>
      <c r="AE487" s="39">
        <v>889.85</v>
      </c>
      <c r="AF487" s="39">
        <v>894.94</v>
      </c>
      <c r="AG487" s="39">
        <v>903.96</v>
      </c>
      <c r="AH487" s="39">
        <v>1111.0999999999999</v>
      </c>
      <c r="AI487" s="39">
        <v>1125.33</v>
      </c>
      <c r="AJ487" s="39">
        <v>1126.3399999999999</v>
      </c>
      <c r="AK487" s="39">
        <v>1094.43</v>
      </c>
      <c r="AL487" s="39">
        <v>1084.3</v>
      </c>
      <c r="AM487" s="39">
        <v>1035.1600000000001</v>
      </c>
      <c r="AN487" s="39">
        <v>1022.1900000000002</v>
      </c>
      <c r="AO487" s="39">
        <v>988.15</v>
      </c>
      <c r="AP487" s="39">
        <v>978.04</v>
      </c>
      <c r="AQ487" s="39">
        <v>985.02</v>
      </c>
      <c r="AR487" s="39">
        <v>916.3</v>
      </c>
      <c r="AS487" s="39">
        <v>1083.53</v>
      </c>
      <c r="AT487" s="39">
        <v>1029.8399999999999</v>
      </c>
      <c r="AU487" s="39">
        <v>903.36</v>
      </c>
      <c r="AV487" s="39">
        <v>888.57</v>
      </c>
      <c r="AW487" s="39">
        <v>918.55</v>
      </c>
      <c r="AX487" s="40">
        <v>882.77</v>
      </c>
      <c r="AY487" s="340">
        <v>194.59</v>
      </c>
      <c r="AZ487" s="175">
        <v>5.3451880000000003</v>
      </c>
      <c r="BA487" s="159">
        <v>2592.46</v>
      </c>
      <c r="BB487" s="4"/>
    </row>
    <row r="488" spans="1:54">
      <c r="A488" s="47">
        <v>28</v>
      </c>
      <c r="B488" s="170">
        <f t="shared" si="121"/>
        <v>3673.105188</v>
      </c>
      <c r="C488" s="170">
        <f t="shared" si="121"/>
        <v>3659.8051879999998</v>
      </c>
      <c r="D488" s="170">
        <f t="shared" si="121"/>
        <v>3643.645188</v>
      </c>
      <c r="E488" s="170">
        <f t="shared" si="121"/>
        <v>3657.2051879999999</v>
      </c>
      <c r="F488" s="170">
        <f t="shared" si="121"/>
        <v>3677.085188</v>
      </c>
      <c r="G488" s="170">
        <f t="shared" si="121"/>
        <v>3687.5051880000001</v>
      </c>
      <c r="H488" s="170">
        <f t="shared" si="121"/>
        <v>3686.355188</v>
      </c>
      <c r="I488" s="170">
        <f t="shared" si="121"/>
        <v>3685.2851879999998</v>
      </c>
      <c r="J488" s="170">
        <f t="shared" si="121"/>
        <v>3824.9351879999999</v>
      </c>
      <c r="K488" s="170">
        <f t="shared" si="121"/>
        <v>3842.625188</v>
      </c>
      <c r="L488" s="170">
        <f t="shared" si="121"/>
        <v>3828.335188</v>
      </c>
      <c r="M488" s="170">
        <f t="shared" si="121"/>
        <v>3821.8451879999998</v>
      </c>
      <c r="N488" s="170">
        <f t="shared" si="121"/>
        <v>3817.3851879999997</v>
      </c>
      <c r="O488" s="170">
        <f t="shared" si="121"/>
        <v>3820.895188</v>
      </c>
      <c r="P488" s="170">
        <f t="shared" si="121"/>
        <v>3820.9251879999997</v>
      </c>
      <c r="Q488" s="170">
        <f t="shared" si="121"/>
        <v>3837.0051879999996</v>
      </c>
      <c r="R488" s="170">
        <f t="shared" si="123"/>
        <v>3829.0751880000003</v>
      </c>
      <c r="S488" s="170">
        <f t="shared" si="122"/>
        <v>3718.355188</v>
      </c>
      <c r="T488" s="170">
        <f t="shared" si="122"/>
        <v>3735.8651880000002</v>
      </c>
      <c r="U488" s="170">
        <f t="shared" si="122"/>
        <v>3735.835188</v>
      </c>
      <c r="V488" s="170">
        <f t="shared" si="122"/>
        <v>3682.0151879999999</v>
      </c>
      <c r="W488" s="170">
        <f t="shared" si="122"/>
        <v>3688.6951880000001</v>
      </c>
      <c r="X488" s="170">
        <f t="shared" si="122"/>
        <v>3719.7051879999999</v>
      </c>
      <c r="Y488" s="170">
        <f t="shared" si="122"/>
        <v>3715.9651880000001</v>
      </c>
      <c r="Z488" s="37"/>
      <c r="AA488" s="41">
        <v>880.71</v>
      </c>
      <c r="AB488" s="39">
        <v>867.41</v>
      </c>
      <c r="AC488" s="39">
        <v>851.25</v>
      </c>
      <c r="AD488" s="39">
        <v>864.81</v>
      </c>
      <c r="AE488" s="39">
        <v>884.69</v>
      </c>
      <c r="AF488" s="39">
        <v>895.11</v>
      </c>
      <c r="AG488" s="39">
        <v>893.96</v>
      </c>
      <c r="AH488" s="39">
        <v>892.89</v>
      </c>
      <c r="AI488" s="39">
        <v>1032.54</v>
      </c>
      <c r="AJ488" s="39">
        <v>1050.23</v>
      </c>
      <c r="AK488" s="39">
        <v>1035.94</v>
      </c>
      <c r="AL488" s="39">
        <v>1029.45</v>
      </c>
      <c r="AM488" s="39">
        <v>1024.99</v>
      </c>
      <c r="AN488" s="39">
        <v>1028.5</v>
      </c>
      <c r="AO488" s="39">
        <v>1028.53</v>
      </c>
      <c r="AP488" s="39">
        <v>1044.6099999999999</v>
      </c>
      <c r="AQ488" s="39">
        <v>1036.68</v>
      </c>
      <c r="AR488" s="39">
        <v>925.96</v>
      </c>
      <c r="AS488" s="39">
        <v>943.47</v>
      </c>
      <c r="AT488" s="39">
        <v>943.44</v>
      </c>
      <c r="AU488" s="39">
        <v>889.62</v>
      </c>
      <c r="AV488" s="39">
        <v>896.3</v>
      </c>
      <c r="AW488" s="39">
        <v>927.31</v>
      </c>
      <c r="AX488" s="40">
        <v>923.57</v>
      </c>
      <c r="AY488" s="340">
        <v>194.59</v>
      </c>
      <c r="AZ488" s="175">
        <v>5.3451880000000003</v>
      </c>
      <c r="BA488" s="159">
        <v>2592.46</v>
      </c>
      <c r="BB488" s="4"/>
    </row>
    <row r="489" spans="1:54">
      <c r="A489" s="47">
        <v>29</v>
      </c>
      <c r="B489" s="170">
        <f t="shared" si="121"/>
        <v>3743.6551880000002</v>
      </c>
      <c r="C489" s="170">
        <f t="shared" si="121"/>
        <v>3740.8651880000002</v>
      </c>
      <c r="D489" s="170">
        <f t="shared" si="121"/>
        <v>3737.6551880000002</v>
      </c>
      <c r="E489" s="170">
        <f t="shared" si="121"/>
        <v>3741.7851879999998</v>
      </c>
      <c r="F489" s="170">
        <f t="shared" si="121"/>
        <v>3756.9751879999999</v>
      </c>
      <c r="G489" s="170">
        <f t="shared" si="121"/>
        <v>3761.7551880000001</v>
      </c>
      <c r="H489" s="170">
        <f t="shared" si="121"/>
        <v>3763.8651880000002</v>
      </c>
      <c r="I489" s="170">
        <f t="shared" si="121"/>
        <v>3812.6151880000002</v>
      </c>
      <c r="J489" s="170">
        <f t="shared" si="121"/>
        <v>3877.7551879999996</v>
      </c>
      <c r="K489" s="170">
        <f t="shared" si="121"/>
        <v>3869.0451880000001</v>
      </c>
      <c r="L489" s="170">
        <f t="shared" si="121"/>
        <v>3779.0251880000001</v>
      </c>
      <c r="M489" s="170">
        <f t="shared" si="121"/>
        <v>3771.5551879999998</v>
      </c>
      <c r="N489" s="170">
        <f t="shared" si="121"/>
        <v>3770.375188</v>
      </c>
      <c r="O489" s="170">
        <f t="shared" si="121"/>
        <v>3771.9151879999999</v>
      </c>
      <c r="P489" s="170">
        <f t="shared" si="121"/>
        <v>3769.2851879999998</v>
      </c>
      <c r="Q489" s="170">
        <f t="shared" si="121"/>
        <v>3791.5151879999999</v>
      </c>
      <c r="R489" s="170">
        <f t="shared" si="123"/>
        <v>3793.2051879999999</v>
      </c>
      <c r="S489" s="170">
        <f t="shared" si="122"/>
        <v>3804.4751879999999</v>
      </c>
      <c r="T489" s="170">
        <f t="shared" si="122"/>
        <v>3803.3851879999997</v>
      </c>
      <c r="U489" s="170">
        <f t="shared" si="122"/>
        <v>3807.4551879999999</v>
      </c>
      <c r="V489" s="170">
        <f t="shared" si="122"/>
        <v>3762.6651879999999</v>
      </c>
      <c r="W489" s="170">
        <f t="shared" si="122"/>
        <v>3755.4551879999999</v>
      </c>
      <c r="X489" s="170">
        <f t="shared" si="122"/>
        <v>3750.2251879999999</v>
      </c>
      <c r="Y489" s="170">
        <f t="shared" si="122"/>
        <v>3748.8651880000002</v>
      </c>
      <c r="Z489" s="37"/>
      <c r="AA489" s="41">
        <v>951.26</v>
      </c>
      <c r="AB489" s="39">
        <v>948.47</v>
      </c>
      <c r="AC489" s="39">
        <v>945.26</v>
      </c>
      <c r="AD489" s="39">
        <v>949.39</v>
      </c>
      <c r="AE489" s="39">
        <v>964.58</v>
      </c>
      <c r="AF489" s="39">
        <v>969.36</v>
      </c>
      <c r="AG489" s="39">
        <v>971.47</v>
      </c>
      <c r="AH489" s="39">
        <v>1020.2200000000001</v>
      </c>
      <c r="AI489" s="39">
        <v>1085.3599999999999</v>
      </c>
      <c r="AJ489" s="39">
        <v>1076.6500000000001</v>
      </c>
      <c r="AK489" s="39">
        <v>986.63</v>
      </c>
      <c r="AL489" s="39">
        <v>979.16</v>
      </c>
      <c r="AM489" s="39">
        <v>977.98</v>
      </c>
      <c r="AN489" s="39">
        <v>979.52</v>
      </c>
      <c r="AO489" s="39">
        <v>976.89</v>
      </c>
      <c r="AP489" s="39">
        <v>999.12</v>
      </c>
      <c r="AQ489" s="39">
        <v>1000.81</v>
      </c>
      <c r="AR489" s="39">
        <v>1012.08</v>
      </c>
      <c r="AS489" s="39">
        <v>1010.99</v>
      </c>
      <c r="AT489" s="39">
        <v>1015.0599999999998</v>
      </c>
      <c r="AU489" s="39">
        <v>970.27</v>
      </c>
      <c r="AV489" s="39">
        <v>963.06</v>
      </c>
      <c r="AW489" s="39">
        <v>957.83</v>
      </c>
      <c r="AX489" s="40">
        <v>956.47</v>
      </c>
      <c r="AY489" s="340">
        <v>194.59</v>
      </c>
      <c r="AZ489" s="175">
        <v>5.3451880000000003</v>
      </c>
      <c r="BA489" s="159">
        <v>2592.46</v>
      </c>
      <c r="BB489" s="4"/>
    </row>
    <row r="490" spans="1:54">
      <c r="A490" s="47">
        <v>30</v>
      </c>
      <c r="B490" s="170">
        <f t="shared" si="121"/>
        <v>3744.2651879999999</v>
      </c>
      <c r="C490" s="170">
        <f t="shared" si="121"/>
        <v>3737.7051879999999</v>
      </c>
      <c r="D490" s="170">
        <f t="shared" si="121"/>
        <v>3738.0551879999998</v>
      </c>
      <c r="E490" s="170">
        <f t="shared" si="121"/>
        <v>3731.8851879999997</v>
      </c>
      <c r="F490" s="170">
        <f t="shared" si="121"/>
        <v>3742.0551879999998</v>
      </c>
      <c r="G490" s="170">
        <f t="shared" si="121"/>
        <v>3746.8451879999998</v>
      </c>
      <c r="H490" s="170">
        <f t="shared" si="121"/>
        <v>3763.315188</v>
      </c>
      <c r="I490" s="170">
        <f t="shared" si="121"/>
        <v>3820.9551879999999</v>
      </c>
      <c r="J490" s="170">
        <f t="shared" si="121"/>
        <v>3936.7651879999999</v>
      </c>
      <c r="K490" s="170">
        <f t="shared" si="121"/>
        <v>3939.6751879999997</v>
      </c>
      <c r="L490" s="170">
        <f t="shared" si="121"/>
        <v>3925.9351879999999</v>
      </c>
      <c r="M490" s="170">
        <f t="shared" si="121"/>
        <v>4016.5951879999998</v>
      </c>
      <c r="N490" s="170">
        <f t="shared" si="121"/>
        <v>3977.4851880000001</v>
      </c>
      <c r="O490" s="170">
        <f t="shared" si="121"/>
        <v>3976.065188</v>
      </c>
      <c r="P490" s="170">
        <f t="shared" si="121"/>
        <v>3986.2251879999999</v>
      </c>
      <c r="Q490" s="170">
        <f t="shared" si="121"/>
        <v>4015.065188</v>
      </c>
      <c r="R490" s="170">
        <f t="shared" si="123"/>
        <v>4078.9951879999999</v>
      </c>
      <c r="S490" s="170">
        <f t="shared" si="122"/>
        <v>4016.1751879999997</v>
      </c>
      <c r="T490" s="170">
        <f t="shared" si="122"/>
        <v>4012.5951879999998</v>
      </c>
      <c r="U490" s="170">
        <f t="shared" si="122"/>
        <v>4082.7251879999999</v>
      </c>
      <c r="V490" s="170">
        <f t="shared" si="122"/>
        <v>4029.9751879999999</v>
      </c>
      <c r="W490" s="170">
        <f t="shared" si="122"/>
        <v>3938.5251880000001</v>
      </c>
      <c r="X490" s="170">
        <f t="shared" si="122"/>
        <v>3748.0251880000001</v>
      </c>
      <c r="Y490" s="170">
        <f t="shared" si="122"/>
        <v>3745.2751880000001</v>
      </c>
      <c r="Z490" s="37"/>
      <c r="AA490" s="41">
        <v>951.87</v>
      </c>
      <c r="AB490" s="39">
        <v>945.31</v>
      </c>
      <c r="AC490" s="39">
        <v>945.66</v>
      </c>
      <c r="AD490" s="39">
        <v>939.49</v>
      </c>
      <c r="AE490" s="39">
        <v>949.66</v>
      </c>
      <c r="AF490" s="39">
        <v>954.45</v>
      </c>
      <c r="AG490" s="39">
        <v>970.92</v>
      </c>
      <c r="AH490" s="39">
        <v>1028.56</v>
      </c>
      <c r="AI490" s="39">
        <v>1144.3699999999999</v>
      </c>
      <c r="AJ490" s="39">
        <v>1147.28</v>
      </c>
      <c r="AK490" s="39">
        <v>1133.54</v>
      </c>
      <c r="AL490" s="39">
        <v>1224.2</v>
      </c>
      <c r="AM490" s="39">
        <v>1185.0899999999999</v>
      </c>
      <c r="AN490" s="39">
        <v>1183.67</v>
      </c>
      <c r="AO490" s="39">
        <v>1193.83</v>
      </c>
      <c r="AP490" s="39">
        <v>1222.67</v>
      </c>
      <c r="AQ490" s="39">
        <v>1286.5999999999999</v>
      </c>
      <c r="AR490" s="39">
        <v>1223.78</v>
      </c>
      <c r="AS490" s="39">
        <v>1220.2</v>
      </c>
      <c r="AT490" s="39">
        <v>1290.33</v>
      </c>
      <c r="AU490" s="39">
        <v>1237.58</v>
      </c>
      <c r="AV490" s="39">
        <v>1146.1300000000001</v>
      </c>
      <c r="AW490" s="39">
        <v>955.63</v>
      </c>
      <c r="AX490" s="40">
        <v>952.88</v>
      </c>
      <c r="AY490" s="340">
        <v>194.59</v>
      </c>
      <c r="AZ490" s="175">
        <v>5.3451880000000003</v>
      </c>
      <c r="BA490" s="159">
        <v>2592.46</v>
      </c>
      <c r="BB490" s="4"/>
    </row>
    <row r="491" spans="1:54" ht="13.5" thickBot="1">
      <c r="A491" s="154">
        <v>31</v>
      </c>
      <c r="B491" s="170">
        <f t="shared" si="121"/>
        <v>0</v>
      </c>
      <c r="C491" s="170">
        <f t="shared" si="121"/>
        <v>0</v>
      </c>
      <c r="D491" s="170">
        <f t="shared" si="121"/>
        <v>0</v>
      </c>
      <c r="E491" s="170">
        <f t="shared" si="121"/>
        <v>0</v>
      </c>
      <c r="F491" s="170">
        <f t="shared" si="121"/>
        <v>0</v>
      </c>
      <c r="G491" s="170">
        <f t="shared" si="121"/>
        <v>0</v>
      </c>
      <c r="H491" s="170">
        <f t="shared" si="121"/>
        <v>0</v>
      </c>
      <c r="I491" s="170">
        <f t="shared" si="121"/>
        <v>0</v>
      </c>
      <c r="J491" s="170">
        <f t="shared" si="121"/>
        <v>0</v>
      </c>
      <c r="K491" s="170">
        <f t="shared" si="121"/>
        <v>0</v>
      </c>
      <c r="L491" s="170">
        <f t="shared" si="121"/>
        <v>0</v>
      </c>
      <c r="M491" s="170">
        <f t="shared" si="121"/>
        <v>0</v>
      </c>
      <c r="N491" s="170">
        <f t="shared" si="121"/>
        <v>0</v>
      </c>
      <c r="O491" s="170">
        <f t="shared" si="121"/>
        <v>0</v>
      </c>
      <c r="P491" s="170">
        <f t="shared" si="121"/>
        <v>0</v>
      </c>
      <c r="Q491" s="170">
        <f t="shared" si="121"/>
        <v>0</v>
      </c>
      <c r="R491" s="170">
        <f t="shared" si="123"/>
        <v>0</v>
      </c>
      <c r="S491" s="170">
        <f t="shared" si="122"/>
        <v>0</v>
      </c>
      <c r="T491" s="170">
        <f t="shared" si="122"/>
        <v>0</v>
      </c>
      <c r="U491" s="170">
        <f t="shared" si="122"/>
        <v>0</v>
      </c>
      <c r="V491" s="170">
        <f t="shared" si="122"/>
        <v>0</v>
      </c>
      <c r="W491" s="170">
        <f t="shared" si="122"/>
        <v>0</v>
      </c>
      <c r="X491" s="170">
        <f t="shared" si="122"/>
        <v>0</v>
      </c>
      <c r="Y491" s="170">
        <f t="shared" si="122"/>
        <v>0</v>
      </c>
      <c r="Z491" s="37"/>
      <c r="AA491" s="72">
        <v>0</v>
      </c>
      <c r="AB491" s="73">
        <v>0</v>
      </c>
      <c r="AC491" s="73">
        <v>0</v>
      </c>
      <c r="AD491" s="73">
        <v>0</v>
      </c>
      <c r="AE491" s="73">
        <v>0</v>
      </c>
      <c r="AF491" s="73">
        <v>0</v>
      </c>
      <c r="AG491" s="73">
        <v>0</v>
      </c>
      <c r="AH491" s="73">
        <v>0</v>
      </c>
      <c r="AI491" s="73">
        <v>0</v>
      </c>
      <c r="AJ491" s="73">
        <v>0</v>
      </c>
      <c r="AK491" s="73">
        <v>0</v>
      </c>
      <c r="AL491" s="73">
        <v>0</v>
      </c>
      <c r="AM491" s="73">
        <v>0</v>
      </c>
      <c r="AN491" s="73">
        <v>0</v>
      </c>
      <c r="AO491" s="73">
        <v>0</v>
      </c>
      <c r="AP491" s="73">
        <v>0</v>
      </c>
      <c r="AQ491" s="73">
        <v>0</v>
      </c>
      <c r="AR491" s="73">
        <v>0</v>
      </c>
      <c r="AS491" s="73">
        <v>0</v>
      </c>
      <c r="AT491" s="73">
        <v>0</v>
      </c>
      <c r="AU491" s="73">
        <v>0</v>
      </c>
      <c r="AV491" s="73">
        <v>0</v>
      </c>
      <c r="AW491" s="73">
        <v>0</v>
      </c>
      <c r="AX491" s="130">
        <v>0</v>
      </c>
      <c r="AY491" s="341">
        <v>0</v>
      </c>
      <c r="AZ491" s="176">
        <v>0</v>
      </c>
      <c r="BA491" s="160"/>
      <c r="BB491" s="4"/>
    </row>
    <row r="492" spans="1:54" ht="13.5" thickBot="1">
      <c r="A492" s="17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AA492" s="167">
        <f>SUM(AA461:AX491)</f>
        <v>753663.55999999994</v>
      </c>
      <c r="AZ492" s="19"/>
      <c r="BB492" s="4"/>
    </row>
    <row r="493" spans="1:54" s="8" customFormat="1" ht="30" customHeight="1" thickBot="1">
      <c r="A493" s="440" t="s">
        <v>2</v>
      </c>
      <c r="B493" s="442" t="s">
        <v>133</v>
      </c>
      <c r="C493" s="442"/>
      <c r="D493" s="442"/>
      <c r="E493" s="442"/>
      <c r="F493" s="442"/>
      <c r="G493" s="442"/>
      <c r="H493" s="442"/>
      <c r="I493" s="442"/>
      <c r="J493" s="442"/>
      <c r="K493" s="442"/>
      <c r="L493" s="442"/>
      <c r="M493" s="442"/>
      <c r="N493" s="442"/>
      <c r="O493" s="442"/>
      <c r="P493" s="442"/>
      <c r="Q493" s="442"/>
      <c r="R493" s="442"/>
      <c r="S493" s="442"/>
      <c r="T493" s="442"/>
      <c r="U493" s="442"/>
      <c r="V493" s="442"/>
      <c r="W493" s="442"/>
      <c r="X493" s="442"/>
      <c r="Y493" s="443"/>
      <c r="AA493" s="148" t="s">
        <v>181</v>
      </c>
      <c r="AB493" s="166"/>
      <c r="AC493" s="166"/>
      <c r="AD493" s="166"/>
      <c r="AE493" s="166"/>
      <c r="AF493" s="166"/>
      <c r="AG493" s="166"/>
      <c r="AH493" s="166"/>
      <c r="AI493" s="166"/>
      <c r="AJ493" s="166"/>
      <c r="AK493" s="166"/>
      <c r="AL493" s="166"/>
      <c r="AM493" s="166"/>
      <c r="AN493" s="166"/>
      <c r="AO493" s="166"/>
      <c r="AP493" s="166"/>
      <c r="AQ493" s="166"/>
      <c r="AR493" s="166"/>
      <c r="AS493" s="166"/>
      <c r="AT493" s="166"/>
      <c r="AU493" s="166"/>
      <c r="AV493" s="166"/>
      <c r="AW493" s="166"/>
      <c r="AX493" s="166"/>
      <c r="AY493" s="232"/>
      <c r="AZ493" s="166"/>
      <c r="BA493" s="166"/>
    </row>
    <row r="494" spans="1:54" ht="42.75" customHeight="1">
      <c r="A494" s="441"/>
      <c r="B494" s="433" t="s">
        <v>3</v>
      </c>
      <c r="C494" s="433"/>
      <c r="D494" s="433"/>
      <c r="E494" s="433"/>
      <c r="F494" s="433"/>
      <c r="G494" s="433"/>
      <c r="H494" s="433"/>
      <c r="I494" s="433"/>
      <c r="J494" s="433"/>
      <c r="K494" s="433"/>
      <c r="L494" s="433"/>
      <c r="M494" s="433"/>
      <c r="N494" s="433"/>
      <c r="O494" s="433"/>
      <c r="P494" s="433"/>
      <c r="Q494" s="433"/>
      <c r="R494" s="433"/>
      <c r="S494" s="433"/>
      <c r="T494" s="433"/>
      <c r="U494" s="433"/>
      <c r="V494" s="433"/>
      <c r="W494" s="433"/>
      <c r="X494" s="433"/>
      <c r="Y494" s="434"/>
      <c r="AA494" s="455" t="s">
        <v>89</v>
      </c>
      <c r="AB494" s="456"/>
      <c r="AC494" s="456"/>
      <c r="AD494" s="456"/>
      <c r="AE494" s="456"/>
      <c r="AF494" s="456"/>
      <c r="AG494" s="456"/>
      <c r="AH494" s="456"/>
      <c r="AI494" s="456"/>
      <c r="AJ494" s="456"/>
      <c r="AK494" s="456"/>
      <c r="AL494" s="456"/>
      <c r="AM494" s="456"/>
      <c r="AN494" s="456"/>
      <c r="AO494" s="456"/>
      <c r="AP494" s="456"/>
      <c r="AQ494" s="456"/>
      <c r="AR494" s="456"/>
      <c r="AS494" s="456"/>
      <c r="AT494" s="456"/>
      <c r="AU494" s="456"/>
      <c r="AV494" s="456"/>
      <c r="AW494" s="456"/>
      <c r="AX494" s="564"/>
      <c r="AY494" s="431" t="str">
        <f>AY458</f>
        <v>Сбытовая надбавка</v>
      </c>
      <c r="AZ494" s="450" t="s">
        <v>199</v>
      </c>
      <c r="BA494" s="240" t="str">
        <f>BA458</f>
        <v>Тарифы на услуги по передаче электрической энергии</v>
      </c>
      <c r="BB494" s="4"/>
    </row>
    <row r="495" spans="1:54" ht="44.25" customHeight="1">
      <c r="A495" s="441"/>
      <c r="B495" s="48" t="s">
        <v>4</v>
      </c>
      <c r="C495" s="48" t="s">
        <v>5</v>
      </c>
      <c r="D495" s="48" t="s">
        <v>6</v>
      </c>
      <c r="E495" s="48" t="s">
        <v>7</v>
      </c>
      <c r="F495" s="48" t="s">
        <v>8</v>
      </c>
      <c r="G495" s="48" t="s">
        <v>9</v>
      </c>
      <c r="H495" s="48" t="s">
        <v>10</v>
      </c>
      <c r="I495" s="48" t="s">
        <v>11</v>
      </c>
      <c r="J495" s="48" t="s">
        <v>12</v>
      </c>
      <c r="K495" s="48" t="s">
        <v>13</v>
      </c>
      <c r="L495" s="48" t="s">
        <v>14</v>
      </c>
      <c r="M495" s="48" t="s">
        <v>15</v>
      </c>
      <c r="N495" s="48" t="s">
        <v>16</v>
      </c>
      <c r="O495" s="48" t="s">
        <v>17</v>
      </c>
      <c r="P495" s="48" t="s">
        <v>18</v>
      </c>
      <c r="Q495" s="48" t="s">
        <v>19</v>
      </c>
      <c r="R495" s="48" t="s">
        <v>20</v>
      </c>
      <c r="S495" s="48" t="s">
        <v>21</v>
      </c>
      <c r="T495" s="48" t="s">
        <v>22</v>
      </c>
      <c r="U495" s="48" t="s">
        <v>23</v>
      </c>
      <c r="V495" s="48" t="s">
        <v>24</v>
      </c>
      <c r="W495" s="48" t="s">
        <v>25</v>
      </c>
      <c r="X495" s="48" t="s">
        <v>26</v>
      </c>
      <c r="Y495" s="49" t="s">
        <v>27</v>
      </c>
      <c r="AA495" s="60" t="s">
        <v>4</v>
      </c>
      <c r="AB495" s="61" t="s">
        <v>5</v>
      </c>
      <c r="AC495" s="61" t="s">
        <v>6</v>
      </c>
      <c r="AD495" s="61" t="s">
        <v>7</v>
      </c>
      <c r="AE495" s="61" t="s">
        <v>8</v>
      </c>
      <c r="AF495" s="61" t="s">
        <v>9</v>
      </c>
      <c r="AG495" s="61" t="s">
        <v>10</v>
      </c>
      <c r="AH495" s="61" t="s">
        <v>11</v>
      </c>
      <c r="AI495" s="61" t="s">
        <v>12</v>
      </c>
      <c r="AJ495" s="61" t="s">
        <v>13</v>
      </c>
      <c r="AK495" s="61" t="s">
        <v>14</v>
      </c>
      <c r="AL495" s="61" t="s">
        <v>15</v>
      </c>
      <c r="AM495" s="61" t="s">
        <v>16</v>
      </c>
      <c r="AN495" s="61" t="s">
        <v>17</v>
      </c>
      <c r="AO495" s="61" t="s">
        <v>18</v>
      </c>
      <c r="AP495" s="61" t="s">
        <v>19</v>
      </c>
      <c r="AQ495" s="61" t="s">
        <v>20</v>
      </c>
      <c r="AR495" s="61" t="s">
        <v>21</v>
      </c>
      <c r="AS495" s="61" t="s">
        <v>22</v>
      </c>
      <c r="AT495" s="61" t="s">
        <v>23</v>
      </c>
      <c r="AU495" s="61" t="s">
        <v>24</v>
      </c>
      <c r="AV495" s="61" t="s">
        <v>25</v>
      </c>
      <c r="AW495" s="61" t="s">
        <v>26</v>
      </c>
      <c r="AX495" s="157" t="s">
        <v>27</v>
      </c>
      <c r="AY495" s="471"/>
      <c r="AZ495" s="451"/>
      <c r="BA495" s="181" t="s">
        <v>33</v>
      </c>
      <c r="BB495" s="4"/>
    </row>
    <row r="496" spans="1:54" s="173" customFormat="1" ht="16.149999999999999" customHeight="1">
      <c r="A496" s="447" t="s">
        <v>131</v>
      </c>
      <c r="B496" s="448"/>
      <c r="C496" s="448"/>
      <c r="D496" s="448"/>
      <c r="E496" s="448"/>
      <c r="F496" s="448"/>
      <c r="G496" s="448"/>
      <c r="H496" s="448"/>
      <c r="I496" s="448"/>
      <c r="J496" s="448"/>
      <c r="K496" s="448"/>
      <c r="L496" s="448"/>
      <c r="M496" s="448"/>
      <c r="N496" s="448"/>
      <c r="O496" s="448"/>
      <c r="P496" s="448"/>
      <c r="Q496" s="448"/>
      <c r="R496" s="448"/>
      <c r="S496" s="448"/>
      <c r="T496" s="448"/>
      <c r="U496" s="448"/>
      <c r="V496" s="448"/>
      <c r="W496" s="448"/>
      <c r="X496" s="448"/>
      <c r="Y496" s="449"/>
      <c r="Z496" s="183"/>
      <c r="AA496" s="452">
        <v>2</v>
      </c>
      <c r="AB496" s="453"/>
      <c r="AC496" s="453"/>
      <c r="AD496" s="453"/>
      <c r="AE496" s="453"/>
      <c r="AF496" s="453"/>
      <c r="AG496" s="453"/>
      <c r="AH496" s="453"/>
      <c r="AI496" s="453"/>
      <c r="AJ496" s="453"/>
      <c r="AK496" s="453"/>
      <c r="AL496" s="453"/>
      <c r="AM496" s="453"/>
      <c r="AN496" s="453"/>
      <c r="AO496" s="453"/>
      <c r="AP496" s="453"/>
      <c r="AQ496" s="453"/>
      <c r="AR496" s="453"/>
      <c r="AS496" s="453"/>
      <c r="AT496" s="453"/>
      <c r="AU496" s="453"/>
      <c r="AV496" s="453"/>
      <c r="AW496" s="453"/>
      <c r="AX496" s="565"/>
      <c r="AY496" s="184">
        <v>3</v>
      </c>
      <c r="AZ496" s="188">
        <v>4</v>
      </c>
      <c r="BA496" s="189">
        <v>5</v>
      </c>
    </row>
    <row r="497" spans="1:54">
      <c r="A497" s="47">
        <v>1</v>
      </c>
      <c r="B497" s="170">
        <f>AA497+$BA497+$AZ497+$AY497</f>
        <v>3842.3651879999998</v>
      </c>
      <c r="C497" s="170">
        <f t="shared" ref="C497:Y512" si="124">AB497+$BA497+$AZ497+$AY497</f>
        <v>3827.815188</v>
      </c>
      <c r="D497" s="170">
        <f t="shared" si="124"/>
        <v>3831.065188</v>
      </c>
      <c r="E497" s="170">
        <f t="shared" si="124"/>
        <v>3846.5151879999999</v>
      </c>
      <c r="F497" s="170">
        <f t="shared" si="124"/>
        <v>3854.2351879999997</v>
      </c>
      <c r="G497" s="170">
        <f t="shared" si="124"/>
        <v>3865.9751879999999</v>
      </c>
      <c r="H497" s="170">
        <f t="shared" si="124"/>
        <v>4011.8651879999998</v>
      </c>
      <c r="I497" s="170">
        <f t="shared" si="124"/>
        <v>4023.7751880000001</v>
      </c>
      <c r="J497" s="170">
        <f t="shared" si="124"/>
        <v>4015.0151879999999</v>
      </c>
      <c r="K497" s="170">
        <f t="shared" si="124"/>
        <v>4014.4151879999995</v>
      </c>
      <c r="L497" s="170">
        <f t="shared" si="124"/>
        <v>3984.9651879999997</v>
      </c>
      <c r="M497" s="170">
        <f t="shared" si="124"/>
        <v>4005.4151879999995</v>
      </c>
      <c r="N497" s="170">
        <f t="shared" si="124"/>
        <v>3914.4551879999999</v>
      </c>
      <c r="O497" s="170">
        <f t="shared" si="124"/>
        <v>3899.145188</v>
      </c>
      <c r="P497" s="170">
        <f t="shared" si="124"/>
        <v>3964.2351880000001</v>
      </c>
      <c r="Q497" s="170">
        <f t="shared" si="124"/>
        <v>3999.5951879999998</v>
      </c>
      <c r="R497" s="170">
        <f t="shared" si="124"/>
        <v>4022.8851879999997</v>
      </c>
      <c r="S497" s="170">
        <f t="shared" si="124"/>
        <v>4034.4851880000001</v>
      </c>
      <c r="T497" s="170">
        <f t="shared" si="124"/>
        <v>4015.2351880000001</v>
      </c>
      <c r="U497" s="170">
        <f t="shared" si="124"/>
        <v>3875.2351879999997</v>
      </c>
      <c r="V497" s="170">
        <f t="shared" si="124"/>
        <v>3864.9351879999999</v>
      </c>
      <c r="W497" s="170">
        <f t="shared" si="124"/>
        <v>3858.605188</v>
      </c>
      <c r="X497" s="170">
        <f t="shared" si="124"/>
        <v>3848.4751879999999</v>
      </c>
      <c r="Y497" s="170">
        <f t="shared" si="124"/>
        <v>3844.9251879999997</v>
      </c>
      <c r="Z497" s="37"/>
      <c r="AA497" s="41">
        <v>907.56</v>
      </c>
      <c r="AB497" s="39">
        <v>893.01</v>
      </c>
      <c r="AC497" s="39">
        <v>896.26</v>
      </c>
      <c r="AD497" s="39">
        <v>911.71</v>
      </c>
      <c r="AE497" s="39">
        <v>919.43</v>
      </c>
      <c r="AF497" s="39">
        <v>931.17</v>
      </c>
      <c r="AG497" s="39">
        <v>1077.06</v>
      </c>
      <c r="AH497" s="39">
        <v>1088.97</v>
      </c>
      <c r="AI497" s="39">
        <v>1080.21</v>
      </c>
      <c r="AJ497" s="39">
        <v>1079.6099999999999</v>
      </c>
      <c r="AK497" s="39">
        <v>1050.1600000000001</v>
      </c>
      <c r="AL497" s="39">
        <v>1070.6099999999999</v>
      </c>
      <c r="AM497" s="39">
        <v>979.65</v>
      </c>
      <c r="AN497" s="39">
        <v>964.34</v>
      </c>
      <c r="AO497" s="39">
        <v>1029.43</v>
      </c>
      <c r="AP497" s="39">
        <v>1064.79</v>
      </c>
      <c r="AQ497" s="39">
        <v>1088.08</v>
      </c>
      <c r="AR497" s="39">
        <v>1099.68</v>
      </c>
      <c r="AS497" s="39">
        <v>1080.43</v>
      </c>
      <c r="AT497" s="39">
        <v>940.43</v>
      </c>
      <c r="AU497" s="39">
        <v>930.13</v>
      </c>
      <c r="AV497" s="39">
        <v>923.8</v>
      </c>
      <c r="AW497" s="39">
        <v>913.67</v>
      </c>
      <c r="AX497" s="155">
        <v>910.12</v>
      </c>
      <c r="AY497" s="339">
        <v>194.59</v>
      </c>
      <c r="AZ497" s="161">
        <v>5.3451880000000003</v>
      </c>
      <c r="BA497" s="68">
        <v>2734.87</v>
      </c>
      <c r="BB497" s="4"/>
    </row>
    <row r="498" spans="1:54">
      <c r="A498" s="47">
        <v>2</v>
      </c>
      <c r="B498" s="170">
        <f t="shared" ref="B498:Q527" si="125">AA498+$BA498+$AZ498+$AY498</f>
        <v>3843.1851879999999</v>
      </c>
      <c r="C498" s="170">
        <f t="shared" si="124"/>
        <v>3843.7951879999996</v>
      </c>
      <c r="D498" s="170">
        <f t="shared" si="124"/>
        <v>3859.7251879999999</v>
      </c>
      <c r="E498" s="170">
        <f t="shared" si="124"/>
        <v>3862.2851879999998</v>
      </c>
      <c r="F498" s="170">
        <f t="shared" si="124"/>
        <v>3874.7251879999999</v>
      </c>
      <c r="G498" s="170">
        <f t="shared" si="124"/>
        <v>3884.625188</v>
      </c>
      <c r="H498" s="170">
        <f t="shared" si="124"/>
        <v>4044.4551879999999</v>
      </c>
      <c r="I498" s="170">
        <f t="shared" si="124"/>
        <v>3942.4351879999999</v>
      </c>
      <c r="J498" s="170">
        <f t="shared" si="124"/>
        <v>3921.395188</v>
      </c>
      <c r="K498" s="170">
        <f t="shared" si="124"/>
        <v>3883.7951879999996</v>
      </c>
      <c r="L498" s="170">
        <f t="shared" si="124"/>
        <v>3883.1151879999998</v>
      </c>
      <c r="M498" s="170">
        <f t="shared" si="124"/>
        <v>3882.645188</v>
      </c>
      <c r="N498" s="170">
        <f t="shared" si="124"/>
        <v>3881.1551879999997</v>
      </c>
      <c r="O498" s="170">
        <f t="shared" si="124"/>
        <v>3882.2651879999999</v>
      </c>
      <c r="P498" s="170">
        <f t="shared" si="124"/>
        <v>3881.9251879999997</v>
      </c>
      <c r="Q498" s="170">
        <f t="shared" si="124"/>
        <v>3882.895188</v>
      </c>
      <c r="R498" s="170">
        <f t="shared" si="124"/>
        <v>3886.7951879999996</v>
      </c>
      <c r="S498" s="170">
        <f t="shared" ref="S498:Y527" si="126">AR498+$BA498+$AZ498+$AY498</f>
        <v>3891.4651879999997</v>
      </c>
      <c r="T498" s="170">
        <f t="shared" si="126"/>
        <v>3890.2951879999996</v>
      </c>
      <c r="U498" s="170">
        <f t="shared" si="126"/>
        <v>3887.4351879999999</v>
      </c>
      <c r="V498" s="170">
        <f t="shared" si="126"/>
        <v>3883.1151879999998</v>
      </c>
      <c r="W498" s="170">
        <f t="shared" si="126"/>
        <v>3872.2651879999999</v>
      </c>
      <c r="X498" s="170">
        <f t="shared" si="126"/>
        <v>3862.3251879999998</v>
      </c>
      <c r="Y498" s="170">
        <f t="shared" si="126"/>
        <v>3859.2751880000001</v>
      </c>
      <c r="Z498" s="37"/>
      <c r="AA498" s="38">
        <v>908.38</v>
      </c>
      <c r="AB498" s="39">
        <v>908.99</v>
      </c>
      <c r="AC498" s="39">
        <v>924.92</v>
      </c>
      <c r="AD498" s="39">
        <v>927.48</v>
      </c>
      <c r="AE498" s="39">
        <v>939.92</v>
      </c>
      <c r="AF498" s="39">
        <v>949.82</v>
      </c>
      <c r="AG498" s="39">
        <v>1109.6500000000001</v>
      </c>
      <c r="AH498" s="39">
        <v>1007.63</v>
      </c>
      <c r="AI498" s="39">
        <v>986.59</v>
      </c>
      <c r="AJ498" s="39">
        <v>948.99</v>
      </c>
      <c r="AK498" s="39">
        <v>948.31</v>
      </c>
      <c r="AL498" s="39">
        <v>947.84</v>
      </c>
      <c r="AM498" s="39">
        <v>946.35</v>
      </c>
      <c r="AN498" s="39">
        <v>947.46</v>
      </c>
      <c r="AO498" s="39">
        <v>947.12</v>
      </c>
      <c r="AP498" s="39">
        <v>948.09</v>
      </c>
      <c r="AQ498" s="39">
        <v>951.99</v>
      </c>
      <c r="AR498" s="39">
        <v>956.66</v>
      </c>
      <c r="AS498" s="39">
        <v>955.49</v>
      </c>
      <c r="AT498" s="39">
        <v>952.63</v>
      </c>
      <c r="AU498" s="39">
        <v>948.31</v>
      </c>
      <c r="AV498" s="39">
        <v>937.46</v>
      </c>
      <c r="AW498" s="39">
        <v>927.52</v>
      </c>
      <c r="AX498" s="155">
        <v>924.47</v>
      </c>
      <c r="AY498" s="340">
        <v>194.59</v>
      </c>
      <c r="AZ498" s="161">
        <v>5.3451880000000003</v>
      </c>
      <c r="BA498" s="68">
        <v>2734.87</v>
      </c>
      <c r="BB498" s="4"/>
    </row>
    <row r="499" spans="1:54">
      <c r="A499" s="47">
        <v>3</v>
      </c>
      <c r="B499" s="170">
        <f t="shared" si="125"/>
        <v>3865.8051879999998</v>
      </c>
      <c r="C499" s="170">
        <f t="shared" si="124"/>
        <v>3861.4051879999997</v>
      </c>
      <c r="D499" s="170">
        <f t="shared" si="124"/>
        <v>3861.5351879999998</v>
      </c>
      <c r="E499" s="170">
        <f t="shared" si="124"/>
        <v>3861.7151879999997</v>
      </c>
      <c r="F499" s="170">
        <f t="shared" si="124"/>
        <v>3863.7651879999999</v>
      </c>
      <c r="G499" s="170">
        <f t="shared" si="124"/>
        <v>3870.125188</v>
      </c>
      <c r="H499" s="170">
        <f t="shared" si="124"/>
        <v>3878.5051879999996</v>
      </c>
      <c r="I499" s="170">
        <f t="shared" si="124"/>
        <v>3945.2551879999996</v>
      </c>
      <c r="J499" s="170">
        <f t="shared" si="124"/>
        <v>4018.8751879999995</v>
      </c>
      <c r="K499" s="170">
        <f t="shared" si="124"/>
        <v>4014.6251879999995</v>
      </c>
      <c r="L499" s="170">
        <f t="shared" si="124"/>
        <v>4004.4251879999997</v>
      </c>
      <c r="M499" s="170">
        <f t="shared" si="124"/>
        <v>3989.2251879999999</v>
      </c>
      <c r="N499" s="170">
        <f t="shared" si="124"/>
        <v>4002.7251879999999</v>
      </c>
      <c r="O499" s="170">
        <f t="shared" si="124"/>
        <v>4002.5351879999998</v>
      </c>
      <c r="P499" s="170">
        <f t="shared" si="124"/>
        <v>4011.1851879999999</v>
      </c>
      <c r="Q499" s="170">
        <f t="shared" si="124"/>
        <v>4019.9251879999997</v>
      </c>
      <c r="R499" s="170">
        <f t="shared" si="124"/>
        <v>4030.2051879999999</v>
      </c>
      <c r="S499" s="170">
        <f t="shared" si="126"/>
        <v>4046.3751879999995</v>
      </c>
      <c r="T499" s="170">
        <f t="shared" si="126"/>
        <v>4045.3751879999995</v>
      </c>
      <c r="U499" s="170">
        <f t="shared" si="126"/>
        <v>4006.8751879999995</v>
      </c>
      <c r="V499" s="170">
        <f t="shared" si="126"/>
        <v>3946.3051879999998</v>
      </c>
      <c r="W499" s="170">
        <f t="shared" si="126"/>
        <v>3875.4451879999997</v>
      </c>
      <c r="X499" s="170">
        <f t="shared" si="126"/>
        <v>3868.355188</v>
      </c>
      <c r="Y499" s="170">
        <f t="shared" si="126"/>
        <v>3864.1651879999999</v>
      </c>
      <c r="Z499" s="37"/>
      <c r="AA499" s="38">
        <v>931</v>
      </c>
      <c r="AB499" s="39">
        <v>926.6</v>
      </c>
      <c r="AC499" s="39">
        <v>926.73</v>
      </c>
      <c r="AD499" s="39">
        <v>926.91</v>
      </c>
      <c r="AE499" s="39">
        <v>928.96</v>
      </c>
      <c r="AF499" s="39">
        <v>935.32</v>
      </c>
      <c r="AG499" s="39">
        <v>943.7</v>
      </c>
      <c r="AH499" s="39">
        <v>1010.45</v>
      </c>
      <c r="AI499" s="39">
        <v>1084.07</v>
      </c>
      <c r="AJ499" s="39">
        <v>1079.82</v>
      </c>
      <c r="AK499" s="39">
        <v>1069.6199999999999</v>
      </c>
      <c r="AL499" s="39">
        <v>1054.42</v>
      </c>
      <c r="AM499" s="39">
        <v>1067.92</v>
      </c>
      <c r="AN499" s="39">
        <v>1067.73</v>
      </c>
      <c r="AO499" s="39">
        <v>1076.3800000000001</v>
      </c>
      <c r="AP499" s="39">
        <v>1085.1199999999999</v>
      </c>
      <c r="AQ499" s="39">
        <v>1095.4000000000001</v>
      </c>
      <c r="AR499" s="39">
        <v>1111.57</v>
      </c>
      <c r="AS499" s="39">
        <v>1110.57</v>
      </c>
      <c r="AT499" s="39">
        <v>1072.07</v>
      </c>
      <c r="AU499" s="39">
        <v>1011.5000000000001</v>
      </c>
      <c r="AV499" s="39">
        <v>940.64</v>
      </c>
      <c r="AW499" s="39">
        <v>933.55</v>
      </c>
      <c r="AX499" s="155">
        <v>929.36</v>
      </c>
      <c r="AY499" s="340">
        <v>194.59</v>
      </c>
      <c r="AZ499" s="161">
        <v>5.3451880000000003</v>
      </c>
      <c r="BA499" s="68">
        <v>2734.87</v>
      </c>
      <c r="BB499" s="4"/>
    </row>
    <row r="500" spans="1:54">
      <c r="A500" s="47">
        <v>4</v>
      </c>
      <c r="B500" s="170">
        <f t="shared" si="125"/>
        <v>3858.855188</v>
      </c>
      <c r="C500" s="170">
        <f t="shared" si="124"/>
        <v>3857.0751879999998</v>
      </c>
      <c r="D500" s="170">
        <f t="shared" si="124"/>
        <v>3854.5951879999998</v>
      </c>
      <c r="E500" s="170">
        <f t="shared" si="124"/>
        <v>3855.1651879999999</v>
      </c>
      <c r="F500" s="170">
        <f t="shared" si="124"/>
        <v>3857.2951879999996</v>
      </c>
      <c r="G500" s="170">
        <f t="shared" si="124"/>
        <v>3861.645188</v>
      </c>
      <c r="H500" s="170">
        <f t="shared" si="124"/>
        <v>3870.625188</v>
      </c>
      <c r="I500" s="170">
        <f t="shared" si="124"/>
        <v>3875.6351879999997</v>
      </c>
      <c r="J500" s="170">
        <f t="shared" si="124"/>
        <v>3934.9351879999999</v>
      </c>
      <c r="K500" s="170">
        <f t="shared" si="124"/>
        <v>4011.6351879999997</v>
      </c>
      <c r="L500" s="170">
        <f t="shared" si="124"/>
        <v>4005.2751880000001</v>
      </c>
      <c r="M500" s="170">
        <f t="shared" si="124"/>
        <v>3999.0251880000001</v>
      </c>
      <c r="N500" s="170">
        <f t="shared" si="124"/>
        <v>4006.1551879999997</v>
      </c>
      <c r="O500" s="170">
        <f t="shared" si="124"/>
        <v>4006.9551879999999</v>
      </c>
      <c r="P500" s="170">
        <f t="shared" si="124"/>
        <v>4010.6151879999998</v>
      </c>
      <c r="Q500" s="170">
        <f t="shared" si="124"/>
        <v>4014.855188</v>
      </c>
      <c r="R500" s="170">
        <f t="shared" si="124"/>
        <v>4018.6751879999997</v>
      </c>
      <c r="S500" s="170">
        <f t="shared" si="126"/>
        <v>4029.7951879999996</v>
      </c>
      <c r="T500" s="170">
        <f t="shared" si="126"/>
        <v>4042.9351879999999</v>
      </c>
      <c r="U500" s="170">
        <f t="shared" si="126"/>
        <v>4007.5151879999999</v>
      </c>
      <c r="V500" s="170">
        <f t="shared" si="126"/>
        <v>3969.2451879999999</v>
      </c>
      <c r="W500" s="170">
        <f t="shared" si="126"/>
        <v>3870.0851879999996</v>
      </c>
      <c r="X500" s="170">
        <f t="shared" si="126"/>
        <v>3858.065188</v>
      </c>
      <c r="Y500" s="170">
        <f t="shared" si="126"/>
        <v>3854.9051879999997</v>
      </c>
      <c r="Z500" s="37"/>
      <c r="AA500" s="38">
        <v>924.05</v>
      </c>
      <c r="AB500" s="39">
        <v>922.27</v>
      </c>
      <c r="AC500" s="39">
        <v>919.79</v>
      </c>
      <c r="AD500" s="39">
        <v>920.36</v>
      </c>
      <c r="AE500" s="39">
        <v>922.49</v>
      </c>
      <c r="AF500" s="39">
        <v>926.84</v>
      </c>
      <c r="AG500" s="39">
        <v>935.82</v>
      </c>
      <c r="AH500" s="39">
        <v>940.83</v>
      </c>
      <c r="AI500" s="39">
        <v>1000.13</v>
      </c>
      <c r="AJ500" s="39">
        <v>1076.83</v>
      </c>
      <c r="AK500" s="39">
        <v>1070.47</v>
      </c>
      <c r="AL500" s="39">
        <v>1064.22</v>
      </c>
      <c r="AM500" s="39">
        <v>1071.3499999999999</v>
      </c>
      <c r="AN500" s="39">
        <v>1072.1500000000001</v>
      </c>
      <c r="AO500" s="39">
        <v>1075.81</v>
      </c>
      <c r="AP500" s="39">
        <v>1080.05</v>
      </c>
      <c r="AQ500" s="39">
        <v>1083.8699999999999</v>
      </c>
      <c r="AR500" s="39">
        <v>1094.99</v>
      </c>
      <c r="AS500" s="39">
        <v>1108.1300000000001</v>
      </c>
      <c r="AT500" s="39">
        <v>1072.71</v>
      </c>
      <c r="AU500" s="39">
        <v>1034.44</v>
      </c>
      <c r="AV500" s="39">
        <v>935.28</v>
      </c>
      <c r="AW500" s="39">
        <v>923.26</v>
      </c>
      <c r="AX500" s="155">
        <v>920.1</v>
      </c>
      <c r="AY500" s="340">
        <v>194.59</v>
      </c>
      <c r="AZ500" s="161">
        <v>5.3451880000000003</v>
      </c>
      <c r="BA500" s="68">
        <v>2734.87</v>
      </c>
      <c r="BB500" s="4"/>
    </row>
    <row r="501" spans="1:54">
      <c r="A501" s="47">
        <v>5</v>
      </c>
      <c r="B501" s="170">
        <f t="shared" si="125"/>
        <v>3857.1851879999999</v>
      </c>
      <c r="C501" s="170">
        <f t="shared" si="124"/>
        <v>3852.7051879999999</v>
      </c>
      <c r="D501" s="170">
        <f t="shared" si="124"/>
        <v>3853.7451879999999</v>
      </c>
      <c r="E501" s="170">
        <f t="shared" si="124"/>
        <v>3857.7551879999996</v>
      </c>
      <c r="F501" s="170">
        <f t="shared" si="124"/>
        <v>3866.0551879999998</v>
      </c>
      <c r="G501" s="170">
        <f t="shared" si="124"/>
        <v>3876.2951879999996</v>
      </c>
      <c r="H501" s="170">
        <f t="shared" si="124"/>
        <v>4070.4351879999999</v>
      </c>
      <c r="I501" s="170">
        <f t="shared" si="124"/>
        <v>4084.895188</v>
      </c>
      <c r="J501" s="170">
        <f t="shared" si="124"/>
        <v>4110.2051879999999</v>
      </c>
      <c r="K501" s="170">
        <f t="shared" si="124"/>
        <v>4112.8551879999995</v>
      </c>
      <c r="L501" s="170">
        <f t="shared" si="124"/>
        <v>4021.645188</v>
      </c>
      <c r="M501" s="170">
        <f t="shared" si="124"/>
        <v>4073.2851879999998</v>
      </c>
      <c r="N501" s="170">
        <f t="shared" si="124"/>
        <v>4105.6351879999993</v>
      </c>
      <c r="O501" s="170">
        <f t="shared" si="124"/>
        <v>4099.915187999999</v>
      </c>
      <c r="P501" s="170">
        <f t="shared" si="124"/>
        <v>4107.8451879999993</v>
      </c>
      <c r="Q501" s="170">
        <f t="shared" si="124"/>
        <v>4111.7951879999991</v>
      </c>
      <c r="R501" s="170">
        <f t="shared" si="124"/>
        <v>4127.0251879999996</v>
      </c>
      <c r="S501" s="170">
        <f t="shared" si="126"/>
        <v>4133.9551879999999</v>
      </c>
      <c r="T501" s="170">
        <f t="shared" si="126"/>
        <v>4239.7151879999992</v>
      </c>
      <c r="U501" s="170">
        <f t="shared" si="126"/>
        <v>4241.4351879999995</v>
      </c>
      <c r="V501" s="170">
        <f t="shared" si="126"/>
        <v>4244.5351879999998</v>
      </c>
      <c r="W501" s="170">
        <f t="shared" si="126"/>
        <v>4246.915187999999</v>
      </c>
      <c r="X501" s="170">
        <f t="shared" si="126"/>
        <v>4245.1251879999991</v>
      </c>
      <c r="Y501" s="170">
        <f t="shared" si="126"/>
        <v>4253.0051879999992</v>
      </c>
      <c r="Z501" s="37"/>
      <c r="AA501" s="38">
        <v>922.38</v>
      </c>
      <c r="AB501" s="39">
        <v>917.9</v>
      </c>
      <c r="AC501" s="39">
        <v>918.94</v>
      </c>
      <c r="AD501" s="39">
        <v>922.95</v>
      </c>
      <c r="AE501" s="39">
        <v>931.25</v>
      </c>
      <c r="AF501" s="39">
        <v>941.49</v>
      </c>
      <c r="AG501" s="39">
        <v>1135.6300000000001</v>
      </c>
      <c r="AH501" s="39">
        <v>1150.0899999999999</v>
      </c>
      <c r="AI501" s="39">
        <v>1175.4000000000001</v>
      </c>
      <c r="AJ501" s="39">
        <v>1178.05</v>
      </c>
      <c r="AK501" s="39">
        <v>1086.8399999999999</v>
      </c>
      <c r="AL501" s="39">
        <v>1138.48</v>
      </c>
      <c r="AM501" s="39">
        <v>1170.83</v>
      </c>
      <c r="AN501" s="39">
        <v>1165.1099999999999</v>
      </c>
      <c r="AO501" s="39">
        <v>1173.04</v>
      </c>
      <c r="AP501" s="39">
        <v>1176.99</v>
      </c>
      <c r="AQ501" s="39">
        <v>1192.22</v>
      </c>
      <c r="AR501" s="39">
        <v>1199.1500000000001</v>
      </c>
      <c r="AS501" s="39">
        <v>1304.9100000000001</v>
      </c>
      <c r="AT501" s="39">
        <v>1306.6300000000001</v>
      </c>
      <c r="AU501" s="39">
        <v>1309.73</v>
      </c>
      <c r="AV501" s="39">
        <v>1312.11</v>
      </c>
      <c r="AW501" s="39">
        <v>1310.32</v>
      </c>
      <c r="AX501" s="155">
        <v>1318.2</v>
      </c>
      <c r="AY501" s="340">
        <v>194.59</v>
      </c>
      <c r="AZ501" s="161">
        <v>5.3451880000000003</v>
      </c>
      <c r="BA501" s="68">
        <v>2734.87</v>
      </c>
      <c r="BB501" s="4"/>
    </row>
    <row r="502" spans="1:54">
      <c r="A502" s="47">
        <v>6</v>
      </c>
      <c r="B502" s="170">
        <f t="shared" si="125"/>
        <v>4081.9551879999999</v>
      </c>
      <c r="C502" s="170">
        <f t="shared" si="124"/>
        <v>4082.9351879999999</v>
      </c>
      <c r="D502" s="170">
        <f t="shared" si="124"/>
        <v>4083.1651879999995</v>
      </c>
      <c r="E502" s="170">
        <f t="shared" si="124"/>
        <v>4083.105188</v>
      </c>
      <c r="F502" s="170">
        <f t="shared" si="124"/>
        <v>4082.7351880000001</v>
      </c>
      <c r="G502" s="170">
        <f t="shared" si="124"/>
        <v>4079.8051879999998</v>
      </c>
      <c r="H502" s="170">
        <f t="shared" si="124"/>
        <v>4183.3851879999993</v>
      </c>
      <c r="I502" s="170">
        <f t="shared" si="124"/>
        <v>4178.6851879999995</v>
      </c>
      <c r="J502" s="170">
        <f t="shared" si="124"/>
        <v>4190.4851879999997</v>
      </c>
      <c r="K502" s="170">
        <f t="shared" si="124"/>
        <v>4175.1051879999995</v>
      </c>
      <c r="L502" s="170">
        <f t="shared" si="124"/>
        <v>4176.1051879999995</v>
      </c>
      <c r="M502" s="170">
        <f t="shared" si="124"/>
        <v>4175.1551879999997</v>
      </c>
      <c r="N502" s="170">
        <f t="shared" si="124"/>
        <v>4176.3551879999995</v>
      </c>
      <c r="O502" s="170">
        <f t="shared" si="124"/>
        <v>4177.3151879999996</v>
      </c>
      <c r="P502" s="170">
        <f t="shared" si="124"/>
        <v>4177.665187999999</v>
      </c>
      <c r="Q502" s="170">
        <f t="shared" si="124"/>
        <v>4179.415187999999</v>
      </c>
      <c r="R502" s="170">
        <f t="shared" si="124"/>
        <v>4177.7951879999991</v>
      </c>
      <c r="S502" s="170">
        <f t="shared" si="126"/>
        <v>4177.4251879999993</v>
      </c>
      <c r="T502" s="170">
        <f t="shared" si="126"/>
        <v>4177.8551879999995</v>
      </c>
      <c r="U502" s="170">
        <f t="shared" si="126"/>
        <v>4077.9251879999997</v>
      </c>
      <c r="V502" s="170">
        <f t="shared" si="126"/>
        <v>4066.6351879999997</v>
      </c>
      <c r="W502" s="170">
        <f t="shared" si="126"/>
        <v>4070.2651879999999</v>
      </c>
      <c r="X502" s="170">
        <f t="shared" si="126"/>
        <v>4075.9951879999999</v>
      </c>
      <c r="Y502" s="170">
        <f t="shared" si="126"/>
        <v>4080.395188</v>
      </c>
      <c r="Z502" s="37"/>
      <c r="AA502" s="38">
        <v>1147.1500000000001</v>
      </c>
      <c r="AB502" s="39">
        <v>1148.1300000000001</v>
      </c>
      <c r="AC502" s="39">
        <v>1148.3599999999999</v>
      </c>
      <c r="AD502" s="39">
        <v>1148.3</v>
      </c>
      <c r="AE502" s="39">
        <v>1147.93</v>
      </c>
      <c r="AF502" s="39">
        <v>1145</v>
      </c>
      <c r="AG502" s="39">
        <v>1248.58</v>
      </c>
      <c r="AH502" s="39">
        <v>1243.8800000000001</v>
      </c>
      <c r="AI502" s="39">
        <v>1255.68</v>
      </c>
      <c r="AJ502" s="39">
        <v>1240.3</v>
      </c>
      <c r="AK502" s="39">
        <v>1241.3</v>
      </c>
      <c r="AL502" s="39">
        <v>1240.3499999999999</v>
      </c>
      <c r="AM502" s="39">
        <v>1241.55</v>
      </c>
      <c r="AN502" s="39">
        <v>1242.51</v>
      </c>
      <c r="AO502" s="39">
        <v>1242.8599999999999</v>
      </c>
      <c r="AP502" s="39">
        <v>1244.6099999999999</v>
      </c>
      <c r="AQ502" s="39">
        <v>1242.99</v>
      </c>
      <c r="AR502" s="39">
        <v>1242.6199999999999</v>
      </c>
      <c r="AS502" s="39">
        <v>1243.05</v>
      </c>
      <c r="AT502" s="39">
        <v>1143.1199999999999</v>
      </c>
      <c r="AU502" s="39">
        <v>1131.83</v>
      </c>
      <c r="AV502" s="39">
        <v>1135.46</v>
      </c>
      <c r="AW502" s="39">
        <v>1141.19</v>
      </c>
      <c r="AX502" s="155">
        <v>1145.5899999999999</v>
      </c>
      <c r="AY502" s="340">
        <v>194.59</v>
      </c>
      <c r="AZ502" s="161">
        <v>5.3451880000000003</v>
      </c>
      <c r="BA502" s="68">
        <v>2734.87</v>
      </c>
      <c r="BB502" s="4"/>
    </row>
    <row r="503" spans="1:54">
      <c r="A503" s="47">
        <v>7</v>
      </c>
      <c r="B503" s="170">
        <f t="shared" si="125"/>
        <v>4080.9851880000001</v>
      </c>
      <c r="C503" s="170">
        <f t="shared" si="124"/>
        <v>4082.4651879999997</v>
      </c>
      <c r="D503" s="170">
        <f t="shared" si="124"/>
        <v>4082.9451880000001</v>
      </c>
      <c r="E503" s="170">
        <f t="shared" si="124"/>
        <v>4082.8751879999995</v>
      </c>
      <c r="F503" s="170">
        <f t="shared" si="124"/>
        <v>4082.5851879999996</v>
      </c>
      <c r="G503" s="170">
        <f t="shared" si="124"/>
        <v>4191.9651879999992</v>
      </c>
      <c r="H503" s="170">
        <f t="shared" si="124"/>
        <v>4184.6851879999995</v>
      </c>
      <c r="I503" s="170">
        <f t="shared" si="124"/>
        <v>4182.4651879999992</v>
      </c>
      <c r="J503" s="170">
        <f t="shared" si="124"/>
        <v>4176.9851879999997</v>
      </c>
      <c r="K503" s="170">
        <f t="shared" si="124"/>
        <v>4176.6951879999997</v>
      </c>
      <c r="L503" s="170">
        <f t="shared" si="124"/>
        <v>4176.8451879999993</v>
      </c>
      <c r="M503" s="170">
        <f t="shared" si="124"/>
        <v>4176.6251879999991</v>
      </c>
      <c r="N503" s="170">
        <f t="shared" si="124"/>
        <v>4176.915187999999</v>
      </c>
      <c r="O503" s="170">
        <f t="shared" si="124"/>
        <v>4176.8151879999996</v>
      </c>
      <c r="P503" s="170">
        <f t="shared" si="124"/>
        <v>4176.9651879999992</v>
      </c>
      <c r="Q503" s="170">
        <f t="shared" si="124"/>
        <v>4176.5151879999994</v>
      </c>
      <c r="R503" s="170">
        <f t="shared" si="124"/>
        <v>4186.5851879999991</v>
      </c>
      <c r="S503" s="170">
        <f t="shared" si="126"/>
        <v>4206.5351879999998</v>
      </c>
      <c r="T503" s="170">
        <f t="shared" si="126"/>
        <v>4200.4851879999997</v>
      </c>
      <c r="U503" s="170">
        <f t="shared" si="126"/>
        <v>4148.9451879999997</v>
      </c>
      <c r="V503" s="170">
        <f t="shared" si="126"/>
        <v>4067.8051879999998</v>
      </c>
      <c r="W503" s="170">
        <f t="shared" si="126"/>
        <v>4070.9951879999999</v>
      </c>
      <c r="X503" s="170">
        <f t="shared" si="126"/>
        <v>4078.0551879999998</v>
      </c>
      <c r="Y503" s="170">
        <f t="shared" si="126"/>
        <v>4082.2651879999999</v>
      </c>
      <c r="Z503" s="37"/>
      <c r="AA503" s="38">
        <v>1146.18</v>
      </c>
      <c r="AB503" s="39">
        <v>1147.6600000000001</v>
      </c>
      <c r="AC503" s="39">
        <v>1148.1400000000001</v>
      </c>
      <c r="AD503" s="39">
        <v>1148.07</v>
      </c>
      <c r="AE503" s="39">
        <v>1147.78</v>
      </c>
      <c r="AF503" s="39">
        <v>1257.1600000000001</v>
      </c>
      <c r="AG503" s="39">
        <v>1249.8800000000001</v>
      </c>
      <c r="AH503" s="39">
        <v>1247.6600000000001</v>
      </c>
      <c r="AI503" s="39">
        <v>1242.18</v>
      </c>
      <c r="AJ503" s="39">
        <v>1241.8900000000001</v>
      </c>
      <c r="AK503" s="39">
        <v>1242.04</v>
      </c>
      <c r="AL503" s="39">
        <v>1241.82</v>
      </c>
      <c r="AM503" s="39">
        <v>1242.1099999999999</v>
      </c>
      <c r="AN503" s="39">
        <v>1242.01</v>
      </c>
      <c r="AO503" s="39">
        <v>1242.1600000000001</v>
      </c>
      <c r="AP503" s="39">
        <v>1241.71</v>
      </c>
      <c r="AQ503" s="39">
        <v>1251.78</v>
      </c>
      <c r="AR503" s="39">
        <v>1271.73</v>
      </c>
      <c r="AS503" s="39">
        <v>1265.68</v>
      </c>
      <c r="AT503" s="39">
        <v>1214.1400000000001</v>
      </c>
      <c r="AU503" s="39">
        <v>1133</v>
      </c>
      <c r="AV503" s="39">
        <v>1136.19</v>
      </c>
      <c r="AW503" s="39">
        <v>1143.25</v>
      </c>
      <c r="AX503" s="155">
        <v>1147.46</v>
      </c>
      <c r="AY503" s="340">
        <v>194.59</v>
      </c>
      <c r="AZ503" s="161">
        <v>5.3451880000000003</v>
      </c>
      <c r="BA503" s="68">
        <v>2734.87</v>
      </c>
      <c r="BB503" s="4"/>
    </row>
    <row r="504" spans="1:54">
      <c r="A504" s="47">
        <v>8</v>
      </c>
      <c r="B504" s="170">
        <f t="shared" si="125"/>
        <v>4081.5051879999996</v>
      </c>
      <c r="C504" s="170">
        <f t="shared" si="124"/>
        <v>4082.1651879999995</v>
      </c>
      <c r="D504" s="170">
        <f t="shared" si="124"/>
        <v>4082.5251880000001</v>
      </c>
      <c r="E504" s="170">
        <f t="shared" si="124"/>
        <v>4082.0751879999998</v>
      </c>
      <c r="F504" s="170">
        <f t="shared" si="124"/>
        <v>4081.5851879999996</v>
      </c>
      <c r="G504" s="170">
        <f t="shared" si="124"/>
        <v>4261.3151879999996</v>
      </c>
      <c r="H504" s="170">
        <f t="shared" si="124"/>
        <v>4254.2751879999996</v>
      </c>
      <c r="I504" s="170">
        <f t="shared" si="124"/>
        <v>4252.4751879999994</v>
      </c>
      <c r="J504" s="170">
        <f t="shared" si="124"/>
        <v>4247.4051879999997</v>
      </c>
      <c r="K504" s="170">
        <f t="shared" si="124"/>
        <v>4247.1751879999993</v>
      </c>
      <c r="L504" s="170">
        <f t="shared" si="124"/>
        <v>4247.5351879999998</v>
      </c>
      <c r="M504" s="170">
        <f t="shared" si="124"/>
        <v>4247.9651879999992</v>
      </c>
      <c r="N504" s="170">
        <f t="shared" si="124"/>
        <v>4247.8851879999993</v>
      </c>
      <c r="O504" s="170">
        <f t="shared" si="124"/>
        <v>4248.1551879999997</v>
      </c>
      <c r="P504" s="170">
        <f t="shared" si="124"/>
        <v>4068.645188</v>
      </c>
      <c r="Q504" s="170">
        <f t="shared" si="124"/>
        <v>4068.5751879999998</v>
      </c>
      <c r="R504" s="170">
        <f t="shared" si="124"/>
        <v>4070.1551879999997</v>
      </c>
      <c r="S504" s="170">
        <f t="shared" si="126"/>
        <v>4096.3651879999998</v>
      </c>
      <c r="T504" s="170">
        <f t="shared" si="126"/>
        <v>4072.2451879999999</v>
      </c>
      <c r="U504" s="170">
        <f t="shared" si="126"/>
        <v>4072.7951879999996</v>
      </c>
      <c r="V504" s="170">
        <f t="shared" si="126"/>
        <v>4076.2351880000001</v>
      </c>
      <c r="W504" s="170">
        <f t="shared" si="126"/>
        <v>4077.6251879999995</v>
      </c>
      <c r="X504" s="170">
        <f t="shared" si="126"/>
        <v>4081.0851879999996</v>
      </c>
      <c r="Y504" s="170">
        <f t="shared" si="126"/>
        <v>4082.2051879999999</v>
      </c>
      <c r="Z504" s="37"/>
      <c r="AA504" s="38">
        <v>1146.7</v>
      </c>
      <c r="AB504" s="39">
        <v>1147.3599999999999</v>
      </c>
      <c r="AC504" s="39">
        <v>1147.72</v>
      </c>
      <c r="AD504" s="39">
        <v>1147.27</v>
      </c>
      <c r="AE504" s="39">
        <v>1146.78</v>
      </c>
      <c r="AF504" s="39">
        <v>1326.51</v>
      </c>
      <c r="AG504" s="39">
        <v>1319.47</v>
      </c>
      <c r="AH504" s="39">
        <v>1317.67</v>
      </c>
      <c r="AI504" s="39">
        <v>1312.6</v>
      </c>
      <c r="AJ504" s="39">
        <v>1312.37</v>
      </c>
      <c r="AK504" s="39">
        <v>1312.73</v>
      </c>
      <c r="AL504" s="39">
        <v>1313.16</v>
      </c>
      <c r="AM504" s="39">
        <v>1313.08</v>
      </c>
      <c r="AN504" s="39">
        <v>1313.35</v>
      </c>
      <c r="AO504" s="39">
        <v>1133.8399999999999</v>
      </c>
      <c r="AP504" s="39">
        <v>1133.77</v>
      </c>
      <c r="AQ504" s="39">
        <v>1135.3499999999999</v>
      </c>
      <c r="AR504" s="39">
        <v>1161.56</v>
      </c>
      <c r="AS504" s="39">
        <v>1137.44</v>
      </c>
      <c r="AT504" s="39">
        <v>1137.99</v>
      </c>
      <c r="AU504" s="39">
        <v>1141.43</v>
      </c>
      <c r="AV504" s="39">
        <v>1142.82</v>
      </c>
      <c r="AW504" s="39">
        <v>1146.28</v>
      </c>
      <c r="AX504" s="155">
        <v>1147.4000000000001</v>
      </c>
      <c r="AY504" s="340">
        <v>194.59</v>
      </c>
      <c r="AZ504" s="161">
        <v>5.3451880000000003</v>
      </c>
      <c r="BA504" s="68">
        <v>2734.87</v>
      </c>
      <c r="BB504" s="4"/>
    </row>
    <row r="505" spans="1:54">
      <c r="A505" s="47">
        <v>9</v>
      </c>
      <c r="B505" s="170">
        <f t="shared" si="125"/>
        <v>4081.7851879999998</v>
      </c>
      <c r="C505" s="170">
        <f t="shared" si="124"/>
        <v>4082.5751879999998</v>
      </c>
      <c r="D505" s="170">
        <f t="shared" si="124"/>
        <v>4083.0751879999998</v>
      </c>
      <c r="E505" s="170">
        <f t="shared" si="124"/>
        <v>4083.2751880000001</v>
      </c>
      <c r="F505" s="170">
        <f t="shared" si="124"/>
        <v>4083.2651879999999</v>
      </c>
      <c r="G505" s="170">
        <f t="shared" si="124"/>
        <v>4262.2151879999992</v>
      </c>
      <c r="H505" s="170">
        <f t="shared" si="124"/>
        <v>4256.4451879999997</v>
      </c>
      <c r="I505" s="170">
        <f t="shared" si="124"/>
        <v>4255.3051879999994</v>
      </c>
      <c r="J505" s="170">
        <f t="shared" si="124"/>
        <v>4254.1351879999993</v>
      </c>
      <c r="K505" s="170">
        <f t="shared" si="124"/>
        <v>4254.5051879999992</v>
      </c>
      <c r="L505" s="170">
        <f t="shared" si="124"/>
        <v>4255.0251879999996</v>
      </c>
      <c r="M505" s="170">
        <f t="shared" si="124"/>
        <v>4253.7551879999992</v>
      </c>
      <c r="N505" s="170">
        <f t="shared" si="124"/>
        <v>4254.415187999999</v>
      </c>
      <c r="O505" s="170">
        <f t="shared" si="124"/>
        <v>4254.5551879999994</v>
      </c>
      <c r="P505" s="170">
        <f t="shared" si="124"/>
        <v>4254.3651879999998</v>
      </c>
      <c r="Q505" s="170">
        <f t="shared" si="124"/>
        <v>4074.1551879999997</v>
      </c>
      <c r="R505" s="170">
        <f t="shared" ref="R505:R527" si="127">AQ505+$BA505+$AZ505+$AY505</f>
        <v>4074.9251879999997</v>
      </c>
      <c r="S505" s="170">
        <f t="shared" si="126"/>
        <v>4075.7551879999996</v>
      </c>
      <c r="T505" s="170">
        <f t="shared" si="126"/>
        <v>4076.2051879999999</v>
      </c>
      <c r="U505" s="170">
        <f t="shared" si="126"/>
        <v>4078.565188</v>
      </c>
      <c r="V505" s="170">
        <f t="shared" si="126"/>
        <v>4078.4751879999999</v>
      </c>
      <c r="W505" s="170">
        <f t="shared" si="126"/>
        <v>4078.5351879999998</v>
      </c>
      <c r="X505" s="170">
        <f t="shared" si="126"/>
        <v>4081.4651879999997</v>
      </c>
      <c r="Y505" s="170">
        <f t="shared" si="126"/>
        <v>4082.3451879999998</v>
      </c>
      <c r="Z505" s="37"/>
      <c r="AA505" s="38">
        <v>1146.98</v>
      </c>
      <c r="AB505" s="39">
        <v>1147.77</v>
      </c>
      <c r="AC505" s="39">
        <v>1148.27</v>
      </c>
      <c r="AD505" s="39">
        <v>1148.47</v>
      </c>
      <c r="AE505" s="39">
        <v>1148.46</v>
      </c>
      <c r="AF505" s="39">
        <v>1327.41</v>
      </c>
      <c r="AG505" s="39">
        <v>1321.64</v>
      </c>
      <c r="AH505" s="39">
        <v>1320.5</v>
      </c>
      <c r="AI505" s="39">
        <v>1319.33</v>
      </c>
      <c r="AJ505" s="39">
        <v>1319.7</v>
      </c>
      <c r="AK505" s="39">
        <v>1320.22</v>
      </c>
      <c r="AL505" s="39">
        <v>1318.95</v>
      </c>
      <c r="AM505" s="39">
        <v>1319.61</v>
      </c>
      <c r="AN505" s="39">
        <v>1319.75</v>
      </c>
      <c r="AO505" s="39">
        <v>1319.56</v>
      </c>
      <c r="AP505" s="39">
        <v>1139.3499999999999</v>
      </c>
      <c r="AQ505" s="39">
        <v>1140.1199999999999</v>
      </c>
      <c r="AR505" s="39">
        <v>1140.95</v>
      </c>
      <c r="AS505" s="39">
        <v>1141.4000000000001</v>
      </c>
      <c r="AT505" s="39">
        <v>1143.76</v>
      </c>
      <c r="AU505" s="39">
        <v>1143.67</v>
      </c>
      <c r="AV505" s="39">
        <v>1143.73</v>
      </c>
      <c r="AW505" s="39">
        <v>1146.6600000000001</v>
      </c>
      <c r="AX505" s="155">
        <v>1147.54</v>
      </c>
      <c r="AY505" s="340">
        <v>194.59</v>
      </c>
      <c r="AZ505" s="161">
        <v>5.3451880000000003</v>
      </c>
      <c r="BA505" s="68">
        <v>2734.87</v>
      </c>
      <c r="BB505" s="4"/>
    </row>
    <row r="506" spans="1:54">
      <c r="A506" s="47">
        <v>10</v>
      </c>
      <c r="B506" s="170">
        <f t="shared" si="125"/>
        <v>4078.5451879999996</v>
      </c>
      <c r="C506" s="170">
        <f t="shared" si="124"/>
        <v>4081.4451880000001</v>
      </c>
      <c r="D506" s="170">
        <f t="shared" si="124"/>
        <v>4082.1151879999998</v>
      </c>
      <c r="E506" s="170">
        <f t="shared" si="124"/>
        <v>4083.3051879999998</v>
      </c>
      <c r="F506" s="170">
        <f t="shared" si="124"/>
        <v>4083.5551879999998</v>
      </c>
      <c r="G506" s="170">
        <f t="shared" si="124"/>
        <v>4263.5851879999991</v>
      </c>
      <c r="H506" s="170">
        <f t="shared" si="124"/>
        <v>4264.0051879999992</v>
      </c>
      <c r="I506" s="170">
        <f t="shared" si="124"/>
        <v>4262.9951879999999</v>
      </c>
      <c r="J506" s="170">
        <f t="shared" si="124"/>
        <v>4260.4251879999993</v>
      </c>
      <c r="K506" s="170">
        <f t="shared" si="124"/>
        <v>4258.9851879999997</v>
      </c>
      <c r="L506" s="170">
        <f t="shared" si="124"/>
        <v>4259.0151879999994</v>
      </c>
      <c r="M506" s="170">
        <f t="shared" si="124"/>
        <v>4258.7251879999994</v>
      </c>
      <c r="N506" s="170">
        <f t="shared" si="124"/>
        <v>4258.6751879999993</v>
      </c>
      <c r="O506" s="170">
        <f t="shared" si="124"/>
        <v>4258.8451879999993</v>
      </c>
      <c r="P506" s="170">
        <f t="shared" si="124"/>
        <v>4259.2751879999996</v>
      </c>
      <c r="Q506" s="170">
        <f t="shared" si="124"/>
        <v>4079.7651879999999</v>
      </c>
      <c r="R506" s="170">
        <f t="shared" si="127"/>
        <v>4080.0051879999996</v>
      </c>
      <c r="S506" s="170">
        <f t="shared" si="126"/>
        <v>4080.6951880000001</v>
      </c>
      <c r="T506" s="170">
        <f t="shared" si="126"/>
        <v>4080.355188</v>
      </c>
      <c r="U506" s="170">
        <f t="shared" si="126"/>
        <v>4078.2651879999999</v>
      </c>
      <c r="V506" s="170">
        <f t="shared" si="126"/>
        <v>4078.2751880000001</v>
      </c>
      <c r="W506" s="170">
        <f t="shared" si="126"/>
        <v>4079.9751879999999</v>
      </c>
      <c r="X506" s="170">
        <f t="shared" si="126"/>
        <v>4081.395188</v>
      </c>
      <c r="Y506" s="170">
        <f t="shared" si="126"/>
        <v>4082.7451879999999</v>
      </c>
      <c r="Z506" s="37"/>
      <c r="AA506" s="38">
        <v>1143.74</v>
      </c>
      <c r="AB506" s="39">
        <v>1146.6400000000001</v>
      </c>
      <c r="AC506" s="39">
        <v>1147.31</v>
      </c>
      <c r="AD506" s="39">
        <v>1148.5</v>
      </c>
      <c r="AE506" s="39">
        <v>1148.75</v>
      </c>
      <c r="AF506" s="39">
        <v>1328.78</v>
      </c>
      <c r="AG506" s="39">
        <v>1329.2</v>
      </c>
      <c r="AH506" s="39">
        <v>1328.19</v>
      </c>
      <c r="AI506" s="39">
        <v>1325.62</v>
      </c>
      <c r="AJ506" s="39">
        <v>1324.18</v>
      </c>
      <c r="AK506" s="39">
        <v>1324.21</v>
      </c>
      <c r="AL506" s="39">
        <v>1323.92</v>
      </c>
      <c r="AM506" s="39">
        <v>1323.87</v>
      </c>
      <c r="AN506" s="39">
        <v>1324.04</v>
      </c>
      <c r="AO506" s="39">
        <v>1324.47</v>
      </c>
      <c r="AP506" s="39">
        <v>1144.96</v>
      </c>
      <c r="AQ506" s="39">
        <v>1145.2</v>
      </c>
      <c r="AR506" s="39">
        <v>1145.8900000000001</v>
      </c>
      <c r="AS506" s="39">
        <v>1145.55</v>
      </c>
      <c r="AT506" s="39">
        <v>1143.46</v>
      </c>
      <c r="AU506" s="39">
        <v>1143.47</v>
      </c>
      <c r="AV506" s="39">
        <v>1145.17</v>
      </c>
      <c r="AW506" s="39">
        <v>1146.5899999999999</v>
      </c>
      <c r="AX506" s="155">
        <v>1147.94</v>
      </c>
      <c r="AY506" s="340">
        <v>194.59</v>
      </c>
      <c r="AZ506" s="161">
        <v>5.3451880000000003</v>
      </c>
      <c r="BA506" s="68">
        <v>2734.87</v>
      </c>
      <c r="BB506" s="4"/>
    </row>
    <row r="507" spans="1:54">
      <c r="A507" s="47">
        <v>11</v>
      </c>
      <c r="B507" s="170">
        <f t="shared" si="125"/>
        <v>4081.7451879999999</v>
      </c>
      <c r="C507" s="170">
        <f t="shared" si="124"/>
        <v>4082.7951879999996</v>
      </c>
      <c r="D507" s="170">
        <f t="shared" si="124"/>
        <v>4083.0551879999998</v>
      </c>
      <c r="E507" s="170">
        <f t="shared" si="124"/>
        <v>4083.1551879999997</v>
      </c>
      <c r="F507" s="170">
        <f t="shared" si="124"/>
        <v>4083.6151879999998</v>
      </c>
      <c r="G507" s="170">
        <f t="shared" si="124"/>
        <v>4263.3951879999995</v>
      </c>
      <c r="H507" s="170">
        <f t="shared" si="124"/>
        <v>4263.9651879999992</v>
      </c>
      <c r="I507" s="170">
        <f t="shared" si="124"/>
        <v>4263.4751879999994</v>
      </c>
      <c r="J507" s="170">
        <f t="shared" si="124"/>
        <v>4261.6351879999993</v>
      </c>
      <c r="K507" s="170">
        <f t="shared" si="124"/>
        <v>4260.1951879999997</v>
      </c>
      <c r="L507" s="170">
        <f t="shared" si="124"/>
        <v>4259.8251879999998</v>
      </c>
      <c r="M507" s="170">
        <f t="shared" si="124"/>
        <v>4259.6551879999997</v>
      </c>
      <c r="N507" s="170">
        <f t="shared" si="124"/>
        <v>4260.1151879999998</v>
      </c>
      <c r="O507" s="170">
        <f t="shared" si="124"/>
        <v>4260.2651879999994</v>
      </c>
      <c r="P507" s="170">
        <f t="shared" si="124"/>
        <v>4260.6351879999993</v>
      </c>
      <c r="Q507" s="170">
        <f t="shared" si="124"/>
        <v>4081.0851879999996</v>
      </c>
      <c r="R507" s="170">
        <f t="shared" si="127"/>
        <v>4081.0051879999996</v>
      </c>
      <c r="S507" s="170">
        <f t="shared" si="126"/>
        <v>4081.0851879999996</v>
      </c>
      <c r="T507" s="170">
        <f t="shared" si="126"/>
        <v>4080.4551879999999</v>
      </c>
      <c r="U507" s="170">
        <f t="shared" si="126"/>
        <v>4079.1751879999997</v>
      </c>
      <c r="V507" s="170">
        <f t="shared" si="126"/>
        <v>4078.0951879999998</v>
      </c>
      <c r="W507" s="170">
        <f t="shared" si="126"/>
        <v>4079.2651879999999</v>
      </c>
      <c r="X507" s="170">
        <f t="shared" si="126"/>
        <v>4080.7951879999996</v>
      </c>
      <c r="Y507" s="170">
        <f t="shared" si="126"/>
        <v>4082.5151879999999</v>
      </c>
      <c r="Z507" s="37"/>
      <c r="AA507" s="41">
        <v>1146.94</v>
      </c>
      <c r="AB507" s="39">
        <v>1147.99</v>
      </c>
      <c r="AC507" s="39">
        <v>1148.25</v>
      </c>
      <c r="AD507" s="39">
        <v>1148.3499999999999</v>
      </c>
      <c r="AE507" s="39">
        <v>1148.81</v>
      </c>
      <c r="AF507" s="39">
        <v>1328.59</v>
      </c>
      <c r="AG507" s="39">
        <v>1329.16</v>
      </c>
      <c r="AH507" s="39">
        <v>1328.67</v>
      </c>
      <c r="AI507" s="39">
        <v>1326.83</v>
      </c>
      <c r="AJ507" s="39">
        <v>1325.39</v>
      </c>
      <c r="AK507" s="39">
        <v>1325.02</v>
      </c>
      <c r="AL507" s="39">
        <v>1324.85</v>
      </c>
      <c r="AM507" s="39">
        <v>1325.31</v>
      </c>
      <c r="AN507" s="39">
        <v>1325.46</v>
      </c>
      <c r="AO507" s="39">
        <v>1325.83</v>
      </c>
      <c r="AP507" s="39">
        <v>1146.28</v>
      </c>
      <c r="AQ507" s="39">
        <v>1146.2</v>
      </c>
      <c r="AR507" s="39">
        <v>1146.28</v>
      </c>
      <c r="AS507" s="39">
        <v>1145.6500000000001</v>
      </c>
      <c r="AT507" s="39">
        <v>1144.3699999999999</v>
      </c>
      <c r="AU507" s="39">
        <v>1143.29</v>
      </c>
      <c r="AV507" s="39">
        <v>1144.46</v>
      </c>
      <c r="AW507" s="39">
        <v>1145.99</v>
      </c>
      <c r="AX507" s="155">
        <v>1147.71</v>
      </c>
      <c r="AY507" s="340">
        <v>194.59</v>
      </c>
      <c r="AZ507" s="161">
        <v>5.3451880000000003</v>
      </c>
      <c r="BA507" s="68">
        <v>2734.87</v>
      </c>
      <c r="BB507" s="4"/>
    </row>
    <row r="508" spans="1:54">
      <c r="A508" s="47">
        <v>12</v>
      </c>
      <c r="B508" s="170">
        <f t="shared" si="125"/>
        <v>4082.815188</v>
      </c>
      <c r="C508" s="170">
        <f t="shared" si="124"/>
        <v>4084.7451879999999</v>
      </c>
      <c r="D508" s="170">
        <f t="shared" si="124"/>
        <v>4084.8451879999998</v>
      </c>
      <c r="E508" s="170">
        <f t="shared" si="124"/>
        <v>4084.8351879999996</v>
      </c>
      <c r="F508" s="170">
        <f t="shared" si="124"/>
        <v>4084.6151879999998</v>
      </c>
      <c r="G508" s="170">
        <f t="shared" si="124"/>
        <v>4263.4251879999993</v>
      </c>
      <c r="H508" s="170">
        <f t="shared" si="124"/>
        <v>4260.3451879999993</v>
      </c>
      <c r="I508" s="170">
        <f t="shared" si="124"/>
        <v>4258.8351879999991</v>
      </c>
      <c r="J508" s="170">
        <f t="shared" si="124"/>
        <v>4256.5651879999996</v>
      </c>
      <c r="K508" s="170">
        <f t="shared" si="124"/>
        <v>4255.665187999999</v>
      </c>
      <c r="L508" s="170">
        <f t="shared" si="124"/>
        <v>4255.5151879999994</v>
      </c>
      <c r="M508" s="170">
        <f t="shared" si="124"/>
        <v>4255.3251879999998</v>
      </c>
      <c r="N508" s="170">
        <f t="shared" si="124"/>
        <v>4255.8551879999995</v>
      </c>
      <c r="O508" s="170">
        <f t="shared" si="124"/>
        <v>4255.5751879999998</v>
      </c>
      <c r="P508" s="170">
        <f t="shared" si="124"/>
        <v>4255.6851879999995</v>
      </c>
      <c r="Q508" s="170">
        <f t="shared" si="124"/>
        <v>4075.4151879999995</v>
      </c>
      <c r="R508" s="170">
        <f t="shared" si="127"/>
        <v>4075.9251879999997</v>
      </c>
      <c r="S508" s="170">
        <f t="shared" si="126"/>
        <v>4076.9351879999999</v>
      </c>
      <c r="T508" s="170">
        <f t="shared" si="126"/>
        <v>4077.7951879999996</v>
      </c>
      <c r="U508" s="170">
        <f t="shared" si="126"/>
        <v>4076.1151879999998</v>
      </c>
      <c r="V508" s="170">
        <f t="shared" si="126"/>
        <v>4076.5851879999996</v>
      </c>
      <c r="W508" s="170">
        <f t="shared" si="126"/>
        <v>4076.8351879999996</v>
      </c>
      <c r="X508" s="170">
        <f t="shared" si="126"/>
        <v>4080.5351879999998</v>
      </c>
      <c r="Y508" s="170">
        <f t="shared" si="126"/>
        <v>4082.3051879999998</v>
      </c>
      <c r="Z508" s="37"/>
      <c r="AA508" s="41">
        <v>1148.01</v>
      </c>
      <c r="AB508" s="39">
        <v>1149.94</v>
      </c>
      <c r="AC508" s="39">
        <v>1150.04</v>
      </c>
      <c r="AD508" s="39">
        <v>1150.03</v>
      </c>
      <c r="AE508" s="39">
        <v>1149.81</v>
      </c>
      <c r="AF508" s="39">
        <v>1328.62</v>
      </c>
      <c r="AG508" s="39">
        <v>1325.54</v>
      </c>
      <c r="AH508" s="39">
        <v>1324.03</v>
      </c>
      <c r="AI508" s="39">
        <v>1321.76</v>
      </c>
      <c r="AJ508" s="39">
        <v>1320.86</v>
      </c>
      <c r="AK508" s="39">
        <v>1320.71</v>
      </c>
      <c r="AL508" s="39">
        <v>1320.52</v>
      </c>
      <c r="AM508" s="39">
        <v>1321.05</v>
      </c>
      <c r="AN508" s="39">
        <v>1320.77</v>
      </c>
      <c r="AO508" s="39">
        <v>1320.88</v>
      </c>
      <c r="AP508" s="39">
        <v>1140.6099999999999</v>
      </c>
      <c r="AQ508" s="39">
        <v>1141.1199999999999</v>
      </c>
      <c r="AR508" s="39">
        <v>1142.1300000000001</v>
      </c>
      <c r="AS508" s="39">
        <v>1142.99</v>
      </c>
      <c r="AT508" s="39">
        <v>1141.31</v>
      </c>
      <c r="AU508" s="39">
        <v>1141.78</v>
      </c>
      <c r="AV508" s="39">
        <v>1142.03</v>
      </c>
      <c r="AW508" s="39">
        <v>1145.73</v>
      </c>
      <c r="AX508" s="155">
        <v>1147.5</v>
      </c>
      <c r="AY508" s="340">
        <v>194.59</v>
      </c>
      <c r="AZ508" s="161">
        <v>5.3451880000000003</v>
      </c>
      <c r="BA508" s="68">
        <v>2734.87</v>
      </c>
      <c r="BB508" s="4"/>
    </row>
    <row r="509" spans="1:54">
      <c r="A509" s="47">
        <v>13</v>
      </c>
      <c r="B509" s="170">
        <f t="shared" si="125"/>
        <v>4082.895188</v>
      </c>
      <c r="C509" s="170">
        <f t="shared" si="124"/>
        <v>4083.7851879999998</v>
      </c>
      <c r="D509" s="170">
        <f t="shared" si="124"/>
        <v>4083.9951879999999</v>
      </c>
      <c r="E509" s="170">
        <f t="shared" si="124"/>
        <v>4083.855188</v>
      </c>
      <c r="F509" s="170">
        <f t="shared" si="124"/>
        <v>4083.6151879999998</v>
      </c>
      <c r="G509" s="170">
        <f t="shared" si="124"/>
        <v>4262.3451879999993</v>
      </c>
      <c r="H509" s="170">
        <f t="shared" si="124"/>
        <v>4258.4651879999992</v>
      </c>
      <c r="I509" s="170">
        <f t="shared" si="124"/>
        <v>4256.9651879999992</v>
      </c>
      <c r="J509" s="170">
        <f t="shared" si="124"/>
        <v>4254.5751879999998</v>
      </c>
      <c r="K509" s="170">
        <f t="shared" si="124"/>
        <v>4253.7251879999994</v>
      </c>
      <c r="L509" s="170">
        <f t="shared" si="124"/>
        <v>4253.3251879999998</v>
      </c>
      <c r="M509" s="170">
        <f t="shared" si="124"/>
        <v>4253.1851879999995</v>
      </c>
      <c r="N509" s="170">
        <f t="shared" si="124"/>
        <v>4253.9751879999994</v>
      </c>
      <c r="O509" s="170">
        <f t="shared" si="124"/>
        <v>4254.7451879999999</v>
      </c>
      <c r="P509" s="170">
        <f t="shared" si="124"/>
        <v>4254.9751879999994</v>
      </c>
      <c r="Q509" s="170">
        <f t="shared" si="124"/>
        <v>4254.7651879999994</v>
      </c>
      <c r="R509" s="170">
        <f t="shared" si="127"/>
        <v>4255.5151879999994</v>
      </c>
      <c r="S509" s="170">
        <f t="shared" si="126"/>
        <v>4076.1651879999995</v>
      </c>
      <c r="T509" s="170">
        <f t="shared" si="126"/>
        <v>4076.645188</v>
      </c>
      <c r="U509" s="170">
        <f t="shared" si="126"/>
        <v>4075.065188</v>
      </c>
      <c r="V509" s="170">
        <f t="shared" si="126"/>
        <v>4074.2951879999996</v>
      </c>
      <c r="W509" s="170">
        <f t="shared" si="126"/>
        <v>4073.7851879999998</v>
      </c>
      <c r="X509" s="170">
        <f t="shared" si="126"/>
        <v>4078.5351879999998</v>
      </c>
      <c r="Y509" s="170">
        <f t="shared" si="126"/>
        <v>4082.3851879999997</v>
      </c>
      <c r="Z509" s="37"/>
      <c r="AA509" s="41">
        <v>1148.0899999999999</v>
      </c>
      <c r="AB509" s="39">
        <v>1148.98</v>
      </c>
      <c r="AC509" s="39">
        <v>1149.19</v>
      </c>
      <c r="AD509" s="39">
        <v>1149.05</v>
      </c>
      <c r="AE509" s="39">
        <v>1148.81</v>
      </c>
      <c r="AF509" s="39">
        <v>1327.54</v>
      </c>
      <c r="AG509" s="39">
        <v>1323.66</v>
      </c>
      <c r="AH509" s="39">
        <v>1322.16</v>
      </c>
      <c r="AI509" s="39">
        <v>1319.77</v>
      </c>
      <c r="AJ509" s="39">
        <v>1318.92</v>
      </c>
      <c r="AK509" s="39">
        <v>1318.52</v>
      </c>
      <c r="AL509" s="39">
        <v>1318.38</v>
      </c>
      <c r="AM509" s="39">
        <v>1319.17</v>
      </c>
      <c r="AN509" s="39">
        <v>1319.94</v>
      </c>
      <c r="AO509" s="39">
        <v>1320.17</v>
      </c>
      <c r="AP509" s="39">
        <v>1319.96</v>
      </c>
      <c r="AQ509" s="39">
        <v>1320.71</v>
      </c>
      <c r="AR509" s="39">
        <v>1141.3599999999999</v>
      </c>
      <c r="AS509" s="39">
        <v>1141.8399999999999</v>
      </c>
      <c r="AT509" s="39">
        <v>1140.26</v>
      </c>
      <c r="AU509" s="39">
        <v>1139.49</v>
      </c>
      <c r="AV509" s="39">
        <v>1138.98</v>
      </c>
      <c r="AW509" s="39">
        <v>1143.73</v>
      </c>
      <c r="AX509" s="155">
        <v>1147.58</v>
      </c>
      <c r="AY509" s="340">
        <v>194.59</v>
      </c>
      <c r="AZ509" s="161">
        <v>5.3451880000000003</v>
      </c>
      <c r="BA509" s="68">
        <v>2734.87</v>
      </c>
      <c r="BB509" s="4"/>
    </row>
    <row r="510" spans="1:54">
      <c r="A510" s="47">
        <v>14</v>
      </c>
      <c r="B510" s="170">
        <f t="shared" si="125"/>
        <v>4082.2351880000001</v>
      </c>
      <c r="C510" s="170">
        <f t="shared" si="124"/>
        <v>4084.105188</v>
      </c>
      <c r="D510" s="170">
        <f t="shared" si="124"/>
        <v>4084.3751879999995</v>
      </c>
      <c r="E510" s="170">
        <f t="shared" si="124"/>
        <v>4084.145188</v>
      </c>
      <c r="F510" s="170">
        <f t="shared" si="124"/>
        <v>4083.7951879999996</v>
      </c>
      <c r="G510" s="170">
        <f t="shared" si="124"/>
        <v>4262.665187999999</v>
      </c>
      <c r="H510" s="170">
        <f t="shared" si="124"/>
        <v>4258.3451879999993</v>
      </c>
      <c r="I510" s="170">
        <f t="shared" si="124"/>
        <v>4257.3451879999993</v>
      </c>
      <c r="J510" s="170">
        <f t="shared" si="124"/>
        <v>4256.4351879999995</v>
      </c>
      <c r="K510" s="170">
        <f t="shared" si="124"/>
        <v>4256.1351879999993</v>
      </c>
      <c r="L510" s="170">
        <f t="shared" si="124"/>
        <v>4257.2551879999992</v>
      </c>
      <c r="M510" s="170">
        <f t="shared" si="124"/>
        <v>4256.7751879999996</v>
      </c>
      <c r="N510" s="170">
        <f t="shared" si="124"/>
        <v>4257.0651879999996</v>
      </c>
      <c r="O510" s="170">
        <f t="shared" si="124"/>
        <v>4256.8851879999993</v>
      </c>
      <c r="P510" s="170">
        <f t="shared" si="124"/>
        <v>4257.7651879999994</v>
      </c>
      <c r="Q510" s="170">
        <f t="shared" si="124"/>
        <v>4255.6051879999995</v>
      </c>
      <c r="R510" s="170">
        <f t="shared" si="127"/>
        <v>4256.7251879999994</v>
      </c>
      <c r="S510" s="170">
        <f t="shared" si="126"/>
        <v>4076.1151879999998</v>
      </c>
      <c r="T510" s="170">
        <f t="shared" si="126"/>
        <v>4074.9551879999999</v>
      </c>
      <c r="U510" s="170">
        <f t="shared" si="126"/>
        <v>4074.8251879999998</v>
      </c>
      <c r="V510" s="170">
        <f t="shared" si="126"/>
        <v>4075.6551879999997</v>
      </c>
      <c r="W510" s="170">
        <f t="shared" si="126"/>
        <v>4077.5751879999998</v>
      </c>
      <c r="X510" s="170">
        <f t="shared" si="126"/>
        <v>3822.9051879999997</v>
      </c>
      <c r="Y510" s="170">
        <f t="shared" si="126"/>
        <v>3822.6751879999997</v>
      </c>
      <c r="Z510" s="37"/>
      <c r="AA510" s="41">
        <v>1147.43</v>
      </c>
      <c r="AB510" s="39">
        <v>1149.3</v>
      </c>
      <c r="AC510" s="39">
        <v>1149.57</v>
      </c>
      <c r="AD510" s="39">
        <v>1149.3399999999999</v>
      </c>
      <c r="AE510" s="39">
        <v>1148.99</v>
      </c>
      <c r="AF510" s="39">
        <v>1327.86</v>
      </c>
      <c r="AG510" s="39">
        <v>1323.54</v>
      </c>
      <c r="AH510" s="39">
        <v>1322.54</v>
      </c>
      <c r="AI510" s="39">
        <v>1321.63</v>
      </c>
      <c r="AJ510" s="39">
        <v>1321.33</v>
      </c>
      <c r="AK510" s="39">
        <v>1322.45</v>
      </c>
      <c r="AL510" s="39">
        <v>1321.97</v>
      </c>
      <c r="AM510" s="39">
        <v>1322.26</v>
      </c>
      <c r="AN510" s="39">
        <v>1322.08</v>
      </c>
      <c r="AO510" s="39">
        <v>1322.96</v>
      </c>
      <c r="AP510" s="39">
        <v>1320.8</v>
      </c>
      <c r="AQ510" s="39">
        <v>1321.92</v>
      </c>
      <c r="AR510" s="39">
        <v>1141.31</v>
      </c>
      <c r="AS510" s="39">
        <v>1140.1500000000001</v>
      </c>
      <c r="AT510" s="39">
        <v>1140.02</v>
      </c>
      <c r="AU510" s="39">
        <v>1140.8499999999999</v>
      </c>
      <c r="AV510" s="39">
        <v>1142.77</v>
      </c>
      <c r="AW510" s="39">
        <v>888.1</v>
      </c>
      <c r="AX510" s="155">
        <v>887.87</v>
      </c>
      <c r="AY510" s="340">
        <v>194.59</v>
      </c>
      <c r="AZ510" s="161">
        <v>5.3451880000000003</v>
      </c>
      <c r="BA510" s="68">
        <v>2734.87</v>
      </c>
      <c r="BB510" s="4"/>
    </row>
    <row r="511" spans="1:54">
      <c r="A511" s="47">
        <v>15</v>
      </c>
      <c r="B511" s="170">
        <f t="shared" si="125"/>
        <v>3825.5551879999998</v>
      </c>
      <c r="C511" s="170">
        <f t="shared" si="124"/>
        <v>3825.395188</v>
      </c>
      <c r="D511" s="170">
        <f t="shared" si="124"/>
        <v>3824.4951879999999</v>
      </c>
      <c r="E511" s="170">
        <f t="shared" si="124"/>
        <v>3823.9251879999997</v>
      </c>
      <c r="F511" s="170">
        <f t="shared" si="124"/>
        <v>3814.5951879999998</v>
      </c>
      <c r="G511" s="170">
        <f t="shared" si="124"/>
        <v>3824.5951879999998</v>
      </c>
      <c r="H511" s="170">
        <f t="shared" si="124"/>
        <v>3828.2351879999997</v>
      </c>
      <c r="I511" s="170">
        <f t="shared" si="124"/>
        <v>3878.7751880000001</v>
      </c>
      <c r="J511" s="170">
        <f t="shared" si="124"/>
        <v>3827.2851879999998</v>
      </c>
      <c r="K511" s="170">
        <f t="shared" si="124"/>
        <v>3826.7151879999997</v>
      </c>
      <c r="L511" s="170">
        <f t="shared" si="124"/>
        <v>3826.3651879999998</v>
      </c>
      <c r="M511" s="170">
        <f t="shared" si="124"/>
        <v>3825.4451879999997</v>
      </c>
      <c r="N511" s="170">
        <f t="shared" si="124"/>
        <v>3825.0451879999996</v>
      </c>
      <c r="O511" s="170">
        <f t="shared" si="124"/>
        <v>3823.855188</v>
      </c>
      <c r="P511" s="170">
        <f t="shared" si="124"/>
        <v>3823.7751880000001</v>
      </c>
      <c r="Q511" s="170">
        <f t="shared" si="124"/>
        <v>3824.3651879999998</v>
      </c>
      <c r="R511" s="170">
        <f t="shared" si="127"/>
        <v>3826.565188</v>
      </c>
      <c r="S511" s="170">
        <f t="shared" si="126"/>
        <v>3911.895188</v>
      </c>
      <c r="T511" s="170">
        <f t="shared" si="126"/>
        <v>3954.7351879999997</v>
      </c>
      <c r="U511" s="170">
        <f t="shared" si="126"/>
        <v>3906.9451879999997</v>
      </c>
      <c r="V511" s="170">
        <f t="shared" si="126"/>
        <v>3851.2251879999999</v>
      </c>
      <c r="W511" s="170">
        <f t="shared" si="126"/>
        <v>3822.2551879999996</v>
      </c>
      <c r="X511" s="170">
        <f t="shared" si="126"/>
        <v>3828.3351879999996</v>
      </c>
      <c r="Y511" s="170">
        <f t="shared" si="126"/>
        <v>3828.625188</v>
      </c>
      <c r="Z511" s="37"/>
      <c r="AA511" s="41">
        <v>890.75</v>
      </c>
      <c r="AB511" s="39">
        <v>890.59</v>
      </c>
      <c r="AC511" s="39">
        <v>889.69</v>
      </c>
      <c r="AD511" s="39">
        <v>889.12</v>
      </c>
      <c r="AE511" s="39">
        <v>879.79</v>
      </c>
      <c r="AF511" s="39">
        <v>889.79</v>
      </c>
      <c r="AG511" s="39">
        <v>893.43</v>
      </c>
      <c r="AH511" s="39">
        <v>943.97</v>
      </c>
      <c r="AI511" s="39">
        <v>892.48</v>
      </c>
      <c r="AJ511" s="39">
        <v>891.91</v>
      </c>
      <c r="AK511" s="39">
        <v>891.56</v>
      </c>
      <c r="AL511" s="39">
        <v>890.64</v>
      </c>
      <c r="AM511" s="39">
        <v>890.24</v>
      </c>
      <c r="AN511" s="39">
        <v>889.05</v>
      </c>
      <c r="AO511" s="39">
        <v>888.97</v>
      </c>
      <c r="AP511" s="39">
        <v>889.56</v>
      </c>
      <c r="AQ511" s="39">
        <v>891.76</v>
      </c>
      <c r="AR511" s="39">
        <v>977.09</v>
      </c>
      <c r="AS511" s="39">
        <v>1019.93</v>
      </c>
      <c r="AT511" s="39">
        <v>972.14</v>
      </c>
      <c r="AU511" s="39">
        <v>916.42</v>
      </c>
      <c r="AV511" s="39">
        <v>887.45</v>
      </c>
      <c r="AW511" s="39">
        <v>893.53</v>
      </c>
      <c r="AX511" s="155">
        <v>893.82</v>
      </c>
      <c r="AY511" s="340">
        <v>194.59</v>
      </c>
      <c r="AZ511" s="161">
        <v>5.3451880000000003</v>
      </c>
      <c r="BA511" s="68">
        <v>2734.87</v>
      </c>
      <c r="BB511" s="4"/>
    </row>
    <row r="512" spans="1:54">
      <c r="A512" s="47">
        <v>16</v>
      </c>
      <c r="B512" s="170">
        <f t="shared" si="125"/>
        <v>3826.7451879999999</v>
      </c>
      <c r="C512" s="170">
        <f t="shared" si="124"/>
        <v>3824.9051879999997</v>
      </c>
      <c r="D512" s="170">
        <f t="shared" si="124"/>
        <v>3825.7351879999997</v>
      </c>
      <c r="E512" s="170">
        <f t="shared" si="124"/>
        <v>3811.2351879999997</v>
      </c>
      <c r="F512" s="170">
        <f t="shared" si="124"/>
        <v>3817.9351879999999</v>
      </c>
      <c r="G512" s="170">
        <f t="shared" si="124"/>
        <v>3822.3651879999998</v>
      </c>
      <c r="H512" s="170">
        <f t="shared" si="124"/>
        <v>3867.0251880000001</v>
      </c>
      <c r="I512" s="170">
        <f t="shared" si="124"/>
        <v>3865.0351879999998</v>
      </c>
      <c r="J512" s="170">
        <f t="shared" si="124"/>
        <v>3862.0551879999998</v>
      </c>
      <c r="K512" s="170">
        <f t="shared" si="124"/>
        <v>3865.1351879999997</v>
      </c>
      <c r="L512" s="170">
        <f t="shared" si="124"/>
        <v>3858.395188</v>
      </c>
      <c r="M512" s="170">
        <f t="shared" si="124"/>
        <v>3850.4451879999997</v>
      </c>
      <c r="N512" s="170">
        <f t="shared" si="124"/>
        <v>3849.2551879999996</v>
      </c>
      <c r="O512" s="170">
        <f t="shared" si="124"/>
        <v>3855.9751879999999</v>
      </c>
      <c r="P512" s="170">
        <f t="shared" si="124"/>
        <v>3856.4251879999997</v>
      </c>
      <c r="Q512" s="170">
        <f t="shared" si="124"/>
        <v>3859.0151879999999</v>
      </c>
      <c r="R512" s="170">
        <f t="shared" si="127"/>
        <v>3909.3251879999998</v>
      </c>
      <c r="S512" s="170">
        <f t="shared" si="126"/>
        <v>3913.9751879999999</v>
      </c>
      <c r="T512" s="170">
        <f t="shared" si="126"/>
        <v>3910.5051879999996</v>
      </c>
      <c r="U512" s="170">
        <f t="shared" si="126"/>
        <v>3921.4251879999997</v>
      </c>
      <c r="V512" s="170">
        <f t="shared" si="126"/>
        <v>3861.3051879999998</v>
      </c>
      <c r="W512" s="170">
        <f t="shared" si="126"/>
        <v>3819.9851879999997</v>
      </c>
      <c r="X512" s="170">
        <f t="shared" si="126"/>
        <v>3827.9351879999999</v>
      </c>
      <c r="Y512" s="170">
        <f t="shared" si="126"/>
        <v>3827.2951879999996</v>
      </c>
      <c r="Z512" s="37"/>
      <c r="AA512" s="41">
        <v>891.94</v>
      </c>
      <c r="AB512" s="39">
        <v>890.1</v>
      </c>
      <c r="AC512" s="39">
        <v>890.93</v>
      </c>
      <c r="AD512" s="39">
        <v>876.43</v>
      </c>
      <c r="AE512" s="39">
        <v>883.13</v>
      </c>
      <c r="AF512" s="39">
        <v>887.56</v>
      </c>
      <c r="AG512" s="39">
        <v>932.22</v>
      </c>
      <c r="AH512" s="39">
        <v>930.23</v>
      </c>
      <c r="AI512" s="39">
        <v>927.25</v>
      </c>
      <c r="AJ512" s="39">
        <v>930.33</v>
      </c>
      <c r="AK512" s="39">
        <v>923.59</v>
      </c>
      <c r="AL512" s="39">
        <v>915.64</v>
      </c>
      <c r="AM512" s="39">
        <v>914.45</v>
      </c>
      <c r="AN512" s="39">
        <v>921.17</v>
      </c>
      <c r="AO512" s="39">
        <v>921.62</v>
      </c>
      <c r="AP512" s="39">
        <v>924.21</v>
      </c>
      <c r="AQ512" s="39">
        <v>974.52</v>
      </c>
      <c r="AR512" s="39">
        <v>979.17</v>
      </c>
      <c r="AS512" s="39">
        <v>975.7</v>
      </c>
      <c r="AT512" s="39">
        <v>986.62</v>
      </c>
      <c r="AU512" s="39">
        <v>926.5</v>
      </c>
      <c r="AV512" s="39">
        <v>885.18</v>
      </c>
      <c r="AW512" s="39">
        <v>893.13</v>
      </c>
      <c r="AX512" s="155">
        <v>892.49</v>
      </c>
      <c r="AY512" s="340">
        <v>194.59</v>
      </c>
      <c r="AZ512" s="161">
        <v>5.3451880000000003</v>
      </c>
      <c r="BA512" s="68">
        <v>2734.87</v>
      </c>
      <c r="BB512" s="4"/>
    </row>
    <row r="513" spans="1:54">
      <c r="A513" s="47">
        <v>17</v>
      </c>
      <c r="B513" s="170">
        <f t="shared" si="125"/>
        <v>3833.4351879999999</v>
      </c>
      <c r="C513" s="170">
        <f t="shared" si="125"/>
        <v>3833.5451879999996</v>
      </c>
      <c r="D513" s="170">
        <f t="shared" si="125"/>
        <v>3832.5051879999996</v>
      </c>
      <c r="E513" s="170">
        <f t="shared" si="125"/>
        <v>3831.605188</v>
      </c>
      <c r="F513" s="170">
        <f t="shared" si="125"/>
        <v>3818.395188</v>
      </c>
      <c r="G513" s="170">
        <f t="shared" si="125"/>
        <v>3820.8851879999997</v>
      </c>
      <c r="H513" s="170">
        <f t="shared" si="125"/>
        <v>3827.0051879999996</v>
      </c>
      <c r="I513" s="170">
        <f t="shared" si="125"/>
        <v>3829.9451879999997</v>
      </c>
      <c r="J513" s="170">
        <f t="shared" si="125"/>
        <v>3835.0451879999996</v>
      </c>
      <c r="K513" s="170">
        <f t="shared" si="125"/>
        <v>3838.9251879999997</v>
      </c>
      <c r="L513" s="170">
        <f t="shared" si="125"/>
        <v>3833.2051879999999</v>
      </c>
      <c r="M513" s="170">
        <f t="shared" si="125"/>
        <v>3831.7851879999998</v>
      </c>
      <c r="N513" s="170">
        <f t="shared" si="125"/>
        <v>3830.7751880000001</v>
      </c>
      <c r="O513" s="170">
        <f t="shared" si="125"/>
        <v>3829.6751879999997</v>
      </c>
      <c r="P513" s="170">
        <f t="shared" si="125"/>
        <v>3829.6651879999999</v>
      </c>
      <c r="Q513" s="170">
        <f t="shared" si="125"/>
        <v>3830.6551879999997</v>
      </c>
      <c r="R513" s="170">
        <f t="shared" si="127"/>
        <v>3832.8051879999998</v>
      </c>
      <c r="S513" s="170">
        <f t="shared" si="126"/>
        <v>3836.1651879999999</v>
      </c>
      <c r="T513" s="170">
        <f t="shared" si="126"/>
        <v>3838.3651879999998</v>
      </c>
      <c r="U513" s="170">
        <f t="shared" si="126"/>
        <v>3836.4851879999997</v>
      </c>
      <c r="V513" s="170">
        <f t="shared" si="126"/>
        <v>3833.2251879999999</v>
      </c>
      <c r="W513" s="170">
        <f t="shared" si="126"/>
        <v>3820.0051879999996</v>
      </c>
      <c r="X513" s="170">
        <f t="shared" si="126"/>
        <v>3832.1551879999997</v>
      </c>
      <c r="Y513" s="170">
        <f t="shared" si="126"/>
        <v>3832.8351879999996</v>
      </c>
      <c r="Z513" s="37"/>
      <c r="AA513" s="41">
        <v>898.63</v>
      </c>
      <c r="AB513" s="39">
        <v>898.74</v>
      </c>
      <c r="AC513" s="39">
        <v>897.7</v>
      </c>
      <c r="AD513" s="39">
        <v>896.8</v>
      </c>
      <c r="AE513" s="39">
        <v>883.59</v>
      </c>
      <c r="AF513" s="39">
        <v>886.08</v>
      </c>
      <c r="AG513" s="39">
        <v>892.2</v>
      </c>
      <c r="AH513" s="39">
        <v>895.14</v>
      </c>
      <c r="AI513" s="39">
        <v>900.24</v>
      </c>
      <c r="AJ513" s="39">
        <v>904.12</v>
      </c>
      <c r="AK513" s="39">
        <v>898.4</v>
      </c>
      <c r="AL513" s="39">
        <v>896.98</v>
      </c>
      <c r="AM513" s="39">
        <v>895.97</v>
      </c>
      <c r="AN513" s="39">
        <v>894.87</v>
      </c>
      <c r="AO513" s="39">
        <v>894.86</v>
      </c>
      <c r="AP513" s="39">
        <v>895.85</v>
      </c>
      <c r="AQ513" s="39">
        <v>898</v>
      </c>
      <c r="AR513" s="39">
        <v>901.36</v>
      </c>
      <c r="AS513" s="39">
        <v>903.56</v>
      </c>
      <c r="AT513" s="39">
        <v>901.68</v>
      </c>
      <c r="AU513" s="39">
        <v>898.42</v>
      </c>
      <c r="AV513" s="39">
        <v>885.2</v>
      </c>
      <c r="AW513" s="39">
        <v>897.35</v>
      </c>
      <c r="AX513" s="155">
        <v>898.03</v>
      </c>
      <c r="AY513" s="340">
        <v>194.59</v>
      </c>
      <c r="AZ513" s="161">
        <v>5.3451880000000003</v>
      </c>
      <c r="BA513" s="68">
        <v>2734.87</v>
      </c>
      <c r="BB513" s="4"/>
    </row>
    <row r="514" spans="1:54">
      <c r="A514" s="47">
        <v>18</v>
      </c>
      <c r="B514" s="170">
        <f t="shared" si="125"/>
        <v>3833.2951879999996</v>
      </c>
      <c r="C514" s="170">
        <f t="shared" si="125"/>
        <v>3833.1751879999997</v>
      </c>
      <c r="D514" s="170">
        <f t="shared" si="125"/>
        <v>3833.0951879999998</v>
      </c>
      <c r="E514" s="170">
        <f t="shared" si="125"/>
        <v>3817.3051879999998</v>
      </c>
      <c r="F514" s="170">
        <f t="shared" si="125"/>
        <v>3818.565188</v>
      </c>
      <c r="G514" s="170">
        <f t="shared" si="125"/>
        <v>3819.5351879999998</v>
      </c>
      <c r="H514" s="170">
        <f t="shared" si="125"/>
        <v>3824.4451879999997</v>
      </c>
      <c r="I514" s="170">
        <f t="shared" si="125"/>
        <v>3829.1851879999999</v>
      </c>
      <c r="J514" s="170">
        <f t="shared" si="125"/>
        <v>3831.2251879999999</v>
      </c>
      <c r="K514" s="170">
        <f t="shared" si="125"/>
        <v>3835.9251879999997</v>
      </c>
      <c r="L514" s="170">
        <f t="shared" si="125"/>
        <v>3835.125188</v>
      </c>
      <c r="M514" s="170">
        <f t="shared" si="125"/>
        <v>3834.4551879999999</v>
      </c>
      <c r="N514" s="170">
        <f t="shared" si="125"/>
        <v>3833.315188</v>
      </c>
      <c r="O514" s="170">
        <f t="shared" si="125"/>
        <v>3832.9351879999999</v>
      </c>
      <c r="P514" s="170">
        <f t="shared" si="125"/>
        <v>3833.9851879999997</v>
      </c>
      <c r="Q514" s="170">
        <f t="shared" si="125"/>
        <v>3835.6651879999999</v>
      </c>
      <c r="R514" s="170">
        <f t="shared" si="127"/>
        <v>3837.6351879999997</v>
      </c>
      <c r="S514" s="170">
        <f t="shared" si="126"/>
        <v>3859.0251880000001</v>
      </c>
      <c r="T514" s="170">
        <f t="shared" si="126"/>
        <v>3863.9851879999997</v>
      </c>
      <c r="U514" s="170">
        <f t="shared" si="126"/>
        <v>3875.3251879999998</v>
      </c>
      <c r="V514" s="170">
        <f t="shared" si="126"/>
        <v>3835.815188</v>
      </c>
      <c r="W514" s="170">
        <f t="shared" si="126"/>
        <v>3828.4451879999997</v>
      </c>
      <c r="X514" s="170">
        <f t="shared" si="126"/>
        <v>3832.7651879999999</v>
      </c>
      <c r="Y514" s="170">
        <f t="shared" si="126"/>
        <v>3833.5151879999999</v>
      </c>
      <c r="Z514" s="37"/>
      <c r="AA514" s="41">
        <v>898.49</v>
      </c>
      <c r="AB514" s="39">
        <v>898.37</v>
      </c>
      <c r="AC514" s="39">
        <v>898.29</v>
      </c>
      <c r="AD514" s="39">
        <v>882.5</v>
      </c>
      <c r="AE514" s="39">
        <v>883.76</v>
      </c>
      <c r="AF514" s="39">
        <v>884.73</v>
      </c>
      <c r="AG514" s="39">
        <v>889.64</v>
      </c>
      <c r="AH514" s="39">
        <v>894.38</v>
      </c>
      <c r="AI514" s="39">
        <v>896.42</v>
      </c>
      <c r="AJ514" s="39">
        <v>901.12</v>
      </c>
      <c r="AK514" s="39">
        <v>900.32</v>
      </c>
      <c r="AL514" s="39">
        <v>899.65</v>
      </c>
      <c r="AM514" s="39">
        <v>898.51</v>
      </c>
      <c r="AN514" s="39">
        <v>898.13</v>
      </c>
      <c r="AO514" s="39">
        <v>899.18</v>
      </c>
      <c r="AP514" s="39">
        <v>900.86</v>
      </c>
      <c r="AQ514" s="39">
        <v>902.83</v>
      </c>
      <c r="AR514" s="39">
        <v>924.22</v>
      </c>
      <c r="AS514" s="39">
        <v>929.18</v>
      </c>
      <c r="AT514" s="39">
        <v>940.52</v>
      </c>
      <c r="AU514" s="39">
        <v>901.01</v>
      </c>
      <c r="AV514" s="39">
        <v>893.64</v>
      </c>
      <c r="AW514" s="39">
        <v>897.96</v>
      </c>
      <c r="AX514" s="155">
        <v>898.71</v>
      </c>
      <c r="AY514" s="340">
        <v>194.59</v>
      </c>
      <c r="AZ514" s="161">
        <v>5.3451880000000003</v>
      </c>
      <c r="BA514" s="68">
        <v>2734.87</v>
      </c>
      <c r="BB514" s="4"/>
    </row>
    <row r="515" spans="1:54">
      <c r="A515" s="47">
        <v>19</v>
      </c>
      <c r="B515" s="170">
        <f t="shared" si="125"/>
        <v>3837.1151879999998</v>
      </c>
      <c r="C515" s="170">
        <f t="shared" si="125"/>
        <v>3836.6951879999997</v>
      </c>
      <c r="D515" s="170">
        <f t="shared" si="125"/>
        <v>3835.2551879999996</v>
      </c>
      <c r="E515" s="170">
        <f t="shared" si="125"/>
        <v>3820.5951879999998</v>
      </c>
      <c r="F515" s="170">
        <f t="shared" si="125"/>
        <v>3824.5751879999998</v>
      </c>
      <c r="G515" s="170">
        <f t="shared" si="125"/>
        <v>3828.0451879999996</v>
      </c>
      <c r="H515" s="170">
        <f t="shared" si="125"/>
        <v>3839.2351879999997</v>
      </c>
      <c r="I515" s="170">
        <f t="shared" si="125"/>
        <v>3927.4851879999997</v>
      </c>
      <c r="J515" s="170">
        <f t="shared" si="125"/>
        <v>3949.6151879999998</v>
      </c>
      <c r="K515" s="170">
        <f t="shared" si="125"/>
        <v>3973.4451880000001</v>
      </c>
      <c r="L515" s="170">
        <f t="shared" si="125"/>
        <v>3943.2451879999999</v>
      </c>
      <c r="M515" s="170">
        <f t="shared" si="125"/>
        <v>3908.1751879999997</v>
      </c>
      <c r="N515" s="170">
        <f t="shared" si="125"/>
        <v>3899.5251880000001</v>
      </c>
      <c r="O515" s="170">
        <f t="shared" si="125"/>
        <v>3896.7751880000001</v>
      </c>
      <c r="P515" s="170">
        <f t="shared" si="125"/>
        <v>3880.9651879999997</v>
      </c>
      <c r="Q515" s="170">
        <f t="shared" si="125"/>
        <v>3883.105188</v>
      </c>
      <c r="R515" s="170">
        <f t="shared" si="127"/>
        <v>3888.2651879999999</v>
      </c>
      <c r="S515" s="170">
        <f t="shared" si="126"/>
        <v>3858.9651879999997</v>
      </c>
      <c r="T515" s="170">
        <f t="shared" si="126"/>
        <v>3840.5551879999998</v>
      </c>
      <c r="U515" s="170">
        <f t="shared" si="126"/>
        <v>3859.875188</v>
      </c>
      <c r="V515" s="170">
        <f t="shared" si="126"/>
        <v>3833.645188</v>
      </c>
      <c r="W515" s="170">
        <f t="shared" si="126"/>
        <v>3820.6951879999997</v>
      </c>
      <c r="X515" s="170">
        <f t="shared" si="126"/>
        <v>3831.5751879999998</v>
      </c>
      <c r="Y515" s="170">
        <f t="shared" si="126"/>
        <v>3832.6151879999998</v>
      </c>
      <c r="Z515" s="37"/>
      <c r="AA515" s="41">
        <v>902.31</v>
      </c>
      <c r="AB515" s="39">
        <v>901.89</v>
      </c>
      <c r="AC515" s="39">
        <v>900.45</v>
      </c>
      <c r="AD515" s="39">
        <v>885.79</v>
      </c>
      <c r="AE515" s="39">
        <v>889.77</v>
      </c>
      <c r="AF515" s="39">
        <v>893.24</v>
      </c>
      <c r="AG515" s="39">
        <v>904.43</v>
      </c>
      <c r="AH515" s="39">
        <v>992.68</v>
      </c>
      <c r="AI515" s="39">
        <v>1014.81</v>
      </c>
      <c r="AJ515" s="39">
        <v>1038.6400000000001</v>
      </c>
      <c r="AK515" s="39">
        <v>1008.44</v>
      </c>
      <c r="AL515" s="39">
        <v>973.37</v>
      </c>
      <c r="AM515" s="39">
        <v>964.72</v>
      </c>
      <c r="AN515" s="39">
        <v>961.97</v>
      </c>
      <c r="AO515" s="39">
        <v>946.16</v>
      </c>
      <c r="AP515" s="39">
        <v>948.3</v>
      </c>
      <c r="AQ515" s="39">
        <v>953.46</v>
      </c>
      <c r="AR515" s="39">
        <v>924.16</v>
      </c>
      <c r="AS515" s="39">
        <v>905.75</v>
      </c>
      <c r="AT515" s="39">
        <v>925.07</v>
      </c>
      <c r="AU515" s="39">
        <v>898.84</v>
      </c>
      <c r="AV515" s="39">
        <v>885.89</v>
      </c>
      <c r="AW515" s="39">
        <v>896.77</v>
      </c>
      <c r="AX515" s="155">
        <v>897.81</v>
      </c>
      <c r="AY515" s="340">
        <v>194.59</v>
      </c>
      <c r="AZ515" s="161">
        <v>5.3451880000000003</v>
      </c>
      <c r="BA515" s="68">
        <v>2734.87</v>
      </c>
      <c r="BB515" s="4"/>
    </row>
    <row r="516" spans="1:54">
      <c r="A516" s="47">
        <v>20</v>
      </c>
      <c r="B516" s="170">
        <f t="shared" si="125"/>
        <v>3800.9351879999999</v>
      </c>
      <c r="C516" s="170">
        <f t="shared" si="125"/>
        <v>3801.1351879999997</v>
      </c>
      <c r="D516" s="170">
        <f t="shared" si="125"/>
        <v>3801.065188</v>
      </c>
      <c r="E516" s="170">
        <f t="shared" si="125"/>
        <v>3787.8851879999997</v>
      </c>
      <c r="F516" s="170">
        <f t="shared" si="125"/>
        <v>3822.5251880000001</v>
      </c>
      <c r="G516" s="170">
        <f t="shared" si="125"/>
        <v>3828.2451879999999</v>
      </c>
      <c r="H516" s="170">
        <f t="shared" si="125"/>
        <v>3828.1751879999997</v>
      </c>
      <c r="I516" s="170">
        <f t="shared" si="125"/>
        <v>3827.0051879999996</v>
      </c>
      <c r="J516" s="170">
        <f t="shared" si="125"/>
        <v>3833.7051879999999</v>
      </c>
      <c r="K516" s="170">
        <f t="shared" si="125"/>
        <v>3831.6351879999997</v>
      </c>
      <c r="L516" s="170">
        <f t="shared" si="125"/>
        <v>3830.645188</v>
      </c>
      <c r="M516" s="170">
        <f t="shared" si="125"/>
        <v>3829.4051879999997</v>
      </c>
      <c r="N516" s="170">
        <f t="shared" si="125"/>
        <v>3828.0551879999998</v>
      </c>
      <c r="O516" s="170">
        <f t="shared" si="125"/>
        <v>3827.0351879999998</v>
      </c>
      <c r="P516" s="170">
        <f t="shared" si="125"/>
        <v>3826.9751879999999</v>
      </c>
      <c r="Q516" s="170">
        <f t="shared" si="125"/>
        <v>3827.4051879999997</v>
      </c>
      <c r="R516" s="170">
        <f t="shared" si="127"/>
        <v>3830.0351879999998</v>
      </c>
      <c r="S516" s="170">
        <f t="shared" si="126"/>
        <v>3833.065188</v>
      </c>
      <c r="T516" s="170">
        <f t="shared" si="126"/>
        <v>3828.6551879999997</v>
      </c>
      <c r="U516" s="170">
        <f t="shared" si="126"/>
        <v>3827.145188</v>
      </c>
      <c r="V516" s="170">
        <f t="shared" si="126"/>
        <v>3823.105188</v>
      </c>
      <c r="W516" s="170">
        <f t="shared" si="126"/>
        <v>3826.4651879999997</v>
      </c>
      <c r="X516" s="170">
        <f t="shared" si="126"/>
        <v>3831.8451879999998</v>
      </c>
      <c r="Y516" s="170">
        <f t="shared" si="126"/>
        <v>3830.125188</v>
      </c>
      <c r="Z516" s="37"/>
      <c r="AA516" s="41">
        <v>866.13</v>
      </c>
      <c r="AB516" s="39">
        <v>866.33</v>
      </c>
      <c r="AC516" s="39">
        <v>866.26</v>
      </c>
      <c r="AD516" s="39">
        <v>853.08</v>
      </c>
      <c r="AE516" s="39">
        <v>887.72</v>
      </c>
      <c r="AF516" s="39">
        <v>893.44</v>
      </c>
      <c r="AG516" s="39">
        <v>893.37</v>
      </c>
      <c r="AH516" s="39">
        <v>892.2</v>
      </c>
      <c r="AI516" s="39">
        <v>898.9</v>
      </c>
      <c r="AJ516" s="39">
        <v>896.83</v>
      </c>
      <c r="AK516" s="39">
        <v>895.84</v>
      </c>
      <c r="AL516" s="39">
        <v>894.6</v>
      </c>
      <c r="AM516" s="39">
        <v>893.25</v>
      </c>
      <c r="AN516" s="39">
        <v>892.23</v>
      </c>
      <c r="AO516" s="39">
        <v>892.17</v>
      </c>
      <c r="AP516" s="39">
        <v>892.6</v>
      </c>
      <c r="AQ516" s="39">
        <v>895.23</v>
      </c>
      <c r="AR516" s="39">
        <v>898.26</v>
      </c>
      <c r="AS516" s="39">
        <v>893.85</v>
      </c>
      <c r="AT516" s="39">
        <v>892.34</v>
      </c>
      <c r="AU516" s="39">
        <v>888.3</v>
      </c>
      <c r="AV516" s="39">
        <v>891.66</v>
      </c>
      <c r="AW516" s="39">
        <v>897.04</v>
      </c>
      <c r="AX516" s="155">
        <v>895.32</v>
      </c>
      <c r="AY516" s="340">
        <v>194.59</v>
      </c>
      <c r="AZ516" s="161">
        <v>5.3451880000000003</v>
      </c>
      <c r="BA516" s="68">
        <v>2734.87</v>
      </c>
      <c r="BB516" s="4"/>
    </row>
    <row r="517" spans="1:54">
      <c r="A517" s="47">
        <v>21</v>
      </c>
      <c r="B517" s="170">
        <f t="shared" si="125"/>
        <v>3833.875188</v>
      </c>
      <c r="C517" s="170">
        <f t="shared" si="125"/>
        <v>3822.6351879999997</v>
      </c>
      <c r="D517" s="170">
        <f t="shared" si="125"/>
        <v>3822.145188</v>
      </c>
      <c r="E517" s="170">
        <f t="shared" si="125"/>
        <v>3822.8851879999997</v>
      </c>
      <c r="F517" s="170">
        <f t="shared" si="125"/>
        <v>3848.9051879999997</v>
      </c>
      <c r="G517" s="170">
        <f t="shared" si="125"/>
        <v>3831.9451879999997</v>
      </c>
      <c r="H517" s="170">
        <f t="shared" si="125"/>
        <v>3832.815188</v>
      </c>
      <c r="I517" s="170">
        <f t="shared" si="125"/>
        <v>3838.1551879999997</v>
      </c>
      <c r="J517" s="170">
        <f t="shared" si="125"/>
        <v>3836.5451879999996</v>
      </c>
      <c r="K517" s="170">
        <f t="shared" si="125"/>
        <v>3837.1951879999997</v>
      </c>
      <c r="L517" s="170">
        <f t="shared" si="125"/>
        <v>3832.815188</v>
      </c>
      <c r="M517" s="170">
        <f t="shared" si="125"/>
        <v>3831.0451879999996</v>
      </c>
      <c r="N517" s="170">
        <f t="shared" si="125"/>
        <v>3830.6951879999997</v>
      </c>
      <c r="O517" s="170">
        <f t="shared" si="125"/>
        <v>3829.565188</v>
      </c>
      <c r="P517" s="170">
        <f t="shared" si="125"/>
        <v>3829.9351879999999</v>
      </c>
      <c r="Q517" s="170">
        <f t="shared" si="125"/>
        <v>3828.8251879999998</v>
      </c>
      <c r="R517" s="170">
        <f t="shared" si="127"/>
        <v>3832.7951879999996</v>
      </c>
      <c r="S517" s="170">
        <f t="shared" si="126"/>
        <v>3836.7751880000001</v>
      </c>
      <c r="T517" s="170">
        <f t="shared" si="126"/>
        <v>3834.625188</v>
      </c>
      <c r="U517" s="170">
        <f t="shared" si="126"/>
        <v>3839.2151879999997</v>
      </c>
      <c r="V517" s="170">
        <f t="shared" si="126"/>
        <v>3835.7851879999998</v>
      </c>
      <c r="W517" s="170">
        <f t="shared" si="126"/>
        <v>3821.7651879999999</v>
      </c>
      <c r="X517" s="170">
        <f t="shared" si="126"/>
        <v>3818.315188</v>
      </c>
      <c r="Y517" s="170">
        <f t="shared" si="126"/>
        <v>3796.625188</v>
      </c>
      <c r="Z517" s="37"/>
      <c r="AA517" s="41">
        <v>899.07</v>
      </c>
      <c r="AB517" s="39">
        <v>887.83</v>
      </c>
      <c r="AC517" s="39">
        <v>887.34</v>
      </c>
      <c r="AD517" s="39">
        <v>888.08</v>
      </c>
      <c r="AE517" s="39">
        <v>914.1</v>
      </c>
      <c r="AF517" s="39">
        <v>897.14</v>
      </c>
      <c r="AG517" s="39">
        <v>898.01</v>
      </c>
      <c r="AH517" s="39">
        <v>903.35</v>
      </c>
      <c r="AI517" s="39">
        <v>901.74</v>
      </c>
      <c r="AJ517" s="39">
        <v>902.39</v>
      </c>
      <c r="AK517" s="39">
        <v>898.01</v>
      </c>
      <c r="AL517" s="39">
        <v>896.24</v>
      </c>
      <c r="AM517" s="39">
        <v>895.89</v>
      </c>
      <c r="AN517" s="39">
        <v>894.76</v>
      </c>
      <c r="AO517" s="39">
        <v>895.13</v>
      </c>
      <c r="AP517" s="39">
        <v>894.02</v>
      </c>
      <c r="AQ517" s="39">
        <v>897.99</v>
      </c>
      <c r="AR517" s="39">
        <v>901.97</v>
      </c>
      <c r="AS517" s="39">
        <v>899.82</v>
      </c>
      <c r="AT517" s="39">
        <v>904.41</v>
      </c>
      <c r="AU517" s="39">
        <v>900.98</v>
      </c>
      <c r="AV517" s="39">
        <v>886.96</v>
      </c>
      <c r="AW517" s="39">
        <v>883.51</v>
      </c>
      <c r="AX517" s="155">
        <v>861.82</v>
      </c>
      <c r="AY517" s="340">
        <v>194.59</v>
      </c>
      <c r="AZ517" s="161">
        <v>5.3451880000000003</v>
      </c>
      <c r="BA517" s="68">
        <v>2734.87</v>
      </c>
      <c r="BB517" s="4"/>
    </row>
    <row r="518" spans="1:54">
      <c r="A518" s="47">
        <v>22</v>
      </c>
      <c r="B518" s="170">
        <f t="shared" si="125"/>
        <v>3796.5051879999996</v>
      </c>
      <c r="C518" s="170">
        <f t="shared" si="125"/>
        <v>3796.9851879999997</v>
      </c>
      <c r="D518" s="170">
        <f t="shared" si="125"/>
        <v>3796.8051879999998</v>
      </c>
      <c r="E518" s="170">
        <f t="shared" si="125"/>
        <v>3797.2651879999999</v>
      </c>
      <c r="F518" s="170">
        <f t="shared" si="125"/>
        <v>3821.1851879999999</v>
      </c>
      <c r="G518" s="170">
        <f t="shared" si="125"/>
        <v>3829.4451879999997</v>
      </c>
      <c r="H518" s="170">
        <f t="shared" si="125"/>
        <v>3828.6151879999998</v>
      </c>
      <c r="I518" s="170">
        <f t="shared" si="125"/>
        <v>3834.855188</v>
      </c>
      <c r="J518" s="170">
        <f t="shared" si="125"/>
        <v>3832.2451879999999</v>
      </c>
      <c r="K518" s="170">
        <f t="shared" si="125"/>
        <v>3831.645188</v>
      </c>
      <c r="L518" s="170">
        <f t="shared" si="125"/>
        <v>3830.4551879999999</v>
      </c>
      <c r="M518" s="170">
        <f t="shared" si="125"/>
        <v>3829.8451879999998</v>
      </c>
      <c r="N518" s="170">
        <f t="shared" si="125"/>
        <v>3829.3651879999998</v>
      </c>
      <c r="O518" s="170">
        <f t="shared" si="125"/>
        <v>3828.605188</v>
      </c>
      <c r="P518" s="170">
        <f t="shared" si="125"/>
        <v>3828.0151879999999</v>
      </c>
      <c r="Q518" s="170">
        <f t="shared" si="125"/>
        <v>3828.6851879999999</v>
      </c>
      <c r="R518" s="170">
        <f t="shared" si="127"/>
        <v>3836.4151879999999</v>
      </c>
      <c r="S518" s="170">
        <f t="shared" si="126"/>
        <v>3835.1751879999997</v>
      </c>
      <c r="T518" s="170">
        <f t="shared" si="126"/>
        <v>3835.4051879999997</v>
      </c>
      <c r="U518" s="170">
        <f t="shared" si="126"/>
        <v>3903.4651879999997</v>
      </c>
      <c r="V518" s="170">
        <f t="shared" si="126"/>
        <v>3914.5751879999998</v>
      </c>
      <c r="W518" s="170">
        <f t="shared" si="126"/>
        <v>3997.7351880000001</v>
      </c>
      <c r="X518" s="170">
        <f t="shared" si="126"/>
        <v>3844.2251879999999</v>
      </c>
      <c r="Y518" s="170">
        <f t="shared" si="126"/>
        <v>3821.2151879999997</v>
      </c>
      <c r="Z518" s="37"/>
      <c r="AA518" s="41">
        <v>861.7</v>
      </c>
      <c r="AB518" s="39">
        <v>862.18</v>
      </c>
      <c r="AC518" s="39">
        <v>862</v>
      </c>
      <c r="AD518" s="39">
        <v>862.46</v>
      </c>
      <c r="AE518" s="39">
        <v>886.38</v>
      </c>
      <c r="AF518" s="39">
        <v>894.64</v>
      </c>
      <c r="AG518" s="39">
        <v>893.81</v>
      </c>
      <c r="AH518" s="39">
        <v>900.05</v>
      </c>
      <c r="AI518" s="39">
        <v>897.44</v>
      </c>
      <c r="AJ518" s="39">
        <v>896.84</v>
      </c>
      <c r="AK518" s="39">
        <v>895.65</v>
      </c>
      <c r="AL518" s="39">
        <v>895.04</v>
      </c>
      <c r="AM518" s="39">
        <v>894.56</v>
      </c>
      <c r="AN518" s="39">
        <v>893.8</v>
      </c>
      <c r="AO518" s="39">
        <v>893.21</v>
      </c>
      <c r="AP518" s="39">
        <v>893.88</v>
      </c>
      <c r="AQ518" s="39">
        <v>901.61</v>
      </c>
      <c r="AR518" s="39">
        <v>900.37</v>
      </c>
      <c r="AS518" s="39">
        <v>900.6</v>
      </c>
      <c r="AT518" s="39">
        <v>968.66</v>
      </c>
      <c r="AU518" s="39">
        <v>979.77</v>
      </c>
      <c r="AV518" s="39">
        <v>1062.93</v>
      </c>
      <c r="AW518" s="39">
        <v>909.42</v>
      </c>
      <c r="AX518" s="155">
        <v>886.41</v>
      </c>
      <c r="AY518" s="340">
        <v>194.59</v>
      </c>
      <c r="AZ518" s="161">
        <v>5.3451880000000003</v>
      </c>
      <c r="BA518" s="68">
        <v>2734.87</v>
      </c>
      <c r="BB518" s="4"/>
    </row>
    <row r="519" spans="1:54">
      <c r="A519" s="47">
        <v>23</v>
      </c>
      <c r="B519" s="170">
        <f t="shared" si="125"/>
        <v>3811.3351879999996</v>
      </c>
      <c r="C519" s="170">
        <f t="shared" si="125"/>
        <v>3809.7751880000001</v>
      </c>
      <c r="D519" s="170">
        <f t="shared" si="125"/>
        <v>3797.1551879999997</v>
      </c>
      <c r="E519" s="170">
        <f t="shared" si="125"/>
        <v>3792.7851879999998</v>
      </c>
      <c r="F519" s="170">
        <f t="shared" si="125"/>
        <v>3815.2251879999999</v>
      </c>
      <c r="G519" s="170">
        <f t="shared" si="125"/>
        <v>3822.5351879999998</v>
      </c>
      <c r="H519" s="170">
        <f t="shared" si="125"/>
        <v>3834.565188</v>
      </c>
      <c r="I519" s="170">
        <f t="shared" si="125"/>
        <v>3936.7151879999997</v>
      </c>
      <c r="J519" s="170">
        <f t="shared" si="125"/>
        <v>3948.9751879999999</v>
      </c>
      <c r="K519" s="170">
        <f t="shared" si="125"/>
        <v>3968.645188</v>
      </c>
      <c r="L519" s="170">
        <f t="shared" si="125"/>
        <v>3995.9751879999999</v>
      </c>
      <c r="M519" s="170">
        <f t="shared" si="125"/>
        <v>3999.7151879999997</v>
      </c>
      <c r="N519" s="170">
        <f t="shared" si="125"/>
        <v>3985.2751880000001</v>
      </c>
      <c r="O519" s="170">
        <f t="shared" si="125"/>
        <v>3969.4251879999997</v>
      </c>
      <c r="P519" s="170">
        <f t="shared" si="125"/>
        <v>3967.0751879999998</v>
      </c>
      <c r="Q519" s="170">
        <f t="shared" si="125"/>
        <v>3967.6851879999999</v>
      </c>
      <c r="R519" s="170">
        <f t="shared" si="127"/>
        <v>4019.1551879999997</v>
      </c>
      <c r="S519" s="170">
        <f t="shared" si="126"/>
        <v>3993.855188</v>
      </c>
      <c r="T519" s="170">
        <f t="shared" si="126"/>
        <v>4078.9951879999999</v>
      </c>
      <c r="U519" s="170">
        <f t="shared" si="126"/>
        <v>4137.1151879999998</v>
      </c>
      <c r="V519" s="170">
        <f t="shared" si="126"/>
        <v>4058.065188</v>
      </c>
      <c r="W519" s="170">
        <f t="shared" si="126"/>
        <v>3991.6151879999998</v>
      </c>
      <c r="X519" s="170">
        <f t="shared" si="126"/>
        <v>3857.9951879999999</v>
      </c>
      <c r="Y519" s="170">
        <f t="shared" si="126"/>
        <v>3820.125188</v>
      </c>
      <c r="Z519" s="37"/>
      <c r="AA519" s="41">
        <v>876.53</v>
      </c>
      <c r="AB519" s="39">
        <v>874.97</v>
      </c>
      <c r="AC519" s="39">
        <v>862.35</v>
      </c>
      <c r="AD519" s="39">
        <v>857.98</v>
      </c>
      <c r="AE519" s="39">
        <v>880.42</v>
      </c>
      <c r="AF519" s="39">
        <v>887.73</v>
      </c>
      <c r="AG519" s="39">
        <v>899.76</v>
      </c>
      <c r="AH519" s="39">
        <v>1001.9100000000001</v>
      </c>
      <c r="AI519" s="39">
        <v>1014.1700000000001</v>
      </c>
      <c r="AJ519" s="39">
        <v>1033.8399999999999</v>
      </c>
      <c r="AK519" s="39">
        <v>1061.17</v>
      </c>
      <c r="AL519" s="39">
        <v>1064.9100000000001</v>
      </c>
      <c r="AM519" s="39">
        <v>1050.47</v>
      </c>
      <c r="AN519" s="39">
        <v>1034.6199999999999</v>
      </c>
      <c r="AO519" s="39">
        <v>1032.27</v>
      </c>
      <c r="AP519" s="39">
        <v>1032.8800000000001</v>
      </c>
      <c r="AQ519" s="39">
        <v>1084.3499999999999</v>
      </c>
      <c r="AR519" s="39">
        <v>1059.05</v>
      </c>
      <c r="AS519" s="39">
        <v>1144.19</v>
      </c>
      <c r="AT519" s="39">
        <v>1202.31</v>
      </c>
      <c r="AU519" s="39">
        <v>1123.26</v>
      </c>
      <c r="AV519" s="39">
        <v>1056.81</v>
      </c>
      <c r="AW519" s="39">
        <v>923.19</v>
      </c>
      <c r="AX519" s="155">
        <v>885.32</v>
      </c>
      <c r="AY519" s="340">
        <v>194.59</v>
      </c>
      <c r="AZ519" s="161">
        <v>5.3451880000000003</v>
      </c>
      <c r="BA519" s="68">
        <v>2734.87</v>
      </c>
      <c r="BB519" s="4"/>
    </row>
    <row r="520" spans="1:54">
      <c r="A520" s="47">
        <v>24</v>
      </c>
      <c r="B520" s="170">
        <f t="shared" si="125"/>
        <v>3820.1651879999999</v>
      </c>
      <c r="C520" s="170">
        <f t="shared" si="125"/>
        <v>3819.0851879999996</v>
      </c>
      <c r="D520" s="170">
        <f t="shared" si="125"/>
        <v>3816.2551879999996</v>
      </c>
      <c r="E520" s="170">
        <f t="shared" si="125"/>
        <v>3814.5051879999996</v>
      </c>
      <c r="F520" s="170">
        <f t="shared" si="125"/>
        <v>3817.2051879999999</v>
      </c>
      <c r="G520" s="170">
        <f t="shared" si="125"/>
        <v>3823.2651879999999</v>
      </c>
      <c r="H520" s="170">
        <f t="shared" si="125"/>
        <v>3830.7851879999998</v>
      </c>
      <c r="I520" s="170">
        <f t="shared" si="125"/>
        <v>3877.2951879999996</v>
      </c>
      <c r="J520" s="170">
        <f t="shared" si="125"/>
        <v>4039.5051879999996</v>
      </c>
      <c r="K520" s="170">
        <f t="shared" si="125"/>
        <v>4090.5051879999996</v>
      </c>
      <c r="L520" s="170">
        <f t="shared" si="125"/>
        <v>4134.6751879999993</v>
      </c>
      <c r="M520" s="170">
        <f t="shared" si="125"/>
        <v>4101.4551879999999</v>
      </c>
      <c r="N520" s="170">
        <f t="shared" si="125"/>
        <v>4096.6451879999995</v>
      </c>
      <c r="O520" s="170">
        <f t="shared" si="125"/>
        <v>4085.565188</v>
      </c>
      <c r="P520" s="170">
        <f t="shared" si="125"/>
        <v>4050.355188</v>
      </c>
      <c r="Q520" s="170">
        <f t="shared" si="125"/>
        <v>4031.6251879999995</v>
      </c>
      <c r="R520" s="170">
        <f t="shared" si="127"/>
        <v>4052.315188</v>
      </c>
      <c r="S520" s="170">
        <f t="shared" si="126"/>
        <v>4044.3451879999998</v>
      </c>
      <c r="T520" s="170">
        <f t="shared" si="126"/>
        <v>4112.0451879999991</v>
      </c>
      <c r="U520" s="170">
        <f t="shared" si="126"/>
        <v>4180.2251879999994</v>
      </c>
      <c r="V520" s="170">
        <f t="shared" si="126"/>
        <v>4100.415187999999</v>
      </c>
      <c r="W520" s="170">
        <f t="shared" si="126"/>
        <v>3979.6951880000001</v>
      </c>
      <c r="X520" s="170">
        <f t="shared" si="126"/>
        <v>3856.355188</v>
      </c>
      <c r="Y520" s="170">
        <f t="shared" si="126"/>
        <v>3822.9751879999999</v>
      </c>
      <c r="Z520" s="37"/>
      <c r="AA520" s="41">
        <v>885.36</v>
      </c>
      <c r="AB520" s="39">
        <v>884.28</v>
      </c>
      <c r="AC520" s="39">
        <v>881.45</v>
      </c>
      <c r="AD520" s="39">
        <v>879.7</v>
      </c>
      <c r="AE520" s="39">
        <v>882.4</v>
      </c>
      <c r="AF520" s="39">
        <v>888.46</v>
      </c>
      <c r="AG520" s="39">
        <v>895.98</v>
      </c>
      <c r="AH520" s="39">
        <v>942.49</v>
      </c>
      <c r="AI520" s="39">
        <v>1104.7</v>
      </c>
      <c r="AJ520" s="39">
        <v>1155.7</v>
      </c>
      <c r="AK520" s="39">
        <v>1199.8699999999999</v>
      </c>
      <c r="AL520" s="39">
        <v>1166.6500000000001</v>
      </c>
      <c r="AM520" s="39">
        <v>1161.8399999999999</v>
      </c>
      <c r="AN520" s="39">
        <v>1150.76</v>
      </c>
      <c r="AO520" s="39">
        <v>1115.55</v>
      </c>
      <c r="AP520" s="39">
        <v>1096.82</v>
      </c>
      <c r="AQ520" s="39">
        <v>1117.51</v>
      </c>
      <c r="AR520" s="39">
        <v>1109.54</v>
      </c>
      <c r="AS520" s="39">
        <v>1177.24</v>
      </c>
      <c r="AT520" s="39">
        <v>1245.42</v>
      </c>
      <c r="AU520" s="39">
        <v>1165.6099999999999</v>
      </c>
      <c r="AV520" s="39">
        <v>1044.8900000000001</v>
      </c>
      <c r="AW520" s="39">
        <v>921.55</v>
      </c>
      <c r="AX520" s="155">
        <v>888.17</v>
      </c>
      <c r="AY520" s="340">
        <v>194.59</v>
      </c>
      <c r="AZ520" s="161">
        <v>5.3451880000000003</v>
      </c>
      <c r="BA520" s="68">
        <v>2734.87</v>
      </c>
      <c r="BB520" s="4"/>
    </row>
    <row r="521" spans="1:54">
      <c r="A521" s="47">
        <v>25</v>
      </c>
      <c r="B521" s="170">
        <f t="shared" si="125"/>
        <v>3822.7451879999999</v>
      </c>
      <c r="C521" s="170">
        <f t="shared" si="125"/>
        <v>3821.9551879999999</v>
      </c>
      <c r="D521" s="170">
        <f t="shared" si="125"/>
        <v>3817.6351879999997</v>
      </c>
      <c r="E521" s="170">
        <f t="shared" si="125"/>
        <v>3817.0251880000001</v>
      </c>
      <c r="F521" s="170">
        <f t="shared" si="125"/>
        <v>3817.3851879999997</v>
      </c>
      <c r="G521" s="170">
        <f t="shared" si="125"/>
        <v>3822.5751879999998</v>
      </c>
      <c r="H521" s="170">
        <f t="shared" si="125"/>
        <v>3827.1351879999997</v>
      </c>
      <c r="I521" s="170">
        <f t="shared" si="125"/>
        <v>3829.7551879999996</v>
      </c>
      <c r="J521" s="170">
        <f t="shared" si="125"/>
        <v>3844.9051879999997</v>
      </c>
      <c r="K521" s="170">
        <f t="shared" si="125"/>
        <v>3996.9751879999999</v>
      </c>
      <c r="L521" s="170">
        <f t="shared" si="125"/>
        <v>3998.5951879999998</v>
      </c>
      <c r="M521" s="170">
        <f t="shared" si="125"/>
        <v>3990.1851879999999</v>
      </c>
      <c r="N521" s="170">
        <f t="shared" si="125"/>
        <v>3978.2651879999999</v>
      </c>
      <c r="O521" s="170">
        <f t="shared" si="125"/>
        <v>3979.9951879999999</v>
      </c>
      <c r="P521" s="170">
        <f t="shared" si="125"/>
        <v>3989.1151879999998</v>
      </c>
      <c r="Q521" s="170">
        <f t="shared" si="125"/>
        <v>4004.9451880000001</v>
      </c>
      <c r="R521" s="170">
        <f t="shared" si="127"/>
        <v>4025.1151879999998</v>
      </c>
      <c r="S521" s="170">
        <f t="shared" si="126"/>
        <v>4075.3051879999998</v>
      </c>
      <c r="T521" s="170">
        <f t="shared" si="126"/>
        <v>4129.0051879999992</v>
      </c>
      <c r="U521" s="170">
        <f t="shared" si="126"/>
        <v>4163.7051879999999</v>
      </c>
      <c r="V521" s="170">
        <f t="shared" si="126"/>
        <v>4054.4451880000001</v>
      </c>
      <c r="W521" s="170">
        <f t="shared" si="126"/>
        <v>3972.5351879999998</v>
      </c>
      <c r="X521" s="170">
        <f t="shared" si="126"/>
        <v>3829.6851879999999</v>
      </c>
      <c r="Y521" s="170">
        <f t="shared" si="126"/>
        <v>3822.9651879999997</v>
      </c>
      <c r="Z521" s="37"/>
      <c r="AA521" s="41">
        <v>887.94</v>
      </c>
      <c r="AB521" s="39">
        <v>887.15</v>
      </c>
      <c r="AC521" s="39">
        <v>882.83</v>
      </c>
      <c r="AD521" s="39">
        <v>882.22</v>
      </c>
      <c r="AE521" s="39">
        <v>882.58</v>
      </c>
      <c r="AF521" s="39">
        <v>887.77</v>
      </c>
      <c r="AG521" s="39">
        <v>892.33</v>
      </c>
      <c r="AH521" s="39">
        <v>894.95</v>
      </c>
      <c r="AI521" s="39">
        <v>910.1</v>
      </c>
      <c r="AJ521" s="39">
        <v>1062.17</v>
      </c>
      <c r="AK521" s="39">
        <v>1063.79</v>
      </c>
      <c r="AL521" s="39">
        <v>1055.3800000000001</v>
      </c>
      <c r="AM521" s="39">
        <v>1043.46</v>
      </c>
      <c r="AN521" s="39">
        <v>1045.19</v>
      </c>
      <c r="AO521" s="39">
        <v>1054.31</v>
      </c>
      <c r="AP521" s="39">
        <v>1070.1400000000001</v>
      </c>
      <c r="AQ521" s="39">
        <v>1090.31</v>
      </c>
      <c r="AR521" s="39">
        <v>1140.5</v>
      </c>
      <c r="AS521" s="39">
        <v>1194.2</v>
      </c>
      <c r="AT521" s="39">
        <v>1228.9000000000001</v>
      </c>
      <c r="AU521" s="39">
        <v>1119.6400000000001</v>
      </c>
      <c r="AV521" s="39">
        <v>1037.73</v>
      </c>
      <c r="AW521" s="39">
        <v>894.88</v>
      </c>
      <c r="AX521" s="155">
        <v>888.16</v>
      </c>
      <c r="AY521" s="340">
        <v>194.59</v>
      </c>
      <c r="AZ521" s="161">
        <v>5.3451880000000003</v>
      </c>
      <c r="BA521" s="68">
        <v>2734.87</v>
      </c>
      <c r="BB521" s="4"/>
    </row>
    <row r="522" spans="1:54">
      <c r="A522" s="47">
        <v>26</v>
      </c>
      <c r="B522" s="170">
        <f t="shared" si="125"/>
        <v>3822.9651879999997</v>
      </c>
      <c r="C522" s="170">
        <f t="shared" si="125"/>
        <v>3822.1351879999997</v>
      </c>
      <c r="D522" s="170">
        <f t="shared" si="125"/>
        <v>3821.4851879999997</v>
      </c>
      <c r="E522" s="170">
        <f t="shared" si="125"/>
        <v>3822.6651879999999</v>
      </c>
      <c r="F522" s="170">
        <f t="shared" si="125"/>
        <v>3827.5051879999996</v>
      </c>
      <c r="G522" s="170">
        <f t="shared" si="125"/>
        <v>3831.2051879999999</v>
      </c>
      <c r="H522" s="170">
        <f t="shared" si="125"/>
        <v>3976.8651879999998</v>
      </c>
      <c r="I522" s="170">
        <f t="shared" si="125"/>
        <v>4106.2951879999991</v>
      </c>
      <c r="J522" s="170">
        <f t="shared" si="125"/>
        <v>4215.2751879999996</v>
      </c>
      <c r="K522" s="170">
        <f t="shared" si="125"/>
        <v>4242.7751879999996</v>
      </c>
      <c r="L522" s="170">
        <f t="shared" si="125"/>
        <v>4216.9551879999999</v>
      </c>
      <c r="M522" s="170">
        <f t="shared" si="125"/>
        <v>4212.9251879999993</v>
      </c>
      <c r="N522" s="170">
        <f t="shared" si="125"/>
        <v>4103.3851879999993</v>
      </c>
      <c r="O522" s="170">
        <f t="shared" si="125"/>
        <v>4084.1351879999997</v>
      </c>
      <c r="P522" s="170">
        <f t="shared" si="125"/>
        <v>4075.065188</v>
      </c>
      <c r="Q522" s="170">
        <f t="shared" si="125"/>
        <v>4081.2851879999998</v>
      </c>
      <c r="R522" s="170">
        <f t="shared" si="127"/>
        <v>4123.6751879999993</v>
      </c>
      <c r="S522" s="170">
        <f t="shared" si="126"/>
        <v>4081.2351880000001</v>
      </c>
      <c r="T522" s="170">
        <f t="shared" si="126"/>
        <v>4017.6651879999995</v>
      </c>
      <c r="U522" s="170">
        <f t="shared" si="126"/>
        <v>4085.2951879999996</v>
      </c>
      <c r="V522" s="170">
        <f t="shared" si="126"/>
        <v>3991.7151879999997</v>
      </c>
      <c r="W522" s="170">
        <f t="shared" si="126"/>
        <v>3824.395188</v>
      </c>
      <c r="X522" s="170">
        <f t="shared" si="126"/>
        <v>3855.2251879999999</v>
      </c>
      <c r="Y522" s="170">
        <f t="shared" si="126"/>
        <v>3821.5451879999996</v>
      </c>
      <c r="Z522" s="37"/>
      <c r="AA522" s="41">
        <v>888.16</v>
      </c>
      <c r="AB522" s="39">
        <v>887.33</v>
      </c>
      <c r="AC522" s="39">
        <v>886.68</v>
      </c>
      <c r="AD522" s="39">
        <v>887.86</v>
      </c>
      <c r="AE522" s="39">
        <v>892.7</v>
      </c>
      <c r="AF522" s="39">
        <v>896.4</v>
      </c>
      <c r="AG522" s="39">
        <v>1042.06</v>
      </c>
      <c r="AH522" s="39">
        <v>1171.49</v>
      </c>
      <c r="AI522" s="39">
        <v>1280.47</v>
      </c>
      <c r="AJ522" s="39">
        <v>1307.97</v>
      </c>
      <c r="AK522" s="39">
        <v>1282.1500000000001</v>
      </c>
      <c r="AL522" s="39">
        <v>1278.1199999999999</v>
      </c>
      <c r="AM522" s="39">
        <v>1168.58</v>
      </c>
      <c r="AN522" s="39">
        <v>1149.33</v>
      </c>
      <c r="AO522" s="39">
        <v>1140.26</v>
      </c>
      <c r="AP522" s="39">
        <v>1146.48</v>
      </c>
      <c r="AQ522" s="39">
        <v>1188.8699999999999</v>
      </c>
      <c r="AR522" s="39">
        <v>1146.43</v>
      </c>
      <c r="AS522" s="39">
        <v>1082.8599999999999</v>
      </c>
      <c r="AT522" s="39">
        <v>1150.49</v>
      </c>
      <c r="AU522" s="39">
        <v>1056.9100000000001</v>
      </c>
      <c r="AV522" s="39">
        <v>889.59</v>
      </c>
      <c r="AW522" s="39">
        <v>920.42</v>
      </c>
      <c r="AX522" s="155">
        <v>886.74</v>
      </c>
      <c r="AY522" s="340">
        <v>194.59</v>
      </c>
      <c r="AZ522" s="161">
        <v>5.3451880000000003</v>
      </c>
      <c r="BA522" s="68">
        <v>2734.87</v>
      </c>
      <c r="BB522" s="4"/>
    </row>
    <row r="523" spans="1:54">
      <c r="A523" s="47">
        <v>27</v>
      </c>
      <c r="B523" s="170">
        <f t="shared" si="125"/>
        <v>3818.9451879999997</v>
      </c>
      <c r="C523" s="170">
        <f t="shared" si="125"/>
        <v>3814.6751879999997</v>
      </c>
      <c r="D523" s="170">
        <f t="shared" si="125"/>
        <v>3812.5851879999996</v>
      </c>
      <c r="E523" s="170">
        <f t="shared" si="125"/>
        <v>3814.7451879999999</v>
      </c>
      <c r="F523" s="170">
        <f t="shared" si="125"/>
        <v>3824.6551879999997</v>
      </c>
      <c r="G523" s="170">
        <f t="shared" si="125"/>
        <v>3829.7451879999999</v>
      </c>
      <c r="H523" s="170">
        <f t="shared" si="125"/>
        <v>3838.7651879999999</v>
      </c>
      <c r="I523" s="170">
        <f t="shared" si="125"/>
        <v>4045.9051879999997</v>
      </c>
      <c r="J523" s="170">
        <f t="shared" si="125"/>
        <v>4060.1351879999997</v>
      </c>
      <c r="K523" s="170">
        <f t="shared" si="125"/>
        <v>4061.145188</v>
      </c>
      <c r="L523" s="170">
        <f t="shared" si="125"/>
        <v>4029.2351880000001</v>
      </c>
      <c r="M523" s="170">
        <f t="shared" si="125"/>
        <v>4019.105188</v>
      </c>
      <c r="N523" s="170">
        <f t="shared" si="125"/>
        <v>3969.9651879999997</v>
      </c>
      <c r="O523" s="170">
        <f t="shared" si="125"/>
        <v>3956.9951879999999</v>
      </c>
      <c r="P523" s="170">
        <f t="shared" si="125"/>
        <v>3922.9551879999999</v>
      </c>
      <c r="Q523" s="170">
        <f t="shared" si="125"/>
        <v>3912.8451879999998</v>
      </c>
      <c r="R523" s="170">
        <f t="shared" si="127"/>
        <v>3919.8251879999998</v>
      </c>
      <c r="S523" s="170">
        <f t="shared" si="126"/>
        <v>3851.105188</v>
      </c>
      <c r="T523" s="170">
        <f t="shared" si="126"/>
        <v>4018.3351879999996</v>
      </c>
      <c r="U523" s="170">
        <f t="shared" si="126"/>
        <v>3964.645188</v>
      </c>
      <c r="V523" s="170">
        <f t="shared" si="126"/>
        <v>3838.1651879999999</v>
      </c>
      <c r="W523" s="170">
        <f t="shared" si="126"/>
        <v>3823.375188</v>
      </c>
      <c r="X523" s="170">
        <f t="shared" si="126"/>
        <v>3853.355188</v>
      </c>
      <c r="Y523" s="170">
        <f t="shared" si="126"/>
        <v>3817.5751879999998</v>
      </c>
      <c r="Z523" s="37"/>
      <c r="AA523" s="41">
        <v>884.14</v>
      </c>
      <c r="AB523" s="39">
        <v>879.87</v>
      </c>
      <c r="AC523" s="39">
        <v>877.78</v>
      </c>
      <c r="AD523" s="39">
        <v>879.94</v>
      </c>
      <c r="AE523" s="39">
        <v>889.85</v>
      </c>
      <c r="AF523" s="39">
        <v>894.94</v>
      </c>
      <c r="AG523" s="39">
        <v>903.96</v>
      </c>
      <c r="AH523" s="39">
        <v>1111.0999999999999</v>
      </c>
      <c r="AI523" s="39">
        <v>1125.33</v>
      </c>
      <c r="AJ523" s="39">
        <v>1126.3399999999999</v>
      </c>
      <c r="AK523" s="39">
        <v>1094.43</v>
      </c>
      <c r="AL523" s="39">
        <v>1084.3</v>
      </c>
      <c r="AM523" s="39">
        <v>1035.1600000000001</v>
      </c>
      <c r="AN523" s="39">
        <v>1022.1900000000002</v>
      </c>
      <c r="AO523" s="39">
        <v>988.15</v>
      </c>
      <c r="AP523" s="39">
        <v>978.04</v>
      </c>
      <c r="AQ523" s="39">
        <v>985.02</v>
      </c>
      <c r="AR523" s="39">
        <v>916.3</v>
      </c>
      <c r="AS523" s="39">
        <v>1083.53</v>
      </c>
      <c r="AT523" s="39">
        <v>1029.8399999999999</v>
      </c>
      <c r="AU523" s="39">
        <v>903.36</v>
      </c>
      <c r="AV523" s="39">
        <v>888.57</v>
      </c>
      <c r="AW523" s="39">
        <v>918.55</v>
      </c>
      <c r="AX523" s="155">
        <v>882.77</v>
      </c>
      <c r="AY523" s="340">
        <v>194.59</v>
      </c>
      <c r="AZ523" s="161">
        <v>5.3451880000000003</v>
      </c>
      <c r="BA523" s="68">
        <v>2734.87</v>
      </c>
      <c r="BB523" s="4"/>
    </row>
    <row r="524" spans="1:54">
      <c r="A524" s="47">
        <v>28</v>
      </c>
      <c r="B524" s="170">
        <f t="shared" si="125"/>
        <v>3815.5151879999999</v>
      </c>
      <c r="C524" s="170">
        <f t="shared" si="125"/>
        <v>3802.2151879999997</v>
      </c>
      <c r="D524" s="170">
        <f t="shared" si="125"/>
        <v>3786.0551879999998</v>
      </c>
      <c r="E524" s="170">
        <f t="shared" si="125"/>
        <v>3799.6151879999998</v>
      </c>
      <c r="F524" s="170">
        <f t="shared" si="125"/>
        <v>3819.4951879999999</v>
      </c>
      <c r="G524" s="170">
        <f t="shared" si="125"/>
        <v>3829.9151879999999</v>
      </c>
      <c r="H524" s="170">
        <f t="shared" si="125"/>
        <v>3828.7651879999999</v>
      </c>
      <c r="I524" s="170">
        <f t="shared" si="125"/>
        <v>3827.6951879999997</v>
      </c>
      <c r="J524" s="170">
        <f t="shared" si="125"/>
        <v>3967.3451879999998</v>
      </c>
      <c r="K524" s="170">
        <f t="shared" si="125"/>
        <v>3985.0351879999998</v>
      </c>
      <c r="L524" s="170">
        <f t="shared" si="125"/>
        <v>3970.7451879999999</v>
      </c>
      <c r="M524" s="170">
        <f t="shared" si="125"/>
        <v>3964.2551879999996</v>
      </c>
      <c r="N524" s="170">
        <f t="shared" si="125"/>
        <v>3959.7951879999996</v>
      </c>
      <c r="O524" s="170">
        <f t="shared" si="125"/>
        <v>3963.3051879999998</v>
      </c>
      <c r="P524" s="170">
        <f t="shared" si="125"/>
        <v>3963.3351879999996</v>
      </c>
      <c r="Q524" s="170">
        <f t="shared" si="125"/>
        <v>3979.4151879999995</v>
      </c>
      <c r="R524" s="170">
        <f t="shared" si="127"/>
        <v>3971.4851880000001</v>
      </c>
      <c r="S524" s="170">
        <f t="shared" si="126"/>
        <v>3860.7651879999999</v>
      </c>
      <c r="T524" s="170">
        <f t="shared" si="126"/>
        <v>3878.2751880000001</v>
      </c>
      <c r="U524" s="170">
        <f t="shared" si="126"/>
        <v>3878.2451879999999</v>
      </c>
      <c r="V524" s="170">
        <f t="shared" si="126"/>
        <v>3824.4251879999997</v>
      </c>
      <c r="W524" s="170">
        <f t="shared" si="126"/>
        <v>3831.105188</v>
      </c>
      <c r="X524" s="170">
        <f t="shared" si="126"/>
        <v>3862.1151879999998</v>
      </c>
      <c r="Y524" s="170">
        <f t="shared" si="126"/>
        <v>3858.375188</v>
      </c>
      <c r="Z524" s="37"/>
      <c r="AA524" s="41">
        <v>880.71</v>
      </c>
      <c r="AB524" s="39">
        <v>867.41</v>
      </c>
      <c r="AC524" s="39">
        <v>851.25</v>
      </c>
      <c r="AD524" s="39">
        <v>864.81</v>
      </c>
      <c r="AE524" s="39">
        <v>884.69</v>
      </c>
      <c r="AF524" s="39">
        <v>895.11</v>
      </c>
      <c r="AG524" s="39">
        <v>893.96</v>
      </c>
      <c r="AH524" s="39">
        <v>892.89</v>
      </c>
      <c r="AI524" s="39">
        <v>1032.54</v>
      </c>
      <c r="AJ524" s="39">
        <v>1050.23</v>
      </c>
      <c r="AK524" s="39">
        <v>1035.94</v>
      </c>
      <c r="AL524" s="39">
        <v>1029.45</v>
      </c>
      <c r="AM524" s="39">
        <v>1024.99</v>
      </c>
      <c r="AN524" s="39">
        <v>1028.5</v>
      </c>
      <c r="AO524" s="39">
        <v>1028.53</v>
      </c>
      <c r="AP524" s="39">
        <v>1044.6099999999999</v>
      </c>
      <c r="AQ524" s="39">
        <v>1036.68</v>
      </c>
      <c r="AR524" s="39">
        <v>925.96</v>
      </c>
      <c r="AS524" s="39">
        <v>943.47</v>
      </c>
      <c r="AT524" s="39">
        <v>943.44</v>
      </c>
      <c r="AU524" s="39">
        <v>889.62</v>
      </c>
      <c r="AV524" s="39">
        <v>896.3</v>
      </c>
      <c r="AW524" s="39">
        <v>927.31</v>
      </c>
      <c r="AX524" s="155">
        <v>923.57</v>
      </c>
      <c r="AY524" s="340">
        <v>194.59</v>
      </c>
      <c r="AZ524" s="161">
        <v>5.3451880000000003</v>
      </c>
      <c r="BA524" s="68">
        <v>2734.87</v>
      </c>
      <c r="BB524" s="4"/>
    </row>
    <row r="525" spans="1:54">
      <c r="A525" s="47">
        <v>29</v>
      </c>
      <c r="B525" s="170">
        <f t="shared" si="125"/>
        <v>3886.065188</v>
      </c>
      <c r="C525" s="170">
        <f t="shared" si="125"/>
        <v>3883.2751880000001</v>
      </c>
      <c r="D525" s="170">
        <f t="shared" si="125"/>
        <v>3880.065188</v>
      </c>
      <c r="E525" s="170">
        <f t="shared" si="125"/>
        <v>3884.1951879999997</v>
      </c>
      <c r="F525" s="170">
        <f t="shared" si="125"/>
        <v>3899.3851879999997</v>
      </c>
      <c r="G525" s="170">
        <f t="shared" si="125"/>
        <v>3904.1651879999999</v>
      </c>
      <c r="H525" s="170">
        <f t="shared" si="125"/>
        <v>3906.2751880000001</v>
      </c>
      <c r="I525" s="170">
        <f t="shared" si="125"/>
        <v>3955.0251880000001</v>
      </c>
      <c r="J525" s="170">
        <f t="shared" si="125"/>
        <v>4020.1651879999995</v>
      </c>
      <c r="K525" s="170">
        <f t="shared" si="125"/>
        <v>4011.4551879999999</v>
      </c>
      <c r="L525" s="170">
        <f t="shared" si="125"/>
        <v>3921.4351879999999</v>
      </c>
      <c r="M525" s="170">
        <f t="shared" si="125"/>
        <v>3913.9651879999997</v>
      </c>
      <c r="N525" s="170">
        <f t="shared" si="125"/>
        <v>3912.7851879999998</v>
      </c>
      <c r="O525" s="170">
        <f t="shared" si="125"/>
        <v>3914.3251879999998</v>
      </c>
      <c r="P525" s="170">
        <f t="shared" si="125"/>
        <v>3911.6951879999997</v>
      </c>
      <c r="Q525" s="170">
        <f t="shared" si="125"/>
        <v>3933.9251879999997</v>
      </c>
      <c r="R525" s="170">
        <f t="shared" si="127"/>
        <v>3935.6151879999998</v>
      </c>
      <c r="S525" s="170">
        <f t="shared" si="126"/>
        <v>3946.8851879999997</v>
      </c>
      <c r="T525" s="170">
        <f t="shared" si="126"/>
        <v>3945.7951879999996</v>
      </c>
      <c r="U525" s="170">
        <f t="shared" si="126"/>
        <v>3949.8651879999998</v>
      </c>
      <c r="V525" s="170">
        <f t="shared" si="126"/>
        <v>3905.0751879999998</v>
      </c>
      <c r="W525" s="170">
        <f t="shared" si="126"/>
        <v>3897.8651879999998</v>
      </c>
      <c r="X525" s="170">
        <f t="shared" si="126"/>
        <v>3892.6351879999997</v>
      </c>
      <c r="Y525" s="170">
        <f t="shared" si="126"/>
        <v>3891.2751880000001</v>
      </c>
      <c r="Z525" s="37"/>
      <c r="AA525" s="41">
        <v>951.26</v>
      </c>
      <c r="AB525" s="39">
        <v>948.47</v>
      </c>
      <c r="AC525" s="39">
        <v>945.26</v>
      </c>
      <c r="AD525" s="39">
        <v>949.39</v>
      </c>
      <c r="AE525" s="39">
        <v>964.58</v>
      </c>
      <c r="AF525" s="39">
        <v>969.36</v>
      </c>
      <c r="AG525" s="39">
        <v>971.47</v>
      </c>
      <c r="AH525" s="39">
        <v>1020.2200000000001</v>
      </c>
      <c r="AI525" s="39">
        <v>1085.3599999999999</v>
      </c>
      <c r="AJ525" s="39">
        <v>1076.6500000000001</v>
      </c>
      <c r="AK525" s="39">
        <v>986.63</v>
      </c>
      <c r="AL525" s="39">
        <v>979.16</v>
      </c>
      <c r="AM525" s="39">
        <v>977.98</v>
      </c>
      <c r="AN525" s="39">
        <v>979.52</v>
      </c>
      <c r="AO525" s="39">
        <v>976.89</v>
      </c>
      <c r="AP525" s="39">
        <v>999.12</v>
      </c>
      <c r="AQ525" s="39">
        <v>1000.81</v>
      </c>
      <c r="AR525" s="39">
        <v>1012.08</v>
      </c>
      <c r="AS525" s="39">
        <v>1010.99</v>
      </c>
      <c r="AT525" s="39">
        <v>1015.0599999999998</v>
      </c>
      <c r="AU525" s="39">
        <v>970.27</v>
      </c>
      <c r="AV525" s="39">
        <v>963.06</v>
      </c>
      <c r="AW525" s="39">
        <v>957.83</v>
      </c>
      <c r="AX525" s="155">
        <v>956.47</v>
      </c>
      <c r="AY525" s="340">
        <v>194.59</v>
      </c>
      <c r="AZ525" s="161">
        <v>5.3451880000000003</v>
      </c>
      <c r="BA525" s="68">
        <v>2734.87</v>
      </c>
      <c r="BB525" s="4"/>
    </row>
    <row r="526" spans="1:54">
      <c r="A526" s="47">
        <v>30</v>
      </c>
      <c r="B526" s="170">
        <f t="shared" si="125"/>
        <v>3886.6751879999997</v>
      </c>
      <c r="C526" s="170">
        <f t="shared" si="125"/>
        <v>3880.1151879999998</v>
      </c>
      <c r="D526" s="170">
        <f t="shared" si="125"/>
        <v>3880.4651879999997</v>
      </c>
      <c r="E526" s="170">
        <f t="shared" si="125"/>
        <v>3874.2951879999996</v>
      </c>
      <c r="F526" s="170">
        <f t="shared" si="125"/>
        <v>3884.4651879999997</v>
      </c>
      <c r="G526" s="170">
        <f t="shared" si="125"/>
        <v>3889.2551879999996</v>
      </c>
      <c r="H526" s="170">
        <f t="shared" si="125"/>
        <v>3905.7251879999999</v>
      </c>
      <c r="I526" s="170">
        <f t="shared" si="125"/>
        <v>3963.3651879999998</v>
      </c>
      <c r="J526" s="170">
        <f t="shared" si="125"/>
        <v>4079.1751879999997</v>
      </c>
      <c r="K526" s="170">
        <f t="shared" si="125"/>
        <v>4082.0851879999996</v>
      </c>
      <c r="L526" s="170">
        <f t="shared" si="125"/>
        <v>4068.3451879999998</v>
      </c>
      <c r="M526" s="170">
        <f t="shared" si="125"/>
        <v>4159.0051879999992</v>
      </c>
      <c r="N526" s="170">
        <f t="shared" si="125"/>
        <v>4119.8951879999995</v>
      </c>
      <c r="O526" s="170">
        <f t="shared" si="125"/>
        <v>4118.4751879999994</v>
      </c>
      <c r="P526" s="170">
        <f t="shared" si="125"/>
        <v>4128.6351879999993</v>
      </c>
      <c r="Q526" s="170">
        <f t="shared" si="125"/>
        <v>4157.4751879999994</v>
      </c>
      <c r="R526" s="170">
        <f t="shared" si="127"/>
        <v>4221.4051879999997</v>
      </c>
      <c r="S526" s="170">
        <f t="shared" si="126"/>
        <v>4158.5851879999991</v>
      </c>
      <c r="T526" s="170">
        <f t="shared" si="126"/>
        <v>4155.0051879999992</v>
      </c>
      <c r="U526" s="170">
        <f t="shared" si="126"/>
        <v>4225.1351879999993</v>
      </c>
      <c r="V526" s="170">
        <f t="shared" si="126"/>
        <v>4172.3851879999993</v>
      </c>
      <c r="W526" s="170">
        <f t="shared" si="126"/>
        <v>4080.9351879999999</v>
      </c>
      <c r="X526" s="170">
        <f t="shared" si="126"/>
        <v>3890.4351879999999</v>
      </c>
      <c r="Y526" s="170">
        <f t="shared" si="126"/>
        <v>3887.6851879999999</v>
      </c>
      <c r="Z526" s="37"/>
      <c r="AA526" s="41">
        <v>951.87</v>
      </c>
      <c r="AB526" s="39">
        <v>945.31</v>
      </c>
      <c r="AC526" s="39">
        <v>945.66</v>
      </c>
      <c r="AD526" s="39">
        <v>939.49</v>
      </c>
      <c r="AE526" s="39">
        <v>949.66</v>
      </c>
      <c r="AF526" s="39">
        <v>954.45</v>
      </c>
      <c r="AG526" s="39">
        <v>970.92</v>
      </c>
      <c r="AH526" s="39">
        <v>1028.56</v>
      </c>
      <c r="AI526" s="39">
        <v>1144.3699999999999</v>
      </c>
      <c r="AJ526" s="39">
        <v>1147.28</v>
      </c>
      <c r="AK526" s="39">
        <v>1133.54</v>
      </c>
      <c r="AL526" s="39">
        <v>1224.2</v>
      </c>
      <c r="AM526" s="39">
        <v>1185.0899999999999</v>
      </c>
      <c r="AN526" s="39">
        <v>1183.67</v>
      </c>
      <c r="AO526" s="39">
        <v>1193.83</v>
      </c>
      <c r="AP526" s="39">
        <v>1222.67</v>
      </c>
      <c r="AQ526" s="39">
        <v>1286.5999999999999</v>
      </c>
      <c r="AR526" s="39">
        <v>1223.78</v>
      </c>
      <c r="AS526" s="39">
        <v>1220.2</v>
      </c>
      <c r="AT526" s="39">
        <v>1290.33</v>
      </c>
      <c r="AU526" s="39">
        <v>1237.58</v>
      </c>
      <c r="AV526" s="39">
        <v>1146.1300000000001</v>
      </c>
      <c r="AW526" s="39">
        <v>955.63</v>
      </c>
      <c r="AX526" s="155">
        <v>952.88</v>
      </c>
      <c r="AY526" s="340">
        <v>194.59</v>
      </c>
      <c r="AZ526" s="161">
        <v>5.3451880000000003</v>
      </c>
      <c r="BA526" s="68">
        <v>2734.87</v>
      </c>
      <c r="BB526" s="4"/>
    </row>
    <row r="527" spans="1:54" ht="13.5" thickBot="1">
      <c r="A527" s="154">
        <v>31</v>
      </c>
      <c r="B527" s="170">
        <f t="shared" si="125"/>
        <v>0</v>
      </c>
      <c r="C527" s="170">
        <f t="shared" si="125"/>
        <v>0</v>
      </c>
      <c r="D527" s="170">
        <f t="shared" si="125"/>
        <v>0</v>
      </c>
      <c r="E527" s="170">
        <f t="shared" si="125"/>
        <v>0</v>
      </c>
      <c r="F527" s="170">
        <f t="shared" si="125"/>
        <v>0</v>
      </c>
      <c r="G527" s="170">
        <f t="shared" si="125"/>
        <v>0</v>
      </c>
      <c r="H527" s="170">
        <f t="shared" si="125"/>
        <v>0</v>
      </c>
      <c r="I527" s="170">
        <f t="shared" si="125"/>
        <v>0</v>
      </c>
      <c r="J527" s="170">
        <f t="shared" si="125"/>
        <v>0</v>
      </c>
      <c r="K527" s="170">
        <f t="shared" si="125"/>
        <v>0</v>
      </c>
      <c r="L527" s="170">
        <f t="shared" si="125"/>
        <v>0</v>
      </c>
      <c r="M527" s="170">
        <f t="shared" si="125"/>
        <v>0</v>
      </c>
      <c r="N527" s="170">
        <f t="shared" si="125"/>
        <v>0</v>
      </c>
      <c r="O527" s="170">
        <f t="shared" si="125"/>
        <v>0</v>
      </c>
      <c r="P527" s="170">
        <f t="shared" si="125"/>
        <v>0</v>
      </c>
      <c r="Q527" s="170">
        <f t="shared" si="125"/>
        <v>0</v>
      </c>
      <c r="R527" s="170">
        <f t="shared" si="127"/>
        <v>0</v>
      </c>
      <c r="S527" s="170">
        <f t="shared" si="126"/>
        <v>0</v>
      </c>
      <c r="T527" s="170">
        <f t="shared" si="126"/>
        <v>0</v>
      </c>
      <c r="U527" s="170">
        <f t="shared" si="126"/>
        <v>0</v>
      </c>
      <c r="V527" s="170">
        <f t="shared" si="126"/>
        <v>0</v>
      </c>
      <c r="W527" s="170">
        <f t="shared" si="126"/>
        <v>0</v>
      </c>
      <c r="X527" s="170">
        <f t="shared" si="126"/>
        <v>0</v>
      </c>
      <c r="Y527" s="170">
        <f t="shared" si="126"/>
        <v>0</v>
      </c>
      <c r="Z527" s="37"/>
      <c r="AA527" s="72">
        <v>0</v>
      </c>
      <c r="AB527" s="73">
        <v>0</v>
      </c>
      <c r="AC527" s="73">
        <v>0</v>
      </c>
      <c r="AD527" s="73">
        <v>0</v>
      </c>
      <c r="AE527" s="73">
        <v>0</v>
      </c>
      <c r="AF527" s="73">
        <v>0</v>
      </c>
      <c r="AG527" s="73">
        <v>0</v>
      </c>
      <c r="AH527" s="73">
        <v>0</v>
      </c>
      <c r="AI527" s="73">
        <v>0</v>
      </c>
      <c r="AJ527" s="73">
        <v>0</v>
      </c>
      <c r="AK527" s="73">
        <v>0</v>
      </c>
      <c r="AL527" s="73">
        <v>0</v>
      </c>
      <c r="AM527" s="73">
        <v>0</v>
      </c>
      <c r="AN527" s="73">
        <v>0</v>
      </c>
      <c r="AO527" s="73">
        <v>0</v>
      </c>
      <c r="AP527" s="73">
        <v>0</v>
      </c>
      <c r="AQ527" s="73">
        <v>0</v>
      </c>
      <c r="AR527" s="73">
        <v>0</v>
      </c>
      <c r="AS527" s="73">
        <v>0</v>
      </c>
      <c r="AT527" s="73">
        <v>0</v>
      </c>
      <c r="AU527" s="73">
        <v>0</v>
      </c>
      <c r="AV527" s="73">
        <v>0</v>
      </c>
      <c r="AW527" s="73">
        <v>0</v>
      </c>
      <c r="AX527" s="156">
        <v>0</v>
      </c>
      <c r="AY527" s="341">
        <v>0</v>
      </c>
      <c r="AZ527" s="182">
        <v>0</v>
      </c>
      <c r="BA527" s="144"/>
      <c r="BB527" s="4"/>
    </row>
    <row r="528" spans="1:54">
      <c r="A528" s="58"/>
      <c r="B528" s="70"/>
      <c r="C528" s="70"/>
      <c r="D528" s="70"/>
      <c r="E528" s="70"/>
      <c r="F528" s="70"/>
      <c r="G528" s="70"/>
      <c r="H528" s="70"/>
      <c r="I528" s="70"/>
      <c r="J528" s="70"/>
      <c r="K528" s="70"/>
      <c r="L528" s="70"/>
      <c r="M528" s="70"/>
      <c r="N528" s="70"/>
      <c r="O528" s="70"/>
      <c r="P528" s="70"/>
      <c r="Q528" s="70"/>
      <c r="R528" s="70"/>
      <c r="S528" s="70"/>
      <c r="T528" s="70"/>
      <c r="U528" s="70"/>
      <c r="V528" s="70"/>
      <c r="W528" s="70"/>
      <c r="X528" s="70"/>
      <c r="Y528" s="70"/>
      <c r="Z528" s="37"/>
      <c r="AA528" s="71"/>
      <c r="AB528" s="71"/>
      <c r="AC528" s="71"/>
      <c r="AD528" s="71"/>
      <c r="AE528" s="71"/>
      <c r="AF528" s="71"/>
      <c r="AG528" s="71"/>
      <c r="AH528" s="71"/>
      <c r="AI528" s="71"/>
      <c r="AJ528" s="71"/>
      <c r="AK528" s="71"/>
      <c r="AL528" s="71"/>
      <c r="AM528" s="71"/>
      <c r="AN528" s="71"/>
      <c r="AO528" s="71"/>
      <c r="AP528" s="71"/>
      <c r="AQ528" s="71"/>
      <c r="AR528" s="71"/>
      <c r="AS528" s="71"/>
      <c r="AT528" s="71"/>
      <c r="AU528" s="71"/>
      <c r="AV528" s="71"/>
      <c r="AW528" s="71"/>
      <c r="AX528" s="71"/>
      <c r="AY528" s="241"/>
      <c r="AZ528" s="147"/>
      <c r="BA528" s="147"/>
      <c r="BB528" s="4"/>
    </row>
    <row r="529" spans="1:54" ht="13.5" thickBot="1">
      <c r="A529" s="17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AA529" s="167">
        <f>SUM(AA497:AX527)</f>
        <v>753663.55999999994</v>
      </c>
    </row>
    <row r="530" spans="1:54" ht="36.75" customHeight="1">
      <c r="A530" s="440" t="s">
        <v>2</v>
      </c>
      <c r="B530" s="442" t="s">
        <v>195</v>
      </c>
      <c r="C530" s="442"/>
      <c r="D530" s="442"/>
      <c r="E530" s="442"/>
      <c r="F530" s="442"/>
      <c r="G530" s="442"/>
      <c r="H530" s="442"/>
      <c r="I530" s="442"/>
      <c r="J530" s="442"/>
      <c r="K530" s="442"/>
      <c r="L530" s="442"/>
      <c r="M530" s="442"/>
      <c r="N530" s="442"/>
      <c r="O530" s="442"/>
      <c r="P530" s="442"/>
      <c r="Q530" s="442"/>
      <c r="R530" s="442"/>
      <c r="S530" s="442"/>
      <c r="T530" s="442"/>
      <c r="U530" s="442"/>
      <c r="V530" s="442"/>
      <c r="W530" s="442"/>
      <c r="X530" s="442"/>
      <c r="Y530" s="443"/>
      <c r="AA530" s="455" t="s">
        <v>174</v>
      </c>
      <c r="AB530" s="456"/>
      <c r="AC530" s="456"/>
      <c r="AD530" s="456"/>
      <c r="AE530" s="456"/>
      <c r="AF530" s="456"/>
      <c r="AG530" s="456"/>
      <c r="AH530" s="456"/>
      <c r="AI530" s="456"/>
      <c r="AJ530" s="456"/>
      <c r="AK530" s="456"/>
      <c r="AL530" s="456"/>
      <c r="AM530" s="456"/>
      <c r="AN530" s="456"/>
      <c r="AO530" s="456"/>
      <c r="AP530" s="456"/>
      <c r="AQ530" s="456"/>
      <c r="AR530" s="456"/>
      <c r="AS530" s="456"/>
      <c r="AT530" s="456"/>
      <c r="AU530" s="456"/>
      <c r="AV530" s="456"/>
      <c r="AW530" s="456"/>
      <c r="AX530" s="564"/>
      <c r="AY530" s="576"/>
      <c r="AZ530" s="145"/>
      <c r="BA530" s="566"/>
      <c r="BB530" s="566"/>
    </row>
    <row r="531" spans="1:54" ht="42" customHeight="1">
      <c r="A531" s="441"/>
      <c r="B531" s="48" t="s">
        <v>4</v>
      </c>
      <c r="C531" s="48" t="s">
        <v>5</v>
      </c>
      <c r="D531" s="48" t="s">
        <v>6</v>
      </c>
      <c r="E531" s="48" t="s">
        <v>7</v>
      </c>
      <c r="F531" s="48" t="s">
        <v>8</v>
      </c>
      <c r="G531" s="48" t="s">
        <v>9</v>
      </c>
      <c r="H531" s="48" t="s">
        <v>10</v>
      </c>
      <c r="I531" s="48" t="s">
        <v>11</v>
      </c>
      <c r="J531" s="48" t="s">
        <v>12</v>
      </c>
      <c r="K531" s="48" t="s">
        <v>13</v>
      </c>
      <c r="L531" s="48" t="s">
        <v>14</v>
      </c>
      <c r="M531" s="48" t="s">
        <v>15</v>
      </c>
      <c r="N531" s="48" t="s">
        <v>16</v>
      </c>
      <c r="O531" s="48" t="s">
        <v>17</v>
      </c>
      <c r="P531" s="48" t="s">
        <v>18</v>
      </c>
      <c r="Q531" s="48" t="s">
        <v>19</v>
      </c>
      <c r="R531" s="48" t="s">
        <v>20</v>
      </c>
      <c r="S531" s="48" t="s">
        <v>21</v>
      </c>
      <c r="T531" s="48" t="s">
        <v>22</v>
      </c>
      <c r="U531" s="48" t="s">
        <v>23</v>
      </c>
      <c r="V531" s="48" t="s">
        <v>24</v>
      </c>
      <c r="W531" s="48" t="s">
        <v>25</v>
      </c>
      <c r="X531" s="48" t="s">
        <v>26</v>
      </c>
      <c r="Y531" s="49" t="s">
        <v>27</v>
      </c>
      <c r="AA531" s="60" t="s">
        <v>4</v>
      </c>
      <c r="AB531" s="61" t="s">
        <v>5</v>
      </c>
      <c r="AC531" s="61" t="s">
        <v>6</v>
      </c>
      <c r="AD531" s="61" t="s">
        <v>7</v>
      </c>
      <c r="AE531" s="61" t="s">
        <v>8</v>
      </c>
      <c r="AF531" s="61" t="s">
        <v>9</v>
      </c>
      <c r="AG531" s="61" t="s">
        <v>10</v>
      </c>
      <c r="AH531" s="61" t="s">
        <v>11</v>
      </c>
      <c r="AI531" s="61" t="s">
        <v>12</v>
      </c>
      <c r="AJ531" s="61" t="s">
        <v>13</v>
      </c>
      <c r="AK531" s="61" t="s">
        <v>14</v>
      </c>
      <c r="AL531" s="61" t="s">
        <v>15</v>
      </c>
      <c r="AM531" s="61" t="s">
        <v>16</v>
      </c>
      <c r="AN531" s="61" t="s">
        <v>17</v>
      </c>
      <c r="AO531" s="61" t="s">
        <v>18</v>
      </c>
      <c r="AP531" s="61" t="s">
        <v>19</v>
      </c>
      <c r="AQ531" s="61" t="s">
        <v>20</v>
      </c>
      <c r="AR531" s="61" t="s">
        <v>21</v>
      </c>
      <c r="AS531" s="61" t="s">
        <v>22</v>
      </c>
      <c r="AT531" s="61" t="s">
        <v>23</v>
      </c>
      <c r="AU531" s="61" t="s">
        <v>24</v>
      </c>
      <c r="AV531" s="61" t="s">
        <v>25</v>
      </c>
      <c r="AW531" s="61" t="s">
        <v>26</v>
      </c>
      <c r="AX531" s="157" t="s">
        <v>27</v>
      </c>
      <c r="AY531" s="582"/>
      <c r="AZ531" s="146"/>
      <c r="BA531" s="134"/>
      <c r="BB531" s="133"/>
    </row>
    <row r="532" spans="1:54" s="173" customFormat="1" ht="16.149999999999999" customHeight="1">
      <c r="A532" s="452" t="s">
        <v>222</v>
      </c>
      <c r="B532" s="453"/>
      <c r="C532" s="453"/>
      <c r="D532" s="453"/>
      <c r="E532" s="453"/>
      <c r="F532" s="453"/>
      <c r="G532" s="453"/>
      <c r="H532" s="453"/>
      <c r="I532" s="453"/>
      <c r="J532" s="453"/>
      <c r="K532" s="453"/>
      <c r="L532" s="453"/>
      <c r="M532" s="453"/>
      <c r="N532" s="453"/>
      <c r="O532" s="453"/>
      <c r="P532" s="453"/>
      <c r="Q532" s="453"/>
      <c r="R532" s="453"/>
      <c r="S532" s="453"/>
      <c r="T532" s="453"/>
      <c r="U532" s="453"/>
      <c r="V532" s="453"/>
      <c r="W532" s="453"/>
      <c r="X532" s="453"/>
      <c r="Y532" s="454"/>
      <c r="Z532" s="183"/>
      <c r="AA532" s="452">
        <v>2</v>
      </c>
      <c r="AB532" s="453"/>
      <c r="AC532" s="453"/>
      <c r="AD532" s="453"/>
      <c r="AE532" s="453"/>
      <c r="AF532" s="453"/>
      <c r="AG532" s="453"/>
      <c r="AH532" s="453"/>
      <c r="AI532" s="453"/>
      <c r="AJ532" s="453"/>
      <c r="AK532" s="453"/>
      <c r="AL532" s="453"/>
      <c r="AM532" s="453"/>
      <c r="AN532" s="453"/>
      <c r="AO532" s="453"/>
      <c r="AP532" s="453"/>
      <c r="AQ532" s="453"/>
      <c r="AR532" s="453"/>
      <c r="AS532" s="453"/>
      <c r="AT532" s="453"/>
      <c r="AU532" s="453"/>
      <c r="AV532" s="453"/>
      <c r="AW532" s="453"/>
      <c r="AX532" s="454"/>
      <c r="AY532" s="356"/>
      <c r="AZ532" s="179"/>
      <c r="BA532" s="171"/>
    </row>
    <row r="533" spans="1:54">
      <c r="A533" s="47">
        <v>1</v>
      </c>
      <c r="B533" s="170">
        <f t="shared" ref="B533:Y533" si="128">AA533+$AY533</f>
        <v>0</v>
      </c>
      <c r="C533" s="170">
        <f t="shared" si="128"/>
        <v>0</v>
      </c>
      <c r="D533" s="170">
        <f t="shared" si="128"/>
        <v>0</v>
      </c>
      <c r="E533" s="170">
        <f t="shared" si="128"/>
        <v>11.98</v>
      </c>
      <c r="F533" s="170">
        <f t="shared" si="128"/>
        <v>20.41</v>
      </c>
      <c r="G533" s="170">
        <f t="shared" si="128"/>
        <v>142.54</v>
      </c>
      <c r="H533" s="170">
        <f t="shared" si="128"/>
        <v>2.2799999999999998</v>
      </c>
      <c r="I533" s="170">
        <f t="shared" si="128"/>
        <v>0</v>
      </c>
      <c r="J533" s="170">
        <f t="shared" si="128"/>
        <v>0</v>
      </c>
      <c r="K533" s="170">
        <f t="shared" si="128"/>
        <v>0</v>
      </c>
      <c r="L533" s="170">
        <f t="shared" si="128"/>
        <v>0</v>
      </c>
      <c r="M533" s="170">
        <f t="shared" si="128"/>
        <v>0</v>
      </c>
      <c r="N533" s="170">
        <f t="shared" si="128"/>
        <v>0</v>
      </c>
      <c r="O533" s="170">
        <f t="shared" si="128"/>
        <v>129.28</v>
      </c>
      <c r="P533" s="170">
        <f t="shared" si="128"/>
        <v>67.569999999999993</v>
      </c>
      <c r="Q533" s="170">
        <f t="shared" si="128"/>
        <v>0</v>
      </c>
      <c r="R533" s="170">
        <f t="shared" si="128"/>
        <v>21.82</v>
      </c>
      <c r="S533" s="170">
        <f t="shared" si="128"/>
        <v>0</v>
      </c>
      <c r="T533" s="170">
        <f t="shared" si="128"/>
        <v>0</v>
      </c>
      <c r="U533" s="170">
        <f t="shared" si="128"/>
        <v>138.31</v>
      </c>
      <c r="V533" s="170">
        <f t="shared" si="128"/>
        <v>0</v>
      </c>
      <c r="W533" s="170">
        <f t="shared" si="128"/>
        <v>0</v>
      </c>
      <c r="X533" s="170">
        <f t="shared" si="128"/>
        <v>0</v>
      </c>
      <c r="Y533" s="170">
        <f t="shared" si="128"/>
        <v>0</v>
      </c>
      <c r="Z533" s="37"/>
      <c r="AA533" s="218">
        <v>0</v>
      </c>
      <c r="AB533" s="219">
        <v>0</v>
      </c>
      <c r="AC533" s="219">
        <v>0</v>
      </c>
      <c r="AD533" s="219">
        <v>11.98</v>
      </c>
      <c r="AE533" s="219">
        <v>20.41</v>
      </c>
      <c r="AF533" s="219">
        <v>142.54</v>
      </c>
      <c r="AG533" s="219">
        <v>2.2799999999999998</v>
      </c>
      <c r="AH533" s="219">
        <v>0</v>
      </c>
      <c r="AI533" s="219">
        <v>0</v>
      </c>
      <c r="AJ533" s="219">
        <v>0</v>
      </c>
      <c r="AK533" s="219">
        <v>0</v>
      </c>
      <c r="AL533" s="219">
        <v>0</v>
      </c>
      <c r="AM533" s="219">
        <v>0</v>
      </c>
      <c r="AN533" s="219">
        <v>129.28</v>
      </c>
      <c r="AO533" s="219">
        <v>67.569999999999993</v>
      </c>
      <c r="AP533" s="219">
        <v>0</v>
      </c>
      <c r="AQ533" s="219">
        <v>21.82</v>
      </c>
      <c r="AR533" s="219">
        <v>0</v>
      </c>
      <c r="AS533" s="219">
        <v>0</v>
      </c>
      <c r="AT533" s="219">
        <v>138.31</v>
      </c>
      <c r="AU533" s="219">
        <v>0</v>
      </c>
      <c r="AV533" s="219">
        <v>0</v>
      </c>
      <c r="AW533" s="219">
        <v>0</v>
      </c>
      <c r="AX533" s="225">
        <v>0</v>
      </c>
      <c r="AY533" s="354"/>
      <c r="AZ533" s="71"/>
      <c r="BA533" s="65"/>
      <c r="BB533" s="35"/>
    </row>
    <row r="534" spans="1:54">
      <c r="A534" s="47">
        <v>2</v>
      </c>
      <c r="B534" s="170">
        <f t="shared" ref="B534:E563" si="129">AA534+$AY534</f>
        <v>0</v>
      </c>
      <c r="C534" s="170">
        <f t="shared" ref="C534:C548" si="130">AB534+$AY534</f>
        <v>0</v>
      </c>
      <c r="D534" s="170">
        <f t="shared" ref="D534:D548" si="131">AC534+$AY534</f>
        <v>0</v>
      </c>
      <c r="E534" s="170">
        <f t="shared" ref="E534:E548" si="132">AD534+$AY534</f>
        <v>0</v>
      </c>
      <c r="F534" s="170">
        <f t="shared" ref="F534:F563" si="133">AE534+$AY534</f>
        <v>17.89</v>
      </c>
      <c r="G534" s="170">
        <f t="shared" ref="G534:G563" si="134">AF534+$AY534</f>
        <v>48.13</v>
      </c>
      <c r="H534" s="170">
        <f t="shared" ref="H534:H563" si="135">AG534+$AY534</f>
        <v>0</v>
      </c>
      <c r="I534" s="170">
        <f t="shared" ref="I534:I563" si="136">AH534+$AY534</f>
        <v>0</v>
      </c>
      <c r="J534" s="170">
        <f t="shared" ref="J534:J563" si="137">AI534+$AY534</f>
        <v>11.18</v>
      </c>
      <c r="K534" s="170">
        <f t="shared" ref="K534:K563" si="138">AJ534+$AY534</f>
        <v>5.77</v>
      </c>
      <c r="L534" s="170">
        <f t="shared" ref="L534:L563" si="139">AK534+$AY534</f>
        <v>9.7200000000000006</v>
      </c>
      <c r="M534" s="170">
        <f t="shared" ref="M534:M563" si="140">AL534+$AY534</f>
        <v>0</v>
      </c>
      <c r="N534" s="170">
        <f t="shared" ref="N534:N563" si="141">AM534+$AY534</f>
        <v>8.6</v>
      </c>
      <c r="O534" s="170">
        <f t="shared" ref="O534:O563" si="142">AN534+$AY534</f>
        <v>7.71</v>
      </c>
      <c r="P534" s="170">
        <f t="shared" ref="P534:P563" si="143">AO534+$AY534</f>
        <v>9.5299999999999994</v>
      </c>
      <c r="Q534" s="170">
        <f t="shared" ref="Q534:Q563" si="144">AP534+$AY534</f>
        <v>10.77</v>
      </c>
      <c r="R534" s="170">
        <f t="shared" ref="R534:R563" si="145">AQ534+$AY534</f>
        <v>49.96</v>
      </c>
      <c r="S534" s="170">
        <f t="shared" ref="S534:S563" si="146">AR534+$AY534</f>
        <v>121.38</v>
      </c>
      <c r="T534" s="170">
        <f t="shared" ref="T534:T563" si="147">AS534+$AY534</f>
        <v>6.08</v>
      </c>
      <c r="U534" s="170">
        <f t="shared" ref="U534:U563" si="148">AT534+$AY534</f>
        <v>0</v>
      </c>
      <c r="V534" s="170">
        <f t="shared" ref="V534:V563" si="149">AU534+$AY534</f>
        <v>0</v>
      </c>
      <c r="W534" s="170">
        <f t="shared" ref="W534:W563" si="150">AV534+$AY534</f>
        <v>0</v>
      </c>
      <c r="X534" s="170">
        <f t="shared" ref="X534:X563" si="151">AW534+$AY534</f>
        <v>0</v>
      </c>
      <c r="Y534" s="170">
        <f t="shared" ref="Y534:Y563" si="152">AX534+$AY534</f>
        <v>0</v>
      </c>
      <c r="Z534" s="37"/>
      <c r="AA534" s="221">
        <v>0</v>
      </c>
      <c r="AB534" s="219">
        <v>0</v>
      </c>
      <c r="AC534" s="219">
        <v>0</v>
      </c>
      <c r="AD534" s="219">
        <v>0</v>
      </c>
      <c r="AE534" s="219">
        <v>17.89</v>
      </c>
      <c r="AF534" s="219">
        <v>48.13</v>
      </c>
      <c r="AG534" s="219">
        <v>0</v>
      </c>
      <c r="AH534" s="219">
        <v>0</v>
      </c>
      <c r="AI534" s="219">
        <v>11.18</v>
      </c>
      <c r="AJ534" s="219">
        <v>5.77</v>
      </c>
      <c r="AK534" s="219">
        <v>9.7200000000000006</v>
      </c>
      <c r="AL534" s="219">
        <v>0</v>
      </c>
      <c r="AM534" s="219">
        <v>8.6</v>
      </c>
      <c r="AN534" s="219">
        <v>7.71</v>
      </c>
      <c r="AO534" s="219">
        <v>9.5299999999999994</v>
      </c>
      <c r="AP534" s="219">
        <v>10.77</v>
      </c>
      <c r="AQ534" s="219">
        <v>49.96</v>
      </c>
      <c r="AR534" s="219">
        <v>121.38</v>
      </c>
      <c r="AS534" s="219">
        <v>6.08</v>
      </c>
      <c r="AT534" s="219">
        <v>0</v>
      </c>
      <c r="AU534" s="219">
        <v>0</v>
      </c>
      <c r="AV534" s="219">
        <v>0</v>
      </c>
      <c r="AW534" s="219">
        <v>0</v>
      </c>
      <c r="AX534" s="225">
        <v>0</v>
      </c>
      <c r="AY534" s="355"/>
      <c r="AZ534" s="71"/>
      <c r="BA534" s="65"/>
      <c r="BB534" s="35"/>
    </row>
    <row r="535" spans="1:54">
      <c r="A535" s="47">
        <v>3</v>
      </c>
      <c r="B535" s="170">
        <f t="shared" si="129"/>
        <v>4</v>
      </c>
      <c r="C535" s="170">
        <f t="shared" si="130"/>
        <v>0</v>
      </c>
      <c r="D535" s="170">
        <f t="shared" si="131"/>
        <v>0</v>
      </c>
      <c r="E535" s="170">
        <f t="shared" si="132"/>
        <v>0</v>
      </c>
      <c r="F535" s="170">
        <f t="shared" si="133"/>
        <v>0</v>
      </c>
      <c r="G535" s="170">
        <f t="shared" si="134"/>
        <v>12.69</v>
      </c>
      <c r="H535" s="170">
        <f t="shared" si="135"/>
        <v>101.99</v>
      </c>
      <c r="I535" s="170">
        <f t="shared" si="136"/>
        <v>97</v>
      </c>
      <c r="J535" s="170">
        <f t="shared" si="137"/>
        <v>32.159999999999997</v>
      </c>
      <c r="K535" s="170">
        <f t="shared" si="138"/>
        <v>0</v>
      </c>
      <c r="L535" s="170">
        <f t="shared" si="139"/>
        <v>0</v>
      </c>
      <c r="M535" s="170">
        <f t="shared" si="140"/>
        <v>0</v>
      </c>
      <c r="N535" s="170">
        <f t="shared" si="141"/>
        <v>0.52</v>
      </c>
      <c r="O535" s="170">
        <f t="shared" si="142"/>
        <v>0</v>
      </c>
      <c r="P535" s="170">
        <f t="shared" si="143"/>
        <v>0</v>
      </c>
      <c r="Q535" s="170">
        <f t="shared" si="144"/>
        <v>5.08</v>
      </c>
      <c r="R535" s="170">
        <f t="shared" si="145"/>
        <v>69.97</v>
      </c>
      <c r="S535" s="170">
        <f t="shared" si="146"/>
        <v>114.26</v>
      </c>
      <c r="T535" s="170">
        <f t="shared" si="147"/>
        <v>89.37</v>
      </c>
      <c r="U535" s="170">
        <f t="shared" si="148"/>
        <v>0</v>
      </c>
      <c r="V535" s="170">
        <f t="shared" si="149"/>
        <v>0</v>
      </c>
      <c r="W535" s="170">
        <f t="shared" si="150"/>
        <v>0</v>
      </c>
      <c r="X535" s="170">
        <f t="shared" si="151"/>
        <v>0</v>
      </c>
      <c r="Y535" s="170">
        <f t="shared" si="152"/>
        <v>0</v>
      </c>
      <c r="Z535" s="37"/>
      <c r="AA535" s="221">
        <v>4</v>
      </c>
      <c r="AB535" s="219">
        <v>0</v>
      </c>
      <c r="AC535" s="219">
        <v>0</v>
      </c>
      <c r="AD535" s="219">
        <v>0</v>
      </c>
      <c r="AE535" s="219">
        <v>0</v>
      </c>
      <c r="AF535" s="219">
        <v>12.69</v>
      </c>
      <c r="AG535" s="219">
        <v>101.99</v>
      </c>
      <c r="AH535" s="219">
        <v>97</v>
      </c>
      <c r="AI535" s="219">
        <v>32.159999999999997</v>
      </c>
      <c r="AJ535" s="219">
        <v>0</v>
      </c>
      <c r="AK535" s="219">
        <v>0</v>
      </c>
      <c r="AL535" s="219">
        <v>0</v>
      </c>
      <c r="AM535" s="219">
        <v>0.52</v>
      </c>
      <c r="AN535" s="219">
        <v>0</v>
      </c>
      <c r="AO535" s="219">
        <v>0</v>
      </c>
      <c r="AP535" s="219">
        <v>5.08</v>
      </c>
      <c r="AQ535" s="219">
        <v>69.97</v>
      </c>
      <c r="AR535" s="219">
        <v>114.26</v>
      </c>
      <c r="AS535" s="219">
        <v>89.37</v>
      </c>
      <c r="AT535" s="219">
        <v>0</v>
      </c>
      <c r="AU535" s="219">
        <v>0</v>
      </c>
      <c r="AV535" s="219">
        <v>0</v>
      </c>
      <c r="AW535" s="219">
        <v>0</v>
      </c>
      <c r="AX535" s="225">
        <v>0</v>
      </c>
      <c r="AY535" s="355"/>
      <c r="AZ535" s="71"/>
      <c r="BA535" s="65"/>
      <c r="BB535" s="35"/>
    </row>
    <row r="536" spans="1:54">
      <c r="A536" s="47">
        <v>4</v>
      </c>
      <c r="B536" s="170">
        <f t="shared" si="129"/>
        <v>0</v>
      </c>
      <c r="C536" s="170">
        <f t="shared" si="130"/>
        <v>0</v>
      </c>
      <c r="D536" s="170">
        <f t="shared" si="131"/>
        <v>0</v>
      </c>
      <c r="E536" s="170">
        <f t="shared" si="132"/>
        <v>0</v>
      </c>
      <c r="F536" s="170">
        <f t="shared" si="133"/>
        <v>0</v>
      </c>
      <c r="G536" s="170">
        <f t="shared" si="134"/>
        <v>0</v>
      </c>
      <c r="H536" s="170">
        <f t="shared" si="135"/>
        <v>0</v>
      </c>
      <c r="I536" s="170">
        <f t="shared" si="136"/>
        <v>0</v>
      </c>
      <c r="J536" s="170">
        <f t="shared" si="137"/>
        <v>6.16</v>
      </c>
      <c r="K536" s="170">
        <f t="shared" si="138"/>
        <v>0</v>
      </c>
      <c r="L536" s="170">
        <f t="shared" si="139"/>
        <v>0</v>
      </c>
      <c r="M536" s="170">
        <f t="shared" si="140"/>
        <v>0</v>
      </c>
      <c r="N536" s="170">
        <f t="shared" si="141"/>
        <v>5.76</v>
      </c>
      <c r="O536" s="170">
        <f t="shared" si="142"/>
        <v>0</v>
      </c>
      <c r="P536" s="170">
        <f t="shared" si="143"/>
        <v>0</v>
      </c>
      <c r="Q536" s="170">
        <f t="shared" si="144"/>
        <v>0</v>
      </c>
      <c r="R536" s="170">
        <f t="shared" si="145"/>
        <v>0</v>
      </c>
      <c r="S536" s="170">
        <f t="shared" si="146"/>
        <v>0</v>
      </c>
      <c r="T536" s="170">
        <f t="shared" si="147"/>
        <v>8.14</v>
      </c>
      <c r="U536" s="170">
        <f t="shared" si="148"/>
        <v>0</v>
      </c>
      <c r="V536" s="170">
        <f t="shared" si="149"/>
        <v>0</v>
      </c>
      <c r="W536" s="170">
        <f t="shared" si="150"/>
        <v>0</v>
      </c>
      <c r="X536" s="170">
        <f t="shared" si="151"/>
        <v>0</v>
      </c>
      <c r="Y536" s="170">
        <f t="shared" si="152"/>
        <v>0</v>
      </c>
      <c r="Z536" s="37"/>
      <c r="AA536" s="221">
        <v>0</v>
      </c>
      <c r="AB536" s="219">
        <v>0</v>
      </c>
      <c r="AC536" s="219">
        <v>0</v>
      </c>
      <c r="AD536" s="219">
        <v>0</v>
      </c>
      <c r="AE536" s="219">
        <v>0</v>
      </c>
      <c r="AF536" s="219">
        <v>0</v>
      </c>
      <c r="AG536" s="219">
        <v>0</v>
      </c>
      <c r="AH536" s="219">
        <v>0</v>
      </c>
      <c r="AI536" s="219">
        <v>6.16</v>
      </c>
      <c r="AJ536" s="219">
        <v>0</v>
      </c>
      <c r="AK536" s="219">
        <v>0</v>
      </c>
      <c r="AL536" s="219">
        <v>0</v>
      </c>
      <c r="AM536" s="219">
        <v>5.76</v>
      </c>
      <c r="AN536" s="219">
        <v>0</v>
      </c>
      <c r="AO536" s="219">
        <v>0</v>
      </c>
      <c r="AP536" s="219">
        <v>0</v>
      </c>
      <c r="AQ536" s="219">
        <v>0</v>
      </c>
      <c r="AR536" s="219">
        <v>0</v>
      </c>
      <c r="AS536" s="219">
        <v>8.14</v>
      </c>
      <c r="AT536" s="219">
        <v>0</v>
      </c>
      <c r="AU536" s="219">
        <v>0</v>
      </c>
      <c r="AV536" s="219">
        <v>0</v>
      </c>
      <c r="AW536" s="219">
        <v>0</v>
      </c>
      <c r="AX536" s="225">
        <v>0</v>
      </c>
      <c r="AY536" s="355"/>
      <c r="AZ536" s="71"/>
      <c r="BA536" s="65"/>
      <c r="BB536" s="35"/>
    </row>
    <row r="537" spans="1:54">
      <c r="A537" s="47">
        <v>5</v>
      </c>
      <c r="B537" s="170">
        <f t="shared" si="129"/>
        <v>0</v>
      </c>
      <c r="C537" s="170">
        <f t="shared" si="130"/>
        <v>0</v>
      </c>
      <c r="D537" s="170">
        <f t="shared" si="131"/>
        <v>0</v>
      </c>
      <c r="E537" s="170">
        <f t="shared" si="132"/>
        <v>0</v>
      </c>
      <c r="F537" s="170">
        <f t="shared" si="133"/>
        <v>12.57</v>
      </c>
      <c r="G537" s="170">
        <f t="shared" si="134"/>
        <v>79.88</v>
      </c>
      <c r="H537" s="170">
        <f t="shared" si="135"/>
        <v>78.75</v>
      </c>
      <c r="I537" s="170">
        <f t="shared" si="136"/>
        <v>37.06</v>
      </c>
      <c r="J537" s="170">
        <f t="shared" si="137"/>
        <v>0</v>
      </c>
      <c r="K537" s="170">
        <f t="shared" si="138"/>
        <v>0</v>
      </c>
      <c r="L537" s="170">
        <f t="shared" si="139"/>
        <v>78.400000000000006</v>
      </c>
      <c r="M537" s="170">
        <f t="shared" si="140"/>
        <v>0</v>
      </c>
      <c r="N537" s="170">
        <f t="shared" si="141"/>
        <v>0</v>
      </c>
      <c r="O537" s="170">
        <f t="shared" si="142"/>
        <v>14.47</v>
      </c>
      <c r="P537" s="170">
        <f t="shared" si="143"/>
        <v>17.11</v>
      </c>
      <c r="Q537" s="170">
        <f t="shared" si="144"/>
        <v>43</v>
      </c>
      <c r="R537" s="170">
        <f t="shared" si="145"/>
        <v>142.65</v>
      </c>
      <c r="S537" s="170">
        <f t="shared" si="146"/>
        <v>6.21</v>
      </c>
      <c r="T537" s="170">
        <f t="shared" si="147"/>
        <v>0</v>
      </c>
      <c r="U537" s="170">
        <f t="shared" si="148"/>
        <v>0</v>
      </c>
      <c r="V537" s="170">
        <f t="shared" si="149"/>
        <v>0</v>
      </c>
      <c r="W537" s="170">
        <f t="shared" si="150"/>
        <v>0</v>
      </c>
      <c r="X537" s="170">
        <f t="shared" si="151"/>
        <v>0</v>
      </c>
      <c r="Y537" s="170">
        <f t="shared" si="152"/>
        <v>0</v>
      </c>
      <c r="Z537" s="37"/>
      <c r="AA537" s="221">
        <v>0</v>
      </c>
      <c r="AB537" s="219">
        <v>0</v>
      </c>
      <c r="AC537" s="219">
        <v>0</v>
      </c>
      <c r="AD537" s="219">
        <v>0</v>
      </c>
      <c r="AE537" s="219">
        <v>12.57</v>
      </c>
      <c r="AF537" s="219">
        <v>79.88</v>
      </c>
      <c r="AG537" s="219">
        <v>78.75</v>
      </c>
      <c r="AH537" s="219">
        <v>37.06</v>
      </c>
      <c r="AI537" s="219">
        <v>0</v>
      </c>
      <c r="AJ537" s="219">
        <v>0</v>
      </c>
      <c r="AK537" s="219">
        <v>78.400000000000006</v>
      </c>
      <c r="AL537" s="219">
        <v>0</v>
      </c>
      <c r="AM537" s="219">
        <v>0</v>
      </c>
      <c r="AN537" s="219">
        <v>14.47</v>
      </c>
      <c r="AO537" s="219">
        <v>17.11</v>
      </c>
      <c r="AP537" s="219">
        <v>43</v>
      </c>
      <c r="AQ537" s="219">
        <v>142.65</v>
      </c>
      <c r="AR537" s="219">
        <v>6.21</v>
      </c>
      <c r="AS537" s="219">
        <v>0</v>
      </c>
      <c r="AT537" s="219">
        <v>0</v>
      </c>
      <c r="AU537" s="219">
        <v>0</v>
      </c>
      <c r="AV537" s="219">
        <v>0</v>
      </c>
      <c r="AW537" s="219">
        <v>0</v>
      </c>
      <c r="AX537" s="225">
        <v>0</v>
      </c>
      <c r="AY537" s="355"/>
      <c r="AZ537" s="71"/>
      <c r="BA537" s="65"/>
      <c r="BB537" s="35"/>
    </row>
    <row r="538" spans="1:54">
      <c r="A538" s="47">
        <v>6</v>
      </c>
      <c r="B538" s="170">
        <f t="shared" si="129"/>
        <v>0</v>
      </c>
      <c r="C538" s="170">
        <f t="shared" si="130"/>
        <v>0</v>
      </c>
      <c r="D538" s="170">
        <f t="shared" si="131"/>
        <v>0</v>
      </c>
      <c r="E538" s="170">
        <f t="shared" si="132"/>
        <v>0</v>
      </c>
      <c r="F538" s="170">
        <f t="shared" si="133"/>
        <v>0</v>
      </c>
      <c r="G538" s="170">
        <f t="shared" si="134"/>
        <v>0</v>
      </c>
      <c r="H538" s="170">
        <f t="shared" si="135"/>
        <v>0</v>
      </c>
      <c r="I538" s="170">
        <f t="shared" si="136"/>
        <v>18.670000000000002</v>
      </c>
      <c r="J538" s="170">
        <f t="shared" si="137"/>
        <v>10.99</v>
      </c>
      <c r="K538" s="170">
        <f t="shared" si="138"/>
        <v>0</v>
      </c>
      <c r="L538" s="170">
        <f t="shared" si="139"/>
        <v>0</v>
      </c>
      <c r="M538" s="170">
        <f t="shared" si="140"/>
        <v>0</v>
      </c>
      <c r="N538" s="170">
        <f t="shared" si="141"/>
        <v>0</v>
      </c>
      <c r="O538" s="170">
        <f t="shared" si="142"/>
        <v>0</v>
      </c>
      <c r="P538" s="170">
        <f t="shared" si="143"/>
        <v>0</v>
      </c>
      <c r="Q538" s="170">
        <f t="shared" si="144"/>
        <v>0</v>
      </c>
      <c r="R538" s="170">
        <f t="shared" si="145"/>
        <v>0</v>
      </c>
      <c r="S538" s="170">
        <f t="shared" si="146"/>
        <v>0</v>
      </c>
      <c r="T538" s="170">
        <f t="shared" si="147"/>
        <v>0</v>
      </c>
      <c r="U538" s="170">
        <f t="shared" si="148"/>
        <v>0</v>
      </c>
      <c r="V538" s="170">
        <f t="shared" si="149"/>
        <v>0</v>
      </c>
      <c r="W538" s="170">
        <f t="shared" si="150"/>
        <v>0</v>
      </c>
      <c r="X538" s="170">
        <f t="shared" si="151"/>
        <v>0</v>
      </c>
      <c r="Y538" s="170">
        <f t="shared" si="152"/>
        <v>0</v>
      </c>
      <c r="Z538" s="37"/>
      <c r="AA538" s="221">
        <v>0</v>
      </c>
      <c r="AB538" s="219">
        <v>0</v>
      </c>
      <c r="AC538" s="219">
        <v>0</v>
      </c>
      <c r="AD538" s="219">
        <v>0</v>
      </c>
      <c r="AE538" s="219">
        <v>0</v>
      </c>
      <c r="AF538" s="219">
        <v>0</v>
      </c>
      <c r="AG538" s="219">
        <v>0</v>
      </c>
      <c r="AH538" s="219">
        <v>18.670000000000002</v>
      </c>
      <c r="AI538" s="219">
        <v>10.99</v>
      </c>
      <c r="AJ538" s="219">
        <v>0</v>
      </c>
      <c r="AK538" s="219">
        <v>0</v>
      </c>
      <c r="AL538" s="219">
        <v>0</v>
      </c>
      <c r="AM538" s="219">
        <v>0</v>
      </c>
      <c r="AN538" s="219">
        <v>0</v>
      </c>
      <c r="AO538" s="219">
        <v>0</v>
      </c>
      <c r="AP538" s="219">
        <v>0</v>
      </c>
      <c r="AQ538" s="219">
        <v>0</v>
      </c>
      <c r="AR538" s="219">
        <v>0</v>
      </c>
      <c r="AS538" s="219">
        <v>0</v>
      </c>
      <c r="AT538" s="219">
        <v>0</v>
      </c>
      <c r="AU538" s="219">
        <v>0</v>
      </c>
      <c r="AV538" s="219">
        <v>0</v>
      </c>
      <c r="AW538" s="219">
        <v>0</v>
      </c>
      <c r="AX538" s="225">
        <v>0</v>
      </c>
      <c r="AY538" s="355"/>
      <c r="AZ538" s="71"/>
      <c r="BA538" s="65"/>
      <c r="BB538" s="35"/>
    </row>
    <row r="539" spans="1:54">
      <c r="A539" s="47">
        <v>7</v>
      </c>
      <c r="B539" s="170">
        <f t="shared" si="129"/>
        <v>0</v>
      </c>
      <c r="C539" s="170">
        <f t="shared" si="130"/>
        <v>0</v>
      </c>
      <c r="D539" s="170">
        <f t="shared" si="131"/>
        <v>0</v>
      </c>
      <c r="E539" s="170">
        <f t="shared" si="132"/>
        <v>0</v>
      </c>
      <c r="F539" s="170">
        <f t="shared" si="133"/>
        <v>0</v>
      </c>
      <c r="G539" s="170">
        <f t="shared" si="134"/>
        <v>0</v>
      </c>
      <c r="H539" s="170">
        <f t="shared" si="135"/>
        <v>0</v>
      </c>
      <c r="I539" s="170">
        <f t="shared" si="136"/>
        <v>0</v>
      </c>
      <c r="J539" s="170">
        <f t="shared" si="137"/>
        <v>0</v>
      </c>
      <c r="K539" s="170">
        <f t="shared" si="138"/>
        <v>0</v>
      </c>
      <c r="L539" s="170">
        <f t="shared" si="139"/>
        <v>0</v>
      </c>
      <c r="M539" s="170">
        <f t="shared" si="140"/>
        <v>0</v>
      </c>
      <c r="N539" s="170">
        <f t="shared" si="141"/>
        <v>0</v>
      </c>
      <c r="O539" s="170">
        <f t="shared" si="142"/>
        <v>0</v>
      </c>
      <c r="P539" s="170">
        <f t="shared" si="143"/>
        <v>0</v>
      </c>
      <c r="Q539" s="170">
        <f t="shared" si="144"/>
        <v>0</v>
      </c>
      <c r="R539" s="170">
        <f t="shared" si="145"/>
        <v>0</v>
      </c>
      <c r="S539" s="170">
        <f t="shared" si="146"/>
        <v>0</v>
      </c>
      <c r="T539" s="170">
        <f t="shared" si="147"/>
        <v>0</v>
      </c>
      <c r="U539" s="170">
        <f t="shared" si="148"/>
        <v>0</v>
      </c>
      <c r="V539" s="170">
        <f t="shared" si="149"/>
        <v>0</v>
      </c>
      <c r="W539" s="170">
        <f t="shared" si="150"/>
        <v>0</v>
      </c>
      <c r="X539" s="170">
        <f t="shared" si="151"/>
        <v>0</v>
      </c>
      <c r="Y539" s="170">
        <f t="shared" si="152"/>
        <v>0</v>
      </c>
      <c r="Z539" s="37"/>
      <c r="AA539" s="221">
        <v>0</v>
      </c>
      <c r="AB539" s="219">
        <v>0</v>
      </c>
      <c r="AC539" s="219">
        <v>0</v>
      </c>
      <c r="AD539" s="219">
        <v>0</v>
      </c>
      <c r="AE539" s="219">
        <v>0</v>
      </c>
      <c r="AF539" s="219">
        <v>0</v>
      </c>
      <c r="AG539" s="219">
        <v>0</v>
      </c>
      <c r="AH539" s="219">
        <v>0</v>
      </c>
      <c r="AI539" s="219">
        <v>0</v>
      </c>
      <c r="AJ539" s="219">
        <v>0</v>
      </c>
      <c r="AK539" s="219">
        <v>0</v>
      </c>
      <c r="AL539" s="219">
        <v>0</v>
      </c>
      <c r="AM539" s="219">
        <v>0</v>
      </c>
      <c r="AN539" s="219">
        <v>0</v>
      </c>
      <c r="AO539" s="219">
        <v>0</v>
      </c>
      <c r="AP539" s="219">
        <v>0</v>
      </c>
      <c r="AQ539" s="219">
        <v>0</v>
      </c>
      <c r="AR539" s="219">
        <v>0</v>
      </c>
      <c r="AS539" s="219">
        <v>0</v>
      </c>
      <c r="AT539" s="219">
        <v>0</v>
      </c>
      <c r="AU539" s="219">
        <v>0</v>
      </c>
      <c r="AV539" s="219">
        <v>0</v>
      </c>
      <c r="AW539" s="219">
        <v>0</v>
      </c>
      <c r="AX539" s="225">
        <v>0</v>
      </c>
      <c r="AY539" s="355"/>
      <c r="AZ539" s="71"/>
      <c r="BA539" s="65"/>
      <c r="BB539" s="35"/>
    </row>
    <row r="540" spans="1:54">
      <c r="A540" s="47">
        <v>8</v>
      </c>
      <c r="B540" s="170">
        <f t="shared" si="129"/>
        <v>0</v>
      </c>
      <c r="C540" s="170">
        <f t="shared" si="130"/>
        <v>0</v>
      </c>
      <c r="D540" s="170">
        <f t="shared" si="131"/>
        <v>0</v>
      </c>
      <c r="E540" s="170">
        <f t="shared" si="132"/>
        <v>0</v>
      </c>
      <c r="F540" s="170">
        <f t="shared" si="133"/>
        <v>0</v>
      </c>
      <c r="G540" s="170">
        <f t="shared" si="134"/>
        <v>0</v>
      </c>
      <c r="H540" s="170">
        <f t="shared" si="135"/>
        <v>0</v>
      </c>
      <c r="I540" s="170">
        <f t="shared" si="136"/>
        <v>0</v>
      </c>
      <c r="J540" s="170">
        <f t="shared" si="137"/>
        <v>0</v>
      </c>
      <c r="K540" s="170">
        <f t="shared" si="138"/>
        <v>0</v>
      </c>
      <c r="L540" s="170">
        <f t="shared" si="139"/>
        <v>0</v>
      </c>
      <c r="M540" s="170">
        <f t="shared" si="140"/>
        <v>0</v>
      </c>
      <c r="N540" s="170">
        <f t="shared" si="141"/>
        <v>0</v>
      </c>
      <c r="O540" s="170">
        <f t="shared" si="142"/>
        <v>0</v>
      </c>
      <c r="P540" s="170">
        <f t="shared" si="143"/>
        <v>0</v>
      </c>
      <c r="Q540" s="170">
        <f t="shared" si="144"/>
        <v>0</v>
      </c>
      <c r="R540" s="170">
        <f t="shared" si="145"/>
        <v>87.55</v>
      </c>
      <c r="S540" s="170">
        <f t="shared" si="146"/>
        <v>85.63</v>
      </c>
      <c r="T540" s="170">
        <f t="shared" si="147"/>
        <v>0</v>
      </c>
      <c r="U540" s="170">
        <f t="shared" si="148"/>
        <v>0</v>
      </c>
      <c r="V540" s="170">
        <f t="shared" si="149"/>
        <v>0</v>
      </c>
      <c r="W540" s="170">
        <f t="shared" si="150"/>
        <v>0</v>
      </c>
      <c r="X540" s="170">
        <f t="shared" si="151"/>
        <v>0</v>
      </c>
      <c r="Y540" s="170">
        <f t="shared" si="152"/>
        <v>0</v>
      </c>
      <c r="Z540" s="37"/>
      <c r="AA540" s="221">
        <v>0</v>
      </c>
      <c r="AB540" s="219">
        <v>0</v>
      </c>
      <c r="AC540" s="219">
        <v>0</v>
      </c>
      <c r="AD540" s="219">
        <v>0</v>
      </c>
      <c r="AE540" s="219">
        <v>0</v>
      </c>
      <c r="AF540" s="219">
        <v>0</v>
      </c>
      <c r="AG540" s="219">
        <v>0</v>
      </c>
      <c r="AH540" s="219">
        <v>0</v>
      </c>
      <c r="AI540" s="219">
        <v>0</v>
      </c>
      <c r="AJ540" s="219">
        <v>0</v>
      </c>
      <c r="AK540" s="219">
        <v>0</v>
      </c>
      <c r="AL540" s="219">
        <v>0</v>
      </c>
      <c r="AM540" s="219">
        <v>0</v>
      </c>
      <c r="AN540" s="219">
        <v>0</v>
      </c>
      <c r="AO540" s="219">
        <v>0</v>
      </c>
      <c r="AP540" s="219">
        <v>0</v>
      </c>
      <c r="AQ540" s="219">
        <v>87.55</v>
      </c>
      <c r="AR540" s="219">
        <v>85.63</v>
      </c>
      <c r="AS540" s="219">
        <v>0</v>
      </c>
      <c r="AT540" s="219">
        <v>0</v>
      </c>
      <c r="AU540" s="219">
        <v>0</v>
      </c>
      <c r="AV540" s="219">
        <v>0</v>
      </c>
      <c r="AW540" s="219">
        <v>0</v>
      </c>
      <c r="AX540" s="225">
        <v>0</v>
      </c>
      <c r="AY540" s="355"/>
      <c r="AZ540" s="71"/>
      <c r="BA540" s="65"/>
      <c r="BB540" s="35"/>
    </row>
    <row r="541" spans="1:54">
      <c r="A541" s="47">
        <v>9</v>
      </c>
      <c r="B541" s="170">
        <f t="shared" si="129"/>
        <v>0</v>
      </c>
      <c r="C541" s="170">
        <f t="shared" si="130"/>
        <v>0</v>
      </c>
      <c r="D541" s="170">
        <f t="shared" si="131"/>
        <v>0</v>
      </c>
      <c r="E541" s="170">
        <f t="shared" si="132"/>
        <v>0</v>
      </c>
      <c r="F541" s="170">
        <f t="shared" si="133"/>
        <v>0</v>
      </c>
      <c r="G541" s="170">
        <f t="shared" si="134"/>
        <v>0</v>
      </c>
      <c r="H541" s="170">
        <f t="shared" si="135"/>
        <v>0</v>
      </c>
      <c r="I541" s="170">
        <f t="shared" si="136"/>
        <v>0</v>
      </c>
      <c r="J541" s="170">
        <f t="shared" si="137"/>
        <v>0</v>
      </c>
      <c r="K541" s="170">
        <f t="shared" si="138"/>
        <v>0</v>
      </c>
      <c r="L541" s="170">
        <f t="shared" si="139"/>
        <v>0</v>
      </c>
      <c r="M541" s="170">
        <f t="shared" si="140"/>
        <v>0</v>
      </c>
      <c r="N541" s="170">
        <f t="shared" si="141"/>
        <v>0</v>
      </c>
      <c r="O541" s="170">
        <f t="shared" si="142"/>
        <v>0</v>
      </c>
      <c r="P541" s="170">
        <f t="shared" si="143"/>
        <v>0</v>
      </c>
      <c r="Q541" s="170">
        <f t="shared" si="144"/>
        <v>0</v>
      </c>
      <c r="R541" s="170">
        <f t="shared" si="145"/>
        <v>0</v>
      </c>
      <c r="S541" s="170">
        <f t="shared" si="146"/>
        <v>0</v>
      </c>
      <c r="T541" s="170">
        <f t="shared" si="147"/>
        <v>0</v>
      </c>
      <c r="U541" s="170">
        <f t="shared" si="148"/>
        <v>0</v>
      </c>
      <c r="V541" s="170">
        <f t="shared" si="149"/>
        <v>0</v>
      </c>
      <c r="W541" s="170">
        <f t="shared" si="150"/>
        <v>0</v>
      </c>
      <c r="X541" s="170">
        <f t="shared" si="151"/>
        <v>0</v>
      </c>
      <c r="Y541" s="170">
        <f t="shared" si="152"/>
        <v>0</v>
      </c>
      <c r="Z541" s="37"/>
      <c r="AA541" s="221">
        <v>0</v>
      </c>
      <c r="AB541" s="219">
        <v>0</v>
      </c>
      <c r="AC541" s="219">
        <v>0</v>
      </c>
      <c r="AD541" s="219">
        <v>0</v>
      </c>
      <c r="AE541" s="219">
        <v>0</v>
      </c>
      <c r="AF541" s="219">
        <v>0</v>
      </c>
      <c r="AG541" s="219">
        <v>0</v>
      </c>
      <c r="AH541" s="219">
        <v>0</v>
      </c>
      <c r="AI541" s="219">
        <v>0</v>
      </c>
      <c r="AJ541" s="219">
        <v>0</v>
      </c>
      <c r="AK541" s="219">
        <v>0</v>
      </c>
      <c r="AL541" s="219">
        <v>0</v>
      </c>
      <c r="AM541" s="219">
        <v>0</v>
      </c>
      <c r="AN541" s="219">
        <v>0</v>
      </c>
      <c r="AO541" s="219">
        <v>0</v>
      </c>
      <c r="AP541" s="219">
        <v>0</v>
      </c>
      <c r="AQ541" s="219">
        <v>0</v>
      </c>
      <c r="AR541" s="219">
        <v>0</v>
      </c>
      <c r="AS541" s="219">
        <v>0</v>
      </c>
      <c r="AT541" s="219">
        <v>0</v>
      </c>
      <c r="AU541" s="219">
        <v>0</v>
      </c>
      <c r="AV541" s="219">
        <v>0</v>
      </c>
      <c r="AW541" s="219">
        <v>0</v>
      </c>
      <c r="AX541" s="225">
        <v>0</v>
      </c>
      <c r="AY541" s="355"/>
      <c r="AZ541" s="71"/>
      <c r="BA541" s="65"/>
      <c r="BB541" s="35"/>
    </row>
    <row r="542" spans="1:54">
      <c r="A542" s="47">
        <v>10</v>
      </c>
      <c r="B542" s="170">
        <f t="shared" si="129"/>
        <v>0</v>
      </c>
      <c r="C542" s="170">
        <f t="shared" si="130"/>
        <v>0</v>
      </c>
      <c r="D542" s="170">
        <f t="shared" si="131"/>
        <v>0</v>
      </c>
      <c r="E542" s="170">
        <f t="shared" si="132"/>
        <v>0</v>
      </c>
      <c r="F542" s="170">
        <f t="shared" si="133"/>
        <v>0</v>
      </c>
      <c r="G542" s="170">
        <f t="shared" si="134"/>
        <v>0</v>
      </c>
      <c r="H542" s="170">
        <f t="shared" si="135"/>
        <v>0</v>
      </c>
      <c r="I542" s="170">
        <f t="shared" si="136"/>
        <v>0</v>
      </c>
      <c r="J542" s="170">
        <f t="shared" si="137"/>
        <v>0</v>
      </c>
      <c r="K542" s="170">
        <f t="shared" si="138"/>
        <v>0</v>
      </c>
      <c r="L542" s="170">
        <f t="shared" si="139"/>
        <v>0</v>
      </c>
      <c r="M542" s="170">
        <f t="shared" si="140"/>
        <v>0</v>
      </c>
      <c r="N542" s="170">
        <f t="shared" si="141"/>
        <v>0</v>
      </c>
      <c r="O542" s="170">
        <f t="shared" si="142"/>
        <v>0</v>
      </c>
      <c r="P542" s="170">
        <f t="shared" si="143"/>
        <v>0</v>
      </c>
      <c r="Q542" s="170">
        <f t="shared" si="144"/>
        <v>0</v>
      </c>
      <c r="R542" s="170">
        <f t="shared" si="145"/>
        <v>0</v>
      </c>
      <c r="S542" s="170">
        <f t="shared" si="146"/>
        <v>0</v>
      </c>
      <c r="T542" s="170">
        <f t="shared" si="147"/>
        <v>0</v>
      </c>
      <c r="U542" s="170">
        <f t="shared" si="148"/>
        <v>0</v>
      </c>
      <c r="V542" s="170">
        <f t="shared" si="149"/>
        <v>0</v>
      </c>
      <c r="W542" s="170">
        <f t="shared" si="150"/>
        <v>0</v>
      </c>
      <c r="X542" s="170">
        <f t="shared" si="151"/>
        <v>0</v>
      </c>
      <c r="Y542" s="170">
        <f t="shared" si="152"/>
        <v>0</v>
      </c>
      <c r="Z542" s="37"/>
      <c r="AA542" s="221">
        <v>0</v>
      </c>
      <c r="AB542" s="219">
        <v>0</v>
      </c>
      <c r="AC542" s="219">
        <v>0</v>
      </c>
      <c r="AD542" s="219">
        <v>0</v>
      </c>
      <c r="AE542" s="219">
        <v>0</v>
      </c>
      <c r="AF542" s="219">
        <v>0</v>
      </c>
      <c r="AG542" s="219">
        <v>0</v>
      </c>
      <c r="AH542" s="219">
        <v>0</v>
      </c>
      <c r="AI542" s="219">
        <v>0</v>
      </c>
      <c r="AJ542" s="219">
        <v>0</v>
      </c>
      <c r="AK542" s="219">
        <v>0</v>
      </c>
      <c r="AL542" s="219">
        <v>0</v>
      </c>
      <c r="AM542" s="219">
        <v>0</v>
      </c>
      <c r="AN542" s="219">
        <v>0</v>
      </c>
      <c r="AO542" s="219">
        <v>0</v>
      </c>
      <c r="AP542" s="219">
        <v>0</v>
      </c>
      <c r="AQ542" s="219">
        <v>0</v>
      </c>
      <c r="AR542" s="219">
        <v>0</v>
      </c>
      <c r="AS542" s="219">
        <v>0</v>
      </c>
      <c r="AT542" s="219">
        <v>0</v>
      </c>
      <c r="AU542" s="219">
        <v>0</v>
      </c>
      <c r="AV542" s="219">
        <v>0</v>
      </c>
      <c r="AW542" s="219">
        <v>0</v>
      </c>
      <c r="AX542" s="225">
        <v>0</v>
      </c>
      <c r="AY542" s="355"/>
      <c r="AZ542" s="71"/>
      <c r="BA542" s="65"/>
      <c r="BB542" s="35"/>
    </row>
    <row r="543" spans="1:54">
      <c r="A543" s="47">
        <v>11</v>
      </c>
      <c r="B543" s="170">
        <f t="shared" si="129"/>
        <v>0</v>
      </c>
      <c r="C543" s="170">
        <f t="shared" si="130"/>
        <v>0</v>
      </c>
      <c r="D543" s="170">
        <f t="shared" si="131"/>
        <v>0</v>
      </c>
      <c r="E543" s="170">
        <f t="shared" si="132"/>
        <v>0</v>
      </c>
      <c r="F543" s="170">
        <f t="shared" si="133"/>
        <v>0</v>
      </c>
      <c r="G543" s="170">
        <f t="shared" si="134"/>
        <v>0</v>
      </c>
      <c r="H543" s="170">
        <f t="shared" si="135"/>
        <v>0</v>
      </c>
      <c r="I543" s="170">
        <f t="shared" si="136"/>
        <v>0</v>
      </c>
      <c r="J543" s="170">
        <f t="shared" si="137"/>
        <v>0</v>
      </c>
      <c r="K543" s="170">
        <f t="shared" si="138"/>
        <v>0</v>
      </c>
      <c r="L543" s="170">
        <f t="shared" si="139"/>
        <v>0</v>
      </c>
      <c r="M543" s="170">
        <f t="shared" si="140"/>
        <v>0</v>
      </c>
      <c r="N543" s="170">
        <f t="shared" si="141"/>
        <v>0</v>
      </c>
      <c r="O543" s="170">
        <f t="shared" si="142"/>
        <v>0</v>
      </c>
      <c r="P543" s="170">
        <f t="shared" si="143"/>
        <v>0</v>
      </c>
      <c r="Q543" s="170">
        <f t="shared" si="144"/>
        <v>0</v>
      </c>
      <c r="R543" s="170">
        <f t="shared" si="145"/>
        <v>0</v>
      </c>
      <c r="S543" s="170">
        <f t="shared" si="146"/>
        <v>0</v>
      </c>
      <c r="T543" s="170">
        <f t="shared" si="147"/>
        <v>0</v>
      </c>
      <c r="U543" s="170">
        <f t="shared" si="148"/>
        <v>0</v>
      </c>
      <c r="V543" s="170">
        <f t="shared" si="149"/>
        <v>0</v>
      </c>
      <c r="W543" s="170">
        <f t="shared" si="150"/>
        <v>0</v>
      </c>
      <c r="X543" s="170">
        <f t="shared" si="151"/>
        <v>0</v>
      </c>
      <c r="Y543" s="170">
        <f t="shared" si="152"/>
        <v>0</v>
      </c>
      <c r="Z543" s="37"/>
      <c r="AA543" s="218">
        <v>0</v>
      </c>
      <c r="AB543" s="219">
        <v>0</v>
      </c>
      <c r="AC543" s="219">
        <v>0</v>
      </c>
      <c r="AD543" s="219">
        <v>0</v>
      </c>
      <c r="AE543" s="219">
        <v>0</v>
      </c>
      <c r="AF543" s="219">
        <v>0</v>
      </c>
      <c r="AG543" s="219">
        <v>0</v>
      </c>
      <c r="AH543" s="219">
        <v>0</v>
      </c>
      <c r="AI543" s="219">
        <v>0</v>
      </c>
      <c r="AJ543" s="219">
        <v>0</v>
      </c>
      <c r="AK543" s="219">
        <v>0</v>
      </c>
      <c r="AL543" s="219">
        <v>0</v>
      </c>
      <c r="AM543" s="219">
        <v>0</v>
      </c>
      <c r="AN543" s="219">
        <v>0</v>
      </c>
      <c r="AO543" s="219">
        <v>0</v>
      </c>
      <c r="AP543" s="219">
        <v>0</v>
      </c>
      <c r="AQ543" s="219">
        <v>0</v>
      </c>
      <c r="AR543" s="219">
        <v>0</v>
      </c>
      <c r="AS543" s="219">
        <v>0</v>
      </c>
      <c r="AT543" s="219">
        <v>0</v>
      </c>
      <c r="AU543" s="219">
        <v>0</v>
      </c>
      <c r="AV543" s="219">
        <v>0</v>
      </c>
      <c r="AW543" s="219">
        <v>0</v>
      </c>
      <c r="AX543" s="225">
        <v>0</v>
      </c>
      <c r="AY543" s="355"/>
      <c r="AZ543" s="71"/>
      <c r="BA543" s="65"/>
      <c r="BB543" s="35"/>
    </row>
    <row r="544" spans="1:54">
      <c r="A544" s="47">
        <v>12</v>
      </c>
      <c r="B544" s="170">
        <f t="shared" si="129"/>
        <v>0</v>
      </c>
      <c r="C544" s="170">
        <f t="shared" si="130"/>
        <v>0</v>
      </c>
      <c r="D544" s="170">
        <f t="shared" si="131"/>
        <v>0</v>
      </c>
      <c r="E544" s="170">
        <f t="shared" si="132"/>
        <v>0</v>
      </c>
      <c r="F544" s="170">
        <f t="shared" si="133"/>
        <v>0</v>
      </c>
      <c r="G544" s="170">
        <f t="shared" si="134"/>
        <v>0</v>
      </c>
      <c r="H544" s="170">
        <f t="shared" si="135"/>
        <v>0</v>
      </c>
      <c r="I544" s="170">
        <f t="shared" si="136"/>
        <v>0</v>
      </c>
      <c r="J544" s="170">
        <f t="shared" si="137"/>
        <v>0</v>
      </c>
      <c r="K544" s="170">
        <f t="shared" si="138"/>
        <v>0</v>
      </c>
      <c r="L544" s="170">
        <f t="shared" si="139"/>
        <v>0</v>
      </c>
      <c r="M544" s="170">
        <f t="shared" si="140"/>
        <v>0</v>
      </c>
      <c r="N544" s="170">
        <f t="shared" si="141"/>
        <v>0</v>
      </c>
      <c r="O544" s="170">
        <f t="shared" si="142"/>
        <v>0</v>
      </c>
      <c r="P544" s="170">
        <f t="shared" si="143"/>
        <v>0</v>
      </c>
      <c r="Q544" s="170">
        <f t="shared" si="144"/>
        <v>0</v>
      </c>
      <c r="R544" s="170">
        <f t="shared" si="145"/>
        <v>0</v>
      </c>
      <c r="S544" s="170">
        <f t="shared" si="146"/>
        <v>0</v>
      </c>
      <c r="T544" s="170">
        <f t="shared" si="147"/>
        <v>0</v>
      </c>
      <c r="U544" s="170">
        <f t="shared" si="148"/>
        <v>0</v>
      </c>
      <c r="V544" s="170">
        <f t="shared" si="149"/>
        <v>0</v>
      </c>
      <c r="W544" s="170">
        <f t="shared" si="150"/>
        <v>0</v>
      </c>
      <c r="X544" s="170">
        <f t="shared" si="151"/>
        <v>0</v>
      </c>
      <c r="Y544" s="170">
        <f t="shared" si="152"/>
        <v>0</v>
      </c>
      <c r="Z544" s="37"/>
      <c r="AA544" s="218">
        <v>0</v>
      </c>
      <c r="AB544" s="219">
        <v>0</v>
      </c>
      <c r="AC544" s="219">
        <v>0</v>
      </c>
      <c r="AD544" s="219">
        <v>0</v>
      </c>
      <c r="AE544" s="219">
        <v>0</v>
      </c>
      <c r="AF544" s="219">
        <v>0</v>
      </c>
      <c r="AG544" s="219">
        <v>0</v>
      </c>
      <c r="AH544" s="219">
        <v>0</v>
      </c>
      <c r="AI544" s="219">
        <v>0</v>
      </c>
      <c r="AJ544" s="219">
        <v>0</v>
      </c>
      <c r="AK544" s="219">
        <v>0</v>
      </c>
      <c r="AL544" s="219">
        <v>0</v>
      </c>
      <c r="AM544" s="219">
        <v>0</v>
      </c>
      <c r="AN544" s="219">
        <v>0</v>
      </c>
      <c r="AO544" s="219">
        <v>0</v>
      </c>
      <c r="AP544" s="219">
        <v>0</v>
      </c>
      <c r="AQ544" s="219">
        <v>0</v>
      </c>
      <c r="AR544" s="219">
        <v>0</v>
      </c>
      <c r="AS544" s="219">
        <v>0</v>
      </c>
      <c r="AT544" s="219">
        <v>0</v>
      </c>
      <c r="AU544" s="219">
        <v>0</v>
      </c>
      <c r="AV544" s="219">
        <v>0</v>
      </c>
      <c r="AW544" s="219">
        <v>0</v>
      </c>
      <c r="AX544" s="225">
        <v>0</v>
      </c>
      <c r="AY544" s="355"/>
      <c r="AZ544" s="71"/>
      <c r="BA544" s="65"/>
      <c r="BB544" s="35"/>
    </row>
    <row r="545" spans="1:54">
      <c r="A545" s="47">
        <v>13</v>
      </c>
      <c r="B545" s="170">
        <f t="shared" si="129"/>
        <v>0</v>
      </c>
      <c r="C545" s="170">
        <f t="shared" si="130"/>
        <v>0</v>
      </c>
      <c r="D545" s="170">
        <f t="shared" si="131"/>
        <v>0</v>
      </c>
      <c r="E545" s="170">
        <f t="shared" si="132"/>
        <v>0</v>
      </c>
      <c r="F545" s="170">
        <f t="shared" si="133"/>
        <v>0</v>
      </c>
      <c r="G545" s="170">
        <f t="shared" si="134"/>
        <v>0</v>
      </c>
      <c r="H545" s="170">
        <f t="shared" si="135"/>
        <v>0</v>
      </c>
      <c r="I545" s="170">
        <f t="shared" si="136"/>
        <v>0</v>
      </c>
      <c r="J545" s="170">
        <f t="shared" si="137"/>
        <v>0</v>
      </c>
      <c r="K545" s="170">
        <f t="shared" si="138"/>
        <v>0</v>
      </c>
      <c r="L545" s="170">
        <f t="shared" si="139"/>
        <v>0</v>
      </c>
      <c r="M545" s="170">
        <f t="shared" si="140"/>
        <v>0</v>
      </c>
      <c r="N545" s="170">
        <f t="shared" si="141"/>
        <v>0</v>
      </c>
      <c r="O545" s="170">
        <f t="shared" si="142"/>
        <v>0</v>
      </c>
      <c r="P545" s="170">
        <f t="shared" si="143"/>
        <v>0</v>
      </c>
      <c r="Q545" s="170">
        <f t="shared" si="144"/>
        <v>0</v>
      </c>
      <c r="R545" s="170">
        <f t="shared" si="145"/>
        <v>0</v>
      </c>
      <c r="S545" s="170">
        <f t="shared" si="146"/>
        <v>0</v>
      </c>
      <c r="T545" s="170">
        <f t="shared" si="147"/>
        <v>0</v>
      </c>
      <c r="U545" s="170">
        <f t="shared" si="148"/>
        <v>0</v>
      </c>
      <c r="V545" s="170">
        <f t="shared" si="149"/>
        <v>0</v>
      </c>
      <c r="W545" s="170">
        <f t="shared" si="150"/>
        <v>0</v>
      </c>
      <c r="X545" s="170">
        <f t="shared" si="151"/>
        <v>0</v>
      </c>
      <c r="Y545" s="170">
        <f t="shared" si="152"/>
        <v>0</v>
      </c>
      <c r="Z545" s="37"/>
      <c r="AA545" s="218">
        <v>0</v>
      </c>
      <c r="AB545" s="219">
        <v>0</v>
      </c>
      <c r="AC545" s="219">
        <v>0</v>
      </c>
      <c r="AD545" s="219">
        <v>0</v>
      </c>
      <c r="AE545" s="219">
        <v>0</v>
      </c>
      <c r="AF545" s="219">
        <v>0</v>
      </c>
      <c r="AG545" s="219">
        <v>0</v>
      </c>
      <c r="AH545" s="219">
        <v>0</v>
      </c>
      <c r="AI545" s="219">
        <v>0</v>
      </c>
      <c r="AJ545" s="219">
        <v>0</v>
      </c>
      <c r="AK545" s="219">
        <v>0</v>
      </c>
      <c r="AL545" s="219">
        <v>0</v>
      </c>
      <c r="AM545" s="219">
        <v>0</v>
      </c>
      <c r="AN545" s="219">
        <v>0</v>
      </c>
      <c r="AO545" s="219">
        <v>0</v>
      </c>
      <c r="AP545" s="219">
        <v>0</v>
      </c>
      <c r="AQ545" s="219">
        <v>0</v>
      </c>
      <c r="AR545" s="219">
        <v>0</v>
      </c>
      <c r="AS545" s="219">
        <v>0</v>
      </c>
      <c r="AT545" s="219">
        <v>0</v>
      </c>
      <c r="AU545" s="219">
        <v>0</v>
      </c>
      <c r="AV545" s="219">
        <v>0</v>
      </c>
      <c r="AW545" s="219">
        <v>0</v>
      </c>
      <c r="AX545" s="225">
        <v>0</v>
      </c>
      <c r="AY545" s="355"/>
      <c r="AZ545" s="71"/>
      <c r="BA545" s="65"/>
      <c r="BB545" s="35"/>
    </row>
    <row r="546" spans="1:54">
      <c r="A546" s="47">
        <v>14</v>
      </c>
      <c r="B546" s="170">
        <f t="shared" si="129"/>
        <v>0</v>
      </c>
      <c r="C546" s="170">
        <f t="shared" si="130"/>
        <v>0</v>
      </c>
      <c r="D546" s="170">
        <f t="shared" si="131"/>
        <v>0</v>
      </c>
      <c r="E546" s="170">
        <f t="shared" si="132"/>
        <v>0</v>
      </c>
      <c r="F546" s="170">
        <f t="shared" si="133"/>
        <v>0</v>
      </c>
      <c r="G546" s="170">
        <f t="shared" si="134"/>
        <v>0</v>
      </c>
      <c r="H546" s="170">
        <f t="shared" si="135"/>
        <v>0</v>
      </c>
      <c r="I546" s="170">
        <f t="shared" si="136"/>
        <v>0</v>
      </c>
      <c r="J546" s="170">
        <f t="shared" si="137"/>
        <v>0</v>
      </c>
      <c r="K546" s="170">
        <f t="shared" si="138"/>
        <v>0</v>
      </c>
      <c r="L546" s="170">
        <f t="shared" si="139"/>
        <v>0</v>
      </c>
      <c r="M546" s="170">
        <f t="shared" si="140"/>
        <v>0</v>
      </c>
      <c r="N546" s="170">
        <f t="shared" si="141"/>
        <v>0</v>
      </c>
      <c r="O546" s="170">
        <f t="shared" si="142"/>
        <v>0</v>
      </c>
      <c r="P546" s="170">
        <f t="shared" si="143"/>
        <v>0</v>
      </c>
      <c r="Q546" s="170">
        <f t="shared" si="144"/>
        <v>0</v>
      </c>
      <c r="R546" s="170">
        <f t="shared" si="145"/>
        <v>0</v>
      </c>
      <c r="S546" s="170">
        <f t="shared" si="146"/>
        <v>0</v>
      </c>
      <c r="T546" s="170">
        <f t="shared" si="147"/>
        <v>0</v>
      </c>
      <c r="U546" s="170">
        <f t="shared" si="148"/>
        <v>0</v>
      </c>
      <c r="V546" s="170">
        <f t="shared" si="149"/>
        <v>0</v>
      </c>
      <c r="W546" s="170">
        <f t="shared" si="150"/>
        <v>0</v>
      </c>
      <c r="X546" s="170">
        <f t="shared" si="151"/>
        <v>0</v>
      </c>
      <c r="Y546" s="170">
        <f t="shared" si="152"/>
        <v>0</v>
      </c>
      <c r="Z546" s="37"/>
      <c r="AA546" s="218">
        <v>0</v>
      </c>
      <c r="AB546" s="219">
        <v>0</v>
      </c>
      <c r="AC546" s="219">
        <v>0</v>
      </c>
      <c r="AD546" s="219">
        <v>0</v>
      </c>
      <c r="AE546" s="219">
        <v>0</v>
      </c>
      <c r="AF546" s="219">
        <v>0</v>
      </c>
      <c r="AG546" s="219">
        <v>0</v>
      </c>
      <c r="AH546" s="219">
        <v>0</v>
      </c>
      <c r="AI546" s="219">
        <v>0</v>
      </c>
      <c r="AJ546" s="219">
        <v>0</v>
      </c>
      <c r="AK546" s="219">
        <v>0</v>
      </c>
      <c r="AL546" s="219">
        <v>0</v>
      </c>
      <c r="AM546" s="219">
        <v>0</v>
      </c>
      <c r="AN546" s="219">
        <v>0</v>
      </c>
      <c r="AO546" s="219">
        <v>0</v>
      </c>
      <c r="AP546" s="219">
        <v>0</v>
      </c>
      <c r="AQ546" s="219">
        <v>0</v>
      </c>
      <c r="AR546" s="219">
        <v>0</v>
      </c>
      <c r="AS546" s="219">
        <v>0</v>
      </c>
      <c r="AT546" s="219">
        <v>0</v>
      </c>
      <c r="AU546" s="219">
        <v>0</v>
      </c>
      <c r="AV546" s="219">
        <v>0</v>
      </c>
      <c r="AW546" s="219">
        <v>0</v>
      </c>
      <c r="AX546" s="225">
        <v>0</v>
      </c>
      <c r="AY546" s="355"/>
      <c r="AZ546" s="71"/>
      <c r="BA546" s="65"/>
      <c r="BB546" s="35"/>
    </row>
    <row r="547" spans="1:54">
      <c r="A547" s="47">
        <v>15</v>
      </c>
      <c r="B547" s="170">
        <f t="shared" si="129"/>
        <v>0</v>
      </c>
      <c r="C547" s="170">
        <f t="shared" si="130"/>
        <v>0</v>
      </c>
      <c r="D547" s="170">
        <f t="shared" si="131"/>
        <v>0</v>
      </c>
      <c r="E547" s="170">
        <f t="shared" si="132"/>
        <v>0</v>
      </c>
      <c r="F547" s="170">
        <f t="shared" si="133"/>
        <v>0</v>
      </c>
      <c r="G547" s="170">
        <f t="shared" si="134"/>
        <v>0</v>
      </c>
      <c r="H547" s="170">
        <f t="shared" si="135"/>
        <v>0</v>
      </c>
      <c r="I547" s="170">
        <f t="shared" si="136"/>
        <v>0</v>
      </c>
      <c r="J547" s="170">
        <f t="shared" si="137"/>
        <v>0</v>
      </c>
      <c r="K547" s="170">
        <f t="shared" si="138"/>
        <v>0</v>
      </c>
      <c r="L547" s="170">
        <f t="shared" si="139"/>
        <v>0</v>
      </c>
      <c r="M547" s="170">
        <f t="shared" si="140"/>
        <v>0</v>
      </c>
      <c r="N547" s="170">
        <f t="shared" si="141"/>
        <v>0</v>
      </c>
      <c r="O547" s="170">
        <f t="shared" si="142"/>
        <v>0</v>
      </c>
      <c r="P547" s="170">
        <f t="shared" si="143"/>
        <v>0</v>
      </c>
      <c r="Q547" s="170">
        <f t="shared" si="144"/>
        <v>0</v>
      </c>
      <c r="R547" s="170">
        <f t="shared" si="145"/>
        <v>0</v>
      </c>
      <c r="S547" s="170">
        <f t="shared" si="146"/>
        <v>0</v>
      </c>
      <c r="T547" s="170">
        <f t="shared" si="147"/>
        <v>0</v>
      </c>
      <c r="U547" s="170">
        <f t="shared" si="148"/>
        <v>0</v>
      </c>
      <c r="V547" s="170">
        <f t="shared" si="149"/>
        <v>0</v>
      </c>
      <c r="W547" s="170">
        <f t="shared" si="150"/>
        <v>0</v>
      </c>
      <c r="X547" s="170">
        <f t="shared" si="151"/>
        <v>0</v>
      </c>
      <c r="Y547" s="170">
        <f t="shared" si="152"/>
        <v>0</v>
      </c>
      <c r="Z547" s="37"/>
      <c r="AA547" s="218">
        <v>0</v>
      </c>
      <c r="AB547" s="219">
        <v>0</v>
      </c>
      <c r="AC547" s="219">
        <v>0</v>
      </c>
      <c r="AD547" s="219">
        <v>0</v>
      </c>
      <c r="AE547" s="219">
        <v>0</v>
      </c>
      <c r="AF547" s="219">
        <v>0</v>
      </c>
      <c r="AG547" s="219">
        <v>0</v>
      </c>
      <c r="AH547" s="219">
        <v>0</v>
      </c>
      <c r="AI547" s="219">
        <v>0</v>
      </c>
      <c r="AJ547" s="219">
        <v>0</v>
      </c>
      <c r="AK547" s="219">
        <v>0</v>
      </c>
      <c r="AL547" s="219">
        <v>0</v>
      </c>
      <c r="AM547" s="219">
        <v>0</v>
      </c>
      <c r="AN547" s="219">
        <v>0</v>
      </c>
      <c r="AO547" s="219">
        <v>0</v>
      </c>
      <c r="AP547" s="219">
        <v>0</v>
      </c>
      <c r="AQ547" s="219">
        <v>0</v>
      </c>
      <c r="AR547" s="219">
        <v>0</v>
      </c>
      <c r="AS547" s="219">
        <v>0</v>
      </c>
      <c r="AT547" s="219">
        <v>0</v>
      </c>
      <c r="AU547" s="219">
        <v>0</v>
      </c>
      <c r="AV547" s="219">
        <v>0</v>
      </c>
      <c r="AW547" s="219">
        <v>0</v>
      </c>
      <c r="AX547" s="225">
        <v>0</v>
      </c>
      <c r="AY547" s="355"/>
      <c r="AZ547" s="71"/>
      <c r="BA547" s="65"/>
      <c r="BB547" s="35"/>
    </row>
    <row r="548" spans="1:54">
      <c r="A548" s="47">
        <v>16</v>
      </c>
      <c r="B548" s="170">
        <f t="shared" si="129"/>
        <v>0</v>
      </c>
      <c r="C548" s="170">
        <f t="shared" si="130"/>
        <v>0</v>
      </c>
      <c r="D548" s="170">
        <f t="shared" si="131"/>
        <v>0</v>
      </c>
      <c r="E548" s="170">
        <f t="shared" si="132"/>
        <v>0</v>
      </c>
      <c r="F548" s="170">
        <f t="shared" si="133"/>
        <v>0</v>
      </c>
      <c r="G548" s="170">
        <f t="shared" si="134"/>
        <v>7.04</v>
      </c>
      <c r="H548" s="170">
        <f t="shared" si="135"/>
        <v>0</v>
      </c>
      <c r="I548" s="170">
        <f t="shared" si="136"/>
        <v>0</v>
      </c>
      <c r="J548" s="170">
        <f t="shared" si="137"/>
        <v>0</v>
      </c>
      <c r="K548" s="170">
        <f t="shared" si="138"/>
        <v>0</v>
      </c>
      <c r="L548" s="170">
        <f t="shared" si="139"/>
        <v>0</v>
      </c>
      <c r="M548" s="170">
        <f t="shared" si="140"/>
        <v>0</v>
      </c>
      <c r="N548" s="170">
        <f t="shared" si="141"/>
        <v>0</v>
      </c>
      <c r="O548" s="170">
        <f t="shared" si="142"/>
        <v>0</v>
      </c>
      <c r="P548" s="170">
        <f t="shared" si="143"/>
        <v>0</v>
      </c>
      <c r="Q548" s="170">
        <f t="shared" si="144"/>
        <v>0</v>
      </c>
      <c r="R548" s="170">
        <f t="shared" si="145"/>
        <v>0</v>
      </c>
      <c r="S548" s="170">
        <f t="shared" si="146"/>
        <v>0</v>
      </c>
      <c r="T548" s="170">
        <f t="shared" si="147"/>
        <v>0</v>
      </c>
      <c r="U548" s="170">
        <f t="shared" si="148"/>
        <v>0</v>
      </c>
      <c r="V548" s="170">
        <f t="shared" si="149"/>
        <v>0</v>
      </c>
      <c r="W548" s="170">
        <f t="shared" si="150"/>
        <v>0</v>
      </c>
      <c r="X548" s="170">
        <f t="shared" si="151"/>
        <v>0</v>
      </c>
      <c r="Y548" s="170">
        <f t="shared" si="152"/>
        <v>0</v>
      </c>
      <c r="Z548" s="37"/>
      <c r="AA548" s="218">
        <v>0</v>
      </c>
      <c r="AB548" s="219">
        <v>0</v>
      </c>
      <c r="AC548" s="219">
        <v>0</v>
      </c>
      <c r="AD548" s="219">
        <v>0</v>
      </c>
      <c r="AE548" s="219">
        <v>0</v>
      </c>
      <c r="AF548" s="219">
        <v>7.04</v>
      </c>
      <c r="AG548" s="219">
        <v>0</v>
      </c>
      <c r="AH548" s="219">
        <v>0</v>
      </c>
      <c r="AI548" s="219">
        <v>0</v>
      </c>
      <c r="AJ548" s="219">
        <v>0</v>
      </c>
      <c r="AK548" s="219">
        <v>0</v>
      </c>
      <c r="AL548" s="219">
        <v>0</v>
      </c>
      <c r="AM548" s="219">
        <v>0</v>
      </c>
      <c r="AN548" s="219">
        <v>0</v>
      </c>
      <c r="AO548" s="219">
        <v>0</v>
      </c>
      <c r="AP548" s="219">
        <v>0</v>
      </c>
      <c r="AQ548" s="219">
        <v>0</v>
      </c>
      <c r="AR548" s="219">
        <v>0</v>
      </c>
      <c r="AS548" s="219">
        <v>0</v>
      </c>
      <c r="AT548" s="219">
        <v>0</v>
      </c>
      <c r="AU548" s="219">
        <v>0</v>
      </c>
      <c r="AV548" s="219">
        <v>0</v>
      </c>
      <c r="AW548" s="219">
        <v>0</v>
      </c>
      <c r="AX548" s="225">
        <v>0</v>
      </c>
      <c r="AY548" s="355"/>
      <c r="AZ548" s="71"/>
      <c r="BA548" s="65"/>
      <c r="BB548" s="35"/>
    </row>
    <row r="549" spans="1:54">
      <c r="A549" s="47">
        <v>17</v>
      </c>
      <c r="B549" s="170">
        <f t="shared" si="129"/>
        <v>0</v>
      </c>
      <c r="C549" s="170">
        <f t="shared" si="129"/>
        <v>0</v>
      </c>
      <c r="D549" s="170">
        <f t="shared" si="129"/>
        <v>0</v>
      </c>
      <c r="E549" s="170">
        <f t="shared" si="129"/>
        <v>0</v>
      </c>
      <c r="F549" s="170">
        <f t="shared" si="133"/>
        <v>0</v>
      </c>
      <c r="G549" s="170">
        <f t="shared" si="134"/>
        <v>0</v>
      </c>
      <c r="H549" s="170">
        <f t="shared" si="135"/>
        <v>3.77</v>
      </c>
      <c r="I549" s="170">
        <f t="shared" si="136"/>
        <v>0</v>
      </c>
      <c r="J549" s="170">
        <f t="shared" si="137"/>
        <v>0</v>
      </c>
      <c r="K549" s="170">
        <f t="shared" si="138"/>
        <v>0</v>
      </c>
      <c r="L549" s="170">
        <f t="shared" si="139"/>
        <v>0</v>
      </c>
      <c r="M549" s="170">
        <f t="shared" si="140"/>
        <v>54.34</v>
      </c>
      <c r="N549" s="170">
        <f t="shared" si="141"/>
        <v>47.55</v>
      </c>
      <c r="O549" s="170">
        <f t="shared" si="142"/>
        <v>60.6</v>
      </c>
      <c r="P549" s="170">
        <f t="shared" si="143"/>
        <v>9.23</v>
      </c>
      <c r="Q549" s="170">
        <f t="shared" si="144"/>
        <v>10.33</v>
      </c>
      <c r="R549" s="170">
        <f t="shared" si="145"/>
        <v>9.06</v>
      </c>
      <c r="S549" s="170">
        <f t="shared" si="146"/>
        <v>21.37</v>
      </c>
      <c r="T549" s="170">
        <f t="shared" si="147"/>
        <v>0</v>
      </c>
      <c r="U549" s="170">
        <f t="shared" si="148"/>
        <v>0</v>
      </c>
      <c r="V549" s="170">
        <f t="shared" si="149"/>
        <v>0</v>
      </c>
      <c r="W549" s="170">
        <f t="shared" si="150"/>
        <v>0</v>
      </c>
      <c r="X549" s="170">
        <f t="shared" si="151"/>
        <v>0</v>
      </c>
      <c r="Y549" s="170">
        <f t="shared" si="152"/>
        <v>0</v>
      </c>
      <c r="Z549" s="37"/>
      <c r="AA549" s="218">
        <v>0</v>
      </c>
      <c r="AB549" s="219">
        <v>0</v>
      </c>
      <c r="AC549" s="219">
        <v>0</v>
      </c>
      <c r="AD549" s="219">
        <v>0</v>
      </c>
      <c r="AE549" s="219">
        <v>0</v>
      </c>
      <c r="AF549" s="219">
        <v>0</v>
      </c>
      <c r="AG549" s="219">
        <v>3.77</v>
      </c>
      <c r="AH549" s="219">
        <v>0</v>
      </c>
      <c r="AI549" s="219">
        <v>0</v>
      </c>
      <c r="AJ549" s="219">
        <v>0</v>
      </c>
      <c r="AK549" s="219">
        <v>0</v>
      </c>
      <c r="AL549" s="219">
        <v>54.34</v>
      </c>
      <c r="AM549" s="219">
        <v>47.55</v>
      </c>
      <c r="AN549" s="219">
        <v>60.6</v>
      </c>
      <c r="AO549" s="219">
        <v>9.23</v>
      </c>
      <c r="AP549" s="219">
        <v>10.33</v>
      </c>
      <c r="AQ549" s="219">
        <v>9.06</v>
      </c>
      <c r="AR549" s="219">
        <v>21.37</v>
      </c>
      <c r="AS549" s="219">
        <v>0</v>
      </c>
      <c r="AT549" s="219">
        <v>0</v>
      </c>
      <c r="AU549" s="219">
        <v>0</v>
      </c>
      <c r="AV549" s="219">
        <v>0</v>
      </c>
      <c r="AW549" s="219">
        <v>0</v>
      </c>
      <c r="AX549" s="225">
        <v>0</v>
      </c>
      <c r="AY549" s="355"/>
      <c r="AZ549" s="71"/>
      <c r="BA549" s="65"/>
      <c r="BB549" s="35"/>
    </row>
    <row r="550" spans="1:54">
      <c r="A550" s="47">
        <v>18</v>
      </c>
      <c r="B550" s="170">
        <f t="shared" si="129"/>
        <v>0</v>
      </c>
      <c r="C550" s="170">
        <f t="shared" si="129"/>
        <v>0</v>
      </c>
      <c r="D550" s="170">
        <f t="shared" si="129"/>
        <v>0</v>
      </c>
      <c r="E550" s="170">
        <f t="shared" si="129"/>
        <v>0</v>
      </c>
      <c r="F550" s="170">
        <f t="shared" si="133"/>
        <v>0</v>
      </c>
      <c r="G550" s="170">
        <f t="shared" si="134"/>
        <v>0</v>
      </c>
      <c r="H550" s="170">
        <f t="shared" si="135"/>
        <v>0</v>
      </c>
      <c r="I550" s="170">
        <f t="shared" si="136"/>
        <v>0</v>
      </c>
      <c r="J550" s="170">
        <f t="shared" si="137"/>
        <v>0</v>
      </c>
      <c r="K550" s="170">
        <f t="shared" si="138"/>
        <v>0</v>
      </c>
      <c r="L550" s="170">
        <f t="shared" si="139"/>
        <v>0</v>
      </c>
      <c r="M550" s="170">
        <f t="shared" si="140"/>
        <v>0</v>
      </c>
      <c r="N550" s="170">
        <f t="shared" si="141"/>
        <v>0</v>
      </c>
      <c r="O550" s="170">
        <f t="shared" si="142"/>
        <v>0</v>
      </c>
      <c r="P550" s="170">
        <f t="shared" si="143"/>
        <v>0</v>
      </c>
      <c r="Q550" s="170">
        <f t="shared" si="144"/>
        <v>5.72</v>
      </c>
      <c r="R550" s="170">
        <f t="shared" si="145"/>
        <v>5.63</v>
      </c>
      <c r="S550" s="170">
        <f t="shared" si="146"/>
        <v>8.8699999999999992</v>
      </c>
      <c r="T550" s="170">
        <f t="shared" si="147"/>
        <v>28.95</v>
      </c>
      <c r="U550" s="170">
        <f t="shared" si="148"/>
        <v>6.87</v>
      </c>
      <c r="V550" s="170">
        <f t="shared" si="149"/>
        <v>0</v>
      </c>
      <c r="W550" s="170">
        <f t="shared" si="150"/>
        <v>0</v>
      </c>
      <c r="X550" s="170">
        <f t="shared" si="151"/>
        <v>0</v>
      </c>
      <c r="Y550" s="170">
        <f t="shared" si="152"/>
        <v>0</v>
      </c>
      <c r="Z550" s="37"/>
      <c r="AA550" s="218">
        <v>0</v>
      </c>
      <c r="AB550" s="219">
        <v>0</v>
      </c>
      <c r="AC550" s="219">
        <v>0</v>
      </c>
      <c r="AD550" s="219">
        <v>0</v>
      </c>
      <c r="AE550" s="219">
        <v>0</v>
      </c>
      <c r="AF550" s="219">
        <v>0</v>
      </c>
      <c r="AG550" s="219">
        <v>0</v>
      </c>
      <c r="AH550" s="219">
        <v>0</v>
      </c>
      <c r="AI550" s="219">
        <v>0</v>
      </c>
      <c r="AJ550" s="219">
        <v>0</v>
      </c>
      <c r="AK550" s="219">
        <v>0</v>
      </c>
      <c r="AL550" s="219">
        <v>0</v>
      </c>
      <c r="AM550" s="219">
        <v>0</v>
      </c>
      <c r="AN550" s="219">
        <v>0</v>
      </c>
      <c r="AO550" s="219">
        <v>0</v>
      </c>
      <c r="AP550" s="219">
        <v>5.72</v>
      </c>
      <c r="AQ550" s="219">
        <v>5.63</v>
      </c>
      <c r="AR550" s="219">
        <v>8.8699999999999992</v>
      </c>
      <c r="AS550" s="219">
        <v>28.95</v>
      </c>
      <c r="AT550" s="219">
        <v>6.87</v>
      </c>
      <c r="AU550" s="219">
        <v>0</v>
      </c>
      <c r="AV550" s="219">
        <v>0</v>
      </c>
      <c r="AW550" s="219">
        <v>0</v>
      </c>
      <c r="AX550" s="225">
        <v>0</v>
      </c>
      <c r="AY550" s="355"/>
      <c r="AZ550" s="71"/>
      <c r="BA550" s="65"/>
      <c r="BB550" s="35"/>
    </row>
    <row r="551" spans="1:54">
      <c r="A551" s="47">
        <v>19</v>
      </c>
      <c r="B551" s="170">
        <f t="shared" si="129"/>
        <v>0</v>
      </c>
      <c r="C551" s="170">
        <f t="shared" si="129"/>
        <v>0</v>
      </c>
      <c r="D551" s="170">
        <f t="shared" si="129"/>
        <v>0</v>
      </c>
      <c r="E551" s="170">
        <f t="shared" si="129"/>
        <v>0</v>
      </c>
      <c r="F551" s="170">
        <f t="shared" si="133"/>
        <v>0</v>
      </c>
      <c r="G551" s="170">
        <f t="shared" si="134"/>
        <v>8.17</v>
      </c>
      <c r="H551" s="170">
        <f t="shared" si="135"/>
        <v>16.71</v>
      </c>
      <c r="I551" s="170">
        <f t="shared" si="136"/>
        <v>0</v>
      </c>
      <c r="J551" s="170">
        <f t="shared" si="137"/>
        <v>15.06</v>
      </c>
      <c r="K551" s="170">
        <f t="shared" si="138"/>
        <v>0</v>
      </c>
      <c r="L551" s="170">
        <f t="shared" si="139"/>
        <v>0</v>
      </c>
      <c r="M551" s="170">
        <f t="shared" si="140"/>
        <v>0</v>
      </c>
      <c r="N551" s="170">
        <f t="shared" si="141"/>
        <v>0</v>
      </c>
      <c r="O551" s="170">
        <f t="shared" si="142"/>
        <v>0</v>
      </c>
      <c r="P551" s="170">
        <f t="shared" si="143"/>
        <v>0</v>
      </c>
      <c r="Q551" s="170">
        <f t="shared" si="144"/>
        <v>0</v>
      </c>
      <c r="R551" s="170">
        <f t="shared" si="145"/>
        <v>5.66</v>
      </c>
      <c r="S551" s="170">
        <f t="shared" si="146"/>
        <v>0</v>
      </c>
      <c r="T551" s="170">
        <f t="shared" si="147"/>
        <v>0</v>
      </c>
      <c r="U551" s="170">
        <f t="shared" si="148"/>
        <v>0</v>
      </c>
      <c r="V551" s="170">
        <f t="shared" si="149"/>
        <v>0</v>
      </c>
      <c r="W551" s="170">
        <f t="shared" si="150"/>
        <v>0</v>
      </c>
      <c r="X551" s="170">
        <f t="shared" si="151"/>
        <v>0</v>
      </c>
      <c r="Y551" s="170">
        <f t="shared" si="152"/>
        <v>0</v>
      </c>
      <c r="Z551" s="37"/>
      <c r="AA551" s="218">
        <v>0</v>
      </c>
      <c r="AB551" s="219">
        <v>0</v>
      </c>
      <c r="AC551" s="219">
        <v>0</v>
      </c>
      <c r="AD551" s="219">
        <v>0</v>
      </c>
      <c r="AE551" s="219">
        <v>0</v>
      </c>
      <c r="AF551" s="219">
        <v>8.17</v>
      </c>
      <c r="AG551" s="219">
        <v>16.71</v>
      </c>
      <c r="AH551" s="219">
        <v>0</v>
      </c>
      <c r="AI551" s="219">
        <v>15.06</v>
      </c>
      <c r="AJ551" s="219">
        <v>0</v>
      </c>
      <c r="AK551" s="219">
        <v>0</v>
      </c>
      <c r="AL551" s="219">
        <v>0</v>
      </c>
      <c r="AM551" s="219">
        <v>0</v>
      </c>
      <c r="AN551" s="219">
        <v>0</v>
      </c>
      <c r="AO551" s="219">
        <v>0</v>
      </c>
      <c r="AP551" s="219">
        <v>0</v>
      </c>
      <c r="AQ551" s="219">
        <v>5.66</v>
      </c>
      <c r="AR551" s="219">
        <v>0</v>
      </c>
      <c r="AS551" s="219">
        <v>0</v>
      </c>
      <c r="AT551" s="219">
        <v>0</v>
      </c>
      <c r="AU551" s="219">
        <v>0</v>
      </c>
      <c r="AV551" s="219">
        <v>0</v>
      </c>
      <c r="AW551" s="219">
        <v>0</v>
      </c>
      <c r="AX551" s="225">
        <v>0</v>
      </c>
      <c r="AY551" s="355"/>
      <c r="AZ551" s="71"/>
      <c r="BA551" s="65"/>
      <c r="BB551" s="35"/>
    </row>
    <row r="552" spans="1:54">
      <c r="A552" s="47">
        <v>20</v>
      </c>
      <c r="B552" s="170">
        <f t="shared" si="129"/>
        <v>0</v>
      </c>
      <c r="C552" s="170">
        <f t="shared" si="129"/>
        <v>0</v>
      </c>
      <c r="D552" s="170">
        <f t="shared" si="129"/>
        <v>0</v>
      </c>
      <c r="E552" s="170">
        <f t="shared" si="129"/>
        <v>0</v>
      </c>
      <c r="F552" s="170">
        <f t="shared" si="133"/>
        <v>0</v>
      </c>
      <c r="G552" s="170">
        <f t="shared" si="134"/>
        <v>0</v>
      </c>
      <c r="H552" s="170">
        <f t="shared" si="135"/>
        <v>8.1199999999999992</v>
      </c>
      <c r="I552" s="170">
        <f t="shared" si="136"/>
        <v>20.82</v>
      </c>
      <c r="J552" s="170">
        <f t="shared" si="137"/>
        <v>52.89</v>
      </c>
      <c r="K552" s="170">
        <f t="shared" si="138"/>
        <v>15.85</v>
      </c>
      <c r="L552" s="170">
        <f t="shared" si="139"/>
        <v>0</v>
      </c>
      <c r="M552" s="170">
        <f t="shared" si="140"/>
        <v>0</v>
      </c>
      <c r="N552" s="170">
        <f t="shared" si="141"/>
        <v>0</v>
      </c>
      <c r="O552" s="170">
        <f t="shared" si="142"/>
        <v>0</v>
      </c>
      <c r="P552" s="170">
        <f t="shared" si="143"/>
        <v>5.48</v>
      </c>
      <c r="Q552" s="170">
        <f t="shared" si="144"/>
        <v>3.12</v>
      </c>
      <c r="R552" s="170">
        <f t="shared" si="145"/>
        <v>0</v>
      </c>
      <c r="S552" s="170">
        <f t="shared" si="146"/>
        <v>2.13</v>
      </c>
      <c r="T552" s="170">
        <f t="shared" si="147"/>
        <v>0</v>
      </c>
      <c r="U552" s="170">
        <f t="shared" si="148"/>
        <v>0</v>
      </c>
      <c r="V552" s="170">
        <f t="shared" si="149"/>
        <v>0</v>
      </c>
      <c r="W552" s="170">
        <f t="shared" si="150"/>
        <v>0</v>
      </c>
      <c r="X552" s="170">
        <f t="shared" si="151"/>
        <v>0</v>
      </c>
      <c r="Y552" s="170">
        <f t="shared" si="152"/>
        <v>0</v>
      </c>
      <c r="Z552" s="37"/>
      <c r="AA552" s="218">
        <v>0</v>
      </c>
      <c r="AB552" s="219">
        <v>0</v>
      </c>
      <c r="AC552" s="219">
        <v>0</v>
      </c>
      <c r="AD552" s="219">
        <v>0</v>
      </c>
      <c r="AE552" s="219">
        <v>0</v>
      </c>
      <c r="AF552" s="219">
        <v>0</v>
      </c>
      <c r="AG552" s="219">
        <v>8.1199999999999992</v>
      </c>
      <c r="AH552" s="219">
        <v>20.82</v>
      </c>
      <c r="AI552" s="219">
        <v>52.89</v>
      </c>
      <c r="AJ552" s="219">
        <v>15.85</v>
      </c>
      <c r="AK552" s="219">
        <v>0</v>
      </c>
      <c r="AL552" s="219">
        <v>0</v>
      </c>
      <c r="AM552" s="219">
        <v>0</v>
      </c>
      <c r="AN552" s="219">
        <v>0</v>
      </c>
      <c r="AO552" s="219">
        <v>5.48</v>
      </c>
      <c r="AP552" s="219">
        <v>3.12</v>
      </c>
      <c r="AQ552" s="219">
        <v>0</v>
      </c>
      <c r="AR552" s="219">
        <v>2.13</v>
      </c>
      <c r="AS552" s="219">
        <v>0</v>
      </c>
      <c r="AT552" s="219">
        <v>0</v>
      </c>
      <c r="AU552" s="219">
        <v>0</v>
      </c>
      <c r="AV552" s="219">
        <v>0</v>
      </c>
      <c r="AW552" s="219">
        <v>0</v>
      </c>
      <c r="AX552" s="225">
        <v>0</v>
      </c>
      <c r="AY552" s="355"/>
      <c r="AZ552" s="71"/>
      <c r="BA552" s="65"/>
      <c r="BB552" s="35"/>
    </row>
    <row r="553" spans="1:54">
      <c r="A553" s="47">
        <v>21</v>
      </c>
      <c r="B553" s="170">
        <f t="shared" si="129"/>
        <v>0</v>
      </c>
      <c r="C553" s="170">
        <f t="shared" si="129"/>
        <v>0</v>
      </c>
      <c r="D553" s="170">
        <f t="shared" si="129"/>
        <v>0</v>
      </c>
      <c r="E553" s="170">
        <f t="shared" si="129"/>
        <v>0</v>
      </c>
      <c r="F553" s="170">
        <f t="shared" si="133"/>
        <v>0</v>
      </c>
      <c r="G553" s="170">
        <f t="shared" si="134"/>
        <v>11.22</v>
      </c>
      <c r="H553" s="170">
        <f t="shared" si="135"/>
        <v>0</v>
      </c>
      <c r="I553" s="170">
        <f t="shared" si="136"/>
        <v>11.25</v>
      </c>
      <c r="J553" s="170">
        <f t="shared" si="137"/>
        <v>51.56</v>
      </c>
      <c r="K553" s="170">
        <f t="shared" si="138"/>
        <v>4.57</v>
      </c>
      <c r="L553" s="170">
        <f t="shared" si="139"/>
        <v>34.74</v>
      </c>
      <c r="M553" s="170">
        <f t="shared" si="140"/>
        <v>65.08</v>
      </c>
      <c r="N553" s="170">
        <f t="shared" si="141"/>
        <v>79.040000000000006</v>
      </c>
      <c r="O553" s="170">
        <f t="shared" si="142"/>
        <v>83.49</v>
      </c>
      <c r="P553" s="170">
        <f t="shared" si="143"/>
        <v>83.19</v>
      </c>
      <c r="Q553" s="170">
        <f t="shared" si="144"/>
        <v>83.95</v>
      </c>
      <c r="R553" s="170">
        <f t="shared" si="145"/>
        <v>125.28</v>
      </c>
      <c r="S553" s="170">
        <f t="shared" si="146"/>
        <v>81.45</v>
      </c>
      <c r="T553" s="170">
        <f t="shared" si="147"/>
        <v>20.03</v>
      </c>
      <c r="U553" s="170">
        <f t="shared" si="148"/>
        <v>10.74</v>
      </c>
      <c r="V553" s="170">
        <f t="shared" si="149"/>
        <v>0</v>
      </c>
      <c r="W553" s="170">
        <f t="shared" si="150"/>
        <v>0</v>
      </c>
      <c r="X553" s="170">
        <f t="shared" si="151"/>
        <v>0</v>
      </c>
      <c r="Y553" s="170">
        <f t="shared" si="152"/>
        <v>0</v>
      </c>
      <c r="Z553" s="37"/>
      <c r="AA553" s="218">
        <v>0</v>
      </c>
      <c r="AB553" s="219">
        <v>0</v>
      </c>
      <c r="AC553" s="219">
        <v>0</v>
      </c>
      <c r="AD553" s="219">
        <v>0</v>
      </c>
      <c r="AE553" s="219">
        <v>0</v>
      </c>
      <c r="AF553" s="219">
        <v>11.22</v>
      </c>
      <c r="AG553" s="219">
        <v>0</v>
      </c>
      <c r="AH553" s="219">
        <v>11.25</v>
      </c>
      <c r="AI553" s="219">
        <v>51.56</v>
      </c>
      <c r="AJ553" s="219">
        <v>4.57</v>
      </c>
      <c r="AK553" s="219">
        <v>34.74</v>
      </c>
      <c r="AL553" s="219">
        <v>65.08</v>
      </c>
      <c r="AM553" s="219">
        <v>79.040000000000006</v>
      </c>
      <c r="AN553" s="219">
        <v>83.49</v>
      </c>
      <c r="AO553" s="219">
        <v>83.19</v>
      </c>
      <c r="AP553" s="219">
        <v>83.95</v>
      </c>
      <c r="AQ553" s="219">
        <v>125.28</v>
      </c>
      <c r="AR553" s="219">
        <v>81.45</v>
      </c>
      <c r="AS553" s="219">
        <v>20.03</v>
      </c>
      <c r="AT553" s="219">
        <v>10.74</v>
      </c>
      <c r="AU553" s="219">
        <v>0</v>
      </c>
      <c r="AV553" s="219">
        <v>0</v>
      </c>
      <c r="AW553" s="219">
        <v>0</v>
      </c>
      <c r="AX553" s="225">
        <v>0</v>
      </c>
      <c r="AY553" s="355"/>
      <c r="AZ553" s="71"/>
      <c r="BA553" s="65"/>
      <c r="BB553" s="35"/>
    </row>
    <row r="554" spans="1:54">
      <c r="A554" s="47">
        <v>22</v>
      </c>
      <c r="B554" s="170">
        <f t="shared" si="129"/>
        <v>0</v>
      </c>
      <c r="C554" s="170">
        <f t="shared" si="129"/>
        <v>0</v>
      </c>
      <c r="D554" s="170">
        <f t="shared" si="129"/>
        <v>0</v>
      </c>
      <c r="E554" s="170">
        <f t="shared" si="129"/>
        <v>0</v>
      </c>
      <c r="F554" s="170">
        <f t="shared" si="133"/>
        <v>0</v>
      </c>
      <c r="G554" s="170">
        <f t="shared" si="134"/>
        <v>0</v>
      </c>
      <c r="H554" s="170">
        <f t="shared" si="135"/>
        <v>14.78</v>
      </c>
      <c r="I554" s="170">
        <f t="shared" si="136"/>
        <v>6.89</v>
      </c>
      <c r="J554" s="170">
        <f t="shared" si="137"/>
        <v>9.02</v>
      </c>
      <c r="K554" s="170">
        <f t="shared" si="138"/>
        <v>0</v>
      </c>
      <c r="L554" s="170">
        <f t="shared" si="139"/>
        <v>0</v>
      </c>
      <c r="M554" s="170">
        <f t="shared" si="140"/>
        <v>0</v>
      </c>
      <c r="N554" s="170">
        <f t="shared" si="141"/>
        <v>0</v>
      </c>
      <c r="O554" s="170">
        <f t="shared" si="142"/>
        <v>9.18</v>
      </c>
      <c r="P554" s="170">
        <f t="shared" si="143"/>
        <v>9.36</v>
      </c>
      <c r="Q554" s="170">
        <f t="shared" si="144"/>
        <v>10.25</v>
      </c>
      <c r="R554" s="170">
        <f t="shared" si="145"/>
        <v>88.67</v>
      </c>
      <c r="S554" s="170">
        <f t="shared" si="146"/>
        <v>93.97</v>
      </c>
      <c r="T554" s="170">
        <f t="shared" si="147"/>
        <v>42.09</v>
      </c>
      <c r="U554" s="170">
        <f t="shared" si="148"/>
        <v>0</v>
      </c>
      <c r="V554" s="170">
        <f t="shared" si="149"/>
        <v>18.87</v>
      </c>
      <c r="W554" s="170">
        <f t="shared" si="150"/>
        <v>0</v>
      </c>
      <c r="X554" s="170">
        <f t="shared" si="151"/>
        <v>0</v>
      </c>
      <c r="Y554" s="170">
        <f t="shared" si="152"/>
        <v>0</v>
      </c>
      <c r="Z554" s="37"/>
      <c r="AA554" s="218">
        <v>0</v>
      </c>
      <c r="AB554" s="219">
        <v>0</v>
      </c>
      <c r="AC554" s="219">
        <v>0</v>
      </c>
      <c r="AD554" s="219">
        <v>0</v>
      </c>
      <c r="AE554" s="219">
        <v>0</v>
      </c>
      <c r="AF554" s="219">
        <v>0</v>
      </c>
      <c r="AG554" s="219">
        <v>14.78</v>
      </c>
      <c r="AH554" s="219">
        <v>6.89</v>
      </c>
      <c r="AI554" s="219">
        <v>9.02</v>
      </c>
      <c r="AJ554" s="219">
        <v>0</v>
      </c>
      <c r="AK554" s="219">
        <v>0</v>
      </c>
      <c r="AL554" s="219">
        <v>0</v>
      </c>
      <c r="AM554" s="219">
        <v>0</v>
      </c>
      <c r="AN554" s="219">
        <v>9.18</v>
      </c>
      <c r="AO554" s="219">
        <v>9.36</v>
      </c>
      <c r="AP554" s="219">
        <v>10.25</v>
      </c>
      <c r="AQ554" s="219">
        <v>88.67</v>
      </c>
      <c r="AR554" s="219">
        <v>93.97</v>
      </c>
      <c r="AS554" s="219">
        <v>42.09</v>
      </c>
      <c r="AT554" s="219">
        <v>0</v>
      </c>
      <c r="AU554" s="219">
        <v>18.87</v>
      </c>
      <c r="AV554" s="219">
        <v>0</v>
      </c>
      <c r="AW554" s="219">
        <v>0</v>
      </c>
      <c r="AX554" s="225">
        <v>0</v>
      </c>
      <c r="AY554" s="355"/>
      <c r="AZ554" s="71"/>
      <c r="BA554" s="65"/>
      <c r="BB554" s="35"/>
    </row>
    <row r="555" spans="1:54">
      <c r="A555" s="47">
        <v>23</v>
      </c>
      <c r="B555" s="170">
        <f t="shared" si="129"/>
        <v>0</v>
      </c>
      <c r="C555" s="170">
        <f t="shared" si="129"/>
        <v>0</v>
      </c>
      <c r="D555" s="170">
        <f t="shared" si="129"/>
        <v>0</v>
      </c>
      <c r="E555" s="170">
        <f t="shared" si="129"/>
        <v>0</v>
      </c>
      <c r="F555" s="170">
        <f t="shared" si="133"/>
        <v>0</v>
      </c>
      <c r="G555" s="170">
        <f t="shared" si="134"/>
        <v>2.5099999999999998</v>
      </c>
      <c r="H555" s="170">
        <f t="shared" si="135"/>
        <v>41.23</v>
      </c>
      <c r="I555" s="170">
        <f t="shared" si="136"/>
        <v>18</v>
      </c>
      <c r="J555" s="170">
        <f t="shared" si="137"/>
        <v>13.52</v>
      </c>
      <c r="K555" s="170">
        <f t="shared" si="138"/>
        <v>0</v>
      </c>
      <c r="L555" s="170">
        <f t="shared" si="139"/>
        <v>0</v>
      </c>
      <c r="M555" s="170">
        <f t="shared" si="140"/>
        <v>0</v>
      </c>
      <c r="N555" s="170">
        <f t="shared" si="141"/>
        <v>0</v>
      </c>
      <c r="O555" s="170">
        <f t="shared" si="142"/>
        <v>0</v>
      </c>
      <c r="P555" s="170">
        <f t="shared" si="143"/>
        <v>0</v>
      </c>
      <c r="Q555" s="170">
        <f t="shared" si="144"/>
        <v>0</v>
      </c>
      <c r="R555" s="170">
        <f t="shared" si="145"/>
        <v>0</v>
      </c>
      <c r="S555" s="170">
        <f t="shared" si="146"/>
        <v>0</v>
      </c>
      <c r="T555" s="170">
        <f t="shared" si="147"/>
        <v>108.45</v>
      </c>
      <c r="U555" s="170">
        <f t="shared" si="148"/>
        <v>66.489999999999995</v>
      </c>
      <c r="V555" s="170">
        <f t="shared" si="149"/>
        <v>48.65</v>
      </c>
      <c r="W555" s="170">
        <f t="shared" si="150"/>
        <v>0</v>
      </c>
      <c r="X555" s="170">
        <f t="shared" si="151"/>
        <v>0</v>
      </c>
      <c r="Y555" s="170">
        <f t="shared" si="152"/>
        <v>0</v>
      </c>
      <c r="Z555" s="37"/>
      <c r="AA555" s="218">
        <v>0</v>
      </c>
      <c r="AB555" s="219">
        <v>0</v>
      </c>
      <c r="AC555" s="219">
        <v>0</v>
      </c>
      <c r="AD555" s="219">
        <v>0</v>
      </c>
      <c r="AE555" s="219">
        <v>0</v>
      </c>
      <c r="AF555" s="219">
        <v>2.5099999999999998</v>
      </c>
      <c r="AG555" s="219">
        <v>41.23</v>
      </c>
      <c r="AH555" s="219">
        <v>18</v>
      </c>
      <c r="AI555" s="219">
        <v>13.52</v>
      </c>
      <c r="AJ555" s="219">
        <v>0</v>
      </c>
      <c r="AK555" s="219">
        <v>0</v>
      </c>
      <c r="AL555" s="219">
        <v>0</v>
      </c>
      <c r="AM555" s="219">
        <v>0</v>
      </c>
      <c r="AN555" s="219">
        <v>0</v>
      </c>
      <c r="AO555" s="219">
        <v>0</v>
      </c>
      <c r="AP555" s="219">
        <v>0</v>
      </c>
      <c r="AQ555" s="219">
        <v>0</v>
      </c>
      <c r="AR555" s="219">
        <v>0</v>
      </c>
      <c r="AS555" s="219">
        <v>108.45</v>
      </c>
      <c r="AT555" s="219">
        <v>66.489999999999995</v>
      </c>
      <c r="AU555" s="219">
        <v>48.65</v>
      </c>
      <c r="AV555" s="219">
        <v>0</v>
      </c>
      <c r="AW555" s="219">
        <v>0</v>
      </c>
      <c r="AX555" s="225">
        <v>0</v>
      </c>
      <c r="AY555" s="355"/>
      <c r="AZ555" s="71"/>
      <c r="BA555" s="65"/>
      <c r="BB555" s="35"/>
    </row>
    <row r="556" spans="1:54">
      <c r="A556" s="47">
        <v>24</v>
      </c>
      <c r="B556" s="170">
        <f t="shared" si="129"/>
        <v>15.66</v>
      </c>
      <c r="C556" s="170">
        <f t="shared" si="129"/>
        <v>0</v>
      </c>
      <c r="D556" s="170">
        <f t="shared" si="129"/>
        <v>0</v>
      </c>
      <c r="E556" s="170">
        <f t="shared" si="129"/>
        <v>0</v>
      </c>
      <c r="F556" s="170">
        <f t="shared" si="133"/>
        <v>0</v>
      </c>
      <c r="G556" s="170">
        <f t="shared" si="134"/>
        <v>0</v>
      </c>
      <c r="H556" s="170">
        <f t="shared" si="135"/>
        <v>0</v>
      </c>
      <c r="I556" s="170">
        <f t="shared" si="136"/>
        <v>78.41</v>
      </c>
      <c r="J556" s="170">
        <f t="shared" si="137"/>
        <v>181.18</v>
      </c>
      <c r="K556" s="170">
        <f t="shared" si="138"/>
        <v>121.59</v>
      </c>
      <c r="L556" s="170">
        <f t="shared" si="139"/>
        <v>116.68</v>
      </c>
      <c r="M556" s="170">
        <f t="shared" si="140"/>
        <v>148.54</v>
      </c>
      <c r="N556" s="170">
        <f t="shared" si="141"/>
        <v>179.22</v>
      </c>
      <c r="O556" s="170">
        <f t="shared" si="142"/>
        <v>284.44</v>
      </c>
      <c r="P556" s="170">
        <f t="shared" si="143"/>
        <v>176.97</v>
      </c>
      <c r="Q556" s="170">
        <f t="shared" si="144"/>
        <v>130.22999999999999</v>
      </c>
      <c r="R556" s="170">
        <f t="shared" si="145"/>
        <v>130.25</v>
      </c>
      <c r="S556" s="170">
        <f t="shared" si="146"/>
        <v>116.53</v>
      </c>
      <c r="T556" s="170">
        <f t="shared" si="147"/>
        <v>114</v>
      </c>
      <c r="U556" s="170">
        <f t="shared" si="148"/>
        <v>35.35</v>
      </c>
      <c r="V556" s="170">
        <f t="shared" si="149"/>
        <v>33.39</v>
      </c>
      <c r="W556" s="170">
        <f t="shared" si="150"/>
        <v>0</v>
      </c>
      <c r="X556" s="170">
        <f t="shared" si="151"/>
        <v>0</v>
      </c>
      <c r="Y556" s="170">
        <f t="shared" si="152"/>
        <v>0</v>
      </c>
      <c r="Z556" s="37"/>
      <c r="AA556" s="218">
        <v>15.66</v>
      </c>
      <c r="AB556" s="219">
        <v>0</v>
      </c>
      <c r="AC556" s="219">
        <v>0</v>
      </c>
      <c r="AD556" s="219">
        <v>0</v>
      </c>
      <c r="AE556" s="219">
        <v>0</v>
      </c>
      <c r="AF556" s="219">
        <v>0</v>
      </c>
      <c r="AG556" s="219">
        <v>0</v>
      </c>
      <c r="AH556" s="219">
        <v>78.41</v>
      </c>
      <c r="AI556" s="219">
        <v>181.18</v>
      </c>
      <c r="AJ556" s="219">
        <v>121.59</v>
      </c>
      <c r="AK556" s="219">
        <v>116.68</v>
      </c>
      <c r="AL556" s="219">
        <v>148.54</v>
      </c>
      <c r="AM556" s="219">
        <v>179.22</v>
      </c>
      <c r="AN556" s="219">
        <v>284.44</v>
      </c>
      <c r="AO556" s="219">
        <v>176.97</v>
      </c>
      <c r="AP556" s="219">
        <v>130.22999999999999</v>
      </c>
      <c r="AQ556" s="219">
        <v>130.25</v>
      </c>
      <c r="AR556" s="219">
        <v>116.53</v>
      </c>
      <c r="AS556" s="219">
        <v>114</v>
      </c>
      <c r="AT556" s="219">
        <v>35.35</v>
      </c>
      <c r="AU556" s="219">
        <v>33.39</v>
      </c>
      <c r="AV556" s="219">
        <v>0</v>
      </c>
      <c r="AW556" s="219">
        <v>0</v>
      </c>
      <c r="AX556" s="225">
        <v>0</v>
      </c>
      <c r="AY556" s="355"/>
      <c r="AZ556" s="71"/>
      <c r="BA556" s="65"/>
      <c r="BB556" s="35"/>
    </row>
    <row r="557" spans="1:54">
      <c r="A557" s="47">
        <v>25</v>
      </c>
      <c r="B557" s="170">
        <f t="shared" si="129"/>
        <v>0</v>
      </c>
      <c r="C557" s="170">
        <f t="shared" si="129"/>
        <v>0</v>
      </c>
      <c r="D557" s="170">
        <f t="shared" si="129"/>
        <v>0</v>
      </c>
      <c r="E557" s="170">
        <f t="shared" si="129"/>
        <v>0</v>
      </c>
      <c r="F557" s="170">
        <f t="shared" si="133"/>
        <v>0</v>
      </c>
      <c r="G557" s="170">
        <f t="shared" si="134"/>
        <v>0</v>
      </c>
      <c r="H557" s="170">
        <f t="shared" si="135"/>
        <v>0</v>
      </c>
      <c r="I557" s="170">
        <f t="shared" si="136"/>
        <v>0</v>
      </c>
      <c r="J557" s="170">
        <f t="shared" si="137"/>
        <v>117.58</v>
      </c>
      <c r="K557" s="170">
        <f t="shared" si="138"/>
        <v>0</v>
      </c>
      <c r="L557" s="170">
        <f t="shared" si="139"/>
        <v>0</v>
      </c>
      <c r="M557" s="170">
        <f t="shared" si="140"/>
        <v>1.79</v>
      </c>
      <c r="N557" s="170">
        <f t="shared" si="141"/>
        <v>0</v>
      </c>
      <c r="O557" s="170">
        <f t="shared" si="142"/>
        <v>30.21</v>
      </c>
      <c r="P557" s="170">
        <f t="shared" si="143"/>
        <v>67.98</v>
      </c>
      <c r="Q557" s="170">
        <f t="shared" si="144"/>
        <v>56.74</v>
      </c>
      <c r="R557" s="170">
        <f t="shared" si="145"/>
        <v>56.04</v>
      </c>
      <c r="S557" s="170">
        <f t="shared" si="146"/>
        <v>53.77</v>
      </c>
      <c r="T557" s="170">
        <f t="shared" si="147"/>
        <v>91.12</v>
      </c>
      <c r="U557" s="170">
        <f t="shared" si="148"/>
        <v>11.89</v>
      </c>
      <c r="V557" s="170">
        <f t="shared" si="149"/>
        <v>53.43</v>
      </c>
      <c r="W557" s="170">
        <f t="shared" si="150"/>
        <v>0</v>
      </c>
      <c r="X557" s="170">
        <f t="shared" si="151"/>
        <v>0</v>
      </c>
      <c r="Y557" s="170">
        <f t="shared" si="152"/>
        <v>0</v>
      </c>
      <c r="Z557" s="37"/>
      <c r="AA557" s="218">
        <v>0</v>
      </c>
      <c r="AB557" s="219">
        <v>0</v>
      </c>
      <c r="AC557" s="219">
        <v>0</v>
      </c>
      <c r="AD557" s="219">
        <v>0</v>
      </c>
      <c r="AE557" s="219">
        <v>0</v>
      </c>
      <c r="AF557" s="219">
        <v>0</v>
      </c>
      <c r="AG557" s="219">
        <v>0</v>
      </c>
      <c r="AH557" s="219">
        <v>0</v>
      </c>
      <c r="AI557" s="219">
        <v>117.58</v>
      </c>
      <c r="AJ557" s="219">
        <v>0</v>
      </c>
      <c r="AK557" s="219">
        <v>0</v>
      </c>
      <c r="AL557" s="219">
        <v>1.79</v>
      </c>
      <c r="AM557" s="219">
        <v>0</v>
      </c>
      <c r="AN557" s="219">
        <v>30.21</v>
      </c>
      <c r="AO557" s="219">
        <v>67.98</v>
      </c>
      <c r="AP557" s="219">
        <v>56.74</v>
      </c>
      <c r="AQ557" s="219">
        <v>56.04</v>
      </c>
      <c r="AR557" s="219">
        <v>53.77</v>
      </c>
      <c r="AS557" s="219">
        <v>91.12</v>
      </c>
      <c r="AT557" s="219">
        <v>11.89</v>
      </c>
      <c r="AU557" s="219">
        <v>53.43</v>
      </c>
      <c r="AV557" s="219">
        <v>0</v>
      </c>
      <c r="AW557" s="219">
        <v>0</v>
      </c>
      <c r="AX557" s="225">
        <v>0</v>
      </c>
      <c r="AY557" s="355"/>
      <c r="AZ557" s="71"/>
      <c r="BA557" s="65"/>
      <c r="BB557" s="35"/>
    </row>
    <row r="558" spans="1:54">
      <c r="A558" s="47">
        <v>26</v>
      </c>
      <c r="B558" s="170">
        <f t="shared" si="129"/>
        <v>0</v>
      </c>
      <c r="C558" s="170">
        <f t="shared" si="129"/>
        <v>0</v>
      </c>
      <c r="D558" s="170">
        <f t="shared" si="129"/>
        <v>0.15</v>
      </c>
      <c r="E558" s="170">
        <f t="shared" si="129"/>
        <v>2.68</v>
      </c>
      <c r="F558" s="170">
        <f t="shared" si="133"/>
        <v>8.7100000000000009</v>
      </c>
      <c r="G558" s="170">
        <f t="shared" si="134"/>
        <v>7.85</v>
      </c>
      <c r="H558" s="170">
        <f t="shared" si="135"/>
        <v>203.55</v>
      </c>
      <c r="I558" s="170">
        <f t="shared" si="136"/>
        <v>66.06</v>
      </c>
      <c r="J558" s="170">
        <f t="shared" si="137"/>
        <v>0</v>
      </c>
      <c r="K558" s="170">
        <f t="shared" si="138"/>
        <v>0</v>
      </c>
      <c r="L558" s="170">
        <f t="shared" si="139"/>
        <v>0</v>
      </c>
      <c r="M558" s="170">
        <f t="shared" si="140"/>
        <v>0</v>
      </c>
      <c r="N558" s="170">
        <f t="shared" si="141"/>
        <v>0</v>
      </c>
      <c r="O558" s="170">
        <f t="shared" si="142"/>
        <v>0</v>
      </c>
      <c r="P558" s="170">
        <f t="shared" si="143"/>
        <v>0</v>
      </c>
      <c r="Q558" s="170">
        <f t="shared" si="144"/>
        <v>21.21</v>
      </c>
      <c r="R558" s="170">
        <f t="shared" si="145"/>
        <v>0</v>
      </c>
      <c r="S558" s="170">
        <f t="shared" si="146"/>
        <v>0</v>
      </c>
      <c r="T558" s="170">
        <f t="shared" si="147"/>
        <v>0</v>
      </c>
      <c r="U558" s="170">
        <f t="shared" si="148"/>
        <v>0</v>
      </c>
      <c r="V558" s="170">
        <f t="shared" si="149"/>
        <v>0</v>
      </c>
      <c r="W558" s="170">
        <f t="shared" si="150"/>
        <v>2.64</v>
      </c>
      <c r="X558" s="170">
        <f t="shared" si="151"/>
        <v>0</v>
      </c>
      <c r="Y558" s="170">
        <f t="shared" si="152"/>
        <v>0</v>
      </c>
      <c r="Z558" s="37"/>
      <c r="AA558" s="218">
        <v>0</v>
      </c>
      <c r="AB558" s="219">
        <v>0</v>
      </c>
      <c r="AC558" s="219">
        <v>0.15</v>
      </c>
      <c r="AD558" s="219">
        <v>2.68</v>
      </c>
      <c r="AE558" s="219">
        <v>8.7100000000000009</v>
      </c>
      <c r="AF558" s="219">
        <v>7.85</v>
      </c>
      <c r="AG558" s="219">
        <v>203.55</v>
      </c>
      <c r="AH558" s="219">
        <v>66.06</v>
      </c>
      <c r="AI558" s="219">
        <v>0</v>
      </c>
      <c r="AJ558" s="219">
        <v>0</v>
      </c>
      <c r="AK558" s="219">
        <v>0</v>
      </c>
      <c r="AL558" s="219">
        <v>0</v>
      </c>
      <c r="AM558" s="219">
        <v>0</v>
      </c>
      <c r="AN558" s="219">
        <v>0</v>
      </c>
      <c r="AO558" s="219">
        <v>0</v>
      </c>
      <c r="AP558" s="219">
        <v>21.21</v>
      </c>
      <c r="AQ558" s="219">
        <v>0</v>
      </c>
      <c r="AR558" s="219">
        <v>0</v>
      </c>
      <c r="AS558" s="219">
        <v>0</v>
      </c>
      <c r="AT558" s="219">
        <v>0</v>
      </c>
      <c r="AU558" s="219">
        <v>0</v>
      </c>
      <c r="AV558" s="219">
        <v>2.64</v>
      </c>
      <c r="AW558" s="219">
        <v>0</v>
      </c>
      <c r="AX558" s="225">
        <v>0</v>
      </c>
      <c r="AY558" s="355"/>
      <c r="AZ558" s="71"/>
      <c r="BA558" s="65"/>
      <c r="BB558" s="35"/>
    </row>
    <row r="559" spans="1:54">
      <c r="A559" s="47">
        <v>27</v>
      </c>
      <c r="B559" s="170">
        <f t="shared" si="129"/>
        <v>0</v>
      </c>
      <c r="C559" s="170">
        <f t="shared" si="129"/>
        <v>0</v>
      </c>
      <c r="D559" s="170">
        <f t="shared" si="129"/>
        <v>0</v>
      </c>
      <c r="E559" s="170">
        <f t="shared" si="129"/>
        <v>0</v>
      </c>
      <c r="F559" s="170">
        <f t="shared" si="133"/>
        <v>0</v>
      </c>
      <c r="G559" s="170">
        <f t="shared" si="134"/>
        <v>2.06</v>
      </c>
      <c r="H559" s="170">
        <f t="shared" si="135"/>
        <v>188.04</v>
      </c>
      <c r="I559" s="170">
        <f t="shared" si="136"/>
        <v>37.35</v>
      </c>
      <c r="J559" s="170">
        <f t="shared" si="137"/>
        <v>7.83</v>
      </c>
      <c r="K559" s="170">
        <f t="shared" si="138"/>
        <v>0</v>
      </c>
      <c r="L559" s="170">
        <f t="shared" si="139"/>
        <v>0</v>
      </c>
      <c r="M559" s="170">
        <f t="shared" si="140"/>
        <v>0</v>
      </c>
      <c r="N559" s="170">
        <f t="shared" si="141"/>
        <v>0</v>
      </c>
      <c r="O559" s="170">
        <f t="shared" si="142"/>
        <v>0</v>
      </c>
      <c r="P559" s="170">
        <f t="shared" si="143"/>
        <v>0</v>
      </c>
      <c r="Q559" s="170">
        <f t="shared" si="144"/>
        <v>0</v>
      </c>
      <c r="R559" s="170">
        <f t="shared" si="145"/>
        <v>0</v>
      </c>
      <c r="S559" s="170">
        <f t="shared" si="146"/>
        <v>0</v>
      </c>
      <c r="T559" s="170">
        <f t="shared" si="147"/>
        <v>0</v>
      </c>
      <c r="U559" s="170">
        <f t="shared" si="148"/>
        <v>0</v>
      </c>
      <c r="V559" s="170">
        <f t="shared" si="149"/>
        <v>0</v>
      </c>
      <c r="W559" s="170">
        <f t="shared" si="150"/>
        <v>0</v>
      </c>
      <c r="X559" s="170">
        <f t="shared" si="151"/>
        <v>0</v>
      </c>
      <c r="Y559" s="170">
        <f t="shared" si="152"/>
        <v>0</v>
      </c>
      <c r="Z559" s="37"/>
      <c r="AA559" s="218">
        <v>0</v>
      </c>
      <c r="AB559" s="219">
        <v>0</v>
      </c>
      <c r="AC559" s="219">
        <v>0</v>
      </c>
      <c r="AD559" s="219">
        <v>0</v>
      </c>
      <c r="AE559" s="219">
        <v>0</v>
      </c>
      <c r="AF559" s="219">
        <v>2.06</v>
      </c>
      <c r="AG559" s="219">
        <v>188.04</v>
      </c>
      <c r="AH559" s="219">
        <v>37.35</v>
      </c>
      <c r="AI559" s="219">
        <v>7.83</v>
      </c>
      <c r="AJ559" s="219">
        <v>0</v>
      </c>
      <c r="AK559" s="219">
        <v>0</v>
      </c>
      <c r="AL559" s="219">
        <v>0</v>
      </c>
      <c r="AM559" s="219">
        <v>0</v>
      </c>
      <c r="AN559" s="219">
        <v>0</v>
      </c>
      <c r="AO559" s="219">
        <v>0</v>
      </c>
      <c r="AP559" s="219">
        <v>0</v>
      </c>
      <c r="AQ559" s="219">
        <v>0</v>
      </c>
      <c r="AR559" s="219">
        <v>0</v>
      </c>
      <c r="AS559" s="219">
        <v>0</v>
      </c>
      <c r="AT559" s="219">
        <v>0</v>
      </c>
      <c r="AU559" s="219">
        <v>0</v>
      </c>
      <c r="AV559" s="219">
        <v>0</v>
      </c>
      <c r="AW559" s="219">
        <v>0</v>
      </c>
      <c r="AX559" s="225">
        <v>0</v>
      </c>
      <c r="AY559" s="355"/>
      <c r="AZ559" s="71"/>
      <c r="BA559" s="65"/>
      <c r="BB559" s="35"/>
    </row>
    <row r="560" spans="1:54">
      <c r="A560" s="47">
        <v>28</v>
      </c>
      <c r="B560" s="170">
        <f t="shared" si="129"/>
        <v>0</v>
      </c>
      <c r="C560" s="170">
        <f t="shared" si="129"/>
        <v>0</v>
      </c>
      <c r="D560" s="170">
        <f t="shared" si="129"/>
        <v>0</v>
      </c>
      <c r="E560" s="170">
        <f t="shared" si="129"/>
        <v>0</v>
      </c>
      <c r="F560" s="170">
        <f t="shared" si="133"/>
        <v>0</v>
      </c>
      <c r="G560" s="170">
        <f t="shared" si="134"/>
        <v>20.82</v>
      </c>
      <c r="H560" s="170">
        <f t="shared" si="135"/>
        <v>0</v>
      </c>
      <c r="I560" s="170">
        <f t="shared" si="136"/>
        <v>124.01</v>
      </c>
      <c r="J560" s="170">
        <f t="shared" si="137"/>
        <v>0</v>
      </c>
      <c r="K560" s="170">
        <f t="shared" si="138"/>
        <v>0</v>
      </c>
      <c r="L560" s="170">
        <f t="shared" si="139"/>
        <v>0</v>
      </c>
      <c r="M560" s="170">
        <f t="shared" si="140"/>
        <v>0</v>
      </c>
      <c r="N560" s="170">
        <f t="shared" si="141"/>
        <v>0</v>
      </c>
      <c r="O560" s="170">
        <f t="shared" si="142"/>
        <v>0</v>
      </c>
      <c r="P560" s="170">
        <f t="shared" si="143"/>
        <v>0</v>
      </c>
      <c r="Q560" s="170">
        <f t="shared" si="144"/>
        <v>0</v>
      </c>
      <c r="R560" s="170">
        <f t="shared" si="145"/>
        <v>0</v>
      </c>
      <c r="S560" s="170">
        <f t="shared" si="146"/>
        <v>28.68</v>
      </c>
      <c r="T560" s="170">
        <f t="shared" si="147"/>
        <v>120.13</v>
      </c>
      <c r="U560" s="170">
        <f t="shared" si="148"/>
        <v>82.85</v>
      </c>
      <c r="V560" s="170">
        <f t="shared" si="149"/>
        <v>0</v>
      </c>
      <c r="W560" s="170">
        <f t="shared" si="150"/>
        <v>0</v>
      </c>
      <c r="X560" s="170">
        <f t="shared" si="151"/>
        <v>0</v>
      </c>
      <c r="Y560" s="170">
        <f t="shared" si="152"/>
        <v>0</v>
      </c>
      <c r="Z560" s="37"/>
      <c r="AA560" s="218">
        <v>0</v>
      </c>
      <c r="AB560" s="219">
        <v>0</v>
      </c>
      <c r="AC560" s="219">
        <v>0</v>
      </c>
      <c r="AD560" s="219">
        <v>0</v>
      </c>
      <c r="AE560" s="219">
        <v>0</v>
      </c>
      <c r="AF560" s="219">
        <v>20.82</v>
      </c>
      <c r="AG560" s="219">
        <v>0</v>
      </c>
      <c r="AH560" s="219">
        <v>124.01</v>
      </c>
      <c r="AI560" s="219">
        <v>0</v>
      </c>
      <c r="AJ560" s="219">
        <v>0</v>
      </c>
      <c r="AK560" s="219">
        <v>0</v>
      </c>
      <c r="AL560" s="219">
        <v>0</v>
      </c>
      <c r="AM560" s="219">
        <v>0</v>
      </c>
      <c r="AN560" s="219">
        <v>0</v>
      </c>
      <c r="AO560" s="219">
        <v>0</v>
      </c>
      <c r="AP560" s="219">
        <v>0</v>
      </c>
      <c r="AQ560" s="219">
        <v>0</v>
      </c>
      <c r="AR560" s="219">
        <v>28.68</v>
      </c>
      <c r="AS560" s="219">
        <v>120.13</v>
      </c>
      <c r="AT560" s="219">
        <v>82.85</v>
      </c>
      <c r="AU560" s="219">
        <v>0</v>
      </c>
      <c r="AV560" s="219">
        <v>0</v>
      </c>
      <c r="AW560" s="219">
        <v>0</v>
      </c>
      <c r="AX560" s="225">
        <v>0</v>
      </c>
      <c r="AY560" s="355"/>
      <c r="AZ560" s="71"/>
      <c r="BA560" s="65"/>
      <c r="BB560" s="35"/>
    </row>
    <row r="561" spans="1:54">
      <c r="A561" s="47">
        <v>29</v>
      </c>
      <c r="B561" s="170">
        <f t="shared" si="129"/>
        <v>0</v>
      </c>
      <c r="C561" s="170">
        <f t="shared" si="129"/>
        <v>0</v>
      </c>
      <c r="D561" s="170">
        <f t="shared" si="129"/>
        <v>0</v>
      </c>
      <c r="E561" s="170">
        <f t="shared" si="129"/>
        <v>0</v>
      </c>
      <c r="F561" s="170">
        <f t="shared" si="133"/>
        <v>17.66</v>
      </c>
      <c r="G561" s="170">
        <f t="shared" si="134"/>
        <v>13.85</v>
      </c>
      <c r="H561" s="170">
        <f t="shared" si="135"/>
        <v>72.19</v>
      </c>
      <c r="I561" s="170">
        <f t="shared" si="136"/>
        <v>0</v>
      </c>
      <c r="J561" s="170">
        <f t="shared" si="137"/>
        <v>70.47</v>
      </c>
      <c r="K561" s="170">
        <f t="shared" si="138"/>
        <v>22.15</v>
      </c>
      <c r="L561" s="170">
        <f t="shared" si="139"/>
        <v>103.72</v>
      </c>
      <c r="M561" s="170">
        <f t="shared" si="140"/>
        <v>125.8</v>
      </c>
      <c r="N561" s="170">
        <f t="shared" si="141"/>
        <v>88.39</v>
      </c>
      <c r="O561" s="170">
        <f t="shared" si="142"/>
        <v>148.68</v>
      </c>
      <c r="P561" s="170">
        <f t="shared" si="143"/>
        <v>221.19</v>
      </c>
      <c r="Q561" s="170">
        <f t="shared" si="144"/>
        <v>217.41</v>
      </c>
      <c r="R561" s="170">
        <f t="shared" si="145"/>
        <v>230.11</v>
      </c>
      <c r="S561" s="170">
        <f t="shared" si="146"/>
        <v>119.95</v>
      </c>
      <c r="T561" s="170">
        <f t="shared" si="147"/>
        <v>149.65</v>
      </c>
      <c r="U561" s="170">
        <f t="shared" si="148"/>
        <v>63.73</v>
      </c>
      <c r="V561" s="170">
        <f t="shared" si="149"/>
        <v>0</v>
      </c>
      <c r="W561" s="170">
        <f t="shared" si="150"/>
        <v>0</v>
      </c>
      <c r="X561" s="170">
        <f t="shared" si="151"/>
        <v>0</v>
      </c>
      <c r="Y561" s="170">
        <f t="shared" si="152"/>
        <v>0</v>
      </c>
      <c r="Z561" s="37"/>
      <c r="AA561" s="218">
        <v>0</v>
      </c>
      <c r="AB561" s="219">
        <v>0</v>
      </c>
      <c r="AC561" s="219">
        <v>0</v>
      </c>
      <c r="AD561" s="219">
        <v>0</v>
      </c>
      <c r="AE561" s="219">
        <v>17.66</v>
      </c>
      <c r="AF561" s="219">
        <v>13.85</v>
      </c>
      <c r="AG561" s="219">
        <v>72.19</v>
      </c>
      <c r="AH561" s="219">
        <v>0</v>
      </c>
      <c r="AI561" s="219">
        <v>70.47</v>
      </c>
      <c r="AJ561" s="219">
        <v>22.15</v>
      </c>
      <c r="AK561" s="219">
        <v>103.72</v>
      </c>
      <c r="AL561" s="219">
        <v>125.8</v>
      </c>
      <c r="AM561" s="219">
        <v>88.39</v>
      </c>
      <c r="AN561" s="219">
        <v>148.68</v>
      </c>
      <c r="AO561" s="219">
        <v>221.19</v>
      </c>
      <c r="AP561" s="219">
        <v>217.41</v>
      </c>
      <c r="AQ561" s="219">
        <v>230.11</v>
      </c>
      <c r="AR561" s="219">
        <v>119.95</v>
      </c>
      <c r="AS561" s="219">
        <v>149.65</v>
      </c>
      <c r="AT561" s="219">
        <v>63.73</v>
      </c>
      <c r="AU561" s="219">
        <v>0</v>
      </c>
      <c r="AV561" s="219">
        <v>0</v>
      </c>
      <c r="AW561" s="219">
        <v>0</v>
      </c>
      <c r="AX561" s="225">
        <v>0</v>
      </c>
      <c r="AY561" s="355"/>
      <c r="AZ561" s="71"/>
      <c r="BA561" s="65"/>
      <c r="BB561" s="35"/>
    </row>
    <row r="562" spans="1:54">
      <c r="A562" s="47">
        <v>30</v>
      </c>
      <c r="B562" s="170">
        <f t="shared" si="129"/>
        <v>0</v>
      </c>
      <c r="C562" s="170">
        <f t="shared" si="129"/>
        <v>0</v>
      </c>
      <c r="D562" s="170">
        <f t="shared" si="129"/>
        <v>0</v>
      </c>
      <c r="E562" s="170">
        <f t="shared" si="129"/>
        <v>0</v>
      </c>
      <c r="F562" s="170">
        <f t="shared" si="133"/>
        <v>5.54</v>
      </c>
      <c r="G562" s="170">
        <f t="shared" si="134"/>
        <v>0</v>
      </c>
      <c r="H562" s="170">
        <f t="shared" si="135"/>
        <v>162.28</v>
      </c>
      <c r="I562" s="170">
        <f t="shared" si="136"/>
        <v>99.93</v>
      </c>
      <c r="J562" s="170">
        <f t="shared" si="137"/>
        <v>4.38</v>
      </c>
      <c r="K562" s="170">
        <f t="shared" si="138"/>
        <v>0</v>
      </c>
      <c r="L562" s="170">
        <f t="shared" si="139"/>
        <v>37.49</v>
      </c>
      <c r="M562" s="170">
        <f t="shared" si="140"/>
        <v>0</v>
      </c>
      <c r="N562" s="170">
        <f t="shared" si="141"/>
        <v>0</v>
      </c>
      <c r="O562" s="170">
        <f t="shared" si="142"/>
        <v>0</v>
      </c>
      <c r="P562" s="170">
        <f t="shared" si="143"/>
        <v>0</v>
      </c>
      <c r="Q562" s="170">
        <f t="shared" si="144"/>
        <v>0</v>
      </c>
      <c r="R562" s="170">
        <f t="shared" si="145"/>
        <v>0</v>
      </c>
      <c r="S562" s="170">
        <f t="shared" si="146"/>
        <v>0</v>
      </c>
      <c r="T562" s="170">
        <f t="shared" si="147"/>
        <v>0</v>
      </c>
      <c r="U562" s="170">
        <f t="shared" si="148"/>
        <v>0</v>
      </c>
      <c r="V562" s="170">
        <f t="shared" si="149"/>
        <v>0</v>
      </c>
      <c r="W562" s="170">
        <f t="shared" si="150"/>
        <v>6.46</v>
      </c>
      <c r="X562" s="170">
        <f t="shared" si="151"/>
        <v>0</v>
      </c>
      <c r="Y562" s="170">
        <f t="shared" si="152"/>
        <v>0</v>
      </c>
      <c r="Z562" s="37"/>
      <c r="AA562" s="218">
        <v>0</v>
      </c>
      <c r="AB562" s="219">
        <v>0</v>
      </c>
      <c r="AC562" s="219">
        <v>0</v>
      </c>
      <c r="AD562" s="219">
        <v>0</v>
      </c>
      <c r="AE562" s="219">
        <v>5.54</v>
      </c>
      <c r="AF562" s="219">
        <v>0</v>
      </c>
      <c r="AG562" s="219">
        <v>162.28</v>
      </c>
      <c r="AH562" s="219">
        <v>99.93</v>
      </c>
      <c r="AI562" s="219">
        <v>4.38</v>
      </c>
      <c r="AJ562" s="219">
        <v>0</v>
      </c>
      <c r="AK562" s="219">
        <v>37.49</v>
      </c>
      <c r="AL562" s="219">
        <v>0</v>
      </c>
      <c r="AM562" s="219">
        <v>0</v>
      </c>
      <c r="AN562" s="219">
        <v>0</v>
      </c>
      <c r="AO562" s="219">
        <v>0</v>
      </c>
      <c r="AP562" s="219">
        <v>0</v>
      </c>
      <c r="AQ562" s="219">
        <v>0</v>
      </c>
      <c r="AR562" s="219">
        <v>0</v>
      </c>
      <c r="AS562" s="219">
        <v>0</v>
      </c>
      <c r="AT562" s="219">
        <v>0</v>
      </c>
      <c r="AU562" s="219">
        <v>0</v>
      </c>
      <c r="AV562" s="219">
        <v>6.46</v>
      </c>
      <c r="AW562" s="219">
        <v>0</v>
      </c>
      <c r="AX562" s="225">
        <v>0</v>
      </c>
      <c r="AY562" s="355"/>
      <c r="AZ562" s="71"/>
      <c r="BA562" s="65"/>
      <c r="BB562" s="35"/>
    </row>
    <row r="563" spans="1:54" ht="13.5" thickBot="1">
      <c r="A563" s="154">
        <v>31</v>
      </c>
      <c r="B563" s="170">
        <f t="shared" si="129"/>
        <v>0</v>
      </c>
      <c r="C563" s="170">
        <f t="shared" si="129"/>
        <v>0</v>
      </c>
      <c r="D563" s="170">
        <f t="shared" si="129"/>
        <v>0</v>
      </c>
      <c r="E563" s="170">
        <f t="shared" si="129"/>
        <v>0</v>
      </c>
      <c r="F563" s="170">
        <f t="shared" si="133"/>
        <v>0</v>
      </c>
      <c r="G563" s="170">
        <f t="shared" si="134"/>
        <v>0</v>
      </c>
      <c r="H563" s="170">
        <f t="shared" si="135"/>
        <v>0</v>
      </c>
      <c r="I563" s="170">
        <f t="shared" si="136"/>
        <v>0</v>
      </c>
      <c r="J563" s="170">
        <f t="shared" si="137"/>
        <v>0</v>
      </c>
      <c r="K563" s="170">
        <f t="shared" si="138"/>
        <v>0</v>
      </c>
      <c r="L563" s="170">
        <f t="shared" si="139"/>
        <v>0</v>
      </c>
      <c r="M563" s="170">
        <f t="shared" si="140"/>
        <v>0</v>
      </c>
      <c r="N563" s="170">
        <f t="shared" si="141"/>
        <v>0</v>
      </c>
      <c r="O563" s="170">
        <f t="shared" si="142"/>
        <v>0</v>
      </c>
      <c r="P563" s="170">
        <f t="shared" si="143"/>
        <v>0</v>
      </c>
      <c r="Q563" s="170">
        <f t="shared" si="144"/>
        <v>0</v>
      </c>
      <c r="R563" s="170">
        <f t="shared" si="145"/>
        <v>0</v>
      </c>
      <c r="S563" s="170">
        <f t="shared" si="146"/>
        <v>0</v>
      </c>
      <c r="T563" s="170">
        <f t="shared" si="147"/>
        <v>0</v>
      </c>
      <c r="U563" s="170">
        <f t="shared" si="148"/>
        <v>0</v>
      </c>
      <c r="V563" s="170">
        <f t="shared" si="149"/>
        <v>0</v>
      </c>
      <c r="W563" s="170">
        <f t="shared" si="150"/>
        <v>0</v>
      </c>
      <c r="X563" s="170">
        <f t="shared" si="151"/>
        <v>0</v>
      </c>
      <c r="Y563" s="170">
        <f t="shared" si="152"/>
        <v>0</v>
      </c>
      <c r="Z563" s="37"/>
      <c r="AA563" s="222">
        <v>0</v>
      </c>
      <c r="AB563" s="223">
        <v>0</v>
      </c>
      <c r="AC563" s="223">
        <v>0</v>
      </c>
      <c r="AD563" s="223">
        <v>0</v>
      </c>
      <c r="AE563" s="223">
        <v>0</v>
      </c>
      <c r="AF563" s="223">
        <v>0</v>
      </c>
      <c r="AG563" s="223">
        <v>0</v>
      </c>
      <c r="AH563" s="223">
        <v>0</v>
      </c>
      <c r="AI563" s="223">
        <v>0</v>
      </c>
      <c r="AJ563" s="223">
        <v>0</v>
      </c>
      <c r="AK563" s="223">
        <v>0</v>
      </c>
      <c r="AL563" s="223">
        <v>0</v>
      </c>
      <c r="AM563" s="223">
        <v>0</v>
      </c>
      <c r="AN563" s="223">
        <v>0</v>
      </c>
      <c r="AO563" s="223">
        <v>0</v>
      </c>
      <c r="AP563" s="223">
        <v>0</v>
      </c>
      <c r="AQ563" s="223">
        <v>0</v>
      </c>
      <c r="AR563" s="223">
        <v>0</v>
      </c>
      <c r="AS563" s="223">
        <v>0</v>
      </c>
      <c r="AT563" s="223">
        <v>0</v>
      </c>
      <c r="AU563" s="223">
        <v>0</v>
      </c>
      <c r="AV563" s="223">
        <v>0</v>
      </c>
      <c r="AW563" s="223">
        <v>0</v>
      </c>
      <c r="AX563" s="226">
        <v>0</v>
      </c>
      <c r="AY563" s="355"/>
      <c r="AZ563" s="71"/>
      <c r="BA563" s="65"/>
      <c r="BB563" s="35"/>
    </row>
    <row r="564" spans="1:54">
      <c r="A564" s="58"/>
      <c r="B564" s="70"/>
      <c r="C564" s="70"/>
      <c r="D564" s="70"/>
      <c r="E564" s="70"/>
      <c r="F564" s="70"/>
      <c r="G564" s="70"/>
      <c r="H564" s="70"/>
      <c r="I564" s="70"/>
      <c r="J564" s="70"/>
      <c r="K564" s="70"/>
      <c r="L564" s="70"/>
      <c r="M564" s="70"/>
      <c r="N564" s="70"/>
      <c r="O564" s="70"/>
      <c r="P564" s="70"/>
      <c r="Q564" s="70"/>
      <c r="R564" s="70"/>
      <c r="S564" s="70"/>
      <c r="T564" s="70"/>
      <c r="U564" s="70"/>
      <c r="V564" s="70"/>
      <c r="W564" s="70"/>
      <c r="X564" s="70"/>
      <c r="Y564" s="70"/>
      <c r="Z564" s="37"/>
      <c r="AA564" s="271"/>
      <c r="AB564" s="271"/>
      <c r="AC564" s="271"/>
      <c r="AD564" s="271"/>
      <c r="AE564" s="271"/>
      <c r="AF564" s="271"/>
      <c r="AG564" s="271"/>
      <c r="AH564" s="271"/>
      <c r="AI564" s="271"/>
      <c r="AJ564" s="271"/>
      <c r="AK564" s="271"/>
      <c r="AL564" s="271"/>
      <c r="AM564" s="271"/>
      <c r="AN564" s="271"/>
      <c r="AO564" s="271"/>
      <c r="AP564" s="271"/>
      <c r="AQ564" s="271"/>
      <c r="AR564" s="271"/>
      <c r="AS564" s="271"/>
      <c r="AT564" s="271"/>
      <c r="AU564" s="271"/>
      <c r="AV564" s="271"/>
      <c r="AW564" s="271"/>
      <c r="AX564" s="271"/>
      <c r="AY564" s="272"/>
      <c r="AZ564" s="71"/>
      <c r="BA564" s="65"/>
      <c r="BB564" s="35"/>
    </row>
    <row r="565" spans="1:54" ht="13.5" thickBot="1">
      <c r="A565" s="17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AA565" s="167">
        <f>SUM(AA533:AX563)</f>
        <v>9190.4500000000025</v>
      </c>
      <c r="AB565" s="64"/>
      <c r="AC565" s="64"/>
    </row>
    <row r="566" spans="1:54" ht="32.25" customHeight="1">
      <c r="A566" s="440" t="s">
        <v>2</v>
      </c>
      <c r="B566" s="442" t="s">
        <v>197</v>
      </c>
      <c r="C566" s="442"/>
      <c r="D566" s="442"/>
      <c r="E566" s="442"/>
      <c r="F566" s="442"/>
      <c r="G566" s="442"/>
      <c r="H566" s="442"/>
      <c r="I566" s="442"/>
      <c r="J566" s="442"/>
      <c r="K566" s="442"/>
      <c r="L566" s="442"/>
      <c r="M566" s="442"/>
      <c r="N566" s="442"/>
      <c r="O566" s="442"/>
      <c r="P566" s="442"/>
      <c r="Q566" s="442"/>
      <c r="R566" s="442"/>
      <c r="S566" s="442"/>
      <c r="T566" s="442"/>
      <c r="U566" s="442"/>
      <c r="V566" s="442"/>
      <c r="W566" s="442"/>
      <c r="X566" s="442"/>
      <c r="Y566" s="443"/>
      <c r="AA566" s="455" t="s">
        <v>175</v>
      </c>
      <c r="AB566" s="456"/>
      <c r="AC566" s="456"/>
      <c r="AD566" s="456"/>
      <c r="AE566" s="456"/>
      <c r="AF566" s="456"/>
      <c r="AG566" s="456"/>
      <c r="AH566" s="456"/>
      <c r="AI566" s="456"/>
      <c r="AJ566" s="456"/>
      <c r="AK566" s="456"/>
      <c r="AL566" s="456"/>
      <c r="AM566" s="456"/>
      <c r="AN566" s="456"/>
      <c r="AO566" s="456"/>
      <c r="AP566" s="456"/>
      <c r="AQ566" s="456"/>
      <c r="AR566" s="456"/>
      <c r="AS566" s="456"/>
      <c r="AT566" s="456"/>
      <c r="AU566" s="456"/>
      <c r="AV566" s="456"/>
      <c r="AW566" s="456"/>
      <c r="AX566" s="564"/>
      <c r="AY566" s="583"/>
      <c r="AZ566" s="145"/>
      <c r="BA566" s="566"/>
      <c r="BB566" s="566"/>
    </row>
    <row r="567" spans="1:54" ht="42" customHeight="1">
      <c r="A567" s="441"/>
      <c r="B567" s="48" t="s">
        <v>4</v>
      </c>
      <c r="C567" s="48" t="s">
        <v>5</v>
      </c>
      <c r="D567" s="48" t="s">
        <v>6</v>
      </c>
      <c r="E567" s="48" t="s">
        <v>7</v>
      </c>
      <c r="F567" s="48" t="s">
        <v>8</v>
      </c>
      <c r="G567" s="48" t="s">
        <v>9</v>
      </c>
      <c r="H567" s="48" t="s">
        <v>10</v>
      </c>
      <c r="I567" s="48" t="s">
        <v>11</v>
      </c>
      <c r="J567" s="48" t="s">
        <v>12</v>
      </c>
      <c r="K567" s="48" t="s">
        <v>13</v>
      </c>
      <c r="L567" s="48" t="s">
        <v>14</v>
      </c>
      <c r="M567" s="48" t="s">
        <v>15</v>
      </c>
      <c r="N567" s="48" t="s">
        <v>16</v>
      </c>
      <c r="O567" s="48" t="s">
        <v>17</v>
      </c>
      <c r="P567" s="48" t="s">
        <v>18</v>
      </c>
      <c r="Q567" s="48" t="s">
        <v>19</v>
      </c>
      <c r="R567" s="48" t="s">
        <v>20</v>
      </c>
      <c r="S567" s="48" t="s">
        <v>21</v>
      </c>
      <c r="T567" s="48" t="s">
        <v>22</v>
      </c>
      <c r="U567" s="48" t="s">
        <v>23</v>
      </c>
      <c r="V567" s="48" t="s">
        <v>24</v>
      </c>
      <c r="W567" s="48" t="s">
        <v>25</v>
      </c>
      <c r="X567" s="48" t="s">
        <v>26</v>
      </c>
      <c r="Y567" s="49" t="s">
        <v>27</v>
      </c>
      <c r="AA567" s="60" t="s">
        <v>4</v>
      </c>
      <c r="AB567" s="61" t="s">
        <v>5</v>
      </c>
      <c r="AC567" s="61" t="s">
        <v>6</v>
      </c>
      <c r="AD567" s="61" t="s">
        <v>7</v>
      </c>
      <c r="AE567" s="61" t="s">
        <v>8</v>
      </c>
      <c r="AF567" s="61" t="s">
        <v>9</v>
      </c>
      <c r="AG567" s="61" t="s">
        <v>10</v>
      </c>
      <c r="AH567" s="61" t="s">
        <v>11</v>
      </c>
      <c r="AI567" s="61" t="s">
        <v>12</v>
      </c>
      <c r="AJ567" s="61" t="s">
        <v>13</v>
      </c>
      <c r="AK567" s="61" t="s">
        <v>14</v>
      </c>
      <c r="AL567" s="61" t="s">
        <v>15</v>
      </c>
      <c r="AM567" s="61" t="s">
        <v>16</v>
      </c>
      <c r="AN567" s="61" t="s">
        <v>17</v>
      </c>
      <c r="AO567" s="61" t="s">
        <v>18</v>
      </c>
      <c r="AP567" s="61" t="s">
        <v>19</v>
      </c>
      <c r="AQ567" s="61" t="s">
        <v>20</v>
      </c>
      <c r="AR567" s="61" t="s">
        <v>21</v>
      </c>
      <c r="AS567" s="61" t="s">
        <v>22</v>
      </c>
      <c r="AT567" s="61" t="s">
        <v>23</v>
      </c>
      <c r="AU567" s="61" t="s">
        <v>24</v>
      </c>
      <c r="AV567" s="61" t="s">
        <v>25</v>
      </c>
      <c r="AW567" s="61" t="s">
        <v>26</v>
      </c>
      <c r="AX567" s="157" t="s">
        <v>27</v>
      </c>
      <c r="AY567" s="582"/>
      <c r="AZ567" s="146"/>
      <c r="BA567" s="134"/>
      <c r="BB567" s="133"/>
    </row>
    <row r="568" spans="1:54" s="173" customFormat="1" ht="16.149999999999999" customHeight="1">
      <c r="A568" s="452" t="s">
        <v>222</v>
      </c>
      <c r="B568" s="453"/>
      <c r="C568" s="453"/>
      <c r="D568" s="453"/>
      <c r="E568" s="453"/>
      <c r="F568" s="453"/>
      <c r="G568" s="453"/>
      <c r="H568" s="453"/>
      <c r="I568" s="453"/>
      <c r="J568" s="453"/>
      <c r="K568" s="453"/>
      <c r="L568" s="453"/>
      <c r="M568" s="453"/>
      <c r="N568" s="453"/>
      <c r="O568" s="453"/>
      <c r="P568" s="453"/>
      <c r="Q568" s="453"/>
      <c r="R568" s="453"/>
      <c r="S568" s="453"/>
      <c r="T568" s="453"/>
      <c r="U568" s="453"/>
      <c r="V568" s="453"/>
      <c r="W568" s="453"/>
      <c r="X568" s="453"/>
      <c r="Y568" s="454"/>
      <c r="Z568" s="183"/>
      <c r="AA568" s="452">
        <v>2</v>
      </c>
      <c r="AB568" s="453"/>
      <c r="AC568" s="453"/>
      <c r="AD568" s="453"/>
      <c r="AE568" s="453"/>
      <c r="AF568" s="453"/>
      <c r="AG568" s="453"/>
      <c r="AH568" s="453"/>
      <c r="AI568" s="453"/>
      <c r="AJ568" s="453"/>
      <c r="AK568" s="453"/>
      <c r="AL568" s="453"/>
      <c r="AM568" s="453"/>
      <c r="AN568" s="453"/>
      <c r="AO568" s="453"/>
      <c r="AP568" s="453"/>
      <c r="AQ568" s="453"/>
      <c r="AR568" s="453"/>
      <c r="AS568" s="453"/>
      <c r="AT568" s="453"/>
      <c r="AU568" s="453"/>
      <c r="AV568" s="453"/>
      <c r="AW568" s="453"/>
      <c r="AX568" s="454"/>
      <c r="AY568" s="356"/>
      <c r="AZ568" s="179"/>
      <c r="BA568" s="171"/>
    </row>
    <row r="569" spans="1:54">
      <c r="A569" s="47">
        <v>1</v>
      </c>
      <c r="B569" s="170">
        <f>AA569+$AY569</f>
        <v>74.760000000000005</v>
      </c>
      <c r="C569" s="170">
        <f t="shared" ref="C569:Y584" si="153">AB569+$AY569</f>
        <v>27.4</v>
      </c>
      <c r="D569" s="170">
        <f t="shared" si="153"/>
        <v>11.8</v>
      </c>
      <c r="E569" s="170">
        <f t="shared" si="153"/>
        <v>0</v>
      </c>
      <c r="F569" s="170">
        <f t="shared" si="153"/>
        <v>0</v>
      </c>
      <c r="G569" s="170">
        <f t="shared" si="153"/>
        <v>0</v>
      </c>
      <c r="H569" s="170">
        <f t="shared" si="153"/>
        <v>0</v>
      </c>
      <c r="I569" s="170">
        <f t="shared" si="153"/>
        <v>111.63</v>
      </c>
      <c r="J569" s="170">
        <f t="shared" si="153"/>
        <v>102.83</v>
      </c>
      <c r="K569" s="170">
        <f t="shared" si="153"/>
        <v>103.2</v>
      </c>
      <c r="L569" s="170">
        <f t="shared" si="153"/>
        <v>71.150000000000006</v>
      </c>
      <c r="M569" s="170">
        <f t="shared" si="153"/>
        <v>58.14</v>
      </c>
      <c r="N569" s="170">
        <f t="shared" si="153"/>
        <v>227.24</v>
      </c>
      <c r="O569" s="170">
        <f t="shared" si="153"/>
        <v>0</v>
      </c>
      <c r="P569" s="170">
        <f t="shared" si="153"/>
        <v>0</v>
      </c>
      <c r="Q569" s="170">
        <f t="shared" si="153"/>
        <v>212</v>
      </c>
      <c r="R569" s="170">
        <f t="shared" si="153"/>
        <v>0</v>
      </c>
      <c r="S569" s="170">
        <f t="shared" si="153"/>
        <v>181.76</v>
      </c>
      <c r="T569" s="170">
        <f t="shared" si="153"/>
        <v>133.81</v>
      </c>
      <c r="U569" s="170">
        <f t="shared" si="153"/>
        <v>0</v>
      </c>
      <c r="V569" s="170">
        <f t="shared" si="153"/>
        <v>37.590000000000003</v>
      </c>
      <c r="W569" s="170">
        <f t="shared" si="153"/>
        <v>95.58</v>
      </c>
      <c r="X569" s="170">
        <f t="shared" si="153"/>
        <v>204.21</v>
      </c>
      <c r="Y569" s="170">
        <f t="shared" si="153"/>
        <v>872.53</v>
      </c>
      <c r="Z569" s="37"/>
      <c r="AA569" s="41">
        <v>74.760000000000005</v>
      </c>
      <c r="AB569" s="39">
        <v>27.4</v>
      </c>
      <c r="AC569" s="39">
        <v>11.8</v>
      </c>
      <c r="AD569" s="39">
        <v>0</v>
      </c>
      <c r="AE569" s="39">
        <v>0</v>
      </c>
      <c r="AF569" s="39">
        <v>0</v>
      </c>
      <c r="AG569" s="39">
        <v>0</v>
      </c>
      <c r="AH569" s="39">
        <v>111.63</v>
      </c>
      <c r="AI569" s="39">
        <v>102.83</v>
      </c>
      <c r="AJ569" s="39">
        <v>103.2</v>
      </c>
      <c r="AK569" s="39">
        <v>71.150000000000006</v>
      </c>
      <c r="AL569" s="39">
        <v>58.14</v>
      </c>
      <c r="AM569" s="39">
        <v>227.24</v>
      </c>
      <c r="AN569" s="39">
        <v>0</v>
      </c>
      <c r="AO569" s="39">
        <v>0</v>
      </c>
      <c r="AP569" s="39">
        <v>212</v>
      </c>
      <c r="AQ569" s="39">
        <v>0</v>
      </c>
      <c r="AR569" s="39">
        <v>181.76</v>
      </c>
      <c r="AS569" s="39">
        <v>133.81</v>
      </c>
      <c r="AT569" s="39">
        <v>0</v>
      </c>
      <c r="AU569" s="39">
        <v>37.590000000000003</v>
      </c>
      <c r="AV569" s="39">
        <v>95.58</v>
      </c>
      <c r="AW569" s="39">
        <v>204.21</v>
      </c>
      <c r="AX569" s="40">
        <v>872.53</v>
      </c>
      <c r="AY569" s="354"/>
      <c r="AZ569" s="71"/>
      <c r="BA569" s="65"/>
      <c r="BB569" s="35"/>
    </row>
    <row r="570" spans="1:54">
      <c r="A570" s="47">
        <v>2</v>
      </c>
      <c r="B570" s="170">
        <f t="shared" ref="B570:Q599" si="154">AA570+$AY570</f>
        <v>101.21</v>
      </c>
      <c r="C570" s="170">
        <f t="shared" si="153"/>
        <v>51.44</v>
      </c>
      <c r="D570" s="170">
        <f t="shared" si="153"/>
        <v>49.12</v>
      </c>
      <c r="E570" s="170">
        <f t="shared" si="153"/>
        <v>29.81</v>
      </c>
      <c r="F570" s="170">
        <f t="shared" si="153"/>
        <v>0</v>
      </c>
      <c r="G570" s="170">
        <f t="shared" si="153"/>
        <v>0</v>
      </c>
      <c r="H570" s="170">
        <f t="shared" si="153"/>
        <v>6.43</v>
      </c>
      <c r="I570" s="170">
        <f t="shared" si="153"/>
        <v>7.89</v>
      </c>
      <c r="J570" s="170">
        <f t="shared" si="153"/>
        <v>0</v>
      </c>
      <c r="K570" s="170">
        <f t="shared" si="153"/>
        <v>0</v>
      </c>
      <c r="L570" s="170">
        <f t="shared" si="153"/>
        <v>0</v>
      </c>
      <c r="M570" s="170">
        <f t="shared" si="153"/>
        <v>32.67</v>
      </c>
      <c r="N570" s="170">
        <f t="shared" si="153"/>
        <v>0</v>
      </c>
      <c r="O570" s="170">
        <f t="shared" si="153"/>
        <v>0</v>
      </c>
      <c r="P570" s="170">
        <f t="shared" si="153"/>
        <v>0</v>
      </c>
      <c r="Q570" s="170">
        <f t="shared" si="153"/>
        <v>0</v>
      </c>
      <c r="R570" s="170">
        <f t="shared" si="153"/>
        <v>0</v>
      </c>
      <c r="S570" s="170">
        <f t="shared" ref="S570:S599" si="155">AR570+$AY570</f>
        <v>0</v>
      </c>
      <c r="T570" s="170">
        <f t="shared" ref="T570:Y599" si="156">AS570+$AY570</f>
        <v>0</v>
      </c>
      <c r="U570" s="170">
        <f t="shared" si="156"/>
        <v>67.010000000000005</v>
      </c>
      <c r="V570" s="170">
        <f t="shared" si="156"/>
        <v>135.04</v>
      </c>
      <c r="W570" s="170">
        <f t="shared" si="156"/>
        <v>91.31</v>
      </c>
      <c r="X570" s="170">
        <f t="shared" si="156"/>
        <v>88.31</v>
      </c>
      <c r="Y570" s="170">
        <f t="shared" si="156"/>
        <v>80.849999999999994</v>
      </c>
      <c r="Z570" s="37"/>
      <c r="AA570" s="38">
        <v>101.21</v>
      </c>
      <c r="AB570" s="39">
        <v>51.44</v>
      </c>
      <c r="AC570" s="39">
        <v>49.12</v>
      </c>
      <c r="AD570" s="39">
        <v>29.81</v>
      </c>
      <c r="AE570" s="39">
        <v>0</v>
      </c>
      <c r="AF570" s="39">
        <v>0</v>
      </c>
      <c r="AG570" s="39">
        <v>6.43</v>
      </c>
      <c r="AH570" s="39">
        <v>7.89</v>
      </c>
      <c r="AI570" s="39">
        <v>0</v>
      </c>
      <c r="AJ570" s="39">
        <v>0</v>
      </c>
      <c r="AK570" s="39">
        <v>0</v>
      </c>
      <c r="AL570" s="39">
        <v>32.67</v>
      </c>
      <c r="AM570" s="39">
        <v>0</v>
      </c>
      <c r="AN570" s="39">
        <v>0</v>
      </c>
      <c r="AO570" s="39">
        <v>0</v>
      </c>
      <c r="AP570" s="39">
        <v>0</v>
      </c>
      <c r="AQ570" s="39">
        <v>0</v>
      </c>
      <c r="AR570" s="39">
        <v>0</v>
      </c>
      <c r="AS570" s="39">
        <v>0</v>
      </c>
      <c r="AT570" s="39">
        <v>67.010000000000005</v>
      </c>
      <c r="AU570" s="39">
        <v>135.04</v>
      </c>
      <c r="AV570" s="39">
        <v>91.31</v>
      </c>
      <c r="AW570" s="39">
        <v>88.31</v>
      </c>
      <c r="AX570" s="40">
        <v>80.849999999999994</v>
      </c>
      <c r="AY570" s="355"/>
      <c r="AZ570" s="71"/>
      <c r="BA570" s="65"/>
      <c r="BB570" s="35"/>
    </row>
    <row r="571" spans="1:54">
      <c r="A571" s="47">
        <v>3</v>
      </c>
      <c r="B571" s="170">
        <f t="shared" si="154"/>
        <v>0</v>
      </c>
      <c r="C571" s="170">
        <f t="shared" si="153"/>
        <v>72.239999999999995</v>
      </c>
      <c r="D571" s="170">
        <f t="shared" si="153"/>
        <v>60.18</v>
      </c>
      <c r="E571" s="170">
        <f t="shared" si="153"/>
        <v>15.43</v>
      </c>
      <c r="F571" s="170">
        <f t="shared" si="153"/>
        <v>17.84</v>
      </c>
      <c r="G571" s="170">
        <f t="shared" si="153"/>
        <v>0</v>
      </c>
      <c r="H571" s="170">
        <f t="shared" si="153"/>
        <v>0</v>
      </c>
      <c r="I571" s="170">
        <f t="shared" si="153"/>
        <v>0</v>
      </c>
      <c r="J571" s="170">
        <f t="shared" si="153"/>
        <v>0</v>
      </c>
      <c r="K571" s="170">
        <f t="shared" si="153"/>
        <v>66.989999999999995</v>
      </c>
      <c r="L571" s="170">
        <f t="shared" si="153"/>
        <v>25.22</v>
      </c>
      <c r="M571" s="170">
        <f t="shared" si="153"/>
        <v>44.6</v>
      </c>
      <c r="N571" s="170">
        <f t="shared" si="153"/>
        <v>0</v>
      </c>
      <c r="O571" s="170">
        <f t="shared" si="153"/>
        <v>7.19</v>
      </c>
      <c r="P571" s="170">
        <f t="shared" si="153"/>
        <v>314.27999999999997</v>
      </c>
      <c r="Q571" s="170">
        <f t="shared" si="153"/>
        <v>0</v>
      </c>
      <c r="R571" s="170">
        <f t="shared" si="153"/>
        <v>0</v>
      </c>
      <c r="S571" s="170">
        <f t="shared" si="155"/>
        <v>0</v>
      </c>
      <c r="T571" s="170">
        <f t="shared" si="156"/>
        <v>0</v>
      </c>
      <c r="U571" s="170">
        <f t="shared" si="156"/>
        <v>240.81</v>
      </c>
      <c r="V571" s="170">
        <f t="shared" si="156"/>
        <v>160.1</v>
      </c>
      <c r="W571" s="170">
        <f t="shared" si="156"/>
        <v>9.73</v>
      </c>
      <c r="X571" s="170">
        <f t="shared" si="156"/>
        <v>7.65</v>
      </c>
      <c r="Y571" s="170">
        <f t="shared" si="156"/>
        <v>65.58</v>
      </c>
      <c r="Z571" s="37"/>
      <c r="AA571" s="38">
        <v>0</v>
      </c>
      <c r="AB571" s="39">
        <v>72.239999999999995</v>
      </c>
      <c r="AC571" s="39">
        <v>60.18</v>
      </c>
      <c r="AD571" s="39">
        <v>15.43</v>
      </c>
      <c r="AE571" s="39">
        <v>17.84</v>
      </c>
      <c r="AF571" s="39">
        <v>0</v>
      </c>
      <c r="AG571" s="39">
        <v>0</v>
      </c>
      <c r="AH571" s="39">
        <v>0</v>
      </c>
      <c r="AI571" s="39">
        <v>0</v>
      </c>
      <c r="AJ571" s="39">
        <v>66.989999999999995</v>
      </c>
      <c r="AK571" s="39">
        <v>25.22</v>
      </c>
      <c r="AL571" s="39">
        <v>44.6</v>
      </c>
      <c r="AM571" s="39">
        <v>0</v>
      </c>
      <c r="AN571" s="39">
        <v>7.19</v>
      </c>
      <c r="AO571" s="39">
        <v>314.27999999999997</v>
      </c>
      <c r="AP571" s="39">
        <v>0</v>
      </c>
      <c r="AQ571" s="39">
        <v>0</v>
      </c>
      <c r="AR571" s="39">
        <v>0</v>
      </c>
      <c r="AS571" s="39">
        <v>0</v>
      </c>
      <c r="AT571" s="39">
        <v>240.81</v>
      </c>
      <c r="AU571" s="39">
        <v>160.1</v>
      </c>
      <c r="AV571" s="39">
        <v>9.73</v>
      </c>
      <c r="AW571" s="39">
        <v>7.65</v>
      </c>
      <c r="AX571" s="40">
        <v>65.58</v>
      </c>
      <c r="AY571" s="355"/>
      <c r="AZ571" s="71"/>
      <c r="BA571" s="65"/>
      <c r="BB571" s="35"/>
    </row>
    <row r="572" spans="1:54">
      <c r="A572" s="47">
        <v>4</v>
      </c>
      <c r="B572" s="170">
        <f t="shared" si="154"/>
        <v>113.83</v>
      </c>
      <c r="C572" s="170">
        <f t="shared" si="153"/>
        <v>53.07</v>
      </c>
      <c r="D572" s="170">
        <f t="shared" si="153"/>
        <v>396.4</v>
      </c>
      <c r="E572" s="170">
        <f t="shared" si="153"/>
        <v>101.34</v>
      </c>
      <c r="F572" s="170">
        <f t="shared" si="153"/>
        <v>74.52</v>
      </c>
      <c r="G572" s="170">
        <f t="shared" si="153"/>
        <v>189.15</v>
      </c>
      <c r="H572" s="170">
        <f t="shared" si="153"/>
        <v>143.09</v>
      </c>
      <c r="I572" s="170">
        <f t="shared" si="153"/>
        <v>173.99</v>
      </c>
      <c r="J572" s="170">
        <f t="shared" si="153"/>
        <v>0</v>
      </c>
      <c r="K572" s="170">
        <f t="shared" si="153"/>
        <v>298.69</v>
      </c>
      <c r="L572" s="170">
        <f t="shared" si="153"/>
        <v>362.11</v>
      </c>
      <c r="M572" s="170">
        <f t="shared" si="153"/>
        <v>61.03</v>
      </c>
      <c r="N572" s="170">
        <f t="shared" si="153"/>
        <v>0</v>
      </c>
      <c r="O572" s="170">
        <f t="shared" si="153"/>
        <v>74.760000000000005</v>
      </c>
      <c r="P572" s="170">
        <f t="shared" si="153"/>
        <v>184.95</v>
      </c>
      <c r="Q572" s="170">
        <f t="shared" si="153"/>
        <v>153.38999999999999</v>
      </c>
      <c r="R572" s="170">
        <f t="shared" si="153"/>
        <v>92.4</v>
      </c>
      <c r="S572" s="170">
        <f t="shared" si="155"/>
        <v>28.92</v>
      </c>
      <c r="T572" s="170">
        <f t="shared" si="156"/>
        <v>0</v>
      </c>
      <c r="U572" s="170">
        <f t="shared" si="156"/>
        <v>174.34</v>
      </c>
      <c r="V572" s="170">
        <f t="shared" si="156"/>
        <v>147.91999999999999</v>
      </c>
      <c r="W572" s="170">
        <f t="shared" si="156"/>
        <v>108.92</v>
      </c>
      <c r="X572" s="170">
        <f t="shared" si="156"/>
        <v>132.27000000000001</v>
      </c>
      <c r="Y572" s="170">
        <f t="shared" si="156"/>
        <v>103.38</v>
      </c>
      <c r="Z572" s="37"/>
      <c r="AA572" s="38">
        <v>113.83</v>
      </c>
      <c r="AB572" s="39">
        <v>53.07</v>
      </c>
      <c r="AC572" s="39">
        <v>396.4</v>
      </c>
      <c r="AD572" s="39">
        <v>101.34</v>
      </c>
      <c r="AE572" s="39">
        <v>74.52</v>
      </c>
      <c r="AF572" s="39">
        <v>189.15</v>
      </c>
      <c r="AG572" s="39">
        <v>143.09</v>
      </c>
      <c r="AH572" s="39">
        <v>173.99</v>
      </c>
      <c r="AI572" s="39">
        <v>0</v>
      </c>
      <c r="AJ572" s="39">
        <v>298.69</v>
      </c>
      <c r="AK572" s="39">
        <v>362.11</v>
      </c>
      <c r="AL572" s="39">
        <v>61.03</v>
      </c>
      <c r="AM572" s="39">
        <v>0</v>
      </c>
      <c r="AN572" s="39">
        <v>74.760000000000005</v>
      </c>
      <c r="AO572" s="39">
        <v>184.95</v>
      </c>
      <c r="AP572" s="39">
        <v>153.38999999999999</v>
      </c>
      <c r="AQ572" s="39">
        <v>92.4</v>
      </c>
      <c r="AR572" s="39">
        <v>28.92</v>
      </c>
      <c r="AS572" s="39">
        <v>0</v>
      </c>
      <c r="AT572" s="39">
        <v>174.34</v>
      </c>
      <c r="AU572" s="39">
        <v>147.91999999999999</v>
      </c>
      <c r="AV572" s="39">
        <v>108.92</v>
      </c>
      <c r="AW572" s="39">
        <v>132.27000000000001</v>
      </c>
      <c r="AX572" s="40">
        <v>103.38</v>
      </c>
      <c r="AY572" s="355"/>
      <c r="AZ572" s="71"/>
      <c r="BA572" s="65"/>
      <c r="BB572" s="35"/>
    </row>
    <row r="573" spans="1:54">
      <c r="A573" s="47">
        <v>5</v>
      </c>
      <c r="B573" s="170">
        <f t="shared" si="154"/>
        <v>74.11</v>
      </c>
      <c r="C573" s="170">
        <f t="shared" si="153"/>
        <v>88.1</v>
      </c>
      <c r="D573" s="170">
        <f t="shared" si="153"/>
        <v>68.89</v>
      </c>
      <c r="E573" s="170">
        <f t="shared" si="153"/>
        <v>64.97</v>
      </c>
      <c r="F573" s="170">
        <f t="shared" si="153"/>
        <v>0</v>
      </c>
      <c r="G573" s="170">
        <f t="shared" si="153"/>
        <v>0</v>
      </c>
      <c r="H573" s="170">
        <f t="shared" si="153"/>
        <v>0</v>
      </c>
      <c r="I573" s="170">
        <f t="shared" si="153"/>
        <v>0</v>
      </c>
      <c r="J573" s="170">
        <f t="shared" si="153"/>
        <v>61.28</v>
      </c>
      <c r="K573" s="170">
        <f t="shared" si="153"/>
        <v>199.09</v>
      </c>
      <c r="L573" s="170">
        <f t="shared" si="153"/>
        <v>0</v>
      </c>
      <c r="M573" s="170">
        <f t="shared" si="153"/>
        <v>60.03</v>
      </c>
      <c r="N573" s="170">
        <f t="shared" si="153"/>
        <v>10.46</v>
      </c>
      <c r="O573" s="170">
        <f t="shared" si="153"/>
        <v>0</v>
      </c>
      <c r="P573" s="170">
        <f t="shared" si="153"/>
        <v>0</v>
      </c>
      <c r="Q573" s="170">
        <f t="shared" si="153"/>
        <v>0</v>
      </c>
      <c r="R573" s="170">
        <f t="shared" si="153"/>
        <v>0</v>
      </c>
      <c r="S573" s="170">
        <f t="shared" si="155"/>
        <v>0</v>
      </c>
      <c r="T573" s="170">
        <f t="shared" si="156"/>
        <v>43.08</v>
      </c>
      <c r="U573" s="170">
        <f t="shared" si="156"/>
        <v>151.97</v>
      </c>
      <c r="V573" s="170">
        <f t="shared" si="156"/>
        <v>277.56</v>
      </c>
      <c r="W573" s="170">
        <f t="shared" si="156"/>
        <v>580.63</v>
      </c>
      <c r="X573" s="170">
        <f t="shared" si="156"/>
        <v>678.21</v>
      </c>
      <c r="Y573" s="170">
        <f t="shared" si="156"/>
        <v>522.66</v>
      </c>
      <c r="Z573" s="37"/>
      <c r="AA573" s="38">
        <v>74.11</v>
      </c>
      <c r="AB573" s="39">
        <v>88.1</v>
      </c>
      <c r="AC573" s="39">
        <v>68.89</v>
      </c>
      <c r="AD573" s="39">
        <v>64.97</v>
      </c>
      <c r="AE573" s="39">
        <v>0</v>
      </c>
      <c r="AF573" s="39">
        <v>0</v>
      </c>
      <c r="AG573" s="39">
        <v>0</v>
      </c>
      <c r="AH573" s="39">
        <v>0</v>
      </c>
      <c r="AI573" s="39">
        <v>61.28</v>
      </c>
      <c r="AJ573" s="39">
        <v>199.09</v>
      </c>
      <c r="AK573" s="39">
        <v>0</v>
      </c>
      <c r="AL573" s="39">
        <v>60.03</v>
      </c>
      <c r="AM573" s="39">
        <v>10.46</v>
      </c>
      <c r="AN573" s="39">
        <v>0</v>
      </c>
      <c r="AO573" s="39">
        <v>0</v>
      </c>
      <c r="AP573" s="39">
        <v>0</v>
      </c>
      <c r="AQ573" s="39">
        <v>0</v>
      </c>
      <c r="AR573" s="39">
        <v>0</v>
      </c>
      <c r="AS573" s="39">
        <v>43.08</v>
      </c>
      <c r="AT573" s="39">
        <v>151.97</v>
      </c>
      <c r="AU573" s="39">
        <v>277.56</v>
      </c>
      <c r="AV573" s="39">
        <v>580.63</v>
      </c>
      <c r="AW573" s="39">
        <v>678.21</v>
      </c>
      <c r="AX573" s="40">
        <v>522.66</v>
      </c>
      <c r="AY573" s="355"/>
      <c r="AZ573" s="71"/>
      <c r="BA573" s="65"/>
      <c r="BB573" s="35"/>
    </row>
    <row r="574" spans="1:54">
      <c r="A574" s="47">
        <v>6</v>
      </c>
      <c r="B574" s="170">
        <f t="shared" si="154"/>
        <v>316.39999999999998</v>
      </c>
      <c r="C574" s="170">
        <f t="shared" si="153"/>
        <v>292.55</v>
      </c>
      <c r="D574" s="170">
        <f t="shared" si="153"/>
        <v>274.70999999999998</v>
      </c>
      <c r="E574" s="170">
        <f t="shared" si="153"/>
        <v>230.81</v>
      </c>
      <c r="F574" s="170">
        <f t="shared" si="153"/>
        <v>221.46</v>
      </c>
      <c r="G574" s="170">
        <f t="shared" si="153"/>
        <v>88.27</v>
      </c>
      <c r="H574" s="170">
        <f t="shared" si="153"/>
        <v>57.25</v>
      </c>
      <c r="I574" s="170">
        <f t="shared" si="153"/>
        <v>0</v>
      </c>
      <c r="J574" s="170">
        <f t="shared" si="153"/>
        <v>0</v>
      </c>
      <c r="K574" s="170">
        <f t="shared" si="153"/>
        <v>18.34</v>
      </c>
      <c r="L574" s="170">
        <f t="shared" si="153"/>
        <v>26.47</v>
      </c>
      <c r="M574" s="170">
        <f t="shared" si="153"/>
        <v>33.880000000000003</v>
      </c>
      <c r="N574" s="170">
        <f t="shared" si="153"/>
        <v>61.07</v>
      </c>
      <c r="O574" s="170">
        <f t="shared" si="153"/>
        <v>126.33</v>
      </c>
      <c r="P574" s="170">
        <f t="shared" si="153"/>
        <v>145.83000000000001</v>
      </c>
      <c r="Q574" s="170">
        <f t="shared" si="153"/>
        <v>132.97</v>
      </c>
      <c r="R574" s="170">
        <f t="shared" si="153"/>
        <v>136.53</v>
      </c>
      <c r="S574" s="170">
        <f t="shared" si="155"/>
        <v>124.43</v>
      </c>
      <c r="T574" s="170">
        <f t="shared" si="156"/>
        <v>158.31</v>
      </c>
      <c r="U574" s="170">
        <f t="shared" si="156"/>
        <v>106.35</v>
      </c>
      <c r="V574" s="170">
        <f t="shared" si="156"/>
        <v>170.64</v>
      </c>
      <c r="W574" s="170">
        <f t="shared" si="156"/>
        <v>405.28</v>
      </c>
      <c r="X574" s="170">
        <f t="shared" si="156"/>
        <v>427.72</v>
      </c>
      <c r="Y574" s="170">
        <f t="shared" si="156"/>
        <v>388.95</v>
      </c>
      <c r="Z574" s="37"/>
      <c r="AA574" s="38">
        <v>316.39999999999998</v>
      </c>
      <c r="AB574" s="39">
        <v>292.55</v>
      </c>
      <c r="AC574" s="39">
        <v>274.70999999999998</v>
      </c>
      <c r="AD574" s="39">
        <v>230.81</v>
      </c>
      <c r="AE574" s="39">
        <v>221.46</v>
      </c>
      <c r="AF574" s="39">
        <v>88.27</v>
      </c>
      <c r="AG574" s="39">
        <v>57.25</v>
      </c>
      <c r="AH574" s="39">
        <v>0</v>
      </c>
      <c r="AI574" s="39">
        <v>0</v>
      </c>
      <c r="AJ574" s="39">
        <v>18.34</v>
      </c>
      <c r="AK574" s="39">
        <v>26.47</v>
      </c>
      <c r="AL574" s="39">
        <v>33.880000000000003</v>
      </c>
      <c r="AM574" s="39">
        <v>61.07</v>
      </c>
      <c r="AN574" s="39">
        <v>126.33</v>
      </c>
      <c r="AO574" s="39">
        <v>145.83000000000001</v>
      </c>
      <c r="AP574" s="39">
        <v>132.97</v>
      </c>
      <c r="AQ574" s="39">
        <v>136.53</v>
      </c>
      <c r="AR574" s="39">
        <v>124.43</v>
      </c>
      <c r="AS574" s="39">
        <v>158.31</v>
      </c>
      <c r="AT574" s="39">
        <v>106.35</v>
      </c>
      <c r="AU574" s="39">
        <v>170.64</v>
      </c>
      <c r="AV574" s="39">
        <v>405.28</v>
      </c>
      <c r="AW574" s="39">
        <v>427.72</v>
      </c>
      <c r="AX574" s="40">
        <v>388.95</v>
      </c>
      <c r="AY574" s="355"/>
      <c r="AZ574" s="71"/>
      <c r="BA574" s="65"/>
      <c r="BB574" s="35"/>
    </row>
    <row r="575" spans="1:54">
      <c r="A575" s="47">
        <v>7</v>
      </c>
      <c r="B575" s="170">
        <f t="shared" si="154"/>
        <v>339.6</v>
      </c>
      <c r="C575" s="170">
        <f t="shared" si="153"/>
        <v>307.31</v>
      </c>
      <c r="D575" s="170">
        <f t="shared" si="153"/>
        <v>311.14</v>
      </c>
      <c r="E575" s="170">
        <f t="shared" si="153"/>
        <v>309.7</v>
      </c>
      <c r="F575" s="170">
        <f t="shared" si="153"/>
        <v>0</v>
      </c>
      <c r="G575" s="170">
        <f t="shared" si="153"/>
        <v>304.67</v>
      </c>
      <c r="H575" s="170">
        <f t="shared" si="153"/>
        <v>50.63</v>
      </c>
      <c r="I575" s="170">
        <f t="shared" si="153"/>
        <v>115.22</v>
      </c>
      <c r="J575" s="170">
        <f t="shared" si="153"/>
        <v>123.26</v>
      </c>
      <c r="K575" s="170">
        <f t="shared" si="153"/>
        <v>162.49</v>
      </c>
      <c r="L575" s="170">
        <f t="shared" si="153"/>
        <v>181.51</v>
      </c>
      <c r="M575" s="170">
        <f t="shared" si="153"/>
        <v>197.69</v>
      </c>
      <c r="N575" s="170">
        <f t="shared" si="153"/>
        <v>219.1</v>
      </c>
      <c r="O575" s="170">
        <f t="shared" si="153"/>
        <v>234.76</v>
      </c>
      <c r="P575" s="170">
        <f t="shared" si="153"/>
        <v>186.63</v>
      </c>
      <c r="Q575" s="170">
        <f t="shared" si="153"/>
        <v>119.52</v>
      </c>
      <c r="R575" s="170">
        <f t="shared" si="153"/>
        <v>102.91</v>
      </c>
      <c r="S575" s="170">
        <f t="shared" si="155"/>
        <v>73.14</v>
      </c>
      <c r="T575" s="170">
        <f t="shared" si="156"/>
        <v>75.83</v>
      </c>
      <c r="U575" s="170">
        <f t="shared" si="156"/>
        <v>109.41</v>
      </c>
      <c r="V575" s="170">
        <f t="shared" si="156"/>
        <v>241.75</v>
      </c>
      <c r="W575" s="170">
        <f t="shared" si="156"/>
        <v>348.27</v>
      </c>
      <c r="X575" s="170">
        <f t="shared" si="156"/>
        <v>388.82</v>
      </c>
      <c r="Y575" s="170">
        <f t="shared" si="156"/>
        <v>453.18</v>
      </c>
      <c r="Z575" s="37"/>
      <c r="AA575" s="38">
        <v>339.6</v>
      </c>
      <c r="AB575" s="39">
        <v>307.31</v>
      </c>
      <c r="AC575" s="39">
        <v>311.14</v>
      </c>
      <c r="AD575" s="39">
        <v>309.7</v>
      </c>
      <c r="AE575" s="39">
        <v>0</v>
      </c>
      <c r="AF575" s="39">
        <v>304.67</v>
      </c>
      <c r="AG575" s="39">
        <v>50.63</v>
      </c>
      <c r="AH575" s="39">
        <v>115.22</v>
      </c>
      <c r="AI575" s="39">
        <v>123.26</v>
      </c>
      <c r="AJ575" s="39">
        <v>162.49</v>
      </c>
      <c r="AK575" s="39">
        <v>181.51</v>
      </c>
      <c r="AL575" s="39">
        <v>197.69</v>
      </c>
      <c r="AM575" s="39">
        <v>219.1</v>
      </c>
      <c r="AN575" s="39">
        <v>234.76</v>
      </c>
      <c r="AO575" s="39">
        <v>186.63</v>
      </c>
      <c r="AP575" s="39">
        <v>119.52</v>
      </c>
      <c r="AQ575" s="39">
        <v>102.91</v>
      </c>
      <c r="AR575" s="39">
        <v>73.14</v>
      </c>
      <c r="AS575" s="39">
        <v>75.83</v>
      </c>
      <c r="AT575" s="39">
        <v>109.41</v>
      </c>
      <c r="AU575" s="39">
        <v>241.75</v>
      </c>
      <c r="AV575" s="39">
        <v>348.27</v>
      </c>
      <c r="AW575" s="39">
        <v>388.82</v>
      </c>
      <c r="AX575" s="40">
        <v>453.18</v>
      </c>
      <c r="AY575" s="355"/>
      <c r="AZ575" s="71"/>
      <c r="BA575" s="65"/>
      <c r="BB575" s="35"/>
    </row>
    <row r="576" spans="1:54">
      <c r="A576" s="47">
        <v>8</v>
      </c>
      <c r="B576" s="170">
        <f t="shared" si="154"/>
        <v>377.29</v>
      </c>
      <c r="C576" s="170">
        <f t="shared" si="153"/>
        <v>333.36</v>
      </c>
      <c r="D576" s="170">
        <f t="shared" si="153"/>
        <v>330.74</v>
      </c>
      <c r="E576" s="170">
        <f t="shared" si="153"/>
        <v>335.01</v>
      </c>
      <c r="F576" s="170">
        <f t="shared" si="153"/>
        <v>1180.01</v>
      </c>
      <c r="G576" s="170">
        <f t="shared" si="153"/>
        <v>381.54</v>
      </c>
      <c r="H576" s="170">
        <f t="shared" si="153"/>
        <v>269.19</v>
      </c>
      <c r="I576" s="170">
        <f t="shared" si="153"/>
        <v>180.19</v>
      </c>
      <c r="J576" s="170">
        <f t="shared" si="153"/>
        <v>135.85</v>
      </c>
      <c r="K576" s="170">
        <f t="shared" si="153"/>
        <v>225.54</v>
      </c>
      <c r="L576" s="170">
        <f t="shared" si="153"/>
        <v>265.61</v>
      </c>
      <c r="M576" s="170">
        <f t="shared" si="153"/>
        <v>265.73</v>
      </c>
      <c r="N576" s="170">
        <f t="shared" si="153"/>
        <v>272.32</v>
      </c>
      <c r="O576" s="170">
        <f t="shared" si="153"/>
        <v>228.01</v>
      </c>
      <c r="P576" s="170">
        <f t="shared" si="153"/>
        <v>186.52</v>
      </c>
      <c r="Q576" s="170">
        <f t="shared" si="153"/>
        <v>7.15</v>
      </c>
      <c r="R576" s="170">
        <f t="shared" si="153"/>
        <v>0</v>
      </c>
      <c r="S576" s="170">
        <f t="shared" si="155"/>
        <v>0</v>
      </c>
      <c r="T576" s="170">
        <f t="shared" si="156"/>
        <v>243.28</v>
      </c>
      <c r="U576" s="170">
        <f t="shared" si="156"/>
        <v>438</v>
      </c>
      <c r="V576" s="170">
        <f t="shared" si="156"/>
        <v>303.95999999999998</v>
      </c>
      <c r="W576" s="170">
        <f t="shared" si="156"/>
        <v>1180.01</v>
      </c>
      <c r="X576" s="170">
        <f t="shared" si="156"/>
        <v>290.39999999999998</v>
      </c>
      <c r="Y576" s="170">
        <f t="shared" si="156"/>
        <v>364.68</v>
      </c>
      <c r="Z576" s="37"/>
      <c r="AA576" s="38">
        <v>377.29</v>
      </c>
      <c r="AB576" s="39">
        <v>333.36</v>
      </c>
      <c r="AC576" s="39">
        <v>330.74</v>
      </c>
      <c r="AD576" s="39">
        <v>335.01</v>
      </c>
      <c r="AE576" s="39">
        <v>1180.01</v>
      </c>
      <c r="AF576" s="39">
        <v>381.54</v>
      </c>
      <c r="AG576" s="39">
        <v>269.19</v>
      </c>
      <c r="AH576" s="39">
        <v>180.19</v>
      </c>
      <c r="AI576" s="39">
        <v>135.85</v>
      </c>
      <c r="AJ576" s="39">
        <v>225.54</v>
      </c>
      <c r="AK576" s="39">
        <v>265.61</v>
      </c>
      <c r="AL576" s="39">
        <v>265.73</v>
      </c>
      <c r="AM576" s="39">
        <v>272.32</v>
      </c>
      <c r="AN576" s="39">
        <v>228.01</v>
      </c>
      <c r="AO576" s="39">
        <v>186.52</v>
      </c>
      <c r="AP576" s="39">
        <v>7.15</v>
      </c>
      <c r="AQ576" s="39">
        <v>0</v>
      </c>
      <c r="AR576" s="39">
        <v>0</v>
      </c>
      <c r="AS576" s="39">
        <v>243.28</v>
      </c>
      <c r="AT576" s="39">
        <v>438</v>
      </c>
      <c r="AU576" s="39">
        <v>303.95999999999998</v>
      </c>
      <c r="AV576" s="39">
        <v>1180.01</v>
      </c>
      <c r="AW576" s="39">
        <v>290.39999999999998</v>
      </c>
      <c r="AX576" s="40">
        <v>364.68</v>
      </c>
      <c r="AY576" s="355"/>
      <c r="AZ576" s="71"/>
      <c r="BA576" s="65"/>
      <c r="BB576" s="35"/>
    </row>
    <row r="577" spans="1:54">
      <c r="A577" s="47">
        <v>9</v>
      </c>
      <c r="B577" s="170">
        <f t="shared" si="154"/>
        <v>316.86</v>
      </c>
      <c r="C577" s="170">
        <f t="shared" si="153"/>
        <v>334.37</v>
      </c>
      <c r="D577" s="170">
        <f t="shared" si="153"/>
        <v>320.51</v>
      </c>
      <c r="E577" s="170">
        <f t="shared" si="153"/>
        <v>243.27</v>
      </c>
      <c r="F577" s="170">
        <f t="shared" si="153"/>
        <v>228.08</v>
      </c>
      <c r="G577" s="170">
        <f t="shared" si="153"/>
        <v>402.94</v>
      </c>
      <c r="H577" s="170">
        <f t="shared" si="153"/>
        <v>296.24</v>
      </c>
      <c r="I577" s="170">
        <f t="shared" si="153"/>
        <v>334.27</v>
      </c>
      <c r="J577" s="170">
        <f t="shared" si="153"/>
        <v>365.65</v>
      </c>
      <c r="K577" s="170">
        <f t="shared" si="153"/>
        <v>392.83</v>
      </c>
      <c r="L577" s="170">
        <f t="shared" si="153"/>
        <v>321.08</v>
      </c>
      <c r="M577" s="170">
        <f t="shared" si="153"/>
        <v>341.62</v>
      </c>
      <c r="N577" s="170">
        <f t="shared" si="153"/>
        <v>342.74</v>
      </c>
      <c r="O577" s="170">
        <f t="shared" si="153"/>
        <v>353.97</v>
      </c>
      <c r="P577" s="170">
        <f t="shared" si="153"/>
        <v>346.33</v>
      </c>
      <c r="Q577" s="170">
        <f t="shared" si="153"/>
        <v>151.25</v>
      </c>
      <c r="R577" s="170">
        <f t="shared" ref="R577:R599" si="157">AQ577+$AY577</f>
        <v>137.77000000000001</v>
      </c>
      <c r="S577" s="170">
        <f t="shared" si="155"/>
        <v>138.13</v>
      </c>
      <c r="T577" s="170">
        <f t="shared" si="156"/>
        <v>305.98</v>
      </c>
      <c r="U577" s="170">
        <f t="shared" si="156"/>
        <v>310.33999999999997</v>
      </c>
      <c r="V577" s="170">
        <f t="shared" si="156"/>
        <v>326.74</v>
      </c>
      <c r="W577" s="170">
        <f t="shared" si="156"/>
        <v>314.76</v>
      </c>
      <c r="X577" s="170">
        <f t="shared" si="156"/>
        <v>354.22</v>
      </c>
      <c r="Y577" s="170">
        <f t="shared" si="156"/>
        <v>394.06</v>
      </c>
      <c r="Z577" s="37"/>
      <c r="AA577" s="38">
        <v>316.86</v>
      </c>
      <c r="AB577" s="39">
        <v>334.37</v>
      </c>
      <c r="AC577" s="39">
        <v>320.51</v>
      </c>
      <c r="AD577" s="39">
        <v>243.27</v>
      </c>
      <c r="AE577" s="39">
        <v>228.08</v>
      </c>
      <c r="AF577" s="39">
        <v>402.94</v>
      </c>
      <c r="AG577" s="39">
        <v>296.24</v>
      </c>
      <c r="AH577" s="39">
        <v>334.27</v>
      </c>
      <c r="AI577" s="39">
        <v>365.65</v>
      </c>
      <c r="AJ577" s="39">
        <v>392.83</v>
      </c>
      <c r="AK577" s="39">
        <v>321.08</v>
      </c>
      <c r="AL577" s="39">
        <v>341.62</v>
      </c>
      <c r="AM577" s="39">
        <v>342.74</v>
      </c>
      <c r="AN577" s="39">
        <v>353.97</v>
      </c>
      <c r="AO577" s="39">
        <v>346.33</v>
      </c>
      <c r="AP577" s="39">
        <v>151.25</v>
      </c>
      <c r="AQ577" s="39">
        <v>137.77000000000001</v>
      </c>
      <c r="AR577" s="39">
        <v>138.13</v>
      </c>
      <c r="AS577" s="39">
        <v>305.98</v>
      </c>
      <c r="AT577" s="39">
        <v>310.33999999999997</v>
      </c>
      <c r="AU577" s="39">
        <v>326.74</v>
      </c>
      <c r="AV577" s="39">
        <v>314.76</v>
      </c>
      <c r="AW577" s="39">
        <v>354.22</v>
      </c>
      <c r="AX577" s="40">
        <v>394.06</v>
      </c>
      <c r="AY577" s="355"/>
      <c r="AZ577" s="71"/>
      <c r="BA577" s="65"/>
      <c r="BB577" s="35"/>
    </row>
    <row r="578" spans="1:54">
      <c r="A578" s="47">
        <v>10</v>
      </c>
      <c r="B578" s="170">
        <f t="shared" si="154"/>
        <v>269.27999999999997</v>
      </c>
      <c r="C578" s="170">
        <f t="shared" si="153"/>
        <v>267.62</v>
      </c>
      <c r="D578" s="170">
        <f t="shared" si="153"/>
        <v>248.98</v>
      </c>
      <c r="E578" s="170">
        <f t="shared" si="153"/>
        <v>251.5</v>
      </c>
      <c r="F578" s="170">
        <f t="shared" si="153"/>
        <v>301.39999999999998</v>
      </c>
      <c r="G578" s="170">
        <f t="shared" si="153"/>
        <v>431.17</v>
      </c>
      <c r="H578" s="170">
        <f t="shared" si="153"/>
        <v>415.72</v>
      </c>
      <c r="I578" s="170">
        <f t="shared" si="153"/>
        <v>413.45</v>
      </c>
      <c r="J578" s="170">
        <f t="shared" si="153"/>
        <v>399.27</v>
      </c>
      <c r="K578" s="170">
        <f t="shared" si="153"/>
        <v>388.42</v>
      </c>
      <c r="L578" s="170">
        <f t="shared" si="153"/>
        <v>373.3</v>
      </c>
      <c r="M578" s="170">
        <f t="shared" si="153"/>
        <v>416.72</v>
      </c>
      <c r="N578" s="170">
        <f t="shared" si="153"/>
        <v>525</v>
      </c>
      <c r="O578" s="170">
        <f t="shared" si="153"/>
        <v>520.37</v>
      </c>
      <c r="P578" s="170">
        <f t="shared" si="153"/>
        <v>497.33</v>
      </c>
      <c r="Q578" s="170">
        <f t="shared" si="153"/>
        <v>238.01</v>
      </c>
      <c r="R578" s="170">
        <f t="shared" si="157"/>
        <v>318.47000000000003</v>
      </c>
      <c r="S578" s="170">
        <f t="shared" si="155"/>
        <v>231.21</v>
      </c>
      <c r="T578" s="170">
        <f t="shared" si="156"/>
        <v>294.95999999999998</v>
      </c>
      <c r="U578" s="170">
        <f t="shared" si="156"/>
        <v>320.44</v>
      </c>
      <c r="V578" s="170">
        <f t="shared" si="156"/>
        <v>1180.01</v>
      </c>
      <c r="W578" s="170">
        <f t="shared" si="156"/>
        <v>1180.01</v>
      </c>
      <c r="X578" s="170">
        <f t="shared" si="156"/>
        <v>330.43</v>
      </c>
      <c r="Y578" s="170">
        <f t="shared" si="156"/>
        <v>317.62</v>
      </c>
      <c r="Z578" s="37"/>
      <c r="AA578" s="38">
        <v>269.27999999999997</v>
      </c>
      <c r="AB578" s="39">
        <v>267.62</v>
      </c>
      <c r="AC578" s="39">
        <v>248.98</v>
      </c>
      <c r="AD578" s="39">
        <v>251.5</v>
      </c>
      <c r="AE578" s="39">
        <v>301.39999999999998</v>
      </c>
      <c r="AF578" s="39">
        <v>431.17</v>
      </c>
      <c r="AG578" s="39">
        <v>415.72</v>
      </c>
      <c r="AH578" s="39">
        <v>413.45</v>
      </c>
      <c r="AI578" s="39">
        <v>399.27</v>
      </c>
      <c r="AJ578" s="39">
        <v>388.42</v>
      </c>
      <c r="AK578" s="39">
        <v>373.3</v>
      </c>
      <c r="AL578" s="39">
        <v>416.72</v>
      </c>
      <c r="AM578" s="39">
        <v>525</v>
      </c>
      <c r="AN578" s="39">
        <v>520.37</v>
      </c>
      <c r="AO578" s="39">
        <v>497.33</v>
      </c>
      <c r="AP578" s="39">
        <v>238.01</v>
      </c>
      <c r="AQ578" s="39">
        <v>318.47000000000003</v>
      </c>
      <c r="AR578" s="39">
        <v>231.21</v>
      </c>
      <c r="AS578" s="39">
        <v>294.95999999999998</v>
      </c>
      <c r="AT578" s="39">
        <v>320.44</v>
      </c>
      <c r="AU578" s="39">
        <v>1180.01</v>
      </c>
      <c r="AV578" s="39">
        <v>1180.01</v>
      </c>
      <c r="AW578" s="39">
        <v>330.43</v>
      </c>
      <c r="AX578" s="40">
        <v>317.62</v>
      </c>
      <c r="AY578" s="355"/>
      <c r="AZ578" s="71"/>
      <c r="BA578" s="65"/>
      <c r="BB578" s="35"/>
    </row>
    <row r="579" spans="1:54">
      <c r="A579" s="47">
        <v>11</v>
      </c>
      <c r="B579" s="170">
        <f t="shared" si="154"/>
        <v>0.17</v>
      </c>
      <c r="C579" s="170">
        <f t="shared" si="153"/>
        <v>249.27</v>
      </c>
      <c r="D579" s="170">
        <f t="shared" si="153"/>
        <v>267.36</v>
      </c>
      <c r="E579" s="170">
        <f t="shared" si="153"/>
        <v>286.33999999999997</v>
      </c>
      <c r="F579" s="170">
        <f t="shared" si="153"/>
        <v>257.5</v>
      </c>
      <c r="G579" s="170">
        <f t="shared" si="153"/>
        <v>433.96</v>
      </c>
      <c r="H579" s="170">
        <f t="shared" si="153"/>
        <v>420.23</v>
      </c>
      <c r="I579" s="170">
        <f t="shared" si="153"/>
        <v>425.61</v>
      </c>
      <c r="J579" s="170">
        <f t="shared" si="153"/>
        <v>415.09</v>
      </c>
      <c r="K579" s="170">
        <f t="shared" si="153"/>
        <v>414.81</v>
      </c>
      <c r="L579" s="170">
        <f t="shared" si="153"/>
        <v>415.72</v>
      </c>
      <c r="M579" s="170">
        <f t="shared" si="153"/>
        <v>525.46</v>
      </c>
      <c r="N579" s="170">
        <f t="shared" si="153"/>
        <v>554.79999999999995</v>
      </c>
      <c r="O579" s="170">
        <f t="shared" si="153"/>
        <v>535.29999999999995</v>
      </c>
      <c r="P579" s="170">
        <f t="shared" si="153"/>
        <v>538.38</v>
      </c>
      <c r="Q579" s="170">
        <f t="shared" si="153"/>
        <v>295.08999999999997</v>
      </c>
      <c r="R579" s="170">
        <f t="shared" si="157"/>
        <v>455.51</v>
      </c>
      <c r="S579" s="170">
        <f t="shared" si="155"/>
        <v>438.12</v>
      </c>
      <c r="T579" s="170">
        <f t="shared" si="156"/>
        <v>467.26</v>
      </c>
      <c r="U579" s="170">
        <f t="shared" si="156"/>
        <v>479.52</v>
      </c>
      <c r="V579" s="170">
        <f t="shared" si="156"/>
        <v>362.49</v>
      </c>
      <c r="W579" s="170">
        <f t="shared" si="156"/>
        <v>454.53</v>
      </c>
      <c r="X579" s="170">
        <f t="shared" si="156"/>
        <v>328.71</v>
      </c>
      <c r="Y579" s="170">
        <f t="shared" si="156"/>
        <v>751.38</v>
      </c>
      <c r="Z579" s="37"/>
      <c r="AA579" s="41">
        <v>0.17</v>
      </c>
      <c r="AB579" s="39">
        <v>249.27</v>
      </c>
      <c r="AC579" s="39">
        <v>267.36</v>
      </c>
      <c r="AD579" s="39">
        <v>286.33999999999997</v>
      </c>
      <c r="AE579" s="39">
        <v>257.5</v>
      </c>
      <c r="AF579" s="39">
        <v>433.96</v>
      </c>
      <c r="AG579" s="39">
        <v>420.23</v>
      </c>
      <c r="AH579" s="39">
        <v>425.61</v>
      </c>
      <c r="AI579" s="39">
        <v>415.09</v>
      </c>
      <c r="AJ579" s="39">
        <v>414.81</v>
      </c>
      <c r="AK579" s="39">
        <v>415.72</v>
      </c>
      <c r="AL579" s="39">
        <v>525.46</v>
      </c>
      <c r="AM579" s="39">
        <v>554.79999999999995</v>
      </c>
      <c r="AN579" s="39">
        <v>535.29999999999995</v>
      </c>
      <c r="AO579" s="39">
        <v>538.38</v>
      </c>
      <c r="AP579" s="39">
        <v>295.08999999999997</v>
      </c>
      <c r="AQ579" s="39">
        <v>455.51</v>
      </c>
      <c r="AR579" s="39">
        <v>438.12</v>
      </c>
      <c r="AS579" s="39">
        <v>467.26</v>
      </c>
      <c r="AT579" s="39">
        <v>479.52</v>
      </c>
      <c r="AU579" s="39">
        <v>362.49</v>
      </c>
      <c r="AV579" s="39">
        <v>454.53</v>
      </c>
      <c r="AW579" s="39">
        <v>328.71</v>
      </c>
      <c r="AX579" s="40">
        <v>751.38</v>
      </c>
      <c r="AY579" s="355"/>
      <c r="AZ579" s="71"/>
      <c r="BA579" s="65"/>
      <c r="BB579" s="35"/>
    </row>
    <row r="580" spans="1:54">
      <c r="A580" s="47">
        <v>12</v>
      </c>
      <c r="B580" s="170">
        <f t="shared" si="154"/>
        <v>286.51</v>
      </c>
      <c r="C580" s="170">
        <f t="shared" si="153"/>
        <v>360.74</v>
      </c>
      <c r="D580" s="170">
        <f t="shared" si="153"/>
        <v>360.74</v>
      </c>
      <c r="E580" s="170">
        <f t="shared" si="153"/>
        <v>361.91</v>
      </c>
      <c r="F580" s="170">
        <f t="shared" si="153"/>
        <v>266.89</v>
      </c>
      <c r="G580" s="170">
        <f t="shared" si="153"/>
        <v>457.32</v>
      </c>
      <c r="H580" s="170">
        <f t="shared" si="153"/>
        <v>401.67</v>
      </c>
      <c r="I580" s="170">
        <f t="shared" si="153"/>
        <v>379.47</v>
      </c>
      <c r="J580" s="170">
        <f t="shared" si="153"/>
        <v>503.17999999999995</v>
      </c>
      <c r="K580" s="170">
        <f t="shared" si="153"/>
        <v>405.89</v>
      </c>
      <c r="L580" s="170">
        <f t="shared" si="153"/>
        <v>517.96</v>
      </c>
      <c r="M580" s="170">
        <f t="shared" si="153"/>
        <v>446.83</v>
      </c>
      <c r="N580" s="170">
        <f t="shared" si="153"/>
        <v>464.93</v>
      </c>
      <c r="O580" s="170">
        <f t="shared" si="153"/>
        <v>492.98</v>
      </c>
      <c r="P580" s="170">
        <f t="shared" si="153"/>
        <v>490.07</v>
      </c>
      <c r="Q580" s="170">
        <f t="shared" si="153"/>
        <v>333.04</v>
      </c>
      <c r="R580" s="170">
        <f t="shared" si="157"/>
        <v>397.41</v>
      </c>
      <c r="S580" s="170">
        <f t="shared" si="155"/>
        <v>394.09</v>
      </c>
      <c r="T580" s="170">
        <f t="shared" si="156"/>
        <v>433.68</v>
      </c>
      <c r="U580" s="170">
        <f t="shared" si="156"/>
        <v>755.99</v>
      </c>
      <c r="V580" s="170">
        <f t="shared" si="156"/>
        <v>444.55</v>
      </c>
      <c r="W580" s="170">
        <f t="shared" si="156"/>
        <v>418.72</v>
      </c>
      <c r="X580" s="170">
        <f t="shared" si="156"/>
        <v>401.21</v>
      </c>
      <c r="Y580" s="170">
        <f t="shared" si="156"/>
        <v>488.83</v>
      </c>
      <c r="Z580" s="37"/>
      <c r="AA580" s="41">
        <v>286.51</v>
      </c>
      <c r="AB580" s="39">
        <v>360.74</v>
      </c>
      <c r="AC580" s="39">
        <v>360.74</v>
      </c>
      <c r="AD580" s="39">
        <v>361.91</v>
      </c>
      <c r="AE580" s="39">
        <v>266.89</v>
      </c>
      <c r="AF580" s="39">
        <v>457.32</v>
      </c>
      <c r="AG580" s="39">
        <v>401.67</v>
      </c>
      <c r="AH580" s="39">
        <v>379.47</v>
      </c>
      <c r="AI580" s="39">
        <v>503.17999999999995</v>
      </c>
      <c r="AJ580" s="39">
        <v>405.89</v>
      </c>
      <c r="AK580" s="39">
        <v>517.96</v>
      </c>
      <c r="AL580" s="39">
        <v>446.83</v>
      </c>
      <c r="AM580" s="39">
        <v>464.93</v>
      </c>
      <c r="AN580" s="39">
        <v>492.98</v>
      </c>
      <c r="AO580" s="39">
        <v>490.07</v>
      </c>
      <c r="AP580" s="39">
        <v>333.04</v>
      </c>
      <c r="AQ580" s="39">
        <v>397.41</v>
      </c>
      <c r="AR580" s="39">
        <v>394.09</v>
      </c>
      <c r="AS580" s="39">
        <v>433.68</v>
      </c>
      <c r="AT580" s="39">
        <v>755.99</v>
      </c>
      <c r="AU580" s="39">
        <v>444.55</v>
      </c>
      <c r="AV580" s="39">
        <v>418.72</v>
      </c>
      <c r="AW580" s="39">
        <v>401.21</v>
      </c>
      <c r="AX580" s="40">
        <v>488.83</v>
      </c>
      <c r="AY580" s="355"/>
      <c r="AZ580" s="71"/>
      <c r="BA580" s="65"/>
      <c r="BB580" s="35"/>
    </row>
    <row r="581" spans="1:54">
      <c r="A581" s="47">
        <v>13</v>
      </c>
      <c r="B581" s="170">
        <f t="shared" si="154"/>
        <v>336.57</v>
      </c>
      <c r="C581" s="170">
        <f t="shared" si="153"/>
        <v>382.39</v>
      </c>
      <c r="D581" s="170">
        <f t="shared" si="153"/>
        <v>346.55</v>
      </c>
      <c r="E581" s="170">
        <f t="shared" si="153"/>
        <v>0.01</v>
      </c>
      <c r="F581" s="170">
        <f t="shared" si="153"/>
        <v>253.63000000000002</v>
      </c>
      <c r="G581" s="170">
        <f t="shared" si="153"/>
        <v>430.57</v>
      </c>
      <c r="H581" s="170">
        <f t="shared" si="153"/>
        <v>311.10000000000002</v>
      </c>
      <c r="I581" s="170">
        <f t="shared" si="153"/>
        <v>327.58999999999997</v>
      </c>
      <c r="J581" s="170">
        <f t="shared" si="153"/>
        <v>317.7</v>
      </c>
      <c r="K581" s="170">
        <f t="shared" si="153"/>
        <v>654.97</v>
      </c>
      <c r="L581" s="170">
        <f t="shared" si="153"/>
        <v>504.14000000000004</v>
      </c>
      <c r="M581" s="170">
        <f t="shared" si="153"/>
        <v>496.06</v>
      </c>
      <c r="N581" s="170">
        <f t="shared" si="153"/>
        <v>527.95000000000005</v>
      </c>
      <c r="O581" s="170">
        <f t="shared" si="153"/>
        <v>454.15</v>
      </c>
      <c r="P581" s="170">
        <f t="shared" si="153"/>
        <v>449.58</v>
      </c>
      <c r="Q581" s="170">
        <f t="shared" si="153"/>
        <v>433.8</v>
      </c>
      <c r="R581" s="170">
        <f t="shared" si="157"/>
        <v>579.04</v>
      </c>
      <c r="S581" s="170">
        <f t="shared" si="155"/>
        <v>205.8</v>
      </c>
      <c r="T581" s="170">
        <f t="shared" si="156"/>
        <v>217.42</v>
      </c>
      <c r="U581" s="170">
        <f t="shared" si="156"/>
        <v>282.02999999999997</v>
      </c>
      <c r="V581" s="170">
        <f t="shared" si="156"/>
        <v>458.38</v>
      </c>
      <c r="W581" s="170">
        <f t="shared" si="156"/>
        <v>485.82</v>
      </c>
      <c r="X581" s="170">
        <f t="shared" si="156"/>
        <v>441.96</v>
      </c>
      <c r="Y581" s="170">
        <f t="shared" si="156"/>
        <v>1180.01</v>
      </c>
      <c r="Z581" s="37"/>
      <c r="AA581" s="41">
        <v>336.57</v>
      </c>
      <c r="AB581" s="39">
        <v>382.39</v>
      </c>
      <c r="AC581" s="39">
        <v>346.55</v>
      </c>
      <c r="AD581" s="39">
        <v>0.01</v>
      </c>
      <c r="AE581" s="39">
        <v>253.63000000000002</v>
      </c>
      <c r="AF581" s="39">
        <v>430.57</v>
      </c>
      <c r="AG581" s="39">
        <v>311.10000000000002</v>
      </c>
      <c r="AH581" s="39">
        <v>327.58999999999997</v>
      </c>
      <c r="AI581" s="39">
        <v>317.7</v>
      </c>
      <c r="AJ581" s="39">
        <v>654.97</v>
      </c>
      <c r="AK581" s="39">
        <v>504.14000000000004</v>
      </c>
      <c r="AL581" s="39">
        <v>496.06</v>
      </c>
      <c r="AM581" s="39">
        <v>527.95000000000005</v>
      </c>
      <c r="AN581" s="39">
        <v>454.15</v>
      </c>
      <c r="AO581" s="39">
        <v>449.58</v>
      </c>
      <c r="AP581" s="39">
        <v>433.8</v>
      </c>
      <c r="AQ581" s="39">
        <v>579.04</v>
      </c>
      <c r="AR581" s="39">
        <v>205.8</v>
      </c>
      <c r="AS581" s="39">
        <v>217.42</v>
      </c>
      <c r="AT581" s="39">
        <v>282.02999999999997</v>
      </c>
      <c r="AU581" s="39">
        <v>458.38</v>
      </c>
      <c r="AV581" s="39">
        <v>485.82</v>
      </c>
      <c r="AW581" s="39">
        <v>441.96</v>
      </c>
      <c r="AX581" s="40">
        <v>1180.01</v>
      </c>
      <c r="AY581" s="355"/>
      <c r="AZ581" s="71"/>
      <c r="BA581" s="65"/>
      <c r="BB581" s="35"/>
    </row>
    <row r="582" spans="1:54">
      <c r="A582" s="47">
        <v>14</v>
      </c>
      <c r="B582" s="170">
        <f t="shared" si="154"/>
        <v>0</v>
      </c>
      <c r="C582" s="170">
        <f t="shared" si="153"/>
        <v>355.12</v>
      </c>
      <c r="D582" s="170">
        <f t="shared" si="153"/>
        <v>376.84</v>
      </c>
      <c r="E582" s="170">
        <f t="shared" si="153"/>
        <v>311.58</v>
      </c>
      <c r="F582" s="170">
        <f t="shared" si="153"/>
        <v>319.41000000000003</v>
      </c>
      <c r="G582" s="170">
        <f t="shared" si="153"/>
        <v>432.79</v>
      </c>
      <c r="H582" s="170">
        <f t="shared" si="153"/>
        <v>345.14</v>
      </c>
      <c r="I582" s="170">
        <f t="shared" si="153"/>
        <v>347.51</v>
      </c>
      <c r="J582" s="170">
        <f t="shared" si="153"/>
        <v>524.23</v>
      </c>
      <c r="K582" s="170">
        <f t="shared" si="153"/>
        <v>568.63</v>
      </c>
      <c r="L582" s="170">
        <f t="shared" si="153"/>
        <v>542.32000000000005</v>
      </c>
      <c r="M582" s="170">
        <f t="shared" si="153"/>
        <v>466.02</v>
      </c>
      <c r="N582" s="170">
        <f t="shared" si="153"/>
        <v>422.82</v>
      </c>
      <c r="O582" s="170">
        <f t="shared" si="153"/>
        <v>426.14</v>
      </c>
      <c r="P582" s="170">
        <f t="shared" si="153"/>
        <v>432.58</v>
      </c>
      <c r="Q582" s="170">
        <f t="shared" si="153"/>
        <v>605.05999999999995</v>
      </c>
      <c r="R582" s="170">
        <f t="shared" si="157"/>
        <v>457.94</v>
      </c>
      <c r="S582" s="170">
        <f t="shared" si="155"/>
        <v>229.27</v>
      </c>
      <c r="T582" s="170">
        <f t="shared" si="156"/>
        <v>274.7</v>
      </c>
      <c r="U582" s="170">
        <f t="shared" si="156"/>
        <v>382.02</v>
      </c>
      <c r="V582" s="170">
        <f t="shared" si="156"/>
        <v>337.29</v>
      </c>
      <c r="W582" s="170">
        <f t="shared" si="156"/>
        <v>391.27</v>
      </c>
      <c r="X582" s="170">
        <f t="shared" si="156"/>
        <v>139.72999999999999</v>
      </c>
      <c r="Y582" s="170">
        <f t="shared" si="156"/>
        <v>143.13</v>
      </c>
      <c r="Z582" s="37"/>
      <c r="AA582" s="41">
        <v>0</v>
      </c>
      <c r="AB582" s="39">
        <v>355.12</v>
      </c>
      <c r="AC582" s="39">
        <v>376.84</v>
      </c>
      <c r="AD582" s="39">
        <v>311.58</v>
      </c>
      <c r="AE582" s="39">
        <v>319.41000000000003</v>
      </c>
      <c r="AF582" s="39">
        <v>432.79</v>
      </c>
      <c r="AG582" s="39">
        <v>345.14</v>
      </c>
      <c r="AH582" s="39">
        <v>347.51</v>
      </c>
      <c r="AI582" s="39">
        <v>524.23</v>
      </c>
      <c r="AJ582" s="39">
        <v>568.63</v>
      </c>
      <c r="AK582" s="39">
        <v>542.32000000000005</v>
      </c>
      <c r="AL582" s="39">
        <v>466.02</v>
      </c>
      <c r="AM582" s="39">
        <v>422.82</v>
      </c>
      <c r="AN582" s="39">
        <v>426.14</v>
      </c>
      <c r="AO582" s="39">
        <v>432.58</v>
      </c>
      <c r="AP582" s="39">
        <v>605.05999999999995</v>
      </c>
      <c r="AQ582" s="39">
        <v>457.94</v>
      </c>
      <c r="AR582" s="39">
        <v>229.27</v>
      </c>
      <c r="AS582" s="39">
        <v>274.7</v>
      </c>
      <c r="AT582" s="39">
        <v>382.02</v>
      </c>
      <c r="AU582" s="39">
        <v>337.29</v>
      </c>
      <c r="AV582" s="39">
        <v>391.27</v>
      </c>
      <c r="AW582" s="39">
        <v>139.72999999999999</v>
      </c>
      <c r="AX582" s="40">
        <v>143.13</v>
      </c>
      <c r="AY582" s="355"/>
      <c r="AZ582" s="71"/>
      <c r="BA582" s="65"/>
      <c r="BB582" s="35"/>
    </row>
    <row r="583" spans="1:54">
      <c r="A583" s="47">
        <v>15</v>
      </c>
      <c r="B583" s="170">
        <f t="shared" si="154"/>
        <v>145.18</v>
      </c>
      <c r="C583" s="170">
        <f t="shared" si="153"/>
        <v>94.99</v>
      </c>
      <c r="D583" s="170">
        <f t="shared" si="153"/>
        <v>71.34</v>
      </c>
      <c r="E583" s="170">
        <f t="shared" si="153"/>
        <v>84.58</v>
      </c>
      <c r="F583" s="170">
        <f t="shared" si="153"/>
        <v>63.33</v>
      </c>
      <c r="G583" s="170">
        <f t="shared" si="153"/>
        <v>299.75</v>
      </c>
      <c r="H583" s="170">
        <f t="shared" si="153"/>
        <v>46.09</v>
      </c>
      <c r="I583" s="170">
        <f t="shared" si="153"/>
        <v>336.33</v>
      </c>
      <c r="J583" s="170">
        <f t="shared" si="153"/>
        <v>287.55</v>
      </c>
      <c r="K583" s="170">
        <f t="shared" si="153"/>
        <v>291.20999999999998</v>
      </c>
      <c r="L583" s="170">
        <f t="shared" si="153"/>
        <v>17.21</v>
      </c>
      <c r="M583" s="170">
        <f t="shared" si="153"/>
        <v>292.20999999999998</v>
      </c>
      <c r="N583" s="170">
        <f t="shared" si="153"/>
        <v>301.05</v>
      </c>
      <c r="O583" s="170">
        <f t="shared" si="153"/>
        <v>298.68</v>
      </c>
      <c r="P583" s="170">
        <f t="shared" si="153"/>
        <v>296.08</v>
      </c>
      <c r="Q583" s="170">
        <f t="shared" si="153"/>
        <v>287.16000000000003</v>
      </c>
      <c r="R583" s="170">
        <f t="shared" si="157"/>
        <v>286.98</v>
      </c>
      <c r="S583" s="170">
        <f t="shared" si="155"/>
        <v>202.66</v>
      </c>
      <c r="T583" s="170">
        <f t="shared" si="156"/>
        <v>187.71</v>
      </c>
      <c r="U583" s="170">
        <f t="shared" si="156"/>
        <v>239.93</v>
      </c>
      <c r="V583" s="170">
        <f t="shared" si="156"/>
        <v>226.68</v>
      </c>
      <c r="W583" s="170">
        <f t="shared" si="156"/>
        <v>222.27</v>
      </c>
      <c r="X583" s="170">
        <f t="shared" si="156"/>
        <v>243.31</v>
      </c>
      <c r="Y583" s="170">
        <f t="shared" si="156"/>
        <v>225.55</v>
      </c>
      <c r="Z583" s="37"/>
      <c r="AA583" s="41">
        <v>145.18</v>
      </c>
      <c r="AB583" s="39">
        <v>94.99</v>
      </c>
      <c r="AC583" s="39">
        <v>71.34</v>
      </c>
      <c r="AD583" s="39">
        <v>84.58</v>
      </c>
      <c r="AE583" s="39">
        <v>63.33</v>
      </c>
      <c r="AF583" s="39">
        <v>299.75</v>
      </c>
      <c r="AG583" s="39">
        <v>46.09</v>
      </c>
      <c r="AH583" s="39">
        <v>336.33</v>
      </c>
      <c r="AI583" s="39">
        <v>287.55</v>
      </c>
      <c r="AJ583" s="39">
        <v>291.20999999999998</v>
      </c>
      <c r="AK583" s="39">
        <v>17.21</v>
      </c>
      <c r="AL583" s="39">
        <v>292.20999999999998</v>
      </c>
      <c r="AM583" s="39">
        <v>301.05</v>
      </c>
      <c r="AN583" s="39">
        <v>298.68</v>
      </c>
      <c r="AO583" s="39">
        <v>296.08</v>
      </c>
      <c r="AP583" s="39">
        <v>287.16000000000003</v>
      </c>
      <c r="AQ583" s="39">
        <v>286.98</v>
      </c>
      <c r="AR583" s="39">
        <v>202.66</v>
      </c>
      <c r="AS583" s="39">
        <v>187.71</v>
      </c>
      <c r="AT583" s="39">
        <v>239.93</v>
      </c>
      <c r="AU583" s="39">
        <v>226.68</v>
      </c>
      <c r="AV583" s="39">
        <v>222.27</v>
      </c>
      <c r="AW583" s="39">
        <v>243.31</v>
      </c>
      <c r="AX583" s="40">
        <v>225.55</v>
      </c>
      <c r="AY583" s="355"/>
      <c r="AZ583" s="71"/>
      <c r="BA583" s="65"/>
      <c r="BB583" s="35"/>
    </row>
    <row r="584" spans="1:54">
      <c r="A584" s="47">
        <v>16</v>
      </c>
      <c r="B584" s="170">
        <f t="shared" si="154"/>
        <v>106.83</v>
      </c>
      <c r="C584" s="170">
        <f t="shared" si="153"/>
        <v>136.65</v>
      </c>
      <c r="D584" s="170">
        <f t="shared" si="153"/>
        <v>143.88999999999999</v>
      </c>
      <c r="E584" s="170">
        <f t="shared" si="153"/>
        <v>116.29</v>
      </c>
      <c r="F584" s="170">
        <f t="shared" si="153"/>
        <v>20.350000000000001</v>
      </c>
      <c r="G584" s="170">
        <f t="shared" si="153"/>
        <v>0</v>
      </c>
      <c r="H584" s="170">
        <f t="shared" si="153"/>
        <v>2.5</v>
      </c>
      <c r="I584" s="170">
        <f t="shared" si="153"/>
        <v>12.3</v>
      </c>
      <c r="J584" s="170">
        <f t="shared" si="153"/>
        <v>1.5</v>
      </c>
      <c r="K584" s="170">
        <f t="shared" si="153"/>
        <v>14.87</v>
      </c>
      <c r="L584" s="170">
        <f t="shared" si="153"/>
        <v>84.23</v>
      </c>
      <c r="M584" s="170">
        <f t="shared" si="153"/>
        <v>80.81</v>
      </c>
      <c r="N584" s="170">
        <f t="shared" si="153"/>
        <v>94.71</v>
      </c>
      <c r="O584" s="170">
        <f t="shared" si="153"/>
        <v>172.95</v>
      </c>
      <c r="P584" s="170">
        <f t="shared" si="153"/>
        <v>185.41</v>
      </c>
      <c r="Q584" s="170">
        <f t="shared" si="153"/>
        <v>183.56</v>
      </c>
      <c r="R584" s="170">
        <f t="shared" si="157"/>
        <v>196.46</v>
      </c>
      <c r="S584" s="170">
        <f t="shared" si="155"/>
        <v>203.7</v>
      </c>
      <c r="T584" s="170">
        <f t="shared" si="156"/>
        <v>201.65</v>
      </c>
      <c r="U584" s="170">
        <f t="shared" si="156"/>
        <v>221.16</v>
      </c>
      <c r="V584" s="170">
        <f t="shared" si="156"/>
        <v>173.64</v>
      </c>
      <c r="W584" s="170">
        <f t="shared" si="156"/>
        <v>176.82</v>
      </c>
      <c r="X584" s="170">
        <f t="shared" si="156"/>
        <v>176.61</v>
      </c>
      <c r="Y584" s="170">
        <f t="shared" si="156"/>
        <v>150.66</v>
      </c>
      <c r="Z584" s="37"/>
      <c r="AA584" s="41">
        <v>106.83</v>
      </c>
      <c r="AB584" s="39">
        <v>136.65</v>
      </c>
      <c r="AC584" s="39">
        <v>143.88999999999999</v>
      </c>
      <c r="AD584" s="39">
        <v>116.29</v>
      </c>
      <c r="AE584" s="39">
        <v>20.350000000000001</v>
      </c>
      <c r="AF584" s="39">
        <v>0</v>
      </c>
      <c r="AG584" s="39">
        <v>2.5</v>
      </c>
      <c r="AH584" s="39">
        <v>12.3</v>
      </c>
      <c r="AI584" s="39">
        <v>1.5</v>
      </c>
      <c r="AJ584" s="39">
        <v>14.87</v>
      </c>
      <c r="AK584" s="39">
        <v>84.23</v>
      </c>
      <c r="AL584" s="39">
        <v>80.81</v>
      </c>
      <c r="AM584" s="39">
        <v>94.71</v>
      </c>
      <c r="AN584" s="39">
        <v>172.95</v>
      </c>
      <c r="AO584" s="39">
        <v>185.41</v>
      </c>
      <c r="AP584" s="39">
        <v>183.56</v>
      </c>
      <c r="AQ584" s="39">
        <v>196.46</v>
      </c>
      <c r="AR584" s="39">
        <v>203.7</v>
      </c>
      <c r="AS584" s="39">
        <v>201.65</v>
      </c>
      <c r="AT584" s="39">
        <v>221.16</v>
      </c>
      <c r="AU584" s="39">
        <v>173.64</v>
      </c>
      <c r="AV584" s="39">
        <v>176.82</v>
      </c>
      <c r="AW584" s="39">
        <v>176.61</v>
      </c>
      <c r="AX584" s="40">
        <v>150.66</v>
      </c>
      <c r="AY584" s="355"/>
      <c r="AZ584" s="71"/>
      <c r="BA584" s="65"/>
      <c r="BB584" s="35"/>
    </row>
    <row r="585" spans="1:54">
      <c r="A585" s="47">
        <v>17</v>
      </c>
      <c r="B585" s="170">
        <f t="shared" si="154"/>
        <v>55.03</v>
      </c>
      <c r="C585" s="170">
        <f t="shared" si="154"/>
        <v>101.52</v>
      </c>
      <c r="D585" s="170">
        <f t="shared" si="154"/>
        <v>102.25</v>
      </c>
      <c r="E585" s="170">
        <f t="shared" si="154"/>
        <v>99.74</v>
      </c>
      <c r="F585" s="170">
        <f t="shared" si="154"/>
        <v>93.92</v>
      </c>
      <c r="G585" s="170">
        <f t="shared" si="154"/>
        <v>98.05</v>
      </c>
      <c r="H585" s="170">
        <f t="shared" si="154"/>
        <v>0</v>
      </c>
      <c r="I585" s="170">
        <f t="shared" si="154"/>
        <v>17.440000000000001</v>
      </c>
      <c r="J585" s="170">
        <f t="shared" si="154"/>
        <v>46.49</v>
      </c>
      <c r="K585" s="170">
        <f t="shared" si="154"/>
        <v>17.57</v>
      </c>
      <c r="L585" s="170">
        <f t="shared" si="154"/>
        <v>26.51</v>
      </c>
      <c r="M585" s="170">
        <f t="shared" si="154"/>
        <v>0</v>
      </c>
      <c r="N585" s="170">
        <f t="shared" si="154"/>
        <v>0</v>
      </c>
      <c r="O585" s="170">
        <f t="shared" si="154"/>
        <v>0</v>
      </c>
      <c r="P585" s="170">
        <f t="shared" si="154"/>
        <v>0</v>
      </c>
      <c r="Q585" s="170">
        <f t="shared" si="154"/>
        <v>0</v>
      </c>
      <c r="R585" s="170">
        <f t="shared" si="157"/>
        <v>0</v>
      </c>
      <c r="S585" s="170">
        <f t="shared" si="155"/>
        <v>0</v>
      </c>
      <c r="T585" s="170">
        <f t="shared" si="156"/>
        <v>60.91</v>
      </c>
      <c r="U585" s="170">
        <f t="shared" si="156"/>
        <v>90.59</v>
      </c>
      <c r="V585" s="170">
        <f t="shared" si="156"/>
        <v>124.49</v>
      </c>
      <c r="W585" s="170">
        <f t="shared" si="156"/>
        <v>157.82</v>
      </c>
      <c r="X585" s="170">
        <f t="shared" si="156"/>
        <v>320.24</v>
      </c>
      <c r="Y585" s="170">
        <f t="shared" si="156"/>
        <v>930.32</v>
      </c>
      <c r="Z585" s="37"/>
      <c r="AA585" s="41">
        <v>55.03</v>
      </c>
      <c r="AB585" s="39">
        <v>101.52</v>
      </c>
      <c r="AC585" s="39">
        <v>102.25</v>
      </c>
      <c r="AD585" s="39">
        <v>99.74</v>
      </c>
      <c r="AE585" s="39">
        <v>93.92</v>
      </c>
      <c r="AF585" s="39">
        <v>98.05</v>
      </c>
      <c r="AG585" s="39">
        <v>0</v>
      </c>
      <c r="AH585" s="39">
        <v>17.440000000000001</v>
      </c>
      <c r="AI585" s="39">
        <v>46.49</v>
      </c>
      <c r="AJ585" s="39">
        <v>17.57</v>
      </c>
      <c r="AK585" s="39">
        <v>26.51</v>
      </c>
      <c r="AL585" s="39">
        <v>0</v>
      </c>
      <c r="AM585" s="39">
        <v>0</v>
      </c>
      <c r="AN585" s="39">
        <v>0</v>
      </c>
      <c r="AO585" s="39">
        <v>0</v>
      </c>
      <c r="AP585" s="39">
        <v>0</v>
      </c>
      <c r="AQ585" s="39">
        <v>0</v>
      </c>
      <c r="AR585" s="39">
        <v>0</v>
      </c>
      <c r="AS585" s="39">
        <v>60.91</v>
      </c>
      <c r="AT585" s="39">
        <v>90.59</v>
      </c>
      <c r="AU585" s="39">
        <v>124.49</v>
      </c>
      <c r="AV585" s="39">
        <v>157.82</v>
      </c>
      <c r="AW585" s="39">
        <v>320.24</v>
      </c>
      <c r="AX585" s="40">
        <v>930.32</v>
      </c>
      <c r="AY585" s="355"/>
      <c r="AZ585" s="71"/>
      <c r="BA585" s="65"/>
      <c r="BB585" s="35"/>
    </row>
    <row r="586" spans="1:54">
      <c r="A586" s="47">
        <v>18</v>
      </c>
      <c r="B586" s="170">
        <f t="shared" si="154"/>
        <v>82.67</v>
      </c>
      <c r="C586" s="170">
        <f t="shared" si="154"/>
        <v>134.79</v>
      </c>
      <c r="D586" s="170">
        <f t="shared" si="154"/>
        <v>149.65</v>
      </c>
      <c r="E586" s="170">
        <f t="shared" si="154"/>
        <v>166.78</v>
      </c>
      <c r="F586" s="170">
        <f t="shared" si="154"/>
        <v>223.69</v>
      </c>
      <c r="G586" s="170">
        <f t="shared" si="154"/>
        <v>144.04</v>
      </c>
      <c r="H586" s="170">
        <f t="shared" si="154"/>
        <v>92.67</v>
      </c>
      <c r="I586" s="170">
        <f t="shared" si="154"/>
        <v>47.5</v>
      </c>
      <c r="J586" s="170">
        <f t="shared" si="154"/>
        <v>4.0999999999999996</v>
      </c>
      <c r="K586" s="170">
        <f t="shared" si="154"/>
        <v>24.91</v>
      </c>
      <c r="L586" s="170">
        <f t="shared" si="154"/>
        <v>75.459999999999994</v>
      </c>
      <c r="M586" s="170">
        <f t="shared" si="154"/>
        <v>38.93</v>
      </c>
      <c r="N586" s="170">
        <f t="shared" si="154"/>
        <v>42.33</v>
      </c>
      <c r="O586" s="170">
        <f t="shared" si="154"/>
        <v>14.67</v>
      </c>
      <c r="P586" s="170">
        <f t="shared" si="154"/>
        <v>37.26</v>
      </c>
      <c r="Q586" s="170">
        <f t="shared" si="154"/>
        <v>0</v>
      </c>
      <c r="R586" s="170">
        <f t="shared" si="157"/>
        <v>0</v>
      </c>
      <c r="S586" s="170">
        <f t="shared" si="155"/>
        <v>0</v>
      </c>
      <c r="T586" s="170">
        <f t="shared" si="156"/>
        <v>0</v>
      </c>
      <c r="U586" s="170">
        <f t="shared" si="156"/>
        <v>0</v>
      </c>
      <c r="V586" s="170">
        <f t="shared" si="156"/>
        <v>40.04</v>
      </c>
      <c r="W586" s="170">
        <f t="shared" si="156"/>
        <v>88.56</v>
      </c>
      <c r="X586" s="170">
        <f t="shared" si="156"/>
        <v>135.44999999999999</v>
      </c>
      <c r="Y586" s="170">
        <f t="shared" si="156"/>
        <v>930.14</v>
      </c>
      <c r="Z586" s="37"/>
      <c r="AA586" s="41">
        <v>82.67</v>
      </c>
      <c r="AB586" s="39">
        <v>134.79</v>
      </c>
      <c r="AC586" s="39">
        <v>149.65</v>
      </c>
      <c r="AD586" s="39">
        <v>166.78</v>
      </c>
      <c r="AE586" s="39">
        <v>223.69</v>
      </c>
      <c r="AF586" s="39">
        <v>144.04</v>
      </c>
      <c r="AG586" s="39">
        <v>92.67</v>
      </c>
      <c r="AH586" s="39">
        <v>47.5</v>
      </c>
      <c r="AI586" s="39">
        <v>4.0999999999999996</v>
      </c>
      <c r="AJ586" s="39">
        <v>24.91</v>
      </c>
      <c r="AK586" s="39">
        <v>75.459999999999994</v>
      </c>
      <c r="AL586" s="39">
        <v>38.93</v>
      </c>
      <c r="AM586" s="39">
        <v>42.33</v>
      </c>
      <c r="AN586" s="39">
        <v>14.67</v>
      </c>
      <c r="AO586" s="39">
        <v>37.26</v>
      </c>
      <c r="AP586" s="39">
        <v>0</v>
      </c>
      <c r="AQ586" s="39">
        <v>0</v>
      </c>
      <c r="AR586" s="39">
        <v>0</v>
      </c>
      <c r="AS586" s="39">
        <v>0</v>
      </c>
      <c r="AT586" s="39">
        <v>0</v>
      </c>
      <c r="AU586" s="39">
        <v>40.04</v>
      </c>
      <c r="AV586" s="39">
        <v>88.56</v>
      </c>
      <c r="AW586" s="39">
        <v>135.44999999999999</v>
      </c>
      <c r="AX586" s="40">
        <v>930.14</v>
      </c>
      <c r="AY586" s="355"/>
      <c r="AZ586" s="71"/>
      <c r="BA586" s="65"/>
      <c r="BB586" s="35"/>
    </row>
    <row r="587" spans="1:54">
      <c r="A587" s="47">
        <v>19</v>
      </c>
      <c r="B587" s="170">
        <f t="shared" si="154"/>
        <v>54.2</v>
      </c>
      <c r="C587" s="170">
        <f t="shared" si="154"/>
        <v>108.53</v>
      </c>
      <c r="D587" s="170">
        <f t="shared" si="154"/>
        <v>93.95</v>
      </c>
      <c r="E587" s="170">
        <f t="shared" si="154"/>
        <v>59.41</v>
      </c>
      <c r="F587" s="170">
        <f t="shared" si="154"/>
        <v>19.04</v>
      </c>
      <c r="G587" s="170">
        <f t="shared" si="154"/>
        <v>0</v>
      </c>
      <c r="H587" s="170">
        <f t="shared" si="154"/>
        <v>0</v>
      </c>
      <c r="I587" s="170">
        <f t="shared" si="154"/>
        <v>19.100000000000001</v>
      </c>
      <c r="J587" s="170">
        <f t="shared" si="154"/>
        <v>0</v>
      </c>
      <c r="K587" s="170">
        <f t="shared" si="154"/>
        <v>6.28</v>
      </c>
      <c r="L587" s="170">
        <f t="shared" si="154"/>
        <v>10.64</v>
      </c>
      <c r="M587" s="170">
        <f t="shared" si="154"/>
        <v>81.150000000000006</v>
      </c>
      <c r="N587" s="170">
        <f t="shared" si="154"/>
        <v>75.06</v>
      </c>
      <c r="O587" s="170">
        <f t="shared" si="154"/>
        <v>111.73</v>
      </c>
      <c r="P587" s="170">
        <f t="shared" si="154"/>
        <v>149.99</v>
      </c>
      <c r="Q587" s="170">
        <f t="shared" si="154"/>
        <v>25.44</v>
      </c>
      <c r="R587" s="170">
        <f t="shared" si="157"/>
        <v>0</v>
      </c>
      <c r="S587" s="170">
        <f t="shared" si="155"/>
        <v>88.84</v>
      </c>
      <c r="T587" s="170">
        <f t="shared" si="156"/>
        <v>76.790000000000006</v>
      </c>
      <c r="U587" s="170">
        <f t="shared" si="156"/>
        <v>128.11000000000001</v>
      </c>
      <c r="V587" s="170">
        <f t="shared" si="156"/>
        <v>130.58000000000001</v>
      </c>
      <c r="W587" s="170">
        <f t="shared" si="156"/>
        <v>161.04</v>
      </c>
      <c r="X587" s="170">
        <f t="shared" si="156"/>
        <v>498.58</v>
      </c>
      <c r="Y587" s="170">
        <f t="shared" si="156"/>
        <v>922.3</v>
      </c>
      <c r="Z587" s="37"/>
      <c r="AA587" s="41">
        <v>54.2</v>
      </c>
      <c r="AB587" s="39">
        <v>108.53</v>
      </c>
      <c r="AC587" s="39">
        <v>93.95</v>
      </c>
      <c r="AD587" s="39">
        <v>59.41</v>
      </c>
      <c r="AE587" s="39">
        <v>19.04</v>
      </c>
      <c r="AF587" s="39">
        <v>0</v>
      </c>
      <c r="AG587" s="39">
        <v>0</v>
      </c>
      <c r="AH587" s="39">
        <v>19.100000000000001</v>
      </c>
      <c r="AI587" s="39">
        <v>0</v>
      </c>
      <c r="AJ587" s="39">
        <v>6.28</v>
      </c>
      <c r="AK587" s="39">
        <v>10.64</v>
      </c>
      <c r="AL587" s="39">
        <v>81.150000000000006</v>
      </c>
      <c r="AM587" s="39">
        <v>75.06</v>
      </c>
      <c r="AN587" s="39">
        <v>111.73</v>
      </c>
      <c r="AO587" s="39">
        <v>149.99</v>
      </c>
      <c r="AP587" s="39">
        <v>25.44</v>
      </c>
      <c r="AQ587" s="39">
        <v>0</v>
      </c>
      <c r="AR587" s="39">
        <v>88.84</v>
      </c>
      <c r="AS587" s="39">
        <v>76.790000000000006</v>
      </c>
      <c r="AT587" s="39">
        <v>128.11000000000001</v>
      </c>
      <c r="AU587" s="39">
        <v>130.58000000000001</v>
      </c>
      <c r="AV587" s="39">
        <v>161.04</v>
      </c>
      <c r="AW587" s="39">
        <v>498.58</v>
      </c>
      <c r="AX587" s="40">
        <v>922.3</v>
      </c>
      <c r="AY587" s="355"/>
      <c r="AZ587" s="71"/>
      <c r="BA587" s="65"/>
      <c r="BB587" s="35"/>
    </row>
    <row r="588" spans="1:54">
      <c r="A588" s="47">
        <v>20</v>
      </c>
      <c r="B588" s="170">
        <f t="shared" si="154"/>
        <v>130.59</v>
      </c>
      <c r="C588" s="170">
        <f t="shared" si="154"/>
        <v>174.85</v>
      </c>
      <c r="D588" s="170">
        <f t="shared" si="154"/>
        <v>154.84</v>
      </c>
      <c r="E588" s="170">
        <f t="shared" si="154"/>
        <v>94.58</v>
      </c>
      <c r="F588" s="170">
        <f t="shared" si="154"/>
        <v>2.7</v>
      </c>
      <c r="G588" s="170">
        <f t="shared" si="154"/>
        <v>4.96</v>
      </c>
      <c r="H588" s="170">
        <f t="shared" si="154"/>
        <v>0</v>
      </c>
      <c r="I588" s="170">
        <f t="shared" si="154"/>
        <v>0</v>
      </c>
      <c r="J588" s="170">
        <f t="shared" si="154"/>
        <v>0</v>
      </c>
      <c r="K588" s="170">
        <f t="shared" si="154"/>
        <v>0</v>
      </c>
      <c r="L588" s="170">
        <f t="shared" si="154"/>
        <v>46.03</v>
      </c>
      <c r="M588" s="170">
        <f t="shared" si="154"/>
        <v>85.71</v>
      </c>
      <c r="N588" s="170">
        <f t="shared" si="154"/>
        <v>79.48</v>
      </c>
      <c r="O588" s="170">
        <f t="shared" si="154"/>
        <v>76.53</v>
      </c>
      <c r="P588" s="170">
        <f t="shared" si="154"/>
        <v>0</v>
      </c>
      <c r="Q588" s="170">
        <f t="shared" si="154"/>
        <v>0</v>
      </c>
      <c r="R588" s="170">
        <f t="shared" si="157"/>
        <v>22.38</v>
      </c>
      <c r="S588" s="170">
        <f t="shared" si="155"/>
        <v>0</v>
      </c>
      <c r="T588" s="170">
        <f t="shared" si="156"/>
        <v>35.200000000000003</v>
      </c>
      <c r="U588" s="170">
        <f t="shared" si="156"/>
        <v>40.19</v>
      </c>
      <c r="V588" s="170">
        <f t="shared" si="156"/>
        <v>120.22</v>
      </c>
      <c r="W588" s="170">
        <f t="shared" si="156"/>
        <v>182.01</v>
      </c>
      <c r="X588" s="170">
        <f t="shared" si="156"/>
        <v>185.48</v>
      </c>
      <c r="Y588" s="170">
        <f t="shared" si="156"/>
        <v>922.55</v>
      </c>
      <c r="Z588" s="37"/>
      <c r="AA588" s="41">
        <v>130.59</v>
      </c>
      <c r="AB588" s="39">
        <v>174.85</v>
      </c>
      <c r="AC588" s="39">
        <v>154.84</v>
      </c>
      <c r="AD588" s="39">
        <v>94.58</v>
      </c>
      <c r="AE588" s="39">
        <v>2.7</v>
      </c>
      <c r="AF588" s="39">
        <v>4.96</v>
      </c>
      <c r="AG588" s="39">
        <v>0</v>
      </c>
      <c r="AH588" s="39">
        <v>0</v>
      </c>
      <c r="AI588" s="39">
        <v>0</v>
      </c>
      <c r="AJ588" s="39">
        <v>0</v>
      </c>
      <c r="AK588" s="39">
        <v>46.03</v>
      </c>
      <c r="AL588" s="39">
        <v>85.71</v>
      </c>
      <c r="AM588" s="39">
        <v>79.48</v>
      </c>
      <c r="AN588" s="39">
        <v>76.53</v>
      </c>
      <c r="AO588" s="39">
        <v>0</v>
      </c>
      <c r="AP588" s="39">
        <v>0</v>
      </c>
      <c r="AQ588" s="39">
        <v>22.38</v>
      </c>
      <c r="AR588" s="39">
        <v>0</v>
      </c>
      <c r="AS588" s="39">
        <v>35.200000000000003</v>
      </c>
      <c r="AT588" s="39">
        <v>40.19</v>
      </c>
      <c r="AU588" s="39">
        <v>120.22</v>
      </c>
      <c r="AV588" s="39">
        <v>182.01</v>
      </c>
      <c r="AW588" s="39">
        <v>185.48</v>
      </c>
      <c r="AX588" s="40">
        <v>922.55</v>
      </c>
      <c r="AY588" s="355"/>
      <c r="AZ588" s="71"/>
      <c r="BA588" s="65"/>
      <c r="BB588" s="35"/>
    </row>
    <row r="589" spans="1:54">
      <c r="A589" s="47">
        <v>21</v>
      </c>
      <c r="B589" s="170">
        <f t="shared" si="154"/>
        <v>64.41</v>
      </c>
      <c r="C589" s="170">
        <f t="shared" si="154"/>
        <v>88.17</v>
      </c>
      <c r="D589" s="170">
        <f t="shared" si="154"/>
        <v>78.97</v>
      </c>
      <c r="E589" s="170">
        <f t="shared" si="154"/>
        <v>68.22</v>
      </c>
      <c r="F589" s="170">
        <f t="shared" si="154"/>
        <v>41.54</v>
      </c>
      <c r="G589" s="170">
        <f t="shared" si="154"/>
        <v>0</v>
      </c>
      <c r="H589" s="170">
        <f t="shared" si="154"/>
        <v>8.36</v>
      </c>
      <c r="I589" s="170">
        <f t="shared" si="154"/>
        <v>0</v>
      </c>
      <c r="J589" s="170">
        <f t="shared" si="154"/>
        <v>0</v>
      </c>
      <c r="K589" s="170">
        <f t="shared" si="154"/>
        <v>0</v>
      </c>
      <c r="L589" s="170">
        <f t="shared" si="154"/>
        <v>0</v>
      </c>
      <c r="M589" s="170">
        <f t="shared" si="154"/>
        <v>0</v>
      </c>
      <c r="N589" s="170">
        <f t="shared" si="154"/>
        <v>0</v>
      </c>
      <c r="O589" s="170">
        <f t="shared" si="154"/>
        <v>0</v>
      </c>
      <c r="P589" s="170">
        <f t="shared" si="154"/>
        <v>0</v>
      </c>
      <c r="Q589" s="170">
        <f t="shared" si="154"/>
        <v>0</v>
      </c>
      <c r="R589" s="170">
        <f t="shared" si="157"/>
        <v>0</v>
      </c>
      <c r="S589" s="170">
        <f t="shared" si="155"/>
        <v>0</v>
      </c>
      <c r="T589" s="170">
        <f t="shared" si="156"/>
        <v>0</v>
      </c>
      <c r="U589" s="170">
        <f t="shared" si="156"/>
        <v>0</v>
      </c>
      <c r="V589" s="170">
        <f t="shared" si="156"/>
        <v>104.66</v>
      </c>
      <c r="W589" s="170">
        <f t="shared" si="156"/>
        <v>122.68</v>
      </c>
      <c r="X589" s="170">
        <f t="shared" si="156"/>
        <v>281</v>
      </c>
      <c r="Y589" s="170">
        <f t="shared" si="156"/>
        <v>863.12</v>
      </c>
      <c r="Z589" s="37"/>
      <c r="AA589" s="41">
        <v>64.41</v>
      </c>
      <c r="AB589" s="39">
        <v>88.17</v>
      </c>
      <c r="AC589" s="39">
        <v>78.97</v>
      </c>
      <c r="AD589" s="39">
        <v>68.22</v>
      </c>
      <c r="AE589" s="39">
        <v>41.54</v>
      </c>
      <c r="AF589" s="39">
        <v>0</v>
      </c>
      <c r="AG589" s="39">
        <v>8.36</v>
      </c>
      <c r="AH589" s="39">
        <v>0</v>
      </c>
      <c r="AI589" s="39">
        <v>0</v>
      </c>
      <c r="AJ589" s="39">
        <v>0</v>
      </c>
      <c r="AK589" s="39">
        <v>0</v>
      </c>
      <c r="AL589" s="39">
        <v>0</v>
      </c>
      <c r="AM589" s="39">
        <v>0</v>
      </c>
      <c r="AN589" s="39">
        <v>0</v>
      </c>
      <c r="AO589" s="39">
        <v>0</v>
      </c>
      <c r="AP589" s="39">
        <v>0</v>
      </c>
      <c r="AQ589" s="39">
        <v>0</v>
      </c>
      <c r="AR589" s="39">
        <v>0</v>
      </c>
      <c r="AS589" s="39">
        <v>0</v>
      </c>
      <c r="AT589" s="39">
        <v>0</v>
      </c>
      <c r="AU589" s="39">
        <v>104.66</v>
      </c>
      <c r="AV589" s="39">
        <v>122.68</v>
      </c>
      <c r="AW589" s="39">
        <v>281</v>
      </c>
      <c r="AX589" s="40">
        <v>863.12</v>
      </c>
      <c r="AY589" s="355"/>
      <c r="AZ589" s="71"/>
      <c r="BA589" s="65"/>
      <c r="BB589" s="35"/>
    </row>
    <row r="590" spans="1:54">
      <c r="A590" s="47">
        <v>22</v>
      </c>
      <c r="B590" s="170">
        <f t="shared" si="154"/>
        <v>95.94</v>
      </c>
      <c r="C590" s="170">
        <f t="shared" si="154"/>
        <v>171.44</v>
      </c>
      <c r="D590" s="170">
        <f t="shared" si="154"/>
        <v>158.83000000000001</v>
      </c>
      <c r="E590" s="170">
        <f t="shared" si="154"/>
        <v>104.85</v>
      </c>
      <c r="F590" s="170">
        <f t="shared" si="154"/>
        <v>72.52</v>
      </c>
      <c r="G590" s="170">
        <f t="shared" si="154"/>
        <v>25.71</v>
      </c>
      <c r="H590" s="170">
        <f t="shared" si="154"/>
        <v>0</v>
      </c>
      <c r="I590" s="170">
        <f t="shared" si="154"/>
        <v>0</v>
      </c>
      <c r="J590" s="170">
        <f t="shared" si="154"/>
        <v>0</v>
      </c>
      <c r="K590" s="170">
        <f t="shared" si="154"/>
        <v>56.82</v>
      </c>
      <c r="L590" s="170">
        <f t="shared" si="154"/>
        <v>90.86</v>
      </c>
      <c r="M590" s="170">
        <f t="shared" si="154"/>
        <v>178.17</v>
      </c>
      <c r="N590" s="170">
        <f t="shared" si="154"/>
        <v>72.67</v>
      </c>
      <c r="O590" s="170">
        <f t="shared" si="154"/>
        <v>0</v>
      </c>
      <c r="P590" s="170">
        <f t="shared" si="154"/>
        <v>0</v>
      </c>
      <c r="Q590" s="170">
        <f t="shared" si="154"/>
        <v>0</v>
      </c>
      <c r="R590" s="170">
        <f t="shared" si="157"/>
        <v>0</v>
      </c>
      <c r="S590" s="170">
        <f t="shared" si="155"/>
        <v>0</v>
      </c>
      <c r="T590" s="170">
        <f t="shared" si="156"/>
        <v>0</v>
      </c>
      <c r="U590" s="170">
        <f t="shared" si="156"/>
        <v>12.76</v>
      </c>
      <c r="V590" s="170">
        <f t="shared" si="156"/>
        <v>0</v>
      </c>
      <c r="W590" s="170">
        <f t="shared" si="156"/>
        <v>313.04000000000002</v>
      </c>
      <c r="X590" s="170">
        <f t="shared" si="156"/>
        <v>182.61</v>
      </c>
      <c r="Y590" s="170">
        <f t="shared" si="156"/>
        <v>918.32</v>
      </c>
      <c r="Z590" s="37"/>
      <c r="AA590" s="41">
        <v>95.94</v>
      </c>
      <c r="AB590" s="39">
        <v>171.44</v>
      </c>
      <c r="AC590" s="39">
        <v>158.83000000000001</v>
      </c>
      <c r="AD590" s="39">
        <v>104.85</v>
      </c>
      <c r="AE590" s="39">
        <v>72.52</v>
      </c>
      <c r="AF590" s="39">
        <v>25.71</v>
      </c>
      <c r="AG590" s="39">
        <v>0</v>
      </c>
      <c r="AH590" s="39">
        <v>0</v>
      </c>
      <c r="AI590" s="39">
        <v>0</v>
      </c>
      <c r="AJ590" s="39">
        <v>56.82</v>
      </c>
      <c r="AK590" s="39">
        <v>90.86</v>
      </c>
      <c r="AL590" s="39">
        <v>178.17</v>
      </c>
      <c r="AM590" s="39">
        <v>72.67</v>
      </c>
      <c r="AN590" s="39">
        <v>0</v>
      </c>
      <c r="AO590" s="39">
        <v>0</v>
      </c>
      <c r="AP590" s="39">
        <v>0</v>
      </c>
      <c r="AQ590" s="39">
        <v>0</v>
      </c>
      <c r="AR590" s="39">
        <v>0</v>
      </c>
      <c r="AS590" s="39">
        <v>0</v>
      </c>
      <c r="AT590" s="39">
        <v>12.76</v>
      </c>
      <c r="AU590" s="39">
        <v>0</v>
      </c>
      <c r="AV590" s="39">
        <v>313.04000000000002</v>
      </c>
      <c r="AW590" s="39">
        <v>182.61</v>
      </c>
      <c r="AX590" s="40">
        <v>918.32</v>
      </c>
      <c r="AY590" s="355"/>
      <c r="AZ590" s="71"/>
      <c r="BA590" s="65"/>
      <c r="BB590" s="35"/>
    </row>
    <row r="591" spans="1:54">
      <c r="A591" s="47">
        <v>23</v>
      </c>
      <c r="B591" s="170">
        <f t="shared" si="154"/>
        <v>75.08</v>
      </c>
      <c r="C591" s="170">
        <f t="shared" si="154"/>
        <v>111.25</v>
      </c>
      <c r="D591" s="170">
        <f t="shared" si="154"/>
        <v>108.53</v>
      </c>
      <c r="E591" s="170">
        <f t="shared" si="154"/>
        <v>63.53</v>
      </c>
      <c r="F591" s="170">
        <f t="shared" si="154"/>
        <v>51.84</v>
      </c>
      <c r="G591" s="170">
        <f t="shared" si="154"/>
        <v>0</v>
      </c>
      <c r="H591" s="170">
        <f t="shared" si="154"/>
        <v>0</v>
      </c>
      <c r="I591" s="170">
        <f t="shared" si="154"/>
        <v>0</v>
      </c>
      <c r="J591" s="170">
        <f t="shared" si="154"/>
        <v>0</v>
      </c>
      <c r="K591" s="170">
        <f t="shared" si="154"/>
        <v>29.47</v>
      </c>
      <c r="L591" s="170">
        <f t="shared" si="154"/>
        <v>63.73</v>
      </c>
      <c r="M591" s="170">
        <f t="shared" si="154"/>
        <v>181.18</v>
      </c>
      <c r="N591" s="170">
        <f t="shared" si="154"/>
        <v>170.83</v>
      </c>
      <c r="O591" s="170">
        <f t="shared" si="154"/>
        <v>210.19</v>
      </c>
      <c r="P591" s="170">
        <f t="shared" si="154"/>
        <v>183.24</v>
      </c>
      <c r="Q591" s="170">
        <f t="shared" si="154"/>
        <v>64.67</v>
      </c>
      <c r="R591" s="170">
        <f t="shared" si="157"/>
        <v>118.65</v>
      </c>
      <c r="S591" s="170">
        <f t="shared" si="155"/>
        <v>141.02000000000001</v>
      </c>
      <c r="T591" s="170">
        <f t="shared" si="156"/>
        <v>0</v>
      </c>
      <c r="U591" s="170">
        <f t="shared" si="156"/>
        <v>0</v>
      </c>
      <c r="V591" s="170">
        <f t="shared" si="156"/>
        <v>0</v>
      </c>
      <c r="W591" s="170">
        <f t="shared" si="156"/>
        <v>16.97</v>
      </c>
      <c r="X591" s="170">
        <f t="shared" si="156"/>
        <v>85.8</v>
      </c>
      <c r="Y591" s="170">
        <f t="shared" si="156"/>
        <v>83.65</v>
      </c>
      <c r="Z591" s="37"/>
      <c r="AA591" s="41">
        <v>75.08</v>
      </c>
      <c r="AB591" s="39">
        <v>111.25</v>
      </c>
      <c r="AC591" s="39">
        <v>108.53</v>
      </c>
      <c r="AD591" s="39">
        <v>63.53</v>
      </c>
      <c r="AE591" s="39">
        <v>51.84</v>
      </c>
      <c r="AF591" s="39">
        <v>0</v>
      </c>
      <c r="AG591" s="39">
        <v>0</v>
      </c>
      <c r="AH591" s="39">
        <v>0</v>
      </c>
      <c r="AI591" s="39">
        <v>0</v>
      </c>
      <c r="AJ591" s="39">
        <v>29.47</v>
      </c>
      <c r="AK591" s="39">
        <v>63.73</v>
      </c>
      <c r="AL591" s="39">
        <v>181.18</v>
      </c>
      <c r="AM591" s="39">
        <v>170.83</v>
      </c>
      <c r="AN591" s="39">
        <v>210.19</v>
      </c>
      <c r="AO591" s="39">
        <v>183.24</v>
      </c>
      <c r="AP591" s="39">
        <v>64.67</v>
      </c>
      <c r="AQ591" s="39">
        <v>118.65</v>
      </c>
      <c r="AR591" s="39">
        <v>141.02000000000001</v>
      </c>
      <c r="AS591" s="39">
        <v>0</v>
      </c>
      <c r="AT591" s="39">
        <v>0</v>
      </c>
      <c r="AU591" s="39">
        <v>0</v>
      </c>
      <c r="AV591" s="39">
        <v>16.97</v>
      </c>
      <c r="AW591" s="39">
        <v>85.8</v>
      </c>
      <c r="AX591" s="40">
        <v>83.65</v>
      </c>
      <c r="AY591" s="355"/>
      <c r="AZ591" s="71"/>
      <c r="BA591" s="65"/>
      <c r="BB591" s="35"/>
    </row>
    <row r="592" spans="1:54">
      <c r="A592" s="47">
        <v>24</v>
      </c>
      <c r="B592" s="170">
        <f t="shared" si="154"/>
        <v>0</v>
      </c>
      <c r="C592" s="170">
        <f t="shared" si="154"/>
        <v>9.23</v>
      </c>
      <c r="D592" s="170">
        <f t="shared" si="154"/>
        <v>51.8</v>
      </c>
      <c r="E592" s="170">
        <f t="shared" si="154"/>
        <v>69.09</v>
      </c>
      <c r="F592" s="170">
        <f t="shared" si="154"/>
        <v>44.94</v>
      </c>
      <c r="G592" s="170">
        <f t="shared" si="154"/>
        <v>37.71</v>
      </c>
      <c r="H592" s="170">
        <f t="shared" si="154"/>
        <v>13.9</v>
      </c>
      <c r="I592" s="170">
        <f t="shared" si="154"/>
        <v>0</v>
      </c>
      <c r="J592" s="170">
        <f t="shared" si="154"/>
        <v>0</v>
      </c>
      <c r="K592" s="170">
        <f t="shared" si="154"/>
        <v>0</v>
      </c>
      <c r="L592" s="170">
        <f t="shared" si="154"/>
        <v>0</v>
      </c>
      <c r="M592" s="170">
        <f t="shared" si="154"/>
        <v>0</v>
      </c>
      <c r="N592" s="170">
        <f t="shared" si="154"/>
        <v>0</v>
      </c>
      <c r="O592" s="170">
        <f t="shared" si="154"/>
        <v>0</v>
      </c>
      <c r="P592" s="170">
        <f t="shared" si="154"/>
        <v>0</v>
      </c>
      <c r="Q592" s="170">
        <f t="shared" si="154"/>
        <v>0</v>
      </c>
      <c r="R592" s="170">
        <f t="shared" si="157"/>
        <v>0</v>
      </c>
      <c r="S592" s="170">
        <f t="shared" si="155"/>
        <v>0</v>
      </c>
      <c r="T592" s="170">
        <f t="shared" si="156"/>
        <v>0</v>
      </c>
      <c r="U592" s="170">
        <f t="shared" si="156"/>
        <v>0</v>
      </c>
      <c r="V592" s="170">
        <f t="shared" si="156"/>
        <v>0</v>
      </c>
      <c r="W592" s="170">
        <f t="shared" si="156"/>
        <v>2.08</v>
      </c>
      <c r="X592" s="170">
        <f t="shared" si="156"/>
        <v>143.02000000000001</v>
      </c>
      <c r="Y592" s="170">
        <f t="shared" si="156"/>
        <v>51.96</v>
      </c>
      <c r="Z592" s="37"/>
      <c r="AA592" s="41">
        <v>0</v>
      </c>
      <c r="AB592" s="39">
        <v>9.23</v>
      </c>
      <c r="AC592" s="39">
        <v>51.8</v>
      </c>
      <c r="AD592" s="39">
        <v>69.09</v>
      </c>
      <c r="AE592" s="39">
        <v>44.94</v>
      </c>
      <c r="AF592" s="39">
        <v>37.71</v>
      </c>
      <c r="AG592" s="39">
        <v>13.9</v>
      </c>
      <c r="AH592" s="39">
        <v>0</v>
      </c>
      <c r="AI592" s="39">
        <v>0</v>
      </c>
      <c r="AJ592" s="39">
        <v>0</v>
      </c>
      <c r="AK592" s="39">
        <v>0</v>
      </c>
      <c r="AL592" s="39">
        <v>0</v>
      </c>
      <c r="AM592" s="39">
        <v>0</v>
      </c>
      <c r="AN592" s="39">
        <v>0</v>
      </c>
      <c r="AO592" s="39">
        <v>0</v>
      </c>
      <c r="AP592" s="39">
        <v>0</v>
      </c>
      <c r="AQ592" s="39">
        <v>0</v>
      </c>
      <c r="AR592" s="39">
        <v>0</v>
      </c>
      <c r="AS592" s="39">
        <v>0</v>
      </c>
      <c r="AT592" s="39">
        <v>0</v>
      </c>
      <c r="AU592" s="39">
        <v>0</v>
      </c>
      <c r="AV592" s="39">
        <v>2.08</v>
      </c>
      <c r="AW592" s="39">
        <v>143.02000000000001</v>
      </c>
      <c r="AX592" s="40">
        <v>51.96</v>
      </c>
      <c r="AY592" s="355"/>
      <c r="AZ592" s="71"/>
      <c r="BA592" s="65"/>
      <c r="BB592" s="35"/>
    </row>
    <row r="593" spans="1:54">
      <c r="A593" s="47">
        <v>25</v>
      </c>
      <c r="B593" s="170">
        <f t="shared" si="154"/>
        <v>58.28</v>
      </c>
      <c r="C593" s="170">
        <f t="shared" si="154"/>
        <v>59.74</v>
      </c>
      <c r="D593" s="170">
        <f t="shared" si="154"/>
        <v>48.98</v>
      </c>
      <c r="E593" s="170">
        <f t="shared" si="154"/>
        <v>49.91</v>
      </c>
      <c r="F593" s="170">
        <f t="shared" si="154"/>
        <v>42.07</v>
      </c>
      <c r="G593" s="170">
        <f t="shared" si="154"/>
        <v>44.85</v>
      </c>
      <c r="H593" s="170">
        <f t="shared" si="154"/>
        <v>27.88</v>
      </c>
      <c r="I593" s="170">
        <f t="shared" si="154"/>
        <v>59.38</v>
      </c>
      <c r="J593" s="170">
        <f t="shared" si="154"/>
        <v>0</v>
      </c>
      <c r="K593" s="170">
        <f t="shared" si="154"/>
        <v>111.75</v>
      </c>
      <c r="L593" s="170">
        <f t="shared" si="154"/>
        <v>35.450000000000003</v>
      </c>
      <c r="M593" s="170">
        <f t="shared" si="154"/>
        <v>0</v>
      </c>
      <c r="N593" s="170">
        <f t="shared" si="154"/>
        <v>104.54</v>
      </c>
      <c r="O593" s="170">
        <f t="shared" si="154"/>
        <v>0</v>
      </c>
      <c r="P593" s="170">
        <f t="shared" si="154"/>
        <v>0</v>
      </c>
      <c r="Q593" s="170">
        <f t="shared" si="154"/>
        <v>0</v>
      </c>
      <c r="R593" s="170">
        <f t="shared" si="157"/>
        <v>0</v>
      </c>
      <c r="S593" s="170">
        <f t="shared" si="155"/>
        <v>0</v>
      </c>
      <c r="T593" s="170">
        <f t="shared" si="156"/>
        <v>0</v>
      </c>
      <c r="U593" s="170">
        <f t="shared" si="156"/>
        <v>0</v>
      </c>
      <c r="V593" s="170">
        <f t="shared" si="156"/>
        <v>0</v>
      </c>
      <c r="W593" s="170">
        <f t="shared" si="156"/>
        <v>40.96</v>
      </c>
      <c r="X593" s="170">
        <f t="shared" si="156"/>
        <v>140.34</v>
      </c>
      <c r="Y593" s="170">
        <f t="shared" si="156"/>
        <v>85.11</v>
      </c>
      <c r="Z593" s="37"/>
      <c r="AA593" s="41">
        <v>58.28</v>
      </c>
      <c r="AB593" s="39">
        <v>59.74</v>
      </c>
      <c r="AC593" s="39">
        <v>48.98</v>
      </c>
      <c r="AD593" s="39">
        <v>49.91</v>
      </c>
      <c r="AE593" s="39">
        <v>42.07</v>
      </c>
      <c r="AF593" s="39">
        <v>44.85</v>
      </c>
      <c r="AG593" s="39">
        <v>27.88</v>
      </c>
      <c r="AH593" s="39">
        <v>59.38</v>
      </c>
      <c r="AI593" s="39">
        <v>0</v>
      </c>
      <c r="AJ593" s="39">
        <v>111.75</v>
      </c>
      <c r="AK593" s="39">
        <v>35.450000000000003</v>
      </c>
      <c r="AL593" s="39">
        <v>0</v>
      </c>
      <c r="AM593" s="39">
        <v>104.54</v>
      </c>
      <c r="AN593" s="39">
        <v>0</v>
      </c>
      <c r="AO593" s="39">
        <v>0</v>
      </c>
      <c r="AP593" s="39">
        <v>0</v>
      </c>
      <c r="AQ593" s="39">
        <v>0</v>
      </c>
      <c r="AR593" s="39">
        <v>0</v>
      </c>
      <c r="AS593" s="39">
        <v>0</v>
      </c>
      <c r="AT593" s="39">
        <v>0</v>
      </c>
      <c r="AU593" s="39">
        <v>0</v>
      </c>
      <c r="AV593" s="39">
        <v>40.96</v>
      </c>
      <c r="AW593" s="39">
        <v>140.34</v>
      </c>
      <c r="AX593" s="40">
        <v>85.11</v>
      </c>
      <c r="AY593" s="355"/>
      <c r="AZ593" s="71"/>
      <c r="BA593" s="65"/>
      <c r="BB593" s="35"/>
    </row>
    <row r="594" spans="1:54">
      <c r="A594" s="47">
        <v>26</v>
      </c>
      <c r="B594" s="170">
        <f t="shared" si="154"/>
        <v>0.33</v>
      </c>
      <c r="C594" s="170">
        <f t="shared" si="154"/>
        <v>35.19</v>
      </c>
      <c r="D594" s="170">
        <f t="shared" si="154"/>
        <v>0</v>
      </c>
      <c r="E594" s="170">
        <f t="shared" si="154"/>
        <v>0</v>
      </c>
      <c r="F594" s="170">
        <f t="shared" si="154"/>
        <v>0</v>
      </c>
      <c r="G594" s="170">
        <f t="shared" si="154"/>
        <v>0</v>
      </c>
      <c r="H594" s="170">
        <f t="shared" si="154"/>
        <v>0</v>
      </c>
      <c r="I594" s="170">
        <f t="shared" si="154"/>
        <v>0</v>
      </c>
      <c r="J594" s="170">
        <f t="shared" si="154"/>
        <v>12.99</v>
      </c>
      <c r="K594" s="170">
        <f t="shared" si="154"/>
        <v>66.56</v>
      </c>
      <c r="L594" s="170">
        <f t="shared" si="154"/>
        <v>219.15</v>
      </c>
      <c r="M594" s="170">
        <f t="shared" si="154"/>
        <v>62.98</v>
      </c>
      <c r="N594" s="170">
        <f t="shared" si="154"/>
        <v>34.79</v>
      </c>
      <c r="O594" s="170">
        <f t="shared" si="154"/>
        <v>20.59</v>
      </c>
      <c r="P594" s="170">
        <f t="shared" si="154"/>
        <v>16.63</v>
      </c>
      <c r="Q594" s="170">
        <f t="shared" si="154"/>
        <v>0</v>
      </c>
      <c r="R594" s="170">
        <f t="shared" si="157"/>
        <v>50.17</v>
      </c>
      <c r="S594" s="170">
        <f t="shared" si="155"/>
        <v>96.2</v>
      </c>
      <c r="T594" s="170">
        <f t="shared" si="156"/>
        <v>183.89</v>
      </c>
      <c r="U594" s="170">
        <f t="shared" si="156"/>
        <v>255.44</v>
      </c>
      <c r="V594" s="170">
        <f t="shared" si="156"/>
        <v>166.96</v>
      </c>
      <c r="W594" s="170">
        <f t="shared" si="156"/>
        <v>0</v>
      </c>
      <c r="X594" s="170">
        <f t="shared" si="156"/>
        <v>63.14</v>
      </c>
      <c r="Y594" s="170">
        <f t="shared" si="156"/>
        <v>312.17</v>
      </c>
      <c r="Z594" s="37"/>
      <c r="AA594" s="41">
        <v>0.33</v>
      </c>
      <c r="AB594" s="39">
        <v>35.19</v>
      </c>
      <c r="AC594" s="39">
        <v>0</v>
      </c>
      <c r="AD594" s="39">
        <v>0</v>
      </c>
      <c r="AE594" s="39">
        <v>0</v>
      </c>
      <c r="AF594" s="39">
        <v>0</v>
      </c>
      <c r="AG594" s="39">
        <v>0</v>
      </c>
      <c r="AH594" s="39">
        <v>0</v>
      </c>
      <c r="AI594" s="39">
        <v>12.99</v>
      </c>
      <c r="AJ594" s="39">
        <v>66.56</v>
      </c>
      <c r="AK594" s="39">
        <v>219.15</v>
      </c>
      <c r="AL594" s="39">
        <v>62.98</v>
      </c>
      <c r="AM594" s="39">
        <v>34.79</v>
      </c>
      <c r="AN594" s="39">
        <v>20.59</v>
      </c>
      <c r="AO594" s="39">
        <v>16.63</v>
      </c>
      <c r="AP594" s="39">
        <v>0</v>
      </c>
      <c r="AQ594" s="39">
        <v>50.17</v>
      </c>
      <c r="AR594" s="39">
        <v>96.2</v>
      </c>
      <c r="AS594" s="39">
        <v>183.89</v>
      </c>
      <c r="AT594" s="39">
        <v>255.44</v>
      </c>
      <c r="AU594" s="39">
        <v>166.96</v>
      </c>
      <c r="AV594" s="39">
        <v>0</v>
      </c>
      <c r="AW594" s="39">
        <v>63.14</v>
      </c>
      <c r="AX594" s="40">
        <v>312.17</v>
      </c>
      <c r="AY594" s="355"/>
      <c r="AZ594" s="71"/>
      <c r="BA594" s="65"/>
      <c r="BB594" s="35"/>
    </row>
    <row r="595" spans="1:54">
      <c r="A595" s="47">
        <v>27</v>
      </c>
      <c r="B595" s="170">
        <f t="shared" si="154"/>
        <v>140.78</v>
      </c>
      <c r="C595" s="170">
        <f t="shared" si="154"/>
        <v>165.3</v>
      </c>
      <c r="D595" s="170">
        <f t="shared" si="154"/>
        <v>215.69</v>
      </c>
      <c r="E595" s="170">
        <f t="shared" si="154"/>
        <v>38.08</v>
      </c>
      <c r="F595" s="170">
        <f t="shared" si="154"/>
        <v>16.850000000000001</v>
      </c>
      <c r="G595" s="170">
        <f t="shared" si="154"/>
        <v>0</v>
      </c>
      <c r="H595" s="170">
        <f t="shared" si="154"/>
        <v>0</v>
      </c>
      <c r="I595" s="170">
        <f t="shared" si="154"/>
        <v>0</v>
      </c>
      <c r="J595" s="170">
        <f t="shared" si="154"/>
        <v>0</v>
      </c>
      <c r="K595" s="170">
        <f t="shared" si="154"/>
        <v>4.4400000000000004</v>
      </c>
      <c r="L595" s="170">
        <f t="shared" si="154"/>
        <v>89.97</v>
      </c>
      <c r="M595" s="170">
        <f t="shared" si="154"/>
        <v>190.37</v>
      </c>
      <c r="N595" s="170">
        <f t="shared" si="154"/>
        <v>140.75</v>
      </c>
      <c r="O595" s="170">
        <f t="shared" si="154"/>
        <v>127.48</v>
      </c>
      <c r="P595" s="170">
        <f t="shared" si="154"/>
        <v>296.08</v>
      </c>
      <c r="Q595" s="170">
        <f t="shared" si="154"/>
        <v>297.74</v>
      </c>
      <c r="R595" s="170">
        <f t="shared" si="157"/>
        <v>102.96</v>
      </c>
      <c r="S595" s="170">
        <f t="shared" si="155"/>
        <v>85.7</v>
      </c>
      <c r="T595" s="170">
        <f t="shared" si="156"/>
        <v>6.14</v>
      </c>
      <c r="U595" s="170">
        <f t="shared" si="156"/>
        <v>123.7</v>
      </c>
      <c r="V595" s="170">
        <f t="shared" si="156"/>
        <v>193.66</v>
      </c>
      <c r="W595" s="170">
        <f t="shared" si="156"/>
        <v>155.24</v>
      </c>
      <c r="X595" s="170">
        <f t="shared" si="156"/>
        <v>96.96</v>
      </c>
      <c r="Y595" s="170">
        <f t="shared" si="156"/>
        <v>387.65</v>
      </c>
      <c r="Z595" s="37"/>
      <c r="AA595" s="41">
        <v>140.78</v>
      </c>
      <c r="AB595" s="39">
        <v>165.3</v>
      </c>
      <c r="AC595" s="39">
        <v>215.69</v>
      </c>
      <c r="AD595" s="39">
        <v>38.08</v>
      </c>
      <c r="AE595" s="39">
        <v>16.850000000000001</v>
      </c>
      <c r="AF595" s="39">
        <v>0</v>
      </c>
      <c r="AG595" s="39">
        <v>0</v>
      </c>
      <c r="AH595" s="39">
        <v>0</v>
      </c>
      <c r="AI595" s="39">
        <v>0</v>
      </c>
      <c r="AJ595" s="39">
        <v>4.4400000000000004</v>
      </c>
      <c r="AK595" s="39">
        <v>89.97</v>
      </c>
      <c r="AL595" s="39">
        <v>190.37</v>
      </c>
      <c r="AM595" s="39">
        <v>140.75</v>
      </c>
      <c r="AN595" s="39">
        <v>127.48</v>
      </c>
      <c r="AO595" s="39">
        <v>296.08</v>
      </c>
      <c r="AP595" s="39">
        <v>297.74</v>
      </c>
      <c r="AQ595" s="39">
        <v>102.96</v>
      </c>
      <c r="AR595" s="39">
        <v>85.7</v>
      </c>
      <c r="AS595" s="39">
        <v>6.14</v>
      </c>
      <c r="AT595" s="39">
        <v>123.7</v>
      </c>
      <c r="AU595" s="39">
        <v>193.66</v>
      </c>
      <c r="AV595" s="39">
        <v>155.24</v>
      </c>
      <c r="AW595" s="39">
        <v>96.96</v>
      </c>
      <c r="AX595" s="40">
        <v>387.65</v>
      </c>
      <c r="AY595" s="355"/>
      <c r="AZ595" s="71"/>
      <c r="BA595" s="65"/>
      <c r="BB595" s="35"/>
    </row>
    <row r="596" spans="1:54">
      <c r="A596" s="47">
        <v>28</v>
      </c>
      <c r="B596" s="170">
        <f t="shared" si="154"/>
        <v>233.03</v>
      </c>
      <c r="C596" s="170">
        <f t="shared" si="154"/>
        <v>232.64</v>
      </c>
      <c r="D596" s="170">
        <f t="shared" si="154"/>
        <v>203.97</v>
      </c>
      <c r="E596" s="170">
        <f t="shared" si="154"/>
        <v>144.71</v>
      </c>
      <c r="F596" s="170">
        <f t="shared" si="154"/>
        <v>19.260000000000002</v>
      </c>
      <c r="G596" s="170">
        <f t="shared" si="154"/>
        <v>0</v>
      </c>
      <c r="H596" s="170">
        <f t="shared" si="154"/>
        <v>11.17</v>
      </c>
      <c r="I596" s="170">
        <f t="shared" si="154"/>
        <v>0</v>
      </c>
      <c r="J596" s="170">
        <f t="shared" si="154"/>
        <v>65.260000000000005</v>
      </c>
      <c r="K596" s="170">
        <f t="shared" si="154"/>
        <v>106.91</v>
      </c>
      <c r="L596" s="170">
        <f t="shared" si="154"/>
        <v>139.55000000000001</v>
      </c>
      <c r="M596" s="170">
        <f t="shared" si="154"/>
        <v>115.82</v>
      </c>
      <c r="N596" s="170">
        <f t="shared" si="154"/>
        <v>53.18</v>
      </c>
      <c r="O596" s="170">
        <f t="shared" si="154"/>
        <v>34.67</v>
      </c>
      <c r="P596" s="170">
        <f t="shared" si="154"/>
        <v>43.54</v>
      </c>
      <c r="Q596" s="170">
        <f t="shared" si="154"/>
        <v>159.76</v>
      </c>
      <c r="R596" s="170">
        <f t="shared" si="157"/>
        <v>54.32</v>
      </c>
      <c r="S596" s="170">
        <f t="shared" si="155"/>
        <v>0</v>
      </c>
      <c r="T596" s="170">
        <f t="shared" si="156"/>
        <v>0</v>
      </c>
      <c r="U596" s="170">
        <f t="shared" si="156"/>
        <v>0</v>
      </c>
      <c r="V596" s="170">
        <f t="shared" si="156"/>
        <v>116.57</v>
      </c>
      <c r="W596" s="170">
        <f t="shared" si="156"/>
        <v>111.76</v>
      </c>
      <c r="X596" s="170">
        <f t="shared" si="156"/>
        <v>118.75</v>
      </c>
      <c r="Y596" s="170">
        <f t="shared" si="156"/>
        <v>390.3</v>
      </c>
      <c r="Z596" s="37"/>
      <c r="AA596" s="41">
        <v>233.03</v>
      </c>
      <c r="AB596" s="39">
        <v>232.64</v>
      </c>
      <c r="AC596" s="39">
        <v>203.97</v>
      </c>
      <c r="AD596" s="39">
        <v>144.71</v>
      </c>
      <c r="AE596" s="39">
        <v>19.260000000000002</v>
      </c>
      <c r="AF596" s="39">
        <v>0</v>
      </c>
      <c r="AG596" s="39">
        <v>11.17</v>
      </c>
      <c r="AH596" s="39">
        <v>0</v>
      </c>
      <c r="AI596" s="39">
        <v>65.260000000000005</v>
      </c>
      <c r="AJ596" s="39">
        <v>106.91</v>
      </c>
      <c r="AK596" s="39">
        <v>139.55000000000001</v>
      </c>
      <c r="AL596" s="39">
        <v>115.82</v>
      </c>
      <c r="AM596" s="39">
        <v>53.18</v>
      </c>
      <c r="AN596" s="39">
        <v>34.67</v>
      </c>
      <c r="AO596" s="39">
        <v>43.54</v>
      </c>
      <c r="AP596" s="39">
        <v>159.76</v>
      </c>
      <c r="AQ596" s="39">
        <v>54.32</v>
      </c>
      <c r="AR596" s="39">
        <v>0</v>
      </c>
      <c r="AS596" s="39">
        <v>0</v>
      </c>
      <c r="AT596" s="39">
        <v>0</v>
      </c>
      <c r="AU596" s="39">
        <v>116.57</v>
      </c>
      <c r="AV596" s="39">
        <v>111.76</v>
      </c>
      <c r="AW596" s="39">
        <v>118.75</v>
      </c>
      <c r="AX596" s="40">
        <v>390.3</v>
      </c>
      <c r="AY596" s="355"/>
      <c r="AZ596" s="71"/>
      <c r="BA596" s="65"/>
      <c r="BB596" s="35"/>
    </row>
    <row r="597" spans="1:54">
      <c r="A597" s="47">
        <v>29</v>
      </c>
      <c r="B597" s="170">
        <f t="shared" si="154"/>
        <v>5.45</v>
      </c>
      <c r="C597" s="170">
        <f t="shared" si="154"/>
        <v>71.5</v>
      </c>
      <c r="D597" s="170">
        <f t="shared" si="154"/>
        <v>98.45</v>
      </c>
      <c r="E597" s="170">
        <f t="shared" si="154"/>
        <v>33.97</v>
      </c>
      <c r="F597" s="170">
        <f t="shared" si="154"/>
        <v>0</v>
      </c>
      <c r="G597" s="170">
        <f t="shared" si="154"/>
        <v>0</v>
      </c>
      <c r="H597" s="170">
        <f t="shared" si="154"/>
        <v>0</v>
      </c>
      <c r="I597" s="170">
        <f t="shared" si="154"/>
        <v>22.01</v>
      </c>
      <c r="J597" s="170">
        <f t="shared" si="154"/>
        <v>0</v>
      </c>
      <c r="K597" s="170">
        <f t="shared" si="154"/>
        <v>0</v>
      </c>
      <c r="L597" s="170">
        <f t="shared" si="154"/>
        <v>0</v>
      </c>
      <c r="M597" s="170">
        <f t="shared" si="154"/>
        <v>0</v>
      </c>
      <c r="N597" s="170">
        <f t="shared" si="154"/>
        <v>0</v>
      </c>
      <c r="O597" s="170">
        <f t="shared" si="154"/>
        <v>0</v>
      </c>
      <c r="P597" s="170">
        <f t="shared" si="154"/>
        <v>0</v>
      </c>
      <c r="Q597" s="170">
        <f t="shared" si="154"/>
        <v>0</v>
      </c>
      <c r="R597" s="170">
        <f t="shared" si="157"/>
        <v>0</v>
      </c>
      <c r="S597" s="170">
        <f t="shared" si="155"/>
        <v>0</v>
      </c>
      <c r="T597" s="170">
        <f t="shared" si="156"/>
        <v>0</v>
      </c>
      <c r="U597" s="170">
        <f t="shared" si="156"/>
        <v>0</v>
      </c>
      <c r="V597" s="170">
        <f t="shared" si="156"/>
        <v>41.45</v>
      </c>
      <c r="W597" s="170">
        <f t="shared" si="156"/>
        <v>61.87</v>
      </c>
      <c r="X597" s="170">
        <f t="shared" si="156"/>
        <v>29.59</v>
      </c>
      <c r="Y597" s="170">
        <f t="shared" si="156"/>
        <v>164.34</v>
      </c>
      <c r="Z597" s="37"/>
      <c r="AA597" s="41">
        <v>5.45</v>
      </c>
      <c r="AB597" s="39">
        <v>71.5</v>
      </c>
      <c r="AC597" s="39">
        <v>98.45</v>
      </c>
      <c r="AD597" s="39">
        <v>33.97</v>
      </c>
      <c r="AE597" s="39">
        <v>0</v>
      </c>
      <c r="AF597" s="39">
        <v>0</v>
      </c>
      <c r="AG597" s="39">
        <v>0</v>
      </c>
      <c r="AH597" s="39">
        <v>22.01</v>
      </c>
      <c r="AI597" s="39">
        <v>0</v>
      </c>
      <c r="AJ597" s="39">
        <v>0</v>
      </c>
      <c r="AK597" s="39">
        <v>0</v>
      </c>
      <c r="AL597" s="39">
        <v>0</v>
      </c>
      <c r="AM597" s="39">
        <v>0</v>
      </c>
      <c r="AN597" s="39">
        <v>0</v>
      </c>
      <c r="AO597" s="39">
        <v>0</v>
      </c>
      <c r="AP597" s="39">
        <v>0</v>
      </c>
      <c r="AQ597" s="39">
        <v>0</v>
      </c>
      <c r="AR597" s="39">
        <v>0</v>
      </c>
      <c r="AS597" s="39">
        <v>0</v>
      </c>
      <c r="AT597" s="39">
        <v>0</v>
      </c>
      <c r="AU597" s="39">
        <v>41.45</v>
      </c>
      <c r="AV597" s="39">
        <v>61.87</v>
      </c>
      <c r="AW597" s="39">
        <v>29.59</v>
      </c>
      <c r="AX597" s="40">
        <v>164.34</v>
      </c>
      <c r="AY597" s="355"/>
      <c r="AZ597" s="71"/>
      <c r="BA597" s="65"/>
      <c r="BB597" s="35"/>
    </row>
    <row r="598" spans="1:54">
      <c r="A598" s="47">
        <v>30</v>
      </c>
      <c r="B598" s="170">
        <f t="shared" si="154"/>
        <v>55.15</v>
      </c>
      <c r="C598" s="170">
        <f t="shared" si="154"/>
        <v>164.65</v>
      </c>
      <c r="D598" s="170">
        <f t="shared" si="154"/>
        <v>40.950000000000003</v>
      </c>
      <c r="E598" s="170">
        <f t="shared" si="154"/>
        <v>31.64</v>
      </c>
      <c r="F598" s="170">
        <f t="shared" si="154"/>
        <v>0</v>
      </c>
      <c r="G598" s="170">
        <f t="shared" si="154"/>
        <v>22.45</v>
      </c>
      <c r="H598" s="170">
        <f t="shared" si="154"/>
        <v>0</v>
      </c>
      <c r="I598" s="170">
        <f t="shared" si="154"/>
        <v>0</v>
      </c>
      <c r="J598" s="170">
        <f t="shared" si="154"/>
        <v>0</v>
      </c>
      <c r="K598" s="170">
        <f t="shared" si="154"/>
        <v>104.42</v>
      </c>
      <c r="L598" s="170">
        <f t="shared" si="154"/>
        <v>0</v>
      </c>
      <c r="M598" s="170">
        <f t="shared" si="154"/>
        <v>24.44</v>
      </c>
      <c r="N598" s="170">
        <f t="shared" si="154"/>
        <v>167.78</v>
      </c>
      <c r="O598" s="170">
        <f t="shared" si="154"/>
        <v>1.81</v>
      </c>
      <c r="P598" s="170">
        <f t="shared" si="154"/>
        <v>341.23</v>
      </c>
      <c r="Q598" s="170">
        <f t="shared" si="154"/>
        <v>93.2</v>
      </c>
      <c r="R598" s="170">
        <f t="shared" si="157"/>
        <v>88.88</v>
      </c>
      <c r="S598" s="170">
        <f t="shared" si="155"/>
        <v>167.75</v>
      </c>
      <c r="T598" s="170">
        <f t="shared" si="156"/>
        <v>142.79</v>
      </c>
      <c r="U598" s="170">
        <f t="shared" si="156"/>
        <v>26.97</v>
      </c>
      <c r="V598" s="170">
        <f t="shared" si="156"/>
        <v>4.49</v>
      </c>
      <c r="W598" s="170">
        <f t="shared" si="156"/>
        <v>0</v>
      </c>
      <c r="X598" s="170">
        <f t="shared" si="156"/>
        <v>111.54</v>
      </c>
      <c r="Y598" s="170">
        <f t="shared" si="156"/>
        <v>105.71</v>
      </c>
      <c r="Z598" s="37"/>
      <c r="AA598" s="41">
        <v>55.15</v>
      </c>
      <c r="AB598" s="39">
        <v>164.65</v>
      </c>
      <c r="AC598" s="39">
        <v>40.950000000000003</v>
      </c>
      <c r="AD598" s="39">
        <v>31.64</v>
      </c>
      <c r="AE598" s="39">
        <v>0</v>
      </c>
      <c r="AF598" s="39">
        <v>22.45</v>
      </c>
      <c r="AG598" s="39">
        <v>0</v>
      </c>
      <c r="AH598" s="39">
        <v>0</v>
      </c>
      <c r="AI598" s="39">
        <v>0</v>
      </c>
      <c r="AJ598" s="39">
        <v>104.42</v>
      </c>
      <c r="AK598" s="39">
        <v>0</v>
      </c>
      <c r="AL598" s="39">
        <v>24.44</v>
      </c>
      <c r="AM598" s="39">
        <v>167.78</v>
      </c>
      <c r="AN598" s="39">
        <v>1.81</v>
      </c>
      <c r="AO598" s="39">
        <v>341.23</v>
      </c>
      <c r="AP598" s="39">
        <v>93.2</v>
      </c>
      <c r="AQ598" s="39">
        <v>88.88</v>
      </c>
      <c r="AR598" s="39">
        <v>167.75</v>
      </c>
      <c r="AS598" s="39">
        <v>142.79</v>
      </c>
      <c r="AT598" s="39">
        <v>26.97</v>
      </c>
      <c r="AU598" s="39">
        <v>4.49</v>
      </c>
      <c r="AV598" s="39">
        <v>0</v>
      </c>
      <c r="AW598" s="39">
        <v>111.54</v>
      </c>
      <c r="AX598" s="40">
        <v>105.71</v>
      </c>
      <c r="AY598" s="355"/>
      <c r="AZ598" s="71"/>
      <c r="BA598" s="65"/>
      <c r="BB598" s="35"/>
    </row>
    <row r="599" spans="1:54" ht="13.5" thickBot="1">
      <c r="A599" s="154">
        <v>31</v>
      </c>
      <c r="B599" s="170">
        <f t="shared" si="154"/>
        <v>0</v>
      </c>
      <c r="C599" s="170">
        <f t="shared" si="154"/>
        <v>0</v>
      </c>
      <c r="D599" s="170">
        <f t="shared" si="154"/>
        <v>0</v>
      </c>
      <c r="E599" s="170">
        <f t="shared" si="154"/>
        <v>0</v>
      </c>
      <c r="F599" s="170">
        <f t="shared" si="154"/>
        <v>0</v>
      </c>
      <c r="G599" s="170">
        <f t="shared" si="154"/>
        <v>0</v>
      </c>
      <c r="H599" s="170">
        <f t="shared" si="154"/>
        <v>0</v>
      </c>
      <c r="I599" s="170">
        <f t="shared" si="154"/>
        <v>0</v>
      </c>
      <c r="J599" s="170">
        <f t="shared" si="154"/>
        <v>0</v>
      </c>
      <c r="K599" s="170">
        <f t="shared" si="154"/>
        <v>0</v>
      </c>
      <c r="L599" s="170">
        <f t="shared" si="154"/>
        <v>0</v>
      </c>
      <c r="M599" s="170">
        <f t="shared" si="154"/>
        <v>0</v>
      </c>
      <c r="N599" s="170">
        <f t="shared" si="154"/>
        <v>0</v>
      </c>
      <c r="O599" s="170">
        <f t="shared" si="154"/>
        <v>0</v>
      </c>
      <c r="P599" s="170">
        <f t="shared" si="154"/>
        <v>0</v>
      </c>
      <c r="Q599" s="170">
        <f t="shared" si="154"/>
        <v>0</v>
      </c>
      <c r="R599" s="170">
        <f t="shared" si="157"/>
        <v>0</v>
      </c>
      <c r="S599" s="170">
        <f t="shared" si="155"/>
        <v>0</v>
      </c>
      <c r="T599" s="170">
        <f t="shared" si="156"/>
        <v>0</v>
      </c>
      <c r="U599" s="170">
        <f t="shared" si="156"/>
        <v>0</v>
      </c>
      <c r="V599" s="170">
        <f t="shared" si="156"/>
        <v>0</v>
      </c>
      <c r="W599" s="170">
        <f t="shared" si="156"/>
        <v>0</v>
      </c>
      <c r="X599" s="170">
        <f t="shared" si="156"/>
        <v>0</v>
      </c>
      <c r="Y599" s="170">
        <f t="shared" si="156"/>
        <v>0</v>
      </c>
      <c r="Z599" s="37"/>
      <c r="AA599" s="72">
        <v>0</v>
      </c>
      <c r="AB599" s="73">
        <v>0</v>
      </c>
      <c r="AC599" s="73">
        <v>0</v>
      </c>
      <c r="AD599" s="73">
        <v>0</v>
      </c>
      <c r="AE599" s="73">
        <v>0</v>
      </c>
      <c r="AF599" s="73">
        <v>0</v>
      </c>
      <c r="AG599" s="73">
        <v>0</v>
      </c>
      <c r="AH599" s="73">
        <v>0</v>
      </c>
      <c r="AI599" s="73">
        <v>0</v>
      </c>
      <c r="AJ599" s="73">
        <v>0</v>
      </c>
      <c r="AK599" s="73">
        <v>0</v>
      </c>
      <c r="AL599" s="73">
        <v>0</v>
      </c>
      <c r="AM599" s="73">
        <v>0</v>
      </c>
      <c r="AN599" s="73">
        <v>0</v>
      </c>
      <c r="AO599" s="73">
        <v>0</v>
      </c>
      <c r="AP599" s="73">
        <v>0</v>
      </c>
      <c r="AQ599" s="73">
        <v>0</v>
      </c>
      <c r="AR599" s="73">
        <v>0</v>
      </c>
      <c r="AS599" s="73">
        <v>0</v>
      </c>
      <c r="AT599" s="73">
        <v>0</v>
      </c>
      <c r="AU599" s="73">
        <v>0</v>
      </c>
      <c r="AV599" s="73">
        <v>0</v>
      </c>
      <c r="AW599" s="73">
        <v>0</v>
      </c>
      <c r="AX599" s="130">
        <v>0</v>
      </c>
      <c r="AY599" s="357"/>
      <c r="AZ599" s="71"/>
      <c r="BA599" s="65"/>
      <c r="BB599" s="35"/>
    </row>
    <row r="600" spans="1:54" ht="13.5" thickBot="1">
      <c r="A600" s="17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AA600" s="167">
        <f>SUM(AA569:AX599)</f>
        <v>117791.84000000003</v>
      </c>
      <c r="AB600" s="64"/>
      <c r="AC600" s="64"/>
    </row>
    <row r="601" spans="1:54" ht="79.900000000000006" customHeight="1">
      <c r="A601" s="499" t="s">
        <v>35</v>
      </c>
      <c r="B601" s="500"/>
      <c r="C601" s="500"/>
      <c r="D601" s="500"/>
      <c r="E601" s="500"/>
      <c r="F601" s="500"/>
      <c r="G601" s="500"/>
      <c r="H601" s="500"/>
      <c r="I601" s="500"/>
      <c r="J601" s="459" t="s">
        <v>125</v>
      </c>
      <c r="K601" s="459"/>
      <c r="L601" s="584"/>
      <c r="M601" s="152"/>
      <c r="N601" s="4"/>
      <c r="O601" s="4"/>
      <c r="P601" s="4"/>
      <c r="Q601" s="148"/>
      <c r="R601" s="4"/>
      <c r="S601" s="4"/>
      <c r="V601" s="4"/>
      <c r="W601" s="168"/>
      <c r="X601" s="63"/>
      <c r="Y601" s="63"/>
      <c r="Z601" s="63"/>
      <c r="AU601" s="4"/>
      <c r="AV601" s="4"/>
      <c r="AW601" s="17"/>
      <c r="AX601" s="19"/>
      <c r="BA601" s="4"/>
      <c r="BB601" s="4"/>
    </row>
    <row r="602" spans="1:54" ht="15.75">
      <c r="A602" s="568">
        <v>1</v>
      </c>
      <c r="B602" s="569"/>
      <c r="C602" s="569"/>
      <c r="D602" s="569"/>
      <c r="E602" s="569"/>
      <c r="F602" s="569"/>
      <c r="G602" s="569"/>
      <c r="H602" s="569"/>
      <c r="I602" s="569"/>
      <c r="J602" s="569">
        <v>2</v>
      </c>
      <c r="K602" s="569"/>
      <c r="L602" s="585"/>
      <c r="M602" s="152"/>
      <c r="N602" s="4"/>
      <c r="O602" s="4"/>
      <c r="P602" s="4"/>
      <c r="Q602" s="149"/>
      <c r="R602" s="4"/>
      <c r="S602" s="4"/>
      <c r="V602" s="4"/>
      <c r="W602" s="168"/>
      <c r="X602" s="63"/>
      <c r="Y602" s="63"/>
      <c r="Z602" s="63"/>
      <c r="AU602" s="4"/>
      <c r="AV602" s="4"/>
      <c r="AW602" s="17"/>
      <c r="AX602" s="19"/>
      <c r="BA602" s="4"/>
      <c r="BB602" s="4"/>
    </row>
    <row r="603" spans="1:54" ht="40.9" customHeight="1" thickBot="1">
      <c r="A603" s="570" t="s">
        <v>176</v>
      </c>
      <c r="B603" s="571"/>
      <c r="C603" s="571"/>
      <c r="D603" s="571"/>
      <c r="E603" s="571"/>
      <c r="F603" s="571"/>
      <c r="G603" s="571"/>
      <c r="H603" s="571"/>
      <c r="I603" s="571"/>
      <c r="J603" s="300"/>
      <c r="K603" s="351">
        <f>Црсв</f>
        <v>1067.45</v>
      </c>
      <c r="L603" s="352"/>
      <c r="M603" s="150"/>
      <c r="N603" s="4"/>
      <c r="O603" s="4"/>
      <c r="P603" s="4"/>
      <c r="Q603" s="150"/>
      <c r="R603" s="4"/>
      <c r="S603" s="4"/>
      <c r="V603" s="4"/>
      <c r="W603" s="63"/>
      <c r="X603" s="63"/>
      <c r="Y603" s="63"/>
      <c r="Z603" s="63"/>
      <c r="AU603" s="4"/>
      <c r="AV603" s="4"/>
      <c r="AW603" s="17"/>
      <c r="AX603" s="19"/>
      <c r="BA603" s="4"/>
      <c r="BB603" s="4"/>
    </row>
    <row r="604" spans="1:54" ht="22.9" customHeight="1" thickBot="1">
      <c r="A604" s="153"/>
      <c r="B604" s="153"/>
      <c r="C604" s="153"/>
      <c r="D604" s="153"/>
      <c r="E604" s="153"/>
      <c r="F604" s="153"/>
      <c r="G604" s="153"/>
      <c r="H604" s="153"/>
      <c r="I604" s="153"/>
      <c r="J604" s="150"/>
      <c r="K604" s="4"/>
      <c r="L604" s="361"/>
      <c r="M604" s="150"/>
      <c r="N604" s="150"/>
      <c r="O604" s="150"/>
      <c r="P604" s="150"/>
      <c r="Q604" s="150"/>
      <c r="R604" s="4"/>
      <c r="S604" s="4"/>
      <c r="V604" s="4"/>
      <c r="W604" s="63"/>
      <c r="X604" s="63"/>
      <c r="Y604" s="63"/>
      <c r="Z604" s="63"/>
      <c r="AU604" s="4"/>
      <c r="AV604" s="4"/>
      <c r="AW604" s="17"/>
      <c r="AX604" s="19"/>
      <c r="BA604" s="4"/>
      <c r="BB604" s="4"/>
    </row>
    <row r="605" spans="1:54" ht="77.45" customHeight="1">
      <c r="A605" s="499" t="s">
        <v>35</v>
      </c>
      <c r="B605" s="500"/>
      <c r="C605" s="500"/>
      <c r="D605" s="500"/>
      <c r="E605" s="500"/>
      <c r="F605" s="500"/>
      <c r="G605" s="500"/>
      <c r="H605" s="500"/>
      <c r="I605" s="500"/>
      <c r="J605" s="459" t="s">
        <v>128</v>
      </c>
      <c r="K605" s="459"/>
      <c r="L605" s="584"/>
      <c r="M605" s="150"/>
      <c r="N605" s="150"/>
      <c r="O605" s="150"/>
      <c r="P605" s="150"/>
      <c r="Q605" s="150"/>
      <c r="R605" s="4"/>
      <c r="S605" s="4"/>
      <c r="V605" s="4"/>
      <c r="W605" s="63"/>
      <c r="X605" s="63"/>
      <c r="Y605" s="63"/>
      <c r="Z605" s="63"/>
      <c r="AU605" s="4"/>
      <c r="AV605" s="4"/>
      <c r="AW605" s="17"/>
      <c r="AX605" s="19"/>
      <c r="BA605" s="4"/>
      <c r="BB605" s="4"/>
    </row>
    <row r="606" spans="1:54" ht="15.75">
      <c r="A606" s="568">
        <v>1</v>
      </c>
      <c r="B606" s="569"/>
      <c r="C606" s="569"/>
      <c r="D606" s="569"/>
      <c r="E606" s="569"/>
      <c r="F606" s="569"/>
      <c r="G606" s="569"/>
      <c r="H606" s="569"/>
      <c r="I606" s="569"/>
      <c r="J606" s="569">
        <v>2</v>
      </c>
      <c r="K606" s="569"/>
      <c r="L606" s="585"/>
      <c r="M606" s="150"/>
      <c r="N606" s="150"/>
      <c r="O606" s="150"/>
      <c r="P606" s="150"/>
      <c r="Q606" s="150"/>
      <c r="R606" s="4"/>
      <c r="S606" s="4"/>
      <c r="V606" s="4"/>
      <c r="W606" s="63"/>
      <c r="X606" s="63"/>
      <c r="Y606" s="63"/>
      <c r="Z606" s="63"/>
      <c r="AU606" s="4"/>
      <c r="AV606" s="4"/>
      <c r="AW606" s="17"/>
      <c r="AX606" s="19"/>
      <c r="BA606" s="4"/>
      <c r="BB606" s="4"/>
    </row>
    <row r="607" spans="1:54" ht="42" customHeight="1" thickBot="1">
      <c r="A607" s="570" t="s">
        <v>177</v>
      </c>
      <c r="B607" s="571"/>
      <c r="C607" s="571"/>
      <c r="D607" s="571"/>
      <c r="E607" s="571"/>
      <c r="F607" s="571"/>
      <c r="G607" s="571"/>
      <c r="H607" s="571"/>
      <c r="I607" s="571"/>
      <c r="J607" s="300"/>
      <c r="K607" s="351">
        <f>Цбр</f>
        <v>1067.45</v>
      </c>
      <c r="L607" s="352"/>
      <c r="M607" s="150"/>
      <c r="N607" s="150"/>
      <c r="O607" s="150"/>
      <c r="P607" s="150"/>
      <c r="Q607" s="150"/>
      <c r="R607" s="4"/>
      <c r="S607" s="4"/>
      <c r="V607" s="4"/>
      <c r="W607" s="63"/>
      <c r="X607" s="63"/>
      <c r="Y607" s="63"/>
      <c r="Z607" s="63"/>
      <c r="AU607" s="4"/>
      <c r="AV607" s="4"/>
      <c r="AW607" s="17"/>
      <c r="AX607" s="19"/>
      <c r="BA607" s="4"/>
      <c r="BB607" s="4"/>
    </row>
    <row r="609" spans="1:54">
      <c r="A609" s="290" t="s">
        <v>160</v>
      </c>
      <c r="B609" s="25" t="s">
        <v>85</v>
      </c>
      <c r="C609" s="25"/>
      <c r="D609" s="25"/>
      <c r="E609" s="25"/>
      <c r="F609" s="25"/>
      <c r="G609" s="25"/>
      <c r="H609" s="25"/>
      <c r="I609" s="25"/>
      <c r="J609" s="25"/>
      <c r="K609" s="25"/>
      <c r="L609" s="293"/>
      <c r="M609" s="293"/>
      <c r="N609" s="25"/>
      <c r="O609" s="25"/>
      <c r="P609" s="25"/>
      <c r="Q609" s="25"/>
      <c r="R609" s="25"/>
      <c r="S609" s="17"/>
      <c r="T609" s="17"/>
      <c r="U609" s="17"/>
      <c r="V609" s="17"/>
      <c r="W609" s="17"/>
      <c r="X609" s="17"/>
      <c r="Y609" s="17"/>
    </row>
    <row r="610" spans="1:54" ht="13.5" thickBot="1">
      <c r="AA610" s="168"/>
      <c r="AB610" s="64"/>
    </row>
    <row r="611" spans="1:54" ht="58.9" customHeight="1">
      <c r="A611" s="499" t="s">
        <v>35</v>
      </c>
      <c r="B611" s="500"/>
      <c r="C611" s="500"/>
      <c r="D611" s="500"/>
      <c r="E611" s="500"/>
      <c r="F611" s="500"/>
      <c r="G611" s="500"/>
      <c r="H611" s="500"/>
      <c r="I611" s="500"/>
      <c r="J611" s="575" t="s">
        <v>0</v>
      </c>
      <c r="K611" s="459"/>
      <c r="L611" s="74"/>
      <c r="M611" s="74"/>
      <c r="N611" s="74"/>
      <c r="O611" s="74"/>
      <c r="P611" s="74"/>
      <c r="Q611" s="74"/>
      <c r="R611" s="74"/>
      <c r="S611" s="74"/>
      <c r="T611" s="74"/>
      <c r="U611" s="4"/>
      <c r="V611" s="62"/>
      <c r="W611" s="62"/>
      <c r="X611" s="62"/>
      <c r="Y611" s="62"/>
      <c r="Z611" s="63"/>
      <c r="AB611" s="137"/>
      <c r="AC611" s="137"/>
      <c r="AD611" s="464"/>
      <c r="AE611" s="464"/>
      <c r="AF611" s="464"/>
      <c r="AG611" s="464"/>
      <c r="AH611" s="464"/>
      <c r="AI611" s="464"/>
      <c r="AJ611" s="464"/>
      <c r="AK611" s="464"/>
      <c r="AL611" s="464"/>
      <c r="AM611" s="464"/>
      <c r="AN611" s="464"/>
      <c r="AO611" s="464"/>
      <c r="AP611" s="464"/>
      <c r="AQ611" s="464"/>
      <c r="AR611" s="464"/>
      <c r="AS611" s="464"/>
      <c r="AT611" s="19"/>
      <c r="AU611" s="4"/>
      <c r="AV611" s="6"/>
      <c r="AW611" s="19"/>
      <c r="AX611" s="4"/>
      <c r="BA611" s="4"/>
      <c r="BB611" s="4"/>
    </row>
    <row r="612" spans="1:54" s="8" customFormat="1" ht="17.45" customHeight="1">
      <c r="A612" s="568">
        <v>1</v>
      </c>
      <c r="B612" s="569"/>
      <c r="C612" s="569"/>
      <c r="D612" s="569"/>
      <c r="E612" s="569"/>
      <c r="F612" s="569"/>
      <c r="G612" s="569"/>
      <c r="H612" s="569"/>
      <c r="I612" s="569"/>
      <c r="J612" s="578">
        <v>2</v>
      </c>
      <c r="K612" s="579"/>
      <c r="L612" s="135"/>
      <c r="M612" s="135"/>
      <c r="N612" s="135"/>
      <c r="O612" s="135"/>
      <c r="P612" s="135"/>
      <c r="Q612" s="135"/>
      <c r="R612" s="135"/>
      <c r="S612" s="135"/>
      <c r="T612" s="135"/>
      <c r="V612" s="138"/>
      <c r="W612" s="138"/>
      <c r="X612" s="138"/>
      <c r="Y612" s="138"/>
      <c r="Z612" s="138"/>
      <c r="AA612" s="138"/>
      <c r="AB612" s="139"/>
      <c r="AC612" s="139"/>
      <c r="AD612" s="136"/>
      <c r="AE612" s="136"/>
      <c r="AF612" s="136"/>
      <c r="AG612" s="136"/>
      <c r="AH612" s="136"/>
      <c r="AI612" s="136"/>
      <c r="AJ612" s="136"/>
      <c r="AK612" s="136"/>
      <c r="AL612" s="136"/>
      <c r="AM612" s="136"/>
      <c r="AN612" s="136"/>
      <c r="AO612" s="136"/>
      <c r="AP612" s="136"/>
      <c r="AQ612" s="136"/>
      <c r="AR612" s="136"/>
      <c r="AS612" s="136"/>
      <c r="AT612" s="162"/>
      <c r="AV612" s="31"/>
      <c r="AW612" s="162"/>
    </row>
    <row r="613" spans="1:54" ht="37.9" customHeight="1" thickBot="1">
      <c r="A613" s="513" t="s">
        <v>102</v>
      </c>
      <c r="B613" s="586"/>
      <c r="C613" s="586"/>
      <c r="D613" s="586"/>
      <c r="E613" s="586"/>
      <c r="F613" s="586"/>
      <c r="G613" s="586"/>
      <c r="H613" s="586"/>
      <c r="I613" s="586"/>
      <c r="J613" s="303">
        <f>'1_ЦК'!H27</f>
        <v>912622.98</v>
      </c>
      <c r="K613" s="337"/>
      <c r="L613" s="75"/>
      <c r="M613" s="75"/>
      <c r="N613" s="75"/>
      <c r="O613" s="75"/>
      <c r="P613" s="75"/>
      <c r="Q613" s="75"/>
      <c r="R613" s="75"/>
      <c r="S613" s="75"/>
      <c r="T613" s="75"/>
      <c r="U613" s="42"/>
      <c r="V613" s="63"/>
      <c r="W613" s="63"/>
      <c r="X613" s="63"/>
      <c r="Y613" s="63"/>
      <c r="Z613" s="63"/>
      <c r="AB613" s="140"/>
      <c r="AC613" s="141"/>
      <c r="AD613" s="458"/>
      <c r="AE613" s="458"/>
      <c r="AF613" s="458"/>
      <c r="AG613" s="458"/>
      <c r="AH613" s="458"/>
      <c r="AI613" s="458"/>
      <c r="AJ613" s="458"/>
      <c r="AK613" s="458"/>
      <c r="AL613" s="458"/>
      <c r="AM613" s="458"/>
      <c r="AN613" s="458"/>
      <c r="AO613" s="458"/>
      <c r="AP613" s="458"/>
      <c r="AQ613" s="458"/>
      <c r="AR613" s="458"/>
      <c r="AS613" s="458"/>
      <c r="AT613" s="19"/>
      <c r="AU613" s="4"/>
      <c r="AV613" s="6"/>
      <c r="AW613" s="19"/>
      <c r="AX613" s="4"/>
      <c r="BA613" s="4"/>
      <c r="BB613" s="4"/>
    </row>
    <row r="615" spans="1:54" ht="27" customHeight="1">
      <c r="A615" s="468" t="s">
        <v>224</v>
      </c>
      <c r="B615" s="468"/>
      <c r="C615" s="468"/>
      <c r="D615" s="468"/>
      <c r="E615" s="468"/>
      <c r="F615" s="468"/>
      <c r="G615" s="468"/>
      <c r="H615" s="468"/>
      <c r="I615" s="468"/>
      <c r="J615" s="468"/>
      <c r="K615" s="468"/>
      <c r="L615" s="468"/>
      <c r="M615" s="468"/>
      <c r="N615" s="468"/>
      <c r="O615" s="468"/>
      <c r="P615" s="468"/>
      <c r="Q615" s="468"/>
      <c r="R615" s="468"/>
      <c r="S615" s="468"/>
      <c r="T615" s="468"/>
      <c r="U615" s="468"/>
      <c r="V615" s="468"/>
      <c r="W615" s="468"/>
      <c r="X615" s="468"/>
      <c r="Y615" s="468"/>
      <c r="AA615" s="289" t="s">
        <v>124</v>
      </c>
      <c r="BA615" s="35"/>
      <c r="BB615" s="4"/>
    </row>
    <row r="616" spans="1:54">
      <c r="A616" s="290" t="s">
        <v>167</v>
      </c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54" ht="13.5" thickBot="1">
      <c r="A617" s="164"/>
    </row>
    <row r="618" spans="1:54" ht="21.75" customHeight="1" thickBot="1">
      <c r="A618" s="440" t="s">
        <v>2</v>
      </c>
      <c r="B618" s="442" t="s">
        <v>109</v>
      </c>
      <c r="C618" s="442"/>
      <c r="D618" s="442"/>
      <c r="E618" s="442"/>
      <c r="F618" s="442"/>
      <c r="G618" s="442"/>
      <c r="H618" s="442"/>
      <c r="I618" s="442"/>
      <c r="J618" s="442"/>
      <c r="K618" s="442"/>
      <c r="L618" s="442"/>
      <c r="M618" s="442"/>
      <c r="N618" s="442"/>
      <c r="O618" s="442"/>
      <c r="P618" s="442"/>
      <c r="Q618" s="442"/>
      <c r="R618" s="442"/>
      <c r="S618" s="442"/>
      <c r="T618" s="442"/>
      <c r="U618" s="442"/>
      <c r="V618" s="442"/>
      <c r="W618" s="442"/>
      <c r="X618" s="442"/>
      <c r="Y618" s="443"/>
      <c r="AA618" s="148" t="s">
        <v>181</v>
      </c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232"/>
      <c r="AZ618" s="158"/>
      <c r="BA618" s="158"/>
      <c r="BB618" s="4"/>
    </row>
    <row r="619" spans="1:54" ht="35.25" customHeight="1">
      <c r="A619" s="441"/>
      <c r="B619" s="433" t="s">
        <v>3</v>
      </c>
      <c r="C619" s="433"/>
      <c r="D619" s="433"/>
      <c r="E619" s="433"/>
      <c r="F619" s="433"/>
      <c r="G619" s="433"/>
      <c r="H619" s="433"/>
      <c r="I619" s="433"/>
      <c r="J619" s="433"/>
      <c r="K619" s="433"/>
      <c r="L619" s="433"/>
      <c r="M619" s="433"/>
      <c r="N619" s="433"/>
      <c r="O619" s="433"/>
      <c r="P619" s="433"/>
      <c r="Q619" s="433"/>
      <c r="R619" s="433"/>
      <c r="S619" s="433"/>
      <c r="T619" s="433"/>
      <c r="U619" s="433"/>
      <c r="V619" s="433"/>
      <c r="W619" s="433"/>
      <c r="X619" s="433"/>
      <c r="Y619" s="434"/>
      <c r="AA619" s="455" t="s">
        <v>89</v>
      </c>
      <c r="AB619" s="456"/>
      <c r="AC619" s="456"/>
      <c r="AD619" s="456"/>
      <c r="AE619" s="456"/>
      <c r="AF619" s="456"/>
      <c r="AG619" s="456"/>
      <c r="AH619" s="456"/>
      <c r="AI619" s="456"/>
      <c r="AJ619" s="456"/>
      <c r="AK619" s="456"/>
      <c r="AL619" s="456"/>
      <c r="AM619" s="456"/>
      <c r="AN619" s="456"/>
      <c r="AO619" s="456"/>
      <c r="AP619" s="456"/>
      <c r="AQ619" s="456"/>
      <c r="AR619" s="456"/>
      <c r="AS619" s="456"/>
      <c r="AT619" s="456"/>
      <c r="AU619" s="456"/>
      <c r="AV619" s="456"/>
      <c r="AW619" s="456"/>
      <c r="AX619" s="457"/>
      <c r="AY619" s="431" t="s">
        <v>213</v>
      </c>
      <c r="AZ619" s="466" t="s">
        <v>199</v>
      </c>
      <c r="BA619" s="484"/>
      <c r="BB619" s="4"/>
    </row>
    <row r="620" spans="1:54" ht="51" customHeight="1" thickBot="1">
      <c r="A620" s="441"/>
      <c r="B620" s="48" t="s">
        <v>4</v>
      </c>
      <c r="C620" s="48" t="s">
        <v>5</v>
      </c>
      <c r="D620" s="48" t="s">
        <v>6</v>
      </c>
      <c r="E620" s="48" t="s">
        <v>7</v>
      </c>
      <c r="F620" s="48" t="s">
        <v>8</v>
      </c>
      <c r="G620" s="48" t="s">
        <v>9</v>
      </c>
      <c r="H620" s="48" t="s">
        <v>10</v>
      </c>
      <c r="I620" s="48" t="s">
        <v>11</v>
      </c>
      <c r="J620" s="48" t="s">
        <v>12</v>
      </c>
      <c r="K620" s="48" t="s">
        <v>13</v>
      </c>
      <c r="L620" s="48" t="s">
        <v>14</v>
      </c>
      <c r="M620" s="48" t="s">
        <v>15</v>
      </c>
      <c r="N620" s="48" t="s">
        <v>16</v>
      </c>
      <c r="O620" s="48" t="s">
        <v>17</v>
      </c>
      <c r="P620" s="48" t="s">
        <v>18</v>
      </c>
      <c r="Q620" s="48" t="s">
        <v>19</v>
      </c>
      <c r="R620" s="48" t="s">
        <v>20</v>
      </c>
      <c r="S620" s="48" t="s">
        <v>21</v>
      </c>
      <c r="T620" s="48" t="s">
        <v>22</v>
      </c>
      <c r="U620" s="48" t="s">
        <v>23</v>
      </c>
      <c r="V620" s="48" t="s">
        <v>24</v>
      </c>
      <c r="W620" s="48" t="s">
        <v>25</v>
      </c>
      <c r="X620" s="48" t="s">
        <v>26</v>
      </c>
      <c r="Y620" s="49" t="s">
        <v>27</v>
      </c>
      <c r="AA620" s="60" t="s">
        <v>4</v>
      </c>
      <c r="AB620" s="61" t="s">
        <v>5</v>
      </c>
      <c r="AC620" s="61" t="s">
        <v>6</v>
      </c>
      <c r="AD620" s="61" t="s">
        <v>7</v>
      </c>
      <c r="AE620" s="61" t="s">
        <v>8</v>
      </c>
      <c r="AF620" s="61" t="s">
        <v>9</v>
      </c>
      <c r="AG620" s="61" t="s">
        <v>10</v>
      </c>
      <c r="AH620" s="61" t="s">
        <v>11</v>
      </c>
      <c r="AI620" s="61" t="s">
        <v>12</v>
      </c>
      <c r="AJ620" s="61" t="s">
        <v>13</v>
      </c>
      <c r="AK620" s="61" t="s">
        <v>14</v>
      </c>
      <c r="AL620" s="61" t="s">
        <v>15</v>
      </c>
      <c r="AM620" s="61" t="s">
        <v>16</v>
      </c>
      <c r="AN620" s="61" t="s">
        <v>17</v>
      </c>
      <c r="AO620" s="61" t="s">
        <v>18</v>
      </c>
      <c r="AP620" s="61" t="s">
        <v>19</v>
      </c>
      <c r="AQ620" s="61" t="s">
        <v>20</v>
      </c>
      <c r="AR620" s="61" t="s">
        <v>21</v>
      </c>
      <c r="AS620" s="61" t="s">
        <v>22</v>
      </c>
      <c r="AT620" s="61" t="s">
        <v>23</v>
      </c>
      <c r="AU620" s="61" t="s">
        <v>24</v>
      </c>
      <c r="AV620" s="61" t="s">
        <v>25</v>
      </c>
      <c r="AW620" s="61" t="s">
        <v>26</v>
      </c>
      <c r="AX620" s="129" t="s">
        <v>27</v>
      </c>
      <c r="AY620" s="471"/>
      <c r="AZ620" s="563"/>
      <c r="BA620" s="484"/>
      <c r="BB620" s="4"/>
    </row>
    <row r="621" spans="1:54" s="173" customFormat="1" ht="16.5" customHeight="1">
      <c r="A621" s="447" t="s">
        <v>206</v>
      </c>
      <c r="B621" s="448"/>
      <c r="C621" s="448"/>
      <c r="D621" s="448"/>
      <c r="E621" s="448"/>
      <c r="F621" s="448"/>
      <c r="G621" s="448"/>
      <c r="H621" s="448"/>
      <c r="I621" s="448"/>
      <c r="J621" s="448"/>
      <c r="K621" s="448"/>
      <c r="L621" s="448"/>
      <c r="M621" s="448"/>
      <c r="N621" s="448"/>
      <c r="O621" s="448"/>
      <c r="P621" s="448"/>
      <c r="Q621" s="448"/>
      <c r="R621" s="448"/>
      <c r="S621" s="448"/>
      <c r="T621" s="448"/>
      <c r="U621" s="448"/>
      <c r="V621" s="448"/>
      <c r="W621" s="448"/>
      <c r="X621" s="448"/>
      <c r="Y621" s="449"/>
      <c r="Z621" s="183"/>
      <c r="AA621" s="452">
        <v>2</v>
      </c>
      <c r="AB621" s="453"/>
      <c r="AC621" s="453"/>
      <c r="AD621" s="453"/>
      <c r="AE621" s="453"/>
      <c r="AF621" s="453"/>
      <c r="AG621" s="453"/>
      <c r="AH621" s="453"/>
      <c r="AI621" s="453"/>
      <c r="AJ621" s="453"/>
      <c r="AK621" s="453"/>
      <c r="AL621" s="453"/>
      <c r="AM621" s="453"/>
      <c r="AN621" s="453"/>
      <c r="AO621" s="453"/>
      <c r="AP621" s="453"/>
      <c r="AQ621" s="453"/>
      <c r="AR621" s="453"/>
      <c r="AS621" s="453"/>
      <c r="AT621" s="453"/>
      <c r="AU621" s="453"/>
      <c r="AV621" s="453"/>
      <c r="AW621" s="453"/>
      <c r="AX621" s="454"/>
      <c r="AY621" s="184">
        <v>3</v>
      </c>
      <c r="AZ621" s="320">
        <v>4</v>
      </c>
      <c r="BA621" s="171"/>
    </row>
    <row r="622" spans="1:54">
      <c r="A622" s="47">
        <v>1</v>
      </c>
      <c r="B622" s="170">
        <f>AA622+$AZ622+$AY622</f>
        <v>1089.405188</v>
      </c>
      <c r="C622" s="170">
        <f t="shared" ref="C622:Y637" si="158">AB622+$AZ622+$AY622</f>
        <v>1074.855188</v>
      </c>
      <c r="D622" s="170">
        <f t="shared" si="158"/>
        <v>1078.105188</v>
      </c>
      <c r="E622" s="170">
        <f t="shared" si="158"/>
        <v>1093.555188</v>
      </c>
      <c r="F622" s="170">
        <f t="shared" si="158"/>
        <v>1101.2751880000001</v>
      </c>
      <c r="G622" s="170">
        <f t="shared" si="158"/>
        <v>1113.0151879999999</v>
      </c>
      <c r="H622" s="170">
        <f t="shared" si="158"/>
        <v>1258.905188</v>
      </c>
      <c r="I622" s="170">
        <f t="shared" si="158"/>
        <v>1270.815188</v>
      </c>
      <c r="J622" s="170">
        <f t="shared" si="158"/>
        <v>1262.055188</v>
      </c>
      <c r="K622" s="170">
        <f t="shared" si="158"/>
        <v>1261.4551879999999</v>
      </c>
      <c r="L622" s="170">
        <f t="shared" si="158"/>
        <v>1232.0051880000001</v>
      </c>
      <c r="M622" s="170">
        <f t="shared" si="158"/>
        <v>1252.4551879999999</v>
      </c>
      <c r="N622" s="170">
        <f t="shared" si="158"/>
        <v>1161.4951879999999</v>
      </c>
      <c r="O622" s="170">
        <f t="shared" si="158"/>
        <v>1146.1851879999999</v>
      </c>
      <c r="P622" s="170">
        <f t="shared" si="158"/>
        <v>1211.2751880000001</v>
      </c>
      <c r="Q622" s="170">
        <f t="shared" si="158"/>
        <v>1246.635188</v>
      </c>
      <c r="R622" s="170">
        <f t="shared" si="158"/>
        <v>1269.9251879999999</v>
      </c>
      <c r="S622" s="170">
        <f t="shared" si="158"/>
        <v>1281.5251880000001</v>
      </c>
      <c r="T622" s="170">
        <f t="shared" si="158"/>
        <v>1262.2751880000001</v>
      </c>
      <c r="U622" s="170">
        <f t="shared" si="158"/>
        <v>1122.2751880000001</v>
      </c>
      <c r="V622" s="170">
        <f t="shared" si="158"/>
        <v>1111.9751879999999</v>
      </c>
      <c r="W622" s="170">
        <f t="shared" si="158"/>
        <v>1105.645188</v>
      </c>
      <c r="X622" s="170">
        <f t="shared" si="158"/>
        <v>1095.5151879999999</v>
      </c>
      <c r="Y622" s="170">
        <f t="shared" si="158"/>
        <v>1091.9651880000001</v>
      </c>
      <c r="Z622" s="37"/>
      <c r="AA622" s="41">
        <v>907.56</v>
      </c>
      <c r="AB622" s="39">
        <v>893.01</v>
      </c>
      <c r="AC622" s="39">
        <v>896.26</v>
      </c>
      <c r="AD622" s="39">
        <v>911.71</v>
      </c>
      <c r="AE622" s="39">
        <v>919.43</v>
      </c>
      <c r="AF622" s="39">
        <v>931.17</v>
      </c>
      <c r="AG622" s="39">
        <v>1077.06</v>
      </c>
      <c r="AH622" s="39">
        <v>1088.97</v>
      </c>
      <c r="AI622" s="39">
        <v>1080.21</v>
      </c>
      <c r="AJ622" s="39">
        <v>1079.6099999999999</v>
      </c>
      <c r="AK622" s="39">
        <v>1050.1600000000001</v>
      </c>
      <c r="AL622" s="39">
        <v>1070.6099999999999</v>
      </c>
      <c r="AM622" s="39">
        <v>979.65</v>
      </c>
      <c r="AN622" s="39">
        <v>964.34</v>
      </c>
      <c r="AO622" s="39">
        <v>1029.43</v>
      </c>
      <c r="AP622" s="39">
        <v>1064.79</v>
      </c>
      <c r="AQ622" s="39">
        <v>1088.08</v>
      </c>
      <c r="AR622" s="39">
        <v>1099.68</v>
      </c>
      <c r="AS622" s="39">
        <v>1080.43</v>
      </c>
      <c r="AT622" s="39">
        <v>940.43</v>
      </c>
      <c r="AU622" s="39">
        <v>930.13</v>
      </c>
      <c r="AV622" s="39">
        <v>923.8</v>
      </c>
      <c r="AW622" s="39">
        <v>913.67</v>
      </c>
      <c r="AX622" s="40">
        <v>910.12</v>
      </c>
      <c r="AY622" s="339">
        <v>176.5</v>
      </c>
      <c r="AZ622" s="159">
        <v>5.3451880000000003</v>
      </c>
      <c r="BA622" s="143"/>
      <c r="BB622" s="4"/>
    </row>
    <row r="623" spans="1:54">
      <c r="A623" s="47">
        <v>2</v>
      </c>
      <c r="B623" s="170">
        <f t="shared" ref="B623:P652" si="159">AA623+$AZ623+$AY623</f>
        <v>1090.2251879999999</v>
      </c>
      <c r="C623" s="170">
        <f t="shared" si="158"/>
        <v>1090.835188</v>
      </c>
      <c r="D623" s="170">
        <f t="shared" si="158"/>
        <v>1106.7651879999999</v>
      </c>
      <c r="E623" s="170">
        <f t="shared" si="158"/>
        <v>1109.325188</v>
      </c>
      <c r="F623" s="170">
        <f t="shared" si="158"/>
        <v>1121.7651879999999</v>
      </c>
      <c r="G623" s="170">
        <f t="shared" si="158"/>
        <v>1131.6651879999999</v>
      </c>
      <c r="H623" s="170">
        <f t="shared" si="158"/>
        <v>1291.4951880000001</v>
      </c>
      <c r="I623" s="170">
        <f t="shared" si="158"/>
        <v>1189.4751879999999</v>
      </c>
      <c r="J623" s="170">
        <f t="shared" si="158"/>
        <v>1168.4351879999999</v>
      </c>
      <c r="K623" s="170">
        <f t="shared" si="158"/>
        <v>1130.835188</v>
      </c>
      <c r="L623" s="170">
        <f t="shared" si="158"/>
        <v>1130.155188</v>
      </c>
      <c r="M623" s="170">
        <f t="shared" si="158"/>
        <v>1129.6851879999999</v>
      </c>
      <c r="N623" s="170">
        <f t="shared" si="158"/>
        <v>1128.1951880000001</v>
      </c>
      <c r="O623" s="170">
        <f t="shared" si="158"/>
        <v>1129.305188</v>
      </c>
      <c r="P623" s="170">
        <f t="shared" si="158"/>
        <v>1128.9651880000001</v>
      </c>
      <c r="Q623" s="170">
        <f t="shared" si="158"/>
        <v>1129.9351879999999</v>
      </c>
      <c r="R623" s="170">
        <f t="shared" ref="R623:X652" si="160">AQ623+$AZ623+$AY623</f>
        <v>1133.835188</v>
      </c>
      <c r="S623" s="170">
        <f t="shared" si="160"/>
        <v>1138.5051880000001</v>
      </c>
      <c r="T623" s="170">
        <f t="shared" si="160"/>
        <v>1137.335188</v>
      </c>
      <c r="U623" s="170">
        <f t="shared" si="160"/>
        <v>1134.4751879999999</v>
      </c>
      <c r="V623" s="170">
        <f t="shared" si="160"/>
        <v>1130.155188</v>
      </c>
      <c r="W623" s="170">
        <f t="shared" si="160"/>
        <v>1119.305188</v>
      </c>
      <c r="X623" s="170">
        <f t="shared" si="160"/>
        <v>1109.365188</v>
      </c>
      <c r="Y623" s="170">
        <f t="shared" si="158"/>
        <v>1106.315188</v>
      </c>
      <c r="Z623" s="37"/>
      <c r="AA623" s="38">
        <v>908.38</v>
      </c>
      <c r="AB623" s="39">
        <v>908.99</v>
      </c>
      <c r="AC623" s="39">
        <v>924.92</v>
      </c>
      <c r="AD623" s="39">
        <v>927.48</v>
      </c>
      <c r="AE623" s="39">
        <v>939.92</v>
      </c>
      <c r="AF623" s="39">
        <v>949.82</v>
      </c>
      <c r="AG623" s="39">
        <v>1109.6500000000001</v>
      </c>
      <c r="AH623" s="39">
        <v>1007.63</v>
      </c>
      <c r="AI623" s="39">
        <v>986.59</v>
      </c>
      <c r="AJ623" s="39">
        <v>948.99</v>
      </c>
      <c r="AK623" s="39">
        <v>948.31</v>
      </c>
      <c r="AL623" s="39">
        <v>947.84</v>
      </c>
      <c r="AM623" s="39">
        <v>946.35</v>
      </c>
      <c r="AN623" s="39">
        <v>947.46</v>
      </c>
      <c r="AO623" s="39">
        <v>947.12</v>
      </c>
      <c r="AP623" s="39">
        <v>948.09</v>
      </c>
      <c r="AQ623" s="39">
        <v>951.99</v>
      </c>
      <c r="AR623" s="39">
        <v>956.66</v>
      </c>
      <c r="AS623" s="39">
        <v>955.49</v>
      </c>
      <c r="AT623" s="39">
        <v>952.63</v>
      </c>
      <c r="AU623" s="39">
        <v>948.31</v>
      </c>
      <c r="AV623" s="39">
        <v>937.46</v>
      </c>
      <c r="AW623" s="39">
        <v>927.52</v>
      </c>
      <c r="AX623" s="40">
        <v>924.47</v>
      </c>
      <c r="AY623" s="340">
        <v>176.5</v>
      </c>
      <c r="AZ623" s="159">
        <v>5.3451880000000003</v>
      </c>
      <c r="BA623" s="143"/>
      <c r="BB623" s="4"/>
    </row>
    <row r="624" spans="1:54">
      <c r="A624" s="47">
        <v>3</v>
      </c>
      <c r="B624" s="170">
        <f t="shared" si="159"/>
        <v>1112.845188</v>
      </c>
      <c r="C624" s="170">
        <f t="shared" si="158"/>
        <v>1108.4451880000001</v>
      </c>
      <c r="D624" s="170">
        <f t="shared" si="158"/>
        <v>1108.575188</v>
      </c>
      <c r="E624" s="170">
        <f t="shared" si="158"/>
        <v>1108.7551880000001</v>
      </c>
      <c r="F624" s="170">
        <f t="shared" si="158"/>
        <v>1110.805188</v>
      </c>
      <c r="G624" s="170">
        <f t="shared" si="158"/>
        <v>1117.1651879999999</v>
      </c>
      <c r="H624" s="170">
        <f t="shared" si="158"/>
        <v>1125.5451880000001</v>
      </c>
      <c r="I624" s="170">
        <f t="shared" si="158"/>
        <v>1192.2951880000001</v>
      </c>
      <c r="J624" s="170">
        <f t="shared" si="158"/>
        <v>1265.9151879999999</v>
      </c>
      <c r="K624" s="170">
        <f t="shared" si="158"/>
        <v>1261.6651879999999</v>
      </c>
      <c r="L624" s="170">
        <f t="shared" si="158"/>
        <v>1251.4651879999999</v>
      </c>
      <c r="M624" s="170">
        <f t="shared" si="158"/>
        <v>1236.2651880000001</v>
      </c>
      <c r="N624" s="170">
        <f t="shared" si="158"/>
        <v>1249.7651880000001</v>
      </c>
      <c r="O624" s="170">
        <f t="shared" si="158"/>
        <v>1249.575188</v>
      </c>
      <c r="P624" s="170">
        <f t="shared" si="158"/>
        <v>1258.2251880000001</v>
      </c>
      <c r="Q624" s="170">
        <f t="shared" si="158"/>
        <v>1266.9651879999999</v>
      </c>
      <c r="R624" s="170">
        <f t="shared" si="160"/>
        <v>1277.2451880000001</v>
      </c>
      <c r="S624" s="170">
        <f t="shared" si="160"/>
        <v>1293.4151879999999</v>
      </c>
      <c r="T624" s="170">
        <f t="shared" si="160"/>
        <v>1292.4151879999999</v>
      </c>
      <c r="U624" s="170">
        <f t="shared" si="160"/>
        <v>1253.9151879999999</v>
      </c>
      <c r="V624" s="170">
        <f t="shared" si="160"/>
        <v>1193.3451880000002</v>
      </c>
      <c r="W624" s="170">
        <f t="shared" si="160"/>
        <v>1122.4851880000001</v>
      </c>
      <c r="X624" s="170">
        <f t="shared" si="160"/>
        <v>1115.395188</v>
      </c>
      <c r="Y624" s="170">
        <f t="shared" si="158"/>
        <v>1111.2051879999999</v>
      </c>
      <c r="Z624" s="37"/>
      <c r="AA624" s="38">
        <v>931</v>
      </c>
      <c r="AB624" s="39">
        <v>926.6</v>
      </c>
      <c r="AC624" s="39">
        <v>926.73</v>
      </c>
      <c r="AD624" s="39">
        <v>926.91</v>
      </c>
      <c r="AE624" s="39">
        <v>928.96</v>
      </c>
      <c r="AF624" s="39">
        <v>935.32</v>
      </c>
      <c r="AG624" s="39">
        <v>943.7</v>
      </c>
      <c r="AH624" s="39">
        <v>1010.45</v>
      </c>
      <c r="AI624" s="39">
        <v>1084.07</v>
      </c>
      <c r="AJ624" s="39">
        <v>1079.82</v>
      </c>
      <c r="AK624" s="39">
        <v>1069.6199999999999</v>
      </c>
      <c r="AL624" s="39">
        <v>1054.42</v>
      </c>
      <c r="AM624" s="39">
        <v>1067.92</v>
      </c>
      <c r="AN624" s="39">
        <v>1067.73</v>
      </c>
      <c r="AO624" s="39">
        <v>1076.3800000000001</v>
      </c>
      <c r="AP624" s="39">
        <v>1085.1199999999999</v>
      </c>
      <c r="AQ624" s="39">
        <v>1095.4000000000001</v>
      </c>
      <c r="AR624" s="39">
        <v>1111.57</v>
      </c>
      <c r="AS624" s="39">
        <v>1110.57</v>
      </c>
      <c r="AT624" s="39">
        <v>1072.07</v>
      </c>
      <c r="AU624" s="39">
        <v>1011.5000000000001</v>
      </c>
      <c r="AV624" s="39">
        <v>940.64</v>
      </c>
      <c r="AW624" s="39">
        <v>933.55</v>
      </c>
      <c r="AX624" s="40">
        <v>929.36</v>
      </c>
      <c r="AY624" s="340">
        <v>176.5</v>
      </c>
      <c r="AZ624" s="159">
        <v>5.3451880000000003</v>
      </c>
      <c r="BA624" s="143"/>
      <c r="BB624" s="4"/>
    </row>
    <row r="625" spans="1:54">
      <c r="A625" s="47">
        <v>4</v>
      </c>
      <c r="B625" s="170">
        <f t="shared" si="159"/>
        <v>1105.895188</v>
      </c>
      <c r="C625" s="170">
        <f t="shared" si="158"/>
        <v>1104.115188</v>
      </c>
      <c r="D625" s="170">
        <f t="shared" si="158"/>
        <v>1101.635188</v>
      </c>
      <c r="E625" s="170">
        <f t="shared" si="158"/>
        <v>1102.2051879999999</v>
      </c>
      <c r="F625" s="170">
        <f t="shared" si="158"/>
        <v>1104.335188</v>
      </c>
      <c r="G625" s="170">
        <f t="shared" si="158"/>
        <v>1108.6851879999999</v>
      </c>
      <c r="H625" s="170">
        <f t="shared" si="158"/>
        <v>1117.6651879999999</v>
      </c>
      <c r="I625" s="170">
        <f t="shared" si="158"/>
        <v>1122.6751880000002</v>
      </c>
      <c r="J625" s="170">
        <f t="shared" si="158"/>
        <v>1181.9751879999999</v>
      </c>
      <c r="K625" s="170">
        <f t="shared" si="158"/>
        <v>1258.6751879999999</v>
      </c>
      <c r="L625" s="170">
        <f t="shared" si="158"/>
        <v>1252.315188</v>
      </c>
      <c r="M625" s="170">
        <f t="shared" si="158"/>
        <v>1246.065188</v>
      </c>
      <c r="N625" s="170">
        <f t="shared" si="158"/>
        <v>1253.1951879999999</v>
      </c>
      <c r="O625" s="170">
        <f t="shared" si="158"/>
        <v>1253.9951880000001</v>
      </c>
      <c r="P625" s="170">
        <f t="shared" si="158"/>
        <v>1257.655188</v>
      </c>
      <c r="Q625" s="170">
        <f t="shared" si="158"/>
        <v>1261.895188</v>
      </c>
      <c r="R625" s="170">
        <f t="shared" si="160"/>
        <v>1265.7151879999999</v>
      </c>
      <c r="S625" s="170">
        <f t="shared" si="160"/>
        <v>1276.835188</v>
      </c>
      <c r="T625" s="170">
        <f t="shared" si="160"/>
        <v>1289.9751880000001</v>
      </c>
      <c r="U625" s="170">
        <f t="shared" si="160"/>
        <v>1254.555188</v>
      </c>
      <c r="V625" s="170">
        <f t="shared" si="160"/>
        <v>1216.2851880000001</v>
      </c>
      <c r="W625" s="170">
        <f t="shared" si="160"/>
        <v>1117.125188</v>
      </c>
      <c r="X625" s="170">
        <f t="shared" si="160"/>
        <v>1105.105188</v>
      </c>
      <c r="Y625" s="170">
        <f t="shared" si="158"/>
        <v>1101.9451880000001</v>
      </c>
      <c r="Z625" s="37"/>
      <c r="AA625" s="38">
        <v>924.05</v>
      </c>
      <c r="AB625" s="39">
        <v>922.27</v>
      </c>
      <c r="AC625" s="39">
        <v>919.79</v>
      </c>
      <c r="AD625" s="39">
        <v>920.36</v>
      </c>
      <c r="AE625" s="39">
        <v>922.49</v>
      </c>
      <c r="AF625" s="39">
        <v>926.84</v>
      </c>
      <c r="AG625" s="39">
        <v>935.82</v>
      </c>
      <c r="AH625" s="39">
        <v>940.83</v>
      </c>
      <c r="AI625" s="39">
        <v>1000.13</v>
      </c>
      <c r="AJ625" s="39">
        <v>1076.83</v>
      </c>
      <c r="AK625" s="39">
        <v>1070.47</v>
      </c>
      <c r="AL625" s="39">
        <v>1064.22</v>
      </c>
      <c r="AM625" s="39">
        <v>1071.3499999999999</v>
      </c>
      <c r="AN625" s="39">
        <v>1072.1500000000001</v>
      </c>
      <c r="AO625" s="39">
        <v>1075.81</v>
      </c>
      <c r="AP625" s="39">
        <v>1080.05</v>
      </c>
      <c r="AQ625" s="39">
        <v>1083.8699999999999</v>
      </c>
      <c r="AR625" s="39">
        <v>1094.99</v>
      </c>
      <c r="AS625" s="39">
        <v>1108.1300000000001</v>
      </c>
      <c r="AT625" s="39">
        <v>1072.71</v>
      </c>
      <c r="AU625" s="39">
        <v>1034.44</v>
      </c>
      <c r="AV625" s="39">
        <v>935.28</v>
      </c>
      <c r="AW625" s="39">
        <v>923.26</v>
      </c>
      <c r="AX625" s="40">
        <v>920.1</v>
      </c>
      <c r="AY625" s="340">
        <v>176.5</v>
      </c>
      <c r="AZ625" s="159">
        <v>5.3451880000000003</v>
      </c>
      <c r="BA625" s="143"/>
      <c r="BB625" s="4"/>
    </row>
    <row r="626" spans="1:54">
      <c r="A626" s="47">
        <v>5</v>
      </c>
      <c r="B626" s="170">
        <f t="shared" si="159"/>
        <v>1104.2251879999999</v>
      </c>
      <c r="C626" s="170">
        <f t="shared" si="158"/>
        <v>1099.7451879999999</v>
      </c>
      <c r="D626" s="170">
        <f t="shared" si="158"/>
        <v>1100.7851880000001</v>
      </c>
      <c r="E626" s="170">
        <f t="shared" si="158"/>
        <v>1104.7951880000001</v>
      </c>
      <c r="F626" s="170">
        <f t="shared" si="158"/>
        <v>1113.095188</v>
      </c>
      <c r="G626" s="170">
        <f t="shared" si="158"/>
        <v>1123.335188</v>
      </c>
      <c r="H626" s="170">
        <f t="shared" si="158"/>
        <v>1317.4751880000001</v>
      </c>
      <c r="I626" s="170">
        <f t="shared" si="158"/>
        <v>1331.9351879999999</v>
      </c>
      <c r="J626" s="170">
        <f t="shared" si="158"/>
        <v>1357.2451880000001</v>
      </c>
      <c r="K626" s="170">
        <f t="shared" si="158"/>
        <v>1359.895188</v>
      </c>
      <c r="L626" s="170">
        <f t="shared" si="158"/>
        <v>1268.6851879999999</v>
      </c>
      <c r="M626" s="170">
        <f t="shared" si="158"/>
        <v>1320.325188</v>
      </c>
      <c r="N626" s="170">
        <f t="shared" si="158"/>
        <v>1352.6751879999999</v>
      </c>
      <c r="O626" s="170">
        <f t="shared" si="158"/>
        <v>1346.9551879999999</v>
      </c>
      <c r="P626" s="170">
        <f t="shared" si="158"/>
        <v>1354.885188</v>
      </c>
      <c r="Q626" s="170">
        <f t="shared" si="158"/>
        <v>1358.835188</v>
      </c>
      <c r="R626" s="170">
        <f t="shared" si="160"/>
        <v>1374.065188</v>
      </c>
      <c r="S626" s="170">
        <f t="shared" si="160"/>
        <v>1380.9951880000001</v>
      </c>
      <c r="T626" s="170">
        <f t="shared" si="160"/>
        <v>1486.7551880000001</v>
      </c>
      <c r="U626" s="170">
        <f t="shared" si="160"/>
        <v>1488.4751880000001</v>
      </c>
      <c r="V626" s="170">
        <f t="shared" si="160"/>
        <v>1491.575188</v>
      </c>
      <c r="W626" s="170">
        <f t="shared" si="160"/>
        <v>1493.9551879999999</v>
      </c>
      <c r="X626" s="170">
        <f t="shared" si="160"/>
        <v>1492.1651879999999</v>
      </c>
      <c r="Y626" s="170">
        <f t="shared" si="158"/>
        <v>1500.0451880000001</v>
      </c>
      <c r="Z626" s="37"/>
      <c r="AA626" s="38">
        <v>922.38</v>
      </c>
      <c r="AB626" s="39">
        <v>917.9</v>
      </c>
      <c r="AC626" s="39">
        <v>918.94</v>
      </c>
      <c r="AD626" s="39">
        <v>922.95</v>
      </c>
      <c r="AE626" s="39">
        <v>931.25</v>
      </c>
      <c r="AF626" s="39">
        <v>941.49</v>
      </c>
      <c r="AG626" s="39">
        <v>1135.6300000000001</v>
      </c>
      <c r="AH626" s="39">
        <v>1150.0899999999999</v>
      </c>
      <c r="AI626" s="39">
        <v>1175.4000000000001</v>
      </c>
      <c r="AJ626" s="39">
        <v>1178.05</v>
      </c>
      <c r="AK626" s="39">
        <v>1086.8399999999999</v>
      </c>
      <c r="AL626" s="39">
        <v>1138.48</v>
      </c>
      <c r="AM626" s="39">
        <v>1170.83</v>
      </c>
      <c r="AN626" s="39">
        <v>1165.1099999999999</v>
      </c>
      <c r="AO626" s="39">
        <v>1173.04</v>
      </c>
      <c r="AP626" s="39">
        <v>1176.99</v>
      </c>
      <c r="AQ626" s="39">
        <v>1192.22</v>
      </c>
      <c r="AR626" s="39">
        <v>1199.1500000000001</v>
      </c>
      <c r="AS626" s="39">
        <v>1304.9100000000001</v>
      </c>
      <c r="AT626" s="39">
        <v>1306.6300000000001</v>
      </c>
      <c r="AU626" s="39">
        <v>1309.73</v>
      </c>
      <c r="AV626" s="39">
        <v>1312.11</v>
      </c>
      <c r="AW626" s="39">
        <v>1310.32</v>
      </c>
      <c r="AX626" s="40">
        <v>1318.2</v>
      </c>
      <c r="AY626" s="340">
        <v>176.5</v>
      </c>
      <c r="AZ626" s="159">
        <v>5.3451880000000003</v>
      </c>
      <c r="BA626" s="143"/>
      <c r="BB626" s="4"/>
    </row>
    <row r="627" spans="1:54">
      <c r="A627" s="47">
        <v>6</v>
      </c>
      <c r="B627" s="170">
        <f t="shared" si="159"/>
        <v>1328.9951880000001</v>
      </c>
      <c r="C627" s="170">
        <f t="shared" si="158"/>
        <v>1329.9751880000001</v>
      </c>
      <c r="D627" s="170">
        <f t="shared" si="158"/>
        <v>1330.2051879999999</v>
      </c>
      <c r="E627" s="170">
        <f t="shared" si="158"/>
        <v>1330.145188</v>
      </c>
      <c r="F627" s="170">
        <f t="shared" si="158"/>
        <v>1329.7751880000001</v>
      </c>
      <c r="G627" s="170">
        <f t="shared" si="158"/>
        <v>1326.845188</v>
      </c>
      <c r="H627" s="170">
        <f t="shared" si="158"/>
        <v>1430.4251879999999</v>
      </c>
      <c r="I627" s="170">
        <f t="shared" si="158"/>
        <v>1425.7251880000001</v>
      </c>
      <c r="J627" s="170">
        <f t="shared" si="158"/>
        <v>1437.5251880000001</v>
      </c>
      <c r="K627" s="170">
        <f t="shared" si="158"/>
        <v>1422.145188</v>
      </c>
      <c r="L627" s="170">
        <f t="shared" si="158"/>
        <v>1423.145188</v>
      </c>
      <c r="M627" s="170">
        <f t="shared" si="158"/>
        <v>1422.1951879999999</v>
      </c>
      <c r="N627" s="170">
        <f t="shared" si="158"/>
        <v>1423.395188</v>
      </c>
      <c r="O627" s="170">
        <f t="shared" si="158"/>
        <v>1424.355188</v>
      </c>
      <c r="P627" s="170">
        <f t="shared" si="158"/>
        <v>1424.7051879999999</v>
      </c>
      <c r="Q627" s="170">
        <f t="shared" si="158"/>
        <v>1426.4551879999999</v>
      </c>
      <c r="R627" s="170">
        <f t="shared" si="160"/>
        <v>1424.835188</v>
      </c>
      <c r="S627" s="170">
        <f t="shared" si="160"/>
        <v>1424.4651879999999</v>
      </c>
      <c r="T627" s="170">
        <f t="shared" si="160"/>
        <v>1424.895188</v>
      </c>
      <c r="U627" s="170">
        <f t="shared" si="160"/>
        <v>1324.9651879999999</v>
      </c>
      <c r="V627" s="170">
        <f t="shared" si="160"/>
        <v>1313.6751879999999</v>
      </c>
      <c r="W627" s="170">
        <f t="shared" si="160"/>
        <v>1317.305188</v>
      </c>
      <c r="X627" s="170">
        <f t="shared" si="160"/>
        <v>1323.0351880000001</v>
      </c>
      <c r="Y627" s="170">
        <f t="shared" si="158"/>
        <v>1327.4351879999999</v>
      </c>
      <c r="Z627" s="37"/>
      <c r="AA627" s="38">
        <v>1147.1500000000001</v>
      </c>
      <c r="AB627" s="39">
        <v>1148.1300000000001</v>
      </c>
      <c r="AC627" s="39">
        <v>1148.3599999999999</v>
      </c>
      <c r="AD627" s="39">
        <v>1148.3</v>
      </c>
      <c r="AE627" s="39">
        <v>1147.93</v>
      </c>
      <c r="AF627" s="39">
        <v>1145</v>
      </c>
      <c r="AG627" s="39">
        <v>1248.58</v>
      </c>
      <c r="AH627" s="39">
        <v>1243.8800000000001</v>
      </c>
      <c r="AI627" s="39">
        <v>1255.68</v>
      </c>
      <c r="AJ627" s="39">
        <v>1240.3</v>
      </c>
      <c r="AK627" s="39">
        <v>1241.3</v>
      </c>
      <c r="AL627" s="39">
        <v>1240.3499999999999</v>
      </c>
      <c r="AM627" s="39">
        <v>1241.55</v>
      </c>
      <c r="AN627" s="39">
        <v>1242.51</v>
      </c>
      <c r="AO627" s="39">
        <v>1242.8599999999999</v>
      </c>
      <c r="AP627" s="39">
        <v>1244.6099999999999</v>
      </c>
      <c r="AQ627" s="39">
        <v>1242.99</v>
      </c>
      <c r="AR627" s="39">
        <v>1242.6199999999999</v>
      </c>
      <c r="AS627" s="39">
        <v>1243.05</v>
      </c>
      <c r="AT627" s="39">
        <v>1143.1199999999999</v>
      </c>
      <c r="AU627" s="39">
        <v>1131.83</v>
      </c>
      <c r="AV627" s="39">
        <v>1135.46</v>
      </c>
      <c r="AW627" s="39">
        <v>1141.19</v>
      </c>
      <c r="AX627" s="40">
        <v>1145.5899999999999</v>
      </c>
      <c r="AY627" s="340">
        <v>176.5</v>
      </c>
      <c r="AZ627" s="159">
        <v>5.3451880000000003</v>
      </c>
      <c r="BA627" s="143"/>
      <c r="BB627" s="4"/>
    </row>
    <row r="628" spans="1:54">
      <c r="A628" s="47">
        <v>7</v>
      </c>
      <c r="B628" s="170">
        <f t="shared" si="159"/>
        <v>1328.0251880000001</v>
      </c>
      <c r="C628" s="170">
        <f t="shared" si="158"/>
        <v>1329.5051880000001</v>
      </c>
      <c r="D628" s="170">
        <f t="shared" si="158"/>
        <v>1329.9851880000001</v>
      </c>
      <c r="E628" s="170">
        <f t="shared" si="158"/>
        <v>1329.9151879999999</v>
      </c>
      <c r="F628" s="170">
        <f t="shared" si="158"/>
        <v>1329.625188</v>
      </c>
      <c r="G628" s="170">
        <f t="shared" si="158"/>
        <v>1439.0051880000001</v>
      </c>
      <c r="H628" s="170">
        <f t="shared" si="158"/>
        <v>1431.7251880000001</v>
      </c>
      <c r="I628" s="170">
        <f t="shared" si="158"/>
        <v>1429.5051880000001</v>
      </c>
      <c r="J628" s="170">
        <f t="shared" si="158"/>
        <v>1424.0251880000001</v>
      </c>
      <c r="K628" s="170">
        <f t="shared" si="158"/>
        <v>1423.7351880000001</v>
      </c>
      <c r="L628" s="170">
        <f t="shared" si="158"/>
        <v>1423.885188</v>
      </c>
      <c r="M628" s="170">
        <f t="shared" si="158"/>
        <v>1423.6651879999999</v>
      </c>
      <c r="N628" s="170">
        <f t="shared" si="158"/>
        <v>1423.9551879999999</v>
      </c>
      <c r="O628" s="170">
        <f t="shared" si="158"/>
        <v>1423.855188</v>
      </c>
      <c r="P628" s="170">
        <f t="shared" si="158"/>
        <v>1424.0051880000001</v>
      </c>
      <c r="Q628" s="170">
        <f t="shared" si="158"/>
        <v>1423.555188</v>
      </c>
      <c r="R628" s="170">
        <f t="shared" si="160"/>
        <v>1433.625188</v>
      </c>
      <c r="S628" s="170">
        <f t="shared" si="160"/>
        <v>1453.575188</v>
      </c>
      <c r="T628" s="170">
        <f t="shared" si="160"/>
        <v>1447.5251880000001</v>
      </c>
      <c r="U628" s="170">
        <f t="shared" si="160"/>
        <v>1395.9851880000001</v>
      </c>
      <c r="V628" s="170">
        <f t="shared" si="160"/>
        <v>1314.845188</v>
      </c>
      <c r="W628" s="170">
        <f t="shared" si="160"/>
        <v>1318.0351880000001</v>
      </c>
      <c r="X628" s="170">
        <f t="shared" si="160"/>
        <v>1325.095188</v>
      </c>
      <c r="Y628" s="170">
        <f t="shared" si="158"/>
        <v>1329.305188</v>
      </c>
      <c r="Z628" s="37"/>
      <c r="AA628" s="38">
        <v>1146.18</v>
      </c>
      <c r="AB628" s="39">
        <v>1147.6600000000001</v>
      </c>
      <c r="AC628" s="39">
        <v>1148.1400000000001</v>
      </c>
      <c r="AD628" s="39">
        <v>1148.07</v>
      </c>
      <c r="AE628" s="39">
        <v>1147.78</v>
      </c>
      <c r="AF628" s="39">
        <v>1257.1600000000001</v>
      </c>
      <c r="AG628" s="39">
        <v>1249.8800000000001</v>
      </c>
      <c r="AH628" s="39">
        <v>1247.6600000000001</v>
      </c>
      <c r="AI628" s="39">
        <v>1242.18</v>
      </c>
      <c r="AJ628" s="39">
        <v>1241.8900000000001</v>
      </c>
      <c r="AK628" s="39">
        <v>1242.04</v>
      </c>
      <c r="AL628" s="39">
        <v>1241.82</v>
      </c>
      <c r="AM628" s="39">
        <v>1242.1099999999999</v>
      </c>
      <c r="AN628" s="39">
        <v>1242.01</v>
      </c>
      <c r="AO628" s="39">
        <v>1242.1600000000001</v>
      </c>
      <c r="AP628" s="39">
        <v>1241.71</v>
      </c>
      <c r="AQ628" s="39">
        <v>1251.78</v>
      </c>
      <c r="AR628" s="39">
        <v>1271.73</v>
      </c>
      <c r="AS628" s="39">
        <v>1265.68</v>
      </c>
      <c r="AT628" s="39">
        <v>1214.1400000000001</v>
      </c>
      <c r="AU628" s="39">
        <v>1133</v>
      </c>
      <c r="AV628" s="39">
        <v>1136.19</v>
      </c>
      <c r="AW628" s="39">
        <v>1143.25</v>
      </c>
      <c r="AX628" s="40">
        <v>1147.46</v>
      </c>
      <c r="AY628" s="340">
        <v>176.5</v>
      </c>
      <c r="AZ628" s="159">
        <v>5.3451880000000003</v>
      </c>
      <c r="BA628" s="143"/>
      <c r="BB628" s="4"/>
    </row>
    <row r="629" spans="1:54">
      <c r="A629" s="47">
        <v>8</v>
      </c>
      <c r="B629" s="170">
        <f t="shared" si="159"/>
        <v>1328.5451880000001</v>
      </c>
      <c r="C629" s="170">
        <f t="shared" si="158"/>
        <v>1329.2051879999999</v>
      </c>
      <c r="D629" s="170">
        <f t="shared" si="158"/>
        <v>1329.565188</v>
      </c>
      <c r="E629" s="170">
        <f t="shared" si="158"/>
        <v>1329.115188</v>
      </c>
      <c r="F629" s="170">
        <f t="shared" si="158"/>
        <v>1328.625188</v>
      </c>
      <c r="G629" s="170">
        <f t="shared" si="158"/>
        <v>1508.355188</v>
      </c>
      <c r="H629" s="170">
        <f t="shared" si="158"/>
        <v>1501.315188</v>
      </c>
      <c r="I629" s="170">
        <f t="shared" si="158"/>
        <v>1499.5151880000001</v>
      </c>
      <c r="J629" s="170">
        <f t="shared" si="158"/>
        <v>1494.4451879999999</v>
      </c>
      <c r="K629" s="170">
        <f t="shared" si="158"/>
        <v>1494.2151879999999</v>
      </c>
      <c r="L629" s="170">
        <f t="shared" si="158"/>
        <v>1494.575188</v>
      </c>
      <c r="M629" s="170">
        <f t="shared" si="158"/>
        <v>1495.0051880000001</v>
      </c>
      <c r="N629" s="170">
        <f t="shared" si="158"/>
        <v>1494.9251879999999</v>
      </c>
      <c r="O629" s="170">
        <f t="shared" si="158"/>
        <v>1495.1951879999999</v>
      </c>
      <c r="P629" s="170">
        <f t="shared" si="158"/>
        <v>1315.6851879999999</v>
      </c>
      <c r="Q629" s="170">
        <f t="shared" si="158"/>
        <v>1315.615188</v>
      </c>
      <c r="R629" s="170">
        <f t="shared" si="160"/>
        <v>1317.1951879999999</v>
      </c>
      <c r="S629" s="170">
        <f t="shared" si="160"/>
        <v>1343.405188</v>
      </c>
      <c r="T629" s="170">
        <f t="shared" si="160"/>
        <v>1319.2851880000001</v>
      </c>
      <c r="U629" s="170">
        <f t="shared" si="160"/>
        <v>1319.835188</v>
      </c>
      <c r="V629" s="170">
        <f t="shared" si="160"/>
        <v>1323.2751880000001</v>
      </c>
      <c r="W629" s="170">
        <f t="shared" si="160"/>
        <v>1324.6651879999999</v>
      </c>
      <c r="X629" s="170">
        <f t="shared" si="160"/>
        <v>1328.125188</v>
      </c>
      <c r="Y629" s="170">
        <f t="shared" si="158"/>
        <v>1329.2451880000001</v>
      </c>
      <c r="Z629" s="37"/>
      <c r="AA629" s="38">
        <v>1146.7</v>
      </c>
      <c r="AB629" s="39">
        <v>1147.3599999999999</v>
      </c>
      <c r="AC629" s="39">
        <v>1147.72</v>
      </c>
      <c r="AD629" s="39">
        <v>1147.27</v>
      </c>
      <c r="AE629" s="39">
        <v>1146.78</v>
      </c>
      <c r="AF629" s="39">
        <v>1326.51</v>
      </c>
      <c r="AG629" s="39">
        <v>1319.47</v>
      </c>
      <c r="AH629" s="39">
        <v>1317.67</v>
      </c>
      <c r="AI629" s="39">
        <v>1312.6</v>
      </c>
      <c r="AJ629" s="39">
        <v>1312.37</v>
      </c>
      <c r="AK629" s="39">
        <v>1312.73</v>
      </c>
      <c r="AL629" s="39">
        <v>1313.16</v>
      </c>
      <c r="AM629" s="39">
        <v>1313.08</v>
      </c>
      <c r="AN629" s="39">
        <v>1313.35</v>
      </c>
      <c r="AO629" s="39">
        <v>1133.8399999999999</v>
      </c>
      <c r="AP629" s="39">
        <v>1133.77</v>
      </c>
      <c r="AQ629" s="39">
        <v>1135.3499999999999</v>
      </c>
      <c r="AR629" s="39">
        <v>1161.56</v>
      </c>
      <c r="AS629" s="39">
        <v>1137.44</v>
      </c>
      <c r="AT629" s="39">
        <v>1137.99</v>
      </c>
      <c r="AU629" s="39">
        <v>1141.43</v>
      </c>
      <c r="AV629" s="39">
        <v>1142.82</v>
      </c>
      <c r="AW629" s="39">
        <v>1146.28</v>
      </c>
      <c r="AX629" s="40">
        <v>1147.4000000000001</v>
      </c>
      <c r="AY629" s="340">
        <v>176.5</v>
      </c>
      <c r="AZ629" s="159">
        <v>5.3451880000000003</v>
      </c>
      <c r="BA629" s="143"/>
      <c r="BB629" s="4"/>
    </row>
    <row r="630" spans="1:54">
      <c r="A630" s="47">
        <v>9</v>
      </c>
      <c r="B630" s="170">
        <f t="shared" si="159"/>
        <v>1328.825188</v>
      </c>
      <c r="C630" s="170">
        <f t="shared" si="158"/>
        <v>1329.615188</v>
      </c>
      <c r="D630" s="170">
        <f t="shared" si="158"/>
        <v>1330.115188</v>
      </c>
      <c r="E630" s="170">
        <f t="shared" si="158"/>
        <v>1330.315188</v>
      </c>
      <c r="F630" s="170">
        <f t="shared" si="158"/>
        <v>1330.305188</v>
      </c>
      <c r="G630" s="170">
        <f t="shared" si="158"/>
        <v>1509.2551880000001</v>
      </c>
      <c r="H630" s="170">
        <f t="shared" si="158"/>
        <v>1503.4851880000001</v>
      </c>
      <c r="I630" s="170">
        <f t="shared" si="158"/>
        <v>1502.345188</v>
      </c>
      <c r="J630" s="170">
        <f t="shared" si="158"/>
        <v>1501.1751879999999</v>
      </c>
      <c r="K630" s="170">
        <f t="shared" si="158"/>
        <v>1501.5451880000001</v>
      </c>
      <c r="L630" s="170">
        <f t="shared" si="158"/>
        <v>1502.065188</v>
      </c>
      <c r="M630" s="170">
        <f t="shared" si="158"/>
        <v>1500.7951880000001</v>
      </c>
      <c r="N630" s="170">
        <f t="shared" si="158"/>
        <v>1501.4551879999999</v>
      </c>
      <c r="O630" s="170">
        <f t="shared" si="158"/>
        <v>1501.595188</v>
      </c>
      <c r="P630" s="170">
        <f t="shared" si="158"/>
        <v>1501.405188</v>
      </c>
      <c r="Q630" s="170">
        <f t="shared" ref="Q630:Q652" si="161">AP630+$AZ630+$AY630</f>
        <v>1321.1951879999999</v>
      </c>
      <c r="R630" s="170">
        <f t="shared" si="160"/>
        <v>1321.9651879999999</v>
      </c>
      <c r="S630" s="170">
        <f t="shared" si="160"/>
        <v>1322.7951880000001</v>
      </c>
      <c r="T630" s="170">
        <f t="shared" si="160"/>
        <v>1323.2451880000001</v>
      </c>
      <c r="U630" s="170">
        <f t="shared" si="160"/>
        <v>1325.605188</v>
      </c>
      <c r="V630" s="170">
        <f t="shared" si="160"/>
        <v>1325.5151880000001</v>
      </c>
      <c r="W630" s="170">
        <f t="shared" si="160"/>
        <v>1325.575188</v>
      </c>
      <c r="X630" s="170">
        <f t="shared" si="160"/>
        <v>1328.5051880000001</v>
      </c>
      <c r="Y630" s="170">
        <f t="shared" si="158"/>
        <v>1329.385188</v>
      </c>
      <c r="Z630" s="37"/>
      <c r="AA630" s="38">
        <v>1146.98</v>
      </c>
      <c r="AB630" s="39">
        <v>1147.77</v>
      </c>
      <c r="AC630" s="39">
        <v>1148.27</v>
      </c>
      <c r="AD630" s="39">
        <v>1148.47</v>
      </c>
      <c r="AE630" s="39">
        <v>1148.46</v>
      </c>
      <c r="AF630" s="39">
        <v>1327.41</v>
      </c>
      <c r="AG630" s="39">
        <v>1321.64</v>
      </c>
      <c r="AH630" s="39">
        <v>1320.5</v>
      </c>
      <c r="AI630" s="39">
        <v>1319.33</v>
      </c>
      <c r="AJ630" s="39">
        <v>1319.7</v>
      </c>
      <c r="AK630" s="39">
        <v>1320.22</v>
      </c>
      <c r="AL630" s="39">
        <v>1318.95</v>
      </c>
      <c r="AM630" s="39">
        <v>1319.61</v>
      </c>
      <c r="AN630" s="39">
        <v>1319.75</v>
      </c>
      <c r="AO630" s="39">
        <v>1319.56</v>
      </c>
      <c r="AP630" s="39">
        <v>1139.3499999999999</v>
      </c>
      <c r="AQ630" s="39">
        <v>1140.1199999999999</v>
      </c>
      <c r="AR630" s="39">
        <v>1140.95</v>
      </c>
      <c r="AS630" s="39">
        <v>1141.4000000000001</v>
      </c>
      <c r="AT630" s="39">
        <v>1143.76</v>
      </c>
      <c r="AU630" s="39">
        <v>1143.67</v>
      </c>
      <c r="AV630" s="39">
        <v>1143.73</v>
      </c>
      <c r="AW630" s="39">
        <v>1146.6600000000001</v>
      </c>
      <c r="AX630" s="40">
        <v>1147.54</v>
      </c>
      <c r="AY630" s="340">
        <v>176.5</v>
      </c>
      <c r="AZ630" s="159">
        <v>5.3451880000000003</v>
      </c>
      <c r="BA630" s="143"/>
      <c r="BB630" s="4"/>
    </row>
    <row r="631" spans="1:54">
      <c r="A631" s="47">
        <v>10</v>
      </c>
      <c r="B631" s="170">
        <f t="shared" si="159"/>
        <v>1325.585188</v>
      </c>
      <c r="C631" s="170">
        <f t="shared" si="158"/>
        <v>1328.4851880000001</v>
      </c>
      <c r="D631" s="170">
        <f t="shared" si="158"/>
        <v>1329.155188</v>
      </c>
      <c r="E631" s="170">
        <f t="shared" si="158"/>
        <v>1330.345188</v>
      </c>
      <c r="F631" s="170">
        <f t="shared" si="158"/>
        <v>1330.595188</v>
      </c>
      <c r="G631" s="170">
        <f t="shared" si="158"/>
        <v>1510.625188</v>
      </c>
      <c r="H631" s="170">
        <f t="shared" si="158"/>
        <v>1511.0451880000001</v>
      </c>
      <c r="I631" s="170">
        <f t="shared" si="158"/>
        <v>1510.0351880000001</v>
      </c>
      <c r="J631" s="170">
        <f t="shared" si="158"/>
        <v>1507.4651879999999</v>
      </c>
      <c r="K631" s="170">
        <f t="shared" si="158"/>
        <v>1506.0251880000001</v>
      </c>
      <c r="L631" s="170">
        <f t="shared" si="158"/>
        <v>1506.055188</v>
      </c>
      <c r="M631" s="170">
        <f t="shared" si="158"/>
        <v>1505.7651880000001</v>
      </c>
      <c r="N631" s="170">
        <f t="shared" si="158"/>
        <v>1505.7151879999999</v>
      </c>
      <c r="O631" s="170">
        <f t="shared" si="158"/>
        <v>1505.885188</v>
      </c>
      <c r="P631" s="170">
        <f t="shared" si="158"/>
        <v>1506.315188</v>
      </c>
      <c r="Q631" s="170">
        <f t="shared" si="161"/>
        <v>1326.805188</v>
      </c>
      <c r="R631" s="170">
        <f t="shared" si="160"/>
        <v>1327.0451880000001</v>
      </c>
      <c r="S631" s="170">
        <f t="shared" si="160"/>
        <v>1327.7351880000001</v>
      </c>
      <c r="T631" s="170">
        <f t="shared" si="160"/>
        <v>1327.395188</v>
      </c>
      <c r="U631" s="170">
        <f t="shared" si="160"/>
        <v>1325.305188</v>
      </c>
      <c r="V631" s="170">
        <f t="shared" si="160"/>
        <v>1325.315188</v>
      </c>
      <c r="W631" s="170">
        <f t="shared" si="160"/>
        <v>1327.0151880000001</v>
      </c>
      <c r="X631" s="170">
        <f t="shared" si="160"/>
        <v>1328.4351879999999</v>
      </c>
      <c r="Y631" s="170">
        <f t="shared" si="158"/>
        <v>1329.7851880000001</v>
      </c>
      <c r="Z631" s="37"/>
      <c r="AA631" s="38">
        <v>1143.74</v>
      </c>
      <c r="AB631" s="39">
        <v>1146.6400000000001</v>
      </c>
      <c r="AC631" s="39">
        <v>1147.31</v>
      </c>
      <c r="AD631" s="39">
        <v>1148.5</v>
      </c>
      <c r="AE631" s="39">
        <v>1148.75</v>
      </c>
      <c r="AF631" s="39">
        <v>1328.78</v>
      </c>
      <c r="AG631" s="39">
        <v>1329.2</v>
      </c>
      <c r="AH631" s="39">
        <v>1328.19</v>
      </c>
      <c r="AI631" s="39">
        <v>1325.62</v>
      </c>
      <c r="AJ631" s="39">
        <v>1324.18</v>
      </c>
      <c r="AK631" s="39">
        <v>1324.21</v>
      </c>
      <c r="AL631" s="39">
        <v>1323.92</v>
      </c>
      <c r="AM631" s="39">
        <v>1323.87</v>
      </c>
      <c r="AN631" s="39">
        <v>1324.04</v>
      </c>
      <c r="AO631" s="39">
        <v>1324.47</v>
      </c>
      <c r="AP631" s="39">
        <v>1144.96</v>
      </c>
      <c r="AQ631" s="39">
        <v>1145.2</v>
      </c>
      <c r="AR631" s="39">
        <v>1145.8900000000001</v>
      </c>
      <c r="AS631" s="39">
        <v>1145.55</v>
      </c>
      <c r="AT631" s="39">
        <v>1143.46</v>
      </c>
      <c r="AU631" s="39">
        <v>1143.47</v>
      </c>
      <c r="AV631" s="39">
        <v>1145.17</v>
      </c>
      <c r="AW631" s="39">
        <v>1146.5899999999999</v>
      </c>
      <c r="AX631" s="40">
        <v>1147.94</v>
      </c>
      <c r="AY631" s="340">
        <v>176.5</v>
      </c>
      <c r="AZ631" s="159">
        <v>5.3451880000000003</v>
      </c>
      <c r="BA631" s="143"/>
      <c r="BB631" s="4"/>
    </row>
    <row r="632" spans="1:54">
      <c r="A632" s="47">
        <v>11</v>
      </c>
      <c r="B632" s="170">
        <f t="shared" si="159"/>
        <v>1328.7851880000001</v>
      </c>
      <c r="C632" s="170">
        <f t="shared" si="158"/>
        <v>1329.835188</v>
      </c>
      <c r="D632" s="170">
        <f t="shared" si="158"/>
        <v>1330.095188</v>
      </c>
      <c r="E632" s="170">
        <f t="shared" si="158"/>
        <v>1330.1951879999999</v>
      </c>
      <c r="F632" s="170">
        <f t="shared" si="158"/>
        <v>1330.655188</v>
      </c>
      <c r="G632" s="170">
        <f t="shared" si="158"/>
        <v>1510.4351879999999</v>
      </c>
      <c r="H632" s="170">
        <f t="shared" si="158"/>
        <v>1511.0051880000001</v>
      </c>
      <c r="I632" s="170">
        <f t="shared" si="158"/>
        <v>1510.5151880000001</v>
      </c>
      <c r="J632" s="170">
        <f t="shared" si="158"/>
        <v>1508.6751879999999</v>
      </c>
      <c r="K632" s="170">
        <f t="shared" si="158"/>
        <v>1507.2351880000001</v>
      </c>
      <c r="L632" s="170">
        <f t="shared" si="158"/>
        <v>1506.865188</v>
      </c>
      <c r="M632" s="170">
        <f t="shared" si="158"/>
        <v>1506.6951879999999</v>
      </c>
      <c r="N632" s="170">
        <f t="shared" si="158"/>
        <v>1507.155188</v>
      </c>
      <c r="O632" s="170">
        <f t="shared" si="158"/>
        <v>1507.305188</v>
      </c>
      <c r="P632" s="170">
        <f t="shared" si="158"/>
        <v>1507.6751879999999</v>
      </c>
      <c r="Q632" s="170">
        <f t="shared" si="161"/>
        <v>1328.125188</v>
      </c>
      <c r="R632" s="170">
        <f t="shared" si="160"/>
        <v>1328.0451880000001</v>
      </c>
      <c r="S632" s="170">
        <f t="shared" si="160"/>
        <v>1328.125188</v>
      </c>
      <c r="T632" s="170">
        <f t="shared" si="160"/>
        <v>1327.4951880000001</v>
      </c>
      <c r="U632" s="170">
        <f t="shared" si="160"/>
        <v>1326.2151879999999</v>
      </c>
      <c r="V632" s="170">
        <f t="shared" si="160"/>
        <v>1325.135188</v>
      </c>
      <c r="W632" s="170">
        <f t="shared" si="160"/>
        <v>1326.305188</v>
      </c>
      <c r="X632" s="170">
        <f t="shared" si="160"/>
        <v>1327.835188</v>
      </c>
      <c r="Y632" s="170">
        <f t="shared" si="158"/>
        <v>1329.555188</v>
      </c>
      <c r="Z632" s="37"/>
      <c r="AA632" s="41">
        <v>1146.94</v>
      </c>
      <c r="AB632" s="39">
        <v>1147.99</v>
      </c>
      <c r="AC632" s="39">
        <v>1148.25</v>
      </c>
      <c r="AD632" s="39">
        <v>1148.3499999999999</v>
      </c>
      <c r="AE632" s="39">
        <v>1148.81</v>
      </c>
      <c r="AF632" s="39">
        <v>1328.59</v>
      </c>
      <c r="AG632" s="39">
        <v>1329.16</v>
      </c>
      <c r="AH632" s="39">
        <v>1328.67</v>
      </c>
      <c r="AI632" s="39">
        <v>1326.83</v>
      </c>
      <c r="AJ632" s="39">
        <v>1325.39</v>
      </c>
      <c r="AK632" s="39">
        <v>1325.02</v>
      </c>
      <c r="AL632" s="39">
        <v>1324.85</v>
      </c>
      <c r="AM632" s="39">
        <v>1325.31</v>
      </c>
      <c r="AN632" s="39">
        <v>1325.46</v>
      </c>
      <c r="AO632" s="39">
        <v>1325.83</v>
      </c>
      <c r="AP632" s="39">
        <v>1146.28</v>
      </c>
      <c r="AQ632" s="39">
        <v>1146.2</v>
      </c>
      <c r="AR632" s="39">
        <v>1146.28</v>
      </c>
      <c r="AS632" s="39">
        <v>1145.6500000000001</v>
      </c>
      <c r="AT632" s="39">
        <v>1144.3699999999999</v>
      </c>
      <c r="AU632" s="39">
        <v>1143.29</v>
      </c>
      <c r="AV632" s="39">
        <v>1144.46</v>
      </c>
      <c r="AW632" s="39">
        <v>1145.99</v>
      </c>
      <c r="AX632" s="40">
        <v>1147.71</v>
      </c>
      <c r="AY632" s="340">
        <v>176.5</v>
      </c>
      <c r="AZ632" s="159">
        <v>5.3451880000000003</v>
      </c>
      <c r="BA632" s="143"/>
      <c r="BB632" s="4"/>
    </row>
    <row r="633" spans="1:54">
      <c r="A633" s="47">
        <v>12</v>
      </c>
      <c r="B633" s="170">
        <f t="shared" si="159"/>
        <v>1329.855188</v>
      </c>
      <c r="C633" s="170">
        <f t="shared" si="158"/>
        <v>1331.7851880000001</v>
      </c>
      <c r="D633" s="170">
        <f t="shared" si="158"/>
        <v>1331.885188</v>
      </c>
      <c r="E633" s="170">
        <f t="shared" si="158"/>
        <v>1331.875188</v>
      </c>
      <c r="F633" s="170">
        <f t="shared" si="158"/>
        <v>1331.655188</v>
      </c>
      <c r="G633" s="170">
        <f t="shared" si="158"/>
        <v>1510.4651879999999</v>
      </c>
      <c r="H633" s="170">
        <f t="shared" si="158"/>
        <v>1507.385188</v>
      </c>
      <c r="I633" s="170">
        <f t="shared" si="158"/>
        <v>1505.875188</v>
      </c>
      <c r="J633" s="170">
        <f t="shared" si="158"/>
        <v>1503.605188</v>
      </c>
      <c r="K633" s="170">
        <f t="shared" si="158"/>
        <v>1502.7051879999999</v>
      </c>
      <c r="L633" s="170">
        <f t="shared" si="158"/>
        <v>1502.555188</v>
      </c>
      <c r="M633" s="170">
        <f t="shared" si="158"/>
        <v>1502.365188</v>
      </c>
      <c r="N633" s="170">
        <f t="shared" si="158"/>
        <v>1502.895188</v>
      </c>
      <c r="O633" s="170">
        <f t="shared" si="158"/>
        <v>1502.615188</v>
      </c>
      <c r="P633" s="170">
        <f t="shared" si="158"/>
        <v>1502.7251880000001</v>
      </c>
      <c r="Q633" s="170">
        <f t="shared" si="161"/>
        <v>1322.4551879999999</v>
      </c>
      <c r="R633" s="170">
        <f t="shared" si="160"/>
        <v>1322.9651879999999</v>
      </c>
      <c r="S633" s="170">
        <f t="shared" si="160"/>
        <v>1323.9751880000001</v>
      </c>
      <c r="T633" s="170">
        <f t="shared" si="160"/>
        <v>1324.835188</v>
      </c>
      <c r="U633" s="170">
        <f t="shared" si="160"/>
        <v>1323.155188</v>
      </c>
      <c r="V633" s="170">
        <f t="shared" si="160"/>
        <v>1323.625188</v>
      </c>
      <c r="W633" s="170">
        <f t="shared" si="160"/>
        <v>1323.875188</v>
      </c>
      <c r="X633" s="170">
        <f t="shared" si="160"/>
        <v>1327.575188</v>
      </c>
      <c r="Y633" s="170">
        <f t="shared" si="158"/>
        <v>1329.345188</v>
      </c>
      <c r="Z633" s="37"/>
      <c r="AA633" s="41">
        <v>1148.01</v>
      </c>
      <c r="AB633" s="39">
        <v>1149.94</v>
      </c>
      <c r="AC633" s="39">
        <v>1150.04</v>
      </c>
      <c r="AD633" s="39">
        <v>1150.03</v>
      </c>
      <c r="AE633" s="39">
        <v>1149.81</v>
      </c>
      <c r="AF633" s="39">
        <v>1328.62</v>
      </c>
      <c r="AG633" s="39">
        <v>1325.54</v>
      </c>
      <c r="AH633" s="39">
        <v>1324.03</v>
      </c>
      <c r="AI633" s="39">
        <v>1321.76</v>
      </c>
      <c r="AJ633" s="39">
        <v>1320.86</v>
      </c>
      <c r="AK633" s="39">
        <v>1320.71</v>
      </c>
      <c r="AL633" s="39">
        <v>1320.52</v>
      </c>
      <c r="AM633" s="39">
        <v>1321.05</v>
      </c>
      <c r="AN633" s="39">
        <v>1320.77</v>
      </c>
      <c r="AO633" s="39">
        <v>1320.88</v>
      </c>
      <c r="AP633" s="39">
        <v>1140.6099999999999</v>
      </c>
      <c r="AQ633" s="39">
        <v>1141.1199999999999</v>
      </c>
      <c r="AR633" s="39">
        <v>1142.1300000000001</v>
      </c>
      <c r="AS633" s="39">
        <v>1142.99</v>
      </c>
      <c r="AT633" s="39">
        <v>1141.31</v>
      </c>
      <c r="AU633" s="39">
        <v>1141.78</v>
      </c>
      <c r="AV633" s="39">
        <v>1142.03</v>
      </c>
      <c r="AW633" s="39">
        <v>1145.73</v>
      </c>
      <c r="AX633" s="40">
        <v>1147.5</v>
      </c>
      <c r="AY633" s="340">
        <v>176.5</v>
      </c>
      <c r="AZ633" s="159">
        <v>5.3451880000000003</v>
      </c>
      <c r="BA633" s="143"/>
      <c r="BB633" s="4"/>
    </row>
    <row r="634" spans="1:54">
      <c r="A634" s="47">
        <v>13</v>
      </c>
      <c r="B634" s="170">
        <f t="shared" si="159"/>
        <v>1329.9351879999999</v>
      </c>
      <c r="C634" s="170">
        <f t="shared" si="158"/>
        <v>1330.825188</v>
      </c>
      <c r="D634" s="170">
        <f t="shared" si="158"/>
        <v>1331.0351880000001</v>
      </c>
      <c r="E634" s="170">
        <f t="shared" si="158"/>
        <v>1330.895188</v>
      </c>
      <c r="F634" s="170">
        <f t="shared" si="158"/>
        <v>1330.655188</v>
      </c>
      <c r="G634" s="170">
        <f t="shared" si="158"/>
        <v>1509.385188</v>
      </c>
      <c r="H634" s="170">
        <f t="shared" si="158"/>
        <v>1505.5051880000001</v>
      </c>
      <c r="I634" s="170">
        <f t="shared" si="158"/>
        <v>1504.0051880000001</v>
      </c>
      <c r="J634" s="170">
        <f t="shared" si="158"/>
        <v>1501.615188</v>
      </c>
      <c r="K634" s="170">
        <f t="shared" si="158"/>
        <v>1500.7651880000001</v>
      </c>
      <c r="L634" s="170">
        <f t="shared" si="158"/>
        <v>1500.365188</v>
      </c>
      <c r="M634" s="170">
        <f t="shared" si="158"/>
        <v>1500.2251880000001</v>
      </c>
      <c r="N634" s="170">
        <f t="shared" si="158"/>
        <v>1501.0151880000001</v>
      </c>
      <c r="O634" s="170">
        <f t="shared" si="158"/>
        <v>1501.7851880000001</v>
      </c>
      <c r="P634" s="170">
        <f t="shared" si="158"/>
        <v>1502.0151880000001</v>
      </c>
      <c r="Q634" s="170">
        <f t="shared" si="161"/>
        <v>1501.805188</v>
      </c>
      <c r="R634" s="170">
        <f t="shared" si="160"/>
        <v>1502.555188</v>
      </c>
      <c r="S634" s="170">
        <f t="shared" si="160"/>
        <v>1323.2051879999999</v>
      </c>
      <c r="T634" s="170">
        <f t="shared" si="160"/>
        <v>1323.6851879999999</v>
      </c>
      <c r="U634" s="170">
        <f t="shared" si="160"/>
        <v>1322.105188</v>
      </c>
      <c r="V634" s="170">
        <f t="shared" si="160"/>
        <v>1321.335188</v>
      </c>
      <c r="W634" s="170">
        <f t="shared" si="160"/>
        <v>1320.825188</v>
      </c>
      <c r="X634" s="170">
        <f t="shared" si="160"/>
        <v>1325.575188</v>
      </c>
      <c r="Y634" s="170">
        <f t="shared" si="158"/>
        <v>1329.4251879999999</v>
      </c>
      <c r="Z634" s="37"/>
      <c r="AA634" s="41">
        <v>1148.0899999999999</v>
      </c>
      <c r="AB634" s="39">
        <v>1148.98</v>
      </c>
      <c r="AC634" s="39">
        <v>1149.19</v>
      </c>
      <c r="AD634" s="39">
        <v>1149.05</v>
      </c>
      <c r="AE634" s="39">
        <v>1148.81</v>
      </c>
      <c r="AF634" s="39">
        <v>1327.54</v>
      </c>
      <c r="AG634" s="39">
        <v>1323.66</v>
      </c>
      <c r="AH634" s="39">
        <v>1322.16</v>
      </c>
      <c r="AI634" s="39">
        <v>1319.77</v>
      </c>
      <c r="AJ634" s="39">
        <v>1318.92</v>
      </c>
      <c r="AK634" s="39">
        <v>1318.52</v>
      </c>
      <c r="AL634" s="39">
        <v>1318.38</v>
      </c>
      <c r="AM634" s="39">
        <v>1319.17</v>
      </c>
      <c r="AN634" s="39">
        <v>1319.94</v>
      </c>
      <c r="AO634" s="39">
        <v>1320.17</v>
      </c>
      <c r="AP634" s="39">
        <v>1319.96</v>
      </c>
      <c r="AQ634" s="39">
        <v>1320.71</v>
      </c>
      <c r="AR634" s="39">
        <v>1141.3599999999999</v>
      </c>
      <c r="AS634" s="39">
        <v>1141.8399999999999</v>
      </c>
      <c r="AT634" s="39">
        <v>1140.26</v>
      </c>
      <c r="AU634" s="39">
        <v>1139.49</v>
      </c>
      <c r="AV634" s="39">
        <v>1138.98</v>
      </c>
      <c r="AW634" s="39">
        <v>1143.73</v>
      </c>
      <c r="AX634" s="40">
        <v>1147.58</v>
      </c>
      <c r="AY634" s="340">
        <v>176.5</v>
      </c>
      <c r="AZ634" s="159">
        <v>5.3451880000000003</v>
      </c>
      <c r="BA634" s="143"/>
      <c r="BB634" s="4"/>
    </row>
    <row r="635" spans="1:54">
      <c r="A635" s="47">
        <v>14</v>
      </c>
      <c r="B635" s="170">
        <f t="shared" si="159"/>
        <v>1329.2751880000001</v>
      </c>
      <c r="C635" s="170">
        <f t="shared" si="158"/>
        <v>1331.145188</v>
      </c>
      <c r="D635" s="170">
        <f t="shared" si="158"/>
        <v>1331.4151879999999</v>
      </c>
      <c r="E635" s="170">
        <f t="shared" si="158"/>
        <v>1331.1851879999999</v>
      </c>
      <c r="F635" s="170">
        <f t="shared" si="158"/>
        <v>1330.835188</v>
      </c>
      <c r="G635" s="170">
        <f t="shared" si="158"/>
        <v>1509.7051879999999</v>
      </c>
      <c r="H635" s="170">
        <f t="shared" si="158"/>
        <v>1505.385188</v>
      </c>
      <c r="I635" s="170">
        <f t="shared" si="158"/>
        <v>1504.385188</v>
      </c>
      <c r="J635" s="170">
        <f t="shared" si="158"/>
        <v>1503.4751880000001</v>
      </c>
      <c r="K635" s="170">
        <f t="shared" si="158"/>
        <v>1503.1751879999999</v>
      </c>
      <c r="L635" s="170">
        <f t="shared" si="158"/>
        <v>1504.2951880000001</v>
      </c>
      <c r="M635" s="170">
        <f t="shared" si="158"/>
        <v>1503.815188</v>
      </c>
      <c r="N635" s="170">
        <f t="shared" si="158"/>
        <v>1504.105188</v>
      </c>
      <c r="O635" s="170">
        <f t="shared" si="158"/>
        <v>1503.9251879999999</v>
      </c>
      <c r="P635" s="170">
        <f t="shared" si="158"/>
        <v>1504.805188</v>
      </c>
      <c r="Q635" s="170">
        <f t="shared" si="161"/>
        <v>1502.645188</v>
      </c>
      <c r="R635" s="170">
        <f t="shared" si="160"/>
        <v>1503.7651880000001</v>
      </c>
      <c r="S635" s="170">
        <f t="shared" si="160"/>
        <v>1323.155188</v>
      </c>
      <c r="T635" s="170">
        <f t="shared" si="160"/>
        <v>1321.9951880000001</v>
      </c>
      <c r="U635" s="170">
        <f t="shared" si="160"/>
        <v>1321.865188</v>
      </c>
      <c r="V635" s="170">
        <f t="shared" si="160"/>
        <v>1322.6951879999999</v>
      </c>
      <c r="W635" s="170">
        <f t="shared" si="160"/>
        <v>1324.615188</v>
      </c>
      <c r="X635" s="170">
        <f t="shared" si="160"/>
        <v>1069.9451880000001</v>
      </c>
      <c r="Y635" s="170">
        <f t="shared" si="158"/>
        <v>1069.7151880000001</v>
      </c>
      <c r="Z635" s="37"/>
      <c r="AA635" s="41">
        <v>1147.43</v>
      </c>
      <c r="AB635" s="39">
        <v>1149.3</v>
      </c>
      <c r="AC635" s="39">
        <v>1149.57</v>
      </c>
      <c r="AD635" s="39">
        <v>1149.3399999999999</v>
      </c>
      <c r="AE635" s="39">
        <v>1148.99</v>
      </c>
      <c r="AF635" s="39">
        <v>1327.86</v>
      </c>
      <c r="AG635" s="39">
        <v>1323.54</v>
      </c>
      <c r="AH635" s="39">
        <v>1322.54</v>
      </c>
      <c r="AI635" s="39">
        <v>1321.63</v>
      </c>
      <c r="AJ635" s="39">
        <v>1321.33</v>
      </c>
      <c r="AK635" s="39">
        <v>1322.45</v>
      </c>
      <c r="AL635" s="39">
        <v>1321.97</v>
      </c>
      <c r="AM635" s="39">
        <v>1322.26</v>
      </c>
      <c r="AN635" s="39">
        <v>1322.08</v>
      </c>
      <c r="AO635" s="39">
        <v>1322.96</v>
      </c>
      <c r="AP635" s="39">
        <v>1320.8</v>
      </c>
      <c r="AQ635" s="39">
        <v>1321.92</v>
      </c>
      <c r="AR635" s="39">
        <v>1141.31</v>
      </c>
      <c r="AS635" s="39">
        <v>1140.1500000000001</v>
      </c>
      <c r="AT635" s="39">
        <v>1140.02</v>
      </c>
      <c r="AU635" s="39">
        <v>1140.8499999999999</v>
      </c>
      <c r="AV635" s="39">
        <v>1142.77</v>
      </c>
      <c r="AW635" s="39">
        <v>888.1</v>
      </c>
      <c r="AX635" s="40">
        <v>887.87</v>
      </c>
      <c r="AY635" s="340">
        <v>176.5</v>
      </c>
      <c r="AZ635" s="159">
        <v>5.3451880000000003</v>
      </c>
      <c r="BA635" s="143"/>
      <c r="BB635" s="4"/>
    </row>
    <row r="636" spans="1:54">
      <c r="A636" s="47">
        <v>15</v>
      </c>
      <c r="B636" s="170">
        <f t="shared" si="159"/>
        <v>1072.595188</v>
      </c>
      <c r="C636" s="170">
        <f t="shared" si="158"/>
        <v>1072.4351879999999</v>
      </c>
      <c r="D636" s="170">
        <f t="shared" si="158"/>
        <v>1071.5351880000001</v>
      </c>
      <c r="E636" s="170">
        <f t="shared" si="158"/>
        <v>1070.9651880000001</v>
      </c>
      <c r="F636" s="170">
        <f t="shared" si="158"/>
        <v>1061.635188</v>
      </c>
      <c r="G636" s="170">
        <f t="shared" si="158"/>
        <v>1071.635188</v>
      </c>
      <c r="H636" s="170">
        <f t="shared" si="158"/>
        <v>1075.2751880000001</v>
      </c>
      <c r="I636" s="170">
        <f t="shared" si="158"/>
        <v>1125.815188</v>
      </c>
      <c r="J636" s="170">
        <f t="shared" si="158"/>
        <v>1074.325188</v>
      </c>
      <c r="K636" s="170">
        <f t="shared" si="158"/>
        <v>1073.7551880000001</v>
      </c>
      <c r="L636" s="170">
        <f t="shared" si="158"/>
        <v>1073.405188</v>
      </c>
      <c r="M636" s="170">
        <f t="shared" si="158"/>
        <v>1072.4851880000001</v>
      </c>
      <c r="N636" s="170">
        <f t="shared" si="158"/>
        <v>1072.085188</v>
      </c>
      <c r="O636" s="170">
        <f t="shared" si="158"/>
        <v>1070.895188</v>
      </c>
      <c r="P636" s="170">
        <f t="shared" si="158"/>
        <v>1070.815188</v>
      </c>
      <c r="Q636" s="170">
        <f t="shared" si="161"/>
        <v>1071.405188</v>
      </c>
      <c r="R636" s="170">
        <f t="shared" si="160"/>
        <v>1073.605188</v>
      </c>
      <c r="S636" s="170">
        <f t="shared" si="160"/>
        <v>1158.9351879999999</v>
      </c>
      <c r="T636" s="170">
        <f t="shared" si="160"/>
        <v>1201.7751879999998</v>
      </c>
      <c r="U636" s="170">
        <f t="shared" si="160"/>
        <v>1153.9851880000001</v>
      </c>
      <c r="V636" s="170">
        <f t="shared" si="160"/>
        <v>1098.2651879999999</v>
      </c>
      <c r="W636" s="170">
        <f t="shared" si="160"/>
        <v>1069.2951880000001</v>
      </c>
      <c r="X636" s="170">
        <f t="shared" si="160"/>
        <v>1075.375188</v>
      </c>
      <c r="Y636" s="170">
        <f t="shared" si="158"/>
        <v>1075.6651879999999</v>
      </c>
      <c r="Z636" s="37"/>
      <c r="AA636" s="41">
        <v>890.75</v>
      </c>
      <c r="AB636" s="39">
        <v>890.59</v>
      </c>
      <c r="AC636" s="39">
        <v>889.69</v>
      </c>
      <c r="AD636" s="39">
        <v>889.12</v>
      </c>
      <c r="AE636" s="39">
        <v>879.79</v>
      </c>
      <c r="AF636" s="39">
        <v>889.79</v>
      </c>
      <c r="AG636" s="39">
        <v>893.43</v>
      </c>
      <c r="AH636" s="39">
        <v>943.97</v>
      </c>
      <c r="AI636" s="39">
        <v>892.48</v>
      </c>
      <c r="AJ636" s="39">
        <v>891.91</v>
      </c>
      <c r="AK636" s="39">
        <v>891.56</v>
      </c>
      <c r="AL636" s="39">
        <v>890.64</v>
      </c>
      <c r="AM636" s="39">
        <v>890.24</v>
      </c>
      <c r="AN636" s="39">
        <v>889.05</v>
      </c>
      <c r="AO636" s="39">
        <v>888.97</v>
      </c>
      <c r="AP636" s="39">
        <v>889.56</v>
      </c>
      <c r="AQ636" s="39">
        <v>891.76</v>
      </c>
      <c r="AR636" s="39">
        <v>977.09</v>
      </c>
      <c r="AS636" s="39">
        <v>1019.93</v>
      </c>
      <c r="AT636" s="39">
        <v>972.14</v>
      </c>
      <c r="AU636" s="39">
        <v>916.42</v>
      </c>
      <c r="AV636" s="39">
        <v>887.45</v>
      </c>
      <c r="AW636" s="39">
        <v>893.53</v>
      </c>
      <c r="AX636" s="40">
        <v>893.82</v>
      </c>
      <c r="AY636" s="340">
        <v>176.5</v>
      </c>
      <c r="AZ636" s="159">
        <v>5.3451880000000003</v>
      </c>
      <c r="BA636" s="143"/>
      <c r="BB636" s="4"/>
    </row>
    <row r="637" spans="1:54">
      <c r="A637" s="47">
        <v>16</v>
      </c>
      <c r="B637" s="170">
        <f t="shared" si="159"/>
        <v>1073.7851880000001</v>
      </c>
      <c r="C637" s="170">
        <f t="shared" si="158"/>
        <v>1071.9451880000001</v>
      </c>
      <c r="D637" s="170">
        <f t="shared" si="158"/>
        <v>1072.7751880000001</v>
      </c>
      <c r="E637" s="170">
        <f t="shared" si="158"/>
        <v>1058.2751880000001</v>
      </c>
      <c r="F637" s="170">
        <f t="shared" si="158"/>
        <v>1064.9751879999999</v>
      </c>
      <c r="G637" s="170">
        <f t="shared" si="158"/>
        <v>1069.405188</v>
      </c>
      <c r="H637" s="170">
        <f t="shared" si="158"/>
        <v>1114.065188</v>
      </c>
      <c r="I637" s="170">
        <f t="shared" si="158"/>
        <v>1112.075188</v>
      </c>
      <c r="J637" s="170">
        <f t="shared" si="158"/>
        <v>1109.095188</v>
      </c>
      <c r="K637" s="170">
        <f t="shared" si="158"/>
        <v>1112.1751880000002</v>
      </c>
      <c r="L637" s="170">
        <f t="shared" si="158"/>
        <v>1105.4351879999999</v>
      </c>
      <c r="M637" s="170">
        <f t="shared" si="158"/>
        <v>1097.4851880000001</v>
      </c>
      <c r="N637" s="170">
        <f t="shared" si="158"/>
        <v>1096.2951880000001</v>
      </c>
      <c r="O637" s="170">
        <f t="shared" si="158"/>
        <v>1103.0151879999999</v>
      </c>
      <c r="P637" s="170">
        <f t="shared" si="158"/>
        <v>1103.4651880000001</v>
      </c>
      <c r="Q637" s="170">
        <f t="shared" si="161"/>
        <v>1106.055188</v>
      </c>
      <c r="R637" s="170">
        <f t="shared" si="160"/>
        <v>1156.365188</v>
      </c>
      <c r="S637" s="170">
        <f t="shared" si="160"/>
        <v>1161.0151879999999</v>
      </c>
      <c r="T637" s="170">
        <f t="shared" si="160"/>
        <v>1157.5451880000001</v>
      </c>
      <c r="U637" s="170">
        <f t="shared" si="160"/>
        <v>1168.4651880000001</v>
      </c>
      <c r="V637" s="170">
        <f t="shared" si="160"/>
        <v>1108.345188</v>
      </c>
      <c r="W637" s="170">
        <f t="shared" si="160"/>
        <v>1067.0251880000001</v>
      </c>
      <c r="X637" s="170">
        <f t="shared" si="160"/>
        <v>1074.9751879999999</v>
      </c>
      <c r="Y637" s="170">
        <f t="shared" si="158"/>
        <v>1074.335188</v>
      </c>
      <c r="Z637" s="37"/>
      <c r="AA637" s="41">
        <v>891.94</v>
      </c>
      <c r="AB637" s="39">
        <v>890.1</v>
      </c>
      <c r="AC637" s="39">
        <v>890.93</v>
      </c>
      <c r="AD637" s="39">
        <v>876.43</v>
      </c>
      <c r="AE637" s="39">
        <v>883.13</v>
      </c>
      <c r="AF637" s="39">
        <v>887.56</v>
      </c>
      <c r="AG637" s="39">
        <v>932.22</v>
      </c>
      <c r="AH637" s="39">
        <v>930.23</v>
      </c>
      <c r="AI637" s="39">
        <v>927.25</v>
      </c>
      <c r="AJ637" s="39">
        <v>930.33</v>
      </c>
      <c r="AK637" s="39">
        <v>923.59</v>
      </c>
      <c r="AL637" s="39">
        <v>915.64</v>
      </c>
      <c r="AM637" s="39">
        <v>914.45</v>
      </c>
      <c r="AN637" s="39">
        <v>921.17</v>
      </c>
      <c r="AO637" s="39">
        <v>921.62</v>
      </c>
      <c r="AP637" s="39">
        <v>924.21</v>
      </c>
      <c r="AQ637" s="39">
        <v>974.52</v>
      </c>
      <c r="AR637" s="39">
        <v>979.17</v>
      </c>
      <c r="AS637" s="39">
        <v>975.7</v>
      </c>
      <c r="AT637" s="39">
        <v>986.62</v>
      </c>
      <c r="AU637" s="39">
        <v>926.5</v>
      </c>
      <c r="AV637" s="39">
        <v>885.18</v>
      </c>
      <c r="AW637" s="39">
        <v>893.13</v>
      </c>
      <c r="AX637" s="40">
        <v>892.49</v>
      </c>
      <c r="AY637" s="340">
        <v>176.5</v>
      </c>
      <c r="AZ637" s="159">
        <v>5.3451880000000003</v>
      </c>
      <c r="BA637" s="143"/>
      <c r="BB637" s="4"/>
    </row>
    <row r="638" spans="1:54">
      <c r="A638" s="47">
        <v>17</v>
      </c>
      <c r="B638" s="170">
        <f t="shared" si="159"/>
        <v>1080.4751879999999</v>
      </c>
      <c r="C638" s="170">
        <f t="shared" si="159"/>
        <v>1080.585188</v>
      </c>
      <c r="D638" s="170">
        <f t="shared" si="159"/>
        <v>1079.5451880000001</v>
      </c>
      <c r="E638" s="170">
        <f t="shared" si="159"/>
        <v>1078.645188</v>
      </c>
      <c r="F638" s="170">
        <f t="shared" si="159"/>
        <v>1065.4351879999999</v>
      </c>
      <c r="G638" s="170">
        <f t="shared" si="159"/>
        <v>1067.9251880000002</v>
      </c>
      <c r="H638" s="170">
        <f t="shared" si="159"/>
        <v>1074.0451880000001</v>
      </c>
      <c r="I638" s="170">
        <f t="shared" si="159"/>
        <v>1076.9851880000001</v>
      </c>
      <c r="J638" s="170">
        <f t="shared" si="159"/>
        <v>1082.085188</v>
      </c>
      <c r="K638" s="170">
        <f t="shared" si="159"/>
        <v>1085.9651880000001</v>
      </c>
      <c r="L638" s="170">
        <f t="shared" si="159"/>
        <v>1080.2451879999999</v>
      </c>
      <c r="M638" s="170">
        <f t="shared" si="159"/>
        <v>1078.825188</v>
      </c>
      <c r="N638" s="170">
        <f t="shared" si="159"/>
        <v>1077.815188</v>
      </c>
      <c r="O638" s="170">
        <f t="shared" si="159"/>
        <v>1076.7151880000001</v>
      </c>
      <c r="P638" s="170">
        <f t="shared" si="159"/>
        <v>1076.7051879999999</v>
      </c>
      <c r="Q638" s="170">
        <f t="shared" si="161"/>
        <v>1077.6951880000001</v>
      </c>
      <c r="R638" s="170">
        <f t="shared" si="160"/>
        <v>1079.845188</v>
      </c>
      <c r="S638" s="170">
        <f t="shared" si="160"/>
        <v>1083.2051879999999</v>
      </c>
      <c r="T638" s="170">
        <f t="shared" si="160"/>
        <v>1085.405188</v>
      </c>
      <c r="U638" s="170">
        <f t="shared" si="160"/>
        <v>1083.5251880000001</v>
      </c>
      <c r="V638" s="170">
        <f t="shared" si="160"/>
        <v>1080.2651879999999</v>
      </c>
      <c r="W638" s="170">
        <f t="shared" si="160"/>
        <v>1067.0451880000001</v>
      </c>
      <c r="X638" s="170">
        <f t="shared" si="160"/>
        <v>1079.1951880000001</v>
      </c>
      <c r="Y638" s="170">
        <f t="shared" ref="Y638:Y652" si="162">AX638+$AZ638+$AY638</f>
        <v>1079.875188</v>
      </c>
      <c r="Z638" s="37"/>
      <c r="AA638" s="41">
        <v>898.63</v>
      </c>
      <c r="AB638" s="39">
        <v>898.74</v>
      </c>
      <c r="AC638" s="39">
        <v>897.7</v>
      </c>
      <c r="AD638" s="39">
        <v>896.8</v>
      </c>
      <c r="AE638" s="39">
        <v>883.59</v>
      </c>
      <c r="AF638" s="39">
        <v>886.08</v>
      </c>
      <c r="AG638" s="39">
        <v>892.2</v>
      </c>
      <c r="AH638" s="39">
        <v>895.14</v>
      </c>
      <c r="AI638" s="39">
        <v>900.24</v>
      </c>
      <c r="AJ638" s="39">
        <v>904.12</v>
      </c>
      <c r="AK638" s="39">
        <v>898.4</v>
      </c>
      <c r="AL638" s="39">
        <v>896.98</v>
      </c>
      <c r="AM638" s="39">
        <v>895.97</v>
      </c>
      <c r="AN638" s="39">
        <v>894.87</v>
      </c>
      <c r="AO638" s="39">
        <v>894.86</v>
      </c>
      <c r="AP638" s="39">
        <v>895.85</v>
      </c>
      <c r="AQ638" s="39">
        <v>898</v>
      </c>
      <c r="AR638" s="39">
        <v>901.36</v>
      </c>
      <c r="AS638" s="39">
        <v>903.56</v>
      </c>
      <c r="AT638" s="39">
        <v>901.68</v>
      </c>
      <c r="AU638" s="39">
        <v>898.42</v>
      </c>
      <c r="AV638" s="39">
        <v>885.2</v>
      </c>
      <c r="AW638" s="39">
        <v>897.35</v>
      </c>
      <c r="AX638" s="40">
        <v>898.03</v>
      </c>
      <c r="AY638" s="340">
        <v>176.5</v>
      </c>
      <c r="AZ638" s="159">
        <v>5.3451880000000003</v>
      </c>
      <c r="BA638" s="143"/>
      <c r="BB638" s="4"/>
    </row>
    <row r="639" spans="1:54">
      <c r="A639" s="47">
        <v>18</v>
      </c>
      <c r="B639" s="170">
        <f t="shared" si="159"/>
        <v>1080.335188</v>
      </c>
      <c r="C639" s="170">
        <f t="shared" si="159"/>
        <v>1080.2151880000001</v>
      </c>
      <c r="D639" s="170">
        <f t="shared" si="159"/>
        <v>1080.135188</v>
      </c>
      <c r="E639" s="170">
        <f t="shared" si="159"/>
        <v>1064.345188</v>
      </c>
      <c r="F639" s="170">
        <f t="shared" si="159"/>
        <v>1065.605188</v>
      </c>
      <c r="G639" s="170">
        <f t="shared" si="159"/>
        <v>1066.575188</v>
      </c>
      <c r="H639" s="170">
        <f t="shared" si="159"/>
        <v>1071.4851880000001</v>
      </c>
      <c r="I639" s="170">
        <f t="shared" si="159"/>
        <v>1076.2251879999999</v>
      </c>
      <c r="J639" s="170">
        <f t="shared" si="159"/>
        <v>1078.2651879999999</v>
      </c>
      <c r="K639" s="170">
        <f t="shared" si="159"/>
        <v>1082.9651880000001</v>
      </c>
      <c r="L639" s="170">
        <f t="shared" si="159"/>
        <v>1082.1651879999999</v>
      </c>
      <c r="M639" s="170">
        <f t="shared" si="159"/>
        <v>1081.4951879999999</v>
      </c>
      <c r="N639" s="170">
        <f t="shared" si="159"/>
        <v>1080.355188</v>
      </c>
      <c r="O639" s="170">
        <f t="shared" si="159"/>
        <v>1079.9751879999999</v>
      </c>
      <c r="P639" s="170">
        <f t="shared" si="159"/>
        <v>1081.0251880000001</v>
      </c>
      <c r="Q639" s="170">
        <f t="shared" si="161"/>
        <v>1082.7051879999999</v>
      </c>
      <c r="R639" s="170">
        <f t="shared" si="160"/>
        <v>1084.6751880000002</v>
      </c>
      <c r="S639" s="170">
        <f t="shared" si="160"/>
        <v>1106.065188</v>
      </c>
      <c r="T639" s="170">
        <f t="shared" si="160"/>
        <v>1111.0251880000001</v>
      </c>
      <c r="U639" s="170">
        <f t="shared" si="160"/>
        <v>1122.365188</v>
      </c>
      <c r="V639" s="170">
        <f t="shared" si="160"/>
        <v>1082.855188</v>
      </c>
      <c r="W639" s="170">
        <f t="shared" si="160"/>
        <v>1075.4851880000001</v>
      </c>
      <c r="X639" s="170">
        <f t="shared" si="160"/>
        <v>1079.805188</v>
      </c>
      <c r="Y639" s="170">
        <f t="shared" si="162"/>
        <v>1080.555188</v>
      </c>
      <c r="Z639" s="37"/>
      <c r="AA639" s="41">
        <v>898.49</v>
      </c>
      <c r="AB639" s="39">
        <v>898.37</v>
      </c>
      <c r="AC639" s="39">
        <v>898.29</v>
      </c>
      <c r="AD639" s="39">
        <v>882.5</v>
      </c>
      <c r="AE639" s="39">
        <v>883.76</v>
      </c>
      <c r="AF639" s="39">
        <v>884.73</v>
      </c>
      <c r="AG639" s="39">
        <v>889.64</v>
      </c>
      <c r="AH639" s="39">
        <v>894.38</v>
      </c>
      <c r="AI639" s="39">
        <v>896.42</v>
      </c>
      <c r="AJ639" s="39">
        <v>901.12</v>
      </c>
      <c r="AK639" s="39">
        <v>900.32</v>
      </c>
      <c r="AL639" s="39">
        <v>899.65</v>
      </c>
      <c r="AM639" s="39">
        <v>898.51</v>
      </c>
      <c r="AN639" s="39">
        <v>898.13</v>
      </c>
      <c r="AO639" s="39">
        <v>899.18</v>
      </c>
      <c r="AP639" s="39">
        <v>900.86</v>
      </c>
      <c r="AQ639" s="39">
        <v>902.83</v>
      </c>
      <c r="AR639" s="39">
        <v>924.22</v>
      </c>
      <c r="AS639" s="39">
        <v>929.18</v>
      </c>
      <c r="AT639" s="39">
        <v>940.52</v>
      </c>
      <c r="AU639" s="39">
        <v>901.01</v>
      </c>
      <c r="AV639" s="39">
        <v>893.64</v>
      </c>
      <c r="AW639" s="39">
        <v>897.96</v>
      </c>
      <c r="AX639" s="40">
        <v>898.71</v>
      </c>
      <c r="AY639" s="340">
        <v>176.5</v>
      </c>
      <c r="AZ639" s="159">
        <v>5.3451880000000003</v>
      </c>
      <c r="BA639" s="143"/>
      <c r="BB639" s="4"/>
    </row>
    <row r="640" spans="1:54">
      <c r="A640" s="47">
        <v>19</v>
      </c>
      <c r="B640" s="170">
        <f t="shared" si="159"/>
        <v>1084.155188</v>
      </c>
      <c r="C640" s="170">
        <f t="shared" si="159"/>
        <v>1083.7351880000001</v>
      </c>
      <c r="D640" s="170">
        <f t="shared" si="159"/>
        <v>1082.2951880000001</v>
      </c>
      <c r="E640" s="170">
        <f t="shared" si="159"/>
        <v>1067.635188</v>
      </c>
      <c r="F640" s="170">
        <f t="shared" si="159"/>
        <v>1071.615188</v>
      </c>
      <c r="G640" s="170">
        <f t="shared" si="159"/>
        <v>1075.085188</v>
      </c>
      <c r="H640" s="170">
        <f t="shared" si="159"/>
        <v>1086.2751880000001</v>
      </c>
      <c r="I640" s="170">
        <f t="shared" si="159"/>
        <v>1174.5251880000001</v>
      </c>
      <c r="J640" s="170">
        <f t="shared" si="159"/>
        <v>1196.655188</v>
      </c>
      <c r="K640" s="170">
        <f t="shared" si="159"/>
        <v>1220.4851880000001</v>
      </c>
      <c r="L640" s="170">
        <f t="shared" si="159"/>
        <v>1190.2851880000001</v>
      </c>
      <c r="M640" s="170">
        <f t="shared" si="159"/>
        <v>1155.2151880000001</v>
      </c>
      <c r="N640" s="170">
        <f t="shared" si="159"/>
        <v>1146.565188</v>
      </c>
      <c r="O640" s="170">
        <f t="shared" si="159"/>
        <v>1143.815188</v>
      </c>
      <c r="P640" s="170">
        <f t="shared" si="159"/>
        <v>1128.0051880000001</v>
      </c>
      <c r="Q640" s="170">
        <f t="shared" si="161"/>
        <v>1130.145188</v>
      </c>
      <c r="R640" s="170">
        <f t="shared" si="160"/>
        <v>1135.305188</v>
      </c>
      <c r="S640" s="170">
        <f t="shared" si="160"/>
        <v>1106.0051880000001</v>
      </c>
      <c r="T640" s="170">
        <f t="shared" si="160"/>
        <v>1087.595188</v>
      </c>
      <c r="U640" s="170">
        <f t="shared" si="160"/>
        <v>1106.9151879999999</v>
      </c>
      <c r="V640" s="170">
        <f t="shared" si="160"/>
        <v>1080.6851879999999</v>
      </c>
      <c r="W640" s="170">
        <f t="shared" si="160"/>
        <v>1067.7351880000001</v>
      </c>
      <c r="X640" s="170">
        <f t="shared" si="160"/>
        <v>1078.615188</v>
      </c>
      <c r="Y640" s="170">
        <f t="shared" si="162"/>
        <v>1079.655188</v>
      </c>
      <c r="Z640" s="37"/>
      <c r="AA640" s="41">
        <v>902.31</v>
      </c>
      <c r="AB640" s="39">
        <v>901.89</v>
      </c>
      <c r="AC640" s="39">
        <v>900.45</v>
      </c>
      <c r="AD640" s="39">
        <v>885.79</v>
      </c>
      <c r="AE640" s="39">
        <v>889.77</v>
      </c>
      <c r="AF640" s="39">
        <v>893.24</v>
      </c>
      <c r="AG640" s="39">
        <v>904.43</v>
      </c>
      <c r="AH640" s="39">
        <v>992.68</v>
      </c>
      <c r="AI640" s="39">
        <v>1014.81</v>
      </c>
      <c r="AJ640" s="39">
        <v>1038.6400000000001</v>
      </c>
      <c r="AK640" s="39">
        <v>1008.44</v>
      </c>
      <c r="AL640" s="39">
        <v>973.37</v>
      </c>
      <c r="AM640" s="39">
        <v>964.72</v>
      </c>
      <c r="AN640" s="39">
        <v>961.97</v>
      </c>
      <c r="AO640" s="39">
        <v>946.16</v>
      </c>
      <c r="AP640" s="39">
        <v>948.3</v>
      </c>
      <c r="AQ640" s="39">
        <v>953.46</v>
      </c>
      <c r="AR640" s="39">
        <v>924.16</v>
      </c>
      <c r="AS640" s="39">
        <v>905.75</v>
      </c>
      <c r="AT640" s="39">
        <v>925.07</v>
      </c>
      <c r="AU640" s="39">
        <v>898.84</v>
      </c>
      <c r="AV640" s="39">
        <v>885.89</v>
      </c>
      <c r="AW640" s="39">
        <v>896.77</v>
      </c>
      <c r="AX640" s="40">
        <v>897.81</v>
      </c>
      <c r="AY640" s="340">
        <v>176.5</v>
      </c>
      <c r="AZ640" s="159">
        <v>5.3451880000000003</v>
      </c>
      <c r="BA640" s="143"/>
      <c r="BB640" s="4"/>
    </row>
    <row r="641" spans="1:54">
      <c r="A641" s="47">
        <v>20</v>
      </c>
      <c r="B641" s="170">
        <f t="shared" si="159"/>
        <v>1047.9751879999999</v>
      </c>
      <c r="C641" s="170">
        <f t="shared" si="159"/>
        <v>1048.1751880000002</v>
      </c>
      <c r="D641" s="170">
        <f t="shared" si="159"/>
        <v>1048.105188</v>
      </c>
      <c r="E641" s="170">
        <f t="shared" si="159"/>
        <v>1034.9251880000002</v>
      </c>
      <c r="F641" s="170">
        <f t="shared" si="159"/>
        <v>1069.565188</v>
      </c>
      <c r="G641" s="170">
        <f t="shared" si="159"/>
        <v>1075.2851880000001</v>
      </c>
      <c r="H641" s="170">
        <f t="shared" si="159"/>
        <v>1075.2151880000001</v>
      </c>
      <c r="I641" s="170">
        <f t="shared" si="159"/>
        <v>1074.0451880000001</v>
      </c>
      <c r="J641" s="170">
        <f t="shared" si="159"/>
        <v>1080.7451879999999</v>
      </c>
      <c r="K641" s="170">
        <f t="shared" si="159"/>
        <v>1078.6751880000002</v>
      </c>
      <c r="L641" s="170">
        <f t="shared" si="159"/>
        <v>1077.6851879999999</v>
      </c>
      <c r="M641" s="170">
        <f t="shared" si="159"/>
        <v>1076.4451880000001</v>
      </c>
      <c r="N641" s="170">
        <f t="shared" si="159"/>
        <v>1075.095188</v>
      </c>
      <c r="O641" s="170">
        <f t="shared" si="159"/>
        <v>1074.075188</v>
      </c>
      <c r="P641" s="170">
        <f t="shared" si="159"/>
        <v>1074.0151879999999</v>
      </c>
      <c r="Q641" s="170">
        <f t="shared" si="161"/>
        <v>1074.4451880000001</v>
      </c>
      <c r="R641" s="170">
        <f t="shared" si="160"/>
        <v>1077.075188</v>
      </c>
      <c r="S641" s="170">
        <f t="shared" si="160"/>
        <v>1080.105188</v>
      </c>
      <c r="T641" s="170">
        <f t="shared" si="160"/>
        <v>1075.6951880000001</v>
      </c>
      <c r="U641" s="170">
        <f t="shared" si="160"/>
        <v>1074.1851879999999</v>
      </c>
      <c r="V641" s="170">
        <f t="shared" si="160"/>
        <v>1070.145188</v>
      </c>
      <c r="W641" s="170">
        <f t="shared" si="160"/>
        <v>1073.5051880000001</v>
      </c>
      <c r="X641" s="170">
        <f t="shared" si="160"/>
        <v>1078.885188</v>
      </c>
      <c r="Y641" s="170">
        <f t="shared" si="162"/>
        <v>1077.1651879999999</v>
      </c>
      <c r="Z641" s="37"/>
      <c r="AA641" s="41">
        <v>866.13</v>
      </c>
      <c r="AB641" s="39">
        <v>866.33</v>
      </c>
      <c r="AC641" s="39">
        <v>866.26</v>
      </c>
      <c r="AD641" s="39">
        <v>853.08</v>
      </c>
      <c r="AE641" s="39">
        <v>887.72</v>
      </c>
      <c r="AF641" s="39">
        <v>893.44</v>
      </c>
      <c r="AG641" s="39">
        <v>893.37</v>
      </c>
      <c r="AH641" s="39">
        <v>892.2</v>
      </c>
      <c r="AI641" s="39">
        <v>898.9</v>
      </c>
      <c r="AJ641" s="39">
        <v>896.83</v>
      </c>
      <c r="AK641" s="39">
        <v>895.84</v>
      </c>
      <c r="AL641" s="39">
        <v>894.6</v>
      </c>
      <c r="AM641" s="39">
        <v>893.25</v>
      </c>
      <c r="AN641" s="39">
        <v>892.23</v>
      </c>
      <c r="AO641" s="39">
        <v>892.17</v>
      </c>
      <c r="AP641" s="39">
        <v>892.6</v>
      </c>
      <c r="AQ641" s="39">
        <v>895.23</v>
      </c>
      <c r="AR641" s="39">
        <v>898.26</v>
      </c>
      <c r="AS641" s="39">
        <v>893.85</v>
      </c>
      <c r="AT641" s="39">
        <v>892.34</v>
      </c>
      <c r="AU641" s="39">
        <v>888.3</v>
      </c>
      <c r="AV641" s="39">
        <v>891.66</v>
      </c>
      <c r="AW641" s="39">
        <v>897.04</v>
      </c>
      <c r="AX641" s="40">
        <v>895.32</v>
      </c>
      <c r="AY641" s="340">
        <v>176.5</v>
      </c>
      <c r="AZ641" s="159">
        <v>5.3451880000000003</v>
      </c>
      <c r="BA641" s="143"/>
      <c r="BB641" s="4"/>
    </row>
    <row r="642" spans="1:54">
      <c r="A642" s="47">
        <v>21</v>
      </c>
      <c r="B642" s="170">
        <f t="shared" si="159"/>
        <v>1080.9151879999999</v>
      </c>
      <c r="C642" s="170">
        <f t="shared" si="159"/>
        <v>1069.6751880000002</v>
      </c>
      <c r="D642" s="170">
        <f t="shared" si="159"/>
        <v>1069.1851879999999</v>
      </c>
      <c r="E642" s="170">
        <f t="shared" si="159"/>
        <v>1069.9251880000002</v>
      </c>
      <c r="F642" s="170">
        <f t="shared" si="159"/>
        <v>1095.9451880000001</v>
      </c>
      <c r="G642" s="170">
        <f t="shared" si="159"/>
        <v>1078.9851880000001</v>
      </c>
      <c r="H642" s="170">
        <f t="shared" si="159"/>
        <v>1079.855188</v>
      </c>
      <c r="I642" s="170">
        <f t="shared" si="159"/>
        <v>1085.1951880000001</v>
      </c>
      <c r="J642" s="170">
        <f t="shared" si="159"/>
        <v>1083.585188</v>
      </c>
      <c r="K642" s="170">
        <f t="shared" si="159"/>
        <v>1084.2351880000001</v>
      </c>
      <c r="L642" s="170">
        <f t="shared" si="159"/>
        <v>1079.855188</v>
      </c>
      <c r="M642" s="170">
        <f t="shared" si="159"/>
        <v>1078.085188</v>
      </c>
      <c r="N642" s="170">
        <f t="shared" si="159"/>
        <v>1077.7351880000001</v>
      </c>
      <c r="O642" s="170">
        <f t="shared" si="159"/>
        <v>1076.605188</v>
      </c>
      <c r="P642" s="170">
        <f t="shared" si="159"/>
        <v>1076.9751879999999</v>
      </c>
      <c r="Q642" s="170">
        <f t="shared" si="161"/>
        <v>1075.865188</v>
      </c>
      <c r="R642" s="170">
        <f t="shared" si="160"/>
        <v>1079.835188</v>
      </c>
      <c r="S642" s="170">
        <f t="shared" si="160"/>
        <v>1083.815188</v>
      </c>
      <c r="T642" s="170">
        <f t="shared" si="160"/>
        <v>1081.6651879999999</v>
      </c>
      <c r="U642" s="170">
        <f t="shared" si="160"/>
        <v>1086.2551880000001</v>
      </c>
      <c r="V642" s="170">
        <f t="shared" si="160"/>
        <v>1082.825188</v>
      </c>
      <c r="W642" s="170">
        <f t="shared" si="160"/>
        <v>1068.805188</v>
      </c>
      <c r="X642" s="170">
        <f t="shared" si="160"/>
        <v>1065.355188</v>
      </c>
      <c r="Y642" s="170">
        <f t="shared" si="162"/>
        <v>1043.6651879999999</v>
      </c>
      <c r="Z642" s="37"/>
      <c r="AA642" s="41">
        <v>899.07</v>
      </c>
      <c r="AB642" s="39">
        <v>887.83</v>
      </c>
      <c r="AC642" s="39">
        <v>887.34</v>
      </c>
      <c r="AD642" s="39">
        <v>888.08</v>
      </c>
      <c r="AE642" s="39">
        <v>914.1</v>
      </c>
      <c r="AF642" s="39">
        <v>897.14</v>
      </c>
      <c r="AG642" s="39">
        <v>898.01</v>
      </c>
      <c r="AH642" s="39">
        <v>903.35</v>
      </c>
      <c r="AI642" s="39">
        <v>901.74</v>
      </c>
      <c r="AJ642" s="39">
        <v>902.39</v>
      </c>
      <c r="AK642" s="39">
        <v>898.01</v>
      </c>
      <c r="AL642" s="39">
        <v>896.24</v>
      </c>
      <c r="AM642" s="39">
        <v>895.89</v>
      </c>
      <c r="AN642" s="39">
        <v>894.76</v>
      </c>
      <c r="AO642" s="39">
        <v>895.13</v>
      </c>
      <c r="AP642" s="39">
        <v>894.02</v>
      </c>
      <c r="AQ642" s="39">
        <v>897.99</v>
      </c>
      <c r="AR642" s="39">
        <v>901.97</v>
      </c>
      <c r="AS642" s="39">
        <v>899.82</v>
      </c>
      <c r="AT642" s="39">
        <v>904.41</v>
      </c>
      <c r="AU642" s="39">
        <v>900.98</v>
      </c>
      <c r="AV642" s="39">
        <v>886.96</v>
      </c>
      <c r="AW642" s="39">
        <v>883.51</v>
      </c>
      <c r="AX642" s="40">
        <v>861.82</v>
      </c>
      <c r="AY642" s="340">
        <v>176.5</v>
      </c>
      <c r="AZ642" s="159">
        <v>5.3451880000000003</v>
      </c>
      <c r="BA642" s="143"/>
      <c r="BB642" s="4"/>
    </row>
    <row r="643" spans="1:54">
      <c r="A643" s="47">
        <v>22</v>
      </c>
      <c r="B643" s="170">
        <f t="shared" si="159"/>
        <v>1043.5451880000001</v>
      </c>
      <c r="C643" s="170">
        <f t="shared" si="159"/>
        <v>1044.0251880000001</v>
      </c>
      <c r="D643" s="170">
        <f t="shared" si="159"/>
        <v>1043.845188</v>
      </c>
      <c r="E643" s="170">
        <f t="shared" si="159"/>
        <v>1044.305188</v>
      </c>
      <c r="F643" s="170">
        <f t="shared" si="159"/>
        <v>1068.2251879999999</v>
      </c>
      <c r="G643" s="170">
        <f t="shared" si="159"/>
        <v>1076.4851880000001</v>
      </c>
      <c r="H643" s="170">
        <f t="shared" si="159"/>
        <v>1075.655188</v>
      </c>
      <c r="I643" s="170">
        <f t="shared" si="159"/>
        <v>1081.895188</v>
      </c>
      <c r="J643" s="170">
        <f t="shared" si="159"/>
        <v>1079.2851880000001</v>
      </c>
      <c r="K643" s="170">
        <f t="shared" si="159"/>
        <v>1078.6851879999999</v>
      </c>
      <c r="L643" s="170">
        <f t="shared" si="159"/>
        <v>1077.4951879999999</v>
      </c>
      <c r="M643" s="170">
        <f t="shared" si="159"/>
        <v>1076.885188</v>
      </c>
      <c r="N643" s="170">
        <f t="shared" si="159"/>
        <v>1076.405188</v>
      </c>
      <c r="O643" s="170">
        <f t="shared" si="159"/>
        <v>1075.645188</v>
      </c>
      <c r="P643" s="170">
        <f t="shared" si="159"/>
        <v>1075.055188</v>
      </c>
      <c r="Q643" s="170">
        <f t="shared" si="161"/>
        <v>1075.7251879999999</v>
      </c>
      <c r="R643" s="170">
        <f t="shared" si="160"/>
        <v>1083.4551879999999</v>
      </c>
      <c r="S643" s="170">
        <f t="shared" si="160"/>
        <v>1082.2151880000001</v>
      </c>
      <c r="T643" s="170">
        <f t="shared" si="160"/>
        <v>1082.4451880000001</v>
      </c>
      <c r="U643" s="170">
        <f t="shared" si="160"/>
        <v>1150.5051880000001</v>
      </c>
      <c r="V643" s="170">
        <f t="shared" si="160"/>
        <v>1161.615188</v>
      </c>
      <c r="W643" s="170">
        <f t="shared" si="160"/>
        <v>1244.7751880000001</v>
      </c>
      <c r="X643" s="170">
        <f t="shared" si="160"/>
        <v>1091.2651879999999</v>
      </c>
      <c r="Y643" s="170">
        <f t="shared" si="162"/>
        <v>1068.2551880000001</v>
      </c>
      <c r="Z643" s="37"/>
      <c r="AA643" s="41">
        <v>861.7</v>
      </c>
      <c r="AB643" s="39">
        <v>862.18</v>
      </c>
      <c r="AC643" s="39">
        <v>862</v>
      </c>
      <c r="AD643" s="39">
        <v>862.46</v>
      </c>
      <c r="AE643" s="39">
        <v>886.38</v>
      </c>
      <c r="AF643" s="39">
        <v>894.64</v>
      </c>
      <c r="AG643" s="39">
        <v>893.81</v>
      </c>
      <c r="AH643" s="39">
        <v>900.05</v>
      </c>
      <c r="AI643" s="39">
        <v>897.44</v>
      </c>
      <c r="AJ643" s="39">
        <v>896.84</v>
      </c>
      <c r="AK643" s="39">
        <v>895.65</v>
      </c>
      <c r="AL643" s="39">
        <v>895.04</v>
      </c>
      <c r="AM643" s="39">
        <v>894.56</v>
      </c>
      <c r="AN643" s="39">
        <v>893.8</v>
      </c>
      <c r="AO643" s="39">
        <v>893.21</v>
      </c>
      <c r="AP643" s="39">
        <v>893.88</v>
      </c>
      <c r="AQ643" s="39">
        <v>901.61</v>
      </c>
      <c r="AR643" s="39">
        <v>900.37</v>
      </c>
      <c r="AS643" s="39">
        <v>900.6</v>
      </c>
      <c r="AT643" s="39">
        <v>968.66</v>
      </c>
      <c r="AU643" s="39">
        <v>979.77</v>
      </c>
      <c r="AV643" s="39">
        <v>1062.93</v>
      </c>
      <c r="AW643" s="39">
        <v>909.42</v>
      </c>
      <c r="AX643" s="40">
        <v>886.41</v>
      </c>
      <c r="AY643" s="340">
        <v>176.5</v>
      </c>
      <c r="AZ643" s="159">
        <v>5.3451880000000003</v>
      </c>
      <c r="BA643" s="143"/>
      <c r="BB643" s="4"/>
    </row>
    <row r="644" spans="1:54">
      <c r="A644" s="47">
        <v>23</v>
      </c>
      <c r="B644" s="170">
        <f t="shared" si="159"/>
        <v>1058.375188</v>
      </c>
      <c r="C644" s="170">
        <f t="shared" si="159"/>
        <v>1056.815188</v>
      </c>
      <c r="D644" s="170">
        <f t="shared" si="159"/>
        <v>1044.1951880000001</v>
      </c>
      <c r="E644" s="170">
        <f t="shared" si="159"/>
        <v>1039.825188</v>
      </c>
      <c r="F644" s="170">
        <f t="shared" si="159"/>
        <v>1062.2651879999999</v>
      </c>
      <c r="G644" s="170">
        <f t="shared" si="159"/>
        <v>1069.575188</v>
      </c>
      <c r="H644" s="170">
        <f t="shared" si="159"/>
        <v>1081.605188</v>
      </c>
      <c r="I644" s="170">
        <f t="shared" si="159"/>
        <v>1183.7551880000001</v>
      </c>
      <c r="J644" s="170">
        <f t="shared" si="159"/>
        <v>1196.0151880000001</v>
      </c>
      <c r="K644" s="170">
        <f t="shared" si="159"/>
        <v>1215.6851879999999</v>
      </c>
      <c r="L644" s="170">
        <f t="shared" si="159"/>
        <v>1243.0151880000001</v>
      </c>
      <c r="M644" s="170">
        <f t="shared" si="159"/>
        <v>1246.7551880000001</v>
      </c>
      <c r="N644" s="170">
        <f t="shared" si="159"/>
        <v>1232.315188</v>
      </c>
      <c r="O644" s="170">
        <f t="shared" si="159"/>
        <v>1216.4651879999999</v>
      </c>
      <c r="P644" s="170">
        <f t="shared" si="159"/>
        <v>1214.115188</v>
      </c>
      <c r="Q644" s="170">
        <f t="shared" si="161"/>
        <v>1214.7251880000001</v>
      </c>
      <c r="R644" s="170">
        <f t="shared" si="160"/>
        <v>1266.1951879999999</v>
      </c>
      <c r="S644" s="170">
        <f t="shared" si="160"/>
        <v>1240.895188</v>
      </c>
      <c r="T644" s="170">
        <f t="shared" si="160"/>
        <v>1326.0351880000001</v>
      </c>
      <c r="U644" s="170">
        <f t="shared" si="160"/>
        <v>1384.155188</v>
      </c>
      <c r="V644" s="170">
        <f t="shared" si="160"/>
        <v>1305.105188</v>
      </c>
      <c r="W644" s="170">
        <f t="shared" si="160"/>
        <v>1238.655188</v>
      </c>
      <c r="X644" s="170">
        <f t="shared" si="160"/>
        <v>1105.0351880000001</v>
      </c>
      <c r="Y644" s="170">
        <f t="shared" si="162"/>
        <v>1067.1651879999999</v>
      </c>
      <c r="Z644" s="37"/>
      <c r="AA644" s="41">
        <v>876.53</v>
      </c>
      <c r="AB644" s="39">
        <v>874.97</v>
      </c>
      <c r="AC644" s="39">
        <v>862.35</v>
      </c>
      <c r="AD644" s="39">
        <v>857.98</v>
      </c>
      <c r="AE644" s="39">
        <v>880.42</v>
      </c>
      <c r="AF644" s="39">
        <v>887.73</v>
      </c>
      <c r="AG644" s="39">
        <v>899.76</v>
      </c>
      <c r="AH644" s="39">
        <v>1001.9100000000001</v>
      </c>
      <c r="AI644" s="39">
        <v>1014.1700000000001</v>
      </c>
      <c r="AJ644" s="39">
        <v>1033.8399999999999</v>
      </c>
      <c r="AK644" s="39">
        <v>1061.17</v>
      </c>
      <c r="AL644" s="39">
        <v>1064.9100000000001</v>
      </c>
      <c r="AM644" s="39">
        <v>1050.47</v>
      </c>
      <c r="AN644" s="39">
        <v>1034.6199999999999</v>
      </c>
      <c r="AO644" s="39">
        <v>1032.27</v>
      </c>
      <c r="AP644" s="39">
        <v>1032.8800000000001</v>
      </c>
      <c r="AQ644" s="39">
        <v>1084.3499999999999</v>
      </c>
      <c r="AR644" s="39">
        <v>1059.05</v>
      </c>
      <c r="AS644" s="39">
        <v>1144.19</v>
      </c>
      <c r="AT644" s="39">
        <v>1202.31</v>
      </c>
      <c r="AU644" s="39">
        <v>1123.26</v>
      </c>
      <c r="AV644" s="39">
        <v>1056.81</v>
      </c>
      <c r="AW644" s="39">
        <v>923.19</v>
      </c>
      <c r="AX644" s="40">
        <v>885.32</v>
      </c>
      <c r="AY644" s="340">
        <v>176.5</v>
      </c>
      <c r="AZ644" s="159">
        <v>5.3451880000000003</v>
      </c>
      <c r="BA644" s="143"/>
      <c r="BB644" s="4"/>
    </row>
    <row r="645" spans="1:54">
      <c r="A645" s="47">
        <v>24</v>
      </c>
      <c r="B645" s="170">
        <f t="shared" si="159"/>
        <v>1067.2051879999999</v>
      </c>
      <c r="C645" s="170">
        <f t="shared" si="159"/>
        <v>1066.125188</v>
      </c>
      <c r="D645" s="170">
        <f t="shared" si="159"/>
        <v>1063.2951880000001</v>
      </c>
      <c r="E645" s="170">
        <f t="shared" si="159"/>
        <v>1061.5451880000001</v>
      </c>
      <c r="F645" s="170">
        <f t="shared" si="159"/>
        <v>1064.2451879999999</v>
      </c>
      <c r="G645" s="170">
        <f t="shared" si="159"/>
        <v>1070.305188</v>
      </c>
      <c r="H645" s="170">
        <f t="shared" si="159"/>
        <v>1077.825188</v>
      </c>
      <c r="I645" s="170">
        <f t="shared" si="159"/>
        <v>1124.335188</v>
      </c>
      <c r="J645" s="170">
        <f t="shared" si="159"/>
        <v>1286.5451880000001</v>
      </c>
      <c r="K645" s="170">
        <f t="shared" si="159"/>
        <v>1337.5451880000001</v>
      </c>
      <c r="L645" s="170">
        <f t="shared" si="159"/>
        <v>1381.7151879999999</v>
      </c>
      <c r="M645" s="170">
        <f t="shared" si="159"/>
        <v>1348.4951880000001</v>
      </c>
      <c r="N645" s="170">
        <f t="shared" si="159"/>
        <v>1343.6851879999999</v>
      </c>
      <c r="O645" s="170">
        <f t="shared" si="159"/>
        <v>1332.605188</v>
      </c>
      <c r="P645" s="170">
        <f t="shared" si="159"/>
        <v>1297.395188</v>
      </c>
      <c r="Q645" s="170">
        <f t="shared" si="161"/>
        <v>1278.6651879999999</v>
      </c>
      <c r="R645" s="170">
        <f t="shared" si="160"/>
        <v>1299.355188</v>
      </c>
      <c r="S645" s="170">
        <f t="shared" si="160"/>
        <v>1291.385188</v>
      </c>
      <c r="T645" s="170">
        <f t="shared" si="160"/>
        <v>1359.085188</v>
      </c>
      <c r="U645" s="170">
        <f t="shared" si="160"/>
        <v>1427.2651880000001</v>
      </c>
      <c r="V645" s="170">
        <f t="shared" si="160"/>
        <v>1347.4551879999999</v>
      </c>
      <c r="W645" s="170">
        <f t="shared" si="160"/>
        <v>1226.7351880000001</v>
      </c>
      <c r="X645" s="170">
        <f t="shared" si="160"/>
        <v>1103.395188</v>
      </c>
      <c r="Y645" s="170">
        <f t="shared" si="162"/>
        <v>1070.0151879999999</v>
      </c>
      <c r="Z645" s="37"/>
      <c r="AA645" s="41">
        <v>885.36</v>
      </c>
      <c r="AB645" s="39">
        <v>884.28</v>
      </c>
      <c r="AC645" s="39">
        <v>881.45</v>
      </c>
      <c r="AD645" s="39">
        <v>879.7</v>
      </c>
      <c r="AE645" s="39">
        <v>882.4</v>
      </c>
      <c r="AF645" s="39">
        <v>888.46</v>
      </c>
      <c r="AG645" s="39">
        <v>895.98</v>
      </c>
      <c r="AH645" s="39">
        <v>942.49</v>
      </c>
      <c r="AI645" s="39">
        <v>1104.7</v>
      </c>
      <c r="AJ645" s="39">
        <v>1155.7</v>
      </c>
      <c r="AK645" s="39">
        <v>1199.8699999999999</v>
      </c>
      <c r="AL645" s="39">
        <v>1166.6500000000001</v>
      </c>
      <c r="AM645" s="39">
        <v>1161.8399999999999</v>
      </c>
      <c r="AN645" s="39">
        <v>1150.76</v>
      </c>
      <c r="AO645" s="39">
        <v>1115.55</v>
      </c>
      <c r="AP645" s="39">
        <v>1096.82</v>
      </c>
      <c r="AQ645" s="39">
        <v>1117.51</v>
      </c>
      <c r="AR645" s="39">
        <v>1109.54</v>
      </c>
      <c r="AS645" s="39">
        <v>1177.24</v>
      </c>
      <c r="AT645" s="39">
        <v>1245.42</v>
      </c>
      <c r="AU645" s="39">
        <v>1165.6099999999999</v>
      </c>
      <c r="AV645" s="39">
        <v>1044.8900000000001</v>
      </c>
      <c r="AW645" s="39">
        <v>921.55</v>
      </c>
      <c r="AX645" s="40">
        <v>888.17</v>
      </c>
      <c r="AY645" s="340">
        <v>176.5</v>
      </c>
      <c r="AZ645" s="159">
        <v>5.3451880000000003</v>
      </c>
      <c r="BA645" s="143"/>
      <c r="BB645" s="4"/>
    </row>
    <row r="646" spans="1:54">
      <c r="A646" s="47">
        <v>25</v>
      </c>
      <c r="B646" s="170">
        <f t="shared" si="159"/>
        <v>1069.7851880000001</v>
      </c>
      <c r="C646" s="170">
        <f t="shared" si="159"/>
        <v>1068.9951879999999</v>
      </c>
      <c r="D646" s="170">
        <f t="shared" si="159"/>
        <v>1064.6751880000002</v>
      </c>
      <c r="E646" s="170">
        <f t="shared" si="159"/>
        <v>1064.065188</v>
      </c>
      <c r="F646" s="170">
        <f t="shared" si="159"/>
        <v>1064.4251880000002</v>
      </c>
      <c r="G646" s="170">
        <f t="shared" si="159"/>
        <v>1069.615188</v>
      </c>
      <c r="H646" s="170">
        <f t="shared" si="159"/>
        <v>1074.1751880000002</v>
      </c>
      <c r="I646" s="170">
        <f t="shared" si="159"/>
        <v>1076.7951880000001</v>
      </c>
      <c r="J646" s="170">
        <f t="shared" si="159"/>
        <v>1091.9451880000001</v>
      </c>
      <c r="K646" s="170">
        <f t="shared" si="159"/>
        <v>1244.0151880000001</v>
      </c>
      <c r="L646" s="170">
        <f t="shared" si="159"/>
        <v>1245.635188</v>
      </c>
      <c r="M646" s="170">
        <f t="shared" si="159"/>
        <v>1237.2251880000001</v>
      </c>
      <c r="N646" s="170">
        <f t="shared" si="159"/>
        <v>1225.305188</v>
      </c>
      <c r="O646" s="170">
        <f t="shared" si="159"/>
        <v>1227.0351880000001</v>
      </c>
      <c r="P646" s="170">
        <f t="shared" si="159"/>
        <v>1236.155188</v>
      </c>
      <c r="Q646" s="170">
        <f t="shared" si="161"/>
        <v>1251.9851880000001</v>
      </c>
      <c r="R646" s="170">
        <f t="shared" si="160"/>
        <v>1272.155188</v>
      </c>
      <c r="S646" s="170">
        <f t="shared" si="160"/>
        <v>1322.345188</v>
      </c>
      <c r="T646" s="170">
        <f t="shared" si="160"/>
        <v>1376.0451880000001</v>
      </c>
      <c r="U646" s="170">
        <f t="shared" si="160"/>
        <v>1410.7451880000001</v>
      </c>
      <c r="V646" s="170">
        <f t="shared" si="160"/>
        <v>1301.4851880000001</v>
      </c>
      <c r="W646" s="170">
        <f t="shared" si="160"/>
        <v>1219.575188</v>
      </c>
      <c r="X646" s="170">
        <f t="shared" si="160"/>
        <v>1076.7251879999999</v>
      </c>
      <c r="Y646" s="170">
        <f t="shared" si="162"/>
        <v>1070.0051880000001</v>
      </c>
      <c r="Z646" s="37"/>
      <c r="AA646" s="41">
        <v>887.94</v>
      </c>
      <c r="AB646" s="39">
        <v>887.15</v>
      </c>
      <c r="AC646" s="39">
        <v>882.83</v>
      </c>
      <c r="AD646" s="39">
        <v>882.22</v>
      </c>
      <c r="AE646" s="39">
        <v>882.58</v>
      </c>
      <c r="AF646" s="39">
        <v>887.77</v>
      </c>
      <c r="AG646" s="39">
        <v>892.33</v>
      </c>
      <c r="AH646" s="39">
        <v>894.95</v>
      </c>
      <c r="AI646" s="39">
        <v>910.1</v>
      </c>
      <c r="AJ646" s="39">
        <v>1062.17</v>
      </c>
      <c r="AK646" s="39">
        <v>1063.79</v>
      </c>
      <c r="AL646" s="39">
        <v>1055.3800000000001</v>
      </c>
      <c r="AM646" s="39">
        <v>1043.46</v>
      </c>
      <c r="AN646" s="39">
        <v>1045.19</v>
      </c>
      <c r="AO646" s="39">
        <v>1054.31</v>
      </c>
      <c r="AP646" s="39">
        <v>1070.1400000000001</v>
      </c>
      <c r="AQ646" s="39">
        <v>1090.31</v>
      </c>
      <c r="AR646" s="39">
        <v>1140.5</v>
      </c>
      <c r="AS646" s="39">
        <v>1194.2</v>
      </c>
      <c r="AT646" s="39">
        <v>1228.9000000000001</v>
      </c>
      <c r="AU646" s="39">
        <v>1119.6400000000001</v>
      </c>
      <c r="AV646" s="39">
        <v>1037.73</v>
      </c>
      <c r="AW646" s="39">
        <v>894.88</v>
      </c>
      <c r="AX646" s="40">
        <v>888.16</v>
      </c>
      <c r="AY646" s="340">
        <v>176.5</v>
      </c>
      <c r="AZ646" s="159">
        <v>5.3451880000000003</v>
      </c>
      <c r="BA646" s="143"/>
      <c r="BB646" s="4"/>
    </row>
    <row r="647" spans="1:54">
      <c r="A647" s="47">
        <v>26</v>
      </c>
      <c r="B647" s="170">
        <f t="shared" si="159"/>
        <v>1070.0051880000001</v>
      </c>
      <c r="C647" s="170">
        <f t="shared" si="159"/>
        <v>1069.1751880000002</v>
      </c>
      <c r="D647" s="170">
        <f t="shared" si="159"/>
        <v>1068.5251880000001</v>
      </c>
      <c r="E647" s="170">
        <f t="shared" si="159"/>
        <v>1069.7051879999999</v>
      </c>
      <c r="F647" s="170">
        <f t="shared" si="159"/>
        <v>1074.5451880000001</v>
      </c>
      <c r="G647" s="170">
        <f t="shared" si="159"/>
        <v>1078.2451879999999</v>
      </c>
      <c r="H647" s="170">
        <f t="shared" si="159"/>
        <v>1223.905188</v>
      </c>
      <c r="I647" s="170">
        <f t="shared" si="159"/>
        <v>1353.335188</v>
      </c>
      <c r="J647" s="170">
        <f t="shared" si="159"/>
        <v>1462.315188</v>
      </c>
      <c r="K647" s="170">
        <f t="shared" si="159"/>
        <v>1489.815188</v>
      </c>
      <c r="L647" s="170">
        <f t="shared" si="159"/>
        <v>1463.9951880000001</v>
      </c>
      <c r="M647" s="170">
        <f t="shared" si="159"/>
        <v>1459.9651879999999</v>
      </c>
      <c r="N647" s="170">
        <f t="shared" si="159"/>
        <v>1350.4251879999999</v>
      </c>
      <c r="O647" s="170">
        <f t="shared" si="159"/>
        <v>1331.1751879999999</v>
      </c>
      <c r="P647" s="170">
        <f t="shared" si="159"/>
        <v>1322.105188</v>
      </c>
      <c r="Q647" s="170">
        <f t="shared" si="161"/>
        <v>1328.325188</v>
      </c>
      <c r="R647" s="170">
        <f t="shared" si="160"/>
        <v>1370.7151879999999</v>
      </c>
      <c r="S647" s="170">
        <f t="shared" si="160"/>
        <v>1328.2751880000001</v>
      </c>
      <c r="T647" s="170">
        <f t="shared" si="160"/>
        <v>1264.7051879999999</v>
      </c>
      <c r="U647" s="170">
        <f t="shared" si="160"/>
        <v>1332.335188</v>
      </c>
      <c r="V647" s="170">
        <f t="shared" si="160"/>
        <v>1238.7551880000001</v>
      </c>
      <c r="W647" s="170">
        <f t="shared" si="160"/>
        <v>1071.4351879999999</v>
      </c>
      <c r="X647" s="170">
        <f t="shared" si="160"/>
        <v>1102.2651879999999</v>
      </c>
      <c r="Y647" s="170">
        <f t="shared" si="162"/>
        <v>1068.585188</v>
      </c>
      <c r="Z647" s="37"/>
      <c r="AA647" s="41">
        <v>888.16</v>
      </c>
      <c r="AB647" s="39">
        <v>887.33</v>
      </c>
      <c r="AC647" s="39">
        <v>886.68</v>
      </c>
      <c r="AD647" s="39">
        <v>887.86</v>
      </c>
      <c r="AE647" s="39">
        <v>892.7</v>
      </c>
      <c r="AF647" s="39">
        <v>896.4</v>
      </c>
      <c r="AG647" s="39">
        <v>1042.06</v>
      </c>
      <c r="AH647" s="39">
        <v>1171.49</v>
      </c>
      <c r="AI647" s="39">
        <v>1280.47</v>
      </c>
      <c r="AJ647" s="39">
        <v>1307.97</v>
      </c>
      <c r="AK647" s="39">
        <v>1282.1500000000001</v>
      </c>
      <c r="AL647" s="39">
        <v>1278.1199999999999</v>
      </c>
      <c r="AM647" s="39">
        <v>1168.58</v>
      </c>
      <c r="AN647" s="39">
        <v>1149.33</v>
      </c>
      <c r="AO647" s="39">
        <v>1140.26</v>
      </c>
      <c r="AP647" s="39">
        <v>1146.48</v>
      </c>
      <c r="AQ647" s="39">
        <v>1188.8699999999999</v>
      </c>
      <c r="AR647" s="39">
        <v>1146.43</v>
      </c>
      <c r="AS647" s="39">
        <v>1082.8599999999999</v>
      </c>
      <c r="AT647" s="39">
        <v>1150.49</v>
      </c>
      <c r="AU647" s="39">
        <v>1056.9100000000001</v>
      </c>
      <c r="AV647" s="39">
        <v>889.59</v>
      </c>
      <c r="AW647" s="39">
        <v>920.42</v>
      </c>
      <c r="AX647" s="40">
        <v>886.74</v>
      </c>
      <c r="AY647" s="340">
        <v>176.5</v>
      </c>
      <c r="AZ647" s="159">
        <v>5.3451880000000003</v>
      </c>
      <c r="BA647" s="143"/>
      <c r="BB647" s="4"/>
    </row>
    <row r="648" spans="1:54">
      <c r="A648" s="47">
        <v>27</v>
      </c>
      <c r="B648" s="170">
        <f t="shared" si="159"/>
        <v>1065.9851880000001</v>
      </c>
      <c r="C648" s="170">
        <f t="shared" si="159"/>
        <v>1061.7151880000001</v>
      </c>
      <c r="D648" s="170">
        <f t="shared" si="159"/>
        <v>1059.625188</v>
      </c>
      <c r="E648" s="170">
        <f t="shared" si="159"/>
        <v>1061.7851880000001</v>
      </c>
      <c r="F648" s="170">
        <f t="shared" si="159"/>
        <v>1071.6951880000001</v>
      </c>
      <c r="G648" s="170">
        <f t="shared" si="159"/>
        <v>1076.7851880000001</v>
      </c>
      <c r="H648" s="170">
        <f t="shared" si="159"/>
        <v>1085.805188</v>
      </c>
      <c r="I648" s="170">
        <f t="shared" si="159"/>
        <v>1292.9451879999999</v>
      </c>
      <c r="J648" s="170">
        <f t="shared" si="159"/>
        <v>1307.1751879999999</v>
      </c>
      <c r="K648" s="170">
        <f t="shared" si="159"/>
        <v>1308.1851879999999</v>
      </c>
      <c r="L648" s="170">
        <f t="shared" si="159"/>
        <v>1276.2751880000001</v>
      </c>
      <c r="M648" s="170">
        <f t="shared" si="159"/>
        <v>1266.145188</v>
      </c>
      <c r="N648" s="170">
        <f t="shared" si="159"/>
        <v>1217.0051880000001</v>
      </c>
      <c r="O648" s="170">
        <f t="shared" si="159"/>
        <v>1204.0351880000001</v>
      </c>
      <c r="P648" s="170">
        <f t="shared" si="159"/>
        <v>1169.9951879999999</v>
      </c>
      <c r="Q648" s="170">
        <f t="shared" si="161"/>
        <v>1159.885188</v>
      </c>
      <c r="R648" s="170">
        <f t="shared" si="160"/>
        <v>1166.865188</v>
      </c>
      <c r="S648" s="170">
        <f t="shared" si="160"/>
        <v>1098.145188</v>
      </c>
      <c r="T648" s="170">
        <f t="shared" si="160"/>
        <v>1265.375188</v>
      </c>
      <c r="U648" s="170">
        <f t="shared" si="160"/>
        <v>1211.6851879999999</v>
      </c>
      <c r="V648" s="170">
        <f t="shared" si="160"/>
        <v>1085.2051879999999</v>
      </c>
      <c r="W648" s="170">
        <f t="shared" si="160"/>
        <v>1070.4151879999999</v>
      </c>
      <c r="X648" s="170">
        <f t="shared" si="160"/>
        <v>1100.395188</v>
      </c>
      <c r="Y648" s="170">
        <f t="shared" si="162"/>
        <v>1064.615188</v>
      </c>
      <c r="Z648" s="37"/>
      <c r="AA648" s="41">
        <v>884.14</v>
      </c>
      <c r="AB648" s="39">
        <v>879.87</v>
      </c>
      <c r="AC648" s="39">
        <v>877.78</v>
      </c>
      <c r="AD648" s="39">
        <v>879.94</v>
      </c>
      <c r="AE648" s="39">
        <v>889.85</v>
      </c>
      <c r="AF648" s="39">
        <v>894.94</v>
      </c>
      <c r="AG648" s="39">
        <v>903.96</v>
      </c>
      <c r="AH648" s="39">
        <v>1111.0999999999999</v>
      </c>
      <c r="AI648" s="39">
        <v>1125.33</v>
      </c>
      <c r="AJ648" s="39">
        <v>1126.3399999999999</v>
      </c>
      <c r="AK648" s="39">
        <v>1094.43</v>
      </c>
      <c r="AL648" s="39">
        <v>1084.3</v>
      </c>
      <c r="AM648" s="39">
        <v>1035.1600000000001</v>
      </c>
      <c r="AN648" s="39">
        <v>1022.1900000000002</v>
      </c>
      <c r="AO648" s="39">
        <v>988.15</v>
      </c>
      <c r="AP648" s="39">
        <v>978.04</v>
      </c>
      <c r="AQ648" s="39">
        <v>985.02</v>
      </c>
      <c r="AR648" s="39">
        <v>916.3</v>
      </c>
      <c r="AS648" s="39">
        <v>1083.53</v>
      </c>
      <c r="AT648" s="39">
        <v>1029.8399999999999</v>
      </c>
      <c r="AU648" s="39">
        <v>903.36</v>
      </c>
      <c r="AV648" s="39">
        <v>888.57</v>
      </c>
      <c r="AW648" s="39">
        <v>918.55</v>
      </c>
      <c r="AX648" s="40">
        <v>882.77</v>
      </c>
      <c r="AY648" s="340">
        <v>176.5</v>
      </c>
      <c r="AZ648" s="159">
        <v>5.3451880000000003</v>
      </c>
      <c r="BA648" s="143"/>
      <c r="BB648" s="4"/>
    </row>
    <row r="649" spans="1:54">
      <c r="A649" s="47">
        <v>28</v>
      </c>
      <c r="B649" s="170">
        <f t="shared" si="159"/>
        <v>1062.555188</v>
      </c>
      <c r="C649" s="170">
        <f t="shared" si="159"/>
        <v>1049.2551880000001</v>
      </c>
      <c r="D649" s="170">
        <f t="shared" si="159"/>
        <v>1033.095188</v>
      </c>
      <c r="E649" s="170">
        <f t="shared" si="159"/>
        <v>1046.655188</v>
      </c>
      <c r="F649" s="170">
        <f t="shared" si="159"/>
        <v>1066.5351880000001</v>
      </c>
      <c r="G649" s="170">
        <f t="shared" si="159"/>
        <v>1076.9551879999999</v>
      </c>
      <c r="H649" s="170">
        <f t="shared" si="159"/>
        <v>1075.805188</v>
      </c>
      <c r="I649" s="170">
        <f t="shared" si="159"/>
        <v>1074.7351880000001</v>
      </c>
      <c r="J649" s="170">
        <f t="shared" si="159"/>
        <v>1214.385188</v>
      </c>
      <c r="K649" s="170">
        <f t="shared" si="159"/>
        <v>1232.075188</v>
      </c>
      <c r="L649" s="170">
        <f t="shared" si="159"/>
        <v>1217.7851880000001</v>
      </c>
      <c r="M649" s="170">
        <f t="shared" si="159"/>
        <v>1211.2951880000001</v>
      </c>
      <c r="N649" s="170">
        <f t="shared" si="159"/>
        <v>1206.835188</v>
      </c>
      <c r="O649" s="170">
        <f t="shared" si="159"/>
        <v>1210.345188</v>
      </c>
      <c r="P649" s="170">
        <f t="shared" si="159"/>
        <v>1210.375188</v>
      </c>
      <c r="Q649" s="170">
        <f t="shared" si="161"/>
        <v>1226.4551879999999</v>
      </c>
      <c r="R649" s="170">
        <f t="shared" si="160"/>
        <v>1218.5251880000001</v>
      </c>
      <c r="S649" s="170">
        <f t="shared" si="160"/>
        <v>1107.805188</v>
      </c>
      <c r="T649" s="170">
        <f t="shared" si="160"/>
        <v>1125.315188</v>
      </c>
      <c r="U649" s="170">
        <f t="shared" si="160"/>
        <v>1125.2851880000001</v>
      </c>
      <c r="V649" s="170">
        <f t="shared" si="160"/>
        <v>1071.4651880000001</v>
      </c>
      <c r="W649" s="170">
        <f t="shared" si="160"/>
        <v>1078.145188</v>
      </c>
      <c r="X649" s="170">
        <f t="shared" si="160"/>
        <v>1109.155188</v>
      </c>
      <c r="Y649" s="170">
        <f t="shared" si="162"/>
        <v>1105.4151879999999</v>
      </c>
      <c r="Z649" s="37"/>
      <c r="AA649" s="41">
        <v>880.71</v>
      </c>
      <c r="AB649" s="39">
        <v>867.41</v>
      </c>
      <c r="AC649" s="39">
        <v>851.25</v>
      </c>
      <c r="AD649" s="39">
        <v>864.81</v>
      </c>
      <c r="AE649" s="39">
        <v>884.69</v>
      </c>
      <c r="AF649" s="39">
        <v>895.11</v>
      </c>
      <c r="AG649" s="39">
        <v>893.96</v>
      </c>
      <c r="AH649" s="39">
        <v>892.89</v>
      </c>
      <c r="AI649" s="39">
        <v>1032.54</v>
      </c>
      <c r="AJ649" s="39">
        <v>1050.23</v>
      </c>
      <c r="AK649" s="39">
        <v>1035.94</v>
      </c>
      <c r="AL649" s="39">
        <v>1029.45</v>
      </c>
      <c r="AM649" s="39">
        <v>1024.99</v>
      </c>
      <c r="AN649" s="39">
        <v>1028.5</v>
      </c>
      <c r="AO649" s="39">
        <v>1028.53</v>
      </c>
      <c r="AP649" s="39">
        <v>1044.6099999999999</v>
      </c>
      <c r="AQ649" s="39">
        <v>1036.68</v>
      </c>
      <c r="AR649" s="39">
        <v>925.96</v>
      </c>
      <c r="AS649" s="39">
        <v>943.47</v>
      </c>
      <c r="AT649" s="39">
        <v>943.44</v>
      </c>
      <c r="AU649" s="39">
        <v>889.62</v>
      </c>
      <c r="AV649" s="39">
        <v>896.3</v>
      </c>
      <c r="AW649" s="39">
        <v>927.31</v>
      </c>
      <c r="AX649" s="40">
        <v>923.57</v>
      </c>
      <c r="AY649" s="340">
        <v>176.5</v>
      </c>
      <c r="AZ649" s="159">
        <v>5.3451880000000003</v>
      </c>
      <c r="BA649" s="143"/>
      <c r="BB649" s="4"/>
    </row>
    <row r="650" spans="1:54">
      <c r="A650" s="47">
        <v>29</v>
      </c>
      <c r="B650" s="170">
        <f t="shared" si="159"/>
        <v>1133.105188</v>
      </c>
      <c r="C650" s="170">
        <f t="shared" si="159"/>
        <v>1130.315188</v>
      </c>
      <c r="D650" s="170">
        <f t="shared" si="159"/>
        <v>1127.105188</v>
      </c>
      <c r="E650" s="170">
        <f t="shared" si="159"/>
        <v>1131.2351880000001</v>
      </c>
      <c r="F650" s="170">
        <f t="shared" si="159"/>
        <v>1146.4251880000002</v>
      </c>
      <c r="G650" s="170">
        <f t="shared" si="159"/>
        <v>1151.2051879999999</v>
      </c>
      <c r="H650" s="170">
        <f t="shared" si="159"/>
        <v>1153.315188</v>
      </c>
      <c r="I650" s="170">
        <f t="shared" si="159"/>
        <v>1202.065188</v>
      </c>
      <c r="J650" s="170">
        <f t="shared" si="159"/>
        <v>1267.2051879999999</v>
      </c>
      <c r="K650" s="170">
        <f t="shared" si="159"/>
        <v>1258.4951880000001</v>
      </c>
      <c r="L650" s="170">
        <f t="shared" si="159"/>
        <v>1168.4751879999999</v>
      </c>
      <c r="M650" s="170">
        <f t="shared" si="159"/>
        <v>1161.0051880000001</v>
      </c>
      <c r="N650" s="170">
        <f t="shared" si="159"/>
        <v>1159.825188</v>
      </c>
      <c r="O650" s="170">
        <f t="shared" si="159"/>
        <v>1161.365188</v>
      </c>
      <c r="P650" s="170">
        <f t="shared" si="159"/>
        <v>1158.7351880000001</v>
      </c>
      <c r="Q650" s="170">
        <f t="shared" si="161"/>
        <v>1180.9651880000001</v>
      </c>
      <c r="R650" s="170">
        <f t="shared" si="160"/>
        <v>1182.655188</v>
      </c>
      <c r="S650" s="170">
        <f t="shared" si="160"/>
        <v>1193.9251880000002</v>
      </c>
      <c r="T650" s="170">
        <f t="shared" si="160"/>
        <v>1192.835188</v>
      </c>
      <c r="U650" s="170">
        <f t="shared" si="160"/>
        <v>1196.9051879999997</v>
      </c>
      <c r="V650" s="170">
        <f t="shared" si="160"/>
        <v>1152.115188</v>
      </c>
      <c r="W650" s="170">
        <f t="shared" si="160"/>
        <v>1144.905188</v>
      </c>
      <c r="X650" s="170">
        <f t="shared" si="160"/>
        <v>1139.6751880000002</v>
      </c>
      <c r="Y650" s="170">
        <f t="shared" si="162"/>
        <v>1138.315188</v>
      </c>
      <c r="Z650" s="37"/>
      <c r="AA650" s="41">
        <v>951.26</v>
      </c>
      <c r="AB650" s="39">
        <v>948.47</v>
      </c>
      <c r="AC650" s="39">
        <v>945.26</v>
      </c>
      <c r="AD650" s="39">
        <v>949.39</v>
      </c>
      <c r="AE650" s="39">
        <v>964.58</v>
      </c>
      <c r="AF650" s="39">
        <v>969.36</v>
      </c>
      <c r="AG650" s="39">
        <v>971.47</v>
      </c>
      <c r="AH650" s="39">
        <v>1020.2200000000001</v>
      </c>
      <c r="AI650" s="39">
        <v>1085.3599999999999</v>
      </c>
      <c r="AJ650" s="39">
        <v>1076.6500000000001</v>
      </c>
      <c r="AK650" s="39">
        <v>986.63</v>
      </c>
      <c r="AL650" s="39">
        <v>979.16</v>
      </c>
      <c r="AM650" s="39">
        <v>977.98</v>
      </c>
      <c r="AN650" s="39">
        <v>979.52</v>
      </c>
      <c r="AO650" s="39">
        <v>976.89</v>
      </c>
      <c r="AP650" s="39">
        <v>999.12</v>
      </c>
      <c r="AQ650" s="39">
        <v>1000.81</v>
      </c>
      <c r="AR650" s="39">
        <v>1012.08</v>
      </c>
      <c r="AS650" s="39">
        <v>1010.99</v>
      </c>
      <c r="AT650" s="39">
        <v>1015.0599999999998</v>
      </c>
      <c r="AU650" s="39">
        <v>970.27</v>
      </c>
      <c r="AV650" s="39">
        <v>963.06</v>
      </c>
      <c r="AW650" s="39">
        <v>957.83</v>
      </c>
      <c r="AX650" s="40">
        <v>956.47</v>
      </c>
      <c r="AY650" s="340">
        <v>176.5</v>
      </c>
      <c r="AZ650" s="159">
        <v>5.3451880000000003</v>
      </c>
      <c r="BA650" s="143"/>
      <c r="BB650" s="4"/>
    </row>
    <row r="651" spans="1:54">
      <c r="A651" s="47">
        <v>30</v>
      </c>
      <c r="B651" s="170">
        <f t="shared" si="159"/>
        <v>1133.7151880000001</v>
      </c>
      <c r="C651" s="170">
        <f t="shared" si="159"/>
        <v>1127.155188</v>
      </c>
      <c r="D651" s="170">
        <f t="shared" si="159"/>
        <v>1127.5051880000001</v>
      </c>
      <c r="E651" s="170">
        <f t="shared" si="159"/>
        <v>1121.335188</v>
      </c>
      <c r="F651" s="170">
        <f t="shared" si="159"/>
        <v>1131.5051880000001</v>
      </c>
      <c r="G651" s="170">
        <f t="shared" si="159"/>
        <v>1136.2951880000001</v>
      </c>
      <c r="H651" s="170">
        <f t="shared" si="159"/>
        <v>1152.7651879999999</v>
      </c>
      <c r="I651" s="170">
        <f t="shared" si="159"/>
        <v>1210.405188</v>
      </c>
      <c r="J651" s="170">
        <f t="shared" si="159"/>
        <v>1326.2151879999999</v>
      </c>
      <c r="K651" s="170">
        <f t="shared" si="159"/>
        <v>1329.125188</v>
      </c>
      <c r="L651" s="170">
        <f t="shared" si="159"/>
        <v>1315.385188</v>
      </c>
      <c r="M651" s="170">
        <f t="shared" si="159"/>
        <v>1406.0451880000001</v>
      </c>
      <c r="N651" s="170">
        <f t="shared" si="159"/>
        <v>1366.9351879999999</v>
      </c>
      <c r="O651" s="170">
        <f t="shared" si="159"/>
        <v>1365.5151880000001</v>
      </c>
      <c r="P651" s="170">
        <f t="shared" si="159"/>
        <v>1375.6751879999999</v>
      </c>
      <c r="Q651" s="170">
        <f t="shared" si="161"/>
        <v>1404.5151880000001</v>
      </c>
      <c r="R651" s="170">
        <f t="shared" si="160"/>
        <v>1468.4451879999999</v>
      </c>
      <c r="S651" s="170">
        <f t="shared" si="160"/>
        <v>1405.625188</v>
      </c>
      <c r="T651" s="170">
        <f t="shared" si="160"/>
        <v>1402.0451880000001</v>
      </c>
      <c r="U651" s="170">
        <f t="shared" si="160"/>
        <v>1472.1751879999999</v>
      </c>
      <c r="V651" s="170">
        <f t="shared" si="160"/>
        <v>1419.4251879999999</v>
      </c>
      <c r="W651" s="170">
        <f t="shared" si="160"/>
        <v>1327.9751880000001</v>
      </c>
      <c r="X651" s="170">
        <f t="shared" si="160"/>
        <v>1137.4751879999999</v>
      </c>
      <c r="Y651" s="170">
        <f t="shared" si="162"/>
        <v>1134.7251879999999</v>
      </c>
      <c r="Z651" s="37"/>
      <c r="AA651" s="41">
        <v>951.87</v>
      </c>
      <c r="AB651" s="39">
        <v>945.31</v>
      </c>
      <c r="AC651" s="39">
        <v>945.66</v>
      </c>
      <c r="AD651" s="39">
        <v>939.49</v>
      </c>
      <c r="AE651" s="39">
        <v>949.66</v>
      </c>
      <c r="AF651" s="39">
        <v>954.45</v>
      </c>
      <c r="AG651" s="39">
        <v>970.92</v>
      </c>
      <c r="AH651" s="39">
        <v>1028.56</v>
      </c>
      <c r="AI651" s="39">
        <v>1144.3699999999999</v>
      </c>
      <c r="AJ651" s="39">
        <v>1147.28</v>
      </c>
      <c r="AK651" s="39">
        <v>1133.54</v>
      </c>
      <c r="AL651" s="39">
        <v>1224.2</v>
      </c>
      <c r="AM651" s="39">
        <v>1185.0899999999999</v>
      </c>
      <c r="AN651" s="39">
        <v>1183.67</v>
      </c>
      <c r="AO651" s="39">
        <v>1193.83</v>
      </c>
      <c r="AP651" s="39">
        <v>1222.67</v>
      </c>
      <c r="AQ651" s="39">
        <v>1286.5999999999999</v>
      </c>
      <c r="AR651" s="39">
        <v>1223.78</v>
      </c>
      <c r="AS651" s="39">
        <v>1220.2</v>
      </c>
      <c r="AT651" s="39">
        <v>1290.33</v>
      </c>
      <c r="AU651" s="39">
        <v>1237.58</v>
      </c>
      <c r="AV651" s="39">
        <v>1146.1300000000001</v>
      </c>
      <c r="AW651" s="39">
        <v>955.63</v>
      </c>
      <c r="AX651" s="40">
        <v>952.88</v>
      </c>
      <c r="AY651" s="340">
        <v>176.5</v>
      </c>
      <c r="AZ651" s="159">
        <v>5.3451880000000003</v>
      </c>
      <c r="BA651" s="143"/>
      <c r="BB651" s="4"/>
    </row>
    <row r="652" spans="1:54" ht="13.5" thickBot="1">
      <c r="A652" s="154">
        <v>31</v>
      </c>
      <c r="B652" s="170">
        <f t="shared" si="159"/>
        <v>0</v>
      </c>
      <c r="C652" s="170">
        <f t="shared" si="159"/>
        <v>0</v>
      </c>
      <c r="D652" s="170">
        <f t="shared" si="159"/>
        <v>0</v>
      </c>
      <c r="E652" s="170">
        <f t="shared" si="159"/>
        <v>0</v>
      </c>
      <c r="F652" s="170">
        <f t="shared" si="159"/>
        <v>0</v>
      </c>
      <c r="G652" s="170">
        <f t="shared" si="159"/>
        <v>0</v>
      </c>
      <c r="H652" s="170">
        <f t="shared" si="159"/>
        <v>0</v>
      </c>
      <c r="I652" s="170">
        <f t="shared" si="159"/>
        <v>0</v>
      </c>
      <c r="J652" s="170">
        <f t="shared" si="159"/>
        <v>0</v>
      </c>
      <c r="K652" s="170">
        <f t="shared" si="159"/>
        <v>0</v>
      </c>
      <c r="L652" s="170">
        <f t="shared" si="159"/>
        <v>0</v>
      </c>
      <c r="M652" s="170">
        <f t="shared" si="159"/>
        <v>0</v>
      </c>
      <c r="N652" s="170">
        <f t="shared" si="159"/>
        <v>0</v>
      </c>
      <c r="O652" s="170">
        <f t="shared" si="159"/>
        <v>0</v>
      </c>
      <c r="P652" s="170">
        <f t="shared" si="159"/>
        <v>0</v>
      </c>
      <c r="Q652" s="170">
        <f t="shared" si="161"/>
        <v>0</v>
      </c>
      <c r="R652" s="170">
        <f t="shared" si="160"/>
        <v>0</v>
      </c>
      <c r="S652" s="170">
        <f t="shared" si="160"/>
        <v>0</v>
      </c>
      <c r="T652" s="170">
        <f t="shared" si="160"/>
        <v>0</v>
      </c>
      <c r="U652" s="170">
        <f t="shared" si="160"/>
        <v>0</v>
      </c>
      <c r="V652" s="170">
        <f t="shared" si="160"/>
        <v>0</v>
      </c>
      <c r="W652" s="170">
        <f t="shared" si="160"/>
        <v>0</v>
      </c>
      <c r="X652" s="170">
        <f t="shared" si="160"/>
        <v>0</v>
      </c>
      <c r="Y652" s="170">
        <f t="shared" si="162"/>
        <v>0</v>
      </c>
      <c r="Z652" s="37"/>
      <c r="AA652" s="72">
        <v>0</v>
      </c>
      <c r="AB652" s="73">
        <v>0</v>
      </c>
      <c r="AC652" s="73">
        <v>0</v>
      </c>
      <c r="AD652" s="73">
        <v>0</v>
      </c>
      <c r="AE652" s="73">
        <v>0</v>
      </c>
      <c r="AF652" s="73">
        <v>0</v>
      </c>
      <c r="AG652" s="73">
        <v>0</v>
      </c>
      <c r="AH652" s="73">
        <v>0</v>
      </c>
      <c r="AI652" s="73">
        <v>0</v>
      </c>
      <c r="AJ652" s="73">
        <v>0</v>
      </c>
      <c r="AK652" s="73">
        <v>0</v>
      </c>
      <c r="AL652" s="73">
        <v>0</v>
      </c>
      <c r="AM652" s="73">
        <v>0</v>
      </c>
      <c r="AN652" s="73">
        <v>0</v>
      </c>
      <c r="AO652" s="73">
        <v>0</v>
      </c>
      <c r="AP652" s="73">
        <v>0</v>
      </c>
      <c r="AQ652" s="73">
        <v>0</v>
      </c>
      <c r="AR652" s="73">
        <v>0</v>
      </c>
      <c r="AS652" s="73">
        <v>0</v>
      </c>
      <c r="AT652" s="73">
        <v>0</v>
      </c>
      <c r="AU652" s="73">
        <v>0</v>
      </c>
      <c r="AV652" s="73">
        <v>0</v>
      </c>
      <c r="AW652" s="73">
        <v>0</v>
      </c>
      <c r="AX652" s="130">
        <v>0</v>
      </c>
      <c r="AY652" s="341">
        <v>0</v>
      </c>
      <c r="AZ652" s="160">
        <v>0</v>
      </c>
      <c r="BA652" s="174" t="b">
        <f>IF(AW652&gt;0,BA651,IF(AW652&lt;0,0))</f>
        <v>0</v>
      </c>
      <c r="BB652" s="4"/>
    </row>
    <row r="653" spans="1:54" ht="13.5" thickBot="1">
      <c r="A653" s="58"/>
      <c r="B653" s="292" t="s">
        <v>119</v>
      </c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AA653" s="167">
        <f>SUM(AA622:AX652)</f>
        <v>753663.55999999994</v>
      </c>
      <c r="AB653" s="64"/>
      <c r="AC653" s="64"/>
      <c r="AZ653" s="19"/>
      <c r="BB653" s="4"/>
    </row>
    <row r="654" spans="1:54" s="8" customFormat="1" ht="25.5" customHeight="1" thickBot="1">
      <c r="A654" s="440" t="s">
        <v>2</v>
      </c>
      <c r="B654" s="442" t="s">
        <v>143</v>
      </c>
      <c r="C654" s="442"/>
      <c r="D654" s="442"/>
      <c r="E654" s="442"/>
      <c r="F654" s="442"/>
      <c r="G654" s="442"/>
      <c r="H654" s="442"/>
      <c r="I654" s="442"/>
      <c r="J654" s="442"/>
      <c r="K654" s="442"/>
      <c r="L654" s="442"/>
      <c r="M654" s="442"/>
      <c r="N654" s="442"/>
      <c r="O654" s="442"/>
      <c r="P654" s="442"/>
      <c r="Q654" s="442"/>
      <c r="R654" s="442"/>
      <c r="S654" s="442"/>
      <c r="T654" s="442"/>
      <c r="U654" s="442"/>
      <c r="V654" s="442"/>
      <c r="W654" s="442"/>
      <c r="X654" s="442"/>
      <c r="Y654" s="443"/>
      <c r="AA654" s="148" t="s">
        <v>181</v>
      </c>
      <c r="AB654" s="166"/>
      <c r="AC654" s="166"/>
      <c r="AD654" s="166"/>
      <c r="AE654" s="166"/>
      <c r="AF654" s="166"/>
      <c r="AG654" s="166"/>
      <c r="AH654" s="166"/>
      <c r="AI654" s="166"/>
      <c r="AJ654" s="166"/>
      <c r="AK654" s="166"/>
      <c r="AL654" s="166"/>
      <c r="AM654" s="166"/>
      <c r="AN654" s="166"/>
      <c r="AO654" s="166"/>
      <c r="AP654" s="166"/>
      <c r="AQ654" s="166"/>
      <c r="AR654" s="166"/>
      <c r="AS654" s="166"/>
      <c r="AT654" s="166"/>
      <c r="AU654" s="166"/>
      <c r="AV654" s="166"/>
      <c r="AW654" s="166"/>
      <c r="AX654" s="166"/>
      <c r="AY654" s="232"/>
      <c r="AZ654" s="166"/>
      <c r="BA654" s="166"/>
    </row>
    <row r="655" spans="1:54" ht="40.5" customHeight="1">
      <c r="A655" s="441"/>
      <c r="B655" s="433" t="s">
        <v>3</v>
      </c>
      <c r="C655" s="433"/>
      <c r="D655" s="433"/>
      <c r="E655" s="433"/>
      <c r="F655" s="433"/>
      <c r="G655" s="433"/>
      <c r="H655" s="433"/>
      <c r="I655" s="433"/>
      <c r="J655" s="433"/>
      <c r="K655" s="433"/>
      <c r="L655" s="433"/>
      <c r="M655" s="433"/>
      <c r="N655" s="433"/>
      <c r="O655" s="433"/>
      <c r="P655" s="433"/>
      <c r="Q655" s="433"/>
      <c r="R655" s="433"/>
      <c r="S655" s="433"/>
      <c r="T655" s="433"/>
      <c r="U655" s="433"/>
      <c r="V655" s="433"/>
      <c r="W655" s="433"/>
      <c r="X655" s="433"/>
      <c r="Y655" s="434"/>
      <c r="AA655" s="455" t="s">
        <v>89</v>
      </c>
      <c r="AB655" s="456"/>
      <c r="AC655" s="456"/>
      <c r="AD655" s="456"/>
      <c r="AE655" s="456"/>
      <c r="AF655" s="456"/>
      <c r="AG655" s="456"/>
      <c r="AH655" s="456"/>
      <c r="AI655" s="456"/>
      <c r="AJ655" s="456"/>
      <c r="AK655" s="456"/>
      <c r="AL655" s="456"/>
      <c r="AM655" s="456"/>
      <c r="AN655" s="456"/>
      <c r="AO655" s="456"/>
      <c r="AP655" s="456"/>
      <c r="AQ655" s="456"/>
      <c r="AR655" s="456"/>
      <c r="AS655" s="456"/>
      <c r="AT655" s="456"/>
      <c r="AU655" s="456"/>
      <c r="AV655" s="456"/>
      <c r="AW655" s="456"/>
      <c r="AX655" s="457"/>
      <c r="AY655" s="431" t="str">
        <f>AY619</f>
        <v>Сбытовая надбавка</v>
      </c>
      <c r="AZ655" s="450" t="s">
        <v>199</v>
      </c>
      <c r="BA655" s="240" t="str">
        <f>BA494</f>
        <v>Тарифы на услуги по передаче электрической энергии</v>
      </c>
      <c r="BB655" s="4"/>
    </row>
    <row r="656" spans="1:54" ht="47.25" customHeight="1">
      <c r="A656" s="441"/>
      <c r="B656" s="48" t="s">
        <v>4</v>
      </c>
      <c r="C656" s="48" t="s">
        <v>5</v>
      </c>
      <c r="D656" s="48" t="s">
        <v>6</v>
      </c>
      <c r="E656" s="48" t="s">
        <v>7</v>
      </c>
      <c r="F656" s="48" t="s">
        <v>8</v>
      </c>
      <c r="G656" s="48" t="s">
        <v>9</v>
      </c>
      <c r="H656" s="48" t="s">
        <v>10</v>
      </c>
      <c r="I656" s="48" t="s">
        <v>11</v>
      </c>
      <c r="J656" s="48" t="s">
        <v>12</v>
      </c>
      <c r="K656" s="48" t="s">
        <v>13</v>
      </c>
      <c r="L656" s="48" t="s">
        <v>14</v>
      </c>
      <c r="M656" s="48" t="s">
        <v>15</v>
      </c>
      <c r="N656" s="48" t="s">
        <v>16</v>
      </c>
      <c r="O656" s="48" t="s">
        <v>17</v>
      </c>
      <c r="P656" s="48" t="s">
        <v>18</v>
      </c>
      <c r="Q656" s="48" t="s">
        <v>19</v>
      </c>
      <c r="R656" s="48" t="s">
        <v>20</v>
      </c>
      <c r="S656" s="48" t="s">
        <v>21</v>
      </c>
      <c r="T656" s="48" t="s">
        <v>22</v>
      </c>
      <c r="U656" s="48" t="s">
        <v>23</v>
      </c>
      <c r="V656" s="48" t="s">
        <v>24</v>
      </c>
      <c r="W656" s="48" t="s">
        <v>25</v>
      </c>
      <c r="X656" s="48" t="s">
        <v>26</v>
      </c>
      <c r="Y656" s="49" t="s">
        <v>27</v>
      </c>
      <c r="AA656" s="60" t="s">
        <v>4</v>
      </c>
      <c r="AB656" s="61" t="s">
        <v>5</v>
      </c>
      <c r="AC656" s="61" t="s">
        <v>6</v>
      </c>
      <c r="AD656" s="61" t="s">
        <v>7</v>
      </c>
      <c r="AE656" s="61" t="s">
        <v>8</v>
      </c>
      <c r="AF656" s="61" t="s">
        <v>9</v>
      </c>
      <c r="AG656" s="61" t="s">
        <v>10</v>
      </c>
      <c r="AH656" s="61" t="s">
        <v>11</v>
      </c>
      <c r="AI656" s="61" t="s">
        <v>12</v>
      </c>
      <c r="AJ656" s="61" t="s">
        <v>13</v>
      </c>
      <c r="AK656" s="61" t="s">
        <v>14</v>
      </c>
      <c r="AL656" s="61" t="s">
        <v>15</v>
      </c>
      <c r="AM656" s="61" t="s">
        <v>16</v>
      </c>
      <c r="AN656" s="61" t="s">
        <v>17</v>
      </c>
      <c r="AO656" s="61" t="s">
        <v>18</v>
      </c>
      <c r="AP656" s="61" t="s">
        <v>19</v>
      </c>
      <c r="AQ656" s="61" t="s">
        <v>20</v>
      </c>
      <c r="AR656" s="61" t="s">
        <v>21</v>
      </c>
      <c r="AS656" s="61" t="s">
        <v>22</v>
      </c>
      <c r="AT656" s="61" t="s">
        <v>23</v>
      </c>
      <c r="AU656" s="61" t="s">
        <v>24</v>
      </c>
      <c r="AV656" s="61" t="s">
        <v>25</v>
      </c>
      <c r="AW656" s="61" t="s">
        <v>26</v>
      </c>
      <c r="AX656" s="129" t="s">
        <v>27</v>
      </c>
      <c r="AY656" s="471"/>
      <c r="AZ656" s="451"/>
      <c r="BA656" s="177" t="s">
        <v>29</v>
      </c>
      <c r="BB656" s="4"/>
    </row>
    <row r="657" spans="1:54" s="173" customFormat="1" ht="16.149999999999999" customHeight="1">
      <c r="A657" s="447" t="s">
        <v>207</v>
      </c>
      <c r="B657" s="448"/>
      <c r="C657" s="448"/>
      <c r="D657" s="448"/>
      <c r="E657" s="448"/>
      <c r="F657" s="448"/>
      <c r="G657" s="448"/>
      <c r="H657" s="448"/>
      <c r="I657" s="448"/>
      <c r="J657" s="448"/>
      <c r="K657" s="448"/>
      <c r="L657" s="448"/>
      <c r="M657" s="448"/>
      <c r="N657" s="448"/>
      <c r="O657" s="448"/>
      <c r="P657" s="448"/>
      <c r="Q657" s="448"/>
      <c r="R657" s="448"/>
      <c r="S657" s="448"/>
      <c r="T657" s="448"/>
      <c r="U657" s="448"/>
      <c r="V657" s="448"/>
      <c r="W657" s="448"/>
      <c r="X657" s="448"/>
      <c r="Y657" s="449"/>
      <c r="Z657" s="183"/>
      <c r="AA657" s="452">
        <v>2</v>
      </c>
      <c r="AB657" s="453"/>
      <c r="AC657" s="453"/>
      <c r="AD657" s="453"/>
      <c r="AE657" s="453"/>
      <c r="AF657" s="453"/>
      <c r="AG657" s="453"/>
      <c r="AH657" s="453"/>
      <c r="AI657" s="453"/>
      <c r="AJ657" s="453"/>
      <c r="AK657" s="453"/>
      <c r="AL657" s="453"/>
      <c r="AM657" s="453"/>
      <c r="AN657" s="453"/>
      <c r="AO657" s="453"/>
      <c r="AP657" s="453"/>
      <c r="AQ657" s="453"/>
      <c r="AR657" s="453"/>
      <c r="AS657" s="453"/>
      <c r="AT657" s="453"/>
      <c r="AU657" s="453"/>
      <c r="AV657" s="453"/>
      <c r="AW657" s="453"/>
      <c r="AX657" s="454"/>
      <c r="AY657" s="184">
        <v>3</v>
      </c>
      <c r="AZ657" s="186">
        <v>4</v>
      </c>
      <c r="BA657" s="187">
        <v>5</v>
      </c>
    </row>
    <row r="658" spans="1:54">
      <c r="A658" s="47">
        <v>1</v>
      </c>
      <c r="B658" s="170">
        <f>AA658+$BA658+$AZ658+$AY658</f>
        <v>2570.8751879999995</v>
      </c>
      <c r="C658" s="170">
        <f t="shared" ref="C658:Y673" si="163">AB658+$BA658+$AZ658+$AY658</f>
        <v>2556.3251879999998</v>
      </c>
      <c r="D658" s="170">
        <f t="shared" si="163"/>
        <v>2559.5751879999998</v>
      </c>
      <c r="E658" s="170">
        <f t="shared" si="163"/>
        <v>2575.0251880000001</v>
      </c>
      <c r="F658" s="170">
        <f t="shared" si="163"/>
        <v>2582.7451879999999</v>
      </c>
      <c r="G658" s="170">
        <f t="shared" si="163"/>
        <v>2594.4851879999997</v>
      </c>
      <c r="H658" s="170">
        <f t="shared" si="163"/>
        <v>2740.3751879999995</v>
      </c>
      <c r="I658" s="170">
        <f t="shared" si="163"/>
        <v>2752.2851879999998</v>
      </c>
      <c r="J658" s="170">
        <f t="shared" si="163"/>
        <v>2743.5251880000001</v>
      </c>
      <c r="K658" s="170">
        <f t="shared" si="163"/>
        <v>2742.9251879999997</v>
      </c>
      <c r="L658" s="170">
        <f t="shared" si="163"/>
        <v>2713.4751879999999</v>
      </c>
      <c r="M658" s="170">
        <f t="shared" si="163"/>
        <v>2733.9251879999997</v>
      </c>
      <c r="N658" s="170">
        <f t="shared" si="163"/>
        <v>2642.9651879999997</v>
      </c>
      <c r="O658" s="170">
        <f t="shared" si="163"/>
        <v>2627.6551879999997</v>
      </c>
      <c r="P658" s="170">
        <f t="shared" si="163"/>
        <v>2692.7451879999999</v>
      </c>
      <c r="Q658" s="170">
        <f t="shared" si="163"/>
        <v>2728.105188</v>
      </c>
      <c r="R658" s="170">
        <f t="shared" si="163"/>
        <v>2751.395188</v>
      </c>
      <c r="S658" s="170">
        <f t="shared" si="163"/>
        <v>2762.9951879999999</v>
      </c>
      <c r="T658" s="170">
        <f t="shared" si="163"/>
        <v>2743.7451879999999</v>
      </c>
      <c r="U658" s="170">
        <f t="shared" si="163"/>
        <v>2603.7451879999999</v>
      </c>
      <c r="V658" s="170">
        <f t="shared" si="163"/>
        <v>2593.4451879999997</v>
      </c>
      <c r="W658" s="170">
        <f t="shared" si="163"/>
        <v>2587.1151879999998</v>
      </c>
      <c r="X658" s="170">
        <f t="shared" si="163"/>
        <v>2576.9851879999997</v>
      </c>
      <c r="Y658" s="170">
        <f t="shared" si="163"/>
        <v>2573.4351879999999</v>
      </c>
      <c r="Z658" s="37"/>
      <c r="AA658" s="41">
        <v>907.56</v>
      </c>
      <c r="AB658" s="39">
        <v>893.01</v>
      </c>
      <c r="AC658" s="39">
        <v>896.26</v>
      </c>
      <c r="AD658" s="39">
        <v>911.71</v>
      </c>
      <c r="AE658" s="39">
        <v>919.43</v>
      </c>
      <c r="AF658" s="39">
        <v>931.17</v>
      </c>
      <c r="AG658" s="39">
        <v>1077.06</v>
      </c>
      <c r="AH658" s="39">
        <v>1088.97</v>
      </c>
      <c r="AI658" s="39">
        <v>1080.21</v>
      </c>
      <c r="AJ658" s="39">
        <v>1079.6099999999999</v>
      </c>
      <c r="AK658" s="39">
        <v>1050.1600000000001</v>
      </c>
      <c r="AL658" s="39">
        <v>1070.6099999999999</v>
      </c>
      <c r="AM658" s="39">
        <v>979.65</v>
      </c>
      <c r="AN658" s="39">
        <v>964.34</v>
      </c>
      <c r="AO658" s="39">
        <v>1029.43</v>
      </c>
      <c r="AP658" s="39">
        <v>1064.79</v>
      </c>
      <c r="AQ658" s="39">
        <v>1088.08</v>
      </c>
      <c r="AR658" s="39">
        <v>1099.68</v>
      </c>
      <c r="AS658" s="39">
        <v>1080.43</v>
      </c>
      <c r="AT658" s="39">
        <v>940.43</v>
      </c>
      <c r="AU658" s="39">
        <v>930.13</v>
      </c>
      <c r="AV658" s="39">
        <v>923.8</v>
      </c>
      <c r="AW658" s="39">
        <v>913.67</v>
      </c>
      <c r="AX658" s="40">
        <v>910.12</v>
      </c>
      <c r="AY658" s="339">
        <v>176.5</v>
      </c>
      <c r="AZ658" s="175">
        <v>5.3451880000000003</v>
      </c>
      <c r="BA658" s="178">
        <v>1481.47</v>
      </c>
      <c r="BB658" s="4"/>
    </row>
    <row r="659" spans="1:54">
      <c r="A659" s="47">
        <v>2</v>
      </c>
      <c r="B659" s="170">
        <f t="shared" ref="B659:Q688" si="164">AA659+$BA659+$AZ659+$AY659</f>
        <v>2571.6951879999997</v>
      </c>
      <c r="C659" s="170">
        <f t="shared" si="163"/>
        <v>2572.3051879999998</v>
      </c>
      <c r="D659" s="170">
        <f t="shared" si="163"/>
        <v>2588.2351879999997</v>
      </c>
      <c r="E659" s="170">
        <f t="shared" si="163"/>
        <v>2590.7951879999996</v>
      </c>
      <c r="F659" s="170">
        <f t="shared" si="163"/>
        <v>2603.2351879999997</v>
      </c>
      <c r="G659" s="170">
        <f t="shared" si="163"/>
        <v>2613.1351879999997</v>
      </c>
      <c r="H659" s="170">
        <f t="shared" si="163"/>
        <v>2772.9651879999997</v>
      </c>
      <c r="I659" s="170">
        <f t="shared" si="163"/>
        <v>2670.9451879999997</v>
      </c>
      <c r="J659" s="170">
        <f t="shared" si="163"/>
        <v>2649.9051879999997</v>
      </c>
      <c r="K659" s="170">
        <f t="shared" si="163"/>
        <v>2612.3051879999998</v>
      </c>
      <c r="L659" s="170">
        <f t="shared" si="163"/>
        <v>2611.6251879999995</v>
      </c>
      <c r="M659" s="170">
        <f t="shared" si="163"/>
        <v>2611.1551879999997</v>
      </c>
      <c r="N659" s="170">
        <f t="shared" si="163"/>
        <v>2609.6651879999999</v>
      </c>
      <c r="O659" s="170">
        <f t="shared" si="163"/>
        <v>2610.7751880000001</v>
      </c>
      <c r="P659" s="170">
        <f t="shared" si="163"/>
        <v>2610.4351879999999</v>
      </c>
      <c r="Q659" s="170">
        <f t="shared" si="163"/>
        <v>2611.4051879999997</v>
      </c>
      <c r="R659" s="170">
        <f t="shared" si="163"/>
        <v>2615.3051879999998</v>
      </c>
      <c r="S659" s="170">
        <f t="shared" ref="S659:Y688" si="165">AR659+$BA659+$AZ659+$AY659</f>
        <v>2619.9751879999999</v>
      </c>
      <c r="T659" s="170">
        <f t="shared" si="165"/>
        <v>2618.8051879999998</v>
      </c>
      <c r="U659" s="170">
        <f t="shared" si="165"/>
        <v>2615.9451879999997</v>
      </c>
      <c r="V659" s="170">
        <f t="shared" si="165"/>
        <v>2611.6251879999995</v>
      </c>
      <c r="W659" s="170">
        <f t="shared" si="165"/>
        <v>2600.7751880000001</v>
      </c>
      <c r="X659" s="170">
        <f t="shared" si="165"/>
        <v>2590.8351879999996</v>
      </c>
      <c r="Y659" s="170">
        <f t="shared" si="165"/>
        <v>2587.7851879999998</v>
      </c>
      <c r="Z659" s="37"/>
      <c r="AA659" s="38">
        <v>908.38</v>
      </c>
      <c r="AB659" s="39">
        <v>908.99</v>
      </c>
      <c r="AC659" s="39">
        <v>924.92</v>
      </c>
      <c r="AD659" s="39">
        <v>927.48</v>
      </c>
      <c r="AE659" s="39">
        <v>939.92</v>
      </c>
      <c r="AF659" s="39">
        <v>949.82</v>
      </c>
      <c r="AG659" s="39">
        <v>1109.6500000000001</v>
      </c>
      <c r="AH659" s="39">
        <v>1007.63</v>
      </c>
      <c r="AI659" s="39">
        <v>986.59</v>
      </c>
      <c r="AJ659" s="39">
        <v>948.99</v>
      </c>
      <c r="AK659" s="39">
        <v>948.31</v>
      </c>
      <c r="AL659" s="39">
        <v>947.84</v>
      </c>
      <c r="AM659" s="39">
        <v>946.35</v>
      </c>
      <c r="AN659" s="39">
        <v>947.46</v>
      </c>
      <c r="AO659" s="39">
        <v>947.12</v>
      </c>
      <c r="AP659" s="39">
        <v>948.09</v>
      </c>
      <c r="AQ659" s="39">
        <v>951.99</v>
      </c>
      <c r="AR659" s="39">
        <v>956.66</v>
      </c>
      <c r="AS659" s="39">
        <v>955.49</v>
      </c>
      <c r="AT659" s="39">
        <v>952.63</v>
      </c>
      <c r="AU659" s="39">
        <v>948.31</v>
      </c>
      <c r="AV659" s="39">
        <v>937.46</v>
      </c>
      <c r="AW659" s="39">
        <v>927.52</v>
      </c>
      <c r="AX659" s="40">
        <v>924.47</v>
      </c>
      <c r="AY659" s="340">
        <v>176.5</v>
      </c>
      <c r="AZ659" s="175">
        <v>5.3451880000000003</v>
      </c>
      <c r="BA659" s="159">
        <v>1481.47</v>
      </c>
      <c r="BB659" s="4"/>
    </row>
    <row r="660" spans="1:54">
      <c r="A660" s="47">
        <v>3</v>
      </c>
      <c r="B660" s="170">
        <f t="shared" si="164"/>
        <v>2594.315188</v>
      </c>
      <c r="C660" s="170">
        <f t="shared" si="163"/>
        <v>2589.9151879999999</v>
      </c>
      <c r="D660" s="170">
        <f t="shared" si="163"/>
        <v>2590.0451879999996</v>
      </c>
      <c r="E660" s="170">
        <f t="shared" si="163"/>
        <v>2590.2251879999999</v>
      </c>
      <c r="F660" s="170">
        <f t="shared" si="163"/>
        <v>2592.2751880000001</v>
      </c>
      <c r="G660" s="170">
        <f t="shared" si="163"/>
        <v>2598.6351879999997</v>
      </c>
      <c r="H660" s="170">
        <f t="shared" si="163"/>
        <v>2607.0151879999999</v>
      </c>
      <c r="I660" s="170">
        <f t="shared" si="163"/>
        <v>2673.7651879999999</v>
      </c>
      <c r="J660" s="170">
        <f t="shared" si="163"/>
        <v>2747.3851879999997</v>
      </c>
      <c r="K660" s="170">
        <f t="shared" si="163"/>
        <v>2743.1351879999997</v>
      </c>
      <c r="L660" s="170">
        <f t="shared" si="163"/>
        <v>2732.9351879999999</v>
      </c>
      <c r="M660" s="170">
        <f t="shared" si="163"/>
        <v>2717.7351880000001</v>
      </c>
      <c r="N660" s="170">
        <f t="shared" si="163"/>
        <v>2731.2351880000001</v>
      </c>
      <c r="O660" s="170">
        <f t="shared" si="163"/>
        <v>2731.0451879999996</v>
      </c>
      <c r="P660" s="170">
        <f t="shared" si="163"/>
        <v>2739.6951880000001</v>
      </c>
      <c r="Q660" s="170">
        <f t="shared" si="163"/>
        <v>2748.4351879999999</v>
      </c>
      <c r="R660" s="170">
        <f t="shared" si="163"/>
        <v>2758.7151879999997</v>
      </c>
      <c r="S660" s="170">
        <f t="shared" si="165"/>
        <v>2774.8851879999997</v>
      </c>
      <c r="T660" s="170">
        <f t="shared" si="165"/>
        <v>2773.8851879999997</v>
      </c>
      <c r="U660" s="170">
        <f t="shared" si="165"/>
        <v>2735.3851879999997</v>
      </c>
      <c r="V660" s="170">
        <f t="shared" si="165"/>
        <v>2674.815188</v>
      </c>
      <c r="W660" s="170">
        <f t="shared" si="165"/>
        <v>2603.9551879999999</v>
      </c>
      <c r="X660" s="170">
        <f t="shared" si="165"/>
        <v>2596.8651879999998</v>
      </c>
      <c r="Y660" s="170">
        <f t="shared" si="165"/>
        <v>2592.6751879999997</v>
      </c>
      <c r="Z660" s="37"/>
      <c r="AA660" s="38">
        <v>931</v>
      </c>
      <c r="AB660" s="39">
        <v>926.6</v>
      </c>
      <c r="AC660" s="39">
        <v>926.73</v>
      </c>
      <c r="AD660" s="39">
        <v>926.91</v>
      </c>
      <c r="AE660" s="39">
        <v>928.96</v>
      </c>
      <c r="AF660" s="39">
        <v>935.32</v>
      </c>
      <c r="AG660" s="39">
        <v>943.7</v>
      </c>
      <c r="AH660" s="39">
        <v>1010.45</v>
      </c>
      <c r="AI660" s="39">
        <v>1084.07</v>
      </c>
      <c r="AJ660" s="39">
        <v>1079.82</v>
      </c>
      <c r="AK660" s="39">
        <v>1069.6199999999999</v>
      </c>
      <c r="AL660" s="39">
        <v>1054.42</v>
      </c>
      <c r="AM660" s="39">
        <v>1067.92</v>
      </c>
      <c r="AN660" s="39">
        <v>1067.73</v>
      </c>
      <c r="AO660" s="39">
        <v>1076.3800000000001</v>
      </c>
      <c r="AP660" s="39">
        <v>1085.1199999999999</v>
      </c>
      <c r="AQ660" s="39">
        <v>1095.4000000000001</v>
      </c>
      <c r="AR660" s="39">
        <v>1111.57</v>
      </c>
      <c r="AS660" s="39">
        <v>1110.57</v>
      </c>
      <c r="AT660" s="39">
        <v>1072.07</v>
      </c>
      <c r="AU660" s="39">
        <v>1011.5000000000001</v>
      </c>
      <c r="AV660" s="39">
        <v>940.64</v>
      </c>
      <c r="AW660" s="39">
        <v>933.55</v>
      </c>
      <c r="AX660" s="40">
        <v>929.36</v>
      </c>
      <c r="AY660" s="340">
        <v>176.5</v>
      </c>
      <c r="AZ660" s="175">
        <v>5.3451880000000003</v>
      </c>
      <c r="BA660" s="159">
        <v>1481.47</v>
      </c>
      <c r="BB660" s="4"/>
    </row>
    <row r="661" spans="1:54">
      <c r="A661" s="47">
        <v>4</v>
      </c>
      <c r="B661" s="170">
        <f t="shared" si="164"/>
        <v>2587.3651879999998</v>
      </c>
      <c r="C661" s="170">
        <f t="shared" si="163"/>
        <v>2585.5851879999996</v>
      </c>
      <c r="D661" s="170">
        <f t="shared" si="163"/>
        <v>2583.105188</v>
      </c>
      <c r="E661" s="170">
        <f t="shared" si="163"/>
        <v>2583.6751879999997</v>
      </c>
      <c r="F661" s="170">
        <f t="shared" si="163"/>
        <v>2585.8051879999998</v>
      </c>
      <c r="G661" s="170">
        <f t="shared" si="163"/>
        <v>2590.1551879999997</v>
      </c>
      <c r="H661" s="170">
        <f t="shared" si="163"/>
        <v>2599.1351879999997</v>
      </c>
      <c r="I661" s="170">
        <f t="shared" si="163"/>
        <v>2604.145188</v>
      </c>
      <c r="J661" s="170">
        <f t="shared" si="163"/>
        <v>2663.4451879999997</v>
      </c>
      <c r="K661" s="170">
        <f t="shared" si="163"/>
        <v>2740.145188</v>
      </c>
      <c r="L661" s="170">
        <f t="shared" si="163"/>
        <v>2733.7851879999998</v>
      </c>
      <c r="M661" s="170">
        <f t="shared" si="163"/>
        <v>2727.5351879999998</v>
      </c>
      <c r="N661" s="170">
        <f t="shared" si="163"/>
        <v>2734.6651879999995</v>
      </c>
      <c r="O661" s="170">
        <f t="shared" si="163"/>
        <v>2735.4651879999997</v>
      </c>
      <c r="P661" s="170">
        <f t="shared" si="163"/>
        <v>2739.1251879999995</v>
      </c>
      <c r="Q661" s="170">
        <f t="shared" si="163"/>
        <v>2743.3651879999998</v>
      </c>
      <c r="R661" s="170">
        <f t="shared" si="163"/>
        <v>2747.1851879999999</v>
      </c>
      <c r="S661" s="170">
        <f t="shared" si="165"/>
        <v>2758.3051879999998</v>
      </c>
      <c r="T661" s="170">
        <f t="shared" si="165"/>
        <v>2771.4451880000001</v>
      </c>
      <c r="U661" s="170">
        <f t="shared" si="165"/>
        <v>2736.0251880000001</v>
      </c>
      <c r="V661" s="170">
        <f t="shared" si="165"/>
        <v>2697.7551879999996</v>
      </c>
      <c r="W661" s="170">
        <f t="shared" si="165"/>
        <v>2598.5951879999998</v>
      </c>
      <c r="X661" s="170">
        <f t="shared" si="165"/>
        <v>2586.5751879999998</v>
      </c>
      <c r="Y661" s="170">
        <f t="shared" si="165"/>
        <v>2583.4151879999999</v>
      </c>
      <c r="Z661" s="37"/>
      <c r="AA661" s="38">
        <v>924.05</v>
      </c>
      <c r="AB661" s="39">
        <v>922.27</v>
      </c>
      <c r="AC661" s="39">
        <v>919.79</v>
      </c>
      <c r="AD661" s="39">
        <v>920.36</v>
      </c>
      <c r="AE661" s="39">
        <v>922.49</v>
      </c>
      <c r="AF661" s="39">
        <v>926.84</v>
      </c>
      <c r="AG661" s="39">
        <v>935.82</v>
      </c>
      <c r="AH661" s="39">
        <v>940.83</v>
      </c>
      <c r="AI661" s="39">
        <v>1000.13</v>
      </c>
      <c r="AJ661" s="39">
        <v>1076.83</v>
      </c>
      <c r="AK661" s="39">
        <v>1070.47</v>
      </c>
      <c r="AL661" s="39">
        <v>1064.22</v>
      </c>
      <c r="AM661" s="39">
        <v>1071.3499999999999</v>
      </c>
      <c r="AN661" s="39">
        <v>1072.1500000000001</v>
      </c>
      <c r="AO661" s="39">
        <v>1075.81</v>
      </c>
      <c r="AP661" s="39">
        <v>1080.05</v>
      </c>
      <c r="AQ661" s="39">
        <v>1083.8699999999999</v>
      </c>
      <c r="AR661" s="39">
        <v>1094.99</v>
      </c>
      <c r="AS661" s="39">
        <v>1108.1300000000001</v>
      </c>
      <c r="AT661" s="39">
        <v>1072.71</v>
      </c>
      <c r="AU661" s="39">
        <v>1034.44</v>
      </c>
      <c r="AV661" s="39">
        <v>935.28</v>
      </c>
      <c r="AW661" s="39">
        <v>923.26</v>
      </c>
      <c r="AX661" s="40">
        <v>920.1</v>
      </c>
      <c r="AY661" s="340">
        <v>176.5</v>
      </c>
      <c r="AZ661" s="175">
        <v>5.3451880000000003</v>
      </c>
      <c r="BA661" s="159">
        <v>1481.47</v>
      </c>
      <c r="BB661" s="4"/>
    </row>
    <row r="662" spans="1:54">
      <c r="A662" s="47">
        <v>5</v>
      </c>
      <c r="B662" s="170">
        <f t="shared" si="164"/>
        <v>2585.6951879999997</v>
      </c>
      <c r="C662" s="170">
        <f t="shared" si="163"/>
        <v>2581.2151879999997</v>
      </c>
      <c r="D662" s="170">
        <f t="shared" si="163"/>
        <v>2582.2551879999996</v>
      </c>
      <c r="E662" s="170">
        <f t="shared" si="163"/>
        <v>2586.2651879999999</v>
      </c>
      <c r="F662" s="170">
        <f t="shared" si="163"/>
        <v>2594.565188</v>
      </c>
      <c r="G662" s="170">
        <f t="shared" si="163"/>
        <v>2604.8051879999998</v>
      </c>
      <c r="H662" s="170">
        <f t="shared" si="163"/>
        <v>2798.9451880000001</v>
      </c>
      <c r="I662" s="170">
        <f t="shared" si="163"/>
        <v>2813.4051879999997</v>
      </c>
      <c r="J662" s="170">
        <f t="shared" si="163"/>
        <v>2838.7151879999997</v>
      </c>
      <c r="K662" s="170">
        <f t="shared" si="163"/>
        <v>2841.3651879999998</v>
      </c>
      <c r="L662" s="170">
        <f t="shared" si="163"/>
        <v>2750.1551879999997</v>
      </c>
      <c r="M662" s="170">
        <f t="shared" si="163"/>
        <v>2801.7951879999996</v>
      </c>
      <c r="N662" s="170">
        <f t="shared" si="163"/>
        <v>2834.145188</v>
      </c>
      <c r="O662" s="170">
        <f t="shared" si="163"/>
        <v>2828.4251879999997</v>
      </c>
      <c r="P662" s="170">
        <f t="shared" si="163"/>
        <v>2836.355188</v>
      </c>
      <c r="Q662" s="170">
        <f t="shared" si="163"/>
        <v>2840.3051879999998</v>
      </c>
      <c r="R662" s="170">
        <f t="shared" si="163"/>
        <v>2855.5351879999998</v>
      </c>
      <c r="S662" s="170">
        <f t="shared" si="165"/>
        <v>2862.4651879999997</v>
      </c>
      <c r="T662" s="170">
        <f t="shared" si="165"/>
        <v>2968.2251879999999</v>
      </c>
      <c r="U662" s="170">
        <f t="shared" si="165"/>
        <v>2969.9451880000001</v>
      </c>
      <c r="V662" s="170">
        <f t="shared" si="165"/>
        <v>2973.0451879999996</v>
      </c>
      <c r="W662" s="170">
        <f t="shared" si="165"/>
        <v>2975.4251879999997</v>
      </c>
      <c r="X662" s="170">
        <f t="shared" si="165"/>
        <v>2973.6351879999997</v>
      </c>
      <c r="Y662" s="170">
        <f t="shared" si="165"/>
        <v>2981.5151879999999</v>
      </c>
      <c r="Z662" s="37"/>
      <c r="AA662" s="38">
        <v>922.38</v>
      </c>
      <c r="AB662" s="39">
        <v>917.9</v>
      </c>
      <c r="AC662" s="39">
        <v>918.94</v>
      </c>
      <c r="AD662" s="39">
        <v>922.95</v>
      </c>
      <c r="AE662" s="39">
        <v>931.25</v>
      </c>
      <c r="AF662" s="39">
        <v>941.49</v>
      </c>
      <c r="AG662" s="39">
        <v>1135.6300000000001</v>
      </c>
      <c r="AH662" s="39">
        <v>1150.0899999999999</v>
      </c>
      <c r="AI662" s="39">
        <v>1175.4000000000001</v>
      </c>
      <c r="AJ662" s="39">
        <v>1178.05</v>
      </c>
      <c r="AK662" s="39">
        <v>1086.8399999999999</v>
      </c>
      <c r="AL662" s="39">
        <v>1138.48</v>
      </c>
      <c r="AM662" s="39">
        <v>1170.83</v>
      </c>
      <c r="AN662" s="39">
        <v>1165.1099999999999</v>
      </c>
      <c r="AO662" s="39">
        <v>1173.04</v>
      </c>
      <c r="AP662" s="39">
        <v>1176.99</v>
      </c>
      <c r="AQ662" s="39">
        <v>1192.22</v>
      </c>
      <c r="AR662" s="39">
        <v>1199.1500000000001</v>
      </c>
      <c r="AS662" s="39">
        <v>1304.9100000000001</v>
      </c>
      <c r="AT662" s="39">
        <v>1306.6300000000001</v>
      </c>
      <c r="AU662" s="39">
        <v>1309.73</v>
      </c>
      <c r="AV662" s="39">
        <v>1312.11</v>
      </c>
      <c r="AW662" s="39">
        <v>1310.32</v>
      </c>
      <c r="AX662" s="40">
        <v>1318.2</v>
      </c>
      <c r="AY662" s="340">
        <v>176.5</v>
      </c>
      <c r="AZ662" s="175">
        <v>5.3451880000000003</v>
      </c>
      <c r="BA662" s="159">
        <v>1481.47</v>
      </c>
      <c r="BB662" s="4"/>
    </row>
    <row r="663" spans="1:54">
      <c r="A663" s="47">
        <v>6</v>
      </c>
      <c r="B663" s="170">
        <f t="shared" si="164"/>
        <v>2810.4651879999997</v>
      </c>
      <c r="C663" s="170">
        <f t="shared" si="163"/>
        <v>2811.4451880000001</v>
      </c>
      <c r="D663" s="170">
        <f t="shared" si="163"/>
        <v>2811.6751879999997</v>
      </c>
      <c r="E663" s="170">
        <f t="shared" si="163"/>
        <v>2811.6151879999998</v>
      </c>
      <c r="F663" s="170">
        <f t="shared" si="163"/>
        <v>2811.2451879999999</v>
      </c>
      <c r="G663" s="170">
        <f t="shared" si="163"/>
        <v>2808.315188</v>
      </c>
      <c r="H663" s="170">
        <f t="shared" si="163"/>
        <v>2911.895188</v>
      </c>
      <c r="I663" s="170">
        <f t="shared" si="163"/>
        <v>2907.1951880000001</v>
      </c>
      <c r="J663" s="170">
        <f t="shared" si="163"/>
        <v>2918.9951879999999</v>
      </c>
      <c r="K663" s="170">
        <f t="shared" si="163"/>
        <v>2903.6151879999998</v>
      </c>
      <c r="L663" s="170">
        <f t="shared" si="163"/>
        <v>2904.6151879999998</v>
      </c>
      <c r="M663" s="170">
        <f t="shared" si="163"/>
        <v>2903.6651879999995</v>
      </c>
      <c r="N663" s="170">
        <f t="shared" si="163"/>
        <v>2904.8651879999998</v>
      </c>
      <c r="O663" s="170">
        <f t="shared" si="163"/>
        <v>2905.8251879999998</v>
      </c>
      <c r="P663" s="170">
        <f t="shared" si="163"/>
        <v>2906.1751879999997</v>
      </c>
      <c r="Q663" s="170">
        <f t="shared" si="163"/>
        <v>2907.9251879999997</v>
      </c>
      <c r="R663" s="170">
        <f t="shared" si="163"/>
        <v>2906.3051879999998</v>
      </c>
      <c r="S663" s="170">
        <f t="shared" si="165"/>
        <v>2905.9351879999999</v>
      </c>
      <c r="T663" s="170">
        <f t="shared" si="165"/>
        <v>2906.3651879999998</v>
      </c>
      <c r="U663" s="170">
        <f t="shared" si="165"/>
        <v>2806.4351879999999</v>
      </c>
      <c r="V663" s="170">
        <f t="shared" si="165"/>
        <v>2795.145188</v>
      </c>
      <c r="W663" s="170">
        <f t="shared" si="165"/>
        <v>2798.7751880000001</v>
      </c>
      <c r="X663" s="170">
        <f t="shared" si="165"/>
        <v>2804.5051879999996</v>
      </c>
      <c r="Y663" s="170">
        <f t="shared" si="165"/>
        <v>2808.9051879999997</v>
      </c>
      <c r="Z663" s="37"/>
      <c r="AA663" s="38">
        <v>1147.1500000000001</v>
      </c>
      <c r="AB663" s="39">
        <v>1148.1300000000001</v>
      </c>
      <c r="AC663" s="39">
        <v>1148.3599999999999</v>
      </c>
      <c r="AD663" s="39">
        <v>1148.3</v>
      </c>
      <c r="AE663" s="39">
        <v>1147.93</v>
      </c>
      <c r="AF663" s="39">
        <v>1145</v>
      </c>
      <c r="AG663" s="39">
        <v>1248.58</v>
      </c>
      <c r="AH663" s="39">
        <v>1243.8800000000001</v>
      </c>
      <c r="AI663" s="39">
        <v>1255.68</v>
      </c>
      <c r="AJ663" s="39">
        <v>1240.3</v>
      </c>
      <c r="AK663" s="39">
        <v>1241.3</v>
      </c>
      <c r="AL663" s="39">
        <v>1240.3499999999999</v>
      </c>
      <c r="AM663" s="39">
        <v>1241.55</v>
      </c>
      <c r="AN663" s="39">
        <v>1242.51</v>
      </c>
      <c r="AO663" s="39">
        <v>1242.8599999999999</v>
      </c>
      <c r="AP663" s="39">
        <v>1244.6099999999999</v>
      </c>
      <c r="AQ663" s="39">
        <v>1242.99</v>
      </c>
      <c r="AR663" s="39">
        <v>1242.6199999999999</v>
      </c>
      <c r="AS663" s="39">
        <v>1243.05</v>
      </c>
      <c r="AT663" s="39">
        <v>1143.1199999999999</v>
      </c>
      <c r="AU663" s="39">
        <v>1131.83</v>
      </c>
      <c r="AV663" s="39">
        <v>1135.46</v>
      </c>
      <c r="AW663" s="39">
        <v>1141.19</v>
      </c>
      <c r="AX663" s="40">
        <v>1145.5899999999999</v>
      </c>
      <c r="AY663" s="340">
        <v>176.5</v>
      </c>
      <c r="AZ663" s="175">
        <v>5.3451880000000003</v>
      </c>
      <c r="BA663" s="159">
        <v>1481.47</v>
      </c>
      <c r="BB663" s="4"/>
    </row>
    <row r="664" spans="1:54">
      <c r="A664" s="47">
        <v>7</v>
      </c>
      <c r="B664" s="170">
        <f t="shared" si="164"/>
        <v>2809.4951879999999</v>
      </c>
      <c r="C664" s="170">
        <f t="shared" si="163"/>
        <v>2810.9751879999999</v>
      </c>
      <c r="D664" s="170">
        <f t="shared" si="163"/>
        <v>2811.4551879999999</v>
      </c>
      <c r="E664" s="170">
        <f t="shared" si="163"/>
        <v>2811.3851879999997</v>
      </c>
      <c r="F664" s="170">
        <f t="shared" si="163"/>
        <v>2811.0951879999998</v>
      </c>
      <c r="G664" s="170">
        <f t="shared" si="163"/>
        <v>2920.4751879999999</v>
      </c>
      <c r="H664" s="170">
        <f t="shared" si="163"/>
        <v>2913.1951880000001</v>
      </c>
      <c r="I664" s="170">
        <f t="shared" si="163"/>
        <v>2910.9751879999999</v>
      </c>
      <c r="J664" s="170">
        <f t="shared" si="163"/>
        <v>2905.4951879999999</v>
      </c>
      <c r="K664" s="170">
        <f t="shared" si="163"/>
        <v>2905.2051879999999</v>
      </c>
      <c r="L664" s="170">
        <f t="shared" si="163"/>
        <v>2905.355188</v>
      </c>
      <c r="M664" s="170">
        <f t="shared" si="163"/>
        <v>2905.1351879999997</v>
      </c>
      <c r="N664" s="170">
        <f t="shared" si="163"/>
        <v>2905.4251879999997</v>
      </c>
      <c r="O664" s="170">
        <f t="shared" si="163"/>
        <v>2905.3251879999998</v>
      </c>
      <c r="P664" s="170">
        <f t="shared" si="163"/>
        <v>2905.4751879999999</v>
      </c>
      <c r="Q664" s="170">
        <f t="shared" si="163"/>
        <v>2905.0251880000001</v>
      </c>
      <c r="R664" s="170">
        <f t="shared" si="163"/>
        <v>2915.0951879999998</v>
      </c>
      <c r="S664" s="170">
        <f t="shared" si="165"/>
        <v>2935.0451879999996</v>
      </c>
      <c r="T664" s="170">
        <f t="shared" si="165"/>
        <v>2928.9951879999999</v>
      </c>
      <c r="U664" s="170">
        <f t="shared" si="165"/>
        <v>2877.4551879999999</v>
      </c>
      <c r="V664" s="170">
        <f t="shared" si="165"/>
        <v>2796.315188</v>
      </c>
      <c r="W664" s="170">
        <f t="shared" si="165"/>
        <v>2799.5051879999996</v>
      </c>
      <c r="X664" s="170">
        <f t="shared" si="165"/>
        <v>2806.565188</v>
      </c>
      <c r="Y664" s="170">
        <f t="shared" si="165"/>
        <v>2810.7751880000001</v>
      </c>
      <c r="Z664" s="37"/>
      <c r="AA664" s="38">
        <v>1146.18</v>
      </c>
      <c r="AB664" s="39">
        <v>1147.6600000000001</v>
      </c>
      <c r="AC664" s="39">
        <v>1148.1400000000001</v>
      </c>
      <c r="AD664" s="39">
        <v>1148.07</v>
      </c>
      <c r="AE664" s="39">
        <v>1147.78</v>
      </c>
      <c r="AF664" s="39">
        <v>1257.1600000000001</v>
      </c>
      <c r="AG664" s="39">
        <v>1249.8800000000001</v>
      </c>
      <c r="AH664" s="39">
        <v>1247.6600000000001</v>
      </c>
      <c r="AI664" s="39">
        <v>1242.18</v>
      </c>
      <c r="AJ664" s="39">
        <v>1241.8900000000001</v>
      </c>
      <c r="AK664" s="39">
        <v>1242.04</v>
      </c>
      <c r="AL664" s="39">
        <v>1241.82</v>
      </c>
      <c r="AM664" s="39">
        <v>1242.1099999999999</v>
      </c>
      <c r="AN664" s="39">
        <v>1242.01</v>
      </c>
      <c r="AO664" s="39">
        <v>1242.1600000000001</v>
      </c>
      <c r="AP664" s="39">
        <v>1241.71</v>
      </c>
      <c r="AQ664" s="39">
        <v>1251.78</v>
      </c>
      <c r="AR664" s="39">
        <v>1271.73</v>
      </c>
      <c r="AS664" s="39">
        <v>1265.68</v>
      </c>
      <c r="AT664" s="39">
        <v>1214.1400000000001</v>
      </c>
      <c r="AU664" s="39">
        <v>1133</v>
      </c>
      <c r="AV664" s="39">
        <v>1136.19</v>
      </c>
      <c r="AW664" s="39">
        <v>1143.25</v>
      </c>
      <c r="AX664" s="40">
        <v>1147.46</v>
      </c>
      <c r="AY664" s="340">
        <v>176.5</v>
      </c>
      <c r="AZ664" s="175">
        <v>5.3451880000000003</v>
      </c>
      <c r="BA664" s="159">
        <v>1481.47</v>
      </c>
      <c r="BB664" s="4"/>
    </row>
    <row r="665" spans="1:54">
      <c r="A665" s="47">
        <v>8</v>
      </c>
      <c r="B665" s="170">
        <f t="shared" si="164"/>
        <v>2810.0151879999999</v>
      </c>
      <c r="C665" s="170">
        <f t="shared" si="163"/>
        <v>2810.6751879999997</v>
      </c>
      <c r="D665" s="170">
        <f t="shared" si="163"/>
        <v>2811.0351879999998</v>
      </c>
      <c r="E665" s="170">
        <f t="shared" si="163"/>
        <v>2810.5851879999996</v>
      </c>
      <c r="F665" s="170">
        <f t="shared" si="163"/>
        <v>2810.0951879999998</v>
      </c>
      <c r="G665" s="170">
        <f t="shared" si="163"/>
        <v>2989.8251879999998</v>
      </c>
      <c r="H665" s="170">
        <f t="shared" si="163"/>
        <v>2982.7851879999998</v>
      </c>
      <c r="I665" s="170">
        <f t="shared" si="163"/>
        <v>2980.9851880000001</v>
      </c>
      <c r="J665" s="170">
        <f t="shared" si="163"/>
        <v>2975.9151879999995</v>
      </c>
      <c r="K665" s="170">
        <f t="shared" si="163"/>
        <v>2975.6851879999999</v>
      </c>
      <c r="L665" s="170">
        <f t="shared" si="163"/>
        <v>2976.0451879999996</v>
      </c>
      <c r="M665" s="170">
        <f t="shared" si="163"/>
        <v>2976.4751879999999</v>
      </c>
      <c r="N665" s="170">
        <f t="shared" si="163"/>
        <v>2976.395188</v>
      </c>
      <c r="O665" s="170">
        <f t="shared" si="163"/>
        <v>2976.6651879999995</v>
      </c>
      <c r="P665" s="170">
        <f t="shared" si="163"/>
        <v>2797.1551879999997</v>
      </c>
      <c r="Q665" s="170">
        <f t="shared" si="163"/>
        <v>2797.0851879999996</v>
      </c>
      <c r="R665" s="170">
        <f t="shared" si="163"/>
        <v>2798.6651879999995</v>
      </c>
      <c r="S665" s="170">
        <f t="shared" si="165"/>
        <v>2824.8751879999995</v>
      </c>
      <c r="T665" s="170">
        <f t="shared" si="165"/>
        <v>2800.7551879999996</v>
      </c>
      <c r="U665" s="170">
        <f t="shared" si="165"/>
        <v>2801.3051879999998</v>
      </c>
      <c r="V665" s="170">
        <f t="shared" si="165"/>
        <v>2804.7451879999999</v>
      </c>
      <c r="W665" s="170">
        <f t="shared" si="165"/>
        <v>2806.1351879999997</v>
      </c>
      <c r="X665" s="170">
        <f t="shared" si="165"/>
        <v>2809.5951879999998</v>
      </c>
      <c r="Y665" s="170">
        <f t="shared" si="165"/>
        <v>2810.7151879999997</v>
      </c>
      <c r="Z665" s="37"/>
      <c r="AA665" s="38">
        <v>1146.7</v>
      </c>
      <c r="AB665" s="39">
        <v>1147.3599999999999</v>
      </c>
      <c r="AC665" s="39">
        <v>1147.72</v>
      </c>
      <c r="AD665" s="39">
        <v>1147.27</v>
      </c>
      <c r="AE665" s="39">
        <v>1146.78</v>
      </c>
      <c r="AF665" s="39">
        <v>1326.51</v>
      </c>
      <c r="AG665" s="39">
        <v>1319.47</v>
      </c>
      <c r="AH665" s="39">
        <v>1317.67</v>
      </c>
      <c r="AI665" s="39">
        <v>1312.6</v>
      </c>
      <c r="AJ665" s="39">
        <v>1312.37</v>
      </c>
      <c r="AK665" s="39">
        <v>1312.73</v>
      </c>
      <c r="AL665" s="39">
        <v>1313.16</v>
      </c>
      <c r="AM665" s="39">
        <v>1313.08</v>
      </c>
      <c r="AN665" s="39">
        <v>1313.35</v>
      </c>
      <c r="AO665" s="39">
        <v>1133.8399999999999</v>
      </c>
      <c r="AP665" s="39">
        <v>1133.77</v>
      </c>
      <c r="AQ665" s="39">
        <v>1135.3499999999999</v>
      </c>
      <c r="AR665" s="39">
        <v>1161.56</v>
      </c>
      <c r="AS665" s="39">
        <v>1137.44</v>
      </c>
      <c r="AT665" s="39">
        <v>1137.99</v>
      </c>
      <c r="AU665" s="39">
        <v>1141.43</v>
      </c>
      <c r="AV665" s="39">
        <v>1142.82</v>
      </c>
      <c r="AW665" s="39">
        <v>1146.28</v>
      </c>
      <c r="AX665" s="40">
        <v>1147.4000000000001</v>
      </c>
      <c r="AY665" s="340">
        <v>176.5</v>
      </c>
      <c r="AZ665" s="175">
        <v>5.3451880000000003</v>
      </c>
      <c r="BA665" s="159">
        <v>1481.47</v>
      </c>
      <c r="BB665" s="4"/>
    </row>
    <row r="666" spans="1:54">
      <c r="A666" s="47">
        <v>9</v>
      </c>
      <c r="B666" s="170">
        <f t="shared" si="164"/>
        <v>2810.2951879999996</v>
      </c>
      <c r="C666" s="170">
        <f t="shared" si="163"/>
        <v>2811.0851879999996</v>
      </c>
      <c r="D666" s="170">
        <f t="shared" si="163"/>
        <v>2811.5851879999996</v>
      </c>
      <c r="E666" s="170">
        <f t="shared" si="163"/>
        <v>2811.7851879999998</v>
      </c>
      <c r="F666" s="170">
        <f t="shared" si="163"/>
        <v>2811.7751880000001</v>
      </c>
      <c r="G666" s="170">
        <f t="shared" si="163"/>
        <v>2990.7251879999999</v>
      </c>
      <c r="H666" s="170">
        <f t="shared" si="163"/>
        <v>2984.9551879999999</v>
      </c>
      <c r="I666" s="170">
        <f t="shared" si="163"/>
        <v>2983.815188</v>
      </c>
      <c r="J666" s="170">
        <f t="shared" si="163"/>
        <v>2982.645188</v>
      </c>
      <c r="K666" s="170">
        <f t="shared" si="163"/>
        <v>2983.0151879999999</v>
      </c>
      <c r="L666" s="170">
        <f t="shared" si="163"/>
        <v>2983.5351879999998</v>
      </c>
      <c r="M666" s="170">
        <f t="shared" si="163"/>
        <v>2982.2651879999999</v>
      </c>
      <c r="N666" s="170">
        <f t="shared" si="163"/>
        <v>2982.9251879999997</v>
      </c>
      <c r="O666" s="170">
        <f t="shared" si="163"/>
        <v>2983.065188</v>
      </c>
      <c r="P666" s="170">
        <f t="shared" si="163"/>
        <v>2982.8751879999995</v>
      </c>
      <c r="Q666" s="170">
        <f t="shared" si="163"/>
        <v>2802.6651879999995</v>
      </c>
      <c r="R666" s="170">
        <f t="shared" ref="R666:R688" si="166">AQ666+$BA666+$AZ666+$AY666</f>
        <v>2803.4351879999999</v>
      </c>
      <c r="S666" s="170">
        <f t="shared" si="165"/>
        <v>2804.2651879999999</v>
      </c>
      <c r="T666" s="170">
        <f t="shared" si="165"/>
        <v>2804.7151879999997</v>
      </c>
      <c r="U666" s="170">
        <f t="shared" si="165"/>
        <v>2807.0751879999998</v>
      </c>
      <c r="V666" s="170">
        <f t="shared" si="165"/>
        <v>2806.9851880000001</v>
      </c>
      <c r="W666" s="170">
        <f t="shared" si="165"/>
        <v>2807.0451879999996</v>
      </c>
      <c r="X666" s="170">
        <f t="shared" si="165"/>
        <v>2809.9751879999999</v>
      </c>
      <c r="Y666" s="170">
        <f t="shared" si="165"/>
        <v>2810.855188</v>
      </c>
      <c r="Z666" s="37"/>
      <c r="AA666" s="38">
        <v>1146.98</v>
      </c>
      <c r="AB666" s="39">
        <v>1147.77</v>
      </c>
      <c r="AC666" s="39">
        <v>1148.27</v>
      </c>
      <c r="AD666" s="39">
        <v>1148.47</v>
      </c>
      <c r="AE666" s="39">
        <v>1148.46</v>
      </c>
      <c r="AF666" s="39">
        <v>1327.41</v>
      </c>
      <c r="AG666" s="39">
        <v>1321.64</v>
      </c>
      <c r="AH666" s="39">
        <v>1320.5</v>
      </c>
      <c r="AI666" s="39">
        <v>1319.33</v>
      </c>
      <c r="AJ666" s="39">
        <v>1319.7</v>
      </c>
      <c r="AK666" s="39">
        <v>1320.22</v>
      </c>
      <c r="AL666" s="39">
        <v>1318.95</v>
      </c>
      <c r="AM666" s="39">
        <v>1319.61</v>
      </c>
      <c r="AN666" s="39">
        <v>1319.75</v>
      </c>
      <c r="AO666" s="39">
        <v>1319.56</v>
      </c>
      <c r="AP666" s="39">
        <v>1139.3499999999999</v>
      </c>
      <c r="AQ666" s="39">
        <v>1140.1199999999999</v>
      </c>
      <c r="AR666" s="39">
        <v>1140.95</v>
      </c>
      <c r="AS666" s="39">
        <v>1141.4000000000001</v>
      </c>
      <c r="AT666" s="39">
        <v>1143.76</v>
      </c>
      <c r="AU666" s="39">
        <v>1143.67</v>
      </c>
      <c r="AV666" s="39">
        <v>1143.73</v>
      </c>
      <c r="AW666" s="39">
        <v>1146.6600000000001</v>
      </c>
      <c r="AX666" s="40">
        <v>1147.54</v>
      </c>
      <c r="AY666" s="340">
        <v>176.5</v>
      </c>
      <c r="AZ666" s="175">
        <v>5.3451880000000003</v>
      </c>
      <c r="BA666" s="159">
        <v>1481.47</v>
      </c>
      <c r="BB666" s="4"/>
    </row>
    <row r="667" spans="1:54">
      <c r="A667" s="47">
        <v>10</v>
      </c>
      <c r="B667" s="170">
        <f t="shared" si="164"/>
        <v>2807.0551879999998</v>
      </c>
      <c r="C667" s="170">
        <f t="shared" si="163"/>
        <v>2809.9551879999999</v>
      </c>
      <c r="D667" s="170">
        <f t="shared" si="163"/>
        <v>2810.6251879999995</v>
      </c>
      <c r="E667" s="170">
        <f t="shared" si="163"/>
        <v>2811.815188</v>
      </c>
      <c r="F667" s="170">
        <f t="shared" si="163"/>
        <v>2812.065188</v>
      </c>
      <c r="G667" s="170">
        <f t="shared" si="163"/>
        <v>2992.0951879999998</v>
      </c>
      <c r="H667" s="170">
        <f t="shared" si="163"/>
        <v>2992.5151879999999</v>
      </c>
      <c r="I667" s="170">
        <f t="shared" si="163"/>
        <v>2991.5051879999996</v>
      </c>
      <c r="J667" s="170">
        <f t="shared" si="163"/>
        <v>2988.9351879999999</v>
      </c>
      <c r="K667" s="170">
        <f t="shared" si="163"/>
        <v>2987.4951879999999</v>
      </c>
      <c r="L667" s="170">
        <f t="shared" si="163"/>
        <v>2987.5251880000001</v>
      </c>
      <c r="M667" s="170">
        <f t="shared" si="163"/>
        <v>2987.2351880000001</v>
      </c>
      <c r="N667" s="170">
        <f t="shared" si="163"/>
        <v>2987.1851879999999</v>
      </c>
      <c r="O667" s="170">
        <f t="shared" si="163"/>
        <v>2987.355188</v>
      </c>
      <c r="P667" s="170">
        <f t="shared" si="163"/>
        <v>2987.7851879999998</v>
      </c>
      <c r="Q667" s="170">
        <f t="shared" si="163"/>
        <v>2808.2751880000001</v>
      </c>
      <c r="R667" s="170">
        <f t="shared" si="166"/>
        <v>2808.5151879999999</v>
      </c>
      <c r="S667" s="170">
        <f t="shared" si="165"/>
        <v>2809.2051879999999</v>
      </c>
      <c r="T667" s="170">
        <f t="shared" si="165"/>
        <v>2808.8651879999998</v>
      </c>
      <c r="U667" s="170">
        <f t="shared" si="165"/>
        <v>2806.7751880000001</v>
      </c>
      <c r="V667" s="170">
        <f t="shared" si="165"/>
        <v>2806.7851879999998</v>
      </c>
      <c r="W667" s="170">
        <f t="shared" si="165"/>
        <v>2808.4851880000001</v>
      </c>
      <c r="X667" s="170">
        <f t="shared" si="165"/>
        <v>2809.9051879999997</v>
      </c>
      <c r="Y667" s="170">
        <f t="shared" si="165"/>
        <v>2811.2551879999996</v>
      </c>
      <c r="Z667" s="37"/>
      <c r="AA667" s="38">
        <v>1143.74</v>
      </c>
      <c r="AB667" s="39">
        <v>1146.6400000000001</v>
      </c>
      <c r="AC667" s="39">
        <v>1147.31</v>
      </c>
      <c r="AD667" s="39">
        <v>1148.5</v>
      </c>
      <c r="AE667" s="39">
        <v>1148.75</v>
      </c>
      <c r="AF667" s="39">
        <v>1328.78</v>
      </c>
      <c r="AG667" s="39">
        <v>1329.2</v>
      </c>
      <c r="AH667" s="39">
        <v>1328.19</v>
      </c>
      <c r="AI667" s="39">
        <v>1325.62</v>
      </c>
      <c r="AJ667" s="39">
        <v>1324.18</v>
      </c>
      <c r="AK667" s="39">
        <v>1324.21</v>
      </c>
      <c r="AL667" s="39">
        <v>1323.92</v>
      </c>
      <c r="AM667" s="39">
        <v>1323.87</v>
      </c>
      <c r="AN667" s="39">
        <v>1324.04</v>
      </c>
      <c r="AO667" s="39">
        <v>1324.47</v>
      </c>
      <c r="AP667" s="39">
        <v>1144.96</v>
      </c>
      <c r="AQ667" s="39">
        <v>1145.2</v>
      </c>
      <c r="AR667" s="39">
        <v>1145.8900000000001</v>
      </c>
      <c r="AS667" s="39">
        <v>1145.55</v>
      </c>
      <c r="AT667" s="39">
        <v>1143.46</v>
      </c>
      <c r="AU667" s="39">
        <v>1143.47</v>
      </c>
      <c r="AV667" s="39">
        <v>1145.17</v>
      </c>
      <c r="AW667" s="39">
        <v>1146.5899999999999</v>
      </c>
      <c r="AX667" s="40">
        <v>1147.94</v>
      </c>
      <c r="AY667" s="340">
        <v>176.5</v>
      </c>
      <c r="AZ667" s="175">
        <v>5.3451880000000003</v>
      </c>
      <c r="BA667" s="159">
        <v>1481.47</v>
      </c>
      <c r="BB667" s="4"/>
    </row>
    <row r="668" spans="1:54">
      <c r="A668" s="47">
        <v>11</v>
      </c>
      <c r="B668" s="170">
        <f t="shared" si="164"/>
        <v>2810.2551879999996</v>
      </c>
      <c r="C668" s="170">
        <f t="shared" si="163"/>
        <v>2811.3051879999998</v>
      </c>
      <c r="D668" s="170">
        <f t="shared" si="163"/>
        <v>2811.565188</v>
      </c>
      <c r="E668" s="170">
        <f t="shared" si="163"/>
        <v>2811.6651879999995</v>
      </c>
      <c r="F668" s="170">
        <f t="shared" si="163"/>
        <v>2812.1251879999995</v>
      </c>
      <c r="G668" s="170">
        <f t="shared" si="163"/>
        <v>2991.9051879999997</v>
      </c>
      <c r="H668" s="170">
        <f t="shared" si="163"/>
        <v>2992.4751879999999</v>
      </c>
      <c r="I668" s="170">
        <f t="shared" si="163"/>
        <v>2991.9851880000001</v>
      </c>
      <c r="J668" s="170">
        <f t="shared" si="163"/>
        <v>2990.145188</v>
      </c>
      <c r="K668" s="170">
        <f t="shared" si="163"/>
        <v>2988.7051879999999</v>
      </c>
      <c r="L668" s="170">
        <f t="shared" si="163"/>
        <v>2988.3351879999996</v>
      </c>
      <c r="M668" s="170">
        <f t="shared" si="163"/>
        <v>2988.1651879999995</v>
      </c>
      <c r="N668" s="170">
        <f t="shared" si="163"/>
        <v>2988.6251879999995</v>
      </c>
      <c r="O668" s="170">
        <f t="shared" si="163"/>
        <v>2988.7751880000001</v>
      </c>
      <c r="P668" s="170">
        <f t="shared" si="163"/>
        <v>2989.145188</v>
      </c>
      <c r="Q668" s="170">
        <f t="shared" si="163"/>
        <v>2809.5951879999998</v>
      </c>
      <c r="R668" s="170">
        <f t="shared" si="166"/>
        <v>2809.5151879999999</v>
      </c>
      <c r="S668" s="170">
        <f t="shared" si="165"/>
        <v>2809.5951879999998</v>
      </c>
      <c r="T668" s="170">
        <f t="shared" si="165"/>
        <v>2808.9651879999997</v>
      </c>
      <c r="U668" s="170">
        <f t="shared" si="165"/>
        <v>2807.6851879999999</v>
      </c>
      <c r="V668" s="170">
        <f t="shared" si="165"/>
        <v>2806.605188</v>
      </c>
      <c r="W668" s="170">
        <f t="shared" si="165"/>
        <v>2807.7751880000001</v>
      </c>
      <c r="X668" s="170">
        <f t="shared" si="165"/>
        <v>2809.3051879999998</v>
      </c>
      <c r="Y668" s="170">
        <f t="shared" si="165"/>
        <v>2811.0251880000001</v>
      </c>
      <c r="Z668" s="37"/>
      <c r="AA668" s="41">
        <v>1146.94</v>
      </c>
      <c r="AB668" s="39">
        <v>1147.99</v>
      </c>
      <c r="AC668" s="39">
        <v>1148.25</v>
      </c>
      <c r="AD668" s="39">
        <v>1148.3499999999999</v>
      </c>
      <c r="AE668" s="39">
        <v>1148.81</v>
      </c>
      <c r="AF668" s="39">
        <v>1328.59</v>
      </c>
      <c r="AG668" s="39">
        <v>1329.16</v>
      </c>
      <c r="AH668" s="39">
        <v>1328.67</v>
      </c>
      <c r="AI668" s="39">
        <v>1326.83</v>
      </c>
      <c r="AJ668" s="39">
        <v>1325.39</v>
      </c>
      <c r="AK668" s="39">
        <v>1325.02</v>
      </c>
      <c r="AL668" s="39">
        <v>1324.85</v>
      </c>
      <c r="AM668" s="39">
        <v>1325.31</v>
      </c>
      <c r="AN668" s="39">
        <v>1325.46</v>
      </c>
      <c r="AO668" s="39">
        <v>1325.83</v>
      </c>
      <c r="AP668" s="39">
        <v>1146.28</v>
      </c>
      <c r="AQ668" s="39">
        <v>1146.2</v>
      </c>
      <c r="AR668" s="39">
        <v>1146.28</v>
      </c>
      <c r="AS668" s="39">
        <v>1145.6500000000001</v>
      </c>
      <c r="AT668" s="39">
        <v>1144.3699999999999</v>
      </c>
      <c r="AU668" s="39">
        <v>1143.29</v>
      </c>
      <c r="AV668" s="39">
        <v>1144.46</v>
      </c>
      <c r="AW668" s="39">
        <v>1145.99</v>
      </c>
      <c r="AX668" s="40">
        <v>1147.71</v>
      </c>
      <c r="AY668" s="340">
        <v>176.5</v>
      </c>
      <c r="AZ668" s="175">
        <v>5.3451880000000003</v>
      </c>
      <c r="BA668" s="159">
        <v>1481.47</v>
      </c>
      <c r="BB668" s="4"/>
    </row>
    <row r="669" spans="1:54">
      <c r="A669" s="47">
        <v>12</v>
      </c>
      <c r="B669" s="170">
        <f t="shared" si="164"/>
        <v>2811.3251879999998</v>
      </c>
      <c r="C669" s="170">
        <f t="shared" si="163"/>
        <v>2813.2551879999996</v>
      </c>
      <c r="D669" s="170">
        <f t="shared" si="163"/>
        <v>2813.355188</v>
      </c>
      <c r="E669" s="170">
        <f t="shared" si="163"/>
        <v>2813.3451879999998</v>
      </c>
      <c r="F669" s="170">
        <f t="shared" si="163"/>
        <v>2813.1251879999995</v>
      </c>
      <c r="G669" s="170">
        <f t="shared" si="163"/>
        <v>2991.9351879999999</v>
      </c>
      <c r="H669" s="170">
        <f t="shared" si="163"/>
        <v>2988.855188</v>
      </c>
      <c r="I669" s="170">
        <f t="shared" si="163"/>
        <v>2987.3451879999998</v>
      </c>
      <c r="J669" s="170">
        <f t="shared" si="163"/>
        <v>2985.0751879999998</v>
      </c>
      <c r="K669" s="170">
        <f t="shared" si="163"/>
        <v>2984.1751879999997</v>
      </c>
      <c r="L669" s="170">
        <f t="shared" si="163"/>
        <v>2984.0251880000001</v>
      </c>
      <c r="M669" s="170">
        <f t="shared" si="163"/>
        <v>2983.8351879999996</v>
      </c>
      <c r="N669" s="170">
        <f t="shared" si="163"/>
        <v>2984.3651879999998</v>
      </c>
      <c r="O669" s="170">
        <f t="shared" si="163"/>
        <v>2984.0851879999996</v>
      </c>
      <c r="P669" s="170">
        <f t="shared" si="163"/>
        <v>2984.1951880000001</v>
      </c>
      <c r="Q669" s="170">
        <f t="shared" si="163"/>
        <v>2803.9251879999997</v>
      </c>
      <c r="R669" s="170">
        <f t="shared" si="166"/>
        <v>2804.4351879999999</v>
      </c>
      <c r="S669" s="170">
        <f t="shared" si="165"/>
        <v>2805.4451880000001</v>
      </c>
      <c r="T669" s="170">
        <f t="shared" si="165"/>
        <v>2806.3051879999998</v>
      </c>
      <c r="U669" s="170">
        <f t="shared" si="165"/>
        <v>2804.6251879999995</v>
      </c>
      <c r="V669" s="170">
        <f t="shared" si="165"/>
        <v>2805.0951879999998</v>
      </c>
      <c r="W669" s="170">
        <f t="shared" si="165"/>
        <v>2805.3451879999998</v>
      </c>
      <c r="X669" s="170">
        <f t="shared" si="165"/>
        <v>2809.0451879999996</v>
      </c>
      <c r="Y669" s="170">
        <f t="shared" si="165"/>
        <v>2810.815188</v>
      </c>
      <c r="Z669" s="37"/>
      <c r="AA669" s="41">
        <v>1148.01</v>
      </c>
      <c r="AB669" s="39">
        <v>1149.94</v>
      </c>
      <c r="AC669" s="39">
        <v>1150.04</v>
      </c>
      <c r="AD669" s="39">
        <v>1150.03</v>
      </c>
      <c r="AE669" s="39">
        <v>1149.81</v>
      </c>
      <c r="AF669" s="39">
        <v>1328.62</v>
      </c>
      <c r="AG669" s="39">
        <v>1325.54</v>
      </c>
      <c r="AH669" s="39">
        <v>1324.03</v>
      </c>
      <c r="AI669" s="39">
        <v>1321.76</v>
      </c>
      <c r="AJ669" s="39">
        <v>1320.86</v>
      </c>
      <c r="AK669" s="39">
        <v>1320.71</v>
      </c>
      <c r="AL669" s="39">
        <v>1320.52</v>
      </c>
      <c r="AM669" s="39">
        <v>1321.05</v>
      </c>
      <c r="AN669" s="39">
        <v>1320.77</v>
      </c>
      <c r="AO669" s="39">
        <v>1320.88</v>
      </c>
      <c r="AP669" s="39">
        <v>1140.6099999999999</v>
      </c>
      <c r="AQ669" s="39">
        <v>1141.1199999999999</v>
      </c>
      <c r="AR669" s="39">
        <v>1142.1300000000001</v>
      </c>
      <c r="AS669" s="39">
        <v>1142.99</v>
      </c>
      <c r="AT669" s="39">
        <v>1141.31</v>
      </c>
      <c r="AU669" s="39">
        <v>1141.78</v>
      </c>
      <c r="AV669" s="39">
        <v>1142.03</v>
      </c>
      <c r="AW669" s="39">
        <v>1145.73</v>
      </c>
      <c r="AX669" s="40">
        <v>1147.5</v>
      </c>
      <c r="AY669" s="340">
        <v>176.5</v>
      </c>
      <c r="AZ669" s="175">
        <v>5.3451880000000003</v>
      </c>
      <c r="BA669" s="159">
        <v>1481.47</v>
      </c>
      <c r="BB669" s="4"/>
    </row>
    <row r="670" spans="1:54">
      <c r="A670" s="47">
        <v>13</v>
      </c>
      <c r="B670" s="170">
        <f t="shared" si="164"/>
        <v>2811.4051879999997</v>
      </c>
      <c r="C670" s="170">
        <f t="shared" si="163"/>
        <v>2812.2951879999996</v>
      </c>
      <c r="D670" s="170">
        <f t="shared" si="163"/>
        <v>2812.5051879999996</v>
      </c>
      <c r="E670" s="170">
        <f t="shared" si="163"/>
        <v>2812.3651879999998</v>
      </c>
      <c r="F670" s="170">
        <f t="shared" si="163"/>
        <v>2812.1251879999995</v>
      </c>
      <c r="G670" s="170">
        <f t="shared" si="163"/>
        <v>2990.855188</v>
      </c>
      <c r="H670" s="170">
        <f t="shared" si="163"/>
        <v>2986.9751879999999</v>
      </c>
      <c r="I670" s="170">
        <f t="shared" si="163"/>
        <v>2985.4751879999999</v>
      </c>
      <c r="J670" s="170">
        <f t="shared" si="163"/>
        <v>2983.0851879999996</v>
      </c>
      <c r="K670" s="170">
        <f t="shared" si="163"/>
        <v>2982.2351880000001</v>
      </c>
      <c r="L670" s="170">
        <f t="shared" si="163"/>
        <v>2981.8351879999996</v>
      </c>
      <c r="M670" s="170">
        <f t="shared" si="163"/>
        <v>2981.6951880000001</v>
      </c>
      <c r="N670" s="170">
        <f t="shared" si="163"/>
        <v>2982.4851880000001</v>
      </c>
      <c r="O670" s="170">
        <f t="shared" si="163"/>
        <v>2983.2551879999996</v>
      </c>
      <c r="P670" s="170">
        <f t="shared" si="163"/>
        <v>2983.4851880000001</v>
      </c>
      <c r="Q670" s="170">
        <f t="shared" si="163"/>
        <v>2983.2751880000001</v>
      </c>
      <c r="R670" s="170">
        <f t="shared" si="166"/>
        <v>2984.0251880000001</v>
      </c>
      <c r="S670" s="170">
        <f t="shared" si="165"/>
        <v>2804.6751879999997</v>
      </c>
      <c r="T670" s="170">
        <f t="shared" si="165"/>
        <v>2805.1551879999997</v>
      </c>
      <c r="U670" s="170">
        <f t="shared" si="165"/>
        <v>2803.5751879999998</v>
      </c>
      <c r="V670" s="170">
        <f t="shared" si="165"/>
        <v>2802.8051879999998</v>
      </c>
      <c r="W670" s="170">
        <f t="shared" si="165"/>
        <v>2802.2951879999996</v>
      </c>
      <c r="X670" s="170">
        <f t="shared" si="165"/>
        <v>2807.0451879999996</v>
      </c>
      <c r="Y670" s="170">
        <f t="shared" si="165"/>
        <v>2810.895188</v>
      </c>
      <c r="Z670" s="37"/>
      <c r="AA670" s="41">
        <v>1148.0899999999999</v>
      </c>
      <c r="AB670" s="39">
        <v>1148.98</v>
      </c>
      <c r="AC670" s="39">
        <v>1149.19</v>
      </c>
      <c r="AD670" s="39">
        <v>1149.05</v>
      </c>
      <c r="AE670" s="39">
        <v>1148.81</v>
      </c>
      <c r="AF670" s="39">
        <v>1327.54</v>
      </c>
      <c r="AG670" s="39">
        <v>1323.66</v>
      </c>
      <c r="AH670" s="39">
        <v>1322.16</v>
      </c>
      <c r="AI670" s="39">
        <v>1319.77</v>
      </c>
      <c r="AJ670" s="39">
        <v>1318.92</v>
      </c>
      <c r="AK670" s="39">
        <v>1318.52</v>
      </c>
      <c r="AL670" s="39">
        <v>1318.38</v>
      </c>
      <c r="AM670" s="39">
        <v>1319.17</v>
      </c>
      <c r="AN670" s="39">
        <v>1319.94</v>
      </c>
      <c r="AO670" s="39">
        <v>1320.17</v>
      </c>
      <c r="AP670" s="39">
        <v>1319.96</v>
      </c>
      <c r="AQ670" s="39">
        <v>1320.71</v>
      </c>
      <c r="AR670" s="39">
        <v>1141.3599999999999</v>
      </c>
      <c r="AS670" s="39">
        <v>1141.8399999999999</v>
      </c>
      <c r="AT670" s="39">
        <v>1140.26</v>
      </c>
      <c r="AU670" s="39">
        <v>1139.49</v>
      </c>
      <c r="AV670" s="39">
        <v>1138.98</v>
      </c>
      <c r="AW670" s="39">
        <v>1143.73</v>
      </c>
      <c r="AX670" s="40">
        <v>1147.58</v>
      </c>
      <c r="AY670" s="340">
        <v>176.5</v>
      </c>
      <c r="AZ670" s="175">
        <v>5.3451880000000003</v>
      </c>
      <c r="BA670" s="159">
        <v>1481.47</v>
      </c>
      <c r="BB670" s="4"/>
    </row>
    <row r="671" spans="1:54">
      <c r="A671" s="47">
        <v>14</v>
      </c>
      <c r="B671" s="170">
        <f t="shared" si="164"/>
        <v>2810.7451879999999</v>
      </c>
      <c r="C671" s="170">
        <f t="shared" si="163"/>
        <v>2812.6151879999998</v>
      </c>
      <c r="D671" s="170">
        <f t="shared" si="163"/>
        <v>2812.8851879999997</v>
      </c>
      <c r="E671" s="170">
        <f t="shared" si="163"/>
        <v>2812.6551879999997</v>
      </c>
      <c r="F671" s="170">
        <f t="shared" si="163"/>
        <v>2812.3051879999998</v>
      </c>
      <c r="G671" s="170">
        <f t="shared" si="163"/>
        <v>2991.1751879999997</v>
      </c>
      <c r="H671" s="170">
        <f t="shared" si="163"/>
        <v>2986.855188</v>
      </c>
      <c r="I671" s="170">
        <f t="shared" si="163"/>
        <v>2985.855188</v>
      </c>
      <c r="J671" s="170">
        <f t="shared" si="163"/>
        <v>2984.9451880000001</v>
      </c>
      <c r="K671" s="170">
        <f t="shared" si="163"/>
        <v>2984.645188</v>
      </c>
      <c r="L671" s="170">
        <f t="shared" si="163"/>
        <v>2985.7651879999999</v>
      </c>
      <c r="M671" s="170">
        <f t="shared" si="163"/>
        <v>2985.2851879999998</v>
      </c>
      <c r="N671" s="170">
        <f t="shared" si="163"/>
        <v>2985.5751879999998</v>
      </c>
      <c r="O671" s="170">
        <f t="shared" si="163"/>
        <v>2985.395188</v>
      </c>
      <c r="P671" s="170">
        <f t="shared" si="163"/>
        <v>2986.2751880000001</v>
      </c>
      <c r="Q671" s="170">
        <f t="shared" si="163"/>
        <v>2984.1151879999998</v>
      </c>
      <c r="R671" s="170">
        <f t="shared" si="166"/>
        <v>2985.2351880000001</v>
      </c>
      <c r="S671" s="170">
        <f t="shared" si="165"/>
        <v>2804.6251879999995</v>
      </c>
      <c r="T671" s="170">
        <f t="shared" si="165"/>
        <v>2803.4651879999997</v>
      </c>
      <c r="U671" s="170">
        <f t="shared" si="165"/>
        <v>2803.3351879999996</v>
      </c>
      <c r="V671" s="170">
        <f t="shared" si="165"/>
        <v>2804.1651879999995</v>
      </c>
      <c r="W671" s="170">
        <f t="shared" si="165"/>
        <v>2806.0851879999996</v>
      </c>
      <c r="X671" s="170">
        <f t="shared" si="165"/>
        <v>2551.4151879999999</v>
      </c>
      <c r="Y671" s="170">
        <f t="shared" si="165"/>
        <v>2551.1851879999999</v>
      </c>
      <c r="Z671" s="37"/>
      <c r="AA671" s="41">
        <v>1147.43</v>
      </c>
      <c r="AB671" s="39">
        <v>1149.3</v>
      </c>
      <c r="AC671" s="39">
        <v>1149.57</v>
      </c>
      <c r="AD671" s="39">
        <v>1149.3399999999999</v>
      </c>
      <c r="AE671" s="39">
        <v>1148.99</v>
      </c>
      <c r="AF671" s="39">
        <v>1327.86</v>
      </c>
      <c r="AG671" s="39">
        <v>1323.54</v>
      </c>
      <c r="AH671" s="39">
        <v>1322.54</v>
      </c>
      <c r="AI671" s="39">
        <v>1321.63</v>
      </c>
      <c r="AJ671" s="39">
        <v>1321.33</v>
      </c>
      <c r="AK671" s="39">
        <v>1322.45</v>
      </c>
      <c r="AL671" s="39">
        <v>1321.97</v>
      </c>
      <c r="AM671" s="39">
        <v>1322.26</v>
      </c>
      <c r="AN671" s="39">
        <v>1322.08</v>
      </c>
      <c r="AO671" s="39">
        <v>1322.96</v>
      </c>
      <c r="AP671" s="39">
        <v>1320.8</v>
      </c>
      <c r="AQ671" s="39">
        <v>1321.92</v>
      </c>
      <c r="AR671" s="39">
        <v>1141.31</v>
      </c>
      <c r="AS671" s="39">
        <v>1140.1500000000001</v>
      </c>
      <c r="AT671" s="39">
        <v>1140.02</v>
      </c>
      <c r="AU671" s="39">
        <v>1140.8499999999999</v>
      </c>
      <c r="AV671" s="39">
        <v>1142.77</v>
      </c>
      <c r="AW671" s="39">
        <v>888.1</v>
      </c>
      <c r="AX671" s="40">
        <v>887.87</v>
      </c>
      <c r="AY671" s="340">
        <v>176.5</v>
      </c>
      <c r="AZ671" s="175">
        <v>5.3451880000000003</v>
      </c>
      <c r="BA671" s="159">
        <v>1481.47</v>
      </c>
      <c r="BB671" s="4"/>
    </row>
    <row r="672" spans="1:54">
      <c r="A672" s="47">
        <v>15</v>
      </c>
      <c r="B672" s="170">
        <f t="shared" si="164"/>
        <v>2554.065188</v>
      </c>
      <c r="C672" s="170">
        <f t="shared" si="163"/>
        <v>2553.9051879999997</v>
      </c>
      <c r="D672" s="170">
        <f t="shared" si="163"/>
        <v>2553.0051879999996</v>
      </c>
      <c r="E672" s="170">
        <f t="shared" si="163"/>
        <v>2552.4351879999999</v>
      </c>
      <c r="F672" s="170">
        <f t="shared" si="163"/>
        <v>2543.105188</v>
      </c>
      <c r="G672" s="170">
        <f t="shared" si="163"/>
        <v>2553.105188</v>
      </c>
      <c r="H672" s="170">
        <f t="shared" si="163"/>
        <v>2556.7451879999999</v>
      </c>
      <c r="I672" s="170">
        <f t="shared" si="163"/>
        <v>2607.2851879999998</v>
      </c>
      <c r="J672" s="170">
        <f t="shared" si="163"/>
        <v>2555.7951879999996</v>
      </c>
      <c r="K672" s="170">
        <f t="shared" si="163"/>
        <v>2555.2251879999999</v>
      </c>
      <c r="L672" s="170">
        <f t="shared" si="163"/>
        <v>2554.8751879999995</v>
      </c>
      <c r="M672" s="170">
        <f t="shared" si="163"/>
        <v>2553.9551879999999</v>
      </c>
      <c r="N672" s="170">
        <f t="shared" si="163"/>
        <v>2553.5551879999998</v>
      </c>
      <c r="O672" s="170">
        <f t="shared" si="163"/>
        <v>2552.3651879999998</v>
      </c>
      <c r="P672" s="170">
        <f t="shared" si="163"/>
        <v>2552.2851879999998</v>
      </c>
      <c r="Q672" s="170">
        <f t="shared" si="163"/>
        <v>2552.8751879999995</v>
      </c>
      <c r="R672" s="170">
        <f t="shared" si="166"/>
        <v>2555.0751879999998</v>
      </c>
      <c r="S672" s="170">
        <f t="shared" si="165"/>
        <v>2640.4051879999997</v>
      </c>
      <c r="T672" s="170">
        <f t="shared" si="165"/>
        <v>2683.2451879999999</v>
      </c>
      <c r="U672" s="170">
        <f t="shared" si="165"/>
        <v>2635.4551879999999</v>
      </c>
      <c r="V672" s="170">
        <f t="shared" si="165"/>
        <v>2579.7351879999997</v>
      </c>
      <c r="W672" s="170">
        <f t="shared" si="165"/>
        <v>2550.7651879999999</v>
      </c>
      <c r="X672" s="170">
        <f t="shared" si="165"/>
        <v>2556.8451879999998</v>
      </c>
      <c r="Y672" s="170">
        <f t="shared" si="165"/>
        <v>2557.1351879999997</v>
      </c>
      <c r="Z672" s="37"/>
      <c r="AA672" s="41">
        <v>890.75</v>
      </c>
      <c r="AB672" s="39">
        <v>890.59</v>
      </c>
      <c r="AC672" s="39">
        <v>889.69</v>
      </c>
      <c r="AD672" s="39">
        <v>889.12</v>
      </c>
      <c r="AE672" s="39">
        <v>879.79</v>
      </c>
      <c r="AF672" s="39">
        <v>889.79</v>
      </c>
      <c r="AG672" s="39">
        <v>893.43</v>
      </c>
      <c r="AH672" s="39">
        <v>943.97</v>
      </c>
      <c r="AI672" s="39">
        <v>892.48</v>
      </c>
      <c r="AJ672" s="39">
        <v>891.91</v>
      </c>
      <c r="AK672" s="39">
        <v>891.56</v>
      </c>
      <c r="AL672" s="39">
        <v>890.64</v>
      </c>
      <c r="AM672" s="39">
        <v>890.24</v>
      </c>
      <c r="AN672" s="39">
        <v>889.05</v>
      </c>
      <c r="AO672" s="39">
        <v>888.97</v>
      </c>
      <c r="AP672" s="39">
        <v>889.56</v>
      </c>
      <c r="AQ672" s="39">
        <v>891.76</v>
      </c>
      <c r="AR672" s="39">
        <v>977.09</v>
      </c>
      <c r="AS672" s="39">
        <v>1019.93</v>
      </c>
      <c r="AT672" s="39">
        <v>972.14</v>
      </c>
      <c r="AU672" s="39">
        <v>916.42</v>
      </c>
      <c r="AV672" s="39">
        <v>887.45</v>
      </c>
      <c r="AW672" s="39">
        <v>893.53</v>
      </c>
      <c r="AX672" s="40">
        <v>893.82</v>
      </c>
      <c r="AY672" s="340">
        <v>176.5</v>
      </c>
      <c r="AZ672" s="175">
        <v>5.3451880000000003</v>
      </c>
      <c r="BA672" s="159">
        <v>1481.47</v>
      </c>
      <c r="BB672" s="4"/>
    </row>
    <row r="673" spans="1:54">
      <c r="A673" s="47">
        <v>16</v>
      </c>
      <c r="B673" s="170">
        <f t="shared" si="164"/>
        <v>2555.2551879999996</v>
      </c>
      <c r="C673" s="170">
        <f t="shared" si="163"/>
        <v>2553.4151879999999</v>
      </c>
      <c r="D673" s="170">
        <f t="shared" si="163"/>
        <v>2554.2451879999999</v>
      </c>
      <c r="E673" s="170">
        <f t="shared" si="163"/>
        <v>2539.7451879999999</v>
      </c>
      <c r="F673" s="170">
        <f t="shared" si="163"/>
        <v>2546.4451879999997</v>
      </c>
      <c r="G673" s="170">
        <f t="shared" si="163"/>
        <v>2550.8751879999995</v>
      </c>
      <c r="H673" s="170">
        <f t="shared" si="163"/>
        <v>2595.5351879999998</v>
      </c>
      <c r="I673" s="170">
        <f t="shared" si="163"/>
        <v>2593.5451879999996</v>
      </c>
      <c r="J673" s="170">
        <f t="shared" si="163"/>
        <v>2590.565188</v>
      </c>
      <c r="K673" s="170">
        <f t="shared" si="163"/>
        <v>2593.645188</v>
      </c>
      <c r="L673" s="170">
        <f t="shared" si="163"/>
        <v>2586.9051879999997</v>
      </c>
      <c r="M673" s="170">
        <f t="shared" si="163"/>
        <v>2578.9551879999999</v>
      </c>
      <c r="N673" s="170">
        <f t="shared" si="163"/>
        <v>2577.7651879999999</v>
      </c>
      <c r="O673" s="170">
        <f t="shared" si="163"/>
        <v>2584.4851879999997</v>
      </c>
      <c r="P673" s="170">
        <f t="shared" si="163"/>
        <v>2584.9351879999999</v>
      </c>
      <c r="Q673" s="170">
        <f t="shared" si="163"/>
        <v>2587.5251880000001</v>
      </c>
      <c r="R673" s="170">
        <f t="shared" si="166"/>
        <v>2637.8351879999996</v>
      </c>
      <c r="S673" s="170">
        <f t="shared" si="165"/>
        <v>2642.4851879999997</v>
      </c>
      <c r="T673" s="170">
        <f t="shared" si="165"/>
        <v>2639.0151879999999</v>
      </c>
      <c r="U673" s="170">
        <f t="shared" si="165"/>
        <v>2649.9351879999999</v>
      </c>
      <c r="V673" s="170">
        <f t="shared" si="165"/>
        <v>2589.815188</v>
      </c>
      <c r="W673" s="170">
        <f t="shared" si="165"/>
        <v>2548.4951879999999</v>
      </c>
      <c r="X673" s="170">
        <f t="shared" si="165"/>
        <v>2556.4451879999997</v>
      </c>
      <c r="Y673" s="170">
        <f t="shared" si="165"/>
        <v>2555.8051879999998</v>
      </c>
      <c r="Z673" s="37"/>
      <c r="AA673" s="41">
        <v>891.94</v>
      </c>
      <c r="AB673" s="39">
        <v>890.1</v>
      </c>
      <c r="AC673" s="39">
        <v>890.93</v>
      </c>
      <c r="AD673" s="39">
        <v>876.43</v>
      </c>
      <c r="AE673" s="39">
        <v>883.13</v>
      </c>
      <c r="AF673" s="39">
        <v>887.56</v>
      </c>
      <c r="AG673" s="39">
        <v>932.22</v>
      </c>
      <c r="AH673" s="39">
        <v>930.23</v>
      </c>
      <c r="AI673" s="39">
        <v>927.25</v>
      </c>
      <c r="AJ673" s="39">
        <v>930.33</v>
      </c>
      <c r="AK673" s="39">
        <v>923.59</v>
      </c>
      <c r="AL673" s="39">
        <v>915.64</v>
      </c>
      <c r="AM673" s="39">
        <v>914.45</v>
      </c>
      <c r="AN673" s="39">
        <v>921.17</v>
      </c>
      <c r="AO673" s="39">
        <v>921.62</v>
      </c>
      <c r="AP673" s="39">
        <v>924.21</v>
      </c>
      <c r="AQ673" s="39">
        <v>974.52</v>
      </c>
      <c r="AR673" s="39">
        <v>979.17</v>
      </c>
      <c r="AS673" s="39">
        <v>975.7</v>
      </c>
      <c r="AT673" s="39">
        <v>986.62</v>
      </c>
      <c r="AU673" s="39">
        <v>926.5</v>
      </c>
      <c r="AV673" s="39">
        <v>885.18</v>
      </c>
      <c r="AW673" s="39">
        <v>893.13</v>
      </c>
      <c r="AX673" s="40">
        <v>892.49</v>
      </c>
      <c r="AY673" s="340">
        <v>176.5</v>
      </c>
      <c r="AZ673" s="175">
        <v>5.3451880000000003</v>
      </c>
      <c r="BA673" s="159">
        <v>1481.47</v>
      </c>
      <c r="BB673" s="4"/>
    </row>
    <row r="674" spans="1:54">
      <c r="A674" s="47">
        <v>17</v>
      </c>
      <c r="B674" s="170">
        <f t="shared" si="164"/>
        <v>2561.9451879999997</v>
      </c>
      <c r="C674" s="170">
        <f t="shared" si="164"/>
        <v>2562.0551879999998</v>
      </c>
      <c r="D674" s="170">
        <f t="shared" si="164"/>
        <v>2561.0151879999999</v>
      </c>
      <c r="E674" s="170">
        <f t="shared" si="164"/>
        <v>2560.1151879999998</v>
      </c>
      <c r="F674" s="170">
        <f t="shared" si="164"/>
        <v>2546.9051879999997</v>
      </c>
      <c r="G674" s="170">
        <f t="shared" si="164"/>
        <v>2549.395188</v>
      </c>
      <c r="H674" s="170">
        <f t="shared" si="164"/>
        <v>2555.5151879999999</v>
      </c>
      <c r="I674" s="170">
        <f t="shared" si="164"/>
        <v>2558.4551879999999</v>
      </c>
      <c r="J674" s="170">
        <f t="shared" si="164"/>
        <v>2563.5551879999998</v>
      </c>
      <c r="K674" s="170">
        <f t="shared" si="164"/>
        <v>2567.4351879999999</v>
      </c>
      <c r="L674" s="170">
        <f t="shared" si="164"/>
        <v>2561.7151879999997</v>
      </c>
      <c r="M674" s="170">
        <f t="shared" si="164"/>
        <v>2560.2951879999996</v>
      </c>
      <c r="N674" s="170">
        <f t="shared" si="164"/>
        <v>2559.2851879999998</v>
      </c>
      <c r="O674" s="170">
        <f t="shared" si="164"/>
        <v>2558.1851879999999</v>
      </c>
      <c r="P674" s="170">
        <f t="shared" si="164"/>
        <v>2558.1751879999997</v>
      </c>
      <c r="Q674" s="170">
        <f t="shared" si="164"/>
        <v>2559.1651879999999</v>
      </c>
      <c r="R674" s="170">
        <f t="shared" si="166"/>
        <v>2561.315188</v>
      </c>
      <c r="S674" s="170">
        <f t="shared" si="165"/>
        <v>2564.6751879999997</v>
      </c>
      <c r="T674" s="170">
        <f t="shared" si="165"/>
        <v>2566.8751879999995</v>
      </c>
      <c r="U674" s="170">
        <f t="shared" si="165"/>
        <v>2564.9951879999999</v>
      </c>
      <c r="V674" s="170">
        <f t="shared" si="165"/>
        <v>2561.7351879999997</v>
      </c>
      <c r="W674" s="170">
        <f t="shared" si="165"/>
        <v>2548.5151879999999</v>
      </c>
      <c r="X674" s="170">
        <f t="shared" si="165"/>
        <v>2560.6651879999999</v>
      </c>
      <c r="Y674" s="170">
        <f t="shared" si="165"/>
        <v>2561.3451879999998</v>
      </c>
      <c r="Z674" s="37"/>
      <c r="AA674" s="41">
        <v>898.63</v>
      </c>
      <c r="AB674" s="39">
        <v>898.74</v>
      </c>
      <c r="AC674" s="39">
        <v>897.7</v>
      </c>
      <c r="AD674" s="39">
        <v>896.8</v>
      </c>
      <c r="AE674" s="39">
        <v>883.59</v>
      </c>
      <c r="AF674" s="39">
        <v>886.08</v>
      </c>
      <c r="AG674" s="39">
        <v>892.2</v>
      </c>
      <c r="AH674" s="39">
        <v>895.14</v>
      </c>
      <c r="AI674" s="39">
        <v>900.24</v>
      </c>
      <c r="AJ674" s="39">
        <v>904.12</v>
      </c>
      <c r="AK674" s="39">
        <v>898.4</v>
      </c>
      <c r="AL674" s="39">
        <v>896.98</v>
      </c>
      <c r="AM674" s="39">
        <v>895.97</v>
      </c>
      <c r="AN674" s="39">
        <v>894.87</v>
      </c>
      <c r="AO674" s="39">
        <v>894.86</v>
      </c>
      <c r="AP674" s="39">
        <v>895.85</v>
      </c>
      <c r="AQ674" s="39">
        <v>898</v>
      </c>
      <c r="AR674" s="39">
        <v>901.36</v>
      </c>
      <c r="AS674" s="39">
        <v>903.56</v>
      </c>
      <c r="AT674" s="39">
        <v>901.68</v>
      </c>
      <c r="AU674" s="39">
        <v>898.42</v>
      </c>
      <c r="AV674" s="39">
        <v>885.2</v>
      </c>
      <c r="AW674" s="39">
        <v>897.35</v>
      </c>
      <c r="AX674" s="40">
        <v>898.03</v>
      </c>
      <c r="AY674" s="340">
        <v>176.5</v>
      </c>
      <c r="AZ674" s="175">
        <v>5.3451880000000003</v>
      </c>
      <c r="BA674" s="159">
        <v>1481.47</v>
      </c>
      <c r="BB674" s="4"/>
    </row>
    <row r="675" spans="1:54">
      <c r="A675" s="47">
        <v>18</v>
      </c>
      <c r="B675" s="170">
        <f t="shared" si="164"/>
        <v>2561.8051879999998</v>
      </c>
      <c r="C675" s="170">
        <f t="shared" si="164"/>
        <v>2561.6851879999999</v>
      </c>
      <c r="D675" s="170">
        <f t="shared" si="164"/>
        <v>2561.605188</v>
      </c>
      <c r="E675" s="170">
        <f t="shared" si="164"/>
        <v>2545.815188</v>
      </c>
      <c r="F675" s="170">
        <f t="shared" si="164"/>
        <v>2547.0751879999998</v>
      </c>
      <c r="G675" s="170">
        <f t="shared" si="164"/>
        <v>2548.0451879999996</v>
      </c>
      <c r="H675" s="170">
        <f t="shared" si="164"/>
        <v>2552.9551879999999</v>
      </c>
      <c r="I675" s="170">
        <f t="shared" si="164"/>
        <v>2557.6951879999997</v>
      </c>
      <c r="J675" s="170">
        <f t="shared" si="164"/>
        <v>2559.7351879999997</v>
      </c>
      <c r="K675" s="170">
        <f t="shared" si="164"/>
        <v>2564.4351879999999</v>
      </c>
      <c r="L675" s="170">
        <f t="shared" si="164"/>
        <v>2563.6351879999997</v>
      </c>
      <c r="M675" s="170">
        <f t="shared" si="164"/>
        <v>2562.9651879999997</v>
      </c>
      <c r="N675" s="170">
        <f t="shared" si="164"/>
        <v>2561.8251879999998</v>
      </c>
      <c r="O675" s="170">
        <f t="shared" si="164"/>
        <v>2561.4451879999997</v>
      </c>
      <c r="P675" s="170">
        <f t="shared" si="164"/>
        <v>2562.4951879999999</v>
      </c>
      <c r="Q675" s="170">
        <f t="shared" si="164"/>
        <v>2564.1751879999997</v>
      </c>
      <c r="R675" s="170">
        <f t="shared" si="166"/>
        <v>2566.145188</v>
      </c>
      <c r="S675" s="170">
        <f t="shared" si="165"/>
        <v>2587.5351879999998</v>
      </c>
      <c r="T675" s="170">
        <f t="shared" si="165"/>
        <v>2592.4951879999999</v>
      </c>
      <c r="U675" s="170">
        <f t="shared" si="165"/>
        <v>2603.8351879999996</v>
      </c>
      <c r="V675" s="170">
        <f t="shared" si="165"/>
        <v>2564.3251879999998</v>
      </c>
      <c r="W675" s="170">
        <f t="shared" si="165"/>
        <v>2556.9551879999999</v>
      </c>
      <c r="X675" s="170">
        <f t="shared" si="165"/>
        <v>2561.2751880000001</v>
      </c>
      <c r="Y675" s="170">
        <f t="shared" si="165"/>
        <v>2562.0251880000001</v>
      </c>
      <c r="Z675" s="37"/>
      <c r="AA675" s="41">
        <v>898.49</v>
      </c>
      <c r="AB675" s="39">
        <v>898.37</v>
      </c>
      <c r="AC675" s="39">
        <v>898.29</v>
      </c>
      <c r="AD675" s="39">
        <v>882.5</v>
      </c>
      <c r="AE675" s="39">
        <v>883.76</v>
      </c>
      <c r="AF675" s="39">
        <v>884.73</v>
      </c>
      <c r="AG675" s="39">
        <v>889.64</v>
      </c>
      <c r="AH675" s="39">
        <v>894.38</v>
      </c>
      <c r="AI675" s="39">
        <v>896.42</v>
      </c>
      <c r="AJ675" s="39">
        <v>901.12</v>
      </c>
      <c r="AK675" s="39">
        <v>900.32</v>
      </c>
      <c r="AL675" s="39">
        <v>899.65</v>
      </c>
      <c r="AM675" s="39">
        <v>898.51</v>
      </c>
      <c r="AN675" s="39">
        <v>898.13</v>
      </c>
      <c r="AO675" s="39">
        <v>899.18</v>
      </c>
      <c r="AP675" s="39">
        <v>900.86</v>
      </c>
      <c r="AQ675" s="39">
        <v>902.83</v>
      </c>
      <c r="AR675" s="39">
        <v>924.22</v>
      </c>
      <c r="AS675" s="39">
        <v>929.18</v>
      </c>
      <c r="AT675" s="39">
        <v>940.52</v>
      </c>
      <c r="AU675" s="39">
        <v>901.01</v>
      </c>
      <c r="AV675" s="39">
        <v>893.64</v>
      </c>
      <c r="AW675" s="39">
        <v>897.96</v>
      </c>
      <c r="AX675" s="40">
        <v>898.71</v>
      </c>
      <c r="AY675" s="340">
        <v>176.5</v>
      </c>
      <c r="AZ675" s="175">
        <v>5.3451880000000003</v>
      </c>
      <c r="BA675" s="159">
        <v>1481.47</v>
      </c>
      <c r="BB675" s="4"/>
    </row>
    <row r="676" spans="1:54">
      <c r="A676" s="47">
        <v>19</v>
      </c>
      <c r="B676" s="170">
        <f t="shared" si="164"/>
        <v>2565.6251879999995</v>
      </c>
      <c r="C676" s="170">
        <f t="shared" si="164"/>
        <v>2565.2051879999999</v>
      </c>
      <c r="D676" s="170">
        <f t="shared" si="164"/>
        <v>2563.7651879999999</v>
      </c>
      <c r="E676" s="170">
        <f t="shared" si="164"/>
        <v>2549.105188</v>
      </c>
      <c r="F676" s="170">
        <f t="shared" si="164"/>
        <v>2553.0851879999996</v>
      </c>
      <c r="G676" s="170">
        <f t="shared" si="164"/>
        <v>2556.5551879999998</v>
      </c>
      <c r="H676" s="170">
        <f t="shared" si="164"/>
        <v>2567.7451879999999</v>
      </c>
      <c r="I676" s="170">
        <f t="shared" si="164"/>
        <v>2655.9951879999999</v>
      </c>
      <c r="J676" s="170">
        <f t="shared" si="164"/>
        <v>2678.1251879999995</v>
      </c>
      <c r="K676" s="170">
        <f t="shared" si="164"/>
        <v>2701.9551879999999</v>
      </c>
      <c r="L676" s="170">
        <f t="shared" si="164"/>
        <v>2671.7551879999996</v>
      </c>
      <c r="M676" s="170">
        <f t="shared" si="164"/>
        <v>2636.6851879999999</v>
      </c>
      <c r="N676" s="170">
        <f t="shared" si="164"/>
        <v>2628.0351879999998</v>
      </c>
      <c r="O676" s="170">
        <f t="shared" si="164"/>
        <v>2625.2851879999998</v>
      </c>
      <c r="P676" s="170">
        <f t="shared" si="164"/>
        <v>2609.4751879999999</v>
      </c>
      <c r="Q676" s="170">
        <f t="shared" si="164"/>
        <v>2611.6151879999998</v>
      </c>
      <c r="R676" s="170">
        <f t="shared" si="166"/>
        <v>2616.7751880000001</v>
      </c>
      <c r="S676" s="170">
        <f t="shared" si="165"/>
        <v>2587.4751879999999</v>
      </c>
      <c r="T676" s="170">
        <f t="shared" si="165"/>
        <v>2569.065188</v>
      </c>
      <c r="U676" s="170">
        <f t="shared" si="165"/>
        <v>2588.3851879999997</v>
      </c>
      <c r="V676" s="170">
        <f t="shared" si="165"/>
        <v>2562.1551879999997</v>
      </c>
      <c r="W676" s="170">
        <f t="shared" si="165"/>
        <v>2549.2051879999999</v>
      </c>
      <c r="X676" s="170">
        <f t="shared" si="165"/>
        <v>2560.0851879999996</v>
      </c>
      <c r="Y676" s="170">
        <f t="shared" si="165"/>
        <v>2561.1251879999995</v>
      </c>
      <c r="Z676" s="37"/>
      <c r="AA676" s="41">
        <v>902.31</v>
      </c>
      <c r="AB676" s="39">
        <v>901.89</v>
      </c>
      <c r="AC676" s="39">
        <v>900.45</v>
      </c>
      <c r="AD676" s="39">
        <v>885.79</v>
      </c>
      <c r="AE676" s="39">
        <v>889.77</v>
      </c>
      <c r="AF676" s="39">
        <v>893.24</v>
      </c>
      <c r="AG676" s="39">
        <v>904.43</v>
      </c>
      <c r="AH676" s="39">
        <v>992.68</v>
      </c>
      <c r="AI676" s="39">
        <v>1014.81</v>
      </c>
      <c r="AJ676" s="39">
        <v>1038.6400000000001</v>
      </c>
      <c r="AK676" s="39">
        <v>1008.44</v>
      </c>
      <c r="AL676" s="39">
        <v>973.37</v>
      </c>
      <c r="AM676" s="39">
        <v>964.72</v>
      </c>
      <c r="AN676" s="39">
        <v>961.97</v>
      </c>
      <c r="AO676" s="39">
        <v>946.16</v>
      </c>
      <c r="AP676" s="39">
        <v>948.3</v>
      </c>
      <c r="AQ676" s="39">
        <v>953.46</v>
      </c>
      <c r="AR676" s="39">
        <v>924.16</v>
      </c>
      <c r="AS676" s="39">
        <v>905.75</v>
      </c>
      <c r="AT676" s="39">
        <v>925.07</v>
      </c>
      <c r="AU676" s="39">
        <v>898.84</v>
      </c>
      <c r="AV676" s="39">
        <v>885.89</v>
      </c>
      <c r="AW676" s="39">
        <v>896.77</v>
      </c>
      <c r="AX676" s="40">
        <v>897.81</v>
      </c>
      <c r="AY676" s="340">
        <v>176.5</v>
      </c>
      <c r="AZ676" s="175">
        <v>5.3451880000000003</v>
      </c>
      <c r="BA676" s="159">
        <v>1481.47</v>
      </c>
      <c r="BB676" s="4"/>
    </row>
    <row r="677" spans="1:54">
      <c r="A677" s="47">
        <v>20</v>
      </c>
      <c r="B677" s="170">
        <f t="shared" si="164"/>
        <v>2529.4451879999997</v>
      </c>
      <c r="C677" s="170">
        <f t="shared" si="164"/>
        <v>2529.645188</v>
      </c>
      <c r="D677" s="170">
        <f t="shared" si="164"/>
        <v>2529.5751879999998</v>
      </c>
      <c r="E677" s="170">
        <f t="shared" si="164"/>
        <v>2516.395188</v>
      </c>
      <c r="F677" s="170">
        <f t="shared" si="164"/>
        <v>2551.0351879999998</v>
      </c>
      <c r="G677" s="170">
        <f t="shared" si="164"/>
        <v>2556.7551879999996</v>
      </c>
      <c r="H677" s="170">
        <f t="shared" si="164"/>
        <v>2556.6851879999999</v>
      </c>
      <c r="I677" s="170">
        <f t="shared" si="164"/>
        <v>2555.5151879999999</v>
      </c>
      <c r="J677" s="170">
        <f t="shared" si="164"/>
        <v>2562.2151879999997</v>
      </c>
      <c r="K677" s="170">
        <f t="shared" si="164"/>
        <v>2560.145188</v>
      </c>
      <c r="L677" s="170">
        <f t="shared" si="164"/>
        <v>2559.1551879999997</v>
      </c>
      <c r="M677" s="170">
        <f t="shared" si="164"/>
        <v>2557.9151879999999</v>
      </c>
      <c r="N677" s="170">
        <f t="shared" si="164"/>
        <v>2556.565188</v>
      </c>
      <c r="O677" s="170">
        <f t="shared" si="164"/>
        <v>2555.5451879999996</v>
      </c>
      <c r="P677" s="170">
        <f t="shared" si="164"/>
        <v>2555.4851879999997</v>
      </c>
      <c r="Q677" s="170">
        <f t="shared" si="164"/>
        <v>2555.9151879999999</v>
      </c>
      <c r="R677" s="170">
        <f t="shared" si="166"/>
        <v>2558.5451879999996</v>
      </c>
      <c r="S677" s="170">
        <f t="shared" si="165"/>
        <v>2561.5751879999998</v>
      </c>
      <c r="T677" s="170">
        <f t="shared" si="165"/>
        <v>2557.1651879999999</v>
      </c>
      <c r="U677" s="170">
        <f t="shared" si="165"/>
        <v>2555.6551879999997</v>
      </c>
      <c r="V677" s="170">
        <f t="shared" si="165"/>
        <v>2551.6151879999998</v>
      </c>
      <c r="W677" s="170">
        <f t="shared" si="165"/>
        <v>2554.9751879999999</v>
      </c>
      <c r="X677" s="170">
        <f t="shared" si="165"/>
        <v>2560.355188</v>
      </c>
      <c r="Y677" s="170">
        <f t="shared" si="165"/>
        <v>2558.6351879999997</v>
      </c>
      <c r="Z677" s="37"/>
      <c r="AA677" s="41">
        <v>866.13</v>
      </c>
      <c r="AB677" s="39">
        <v>866.33</v>
      </c>
      <c r="AC677" s="39">
        <v>866.26</v>
      </c>
      <c r="AD677" s="39">
        <v>853.08</v>
      </c>
      <c r="AE677" s="39">
        <v>887.72</v>
      </c>
      <c r="AF677" s="39">
        <v>893.44</v>
      </c>
      <c r="AG677" s="39">
        <v>893.37</v>
      </c>
      <c r="AH677" s="39">
        <v>892.2</v>
      </c>
      <c r="AI677" s="39">
        <v>898.9</v>
      </c>
      <c r="AJ677" s="39">
        <v>896.83</v>
      </c>
      <c r="AK677" s="39">
        <v>895.84</v>
      </c>
      <c r="AL677" s="39">
        <v>894.6</v>
      </c>
      <c r="AM677" s="39">
        <v>893.25</v>
      </c>
      <c r="AN677" s="39">
        <v>892.23</v>
      </c>
      <c r="AO677" s="39">
        <v>892.17</v>
      </c>
      <c r="AP677" s="39">
        <v>892.6</v>
      </c>
      <c r="AQ677" s="39">
        <v>895.23</v>
      </c>
      <c r="AR677" s="39">
        <v>898.26</v>
      </c>
      <c r="AS677" s="39">
        <v>893.85</v>
      </c>
      <c r="AT677" s="39">
        <v>892.34</v>
      </c>
      <c r="AU677" s="39">
        <v>888.3</v>
      </c>
      <c r="AV677" s="39">
        <v>891.66</v>
      </c>
      <c r="AW677" s="39">
        <v>897.04</v>
      </c>
      <c r="AX677" s="40">
        <v>895.32</v>
      </c>
      <c r="AY677" s="340">
        <v>176.5</v>
      </c>
      <c r="AZ677" s="175">
        <v>5.3451880000000003</v>
      </c>
      <c r="BA677" s="159">
        <v>1481.47</v>
      </c>
      <c r="BB677" s="4"/>
    </row>
    <row r="678" spans="1:54">
      <c r="A678" s="47">
        <v>21</v>
      </c>
      <c r="B678" s="170">
        <f t="shared" si="164"/>
        <v>2562.3851879999997</v>
      </c>
      <c r="C678" s="170">
        <f t="shared" si="164"/>
        <v>2551.145188</v>
      </c>
      <c r="D678" s="170">
        <f t="shared" si="164"/>
        <v>2550.6551879999997</v>
      </c>
      <c r="E678" s="170">
        <f t="shared" si="164"/>
        <v>2551.395188</v>
      </c>
      <c r="F678" s="170">
        <f t="shared" si="164"/>
        <v>2577.4151879999999</v>
      </c>
      <c r="G678" s="170">
        <f t="shared" si="164"/>
        <v>2560.4551879999999</v>
      </c>
      <c r="H678" s="170">
        <f t="shared" si="164"/>
        <v>2561.3251879999998</v>
      </c>
      <c r="I678" s="170">
        <f t="shared" si="164"/>
        <v>2566.6651879999999</v>
      </c>
      <c r="J678" s="170">
        <f t="shared" si="164"/>
        <v>2565.0551879999998</v>
      </c>
      <c r="K678" s="170">
        <f t="shared" si="164"/>
        <v>2565.7051879999999</v>
      </c>
      <c r="L678" s="170">
        <f t="shared" si="164"/>
        <v>2561.3251879999998</v>
      </c>
      <c r="M678" s="170">
        <f t="shared" si="164"/>
        <v>2559.5551879999998</v>
      </c>
      <c r="N678" s="170">
        <f t="shared" si="164"/>
        <v>2559.2051879999999</v>
      </c>
      <c r="O678" s="170">
        <f t="shared" si="164"/>
        <v>2558.0751879999998</v>
      </c>
      <c r="P678" s="170">
        <f t="shared" si="164"/>
        <v>2558.4451879999997</v>
      </c>
      <c r="Q678" s="170">
        <f t="shared" si="164"/>
        <v>2557.3351879999996</v>
      </c>
      <c r="R678" s="170">
        <f t="shared" si="166"/>
        <v>2561.3051879999998</v>
      </c>
      <c r="S678" s="170">
        <f t="shared" si="165"/>
        <v>2565.2851879999998</v>
      </c>
      <c r="T678" s="170">
        <f t="shared" si="165"/>
        <v>2563.1351879999997</v>
      </c>
      <c r="U678" s="170">
        <f t="shared" si="165"/>
        <v>2567.7251879999999</v>
      </c>
      <c r="V678" s="170">
        <f t="shared" si="165"/>
        <v>2564.2951879999996</v>
      </c>
      <c r="W678" s="170">
        <f t="shared" si="165"/>
        <v>2550.2751880000001</v>
      </c>
      <c r="X678" s="170">
        <f t="shared" si="165"/>
        <v>2546.8251879999998</v>
      </c>
      <c r="Y678" s="170">
        <f t="shared" si="165"/>
        <v>2525.1351879999997</v>
      </c>
      <c r="Z678" s="37"/>
      <c r="AA678" s="41">
        <v>899.07</v>
      </c>
      <c r="AB678" s="39">
        <v>887.83</v>
      </c>
      <c r="AC678" s="39">
        <v>887.34</v>
      </c>
      <c r="AD678" s="39">
        <v>888.08</v>
      </c>
      <c r="AE678" s="39">
        <v>914.1</v>
      </c>
      <c r="AF678" s="39">
        <v>897.14</v>
      </c>
      <c r="AG678" s="39">
        <v>898.01</v>
      </c>
      <c r="AH678" s="39">
        <v>903.35</v>
      </c>
      <c r="AI678" s="39">
        <v>901.74</v>
      </c>
      <c r="AJ678" s="39">
        <v>902.39</v>
      </c>
      <c r="AK678" s="39">
        <v>898.01</v>
      </c>
      <c r="AL678" s="39">
        <v>896.24</v>
      </c>
      <c r="AM678" s="39">
        <v>895.89</v>
      </c>
      <c r="AN678" s="39">
        <v>894.76</v>
      </c>
      <c r="AO678" s="39">
        <v>895.13</v>
      </c>
      <c r="AP678" s="39">
        <v>894.02</v>
      </c>
      <c r="AQ678" s="39">
        <v>897.99</v>
      </c>
      <c r="AR678" s="39">
        <v>901.97</v>
      </c>
      <c r="AS678" s="39">
        <v>899.82</v>
      </c>
      <c r="AT678" s="39">
        <v>904.41</v>
      </c>
      <c r="AU678" s="39">
        <v>900.98</v>
      </c>
      <c r="AV678" s="39">
        <v>886.96</v>
      </c>
      <c r="AW678" s="39">
        <v>883.51</v>
      </c>
      <c r="AX678" s="40">
        <v>861.82</v>
      </c>
      <c r="AY678" s="340">
        <v>176.5</v>
      </c>
      <c r="AZ678" s="175">
        <v>5.3451880000000003</v>
      </c>
      <c r="BA678" s="159">
        <v>1481.47</v>
      </c>
      <c r="BB678" s="4"/>
    </row>
    <row r="679" spans="1:54">
      <c r="A679" s="47">
        <v>22</v>
      </c>
      <c r="B679" s="170">
        <f t="shared" si="164"/>
        <v>2525.0151879999999</v>
      </c>
      <c r="C679" s="170">
        <f t="shared" si="164"/>
        <v>2525.4951879999999</v>
      </c>
      <c r="D679" s="170">
        <f t="shared" si="164"/>
        <v>2525.315188</v>
      </c>
      <c r="E679" s="170">
        <f t="shared" si="164"/>
        <v>2525.7751880000001</v>
      </c>
      <c r="F679" s="170">
        <f t="shared" si="164"/>
        <v>2549.6951879999997</v>
      </c>
      <c r="G679" s="170">
        <f t="shared" si="164"/>
        <v>2557.9551879999999</v>
      </c>
      <c r="H679" s="170">
        <f t="shared" si="164"/>
        <v>2557.1251879999995</v>
      </c>
      <c r="I679" s="170">
        <f t="shared" si="164"/>
        <v>2563.3651879999998</v>
      </c>
      <c r="J679" s="170">
        <f t="shared" si="164"/>
        <v>2560.7551879999996</v>
      </c>
      <c r="K679" s="170">
        <f t="shared" si="164"/>
        <v>2560.1551879999997</v>
      </c>
      <c r="L679" s="170">
        <f t="shared" si="164"/>
        <v>2558.9651879999997</v>
      </c>
      <c r="M679" s="170">
        <f t="shared" si="164"/>
        <v>2558.355188</v>
      </c>
      <c r="N679" s="170">
        <f t="shared" si="164"/>
        <v>2557.8751879999995</v>
      </c>
      <c r="O679" s="170">
        <f t="shared" si="164"/>
        <v>2557.1151879999998</v>
      </c>
      <c r="P679" s="170">
        <f t="shared" si="164"/>
        <v>2556.5251880000001</v>
      </c>
      <c r="Q679" s="170">
        <f t="shared" si="164"/>
        <v>2557.1951879999997</v>
      </c>
      <c r="R679" s="170">
        <f t="shared" si="166"/>
        <v>2564.9251879999997</v>
      </c>
      <c r="S679" s="170">
        <f t="shared" si="165"/>
        <v>2563.6851879999999</v>
      </c>
      <c r="T679" s="170">
        <f t="shared" si="165"/>
        <v>2563.9151879999999</v>
      </c>
      <c r="U679" s="170">
        <f t="shared" si="165"/>
        <v>2631.9751879999999</v>
      </c>
      <c r="V679" s="170">
        <f t="shared" si="165"/>
        <v>2643.0851879999996</v>
      </c>
      <c r="W679" s="170">
        <f t="shared" si="165"/>
        <v>2726.2451879999999</v>
      </c>
      <c r="X679" s="170">
        <f t="shared" si="165"/>
        <v>2572.7351879999997</v>
      </c>
      <c r="Y679" s="170">
        <f t="shared" si="165"/>
        <v>2549.7251879999999</v>
      </c>
      <c r="Z679" s="37"/>
      <c r="AA679" s="41">
        <v>861.7</v>
      </c>
      <c r="AB679" s="39">
        <v>862.18</v>
      </c>
      <c r="AC679" s="39">
        <v>862</v>
      </c>
      <c r="AD679" s="39">
        <v>862.46</v>
      </c>
      <c r="AE679" s="39">
        <v>886.38</v>
      </c>
      <c r="AF679" s="39">
        <v>894.64</v>
      </c>
      <c r="AG679" s="39">
        <v>893.81</v>
      </c>
      <c r="AH679" s="39">
        <v>900.05</v>
      </c>
      <c r="AI679" s="39">
        <v>897.44</v>
      </c>
      <c r="AJ679" s="39">
        <v>896.84</v>
      </c>
      <c r="AK679" s="39">
        <v>895.65</v>
      </c>
      <c r="AL679" s="39">
        <v>895.04</v>
      </c>
      <c r="AM679" s="39">
        <v>894.56</v>
      </c>
      <c r="AN679" s="39">
        <v>893.8</v>
      </c>
      <c r="AO679" s="39">
        <v>893.21</v>
      </c>
      <c r="AP679" s="39">
        <v>893.88</v>
      </c>
      <c r="AQ679" s="39">
        <v>901.61</v>
      </c>
      <c r="AR679" s="39">
        <v>900.37</v>
      </c>
      <c r="AS679" s="39">
        <v>900.6</v>
      </c>
      <c r="AT679" s="39">
        <v>968.66</v>
      </c>
      <c r="AU679" s="39">
        <v>979.77</v>
      </c>
      <c r="AV679" s="39">
        <v>1062.93</v>
      </c>
      <c r="AW679" s="39">
        <v>909.42</v>
      </c>
      <c r="AX679" s="40">
        <v>886.41</v>
      </c>
      <c r="AY679" s="340">
        <v>176.5</v>
      </c>
      <c r="AZ679" s="175">
        <v>5.3451880000000003</v>
      </c>
      <c r="BA679" s="159">
        <v>1481.47</v>
      </c>
      <c r="BB679" s="4"/>
    </row>
    <row r="680" spans="1:54">
      <c r="A680" s="47">
        <v>23</v>
      </c>
      <c r="B680" s="170">
        <f t="shared" si="164"/>
        <v>2539.8451879999998</v>
      </c>
      <c r="C680" s="170">
        <f t="shared" si="164"/>
        <v>2538.2851879999998</v>
      </c>
      <c r="D680" s="170">
        <f t="shared" si="164"/>
        <v>2525.6651879999999</v>
      </c>
      <c r="E680" s="170">
        <f t="shared" si="164"/>
        <v>2521.2951879999996</v>
      </c>
      <c r="F680" s="170">
        <f t="shared" si="164"/>
        <v>2543.7351879999997</v>
      </c>
      <c r="G680" s="170">
        <f t="shared" si="164"/>
        <v>2551.0451879999996</v>
      </c>
      <c r="H680" s="170">
        <f t="shared" si="164"/>
        <v>2563.0751879999998</v>
      </c>
      <c r="I680" s="170">
        <f t="shared" si="164"/>
        <v>2665.2251879999999</v>
      </c>
      <c r="J680" s="170">
        <f t="shared" si="164"/>
        <v>2677.4851880000001</v>
      </c>
      <c r="K680" s="170">
        <f t="shared" si="164"/>
        <v>2697.1551879999997</v>
      </c>
      <c r="L680" s="170">
        <f t="shared" si="164"/>
        <v>2724.4851880000001</v>
      </c>
      <c r="M680" s="170">
        <f t="shared" si="164"/>
        <v>2728.2251879999999</v>
      </c>
      <c r="N680" s="170">
        <f t="shared" si="164"/>
        <v>2713.7851879999998</v>
      </c>
      <c r="O680" s="170">
        <f t="shared" si="164"/>
        <v>2697.9351879999999</v>
      </c>
      <c r="P680" s="170">
        <f t="shared" si="164"/>
        <v>2695.5851879999996</v>
      </c>
      <c r="Q680" s="170">
        <f t="shared" si="164"/>
        <v>2696.1951880000001</v>
      </c>
      <c r="R680" s="170">
        <f t="shared" si="166"/>
        <v>2747.6651879999995</v>
      </c>
      <c r="S680" s="170">
        <f t="shared" si="165"/>
        <v>2722.3651879999998</v>
      </c>
      <c r="T680" s="170">
        <f t="shared" si="165"/>
        <v>2807.5051879999996</v>
      </c>
      <c r="U680" s="170">
        <f t="shared" si="165"/>
        <v>2865.6251879999995</v>
      </c>
      <c r="V680" s="170">
        <f t="shared" si="165"/>
        <v>2786.5751879999998</v>
      </c>
      <c r="W680" s="170">
        <f t="shared" si="165"/>
        <v>2720.1251879999995</v>
      </c>
      <c r="X680" s="170">
        <f t="shared" si="165"/>
        <v>2586.5051879999996</v>
      </c>
      <c r="Y680" s="170">
        <f t="shared" si="165"/>
        <v>2548.6351879999997</v>
      </c>
      <c r="Z680" s="37"/>
      <c r="AA680" s="41">
        <v>876.53</v>
      </c>
      <c r="AB680" s="39">
        <v>874.97</v>
      </c>
      <c r="AC680" s="39">
        <v>862.35</v>
      </c>
      <c r="AD680" s="39">
        <v>857.98</v>
      </c>
      <c r="AE680" s="39">
        <v>880.42</v>
      </c>
      <c r="AF680" s="39">
        <v>887.73</v>
      </c>
      <c r="AG680" s="39">
        <v>899.76</v>
      </c>
      <c r="AH680" s="39">
        <v>1001.9100000000001</v>
      </c>
      <c r="AI680" s="39">
        <v>1014.1700000000001</v>
      </c>
      <c r="AJ680" s="39">
        <v>1033.8399999999999</v>
      </c>
      <c r="AK680" s="39">
        <v>1061.17</v>
      </c>
      <c r="AL680" s="39">
        <v>1064.9100000000001</v>
      </c>
      <c r="AM680" s="39">
        <v>1050.47</v>
      </c>
      <c r="AN680" s="39">
        <v>1034.6199999999999</v>
      </c>
      <c r="AO680" s="39">
        <v>1032.27</v>
      </c>
      <c r="AP680" s="39">
        <v>1032.8800000000001</v>
      </c>
      <c r="AQ680" s="39">
        <v>1084.3499999999999</v>
      </c>
      <c r="AR680" s="39">
        <v>1059.05</v>
      </c>
      <c r="AS680" s="39">
        <v>1144.19</v>
      </c>
      <c r="AT680" s="39">
        <v>1202.31</v>
      </c>
      <c r="AU680" s="39">
        <v>1123.26</v>
      </c>
      <c r="AV680" s="39">
        <v>1056.81</v>
      </c>
      <c r="AW680" s="39">
        <v>923.19</v>
      </c>
      <c r="AX680" s="40">
        <v>885.32</v>
      </c>
      <c r="AY680" s="340">
        <v>176.5</v>
      </c>
      <c r="AZ680" s="175">
        <v>5.3451880000000003</v>
      </c>
      <c r="BA680" s="159">
        <v>1481.47</v>
      </c>
      <c r="BB680" s="4"/>
    </row>
    <row r="681" spans="1:54">
      <c r="A681" s="47">
        <v>24</v>
      </c>
      <c r="B681" s="170">
        <f t="shared" si="164"/>
        <v>2548.6751879999997</v>
      </c>
      <c r="C681" s="170">
        <f t="shared" si="164"/>
        <v>2547.5951879999998</v>
      </c>
      <c r="D681" s="170">
        <f t="shared" si="164"/>
        <v>2544.7651879999999</v>
      </c>
      <c r="E681" s="170">
        <f t="shared" si="164"/>
        <v>2543.0151879999999</v>
      </c>
      <c r="F681" s="170">
        <f t="shared" si="164"/>
        <v>2545.7151879999997</v>
      </c>
      <c r="G681" s="170">
        <f t="shared" si="164"/>
        <v>2551.7751880000001</v>
      </c>
      <c r="H681" s="170">
        <f t="shared" si="164"/>
        <v>2559.2951879999996</v>
      </c>
      <c r="I681" s="170">
        <f t="shared" si="164"/>
        <v>2605.8051879999998</v>
      </c>
      <c r="J681" s="170">
        <f t="shared" si="164"/>
        <v>2768.0151879999999</v>
      </c>
      <c r="K681" s="170">
        <f t="shared" si="164"/>
        <v>2819.0151879999999</v>
      </c>
      <c r="L681" s="170">
        <f t="shared" si="164"/>
        <v>2863.1851879999999</v>
      </c>
      <c r="M681" s="170">
        <f t="shared" si="164"/>
        <v>2829.9651879999997</v>
      </c>
      <c r="N681" s="170">
        <f t="shared" si="164"/>
        <v>2825.1551879999997</v>
      </c>
      <c r="O681" s="170">
        <f t="shared" si="164"/>
        <v>2814.0751879999998</v>
      </c>
      <c r="P681" s="170">
        <f t="shared" si="164"/>
        <v>2778.8651879999998</v>
      </c>
      <c r="Q681" s="170">
        <f t="shared" si="164"/>
        <v>2760.1351879999997</v>
      </c>
      <c r="R681" s="170">
        <f t="shared" si="166"/>
        <v>2780.8251879999998</v>
      </c>
      <c r="S681" s="170">
        <f t="shared" si="165"/>
        <v>2772.855188</v>
      </c>
      <c r="T681" s="170">
        <f t="shared" si="165"/>
        <v>2840.5551879999998</v>
      </c>
      <c r="U681" s="170">
        <f t="shared" si="165"/>
        <v>2908.7351880000001</v>
      </c>
      <c r="V681" s="170">
        <f t="shared" si="165"/>
        <v>2828.9251879999997</v>
      </c>
      <c r="W681" s="170">
        <f t="shared" si="165"/>
        <v>2708.2051879999999</v>
      </c>
      <c r="X681" s="170">
        <f t="shared" si="165"/>
        <v>2584.8651879999998</v>
      </c>
      <c r="Y681" s="170">
        <f t="shared" si="165"/>
        <v>2551.4851879999997</v>
      </c>
      <c r="Z681" s="37"/>
      <c r="AA681" s="41">
        <v>885.36</v>
      </c>
      <c r="AB681" s="39">
        <v>884.28</v>
      </c>
      <c r="AC681" s="39">
        <v>881.45</v>
      </c>
      <c r="AD681" s="39">
        <v>879.7</v>
      </c>
      <c r="AE681" s="39">
        <v>882.4</v>
      </c>
      <c r="AF681" s="39">
        <v>888.46</v>
      </c>
      <c r="AG681" s="39">
        <v>895.98</v>
      </c>
      <c r="AH681" s="39">
        <v>942.49</v>
      </c>
      <c r="AI681" s="39">
        <v>1104.7</v>
      </c>
      <c r="AJ681" s="39">
        <v>1155.7</v>
      </c>
      <c r="AK681" s="39">
        <v>1199.8699999999999</v>
      </c>
      <c r="AL681" s="39">
        <v>1166.6500000000001</v>
      </c>
      <c r="AM681" s="39">
        <v>1161.8399999999999</v>
      </c>
      <c r="AN681" s="39">
        <v>1150.76</v>
      </c>
      <c r="AO681" s="39">
        <v>1115.55</v>
      </c>
      <c r="AP681" s="39">
        <v>1096.82</v>
      </c>
      <c r="AQ681" s="39">
        <v>1117.51</v>
      </c>
      <c r="AR681" s="39">
        <v>1109.54</v>
      </c>
      <c r="AS681" s="39">
        <v>1177.24</v>
      </c>
      <c r="AT681" s="39">
        <v>1245.42</v>
      </c>
      <c r="AU681" s="39">
        <v>1165.6099999999999</v>
      </c>
      <c r="AV681" s="39">
        <v>1044.8900000000001</v>
      </c>
      <c r="AW681" s="39">
        <v>921.55</v>
      </c>
      <c r="AX681" s="40">
        <v>888.17</v>
      </c>
      <c r="AY681" s="340">
        <v>176.5</v>
      </c>
      <c r="AZ681" s="175">
        <v>5.3451880000000003</v>
      </c>
      <c r="BA681" s="159">
        <v>1481.47</v>
      </c>
      <c r="BB681" s="4"/>
    </row>
    <row r="682" spans="1:54">
      <c r="A682" s="47">
        <v>25</v>
      </c>
      <c r="B682" s="170">
        <f t="shared" si="164"/>
        <v>2551.2551879999996</v>
      </c>
      <c r="C682" s="170">
        <f t="shared" si="164"/>
        <v>2550.4651879999997</v>
      </c>
      <c r="D682" s="170">
        <f t="shared" si="164"/>
        <v>2546.145188</v>
      </c>
      <c r="E682" s="170">
        <f t="shared" si="164"/>
        <v>2545.5351879999998</v>
      </c>
      <c r="F682" s="170">
        <f t="shared" si="164"/>
        <v>2545.895188</v>
      </c>
      <c r="G682" s="170">
        <f t="shared" si="164"/>
        <v>2551.0851879999996</v>
      </c>
      <c r="H682" s="170">
        <f t="shared" si="164"/>
        <v>2555.645188</v>
      </c>
      <c r="I682" s="170">
        <f t="shared" si="164"/>
        <v>2558.2651879999999</v>
      </c>
      <c r="J682" s="170">
        <f t="shared" si="164"/>
        <v>2573.4151879999999</v>
      </c>
      <c r="K682" s="170">
        <f t="shared" si="164"/>
        <v>2725.4851880000001</v>
      </c>
      <c r="L682" s="170">
        <f t="shared" si="164"/>
        <v>2727.105188</v>
      </c>
      <c r="M682" s="170">
        <f t="shared" si="164"/>
        <v>2718.6951880000001</v>
      </c>
      <c r="N682" s="170">
        <f t="shared" si="164"/>
        <v>2706.7751880000001</v>
      </c>
      <c r="O682" s="170">
        <f t="shared" si="164"/>
        <v>2708.5051879999996</v>
      </c>
      <c r="P682" s="170">
        <f t="shared" si="164"/>
        <v>2717.6251879999995</v>
      </c>
      <c r="Q682" s="170">
        <f t="shared" si="164"/>
        <v>2733.4551879999999</v>
      </c>
      <c r="R682" s="170">
        <f t="shared" si="166"/>
        <v>2753.6251879999995</v>
      </c>
      <c r="S682" s="170">
        <f t="shared" si="165"/>
        <v>2803.815188</v>
      </c>
      <c r="T682" s="170">
        <f t="shared" si="165"/>
        <v>2857.5151879999999</v>
      </c>
      <c r="U682" s="170">
        <f t="shared" si="165"/>
        <v>2892.2151879999997</v>
      </c>
      <c r="V682" s="170">
        <f t="shared" si="165"/>
        <v>2782.9551879999999</v>
      </c>
      <c r="W682" s="170">
        <f t="shared" si="165"/>
        <v>2701.0451879999996</v>
      </c>
      <c r="X682" s="170">
        <f t="shared" si="165"/>
        <v>2558.1951879999997</v>
      </c>
      <c r="Y682" s="170">
        <f t="shared" si="165"/>
        <v>2551.4751879999999</v>
      </c>
      <c r="Z682" s="37"/>
      <c r="AA682" s="41">
        <v>887.94</v>
      </c>
      <c r="AB682" s="39">
        <v>887.15</v>
      </c>
      <c r="AC682" s="39">
        <v>882.83</v>
      </c>
      <c r="AD682" s="39">
        <v>882.22</v>
      </c>
      <c r="AE682" s="39">
        <v>882.58</v>
      </c>
      <c r="AF682" s="39">
        <v>887.77</v>
      </c>
      <c r="AG682" s="39">
        <v>892.33</v>
      </c>
      <c r="AH682" s="39">
        <v>894.95</v>
      </c>
      <c r="AI682" s="39">
        <v>910.1</v>
      </c>
      <c r="AJ682" s="39">
        <v>1062.17</v>
      </c>
      <c r="AK682" s="39">
        <v>1063.79</v>
      </c>
      <c r="AL682" s="39">
        <v>1055.3800000000001</v>
      </c>
      <c r="AM682" s="39">
        <v>1043.46</v>
      </c>
      <c r="AN682" s="39">
        <v>1045.19</v>
      </c>
      <c r="AO682" s="39">
        <v>1054.31</v>
      </c>
      <c r="AP682" s="39">
        <v>1070.1400000000001</v>
      </c>
      <c r="AQ682" s="39">
        <v>1090.31</v>
      </c>
      <c r="AR682" s="39">
        <v>1140.5</v>
      </c>
      <c r="AS682" s="39">
        <v>1194.2</v>
      </c>
      <c r="AT682" s="39">
        <v>1228.9000000000001</v>
      </c>
      <c r="AU682" s="39">
        <v>1119.6400000000001</v>
      </c>
      <c r="AV682" s="39">
        <v>1037.73</v>
      </c>
      <c r="AW682" s="39">
        <v>894.88</v>
      </c>
      <c r="AX682" s="40">
        <v>888.16</v>
      </c>
      <c r="AY682" s="340">
        <v>176.5</v>
      </c>
      <c r="AZ682" s="175">
        <v>5.3451880000000003</v>
      </c>
      <c r="BA682" s="159">
        <v>1481.47</v>
      </c>
      <c r="BB682" s="4"/>
    </row>
    <row r="683" spans="1:54">
      <c r="A683" s="47">
        <v>26</v>
      </c>
      <c r="B683" s="170">
        <f t="shared" si="164"/>
        <v>2551.4751879999999</v>
      </c>
      <c r="C683" s="170">
        <f t="shared" si="164"/>
        <v>2550.645188</v>
      </c>
      <c r="D683" s="170">
        <f t="shared" si="164"/>
        <v>2549.9951879999999</v>
      </c>
      <c r="E683" s="170">
        <f t="shared" si="164"/>
        <v>2551.1751879999997</v>
      </c>
      <c r="F683" s="170">
        <f t="shared" si="164"/>
        <v>2556.0151879999999</v>
      </c>
      <c r="G683" s="170">
        <f t="shared" si="164"/>
        <v>2559.7151879999997</v>
      </c>
      <c r="H683" s="170">
        <f t="shared" si="164"/>
        <v>2705.3751879999995</v>
      </c>
      <c r="I683" s="170">
        <f t="shared" si="164"/>
        <v>2834.8051879999998</v>
      </c>
      <c r="J683" s="170">
        <f t="shared" si="164"/>
        <v>2943.7851879999998</v>
      </c>
      <c r="K683" s="170">
        <f t="shared" si="164"/>
        <v>2971.2851879999998</v>
      </c>
      <c r="L683" s="170">
        <f t="shared" si="164"/>
        <v>2945.4651879999997</v>
      </c>
      <c r="M683" s="170">
        <f t="shared" si="164"/>
        <v>2941.4351879999999</v>
      </c>
      <c r="N683" s="170">
        <f t="shared" si="164"/>
        <v>2831.895188</v>
      </c>
      <c r="O683" s="170">
        <f t="shared" si="164"/>
        <v>2812.645188</v>
      </c>
      <c r="P683" s="170">
        <f t="shared" si="164"/>
        <v>2803.5751879999998</v>
      </c>
      <c r="Q683" s="170">
        <f t="shared" si="164"/>
        <v>2809.7951879999996</v>
      </c>
      <c r="R683" s="170">
        <f t="shared" si="166"/>
        <v>2852.1851879999999</v>
      </c>
      <c r="S683" s="170">
        <f t="shared" si="165"/>
        <v>2809.7451879999999</v>
      </c>
      <c r="T683" s="170">
        <f t="shared" si="165"/>
        <v>2746.1751879999997</v>
      </c>
      <c r="U683" s="170">
        <f t="shared" si="165"/>
        <v>2813.8051879999998</v>
      </c>
      <c r="V683" s="170">
        <f t="shared" si="165"/>
        <v>2720.2251879999999</v>
      </c>
      <c r="W683" s="170">
        <f t="shared" si="165"/>
        <v>2552.9051879999997</v>
      </c>
      <c r="X683" s="170">
        <f t="shared" si="165"/>
        <v>2583.7351879999997</v>
      </c>
      <c r="Y683" s="170">
        <f t="shared" si="165"/>
        <v>2550.0551879999998</v>
      </c>
      <c r="Z683" s="37"/>
      <c r="AA683" s="41">
        <v>888.16</v>
      </c>
      <c r="AB683" s="39">
        <v>887.33</v>
      </c>
      <c r="AC683" s="39">
        <v>886.68</v>
      </c>
      <c r="AD683" s="39">
        <v>887.86</v>
      </c>
      <c r="AE683" s="39">
        <v>892.7</v>
      </c>
      <c r="AF683" s="39">
        <v>896.4</v>
      </c>
      <c r="AG683" s="39">
        <v>1042.06</v>
      </c>
      <c r="AH683" s="39">
        <v>1171.49</v>
      </c>
      <c r="AI683" s="39">
        <v>1280.47</v>
      </c>
      <c r="AJ683" s="39">
        <v>1307.97</v>
      </c>
      <c r="AK683" s="39">
        <v>1282.1500000000001</v>
      </c>
      <c r="AL683" s="39">
        <v>1278.1199999999999</v>
      </c>
      <c r="AM683" s="39">
        <v>1168.58</v>
      </c>
      <c r="AN683" s="39">
        <v>1149.33</v>
      </c>
      <c r="AO683" s="39">
        <v>1140.26</v>
      </c>
      <c r="AP683" s="39">
        <v>1146.48</v>
      </c>
      <c r="AQ683" s="39">
        <v>1188.8699999999999</v>
      </c>
      <c r="AR683" s="39">
        <v>1146.43</v>
      </c>
      <c r="AS683" s="39">
        <v>1082.8599999999999</v>
      </c>
      <c r="AT683" s="39">
        <v>1150.49</v>
      </c>
      <c r="AU683" s="39">
        <v>1056.9100000000001</v>
      </c>
      <c r="AV683" s="39">
        <v>889.59</v>
      </c>
      <c r="AW683" s="39">
        <v>920.42</v>
      </c>
      <c r="AX683" s="40">
        <v>886.74</v>
      </c>
      <c r="AY683" s="340">
        <v>176.5</v>
      </c>
      <c r="AZ683" s="175">
        <v>5.3451880000000003</v>
      </c>
      <c r="BA683" s="159">
        <v>1481.47</v>
      </c>
      <c r="BB683" s="4"/>
    </row>
    <row r="684" spans="1:54">
      <c r="A684" s="47">
        <v>27</v>
      </c>
      <c r="B684" s="170">
        <f t="shared" si="164"/>
        <v>2547.4551879999999</v>
      </c>
      <c r="C684" s="170">
        <f t="shared" si="164"/>
        <v>2543.1851879999999</v>
      </c>
      <c r="D684" s="170">
        <f t="shared" si="164"/>
        <v>2541.0951879999998</v>
      </c>
      <c r="E684" s="170">
        <f t="shared" si="164"/>
        <v>2543.2551879999996</v>
      </c>
      <c r="F684" s="170">
        <f t="shared" si="164"/>
        <v>2553.1651879999999</v>
      </c>
      <c r="G684" s="170">
        <f t="shared" si="164"/>
        <v>2558.2551879999996</v>
      </c>
      <c r="H684" s="170">
        <f t="shared" si="164"/>
        <v>2567.2751880000001</v>
      </c>
      <c r="I684" s="170">
        <f t="shared" si="164"/>
        <v>2774.4151879999995</v>
      </c>
      <c r="J684" s="170">
        <f t="shared" si="164"/>
        <v>2788.645188</v>
      </c>
      <c r="K684" s="170">
        <f t="shared" si="164"/>
        <v>2789.6551879999997</v>
      </c>
      <c r="L684" s="170">
        <f t="shared" si="164"/>
        <v>2757.7451879999999</v>
      </c>
      <c r="M684" s="170">
        <f t="shared" si="164"/>
        <v>2747.6151879999998</v>
      </c>
      <c r="N684" s="170">
        <f t="shared" si="164"/>
        <v>2698.4751879999999</v>
      </c>
      <c r="O684" s="170">
        <f t="shared" si="164"/>
        <v>2685.5051880000001</v>
      </c>
      <c r="P684" s="170">
        <f t="shared" si="164"/>
        <v>2651.4651879999997</v>
      </c>
      <c r="Q684" s="170">
        <f t="shared" si="164"/>
        <v>2641.355188</v>
      </c>
      <c r="R684" s="170">
        <f t="shared" si="166"/>
        <v>2648.3351879999996</v>
      </c>
      <c r="S684" s="170">
        <f t="shared" si="165"/>
        <v>2579.6151879999998</v>
      </c>
      <c r="T684" s="170">
        <f t="shared" si="165"/>
        <v>2746.8451879999998</v>
      </c>
      <c r="U684" s="170">
        <f t="shared" si="165"/>
        <v>2693.1551879999997</v>
      </c>
      <c r="V684" s="170">
        <f t="shared" si="165"/>
        <v>2566.6751879999997</v>
      </c>
      <c r="W684" s="170">
        <f t="shared" si="165"/>
        <v>2551.8851879999997</v>
      </c>
      <c r="X684" s="170">
        <f t="shared" si="165"/>
        <v>2581.8651879999998</v>
      </c>
      <c r="Y684" s="170">
        <f t="shared" si="165"/>
        <v>2546.0851879999996</v>
      </c>
      <c r="Z684" s="37"/>
      <c r="AA684" s="41">
        <v>884.14</v>
      </c>
      <c r="AB684" s="39">
        <v>879.87</v>
      </c>
      <c r="AC684" s="39">
        <v>877.78</v>
      </c>
      <c r="AD684" s="39">
        <v>879.94</v>
      </c>
      <c r="AE684" s="39">
        <v>889.85</v>
      </c>
      <c r="AF684" s="39">
        <v>894.94</v>
      </c>
      <c r="AG684" s="39">
        <v>903.96</v>
      </c>
      <c r="AH684" s="39">
        <v>1111.0999999999999</v>
      </c>
      <c r="AI684" s="39">
        <v>1125.33</v>
      </c>
      <c r="AJ684" s="39">
        <v>1126.3399999999999</v>
      </c>
      <c r="AK684" s="39">
        <v>1094.43</v>
      </c>
      <c r="AL684" s="39">
        <v>1084.3</v>
      </c>
      <c r="AM684" s="39">
        <v>1035.1600000000001</v>
      </c>
      <c r="AN684" s="39">
        <v>1022.1900000000002</v>
      </c>
      <c r="AO684" s="39">
        <v>988.15</v>
      </c>
      <c r="AP684" s="39">
        <v>978.04</v>
      </c>
      <c r="AQ684" s="39">
        <v>985.02</v>
      </c>
      <c r="AR684" s="39">
        <v>916.3</v>
      </c>
      <c r="AS684" s="39">
        <v>1083.53</v>
      </c>
      <c r="AT684" s="39">
        <v>1029.8399999999999</v>
      </c>
      <c r="AU684" s="39">
        <v>903.36</v>
      </c>
      <c r="AV684" s="39">
        <v>888.57</v>
      </c>
      <c r="AW684" s="39">
        <v>918.55</v>
      </c>
      <c r="AX684" s="40">
        <v>882.77</v>
      </c>
      <c r="AY684" s="340">
        <v>176.5</v>
      </c>
      <c r="AZ684" s="175">
        <v>5.3451880000000003</v>
      </c>
      <c r="BA684" s="159">
        <v>1481.47</v>
      </c>
      <c r="BB684" s="4"/>
    </row>
    <row r="685" spans="1:54">
      <c r="A685" s="47">
        <v>28</v>
      </c>
      <c r="B685" s="170">
        <f t="shared" si="164"/>
        <v>2544.0251880000001</v>
      </c>
      <c r="C685" s="170">
        <f t="shared" si="164"/>
        <v>2530.7251879999999</v>
      </c>
      <c r="D685" s="170">
        <f t="shared" si="164"/>
        <v>2514.565188</v>
      </c>
      <c r="E685" s="170">
        <f t="shared" si="164"/>
        <v>2528.1251879999995</v>
      </c>
      <c r="F685" s="170">
        <f t="shared" si="164"/>
        <v>2548.0051879999996</v>
      </c>
      <c r="G685" s="170">
        <f t="shared" si="164"/>
        <v>2558.4251879999997</v>
      </c>
      <c r="H685" s="170">
        <f t="shared" si="164"/>
        <v>2557.2751880000001</v>
      </c>
      <c r="I685" s="170">
        <f t="shared" si="164"/>
        <v>2556.2051879999999</v>
      </c>
      <c r="J685" s="170">
        <f t="shared" si="164"/>
        <v>2695.855188</v>
      </c>
      <c r="K685" s="170">
        <f t="shared" si="164"/>
        <v>2713.5451879999996</v>
      </c>
      <c r="L685" s="170">
        <f t="shared" si="164"/>
        <v>2699.2551879999996</v>
      </c>
      <c r="M685" s="170">
        <f t="shared" si="164"/>
        <v>2692.7651879999999</v>
      </c>
      <c r="N685" s="170">
        <f t="shared" si="164"/>
        <v>2688.3051879999998</v>
      </c>
      <c r="O685" s="170">
        <f t="shared" si="164"/>
        <v>2691.815188</v>
      </c>
      <c r="P685" s="170">
        <f t="shared" si="164"/>
        <v>2691.8451879999998</v>
      </c>
      <c r="Q685" s="170">
        <f t="shared" si="164"/>
        <v>2707.9251879999997</v>
      </c>
      <c r="R685" s="170">
        <f t="shared" si="166"/>
        <v>2699.9951879999999</v>
      </c>
      <c r="S685" s="170">
        <f t="shared" si="165"/>
        <v>2589.2751880000001</v>
      </c>
      <c r="T685" s="170">
        <f t="shared" si="165"/>
        <v>2606.7851879999998</v>
      </c>
      <c r="U685" s="170">
        <f t="shared" si="165"/>
        <v>2606.7551879999996</v>
      </c>
      <c r="V685" s="170">
        <f t="shared" si="165"/>
        <v>2552.9351879999999</v>
      </c>
      <c r="W685" s="170">
        <f t="shared" si="165"/>
        <v>2559.6151879999998</v>
      </c>
      <c r="X685" s="170">
        <f t="shared" si="165"/>
        <v>2590.6251879999995</v>
      </c>
      <c r="Y685" s="170">
        <f t="shared" si="165"/>
        <v>2586.8851879999997</v>
      </c>
      <c r="Z685" s="37"/>
      <c r="AA685" s="41">
        <v>880.71</v>
      </c>
      <c r="AB685" s="39">
        <v>867.41</v>
      </c>
      <c r="AC685" s="39">
        <v>851.25</v>
      </c>
      <c r="AD685" s="39">
        <v>864.81</v>
      </c>
      <c r="AE685" s="39">
        <v>884.69</v>
      </c>
      <c r="AF685" s="39">
        <v>895.11</v>
      </c>
      <c r="AG685" s="39">
        <v>893.96</v>
      </c>
      <c r="AH685" s="39">
        <v>892.89</v>
      </c>
      <c r="AI685" s="39">
        <v>1032.54</v>
      </c>
      <c r="AJ685" s="39">
        <v>1050.23</v>
      </c>
      <c r="AK685" s="39">
        <v>1035.94</v>
      </c>
      <c r="AL685" s="39">
        <v>1029.45</v>
      </c>
      <c r="AM685" s="39">
        <v>1024.99</v>
      </c>
      <c r="AN685" s="39">
        <v>1028.5</v>
      </c>
      <c r="AO685" s="39">
        <v>1028.53</v>
      </c>
      <c r="AP685" s="39">
        <v>1044.6099999999999</v>
      </c>
      <c r="AQ685" s="39">
        <v>1036.68</v>
      </c>
      <c r="AR685" s="39">
        <v>925.96</v>
      </c>
      <c r="AS685" s="39">
        <v>943.47</v>
      </c>
      <c r="AT685" s="39">
        <v>943.44</v>
      </c>
      <c r="AU685" s="39">
        <v>889.62</v>
      </c>
      <c r="AV685" s="39">
        <v>896.3</v>
      </c>
      <c r="AW685" s="39">
        <v>927.31</v>
      </c>
      <c r="AX685" s="40">
        <v>923.57</v>
      </c>
      <c r="AY685" s="340">
        <v>176.5</v>
      </c>
      <c r="AZ685" s="175">
        <v>5.3451880000000003</v>
      </c>
      <c r="BA685" s="159">
        <v>1481.47</v>
      </c>
      <c r="BB685" s="4"/>
    </row>
    <row r="686" spans="1:54">
      <c r="A686" s="47">
        <v>29</v>
      </c>
      <c r="B686" s="170">
        <f t="shared" si="164"/>
        <v>2614.5751879999998</v>
      </c>
      <c r="C686" s="170">
        <f t="shared" si="164"/>
        <v>2611.7851879999998</v>
      </c>
      <c r="D686" s="170">
        <f t="shared" si="164"/>
        <v>2608.5751879999998</v>
      </c>
      <c r="E686" s="170">
        <f t="shared" si="164"/>
        <v>2612.7051879999999</v>
      </c>
      <c r="F686" s="170">
        <f t="shared" si="164"/>
        <v>2627.895188</v>
      </c>
      <c r="G686" s="170">
        <f t="shared" si="164"/>
        <v>2632.6751879999997</v>
      </c>
      <c r="H686" s="170">
        <f t="shared" si="164"/>
        <v>2634.7851879999998</v>
      </c>
      <c r="I686" s="170">
        <f t="shared" si="164"/>
        <v>2683.5351879999998</v>
      </c>
      <c r="J686" s="170">
        <f t="shared" si="164"/>
        <v>2748.6751879999997</v>
      </c>
      <c r="K686" s="170">
        <f t="shared" si="164"/>
        <v>2739.9651879999997</v>
      </c>
      <c r="L686" s="170">
        <f t="shared" si="164"/>
        <v>2649.9451879999997</v>
      </c>
      <c r="M686" s="170">
        <f t="shared" si="164"/>
        <v>2642.4751879999999</v>
      </c>
      <c r="N686" s="170">
        <f t="shared" si="164"/>
        <v>2641.2951879999996</v>
      </c>
      <c r="O686" s="170">
        <f t="shared" si="164"/>
        <v>2642.8351879999996</v>
      </c>
      <c r="P686" s="170">
        <f t="shared" si="164"/>
        <v>2640.2051879999999</v>
      </c>
      <c r="Q686" s="170">
        <f t="shared" si="164"/>
        <v>2662.4351879999999</v>
      </c>
      <c r="R686" s="170">
        <f t="shared" si="166"/>
        <v>2664.1251879999995</v>
      </c>
      <c r="S686" s="170">
        <f t="shared" si="165"/>
        <v>2675.395188</v>
      </c>
      <c r="T686" s="170">
        <f t="shared" si="165"/>
        <v>2674.3051879999998</v>
      </c>
      <c r="U686" s="170">
        <f t="shared" si="165"/>
        <v>2678.3751879999995</v>
      </c>
      <c r="V686" s="170">
        <f t="shared" si="165"/>
        <v>2633.5851879999996</v>
      </c>
      <c r="W686" s="170">
        <f t="shared" si="165"/>
        <v>2626.3751879999995</v>
      </c>
      <c r="X686" s="170">
        <f t="shared" si="165"/>
        <v>2621.145188</v>
      </c>
      <c r="Y686" s="170">
        <f t="shared" si="165"/>
        <v>2619.7851879999998</v>
      </c>
      <c r="Z686" s="37"/>
      <c r="AA686" s="41">
        <v>951.26</v>
      </c>
      <c r="AB686" s="39">
        <v>948.47</v>
      </c>
      <c r="AC686" s="39">
        <v>945.26</v>
      </c>
      <c r="AD686" s="39">
        <v>949.39</v>
      </c>
      <c r="AE686" s="39">
        <v>964.58</v>
      </c>
      <c r="AF686" s="39">
        <v>969.36</v>
      </c>
      <c r="AG686" s="39">
        <v>971.47</v>
      </c>
      <c r="AH686" s="39">
        <v>1020.2200000000001</v>
      </c>
      <c r="AI686" s="39">
        <v>1085.3599999999999</v>
      </c>
      <c r="AJ686" s="39">
        <v>1076.6500000000001</v>
      </c>
      <c r="AK686" s="39">
        <v>986.63</v>
      </c>
      <c r="AL686" s="39">
        <v>979.16</v>
      </c>
      <c r="AM686" s="39">
        <v>977.98</v>
      </c>
      <c r="AN686" s="39">
        <v>979.52</v>
      </c>
      <c r="AO686" s="39">
        <v>976.89</v>
      </c>
      <c r="AP686" s="39">
        <v>999.12</v>
      </c>
      <c r="AQ686" s="39">
        <v>1000.81</v>
      </c>
      <c r="AR686" s="39">
        <v>1012.08</v>
      </c>
      <c r="AS686" s="39">
        <v>1010.99</v>
      </c>
      <c r="AT686" s="39">
        <v>1015.0599999999998</v>
      </c>
      <c r="AU686" s="39">
        <v>970.27</v>
      </c>
      <c r="AV686" s="39">
        <v>963.06</v>
      </c>
      <c r="AW686" s="39">
        <v>957.83</v>
      </c>
      <c r="AX686" s="40">
        <v>956.47</v>
      </c>
      <c r="AY686" s="340">
        <v>176.5</v>
      </c>
      <c r="AZ686" s="175">
        <v>5.3451880000000003</v>
      </c>
      <c r="BA686" s="159">
        <v>1481.47</v>
      </c>
      <c r="BB686" s="4"/>
    </row>
    <row r="687" spans="1:54">
      <c r="A687" s="47">
        <v>30</v>
      </c>
      <c r="B687" s="170">
        <f t="shared" si="164"/>
        <v>2615.1851879999999</v>
      </c>
      <c r="C687" s="170">
        <f t="shared" si="164"/>
        <v>2608.6251879999995</v>
      </c>
      <c r="D687" s="170">
        <f t="shared" si="164"/>
        <v>2608.9751879999999</v>
      </c>
      <c r="E687" s="170">
        <f t="shared" si="164"/>
        <v>2602.8051879999998</v>
      </c>
      <c r="F687" s="170">
        <f t="shared" si="164"/>
        <v>2612.9751879999999</v>
      </c>
      <c r="G687" s="170">
        <f t="shared" si="164"/>
        <v>2617.7651879999999</v>
      </c>
      <c r="H687" s="170">
        <f t="shared" si="164"/>
        <v>2634.2351879999997</v>
      </c>
      <c r="I687" s="170">
        <f t="shared" si="164"/>
        <v>2691.8751879999995</v>
      </c>
      <c r="J687" s="170">
        <f t="shared" si="164"/>
        <v>2807.6851879999999</v>
      </c>
      <c r="K687" s="170">
        <f t="shared" si="164"/>
        <v>2810.5951879999998</v>
      </c>
      <c r="L687" s="170">
        <f t="shared" si="164"/>
        <v>2796.855188</v>
      </c>
      <c r="M687" s="170">
        <f t="shared" si="164"/>
        <v>2887.5151879999999</v>
      </c>
      <c r="N687" s="170">
        <f t="shared" si="164"/>
        <v>2848.4051879999997</v>
      </c>
      <c r="O687" s="170">
        <f t="shared" si="164"/>
        <v>2846.9851880000001</v>
      </c>
      <c r="P687" s="170">
        <f t="shared" si="164"/>
        <v>2857.145188</v>
      </c>
      <c r="Q687" s="170">
        <f t="shared" si="164"/>
        <v>2885.9851880000001</v>
      </c>
      <c r="R687" s="170">
        <f t="shared" si="166"/>
        <v>2949.9151879999995</v>
      </c>
      <c r="S687" s="170">
        <f t="shared" si="165"/>
        <v>2887.0951879999998</v>
      </c>
      <c r="T687" s="170">
        <f t="shared" si="165"/>
        <v>2883.5151879999999</v>
      </c>
      <c r="U687" s="170">
        <f t="shared" si="165"/>
        <v>2953.645188</v>
      </c>
      <c r="V687" s="170">
        <f t="shared" si="165"/>
        <v>2900.895188</v>
      </c>
      <c r="W687" s="170">
        <f t="shared" si="165"/>
        <v>2809.4451880000001</v>
      </c>
      <c r="X687" s="170">
        <f t="shared" si="165"/>
        <v>2618.9451879999997</v>
      </c>
      <c r="Y687" s="170">
        <f t="shared" si="165"/>
        <v>2616.1951879999997</v>
      </c>
      <c r="Z687" s="37"/>
      <c r="AA687" s="41">
        <v>951.87</v>
      </c>
      <c r="AB687" s="39">
        <v>945.31</v>
      </c>
      <c r="AC687" s="39">
        <v>945.66</v>
      </c>
      <c r="AD687" s="39">
        <v>939.49</v>
      </c>
      <c r="AE687" s="39">
        <v>949.66</v>
      </c>
      <c r="AF687" s="39">
        <v>954.45</v>
      </c>
      <c r="AG687" s="39">
        <v>970.92</v>
      </c>
      <c r="AH687" s="39">
        <v>1028.56</v>
      </c>
      <c r="AI687" s="39">
        <v>1144.3699999999999</v>
      </c>
      <c r="AJ687" s="39">
        <v>1147.28</v>
      </c>
      <c r="AK687" s="39">
        <v>1133.54</v>
      </c>
      <c r="AL687" s="39">
        <v>1224.2</v>
      </c>
      <c r="AM687" s="39">
        <v>1185.0899999999999</v>
      </c>
      <c r="AN687" s="39">
        <v>1183.67</v>
      </c>
      <c r="AO687" s="39">
        <v>1193.83</v>
      </c>
      <c r="AP687" s="39">
        <v>1222.67</v>
      </c>
      <c r="AQ687" s="39">
        <v>1286.5999999999999</v>
      </c>
      <c r="AR687" s="39">
        <v>1223.78</v>
      </c>
      <c r="AS687" s="39">
        <v>1220.2</v>
      </c>
      <c r="AT687" s="39">
        <v>1290.33</v>
      </c>
      <c r="AU687" s="39">
        <v>1237.58</v>
      </c>
      <c r="AV687" s="39">
        <v>1146.1300000000001</v>
      </c>
      <c r="AW687" s="39">
        <v>955.63</v>
      </c>
      <c r="AX687" s="40">
        <v>952.88</v>
      </c>
      <c r="AY687" s="340">
        <v>176.5</v>
      </c>
      <c r="AZ687" s="175">
        <v>5.3451880000000003</v>
      </c>
      <c r="BA687" s="159">
        <v>1481.47</v>
      </c>
      <c r="BB687" s="4"/>
    </row>
    <row r="688" spans="1:54" ht="13.5" thickBot="1">
      <c r="A688" s="154">
        <v>31</v>
      </c>
      <c r="B688" s="170">
        <f t="shared" si="164"/>
        <v>0</v>
      </c>
      <c r="C688" s="170">
        <f t="shared" si="164"/>
        <v>0</v>
      </c>
      <c r="D688" s="170">
        <f t="shared" si="164"/>
        <v>0</v>
      </c>
      <c r="E688" s="170">
        <f t="shared" si="164"/>
        <v>0</v>
      </c>
      <c r="F688" s="170">
        <f t="shared" si="164"/>
        <v>0</v>
      </c>
      <c r="G688" s="170">
        <f t="shared" si="164"/>
        <v>0</v>
      </c>
      <c r="H688" s="170">
        <f t="shared" si="164"/>
        <v>0</v>
      </c>
      <c r="I688" s="170">
        <f t="shared" si="164"/>
        <v>0</v>
      </c>
      <c r="J688" s="170">
        <f t="shared" si="164"/>
        <v>0</v>
      </c>
      <c r="K688" s="170">
        <f t="shared" si="164"/>
        <v>0</v>
      </c>
      <c r="L688" s="170">
        <f t="shared" si="164"/>
        <v>0</v>
      </c>
      <c r="M688" s="170">
        <f t="shared" si="164"/>
        <v>0</v>
      </c>
      <c r="N688" s="170">
        <f t="shared" si="164"/>
        <v>0</v>
      </c>
      <c r="O688" s="170">
        <f t="shared" si="164"/>
        <v>0</v>
      </c>
      <c r="P688" s="170">
        <f t="shared" si="164"/>
        <v>0</v>
      </c>
      <c r="Q688" s="170">
        <f t="shared" si="164"/>
        <v>0</v>
      </c>
      <c r="R688" s="170">
        <f t="shared" si="166"/>
        <v>0</v>
      </c>
      <c r="S688" s="170">
        <f t="shared" si="165"/>
        <v>0</v>
      </c>
      <c r="T688" s="170">
        <f t="shared" si="165"/>
        <v>0</v>
      </c>
      <c r="U688" s="170">
        <f t="shared" si="165"/>
        <v>0</v>
      </c>
      <c r="V688" s="170">
        <f t="shared" si="165"/>
        <v>0</v>
      </c>
      <c r="W688" s="170">
        <f t="shared" si="165"/>
        <v>0</v>
      </c>
      <c r="X688" s="170">
        <f t="shared" si="165"/>
        <v>0</v>
      </c>
      <c r="Y688" s="170">
        <f t="shared" si="165"/>
        <v>0</v>
      </c>
      <c r="Z688" s="37"/>
      <c r="AA688" s="72">
        <v>0</v>
      </c>
      <c r="AB688" s="73">
        <v>0</v>
      </c>
      <c r="AC688" s="73">
        <v>0</v>
      </c>
      <c r="AD688" s="73">
        <v>0</v>
      </c>
      <c r="AE688" s="73">
        <v>0</v>
      </c>
      <c r="AF688" s="73">
        <v>0</v>
      </c>
      <c r="AG688" s="73">
        <v>0</v>
      </c>
      <c r="AH688" s="73">
        <v>0</v>
      </c>
      <c r="AI688" s="73">
        <v>0</v>
      </c>
      <c r="AJ688" s="73">
        <v>0</v>
      </c>
      <c r="AK688" s="73">
        <v>0</v>
      </c>
      <c r="AL688" s="73">
        <v>0</v>
      </c>
      <c r="AM688" s="73">
        <v>0</v>
      </c>
      <c r="AN688" s="73">
        <v>0</v>
      </c>
      <c r="AO688" s="73">
        <v>0</v>
      </c>
      <c r="AP688" s="73">
        <v>0</v>
      </c>
      <c r="AQ688" s="73">
        <v>0</v>
      </c>
      <c r="AR688" s="73">
        <v>0</v>
      </c>
      <c r="AS688" s="73">
        <v>0</v>
      </c>
      <c r="AT688" s="73">
        <v>0</v>
      </c>
      <c r="AU688" s="73">
        <v>0</v>
      </c>
      <c r="AV688" s="73">
        <v>0</v>
      </c>
      <c r="AW688" s="73">
        <v>0</v>
      </c>
      <c r="AX688" s="130">
        <v>0</v>
      </c>
      <c r="AY688" s="341">
        <v>0</v>
      </c>
      <c r="AZ688" s="176">
        <v>0</v>
      </c>
      <c r="BA688" s="160"/>
      <c r="BB688" s="4"/>
    </row>
    <row r="689" spans="1:54" ht="13.5" thickBot="1">
      <c r="A689" s="58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170"/>
      <c r="Q689" s="59"/>
      <c r="R689" s="59"/>
      <c r="S689" s="59"/>
      <c r="T689" s="59"/>
      <c r="U689" s="59"/>
      <c r="V689" s="59"/>
      <c r="W689" s="59"/>
      <c r="X689" s="59"/>
      <c r="Y689" s="59"/>
      <c r="AA689" s="167">
        <f>SUM(AA658:AX688)</f>
        <v>753663.55999999994</v>
      </c>
      <c r="AZ689" s="19"/>
      <c r="BB689" s="4"/>
    </row>
    <row r="690" spans="1:54" s="8" customFormat="1" ht="27.75" customHeight="1" thickBot="1">
      <c r="A690" s="440" t="s">
        <v>2</v>
      </c>
      <c r="B690" s="442" t="s">
        <v>136</v>
      </c>
      <c r="C690" s="442"/>
      <c r="D690" s="442"/>
      <c r="E690" s="442"/>
      <c r="F690" s="442"/>
      <c r="G690" s="442"/>
      <c r="H690" s="442"/>
      <c r="I690" s="442"/>
      <c r="J690" s="442"/>
      <c r="K690" s="442"/>
      <c r="L690" s="442"/>
      <c r="M690" s="442"/>
      <c r="N690" s="442"/>
      <c r="O690" s="442"/>
      <c r="P690" s="442"/>
      <c r="Q690" s="442"/>
      <c r="R690" s="442"/>
      <c r="S690" s="442"/>
      <c r="T690" s="442"/>
      <c r="U690" s="442"/>
      <c r="V690" s="442"/>
      <c r="W690" s="442"/>
      <c r="X690" s="442"/>
      <c r="Y690" s="443"/>
      <c r="AA690" s="148" t="s">
        <v>181</v>
      </c>
      <c r="AB690" s="166"/>
      <c r="AC690" s="166"/>
      <c r="AD690" s="166"/>
      <c r="AE690" s="166"/>
      <c r="AF690" s="166"/>
      <c r="AG690" s="166"/>
      <c r="AH690" s="166"/>
      <c r="AI690" s="166"/>
      <c r="AJ690" s="166"/>
      <c r="AK690" s="166"/>
      <c r="AL690" s="166"/>
      <c r="AM690" s="166"/>
      <c r="AN690" s="166"/>
      <c r="AO690" s="166"/>
      <c r="AP690" s="166"/>
      <c r="AQ690" s="166"/>
      <c r="AR690" s="166"/>
      <c r="AS690" s="166"/>
      <c r="AT690" s="166"/>
      <c r="AU690" s="166"/>
      <c r="AV690" s="166"/>
      <c r="AW690" s="166"/>
      <c r="AX690" s="166"/>
      <c r="AY690" s="232"/>
      <c r="AZ690" s="166"/>
      <c r="BA690" s="166"/>
    </row>
    <row r="691" spans="1:54" ht="42" customHeight="1">
      <c r="A691" s="441"/>
      <c r="B691" s="433" t="s">
        <v>3</v>
      </c>
      <c r="C691" s="433"/>
      <c r="D691" s="433"/>
      <c r="E691" s="433"/>
      <c r="F691" s="433"/>
      <c r="G691" s="433"/>
      <c r="H691" s="433"/>
      <c r="I691" s="433"/>
      <c r="J691" s="433"/>
      <c r="K691" s="433"/>
      <c r="L691" s="433"/>
      <c r="M691" s="433"/>
      <c r="N691" s="433"/>
      <c r="O691" s="433"/>
      <c r="P691" s="433"/>
      <c r="Q691" s="433"/>
      <c r="R691" s="433"/>
      <c r="S691" s="433"/>
      <c r="T691" s="433"/>
      <c r="U691" s="433"/>
      <c r="V691" s="433"/>
      <c r="W691" s="433"/>
      <c r="X691" s="433"/>
      <c r="Y691" s="434"/>
      <c r="AA691" s="455" t="s">
        <v>89</v>
      </c>
      <c r="AB691" s="456"/>
      <c r="AC691" s="456"/>
      <c r="AD691" s="456"/>
      <c r="AE691" s="456"/>
      <c r="AF691" s="456"/>
      <c r="AG691" s="456"/>
      <c r="AH691" s="456"/>
      <c r="AI691" s="456"/>
      <c r="AJ691" s="456"/>
      <c r="AK691" s="456"/>
      <c r="AL691" s="456"/>
      <c r="AM691" s="456"/>
      <c r="AN691" s="456"/>
      <c r="AO691" s="456"/>
      <c r="AP691" s="456"/>
      <c r="AQ691" s="456"/>
      <c r="AR691" s="456"/>
      <c r="AS691" s="456"/>
      <c r="AT691" s="456"/>
      <c r="AU691" s="456"/>
      <c r="AV691" s="456"/>
      <c r="AW691" s="456"/>
      <c r="AX691" s="457"/>
      <c r="AY691" s="431" t="str">
        <f>AY655</f>
        <v>Сбытовая надбавка</v>
      </c>
      <c r="AZ691" s="450" t="s">
        <v>95</v>
      </c>
      <c r="BA691" s="240" t="str">
        <f>BA655</f>
        <v>Тарифы на услуги по передаче электрической энергии</v>
      </c>
      <c r="BB691" s="4"/>
    </row>
    <row r="692" spans="1:54" ht="39" customHeight="1">
      <c r="A692" s="441"/>
      <c r="B692" s="48" t="s">
        <v>4</v>
      </c>
      <c r="C692" s="48" t="s">
        <v>5</v>
      </c>
      <c r="D692" s="48" t="s">
        <v>6</v>
      </c>
      <c r="E692" s="48" t="s">
        <v>7</v>
      </c>
      <c r="F692" s="48" t="s">
        <v>8</v>
      </c>
      <c r="G692" s="48" t="s">
        <v>9</v>
      </c>
      <c r="H692" s="48" t="s">
        <v>10</v>
      </c>
      <c r="I692" s="48" t="s">
        <v>11</v>
      </c>
      <c r="J692" s="48" t="s">
        <v>12</v>
      </c>
      <c r="K692" s="48" t="s">
        <v>13</v>
      </c>
      <c r="L692" s="48" t="s">
        <v>14</v>
      </c>
      <c r="M692" s="48" t="s">
        <v>15</v>
      </c>
      <c r="N692" s="48" t="s">
        <v>16</v>
      </c>
      <c r="O692" s="48" t="s">
        <v>17</v>
      </c>
      <c r="P692" s="48" t="s">
        <v>18</v>
      </c>
      <c r="Q692" s="48" t="s">
        <v>19</v>
      </c>
      <c r="R692" s="48" t="s">
        <v>20</v>
      </c>
      <c r="S692" s="48" t="s">
        <v>21</v>
      </c>
      <c r="T692" s="48" t="s">
        <v>22</v>
      </c>
      <c r="U692" s="48" t="s">
        <v>23</v>
      </c>
      <c r="V692" s="48" t="s">
        <v>24</v>
      </c>
      <c r="W692" s="48" t="s">
        <v>25</v>
      </c>
      <c r="X692" s="48" t="s">
        <v>26</v>
      </c>
      <c r="Y692" s="49" t="s">
        <v>27</v>
      </c>
      <c r="AA692" s="60" t="s">
        <v>4</v>
      </c>
      <c r="AB692" s="61" t="s">
        <v>5</v>
      </c>
      <c r="AC692" s="61" t="s">
        <v>6</v>
      </c>
      <c r="AD692" s="61" t="s">
        <v>7</v>
      </c>
      <c r="AE692" s="61" t="s">
        <v>8</v>
      </c>
      <c r="AF692" s="61" t="s">
        <v>9</v>
      </c>
      <c r="AG692" s="61" t="s">
        <v>10</v>
      </c>
      <c r="AH692" s="61" t="s">
        <v>11</v>
      </c>
      <c r="AI692" s="61" t="s">
        <v>12</v>
      </c>
      <c r="AJ692" s="61" t="s">
        <v>13</v>
      </c>
      <c r="AK692" s="61" t="s">
        <v>14</v>
      </c>
      <c r="AL692" s="61" t="s">
        <v>15</v>
      </c>
      <c r="AM692" s="61" t="s">
        <v>16</v>
      </c>
      <c r="AN692" s="61" t="s">
        <v>17</v>
      </c>
      <c r="AO692" s="61" t="s">
        <v>18</v>
      </c>
      <c r="AP692" s="61" t="s">
        <v>19</v>
      </c>
      <c r="AQ692" s="61" t="s">
        <v>20</v>
      </c>
      <c r="AR692" s="61" t="s">
        <v>21</v>
      </c>
      <c r="AS692" s="61" t="s">
        <v>22</v>
      </c>
      <c r="AT692" s="61" t="s">
        <v>23</v>
      </c>
      <c r="AU692" s="61" t="s">
        <v>24</v>
      </c>
      <c r="AV692" s="61" t="s">
        <v>25</v>
      </c>
      <c r="AW692" s="61" t="s">
        <v>26</v>
      </c>
      <c r="AX692" s="129" t="s">
        <v>27</v>
      </c>
      <c r="AY692" s="432"/>
      <c r="AZ692" s="451"/>
      <c r="BA692" s="177" t="s">
        <v>30</v>
      </c>
      <c r="BB692" s="4"/>
    </row>
    <row r="693" spans="1:54" s="173" customFormat="1" ht="16.149999999999999" customHeight="1">
      <c r="A693" s="447" t="s">
        <v>207</v>
      </c>
      <c r="B693" s="448"/>
      <c r="C693" s="448"/>
      <c r="D693" s="448"/>
      <c r="E693" s="448"/>
      <c r="F693" s="448"/>
      <c r="G693" s="448"/>
      <c r="H693" s="448"/>
      <c r="I693" s="448"/>
      <c r="J693" s="448"/>
      <c r="K693" s="448"/>
      <c r="L693" s="448"/>
      <c r="M693" s="448"/>
      <c r="N693" s="448"/>
      <c r="O693" s="448"/>
      <c r="P693" s="448"/>
      <c r="Q693" s="448"/>
      <c r="R693" s="448"/>
      <c r="S693" s="448"/>
      <c r="T693" s="448"/>
      <c r="U693" s="448"/>
      <c r="V693" s="448"/>
      <c r="W693" s="448"/>
      <c r="X693" s="448"/>
      <c r="Y693" s="449"/>
      <c r="Z693" s="183"/>
      <c r="AA693" s="452">
        <v>2</v>
      </c>
      <c r="AB693" s="453"/>
      <c r="AC693" s="453"/>
      <c r="AD693" s="453"/>
      <c r="AE693" s="453"/>
      <c r="AF693" s="453"/>
      <c r="AG693" s="453"/>
      <c r="AH693" s="453"/>
      <c r="AI693" s="453"/>
      <c r="AJ693" s="453"/>
      <c r="AK693" s="453"/>
      <c r="AL693" s="453"/>
      <c r="AM693" s="453"/>
      <c r="AN693" s="453"/>
      <c r="AO693" s="453"/>
      <c r="AP693" s="453"/>
      <c r="AQ693" s="453"/>
      <c r="AR693" s="453"/>
      <c r="AS693" s="453"/>
      <c r="AT693" s="453"/>
      <c r="AU693" s="453"/>
      <c r="AV693" s="453"/>
      <c r="AW693" s="453"/>
      <c r="AX693" s="454"/>
      <c r="AY693" s="184">
        <v>3</v>
      </c>
      <c r="AZ693" s="186">
        <v>4</v>
      </c>
      <c r="BA693" s="187">
        <v>5</v>
      </c>
    </row>
    <row r="694" spans="1:54">
      <c r="A694" s="47">
        <v>1</v>
      </c>
      <c r="B694" s="170">
        <f>AA694+$BA694+$AZ694+$AY694</f>
        <v>1089.405188</v>
      </c>
      <c r="C694" s="170">
        <f t="shared" ref="C694:R709" si="167">AB694+$BA694+$AZ694+$AY694</f>
        <v>1074.855188</v>
      </c>
      <c r="D694" s="170">
        <f t="shared" si="167"/>
        <v>1078.105188</v>
      </c>
      <c r="E694" s="170">
        <f t="shared" si="167"/>
        <v>1093.555188</v>
      </c>
      <c r="F694" s="170">
        <f t="shared" si="167"/>
        <v>1101.2751880000001</v>
      </c>
      <c r="G694" s="170">
        <f t="shared" si="167"/>
        <v>1113.0151879999999</v>
      </c>
      <c r="H694" s="170">
        <f t="shared" si="167"/>
        <v>1258.905188</v>
      </c>
      <c r="I694" s="170">
        <f t="shared" si="167"/>
        <v>1270.815188</v>
      </c>
      <c r="J694" s="170">
        <f t="shared" si="167"/>
        <v>1262.055188</v>
      </c>
      <c r="K694" s="170">
        <f t="shared" si="167"/>
        <v>1261.4551879999999</v>
      </c>
      <c r="L694" s="170">
        <f t="shared" si="167"/>
        <v>1232.0051880000001</v>
      </c>
      <c r="M694" s="170">
        <f t="shared" si="167"/>
        <v>1252.4551879999999</v>
      </c>
      <c r="N694" s="170">
        <f t="shared" si="167"/>
        <v>1161.4951879999999</v>
      </c>
      <c r="O694" s="170">
        <f t="shared" si="167"/>
        <v>1146.1851879999999</v>
      </c>
      <c r="P694" s="170">
        <f t="shared" si="167"/>
        <v>1211.2751880000001</v>
      </c>
      <c r="Q694" s="170">
        <f t="shared" si="167"/>
        <v>1246.635188</v>
      </c>
      <c r="R694" s="170">
        <f t="shared" si="167"/>
        <v>1269.9251879999999</v>
      </c>
      <c r="S694" s="170">
        <f t="shared" ref="S694:Y709" si="168">AR694+$BA694+$AZ694+$AY694</f>
        <v>1281.5251880000001</v>
      </c>
      <c r="T694" s="170">
        <f t="shared" si="168"/>
        <v>1262.2751880000001</v>
      </c>
      <c r="U694" s="170">
        <f t="shared" si="168"/>
        <v>1122.2751880000001</v>
      </c>
      <c r="V694" s="170">
        <f t="shared" si="168"/>
        <v>1111.9751879999999</v>
      </c>
      <c r="W694" s="170">
        <f t="shared" si="168"/>
        <v>1105.645188</v>
      </c>
      <c r="X694" s="170">
        <f t="shared" si="168"/>
        <v>1095.5151879999999</v>
      </c>
      <c r="Y694" s="170">
        <f t="shared" si="168"/>
        <v>1091.9651880000001</v>
      </c>
      <c r="Z694" s="37"/>
      <c r="AA694" s="41">
        <v>907.56</v>
      </c>
      <c r="AB694" s="39">
        <v>893.01</v>
      </c>
      <c r="AC694" s="39">
        <v>896.26</v>
      </c>
      <c r="AD694" s="39">
        <v>911.71</v>
      </c>
      <c r="AE694" s="39">
        <v>919.43</v>
      </c>
      <c r="AF694" s="39">
        <v>931.17</v>
      </c>
      <c r="AG694" s="39">
        <v>1077.06</v>
      </c>
      <c r="AH694" s="39">
        <v>1088.97</v>
      </c>
      <c r="AI694" s="39">
        <v>1080.21</v>
      </c>
      <c r="AJ694" s="39">
        <v>1079.6099999999999</v>
      </c>
      <c r="AK694" s="39">
        <v>1050.1600000000001</v>
      </c>
      <c r="AL694" s="39">
        <v>1070.6099999999999</v>
      </c>
      <c r="AM694" s="39">
        <v>979.65</v>
      </c>
      <c r="AN694" s="39">
        <v>964.34</v>
      </c>
      <c r="AO694" s="39">
        <v>1029.43</v>
      </c>
      <c r="AP694" s="39">
        <v>1064.79</v>
      </c>
      <c r="AQ694" s="39">
        <v>1088.08</v>
      </c>
      <c r="AR694" s="39">
        <v>1099.68</v>
      </c>
      <c r="AS694" s="39">
        <v>1080.43</v>
      </c>
      <c r="AT694" s="39">
        <v>940.43</v>
      </c>
      <c r="AU694" s="39">
        <v>930.13</v>
      </c>
      <c r="AV694" s="39">
        <v>923.8</v>
      </c>
      <c r="AW694" s="39">
        <v>913.67</v>
      </c>
      <c r="AX694" s="40">
        <v>910.12</v>
      </c>
      <c r="AY694" s="339">
        <v>176.5</v>
      </c>
      <c r="AZ694" s="175">
        <v>5.3451880000000003</v>
      </c>
      <c r="BA694" s="178">
        <v>0</v>
      </c>
      <c r="BB694" s="4"/>
    </row>
    <row r="695" spans="1:54">
      <c r="A695" s="47">
        <v>2</v>
      </c>
      <c r="B695" s="170">
        <f t="shared" ref="B695:Q724" si="169">AA695+$BA695+$AZ695+$AY695</f>
        <v>1090.2251879999999</v>
      </c>
      <c r="C695" s="170">
        <f t="shared" si="167"/>
        <v>1090.835188</v>
      </c>
      <c r="D695" s="170">
        <f t="shared" si="167"/>
        <v>1106.7651879999999</v>
      </c>
      <c r="E695" s="170">
        <f t="shared" si="167"/>
        <v>1109.325188</v>
      </c>
      <c r="F695" s="170">
        <f t="shared" si="167"/>
        <v>1121.7651879999999</v>
      </c>
      <c r="G695" s="170">
        <f t="shared" si="167"/>
        <v>1131.6651879999999</v>
      </c>
      <c r="H695" s="170">
        <f t="shared" si="167"/>
        <v>1291.4951880000001</v>
      </c>
      <c r="I695" s="170">
        <f t="shared" si="167"/>
        <v>1189.4751879999999</v>
      </c>
      <c r="J695" s="170">
        <f t="shared" si="167"/>
        <v>1168.4351879999999</v>
      </c>
      <c r="K695" s="170">
        <f t="shared" si="167"/>
        <v>1130.835188</v>
      </c>
      <c r="L695" s="170">
        <f t="shared" si="167"/>
        <v>1130.155188</v>
      </c>
      <c r="M695" s="170">
        <f t="shared" si="167"/>
        <v>1129.6851879999999</v>
      </c>
      <c r="N695" s="170">
        <f t="shared" si="167"/>
        <v>1128.1951880000001</v>
      </c>
      <c r="O695" s="170">
        <f t="shared" si="167"/>
        <v>1129.305188</v>
      </c>
      <c r="P695" s="170">
        <f t="shared" si="167"/>
        <v>1128.9651880000001</v>
      </c>
      <c r="Q695" s="170">
        <f t="shared" si="167"/>
        <v>1129.9351879999999</v>
      </c>
      <c r="R695" s="170">
        <f t="shared" si="167"/>
        <v>1133.835188</v>
      </c>
      <c r="S695" s="170">
        <f t="shared" si="168"/>
        <v>1138.5051880000001</v>
      </c>
      <c r="T695" s="170">
        <f t="shared" si="168"/>
        <v>1137.335188</v>
      </c>
      <c r="U695" s="170">
        <f t="shared" si="168"/>
        <v>1134.4751879999999</v>
      </c>
      <c r="V695" s="170">
        <f t="shared" si="168"/>
        <v>1130.155188</v>
      </c>
      <c r="W695" s="170">
        <f t="shared" si="168"/>
        <v>1119.305188</v>
      </c>
      <c r="X695" s="170">
        <f t="shared" si="168"/>
        <v>1109.365188</v>
      </c>
      <c r="Y695" s="170">
        <f t="shared" si="168"/>
        <v>1106.315188</v>
      </c>
      <c r="Z695" s="37"/>
      <c r="AA695" s="38">
        <v>908.38</v>
      </c>
      <c r="AB695" s="39">
        <v>908.99</v>
      </c>
      <c r="AC695" s="39">
        <v>924.92</v>
      </c>
      <c r="AD695" s="39">
        <v>927.48</v>
      </c>
      <c r="AE695" s="39">
        <v>939.92</v>
      </c>
      <c r="AF695" s="39">
        <v>949.82</v>
      </c>
      <c r="AG695" s="39">
        <v>1109.6500000000001</v>
      </c>
      <c r="AH695" s="39">
        <v>1007.63</v>
      </c>
      <c r="AI695" s="39">
        <v>986.59</v>
      </c>
      <c r="AJ695" s="39">
        <v>948.99</v>
      </c>
      <c r="AK695" s="39">
        <v>948.31</v>
      </c>
      <c r="AL695" s="39">
        <v>947.84</v>
      </c>
      <c r="AM695" s="39">
        <v>946.35</v>
      </c>
      <c r="AN695" s="39">
        <v>947.46</v>
      </c>
      <c r="AO695" s="39">
        <v>947.12</v>
      </c>
      <c r="AP695" s="39">
        <v>948.09</v>
      </c>
      <c r="AQ695" s="39">
        <v>951.99</v>
      </c>
      <c r="AR695" s="39">
        <v>956.66</v>
      </c>
      <c r="AS695" s="39">
        <v>955.49</v>
      </c>
      <c r="AT695" s="39">
        <v>952.63</v>
      </c>
      <c r="AU695" s="39">
        <v>948.31</v>
      </c>
      <c r="AV695" s="39">
        <v>937.46</v>
      </c>
      <c r="AW695" s="39">
        <v>927.52</v>
      </c>
      <c r="AX695" s="40">
        <v>924.47</v>
      </c>
      <c r="AY695" s="340">
        <v>176.5</v>
      </c>
      <c r="AZ695" s="175">
        <v>5.3451880000000003</v>
      </c>
      <c r="BA695" s="159">
        <v>0</v>
      </c>
      <c r="BB695" s="4"/>
    </row>
    <row r="696" spans="1:54">
      <c r="A696" s="47">
        <v>3</v>
      </c>
      <c r="B696" s="170">
        <f t="shared" si="169"/>
        <v>1112.845188</v>
      </c>
      <c r="C696" s="170">
        <f t="shared" si="167"/>
        <v>1108.4451880000001</v>
      </c>
      <c r="D696" s="170">
        <f t="shared" si="167"/>
        <v>1108.575188</v>
      </c>
      <c r="E696" s="170">
        <f t="shared" si="167"/>
        <v>1108.7551880000001</v>
      </c>
      <c r="F696" s="170">
        <f t="shared" si="167"/>
        <v>1110.805188</v>
      </c>
      <c r="G696" s="170">
        <f t="shared" si="167"/>
        <v>1117.1651879999999</v>
      </c>
      <c r="H696" s="170">
        <f t="shared" si="167"/>
        <v>1125.5451880000001</v>
      </c>
      <c r="I696" s="170">
        <f t="shared" si="167"/>
        <v>1192.2951880000001</v>
      </c>
      <c r="J696" s="170">
        <f t="shared" si="167"/>
        <v>1265.9151879999999</v>
      </c>
      <c r="K696" s="170">
        <f t="shared" si="167"/>
        <v>1261.6651879999999</v>
      </c>
      <c r="L696" s="170">
        <f t="shared" si="167"/>
        <v>1251.4651879999999</v>
      </c>
      <c r="M696" s="170">
        <f t="shared" si="167"/>
        <v>1236.2651880000001</v>
      </c>
      <c r="N696" s="170">
        <f t="shared" si="167"/>
        <v>1249.7651880000001</v>
      </c>
      <c r="O696" s="170">
        <f t="shared" si="167"/>
        <v>1249.575188</v>
      </c>
      <c r="P696" s="170">
        <f t="shared" si="167"/>
        <v>1258.2251880000001</v>
      </c>
      <c r="Q696" s="170">
        <f t="shared" si="167"/>
        <v>1266.9651879999999</v>
      </c>
      <c r="R696" s="170">
        <f t="shared" si="167"/>
        <v>1277.2451880000001</v>
      </c>
      <c r="S696" s="170">
        <f t="shared" si="168"/>
        <v>1293.4151879999999</v>
      </c>
      <c r="T696" s="170">
        <f t="shared" si="168"/>
        <v>1292.4151879999999</v>
      </c>
      <c r="U696" s="170">
        <f t="shared" si="168"/>
        <v>1253.9151879999999</v>
      </c>
      <c r="V696" s="170">
        <f t="shared" si="168"/>
        <v>1193.3451880000002</v>
      </c>
      <c r="W696" s="170">
        <f t="shared" si="168"/>
        <v>1122.4851880000001</v>
      </c>
      <c r="X696" s="170">
        <f t="shared" si="168"/>
        <v>1115.395188</v>
      </c>
      <c r="Y696" s="170">
        <f t="shared" si="168"/>
        <v>1111.2051879999999</v>
      </c>
      <c r="Z696" s="37"/>
      <c r="AA696" s="38">
        <v>931</v>
      </c>
      <c r="AB696" s="39">
        <v>926.6</v>
      </c>
      <c r="AC696" s="39">
        <v>926.73</v>
      </c>
      <c r="AD696" s="39">
        <v>926.91</v>
      </c>
      <c r="AE696" s="39">
        <v>928.96</v>
      </c>
      <c r="AF696" s="39">
        <v>935.32</v>
      </c>
      <c r="AG696" s="39">
        <v>943.7</v>
      </c>
      <c r="AH696" s="39">
        <v>1010.45</v>
      </c>
      <c r="AI696" s="39">
        <v>1084.07</v>
      </c>
      <c r="AJ696" s="39">
        <v>1079.82</v>
      </c>
      <c r="AK696" s="39">
        <v>1069.6199999999999</v>
      </c>
      <c r="AL696" s="39">
        <v>1054.42</v>
      </c>
      <c r="AM696" s="39">
        <v>1067.92</v>
      </c>
      <c r="AN696" s="39">
        <v>1067.73</v>
      </c>
      <c r="AO696" s="39">
        <v>1076.3800000000001</v>
      </c>
      <c r="AP696" s="39">
        <v>1085.1199999999999</v>
      </c>
      <c r="AQ696" s="39">
        <v>1095.4000000000001</v>
      </c>
      <c r="AR696" s="39">
        <v>1111.57</v>
      </c>
      <c r="AS696" s="39">
        <v>1110.57</v>
      </c>
      <c r="AT696" s="39">
        <v>1072.07</v>
      </c>
      <c r="AU696" s="39">
        <v>1011.5000000000001</v>
      </c>
      <c r="AV696" s="39">
        <v>940.64</v>
      </c>
      <c r="AW696" s="39">
        <v>933.55</v>
      </c>
      <c r="AX696" s="40">
        <v>929.36</v>
      </c>
      <c r="AY696" s="340">
        <v>176.5</v>
      </c>
      <c r="AZ696" s="175">
        <v>5.3451880000000003</v>
      </c>
      <c r="BA696" s="159">
        <v>0</v>
      </c>
      <c r="BB696" s="4"/>
    </row>
    <row r="697" spans="1:54">
      <c r="A697" s="47">
        <v>4</v>
      </c>
      <c r="B697" s="170">
        <f t="shared" si="169"/>
        <v>1105.895188</v>
      </c>
      <c r="C697" s="170">
        <f t="shared" si="167"/>
        <v>1104.115188</v>
      </c>
      <c r="D697" s="170">
        <f t="shared" si="167"/>
        <v>1101.635188</v>
      </c>
      <c r="E697" s="170">
        <f t="shared" si="167"/>
        <v>1102.2051879999999</v>
      </c>
      <c r="F697" s="170">
        <f t="shared" si="167"/>
        <v>1104.335188</v>
      </c>
      <c r="G697" s="170">
        <f t="shared" si="167"/>
        <v>1108.6851879999999</v>
      </c>
      <c r="H697" s="170">
        <f t="shared" si="167"/>
        <v>1117.6651879999999</v>
      </c>
      <c r="I697" s="170">
        <f t="shared" si="167"/>
        <v>1122.6751880000002</v>
      </c>
      <c r="J697" s="170">
        <f t="shared" si="167"/>
        <v>1181.9751879999999</v>
      </c>
      <c r="K697" s="170">
        <f t="shared" si="167"/>
        <v>1258.6751879999999</v>
      </c>
      <c r="L697" s="170">
        <f t="shared" si="167"/>
        <v>1252.315188</v>
      </c>
      <c r="M697" s="170">
        <f t="shared" si="167"/>
        <v>1246.065188</v>
      </c>
      <c r="N697" s="170">
        <f t="shared" si="167"/>
        <v>1253.1951879999999</v>
      </c>
      <c r="O697" s="170">
        <f t="shared" si="167"/>
        <v>1253.9951880000001</v>
      </c>
      <c r="P697" s="170">
        <f t="shared" si="167"/>
        <v>1257.655188</v>
      </c>
      <c r="Q697" s="170">
        <f t="shared" si="167"/>
        <v>1261.895188</v>
      </c>
      <c r="R697" s="170">
        <f t="shared" si="167"/>
        <v>1265.7151879999999</v>
      </c>
      <c r="S697" s="170">
        <f t="shared" si="168"/>
        <v>1276.835188</v>
      </c>
      <c r="T697" s="170">
        <f t="shared" si="168"/>
        <v>1289.9751880000001</v>
      </c>
      <c r="U697" s="170">
        <f t="shared" si="168"/>
        <v>1254.555188</v>
      </c>
      <c r="V697" s="170">
        <f t="shared" si="168"/>
        <v>1216.2851880000001</v>
      </c>
      <c r="W697" s="170">
        <f t="shared" si="168"/>
        <v>1117.125188</v>
      </c>
      <c r="X697" s="170">
        <f t="shared" si="168"/>
        <v>1105.105188</v>
      </c>
      <c r="Y697" s="170">
        <f t="shared" si="168"/>
        <v>1101.9451880000001</v>
      </c>
      <c r="Z697" s="37"/>
      <c r="AA697" s="38">
        <v>924.05</v>
      </c>
      <c r="AB697" s="39">
        <v>922.27</v>
      </c>
      <c r="AC697" s="39">
        <v>919.79</v>
      </c>
      <c r="AD697" s="39">
        <v>920.36</v>
      </c>
      <c r="AE697" s="39">
        <v>922.49</v>
      </c>
      <c r="AF697" s="39">
        <v>926.84</v>
      </c>
      <c r="AG697" s="39">
        <v>935.82</v>
      </c>
      <c r="AH697" s="39">
        <v>940.83</v>
      </c>
      <c r="AI697" s="39">
        <v>1000.13</v>
      </c>
      <c r="AJ697" s="39">
        <v>1076.83</v>
      </c>
      <c r="AK697" s="39">
        <v>1070.47</v>
      </c>
      <c r="AL697" s="39">
        <v>1064.22</v>
      </c>
      <c r="AM697" s="39">
        <v>1071.3499999999999</v>
      </c>
      <c r="AN697" s="39">
        <v>1072.1500000000001</v>
      </c>
      <c r="AO697" s="39">
        <v>1075.81</v>
      </c>
      <c r="AP697" s="39">
        <v>1080.05</v>
      </c>
      <c r="AQ697" s="39">
        <v>1083.8699999999999</v>
      </c>
      <c r="AR697" s="39">
        <v>1094.99</v>
      </c>
      <c r="AS697" s="39">
        <v>1108.1300000000001</v>
      </c>
      <c r="AT697" s="39">
        <v>1072.71</v>
      </c>
      <c r="AU697" s="39">
        <v>1034.44</v>
      </c>
      <c r="AV697" s="39">
        <v>935.28</v>
      </c>
      <c r="AW697" s="39">
        <v>923.26</v>
      </c>
      <c r="AX697" s="40">
        <v>920.1</v>
      </c>
      <c r="AY697" s="340">
        <v>176.5</v>
      </c>
      <c r="AZ697" s="175">
        <v>5.3451880000000003</v>
      </c>
      <c r="BA697" s="159">
        <v>0</v>
      </c>
      <c r="BB697" s="4"/>
    </row>
    <row r="698" spans="1:54">
      <c r="A698" s="47">
        <v>5</v>
      </c>
      <c r="B698" s="170">
        <f t="shared" si="169"/>
        <v>1104.2251879999999</v>
      </c>
      <c r="C698" s="170">
        <f t="shared" si="167"/>
        <v>1099.7451879999999</v>
      </c>
      <c r="D698" s="170">
        <f t="shared" si="167"/>
        <v>1100.7851880000001</v>
      </c>
      <c r="E698" s="170">
        <f t="shared" si="167"/>
        <v>1104.7951880000001</v>
      </c>
      <c r="F698" s="170">
        <f t="shared" si="167"/>
        <v>1113.095188</v>
      </c>
      <c r="G698" s="170">
        <f t="shared" si="167"/>
        <v>1123.335188</v>
      </c>
      <c r="H698" s="170">
        <f t="shared" si="167"/>
        <v>1317.4751880000001</v>
      </c>
      <c r="I698" s="170">
        <f t="shared" si="167"/>
        <v>1331.9351879999999</v>
      </c>
      <c r="J698" s="170">
        <f t="shared" si="167"/>
        <v>1357.2451880000001</v>
      </c>
      <c r="K698" s="170">
        <f t="shared" si="167"/>
        <v>1359.895188</v>
      </c>
      <c r="L698" s="170">
        <f t="shared" si="167"/>
        <v>1268.6851879999999</v>
      </c>
      <c r="M698" s="170">
        <f t="shared" si="167"/>
        <v>1320.325188</v>
      </c>
      <c r="N698" s="170">
        <f t="shared" si="167"/>
        <v>1352.6751879999999</v>
      </c>
      <c r="O698" s="170">
        <f t="shared" si="167"/>
        <v>1346.9551879999999</v>
      </c>
      <c r="P698" s="170">
        <f t="shared" si="167"/>
        <v>1354.885188</v>
      </c>
      <c r="Q698" s="170">
        <f t="shared" si="167"/>
        <v>1358.835188</v>
      </c>
      <c r="R698" s="170">
        <f t="shared" si="167"/>
        <v>1374.065188</v>
      </c>
      <c r="S698" s="170">
        <f t="shared" si="168"/>
        <v>1380.9951880000001</v>
      </c>
      <c r="T698" s="170">
        <f t="shared" si="168"/>
        <v>1486.7551880000001</v>
      </c>
      <c r="U698" s="170">
        <f t="shared" si="168"/>
        <v>1488.4751880000001</v>
      </c>
      <c r="V698" s="170">
        <f t="shared" si="168"/>
        <v>1491.575188</v>
      </c>
      <c r="W698" s="170">
        <f t="shared" si="168"/>
        <v>1493.9551879999999</v>
      </c>
      <c r="X698" s="170">
        <f t="shared" si="168"/>
        <v>1492.1651879999999</v>
      </c>
      <c r="Y698" s="170">
        <f t="shared" si="168"/>
        <v>1500.0451880000001</v>
      </c>
      <c r="Z698" s="37"/>
      <c r="AA698" s="38">
        <v>922.38</v>
      </c>
      <c r="AB698" s="39">
        <v>917.9</v>
      </c>
      <c r="AC698" s="39">
        <v>918.94</v>
      </c>
      <c r="AD698" s="39">
        <v>922.95</v>
      </c>
      <c r="AE698" s="39">
        <v>931.25</v>
      </c>
      <c r="AF698" s="39">
        <v>941.49</v>
      </c>
      <c r="AG698" s="39">
        <v>1135.6300000000001</v>
      </c>
      <c r="AH698" s="39">
        <v>1150.0899999999999</v>
      </c>
      <c r="AI698" s="39">
        <v>1175.4000000000001</v>
      </c>
      <c r="AJ698" s="39">
        <v>1178.05</v>
      </c>
      <c r="AK698" s="39">
        <v>1086.8399999999999</v>
      </c>
      <c r="AL698" s="39">
        <v>1138.48</v>
      </c>
      <c r="AM698" s="39">
        <v>1170.83</v>
      </c>
      <c r="AN698" s="39">
        <v>1165.1099999999999</v>
      </c>
      <c r="AO698" s="39">
        <v>1173.04</v>
      </c>
      <c r="AP698" s="39">
        <v>1176.99</v>
      </c>
      <c r="AQ698" s="39">
        <v>1192.22</v>
      </c>
      <c r="AR698" s="39">
        <v>1199.1500000000001</v>
      </c>
      <c r="AS698" s="39">
        <v>1304.9100000000001</v>
      </c>
      <c r="AT698" s="39">
        <v>1306.6300000000001</v>
      </c>
      <c r="AU698" s="39">
        <v>1309.73</v>
      </c>
      <c r="AV698" s="39">
        <v>1312.11</v>
      </c>
      <c r="AW698" s="39">
        <v>1310.32</v>
      </c>
      <c r="AX698" s="40">
        <v>1318.2</v>
      </c>
      <c r="AY698" s="340">
        <v>176.5</v>
      </c>
      <c r="AZ698" s="175">
        <v>5.3451880000000003</v>
      </c>
      <c r="BA698" s="159">
        <v>0</v>
      </c>
      <c r="BB698" s="4"/>
    </row>
    <row r="699" spans="1:54">
      <c r="A699" s="47">
        <v>6</v>
      </c>
      <c r="B699" s="170">
        <f t="shared" si="169"/>
        <v>1328.9951880000001</v>
      </c>
      <c r="C699" s="170">
        <f t="shared" si="167"/>
        <v>1329.9751880000001</v>
      </c>
      <c r="D699" s="170">
        <f t="shared" si="167"/>
        <v>1330.2051879999999</v>
      </c>
      <c r="E699" s="170">
        <f t="shared" si="167"/>
        <v>1330.145188</v>
      </c>
      <c r="F699" s="170">
        <f t="shared" si="167"/>
        <v>1329.7751880000001</v>
      </c>
      <c r="G699" s="170">
        <f t="shared" si="167"/>
        <v>1326.845188</v>
      </c>
      <c r="H699" s="170">
        <f t="shared" si="167"/>
        <v>1430.4251879999999</v>
      </c>
      <c r="I699" s="170">
        <f t="shared" si="167"/>
        <v>1425.7251880000001</v>
      </c>
      <c r="J699" s="170">
        <f t="shared" si="167"/>
        <v>1437.5251880000001</v>
      </c>
      <c r="K699" s="170">
        <f t="shared" si="167"/>
        <v>1422.145188</v>
      </c>
      <c r="L699" s="170">
        <f t="shared" si="167"/>
        <v>1423.145188</v>
      </c>
      <c r="M699" s="170">
        <f t="shared" si="167"/>
        <v>1422.1951879999999</v>
      </c>
      <c r="N699" s="170">
        <f t="shared" si="167"/>
        <v>1423.395188</v>
      </c>
      <c r="O699" s="170">
        <f t="shared" si="167"/>
        <v>1424.355188</v>
      </c>
      <c r="P699" s="170">
        <f t="shared" si="167"/>
        <v>1424.7051879999999</v>
      </c>
      <c r="Q699" s="170">
        <f t="shared" si="167"/>
        <v>1426.4551879999999</v>
      </c>
      <c r="R699" s="170">
        <f t="shared" si="167"/>
        <v>1424.835188</v>
      </c>
      <c r="S699" s="170">
        <f t="shared" si="168"/>
        <v>1424.4651879999999</v>
      </c>
      <c r="T699" s="170">
        <f t="shared" si="168"/>
        <v>1424.895188</v>
      </c>
      <c r="U699" s="170">
        <f t="shared" si="168"/>
        <v>1324.9651879999999</v>
      </c>
      <c r="V699" s="170">
        <f t="shared" si="168"/>
        <v>1313.6751879999999</v>
      </c>
      <c r="W699" s="170">
        <f t="shared" si="168"/>
        <v>1317.305188</v>
      </c>
      <c r="X699" s="170">
        <f t="shared" si="168"/>
        <v>1323.0351880000001</v>
      </c>
      <c r="Y699" s="170">
        <f t="shared" si="168"/>
        <v>1327.4351879999999</v>
      </c>
      <c r="Z699" s="37"/>
      <c r="AA699" s="38">
        <v>1147.1500000000001</v>
      </c>
      <c r="AB699" s="39">
        <v>1148.1300000000001</v>
      </c>
      <c r="AC699" s="39">
        <v>1148.3599999999999</v>
      </c>
      <c r="AD699" s="39">
        <v>1148.3</v>
      </c>
      <c r="AE699" s="39">
        <v>1147.93</v>
      </c>
      <c r="AF699" s="39">
        <v>1145</v>
      </c>
      <c r="AG699" s="39">
        <v>1248.58</v>
      </c>
      <c r="AH699" s="39">
        <v>1243.8800000000001</v>
      </c>
      <c r="AI699" s="39">
        <v>1255.68</v>
      </c>
      <c r="AJ699" s="39">
        <v>1240.3</v>
      </c>
      <c r="AK699" s="39">
        <v>1241.3</v>
      </c>
      <c r="AL699" s="39">
        <v>1240.3499999999999</v>
      </c>
      <c r="AM699" s="39">
        <v>1241.55</v>
      </c>
      <c r="AN699" s="39">
        <v>1242.51</v>
      </c>
      <c r="AO699" s="39">
        <v>1242.8599999999999</v>
      </c>
      <c r="AP699" s="39">
        <v>1244.6099999999999</v>
      </c>
      <c r="AQ699" s="39">
        <v>1242.99</v>
      </c>
      <c r="AR699" s="39">
        <v>1242.6199999999999</v>
      </c>
      <c r="AS699" s="39">
        <v>1243.05</v>
      </c>
      <c r="AT699" s="39">
        <v>1143.1199999999999</v>
      </c>
      <c r="AU699" s="39">
        <v>1131.83</v>
      </c>
      <c r="AV699" s="39">
        <v>1135.46</v>
      </c>
      <c r="AW699" s="39">
        <v>1141.19</v>
      </c>
      <c r="AX699" s="40">
        <v>1145.5899999999999</v>
      </c>
      <c r="AY699" s="340">
        <v>176.5</v>
      </c>
      <c r="AZ699" s="175">
        <v>5.3451880000000003</v>
      </c>
      <c r="BA699" s="159">
        <v>0</v>
      </c>
      <c r="BB699" s="4"/>
    </row>
    <row r="700" spans="1:54">
      <c r="A700" s="47">
        <v>7</v>
      </c>
      <c r="B700" s="170">
        <f t="shared" si="169"/>
        <v>1328.0251880000001</v>
      </c>
      <c r="C700" s="170">
        <f t="shared" si="167"/>
        <v>1329.5051880000001</v>
      </c>
      <c r="D700" s="170">
        <f t="shared" si="167"/>
        <v>1329.9851880000001</v>
      </c>
      <c r="E700" s="170">
        <f t="shared" si="167"/>
        <v>1329.9151879999999</v>
      </c>
      <c r="F700" s="170">
        <f t="shared" si="167"/>
        <v>1329.625188</v>
      </c>
      <c r="G700" s="170">
        <f t="shared" si="167"/>
        <v>1439.0051880000001</v>
      </c>
      <c r="H700" s="170">
        <f t="shared" si="167"/>
        <v>1431.7251880000001</v>
      </c>
      <c r="I700" s="170">
        <f t="shared" si="167"/>
        <v>1429.5051880000001</v>
      </c>
      <c r="J700" s="170">
        <f t="shared" si="167"/>
        <v>1424.0251880000001</v>
      </c>
      <c r="K700" s="170">
        <f t="shared" si="167"/>
        <v>1423.7351880000001</v>
      </c>
      <c r="L700" s="170">
        <f t="shared" si="167"/>
        <v>1423.885188</v>
      </c>
      <c r="M700" s="170">
        <f t="shared" si="167"/>
        <v>1423.6651879999999</v>
      </c>
      <c r="N700" s="170">
        <f t="shared" si="167"/>
        <v>1423.9551879999999</v>
      </c>
      <c r="O700" s="170">
        <f t="shared" si="167"/>
        <v>1423.855188</v>
      </c>
      <c r="P700" s="170">
        <f t="shared" si="167"/>
        <v>1424.0051880000001</v>
      </c>
      <c r="Q700" s="170">
        <f t="shared" si="167"/>
        <v>1423.555188</v>
      </c>
      <c r="R700" s="170">
        <f t="shared" si="167"/>
        <v>1433.625188</v>
      </c>
      <c r="S700" s="170">
        <f t="shared" si="168"/>
        <v>1453.575188</v>
      </c>
      <c r="T700" s="170">
        <f t="shared" si="168"/>
        <v>1447.5251880000001</v>
      </c>
      <c r="U700" s="170">
        <f t="shared" si="168"/>
        <v>1395.9851880000001</v>
      </c>
      <c r="V700" s="170">
        <f t="shared" si="168"/>
        <v>1314.845188</v>
      </c>
      <c r="W700" s="170">
        <f t="shared" si="168"/>
        <v>1318.0351880000001</v>
      </c>
      <c r="X700" s="170">
        <f t="shared" si="168"/>
        <v>1325.095188</v>
      </c>
      <c r="Y700" s="170">
        <f t="shared" si="168"/>
        <v>1329.305188</v>
      </c>
      <c r="Z700" s="37"/>
      <c r="AA700" s="38">
        <v>1146.18</v>
      </c>
      <c r="AB700" s="39">
        <v>1147.6600000000001</v>
      </c>
      <c r="AC700" s="39">
        <v>1148.1400000000001</v>
      </c>
      <c r="AD700" s="39">
        <v>1148.07</v>
      </c>
      <c r="AE700" s="39">
        <v>1147.78</v>
      </c>
      <c r="AF700" s="39">
        <v>1257.1600000000001</v>
      </c>
      <c r="AG700" s="39">
        <v>1249.8800000000001</v>
      </c>
      <c r="AH700" s="39">
        <v>1247.6600000000001</v>
      </c>
      <c r="AI700" s="39">
        <v>1242.18</v>
      </c>
      <c r="AJ700" s="39">
        <v>1241.8900000000001</v>
      </c>
      <c r="AK700" s="39">
        <v>1242.04</v>
      </c>
      <c r="AL700" s="39">
        <v>1241.82</v>
      </c>
      <c r="AM700" s="39">
        <v>1242.1099999999999</v>
      </c>
      <c r="AN700" s="39">
        <v>1242.01</v>
      </c>
      <c r="AO700" s="39">
        <v>1242.1600000000001</v>
      </c>
      <c r="AP700" s="39">
        <v>1241.71</v>
      </c>
      <c r="AQ700" s="39">
        <v>1251.78</v>
      </c>
      <c r="AR700" s="39">
        <v>1271.73</v>
      </c>
      <c r="AS700" s="39">
        <v>1265.68</v>
      </c>
      <c r="AT700" s="39">
        <v>1214.1400000000001</v>
      </c>
      <c r="AU700" s="39">
        <v>1133</v>
      </c>
      <c r="AV700" s="39">
        <v>1136.19</v>
      </c>
      <c r="AW700" s="39">
        <v>1143.25</v>
      </c>
      <c r="AX700" s="40">
        <v>1147.46</v>
      </c>
      <c r="AY700" s="340">
        <v>176.5</v>
      </c>
      <c r="AZ700" s="175">
        <v>5.3451880000000003</v>
      </c>
      <c r="BA700" s="159">
        <v>0</v>
      </c>
      <c r="BB700" s="4"/>
    </row>
    <row r="701" spans="1:54">
      <c r="A701" s="47">
        <v>8</v>
      </c>
      <c r="B701" s="170">
        <f t="shared" si="169"/>
        <v>1328.5451880000001</v>
      </c>
      <c r="C701" s="170">
        <f t="shared" si="167"/>
        <v>1329.2051879999999</v>
      </c>
      <c r="D701" s="170">
        <f t="shared" si="167"/>
        <v>1329.565188</v>
      </c>
      <c r="E701" s="170">
        <f t="shared" si="167"/>
        <v>1329.115188</v>
      </c>
      <c r="F701" s="170">
        <f t="shared" si="167"/>
        <v>1328.625188</v>
      </c>
      <c r="G701" s="170">
        <f t="shared" si="167"/>
        <v>1508.355188</v>
      </c>
      <c r="H701" s="170">
        <f t="shared" si="167"/>
        <v>1501.315188</v>
      </c>
      <c r="I701" s="170">
        <f t="shared" si="167"/>
        <v>1499.5151880000001</v>
      </c>
      <c r="J701" s="170">
        <f t="shared" si="167"/>
        <v>1494.4451879999999</v>
      </c>
      <c r="K701" s="170">
        <f t="shared" si="167"/>
        <v>1494.2151879999999</v>
      </c>
      <c r="L701" s="170">
        <f t="shared" si="167"/>
        <v>1494.575188</v>
      </c>
      <c r="M701" s="170">
        <f t="shared" si="167"/>
        <v>1495.0051880000001</v>
      </c>
      <c r="N701" s="170">
        <f t="shared" si="167"/>
        <v>1494.9251879999999</v>
      </c>
      <c r="O701" s="170">
        <f t="shared" si="167"/>
        <v>1495.1951879999999</v>
      </c>
      <c r="P701" s="170">
        <f t="shared" si="167"/>
        <v>1315.6851879999999</v>
      </c>
      <c r="Q701" s="170">
        <f t="shared" si="167"/>
        <v>1315.615188</v>
      </c>
      <c r="R701" s="170">
        <f t="shared" si="167"/>
        <v>1317.1951879999999</v>
      </c>
      <c r="S701" s="170">
        <f t="shared" si="168"/>
        <v>1343.405188</v>
      </c>
      <c r="T701" s="170">
        <f t="shared" si="168"/>
        <v>1319.2851880000001</v>
      </c>
      <c r="U701" s="170">
        <f t="shared" si="168"/>
        <v>1319.835188</v>
      </c>
      <c r="V701" s="170">
        <f t="shared" si="168"/>
        <v>1323.2751880000001</v>
      </c>
      <c r="W701" s="170">
        <f t="shared" si="168"/>
        <v>1324.6651879999999</v>
      </c>
      <c r="X701" s="170">
        <f t="shared" si="168"/>
        <v>1328.125188</v>
      </c>
      <c r="Y701" s="170">
        <f t="shared" si="168"/>
        <v>1329.2451880000001</v>
      </c>
      <c r="Z701" s="37"/>
      <c r="AA701" s="38">
        <v>1146.7</v>
      </c>
      <c r="AB701" s="39">
        <v>1147.3599999999999</v>
      </c>
      <c r="AC701" s="39">
        <v>1147.72</v>
      </c>
      <c r="AD701" s="39">
        <v>1147.27</v>
      </c>
      <c r="AE701" s="39">
        <v>1146.78</v>
      </c>
      <c r="AF701" s="39">
        <v>1326.51</v>
      </c>
      <c r="AG701" s="39">
        <v>1319.47</v>
      </c>
      <c r="AH701" s="39">
        <v>1317.67</v>
      </c>
      <c r="AI701" s="39">
        <v>1312.6</v>
      </c>
      <c r="AJ701" s="39">
        <v>1312.37</v>
      </c>
      <c r="AK701" s="39">
        <v>1312.73</v>
      </c>
      <c r="AL701" s="39">
        <v>1313.16</v>
      </c>
      <c r="AM701" s="39">
        <v>1313.08</v>
      </c>
      <c r="AN701" s="39">
        <v>1313.35</v>
      </c>
      <c r="AO701" s="39">
        <v>1133.8399999999999</v>
      </c>
      <c r="AP701" s="39">
        <v>1133.77</v>
      </c>
      <c r="AQ701" s="39">
        <v>1135.3499999999999</v>
      </c>
      <c r="AR701" s="39">
        <v>1161.56</v>
      </c>
      <c r="AS701" s="39">
        <v>1137.44</v>
      </c>
      <c r="AT701" s="39">
        <v>1137.99</v>
      </c>
      <c r="AU701" s="39">
        <v>1141.43</v>
      </c>
      <c r="AV701" s="39">
        <v>1142.82</v>
      </c>
      <c r="AW701" s="39">
        <v>1146.28</v>
      </c>
      <c r="AX701" s="40">
        <v>1147.4000000000001</v>
      </c>
      <c r="AY701" s="340">
        <v>176.5</v>
      </c>
      <c r="AZ701" s="175">
        <v>5.3451880000000003</v>
      </c>
      <c r="BA701" s="159">
        <v>0</v>
      </c>
      <c r="BB701" s="4"/>
    </row>
    <row r="702" spans="1:54">
      <c r="A702" s="47">
        <v>9</v>
      </c>
      <c r="B702" s="170">
        <f t="shared" si="169"/>
        <v>1328.825188</v>
      </c>
      <c r="C702" s="170">
        <f t="shared" si="167"/>
        <v>1329.615188</v>
      </c>
      <c r="D702" s="170">
        <f t="shared" si="167"/>
        <v>1330.115188</v>
      </c>
      <c r="E702" s="170">
        <f t="shared" si="167"/>
        <v>1330.315188</v>
      </c>
      <c r="F702" s="170">
        <f t="shared" si="167"/>
        <v>1330.305188</v>
      </c>
      <c r="G702" s="170">
        <f t="shared" si="167"/>
        <v>1509.2551880000001</v>
      </c>
      <c r="H702" s="170">
        <f t="shared" si="167"/>
        <v>1503.4851880000001</v>
      </c>
      <c r="I702" s="170">
        <f t="shared" si="167"/>
        <v>1502.345188</v>
      </c>
      <c r="J702" s="170">
        <f t="shared" si="167"/>
        <v>1501.1751879999999</v>
      </c>
      <c r="K702" s="170">
        <f t="shared" si="167"/>
        <v>1501.5451880000001</v>
      </c>
      <c r="L702" s="170">
        <f t="shared" si="167"/>
        <v>1502.065188</v>
      </c>
      <c r="M702" s="170">
        <f t="shared" si="167"/>
        <v>1500.7951880000001</v>
      </c>
      <c r="N702" s="170">
        <f t="shared" si="167"/>
        <v>1501.4551879999999</v>
      </c>
      <c r="O702" s="170">
        <f t="shared" si="167"/>
        <v>1501.595188</v>
      </c>
      <c r="P702" s="170">
        <f t="shared" si="167"/>
        <v>1501.405188</v>
      </c>
      <c r="Q702" s="170">
        <f t="shared" si="167"/>
        <v>1321.1951879999999</v>
      </c>
      <c r="R702" s="170">
        <f t="shared" si="167"/>
        <v>1321.9651879999999</v>
      </c>
      <c r="S702" s="170">
        <f t="shared" si="168"/>
        <v>1322.7951880000001</v>
      </c>
      <c r="T702" s="170">
        <f t="shared" si="168"/>
        <v>1323.2451880000001</v>
      </c>
      <c r="U702" s="170">
        <f t="shared" si="168"/>
        <v>1325.605188</v>
      </c>
      <c r="V702" s="170">
        <f t="shared" si="168"/>
        <v>1325.5151880000001</v>
      </c>
      <c r="W702" s="170">
        <f t="shared" si="168"/>
        <v>1325.575188</v>
      </c>
      <c r="X702" s="170">
        <f t="shared" si="168"/>
        <v>1328.5051880000001</v>
      </c>
      <c r="Y702" s="170">
        <f t="shared" si="168"/>
        <v>1329.385188</v>
      </c>
      <c r="Z702" s="37"/>
      <c r="AA702" s="38">
        <v>1146.98</v>
      </c>
      <c r="AB702" s="39">
        <v>1147.77</v>
      </c>
      <c r="AC702" s="39">
        <v>1148.27</v>
      </c>
      <c r="AD702" s="39">
        <v>1148.47</v>
      </c>
      <c r="AE702" s="39">
        <v>1148.46</v>
      </c>
      <c r="AF702" s="39">
        <v>1327.41</v>
      </c>
      <c r="AG702" s="39">
        <v>1321.64</v>
      </c>
      <c r="AH702" s="39">
        <v>1320.5</v>
      </c>
      <c r="AI702" s="39">
        <v>1319.33</v>
      </c>
      <c r="AJ702" s="39">
        <v>1319.7</v>
      </c>
      <c r="AK702" s="39">
        <v>1320.22</v>
      </c>
      <c r="AL702" s="39">
        <v>1318.95</v>
      </c>
      <c r="AM702" s="39">
        <v>1319.61</v>
      </c>
      <c r="AN702" s="39">
        <v>1319.75</v>
      </c>
      <c r="AO702" s="39">
        <v>1319.56</v>
      </c>
      <c r="AP702" s="39">
        <v>1139.3499999999999</v>
      </c>
      <c r="AQ702" s="39">
        <v>1140.1199999999999</v>
      </c>
      <c r="AR702" s="39">
        <v>1140.95</v>
      </c>
      <c r="AS702" s="39">
        <v>1141.4000000000001</v>
      </c>
      <c r="AT702" s="39">
        <v>1143.76</v>
      </c>
      <c r="AU702" s="39">
        <v>1143.67</v>
      </c>
      <c r="AV702" s="39">
        <v>1143.73</v>
      </c>
      <c r="AW702" s="39">
        <v>1146.6600000000001</v>
      </c>
      <c r="AX702" s="40">
        <v>1147.54</v>
      </c>
      <c r="AY702" s="340">
        <v>176.5</v>
      </c>
      <c r="AZ702" s="175">
        <v>5.3451880000000003</v>
      </c>
      <c r="BA702" s="159">
        <v>0</v>
      </c>
      <c r="BB702" s="4"/>
    </row>
    <row r="703" spans="1:54">
      <c r="A703" s="47">
        <v>10</v>
      </c>
      <c r="B703" s="170">
        <f t="shared" si="169"/>
        <v>1325.585188</v>
      </c>
      <c r="C703" s="170">
        <f t="shared" si="167"/>
        <v>1328.4851880000001</v>
      </c>
      <c r="D703" s="170">
        <f t="shared" si="167"/>
        <v>1329.155188</v>
      </c>
      <c r="E703" s="170">
        <f t="shared" si="167"/>
        <v>1330.345188</v>
      </c>
      <c r="F703" s="170">
        <f t="shared" si="167"/>
        <v>1330.595188</v>
      </c>
      <c r="G703" s="170">
        <f t="shared" si="167"/>
        <v>1510.625188</v>
      </c>
      <c r="H703" s="170">
        <f t="shared" si="167"/>
        <v>1511.0451880000001</v>
      </c>
      <c r="I703" s="170">
        <f t="shared" si="167"/>
        <v>1510.0351880000001</v>
      </c>
      <c r="J703" s="170">
        <f t="shared" si="167"/>
        <v>1507.4651879999999</v>
      </c>
      <c r="K703" s="170">
        <f t="shared" si="167"/>
        <v>1506.0251880000001</v>
      </c>
      <c r="L703" s="170">
        <f t="shared" si="167"/>
        <v>1506.055188</v>
      </c>
      <c r="M703" s="170">
        <f t="shared" si="167"/>
        <v>1505.7651880000001</v>
      </c>
      <c r="N703" s="170">
        <f t="shared" si="167"/>
        <v>1505.7151879999999</v>
      </c>
      <c r="O703" s="170">
        <f t="shared" si="167"/>
        <v>1505.885188</v>
      </c>
      <c r="P703" s="170">
        <f t="shared" si="167"/>
        <v>1506.315188</v>
      </c>
      <c r="Q703" s="170">
        <f t="shared" si="167"/>
        <v>1326.805188</v>
      </c>
      <c r="R703" s="170">
        <f t="shared" si="167"/>
        <v>1327.0451880000001</v>
      </c>
      <c r="S703" s="170">
        <f t="shared" si="168"/>
        <v>1327.7351880000001</v>
      </c>
      <c r="T703" s="170">
        <f t="shared" si="168"/>
        <v>1327.395188</v>
      </c>
      <c r="U703" s="170">
        <f t="shared" si="168"/>
        <v>1325.305188</v>
      </c>
      <c r="V703" s="170">
        <f t="shared" si="168"/>
        <v>1325.315188</v>
      </c>
      <c r="W703" s="170">
        <f t="shared" si="168"/>
        <v>1327.0151880000001</v>
      </c>
      <c r="X703" s="170">
        <f t="shared" si="168"/>
        <v>1328.4351879999999</v>
      </c>
      <c r="Y703" s="170">
        <f t="shared" si="168"/>
        <v>1329.7851880000001</v>
      </c>
      <c r="Z703" s="37"/>
      <c r="AA703" s="38">
        <v>1143.74</v>
      </c>
      <c r="AB703" s="39">
        <v>1146.6400000000001</v>
      </c>
      <c r="AC703" s="39">
        <v>1147.31</v>
      </c>
      <c r="AD703" s="39">
        <v>1148.5</v>
      </c>
      <c r="AE703" s="39">
        <v>1148.75</v>
      </c>
      <c r="AF703" s="39">
        <v>1328.78</v>
      </c>
      <c r="AG703" s="39">
        <v>1329.2</v>
      </c>
      <c r="AH703" s="39">
        <v>1328.19</v>
      </c>
      <c r="AI703" s="39">
        <v>1325.62</v>
      </c>
      <c r="AJ703" s="39">
        <v>1324.18</v>
      </c>
      <c r="AK703" s="39">
        <v>1324.21</v>
      </c>
      <c r="AL703" s="39">
        <v>1323.92</v>
      </c>
      <c r="AM703" s="39">
        <v>1323.87</v>
      </c>
      <c r="AN703" s="39">
        <v>1324.04</v>
      </c>
      <c r="AO703" s="39">
        <v>1324.47</v>
      </c>
      <c r="AP703" s="39">
        <v>1144.96</v>
      </c>
      <c r="AQ703" s="39">
        <v>1145.2</v>
      </c>
      <c r="AR703" s="39">
        <v>1145.8900000000001</v>
      </c>
      <c r="AS703" s="39">
        <v>1145.55</v>
      </c>
      <c r="AT703" s="39">
        <v>1143.46</v>
      </c>
      <c r="AU703" s="39">
        <v>1143.47</v>
      </c>
      <c r="AV703" s="39">
        <v>1145.17</v>
      </c>
      <c r="AW703" s="39">
        <v>1146.5899999999999</v>
      </c>
      <c r="AX703" s="40">
        <v>1147.94</v>
      </c>
      <c r="AY703" s="340">
        <v>176.5</v>
      </c>
      <c r="AZ703" s="175">
        <v>5.3451880000000003</v>
      </c>
      <c r="BA703" s="159">
        <v>0</v>
      </c>
      <c r="BB703" s="4"/>
    </row>
    <row r="704" spans="1:54">
      <c r="A704" s="47">
        <v>11</v>
      </c>
      <c r="B704" s="170">
        <f t="shared" si="169"/>
        <v>1328.7851880000001</v>
      </c>
      <c r="C704" s="170">
        <f t="shared" si="167"/>
        <v>1329.835188</v>
      </c>
      <c r="D704" s="170">
        <f t="shared" si="167"/>
        <v>1330.095188</v>
      </c>
      <c r="E704" s="170">
        <f t="shared" si="167"/>
        <v>1330.1951879999999</v>
      </c>
      <c r="F704" s="170">
        <f t="shared" si="167"/>
        <v>1330.655188</v>
      </c>
      <c r="G704" s="170">
        <f t="shared" si="167"/>
        <v>1510.4351879999999</v>
      </c>
      <c r="H704" s="170">
        <f t="shared" si="167"/>
        <v>1511.0051880000001</v>
      </c>
      <c r="I704" s="170">
        <f t="shared" si="167"/>
        <v>1510.5151880000001</v>
      </c>
      <c r="J704" s="170">
        <f t="shared" si="167"/>
        <v>1508.6751879999999</v>
      </c>
      <c r="K704" s="170">
        <f t="shared" si="167"/>
        <v>1507.2351880000001</v>
      </c>
      <c r="L704" s="170">
        <f t="shared" si="167"/>
        <v>1506.865188</v>
      </c>
      <c r="M704" s="170">
        <f t="shared" si="167"/>
        <v>1506.6951879999999</v>
      </c>
      <c r="N704" s="170">
        <f t="shared" si="167"/>
        <v>1507.155188</v>
      </c>
      <c r="O704" s="170">
        <f t="shared" si="167"/>
        <v>1507.305188</v>
      </c>
      <c r="P704" s="170">
        <f t="shared" si="167"/>
        <v>1507.6751879999999</v>
      </c>
      <c r="Q704" s="170">
        <f t="shared" si="167"/>
        <v>1328.125188</v>
      </c>
      <c r="R704" s="170">
        <f t="shared" si="167"/>
        <v>1328.0451880000001</v>
      </c>
      <c r="S704" s="170">
        <f t="shared" si="168"/>
        <v>1328.125188</v>
      </c>
      <c r="T704" s="170">
        <f t="shared" si="168"/>
        <v>1327.4951880000001</v>
      </c>
      <c r="U704" s="170">
        <f t="shared" si="168"/>
        <v>1326.2151879999999</v>
      </c>
      <c r="V704" s="170">
        <f t="shared" si="168"/>
        <v>1325.135188</v>
      </c>
      <c r="W704" s="170">
        <f t="shared" si="168"/>
        <v>1326.305188</v>
      </c>
      <c r="X704" s="170">
        <f t="shared" si="168"/>
        <v>1327.835188</v>
      </c>
      <c r="Y704" s="170">
        <f t="shared" si="168"/>
        <v>1329.555188</v>
      </c>
      <c r="Z704" s="37"/>
      <c r="AA704" s="41">
        <v>1146.94</v>
      </c>
      <c r="AB704" s="39">
        <v>1147.99</v>
      </c>
      <c r="AC704" s="39">
        <v>1148.25</v>
      </c>
      <c r="AD704" s="39">
        <v>1148.3499999999999</v>
      </c>
      <c r="AE704" s="39">
        <v>1148.81</v>
      </c>
      <c r="AF704" s="39">
        <v>1328.59</v>
      </c>
      <c r="AG704" s="39">
        <v>1329.16</v>
      </c>
      <c r="AH704" s="39">
        <v>1328.67</v>
      </c>
      <c r="AI704" s="39">
        <v>1326.83</v>
      </c>
      <c r="AJ704" s="39">
        <v>1325.39</v>
      </c>
      <c r="AK704" s="39">
        <v>1325.02</v>
      </c>
      <c r="AL704" s="39">
        <v>1324.85</v>
      </c>
      <c r="AM704" s="39">
        <v>1325.31</v>
      </c>
      <c r="AN704" s="39">
        <v>1325.46</v>
      </c>
      <c r="AO704" s="39">
        <v>1325.83</v>
      </c>
      <c r="AP704" s="39">
        <v>1146.28</v>
      </c>
      <c r="AQ704" s="39">
        <v>1146.2</v>
      </c>
      <c r="AR704" s="39">
        <v>1146.28</v>
      </c>
      <c r="AS704" s="39">
        <v>1145.6500000000001</v>
      </c>
      <c r="AT704" s="39">
        <v>1144.3699999999999</v>
      </c>
      <c r="AU704" s="39">
        <v>1143.29</v>
      </c>
      <c r="AV704" s="39">
        <v>1144.46</v>
      </c>
      <c r="AW704" s="39">
        <v>1145.99</v>
      </c>
      <c r="AX704" s="40">
        <v>1147.71</v>
      </c>
      <c r="AY704" s="340">
        <v>176.5</v>
      </c>
      <c r="AZ704" s="175">
        <v>5.3451880000000003</v>
      </c>
      <c r="BA704" s="159">
        <v>0</v>
      </c>
      <c r="BB704" s="4"/>
    </row>
    <row r="705" spans="1:54">
      <c r="A705" s="47">
        <v>12</v>
      </c>
      <c r="B705" s="170">
        <f t="shared" si="169"/>
        <v>1329.855188</v>
      </c>
      <c r="C705" s="170">
        <f t="shared" si="167"/>
        <v>1331.7851880000001</v>
      </c>
      <c r="D705" s="170">
        <f t="shared" si="167"/>
        <v>1331.885188</v>
      </c>
      <c r="E705" s="170">
        <f t="shared" si="167"/>
        <v>1331.875188</v>
      </c>
      <c r="F705" s="170">
        <f t="shared" si="167"/>
        <v>1331.655188</v>
      </c>
      <c r="G705" s="170">
        <f t="shared" si="167"/>
        <v>1510.4651879999999</v>
      </c>
      <c r="H705" s="170">
        <f t="shared" si="167"/>
        <v>1507.385188</v>
      </c>
      <c r="I705" s="170">
        <f t="shared" si="167"/>
        <v>1505.875188</v>
      </c>
      <c r="J705" s="170">
        <f t="shared" si="167"/>
        <v>1503.605188</v>
      </c>
      <c r="K705" s="170">
        <f t="shared" si="167"/>
        <v>1502.7051879999999</v>
      </c>
      <c r="L705" s="170">
        <f t="shared" si="167"/>
        <v>1502.555188</v>
      </c>
      <c r="M705" s="170">
        <f t="shared" si="167"/>
        <v>1502.365188</v>
      </c>
      <c r="N705" s="170">
        <f t="shared" si="167"/>
        <v>1502.895188</v>
      </c>
      <c r="O705" s="170">
        <f t="shared" si="167"/>
        <v>1502.615188</v>
      </c>
      <c r="P705" s="170">
        <f t="shared" si="167"/>
        <v>1502.7251880000001</v>
      </c>
      <c r="Q705" s="170">
        <f t="shared" si="167"/>
        <v>1322.4551879999999</v>
      </c>
      <c r="R705" s="170">
        <f t="shared" si="167"/>
        <v>1322.9651879999999</v>
      </c>
      <c r="S705" s="170">
        <f t="shared" si="168"/>
        <v>1323.9751880000001</v>
      </c>
      <c r="T705" s="170">
        <f t="shared" si="168"/>
        <v>1324.835188</v>
      </c>
      <c r="U705" s="170">
        <f t="shared" si="168"/>
        <v>1323.155188</v>
      </c>
      <c r="V705" s="170">
        <f t="shared" si="168"/>
        <v>1323.625188</v>
      </c>
      <c r="W705" s="170">
        <f t="shared" si="168"/>
        <v>1323.875188</v>
      </c>
      <c r="X705" s="170">
        <f t="shared" si="168"/>
        <v>1327.575188</v>
      </c>
      <c r="Y705" s="170">
        <f t="shared" si="168"/>
        <v>1329.345188</v>
      </c>
      <c r="Z705" s="37"/>
      <c r="AA705" s="41">
        <v>1148.01</v>
      </c>
      <c r="AB705" s="39">
        <v>1149.94</v>
      </c>
      <c r="AC705" s="39">
        <v>1150.04</v>
      </c>
      <c r="AD705" s="39">
        <v>1150.03</v>
      </c>
      <c r="AE705" s="39">
        <v>1149.81</v>
      </c>
      <c r="AF705" s="39">
        <v>1328.62</v>
      </c>
      <c r="AG705" s="39">
        <v>1325.54</v>
      </c>
      <c r="AH705" s="39">
        <v>1324.03</v>
      </c>
      <c r="AI705" s="39">
        <v>1321.76</v>
      </c>
      <c r="AJ705" s="39">
        <v>1320.86</v>
      </c>
      <c r="AK705" s="39">
        <v>1320.71</v>
      </c>
      <c r="AL705" s="39">
        <v>1320.52</v>
      </c>
      <c r="AM705" s="39">
        <v>1321.05</v>
      </c>
      <c r="AN705" s="39">
        <v>1320.77</v>
      </c>
      <c r="AO705" s="39">
        <v>1320.88</v>
      </c>
      <c r="AP705" s="39">
        <v>1140.6099999999999</v>
      </c>
      <c r="AQ705" s="39">
        <v>1141.1199999999999</v>
      </c>
      <c r="AR705" s="39">
        <v>1142.1300000000001</v>
      </c>
      <c r="AS705" s="39">
        <v>1142.99</v>
      </c>
      <c r="AT705" s="39">
        <v>1141.31</v>
      </c>
      <c r="AU705" s="39">
        <v>1141.78</v>
      </c>
      <c r="AV705" s="39">
        <v>1142.03</v>
      </c>
      <c r="AW705" s="39">
        <v>1145.73</v>
      </c>
      <c r="AX705" s="40">
        <v>1147.5</v>
      </c>
      <c r="AY705" s="340">
        <v>176.5</v>
      </c>
      <c r="AZ705" s="175">
        <v>5.3451880000000003</v>
      </c>
      <c r="BA705" s="159">
        <v>0</v>
      </c>
      <c r="BB705" s="4"/>
    </row>
    <row r="706" spans="1:54">
      <c r="A706" s="47">
        <v>13</v>
      </c>
      <c r="B706" s="170">
        <f t="shared" si="169"/>
        <v>1329.9351879999999</v>
      </c>
      <c r="C706" s="170">
        <f t="shared" si="167"/>
        <v>1330.825188</v>
      </c>
      <c r="D706" s="170">
        <f t="shared" si="167"/>
        <v>1331.0351880000001</v>
      </c>
      <c r="E706" s="170">
        <f t="shared" si="167"/>
        <v>1330.895188</v>
      </c>
      <c r="F706" s="170">
        <f t="shared" si="167"/>
        <v>1330.655188</v>
      </c>
      <c r="G706" s="170">
        <f t="shared" si="167"/>
        <v>1509.385188</v>
      </c>
      <c r="H706" s="170">
        <f t="shared" si="167"/>
        <v>1505.5051880000001</v>
      </c>
      <c r="I706" s="170">
        <f t="shared" si="167"/>
        <v>1504.0051880000001</v>
      </c>
      <c r="J706" s="170">
        <f t="shared" si="167"/>
        <v>1501.615188</v>
      </c>
      <c r="K706" s="170">
        <f t="shared" si="167"/>
        <v>1500.7651880000001</v>
      </c>
      <c r="L706" s="170">
        <f t="shared" si="167"/>
        <v>1500.365188</v>
      </c>
      <c r="M706" s="170">
        <f t="shared" si="167"/>
        <v>1500.2251880000001</v>
      </c>
      <c r="N706" s="170">
        <f t="shared" si="167"/>
        <v>1501.0151880000001</v>
      </c>
      <c r="O706" s="170">
        <f t="shared" si="167"/>
        <v>1501.7851880000001</v>
      </c>
      <c r="P706" s="170">
        <f t="shared" si="167"/>
        <v>1502.0151880000001</v>
      </c>
      <c r="Q706" s="170">
        <f t="shared" si="167"/>
        <v>1501.805188</v>
      </c>
      <c r="R706" s="170">
        <f t="shared" si="167"/>
        <v>1502.555188</v>
      </c>
      <c r="S706" s="170">
        <f t="shared" si="168"/>
        <v>1323.2051879999999</v>
      </c>
      <c r="T706" s="170">
        <f t="shared" si="168"/>
        <v>1323.6851879999999</v>
      </c>
      <c r="U706" s="170">
        <f t="shared" si="168"/>
        <v>1322.105188</v>
      </c>
      <c r="V706" s="170">
        <f t="shared" si="168"/>
        <v>1321.335188</v>
      </c>
      <c r="W706" s="170">
        <f t="shared" si="168"/>
        <v>1320.825188</v>
      </c>
      <c r="X706" s="170">
        <f t="shared" si="168"/>
        <v>1325.575188</v>
      </c>
      <c r="Y706" s="170">
        <f t="shared" si="168"/>
        <v>1329.4251879999999</v>
      </c>
      <c r="Z706" s="37"/>
      <c r="AA706" s="41">
        <v>1148.0899999999999</v>
      </c>
      <c r="AB706" s="39">
        <v>1148.98</v>
      </c>
      <c r="AC706" s="39">
        <v>1149.19</v>
      </c>
      <c r="AD706" s="39">
        <v>1149.05</v>
      </c>
      <c r="AE706" s="39">
        <v>1148.81</v>
      </c>
      <c r="AF706" s="39">
        <v>1327.54</v>
      </c>
      <c r="AG706" s="39">
        <v>1323.66</v>
      </c>
      <c r="AH706" s="39">
        <v>1322.16</v>
      </c>
      <c r="AI706" s="39">
        <v>1319.77</v>
      </c>
      <c r="AJ706" s="39">
        <v>1318.92</v>
      </c>
      <c r="AK706" s="39">
        <v>1318.52</v>
      </c>
      <c r="AL706" s="39">
        <v>1318.38</v>
      </c>
      <c r="AM706" s="39">
        <v>1319.17</v>
      </c>
      <c r="AN706" s="39">
        <v>1319.94</v>
      </c>
      <c r="AO706" s="39">
        <v>1320.17</v>
      </c>
      <c r="AP706" s="39">
        <v>1319.96</v>
      </c>
      <c r="AQ706" s="39">
        <v>1320.71</v>
      </c>
      <c r="AR706" s="39">
        <v>1141.3599999999999</v>
      </c>
      <c r="AS706" s="39">
        <v>1141.8399999999999</v>
      </c>
      <c r="AT706" s="39">
        <v>1140.26</v>
      </c>
      <c r="AU706" s="39">
        <v>1139.49</v>
      </c>
      <c r="AV706" s="39">
        <v>1138.98</v>
      </c>
      <c r="AW706" s="39">
        <v>1143.73</v>
      </c>
      <c r="AX706" s="40">
        <v>1147.58</v>
      </c>
      <c r="AY706" s="340">
        <v>176.5</v>
      </c>
      <c r="AZ706" s="175">
        <v>5.3451880000000003</v>
      </c>
      <c r="BA706" s="159">
        <v>0</v>
      </c>
      <c r="BB706" s="4"/>
    </row>
    <row r="707" spans="1:54">
      <c r="A707" s="47">
        <v>14</v>
      </c>
      <c r="B707" s="170">
        <f t="shared" si="169"/>
        <v>1329.2751880000001</v>
      </c>
      <c r="C707" s="170">
        <f t="shared" si="167"/>
        <v>1331.145188</v>
      </c>
      <c r="D707" s="170">
        <f t="shared" si="167"/>
        <v>1331.4151879999999</v>
      </c>
      <c r="E707" s="170">
        <f t="shared" si="167"/>
        <v>1331.1851879999999</v>
      </c>
      <c r="F707" s="170">
        <f t="shared" si="167"/>
        <v>1330.835188</v>
      </c>
      <c r="G707" s="170">
        <f t="shared" si="167"/>
        <v>1509.7051879999999</v>
      </c>
      <c r="H707" s="170">
        <f t="shared" si="167"/>
        <v>1505.385188</v>
      </c>
      <c r="I707" s="170">
        <f t="shared" si="167"/>
        <v>1504.385188</v>
      </c>
      <c r="J707" s="170">
        <f t="shared" si="167"/>
        <v>1503.4751880000001</v>
      </c>
      <c r="K707" s="170">
        <f t="shared" si="167"/>
        <v>1503.1751879999999</v>
      </c>
      <c r="L707" s="170">
        <f t="shared" si="167"/>
        <v>1504.2951880000001</v>
      </c>
      <c r="M707" s="170">
        <f t="shared" si="167"/>
        <v>1503.815188</v>
      </c>
      <c r="N707" s="170">
        <f t="shared" si="167"/>
        <v>1504.105188</v>
      </c>
      <c r="O707" s="170">
        <f t="shared" si="167"/>
        <v>1503.9251879999999</v>
      </c>
      <c r="P707" s="170">
        <f t="shared" si="167"/>
        <v>1504.805188</v>
      </c>
      <c r="Q707" s="170">
        <f t="shared" si="167"/>
        <v>1502.645188</v>
      </c>
      <c r="R707" s="170">
        <f t="shared" si="167"/>
        <v>1503.7651880000001</v>
      </c>
      <c r="S707" s="170">
        <f t="shared" si="168"/>
        <v>1323.155188</v>
      </c>
      <c r="T707" s="170">
        <f t="shared" si="168"/>
        <v>1321.9951880000001</v>
      </c>
      <c r="U707" s="170">
        <f t="shared" si="168"/>
        <v>1321.865188</v>
      </c>
      <c r="V707" s="170">
        <f t="shared" si="168"/>
        <v>1322.6951879999999</v>
      </c>
      <c r="W707" s="170">
        <f t="shared" si="168"/>
        <v>1324.615188</v>
      </c>
      <c r="X707" s="170">
        <f t="shared" si="168"/>
        <v>1069.9451880000001</v>
      </c>
      <c r="Y707" s="170">
        <f t="shared" si="168"/>
        <v>1069.7151880000001</v>
      </c>
      <c r="Z707" s="37"/>
      <c r="AA707" s="41">
        <v>1147.43</v>
      </c>
      <c r="AB707" s="39">
        <v>1149.3</v>
      </c>
      <c r="AC707" s="39">
        <v>1149.57</v>
      </c>
      <c r="AD707" s="39">
        <v>1149.3399999999999</v>
      </c>
      <c r="AE707" s="39">
        <v>1148.99</v>
      </c>
      <c r="AF707" s="39">
        <v>1327.86</v>
      </c>
      <c r="AG707" s="39">
        <v>1323.54</v>
      </c>
      <c r="AH707" s="39">
        <v>1322.54</v>
      </c>
      <c r="AI707" s="39">
        <v>1321.63</v>
      </c>
      <c r="AJ707" s="39">
        <v>1321.33</v>
      </c>
      <c r="AK707" s="39">
        <v>1322.45</v>
      </c>
      <c r="AL707" s="39">
        <v>1321.97</v>
      </c>
      <c r="AM707" s="39">
        <v>1322.26</v>
      </c>
      <c r="AN707" s="39">
        <v>1322.08</v>
      </c>
      <c r="AO707" s="39">
        <v>1322.96</v>
      </c>
      <c r="AP707" s="39">
        <v>1320.8</v>
      </c>
      <c r="AQ707" s="39">
        <v>1321.92</v>
      </c>
      <c r="AR707" s="39">
        <v>1141.31</v>
      </c>
      <c r="AS707" s="39">
        <v>1140.1500000000001</v>
      </c>
      <c r="AT707" s="39">
        <v>1140.02</v>
      </c>
      <c r="AU707" s="39">
        <v>1140.8499999999999</v>
      </c>
      <c r="AV707" s="39">
        <v>1142.77</v>
      </c>
      <c r="AW707" s="39">
        <v>888.1</v>
      </c>
      <c r="AX707" s="40">
        <v>887.87</v>
      </c>
      <c r="AY707" s="340">
        <v>176.5</v>
      </c>
      <c r="AZ707" s="175">
        <v>5.3451880000000003</v>
      </c>
      <c r="BA707" s="159">
        <v>0</v>
      </c>
      <c r="BB707" s="4"/>
    </row>
    <row r="708" spans="1:54">
      <c r="A708" s="47">
        <v>15</v>
      </c>
      <c r="B708" s="170">
        <f t="shared" si="169"/>
        <v>1072.595188</v>
      </c>
      <c r="C708" s="170">
        <f t="shared" si="167"/>
        <v>1072.4351879999999</v>
      </c>
      <c r="D708" s="170">
        <f t="shared" si="167"/>
        <v>1071.5351880000001</v>
      </c>
      <c r="E708" s="170">
        <f t="shared" si="167"/>
        <v>1070.9651880000001</v>
      </c>
      <c r="F708" s="170">
        <f t="shared" si="167"/>
        <v>1061.635188</v>
      </c>
      <c r="G708" s="170">
        <f t="shared" si="167"/>
        <v>1071.635188</v>
      </c>
      <c r="H708" s="170">
        <f t="shared" si="167"/>
        <v>1075.2751880000001</v>
      </c>
      <c r="I708" s="170">
        <f t="shared" si="167"/>
        <v>1125.815188</v>
      </c>
      <c r="J708" s="170">
        <f t="shared" si="167"/>
        <v>1074.325188</v>
      </c>
      <c r="K708" s="170">
        <f t="shared" si="167"/>
        <v>1073.7551880000001</v>
      </c>
      <c r="L708" s="170">
        <f t="shared" si="167"/>
        <v>1073.405188</v>
      </c>
      <c r="M708" s="170">
        <f t="shared" si="167"/>
        <v>1072.4851880000001</v>
      </c>
      <c r="N708" s="170">
        <f t="shared" si="167"/>
        <v>1072.085188</v>
      </c>
      <c r="O708" s="170">
        <f t="shared" si="167"/>
        <v>1070.895188</v>
      </c>
      <c r="P708" s="170">
        <f t="shared" si="167"/>
        <v>1070.815188</v>
      </c>
      <c r="Q708" s="170">
        <f t="shared" si="167"/>
        <v>1071.405188</v>
      </c>
      <c r="R708" s="170">
        <f t="shared" si="167"/>
        <v>1073.605188</v>
      </c>
      <c r="S708" s="170">
        <f t="shared" si="168"/>
        <v>1158.9351879999999</v>
      </c>
      <c r="T708" s="170">
        <f t="shared" si="168"/>
        <v>1201.7751879999998</v>
      </c>
      <c r="U708" s="170">
        <f t="shared" si="168"/>
        <v>1153.9851880000001</v>
      </c>
      <c r="V708" s="170">
        <f t="shared" si="168"/>
        <v>1098.2651879999999</v>
      </c>
      <c r="W708" s="170">
        <f t="shared" si="168"/>
        <v>1069.2951880000001</v>
      </c>
      <c r="X708" s="170">
        <f t="shared" si="168"/>
        <v>1075.375188</v>
      </c>
      <c r="Y708" s="170">
        <f t="shared" si="168"/>
        <v>1075.6651879999999</v>
      </c>
      <c r="Z708" s="37"/>
      <c r="AA708" s="41">
        <v>890.75</v>
      </c>
      <c r="AB708" s="39">
        <v>890.59</v>
      </c>
      <c r="AC708" s="39">
        <v>889.69</v>
      </c>
      <c r="AD708" s="39">
        <v>889.12</v>
      </c>
      <c r="AE708" s="39">
        <v>879.79</v>
      </c>
      <c r="AF708" s="39">
        <v>889.79</v>
      </c>
      <c r="AG708" s="39">
        <v>893.43</v>
      </c>
      <c r="AH708" s="39">
        <v>943.97</v>
      </c>
      <c r="AI708" s="39">
        <v>892.48</v>
      </c>
      <c r="AJ708" s="39">
        <v>891.91</v>
      </c>
      <c r="AK708" s="39">
        <v>891.56</v>
      </c>
      <c r="AL708" s="39">
        <v>890.64</v>
      </c>
      <c r="AM708" s="39">
        <v>890.24</v>
      </c>
      <c r="AN708" s="39">
        <v>889.05</v>
      </c>
      <c r="AO708" s="39">
        <v>888.97</v>
      </c>
      <c r="AP708" s="39">
        <v>889.56</v>
      </c>
      <c r="AQ708" s="39">
        <v>891.76</v>
      </c>
      <c r="AR708" s="39">
        <v>977.09</v>
      </c>
      <c r="AS708" s="39">
        <v>1019.93</v>
      </c>
      <c r="AT708" s="39">
        <v>972.14</v>
      </c>
      <c r="AU708" s="39">
        <v>916.42</v>
      </c>
      <c r="AV708" s="39">
        <v>887.45</v>
      </c>
      <c r="AW708" s="39">
        <v>893.53</v>
      </c>
      <c r="AX708" s="40">
        <v>893.82</v>
      </c>
      <c r="AY708" s="340">
        <v>176.5</v>
      </c>
      <c r="AZ708" s="175">
        <v>5.3451880000000003</v>
      </c>
      <c r="BA708" s="159">
        <v>0</v>
      </c>
      <c r="BB708" s="4"/>
    </row>
    <row r="709" spans="1:54">
      <c r="A709" s="47">
        <v>16</v>
      </c>
      <c r="B709" s="170">
        <f t="shared" si="169"/>
        <v>1073.7851880000001</v>
      </c>
      <c r="C709" s="170">
        <f t="shared" si="167"/>
        <v>1071.9451880000001</v>
      </c>
      <c r="D709" s="170">
        <f t="shared" si="167"/>
        <v>1072.7751880000001</v>
      </c>
      <c r="E709" s="170">
        <f t="shared" si="167"/>
        <v>1058.2751880000001</v>
      </c>
      <c r="F709" s="170">
        <f t="shared" si="167"/>
        <v>1064.9751879999999</v>
      </c>
      <c r="G709" s="170">
        <f t="shared" si="167"/>
        <v>1069.405188</v>
      </c>
      <c r="H709" s="170">
        <f t="shared" si="167"/>
        <v>1114.065188</v>
      </c>
      <c r="I709" s="170">
        <f t="shared" si="167"/>
        <v>1112.075188</v>
      </c>
      <c r="J709" s="170">
        <f t="shared" si="167"/>
        <v>1109.095188</v>
      </c>
      <c r="K709" s="170">
        <f t="shared" si="167"/>
        <v>1112.1751880000002</v>
      </c>
      <c r="L709" s="170">
        <f t="shared" si="167"/>
        <v>1105.4351879999999</v>
      </c>
      <c r="M709" s="170">
        <f t="shared" si="167"/>
        <v>1097.4851880000001</v>
      </c>
      <c r="N709" s="170">
        <f t="shared" si="167"/>
        <v>1096.2951880000001</v>
      </c>
      <c r="O709" s="170">
        <f t="shared" si="167"/>
        <v>1103.0151879999999</v>
      </c>
      <c r="P709" s="170">
        <f t="shared" si="167"/>
        <v>1103.4651880000001</v>
      </c>
      <c r="Q709" s="170">
        <f t="shared" si="167"/>
        <v>1106.055188</v>
      </c>
      <c r="R709" s="170">
        <f t="shared" ref="R709:R724" si="170">AQ709+$BA709+$AZ709+$AY709</f>
        <v>1156.365188</v>
      </c>
      <c r="S709" s="170">
        <f t="shared" si="168"/>
        <v>1161.0151879999999</v>
      </c>
      <c r="T709" s="170">
        <f t="shared" si="168"/>
        <v>1157.5451880000001</v>
      </c>
      <c r="U709" s="170">
        <f t="shared" si="168"/>
        <v>1168.4651880000001</v>
      </c>
      <c r="V709" s="170">
        <f t="shared" si="168"/>
        <v>1108.345188</v>
      </c>
      <c r="W709" s="170">
        <f t="shared" si="168"/>
        <v>1067.0251880000001</v>
      </c>
      <c r="X709" s="170">
        <f t="shared" si="168"/>
        <v>1074.9751879999999</v>
      </c>
      <c r="Y709" s="170">
        <f t="shared" si="168"/>
        <v>1074.335188</v>
      </c>
      <c r="Z709" s="37"/>
      <c r="AA709" s="41">
        <v>891.94</v>
      </c>
      <c r="AB709" s="39">
        <v>890.1</v>
      </c>
      <c r="AC709" s="39">
        <v>890.93</v>
      </c>
      <c r="AD709" s="39">
        <v>876.43</v>
      </c>
      <c r="AE709" s="39">
        <v>883.13</v>
      </c>
      <c r="AF709" s="39">
        <v>887.56</v>
      </c>
      <c r="AG709" s="39">
        <v>932.22</v>
      </c>
      <c r="AH709" s="39">
        <v>930.23</v>
      </c>
      <c r="AI709" s="39">
        <v>927.25</v>
      </c>
      <c r="AJ709" s="39">
        <v>930.33</v>
      </c>
      <c r="AK709" s="39">
        <v>923.59</v>
      </c>
      <c r="AL709" s="39">
        <v>915.64</v>
      </c>
      <c r="AM709" s="39">
        <v>914.45</v>
      </c>
      <c r="AN709" s="39">
        <v>921.17</v>
      </c>
      <c r="AO709" s="39">
        <v>921.62</v>
      </c>
      <c r="AP709" s="39">
        <v>924.21</v>
      </c>
      <c r="AQ709" s="39">
        <v>974.52</v>
      </c>
      <c r="AR709" s="39">
        <v>979.17</v>
      </c>
      <c r="AS709" s="39">
        <v>975.7</v>
      </c>
      <c r="AT709" s="39">
        <v>986.62</v>
      </c>
      <c r="AU709" s="39">
        <v>926.5</v>
      </c>
      <c r="AV709" s="39">
        <v>885.18</v>
      </c>
      <c r="AW709" s="39">
        <v>893.13</v>
      </c>
      <c r="AX709" s="40">
        <v>892.49</v>
      </c>
      <c r="AY709" s="340">
        <v>176.5</v>
      </c>
      <c r="AZ709" s="175">
        <v>5.3451880000000003</v>
      </c>
      <c r="BA709" s="159">
        <v>0</v>
      </c>
      <c r="BB709" s="4"/>
    </row>
    <row r="710" spans="1:54">
      <c r="A710" s="47">
        <v>17</v>
      </c>
      <c r="B710" s="170">
        <f t="shared" si="169"/>
        <v>1080.4751879999999</v>
      </c>
      <c r="C710" s="170">
        <f t="shared" si="169"/>
        <v>1080.585188</v>
      </c>
      <c r="D710" s="170">
        <f t="shared" si="169"/>
        <v>1079.5451880000001</v>
      </c>
      <c r="E710" s="170">
        <f t="shared" si="169"/>
        <v>1078.645188</v>
      </c>
      <c r="F710" s="170">
        <f t="shared" si="169"/>
        <v>1065.4351879999999</v>
      </c>
      <c r="G710" s="170">
        <f t="shared" si="169"/>
        <v>1067.9251880000002</v>
      </c>
      <c r="H710" s="170">
        <f t="shared" si="169"/>
        <v>1074.0451880000001</v>
      </c>
      <c r="I710" s="170">
        <f t="shared" si="169"/>
        <v>1076.9851880000001</v>
      </c>
      <c r="J710" s="170">
        <f t="shared" si="169"/>
        <v>1082.085188</v>
      </c>
      <c r="K710" s="170">
        <f t="shared" si="169"/>
        <v>1085.9651880000001</v>
      </c>
      <c r="L710" s="170">
        <f t="shared" si="169"/>
        <v>1080.2451879999999</v>
      </c>
      <c r="M710" s="170">
        <f t="shared" si="169"/>
        <v>1078.825188</v>
      </c>
      <c r="N710" s="170">
        <f t="shared" si="169"/>
        <v>1077.815188</v>
      </c>
      <c r="O710" s="170">
        <f t="shared" si="169"/>
        <v>1076.7151880000001</v>
      </c>
      <c r="P710" s="170">
        <f t="shared" si="169"/>
        <v>1076.7051879999999</v>
      </c>
      <c r="Q710" s="170">
        <f t="shared" si="169"/>
        <v>1077.6951880000001</v>
      </c>
      <c r="R710" s="170">
        <f t="shared" si="170"/>
        <v>1079.845188</v>
      </c>
      <c r="S710" s="170">
        <f t="shared" ref="S710:S724" si="171">AR710+$BA710+$AZ710+$AY710</f>
        <v>1083.2051879999999</v>
      </c>
      <c r="T710" s="170">
        <f t="shared" ref="T710:T724" si="172">AS710+$BA710+$AZ710+$AY710</f>
        <v>1085.405188</v>
      </c>
      <c r="U710" s="170">
        <f t="shared" ref="U710:U724" si="173">AT710+$BA710+$AZ710+$AY710</f>
        <v>1083.5251880000001</v>
      </c>
      <c r="V710" s="170">
        <f t="shared" ref="V710:V724" si="174">AU710+$BA710+$AZ710+$AY710</f>
        <v>1080.2651879999999</v>
      </c>
      <c r="W710" s="170">
        <f t="shared" ref="W710:W724" si="175">AV710+$BA710+$AZ710+$AY710</f>
        <v>1067.0451880000001</v>
      </c>
      <c r="X710" s="170">
        <f t="shared" ref="X710:X724" si="176">AW710+$BA710+$AZ710+$AY710</f>
        <v>1079.1951880000001</v>
      </c>
      <c r="Y710" s="170">
        <f t="shared" ref="Y710:Y724" si="177">AX710+$BA710+$AZ710+$AY710</f>
        <v>1079.875188</v>
      </c>
      <c r="Z710" s="37"/>
      <c r="AA710" s="41">
        <v>898.63</v>
      </c>
      <c r="AB710" s="39">
        <v>898.74</v>
      </c>
      <c r="AC710" s="39">
        <v>897.7</v>
      </c>
      <c r="AD710" s="39">
        <v>896.8</v>
      </c>
      <c r="AE710" s="39">
        <v>883.59</v>
      </c>
      <c r="AF710" s="39">
        <v>886.08</v>
      </c>
      <c r="AG710" s="39">
        <v>892.2</v>
      </c>
      <c r="AH710" s="39">
        <v>895.14</v>
      </c>
      <c r="AI710" s="39">
        <v>900.24</v>
      </c>
      <c r="AJ710" s="39">
        <v>904.12</v>
      </c>
      <c r="AK710" s="39">
        <v>898.4</v>
      </c>
      <c r="AL710" s="39">
        <v>896.98</v>
      </c>
      <c r="AM710" s="39">
        <v>895.97</v>
      </c>
      <c r="AN710" s="39">
        <v>894.87</v>
      </c>
      <c r="AO710" s="39">
        <v>894.86</v>
      </c>
      <c r="AP710" s="39">
        <v>895.85</v>
      </c>
      <c r="AQ710" s="39">
        <v>898</v>
      </c>
      <c r="AR710" s="39">
        <v>901.36</v>
      </c>
      <c r="AS710" s="39">
        <v>903.56</v>
      </c>
      <c r="AT710" s="39">
        <v>901.68</v>
      </c>
      <c r="AU710" s="39">
        <v>898.42</v>
      </c>
      <c r="AV710" s="39">
        <v>885.2</v>
      </c>
      <c r="AW710" s="39">
        <v>897.35</v>
      </c>
      <c r="AX710" s="40">
        <v>898.03</v>
      </c>
      <c r="AY710" s="340">
        <v>176.5</v>
      </c>
      <c r="AZ710" s="175">
        <v>5.3451880000000003</v>
      </c>
      <c r="BA710" s="159">
        <v>0</v>
      </c>
      <c r="BB710" s="4"/>
    </row>
    <row r="711" spans="1:54">
      <c r="A711" s="47">
        <v>18</v>
      </c>
      <c r="B711" s="170">
        <f t="shared" si="169"/>
        <v>1080.335188</v>
      </c>
      <c r="C711" s="170">
        <f t="shared" si="169"/>
        <v>1080.2151880000001</v>
      </c>
      <c r="D711" s="170">
        <f t="shared" si="169"/>
        <v>1080.135188</v>
      </c>
      <c r="E711" s="170">
        <f t="shared" si="169"/>
        <v>1064.345188</v>
      </c>
      <c r="F711" s="170">
        <f t="shared" si="169"/>
        <v>1065.605188</v>
      </c>
      <c r="G711" s="170">
        <f t="shared" si="169"/>
        <v>1066.575188</v>
      </c>
      <c r="H711" s="170">
        <f t="shared" si="169"/>
        <v>1071.4851880000001</v>
      </c>
      <c r="I711" s="170">
        <f t="shared" si="169"/>
        <v>1076.2251879999999</v>
      </c>
      <c r="J711" s="170">
        <f t="shared" si="169"/>
        <v>1078.2651879999999</v>
      </c>
      <c r="K711" s="170">
        <f t="shared" si="169"/>
        <v>1082.9651880000001</v>
      </c>
      <c r="L711" s="170">
        <f t="shared" si="169"/>
        <v>1082.1651879999999</v>
      </c>
      <c r="M711" s="170">
        <f t="shared" si="169"/>
        <v>1081.4951879999999</v>
      </c>
      <c r="N711" s="170">
        <f t="shared" si="169"/>
        <v>1080.355188</v>
      </c>
      <c r="O711" s="170">
        <f t="shared" si="169"/>
        <v>1079.9751879999999</v>
      </c>
      <c r="P711" s="170">
        <f t="shared" si="169"/>
        <v>1081.0251880000001</v>
      </c>
      <c r="Q711" s="170">
        <f t="shared" si="169"/>
        <v>1082.7051879999999</v>
      </c>
      <c r="R711" s="170">
        <f t="shared" si="170"/>
        <v>1084.6751880000002</v>
      </c>
      <c r="S711" s="170">
        <f t="shared" si="171"/>
        <v>1106.065188</v>
      </c>
      <c r="T711" s="170">
        <f t="shared" si="172"/>
        <v>1111.0251880000001</v>
      </c>
      <c r="U711" s="170">
        <f t="shared" si="173"/>
        <v>1122.365188</v>
      </c>
      <c r="V711" s="170">
        <f t="shared" si="174"/>
        <v>1082.855188</v>
      </c>
      <c r="W711" s="170">
        <f t="shared" si="175"/>
        <v>1075.4851880000001</v>
      </c>
      <c r="X711" s="170">
        <f t="shared" si="176"/>
        <v>1079.805188</v>
      </c>
      <c r="Y711" s="170">
        <f t="shared" si="177"/>
        <v>1080.555188</v>
      </c>
      <c r="Z711" s="37"/>
      <c r="AA711" s="41">
        <v>898.49</v>
      </c>
      <c r="AB711" s="39">
        <v>898.37</v>
      </c>
      <c r="AC711" s="39">
        <v>898.29</v>
      </c>
      <c r="AD711" s="39">
        <v>882.5</v>
      </c>
      <c r="AE711" s="39">
        <v>883.76</v>
      </c>
      <c r="AF711" s="39">
        <v>884.73</v>
      </c>
      <c r="AG711" s="39">
        <v>889.64</v>
      </c>
      <c r="AH711" s="39">
        <v>894.38</v>
      </c>
      <c r="AI711" s="39">
        <v>896.42</v>
      </c>
      <c r="AJ711" s="39">
        <v>901.12</v>
      </c>
      <c r="AK711" s="39">
        <v>900.32</v>
      </c>
      <c r="AL711" s="39">
        <v>899.65</v>
      </c>
      <c r="AM711" s="39">
        <v>898.51</v>
      </c>
      <c r="AN711" s="39">
        <v>898.13</v>
      </c>
      <c r="AO711" s="39">
        <v>899.18</v>
      </c>
      <c r="AP711" s="39">
        <v>900.86</v>
      </c>
      <c r="AQ711" s="39">
        <v>902.83</v>
      </c>
      <c r="AR711" s="39">
        <v>924.22</v>
      </c>
      <c r="AS711" s="39">
        <v>929.18</v>
      </c>
      <c r="AT711" s="39">
        <v>940.52</v>
      </c>
      <c r="AU711" s="39">
        <v>901.01</v>
      </c>
      <c r="AV711" s="39">
        <v>893.64</v>
      </c>
      <c r="AW711" s="39">
        <v>897.96</v>
      </c>
      <c r="AX711" s="40">
        <v>898.71</v>
      </c>
      <c r="AY711" s="340">
        <v>176.5</v>
      </c>
      <c r="AZ711" s="175">
        <v>5.3451880000000003</v>
      </c>
      <c r="BA711" s="159">
        <v>0</v>
      </c>
      <c r="BB711" s="4"/>
    </row>
    <row r="712" spans="1:54">
      <c r="A712" s="47">
        <v>19</v>
      </c>
      <c r="B712" s="170">
        <f t="shared" si="169"/>
        <v>1084.155188</v>
      </c>
      <c r="C712" s="170">
        <f t="shared" si="169"/>
        <v>1083.7351880000001</v>
      </c>
      <c r="D712" s="170">
        <f t="shared" si="169"/>
        <v>1082.2951880000001</v>
      </c>
      <c r="E712" s="170">
        <f t="shared" si="169"/>
        <v>1067.635188</v>
      </c>
      <c r="F712" s="170">
        <f t="shared" si="169"/>
        <v>1071.615188</v>
      </c>
      <c r="G712" s="170">
        <f t="shared" si="169"/>
        <v>1075.085188</v>
      </c>
      <c r="H712" s="170">
        <f t="shared" si="169"/>
        <v>1086.2751880000001</v>
      </c>
      <c r="I712" s="170">
        <f t="shared" si="169"/>
        <v>1174.5251880000001</v>
      </c>
      <c r="J712" s="170">
        <f t="shared" si="169"/>
        <v>1196.655188</v>
      </c>
      <c r="K712" s="170">
        <f t="shared" si="169"/>
        <v>1220.4851880000001</v>
      </c>
      <c r="L712" s="170">
        <f t="shared" si="169"/>
        <v>1190.2851880000001</v>
      </c>
      <c r="M712" s="170">
        <f t="shared" si="169"/>
        <v>1155.2151880000001</v>
      </c>
      <c r="N712" s="170">
        <f t="shared" si="169"/>
        <v>1146.565188</v>
      </c>
      <c r="O712" s="170">
        <f t="shared" si="169"/>
        <v>1143.815188</v>
      </c>
      <c r="P712" s="170">
        <f t="shared" si="169"/>
        <v>1128.0051880000001</v>
      </c>
      <c r="Q712" s="170">
        <f t="shared" si="169"/>
        <v>1130.145188</v>
      </c>
      <c r="R712" s="170">
        <f t="shared" si="170"/>
        <v>1135.305188</v>
      </c>
      <c r="S712" s="170">
        <f t="shared" si="171"/>
        <v>1106.0051880000001</v>
      </c>
      <c r="T712" s="170">
        <f t="shared" si="172"/>
        <v>1087.595188</v>
      </c>
      <c r="U712" s="170">
        <f t="shared" si="173"/>
        <v>1106.9151879999999</v>
      </c>
      <c r="V712" s="170">
        <f t="shared" si="174"/>
        <v>1080.6851879999999</v>
      </c>
      <c r="W712" s="170">
        <f t="shared" si="175"/>
        <v>1067.7351880000001</v>
      </c>
      <c r="X712" s="170">
        <f t="shared" si="176"/>
        <v>1078.615188</v>
      </c>
      <c r="Y712" s="170">
        <f t="shared" si="177"/>
        <v>1079.655188</v>
      </c>
      <c r="Z712" s="37"/>
      <c r="AA712" s="41">
        <v>902.31</v>
      </c>
      <c r="AB712" s="39">
        <v>901.89</v>
      </c>
      <c r="AC712" s="39">
        <v>900.45</v>
      </c>
      <c r="AD712" s="39">
        <v>885.79</v>
      </c>
      <c r="AE712" s="39">
        <v>889.77</v>
      </c>
      <c r="AF712" s="39">
        <v>893.24</v>
      </c>
      <c r="AG712" s="39">
        <v>904.43</v>
      </c>
      <c r="AH712" s="39">
        <v>992.68</v>
      </c>
      <c r="AI712" s="39">
        <v>1014.81</v>
      </c>
      <c r="AJ712" s="39">
        <v>1038.6400000000001</v>
      </c>
      <c r="AK712" s="39">
        <v>1008.44</v>
      </c>
      <c r="AL712" s="39">
        <v>973.37</v>
      </c>
      <c r="AM712" s="39">
        <v>964.72</v>
      </c>
      <c r="AN712" s="39">
        <v>961.97</v>
      </c>
      <c r="AO712" s="39">
        <v>946.16</v>
      </c>
      <c r="AP712" s="39">
        <v>948.3</v>
      </c>
      <c r="AQ712" s="39">
        <v>953.46</v>
      </c>
      <c r="AR712" s="39">
        <v>924.16</v>
      </c>
      <c r="AS712" s="39">
        <v>905.75</v>
      </c>
      <c r="AT712" s="39">
        <v>925.07</v>
      </c>
      <c r="AU712" s="39">
        <v>898.84</v>
      </c>
      <c r="AV712" s="39">
        <v>885.89</v>
      </c>
      <c r="AW712" s="39">
        <v>896.77</v>
      </c>
      <c r="AX712" s="40">
        <v>897.81</v>
      </c>
      <c r="AY712" s="340">
        <v>176.5</v>
      </c>
      <c r="AZ712" s="175">
        <v>5.3451880000000003</v>
      </c>
      <c r="BA712" s="159">
        <v>0</v>
      </c>
      <c r="BB712" s="4"/>
    </row>
    <row r="713" spans="1:54">
      <c r="A713" s="47">
        <v>20</v>
      </c>
      <c r="B713" s="170">
        <f t="shared" si="169"/>
        <v>1047.9751879999999</v>
      </c>
      <c r="C713" s="170">
        <f t="shared" si="169"/>
        <v>1048.1751880000002</v>
      </c>
      <c r="D713" s="170">
        <f t="shared" si="169"/>
        <v>1048.105188</v>
      </c>
      <c r="E713" s="170">
        <f t="shared" si="169"/>
        <v>1034.9251880000002</v>
      </c>
      <c r="F713" s="170">
        <f t="shared" si="169"/>
        <v>1069.565188</v>
      </c>
      <c r="G713" s="170">
        <f t="shared" si="169"/>
        <v>1075.2851880000001</v>
      </c>
      <c r="H713" s="170">
        <f t="shared" si="169"/>
        <v>1075.2151880000001</v>
      </c>
      <c r="I713" s="170">
        <f t="shared" si="169"/>
        <v>1074.0451880000001</v>
      </c>
      <c r="J713" s="170">
        <f t="shared" si="169"/>
        <v>1080.7451879999999</v>
      </c>
      <c r="K713" s="170">
        <f t="shared" si="169"/>
        <v>1078.6751880000002</v>
      </c>
      <c r="L713" s="170">
        <f t="shared" si="169"/>
        <v>1077.6851879999999</v>
      </c>
      <c r="M713" s="170">
        <f t="shared" si="169"/>
        <v>1076.4451880000001</v>
      </c>
      <c r="N713" s="170">
        <f t="shared" si="169"/>
        <v>1075.095188</v>
      </c>
      <c r="O713" s="170">
        <f t="shared" si="169"/>
        <v>1074.075188</v>
      </c>
      <c r="P713" s="170">
        <f t="shared" si="169"/>
        <v>1074.0151879999999</v>
      </c>
      <c r="Q713" s="170">
        <f t="shared" si="169"/>
        <v>1074.4451880000001</v>
      </c>
      <c r="R713" s="170">
        <f t="shared" si="170"/>
        <v>1077.075188</v>
      </c>
      <c r="S713" s="170">
        <f t="shared" si="171"/>
        <v>1080.105188</v>
      </c>
      <c r="T713" s="170">
        <f t="shared" si="172"/>
        <v>1075.6951880000001</v>
      </c>
      <c r="U713" s="170">
        <f t="shared" si="173"/>
        <v>1074.1851879999999</v>
      </c>
      <c r="V713" s="170">
        <f t="shared" si="174"/>
        <v>1070.145188</v>
      </c>
      <c r="W713" s="170">
        <f t="shared" si="175"/>
        <v>1073.5051880000001</v>
      </c>
      <c r="X713" s="170">
        <f t="shared" si="176"/>
        <v>1078.885188</v>
      </c>
      <c r="Y713" s="170">
        <f t="shared" si="177"/>
        <v>1077.1651879999999</v>
      </c>
      <c r="Z713" s="37"/>
      <c r="AA713" s="41">
        <v>866.13</v>
      </c>
      <c r="AB713" s="39">
        <v>866.33</v>
      </c>
      <c r="AC713" s="39">
        <v>866.26</v>
      </c>
      <c r="AD713" s="39">
        <v>853.08</v>
      </c>
      <c r="AE713" s="39">
        <v>887.72</v>
      </c>
      <c r="AF713" s="39">
        <v>893.44</v>
      </c>
      <c r="AG713" s="39">
        <v>893.37</v>
      </c>
      <c r="AH713" s="39">
        <v>892.2</v>
      </c>
      <c r="AI713" s="39">
        <v>898.9</v>
      </c>
      <c r="AJ713" s="39">
        <v>896.83</v>
      </c>
      <c r="AK713" s="39">
        <v>895.84</v>
      </c>
      <c r="AL713" s="39">
        <v>894.6</v>
      </c>
      <c r="AM713" s="39">
        <v>893.25</v>
      </c>
      <c r="AN713" s="39">
        <v>892.23</v>
      </c>
      <c r="AO713" s="39">
        <v>892.17</v>
      </c>
      <c r="AP713" s="39">
        <v>892.6</v>
      </c>
      <c r="AQ713" s="39">
        <v>895.23</v>
      </c>
      <c r="AR713" s="39">
        <v>898.26</v>
      </c>
      <c r="AS713" s="39">
        <v>893.85</v>
      </c>
      <c r="AT713" s="39">
        <v>892.34</v>
      </c>
      <c r="AU713" s="39">
        <v>888.3</v>
      </c>
      <c r="AV713" s="39">
        <v>891.66</v>
      </c>
      <c r="AW713" s="39">
        <v>897.04</v>
      </c>
      <c r="AX713" s="40">
        <v>895.32</v>
      </c>
      <c r="AY713" s="340">
        <v>176.5</v>
      </c>
      <c r="AZ713" s="175">
        <v>5.3451880000000003</v>
      </c>
      <c r="BA713" s="159">
        <v>0</v>
      </c>
      <c r="BB713" s="4"/>
    </row>
    <row r="714" spans="1:54">
      <c r="A714" s="47">
        <v>21</v>
      </c>
      <c r="B714" s="170">
        <f t="shared" si="169"/>
        <v>1080.9151879999999</v>
      </c>
      <c r="C714" s="170">
        <f t="shared" si="169"/>
        <v>1069.6751880000002</v>
      </c>
      <c r="D714" s="170">
        <f t="shared" si="169"/>
        <v>1069.1851879999999</v>
      </c>
      <c r="E714" s="170">
        <f t="shared" si="169"/>
        <v>1069.9251880000002</v>
      </c>
      <c r="F714" s="170">
        <f t="shared" si="169"/>
        <v>1095.9451880000001</v>
      </c>
      <c r="G714" s="170">
        <f t="shared" si="169"/>
        <v>1078.9851880000001</v>
      </c>
      <c r="H714" s="170">
        <f t="shared" si="169"/>
        <v>1079.855188</v>
      </c>
      <c r="I714" s="170">
        <f t="shared" si="169"/>
        <v>1085.1951880000001</v>
      </c>
      <c r="J714" s="170">
        <f t="shared" si="169"/>
        <v>1083.585188</v>
      </c>
      <c r="K714" s="170">
        <f t="shared" si="169"/>
        <v>1084.2351880000001</v>
      </c>
      <c r="L714" s="170">
        <f t="shared" si="169"/>
        <v>1079.855188</v>
      </c>
      <c r="M714" s="170">
        <f t="shared" si="169"/>
        <v>1078.085188</v>
      </c>
      <c r="N714" s="170">
        <f t="shared" si="169"/>
        <v>1077.7351880000001</v>
      </c>
      <c r="O714" s="170">
        <f t="shared" si="169"/>
        <v>1076.605188</v>
      </c>
      <c r="P714" s="170">
        <f t="shared" si="169"/>
        <v>1076.9751879999999</v>
      </c>
      <c r="Q714" s="170">
        <f t="shared" si="169"/>
        <v>1075.865188</v>
      </c>
      <c r="R714" s="170">
        <f t="shared" si="170"/>
        <v>1079.835188</v>
      </c>
      <c r="S714" s="170">
        <f t="shared" si="171"/>
        <v>1083.815188</v>
      </c>
      <c r="T714" s="170">
        <f t="shared" si="172"/>
        <v>1081.6651879999999</v>
      </c>
      <c r="U714" s="170">
        <f t="shared" si="173"/>
        <v>1086.2551880000001</v>
      </c>
      <c r="V714" s="170">
        <f t="shared" si="174"/>
        <v>1082.825188</v>
      </c>
      <c r="W714" s="170">
        <f t="shared" si="175"/>
        <v>1068.805188</v>
      </c>
      <c r="X714" s="170">
        <f t="shared" si="176"/>
        <v>1065.355188</v>
      </c>
      <c r="Y714" s="170">
        <f t="shared" si="177"/>
        <v>1043.6651879999999</v>
      </c>
      <c r="Z714" s="37"/>
      <c r="AA714" s="41">
        <v>899.07</v>
      </c>
      <c r="AB714" s="39">
        <v>887.83</v>
      </c>
      <c r="AC714" s="39">
        <v>887.34</v>
      </c>
      <c r="AD714" s="39">
        <v>888.08</v>
      </c>
      <c r="AE714" s="39">
        <v>914.1</v>
      </c>
      <c r="AF714" s="39">
        <v>897.14</v>
      </c>
      <c r="AG714" s="39">
        <v>898.01</v>
      </c>
      <c r="AH714" s="39">
        <v>903.35</v>
      </c>
      <c r="AI714" s="39">
        <v>901.74</v>
      </c>
      <c r="AJ714" s="39">
        <v>902.39</v>
      </c>
      <c r="AK714" s="39">
        <v>898.01</v>
      </c>
      <c r="AL714" s="39">
        <v>896.24</v>
      </c>
      <c r="AM714" s="39">
        <v>895.89</v>
      </c>
      <c r="AN714" s="39">
        <v>894.76</v>
      </c>
      <c r="AO714" s="39">
        <v>895.13</v>
      </c>
      <c r="AP714" s="39">
        <v>894.02</v>
      </c>
      <c r="AQ714" s="39">
        <v>897.99</v>
      </c>
      <c r="AR714" s="39">
        <v>901.97</v>
      </c>
      <c r="AS714" s="39">
        <v>899.82</v>
      </c>
      <c r="AT714" s="39">
        <v>904.41</v>
      </c>
      <c r="AU714" s="39">
        <v>900.98</v>
      </c>
      <c r="AV714" s="39">
        <v>886.96</v>
      </c>
      <c r="AW714" s="39">
        <v>883.51</v>
      </c>
      <c r="AX714" s="40">
        <v>861.82</v>
      </c>
      <c r="AY714" s="340">
        <v>176.5</v>
      </c>
      <c r="AZ714" s="175">
        <v>5.3451880000000003</v>
      </c>
      <c r="BA714" s="159">
        <v>0</v>
      </c>
      <c r="BB714" s="4"/>
    </row>
    <row r="715" spans="1:54">
      <c r="A715" s="47">
        <v>22</v>
      </c>
      <c r="B715" s="170">
        <f t="shared" si="169"/>
        <v>1043.5451880000001</v>
      </c>
      <c r="C715" s="170">
        <f t="shared" si="169"/>
        <v>1044.0251880000001</v>
      </c>
      <c r="D715" s="170">
        <f t="shared" si="169"/>
        <v>1043.845188</v>
      </c>
      <c r="E715" s="170">
        <f t="shared" si="169"/>
        <v>1044.305188</v>
      </c>
      <c r="F715" s="170">
        <f t="shared" si="169"/>
        <v>1068.2251879999999</v>
      </c>
      <c r="G715" s="170">
        <f t="shared" si="169"/>
        <v>1076.4851880000001</v>
      </c>
      <c r="H715" s="170">
        <f t="shared" si="169"/>
        <v>1075.655188</v>
      </c>
      <c r="I715" s="170">
        <f t="shared" si="169"/>
        <v>1081.895188</v>
      </c>
      <c r="J715" s="170">
        <f t="shared" si="169"/>
        <v>1079.2851880000001</v>
      </c>
      <c r="K715" s="170">
        <f t="shared" si="169"/>
        <v>1078.6851879999999</v>
      </c>
      <c r="L715" s="170">
        <f t="shared" si="169"/>
        <v>1077.4951879999999</v>
      </c>
      <c r="M715" s="170">
        <f t="shared" si="169"/>
        <v>1076.885188</v>
      </c>
      <c r="N715" s="170">
        <f t="shared" si="169"/>
        <v>1076.405188</v>
      </c>
      <c r="O715" s="170">
        <f t="shared" si="169"/>
        <v>1075.645188</v>
      </c>
      <c r="P715" s="170">
        <f t="shared" si="169"/>
        <v>1075.055188</v>
      </c>
      <c r="Q715" s="170">
        <f t="shared" si="169"/>
        <v>1075.7251879999999</v>
      </c>
      <c r="R715" s="170">
        <f t="shared" si="170"/>
        <v>1083.4551879999999</v>
      </c>
      <c r="S715" s="170">
        <f t="shared" si="171"/>
        <v>1082.2151880000001</v>
      </c>
      <c r="T715" s="170">
        <f t="shared" si="172"/>
        <v>1082.4451880000001</v>
      </c>
      <c r="U715" s="170">
        <f t="shared" si="173"/>
        <v>1150.5051880000001</v>
      </c>
      <c r="V715" s="170">
        <f t="shared" si="174"/>
        <v>1161.615188</v>
      </c>
      <c r="W715" s="170">
        <f t="shared" si="175"/>
        <v>1244.7751880000001</v>
      </c>
      <c r="X715" s="170">
        <f t="shared" si="176"/>
        <v>1091.2651879999999</v>
      </c>
      <c r="Y715" s="170">
        <f t="shared" si="177"/>
        <v>1068.2551880000001</v>
      </c>
      <c r="Z715" s="37"/>
      <c r="AA715" s="41">
        <v>861.7</v>
      </c>
      <c r="AB715" s="39">
        <v>862.18</v>
      </c>
      <c r="AC715" s="39">
        <v>862</v>
      </c>
      <c r="AD715" s="39">
        <v>862.46</v>
      </c>
      <c r="AE715" s="39">
        <v>886.38</v>
      </c>
      <c r="AF715" s="39">
        <v>894.64</v>
      </c>
      <c r="AG715" s="39">
        <v>893.81</v>
      </c>
      <c r="AH715" s="39">
        <v>900.05</v>
      </c>
      <c r="AI715" s="39">
        <v>897.44</v>
      </c>
      <c r="AJ715" s="39">
        <v>896.84</v>
      </c>
      <c r="AK715" s="39">
        <v>895.65</v>
      </c>
      <c r="AL715" s="39">
        <v>895.04</v>
      </c>
      <c r="AM715" s="39">
        <v>894.56</v>
      </c>
      <c r="AN715" s="39">
        <v>893.8</v>
      </c>
      <c r="AO715" s="39">
        <v>893.21</v>
      </c>
      <c r="AP715" s="39">
        <v>893.88</v>
      </c>
      <c r="AQ715" s="39">
        <v>901.61</v>
      </c>
      <c r="AR715" s="39">
        <v>900.37</v>
      </c>
      <c r="AS715" s="39">
        <v>900.6</v>
      </c>
      <c r="AT715" s="39">
        <v>968.66</v>
      </c>
      <c r="AU715" s="39">
        <v>979.77</v>
      </c>
      <c r="AV715" s="39">
        <v>1062.93</v>
      </c>
      <c r="AW715" s="39">
        <v>909.42</v>
      </c>
      <c r="AX715" s="40">
        <v>886.41</v>
      </c>
      <c r="AY715" s="340">
        <v>176.5</v>
      </c>
      <c r="AZ715" s="175">
        <v>5.3451880000000003</v>
      </c>
      <c r="BA715" s="159">
        <v>0</v>
      </c>
      <c r="BB715" s="4"/>
    </row>
    <row r="716" spans="1:54">
      <c r="A716" s="47">
        <v>23</v>
      </c>
      <c r="B716" s="170">
        <f t="shared" si="169"/>
        <v>1058.375188</v>
      </c>
      <c r="C716" s="170">
        <f t="shared" si="169"/>
        <v>1056.815188</v>
      </c>
      <c r="D716" s="170">
        <f t="shared" si="169"/>
        <v>1044.1951880000001</v>
      </c>
      <c r="E716" s="170">
        <f t="shared" si="169"/>
        <v>1039.825188</v>
      </c>
      <c r="F716" s="170">
        <f t="shared" si="169"/>
        <v>1062.2651879999999</v>
      </c>
      <c r="G716" s="170">
        <f t="shared" si="169"/>
        <v>1069.575188</v>
      </c>
      <c r="H716" s="170">
        <f t="shared" si="169"/>
        <v>1081.605188</v>
      </c>
      <c r="I716" s="170">
        <f t="shared" si="169"/>
        <v>1183.7551880000001</v>
      </c>
      <c r="J716" s="170">
        <f t="shared" si="169"/>
        <v>1196.0151880000001</v>
      </c>
      <c r="K716" s="170">
        <f t="shared" si="169"/>
        <v>1215.6851879999999</v>
      </c>
      <c r="L716" s="170">
        <f t="shared" si="169"/>
        <v>1243.0151880000001</v>
      </c>
      <c r="M716" s="170">
        <f t="shared" si="169"/>
        <v>1246.7551880000001</v>
      </c>
      <c r="N716" s="170">
        <f t="shared" si="169"/>
        <v>1232.315188</v>
      </c>
      <c r="O716" s="170">
        <f t="shared" si="169"/>
        <v>1216.4651879999999</v>
      </c>
      <c r="P716" s="170">
        <f t="shared" si="169"/>
        <v>1214.115188</v>
      </c>
      <c r="Q716" s="170">
        <f t="shared" si="169"/>
        <v>1214.7251880000001</v>
      </c>
      <c r="R716" s="170">
        <f t="shared" si="170"/>
        <v>1266.1951879999999</v>
      </c>
      <c r="S716" s="170">
        <f t="shared" si="171"/>
        <v>1240.895188</v>
      </c>
      <c r="T716" s="170">
        <f t="shared" si="172"/>
        <v>1326.0351880000001</v>
      </c>
      <c r="U716" s="170">
        <f t="shared" si="173"/>
        <v>1384.155188</v>
      </c>
      <c r="V716" s="170">
        <f t="shared" si="174"/>
        <v>1305.105188</v>
      </c>
      <c r="W716" s="170">
        <f t="shared" si="175"/>
        <v>1238.655188</v>
      </c>
      <c r="X716" s="170">
        <f t="shared" si="176"/>
        <v>1105.0351880000001</v>
      </c>
      <c r="Y716" s="170">
        <f t="shared" si="177"/>
        <v>1067.1651879999999</v>
      </c>
      <c r="Z716" s="37"/>
      <c r="AA716" s="41">
        <v>876.53</v>
      </c>
      <c r="AB716" s="39">
        <v>874.97</v>
      </c>
      <c r="AC716" s="39">
        <v>862.35</v>
      </c>
      <c r="AD716" s="39">
        <v>857.98</v>
      </c>
      <c r="AE716" s="39">
        <v>880.42</v>
      </c>
      <c r="AF716" s="39">
        <v>887.73</v>
      </c>
      <c r="AG716" s="39">
        <v>899.76</v>
      </c>
      <c r="AH716" s="39">
        <v>1001.9100000000001</v>
      </c>
      <c r="AI716" s="39">
        <v>1014.1700000000001</v>
      </c>
      <c r="AJ716" s="39">
        <v>1033.8399999999999</v>
      </c>
      <c r="AK716" s="39">
        <v>1061.17</v>
      </c>
      <c r="AL716" s="39">
        <v>1064.9100000000001</v>
      </c>
      <c r="AM716" s="39">
        <v>1050.47</v>
      </c>
      <c r="AN716" s="39">
        <v>1034.6199999999999</v>
      </c>
      <c r="AO716" s="39">
        <v>1032.27</v>
      </c>
      <c r="AP716" s="39">
        <v>1032.8800000000001</v>
      </c>
      <c r="AQ716" s="39">
        <v>1084.3499999999999</v>
      </c>
      <c r="AR716" s="39">
        <v>1059.05</v>
      </c>
      <c r="AS716" s="39">
        <v>1144.19</v>
      </c>
      <c r="AT716" s="39">
        <v>1202.31</v>
      </c>
      <c r="AU716" s="39">
        <v>1123.26</v>
      </c>
      <c r="AV716" s="39">
        <v>1056.81</v>
      </c>
      <c r="AW716" s="39">
        <v>923.19</v>
      </c>
      <c r="AX716" s="40">
        <v>885.32</v>
      </c>
      <c r="AY716" s="340">
        <v>176.5</v>
      </c>
      <c r="AZ716" s="175">
        <v>5.3451880000000003</v>
      </c>
      <c r="BA716" s="159">
        <v>0</v>
      </c>
      <c r="BB716" s="4"/>
    </row>
    <row r="717" spans="1:54">
      <c r="A717" s="47">
        <v>24</v>
      </c>
      <c r="B717" s="170">
        <f t="shared" si="169"/>
        <v>1067.2051879999999</v>
      </c>
      <c r="C717" s="170">
        <f t="shared" si="169"/>
        <v>1066.125188</v>
      </c>
      <c r="D717" s="170">
        <f t="shared" si="169"/>
        <v>1063.2951880000001</v>
      </c>
      <c r="E717" s="170">
        <f t="shared" si="169"/>
        <v>1061.5451880000001</v>
      </c>
      <c r="F717" s="170">
        <f t="shared" si="169"/>
        <v>1064.2451879999999</v>
      </c>
      <c r="G717" s="170">
        <f t="shared" si="169"/>
        <v>1070.305188</v>
      </c>
      <c r="H717" s="170">
        <f t="shared" si="169"/>
        <v>1077.825188</v>
      </c>
      <c r="I717" s="170">
        <f t="shared" si="169"/>
        <v>1124.335188</v>
      </c>
      <c r="J717" s="170">
        <f t="shared" si="169"/>
        <v>1286.5451880000001</v>
      </c>
      <c r="K717" s="170">
        <f t="shared" si="169"/>
        <v>1337.5451880000001</v>
      </c>
      <c r="L717" s="170">
        <f t="shared" si="169"/>
        <v>1381.7151879999999</v>
      </c>
      <c r="M717" s="170">
        <f t="shared" si="169"/>
        <v>1348.4951880000001</v>
      </c>
      <c r="N717" s="170">
        <f t="shared" si="169"/>
        <v>1343.6851879999999</v>
      </c>
      <c r="O717" s="170">
        <f t="shared" si="169"/>
        <v>1332.605188</v>
      </c>
      <c r="P717" s="170">
        <f t="shared" si="169"/>
        <v>1297.395188</v>
      </c>
      <c r="Q717" s="170">
        <f t="shared" si="169"/>
        <v>1278.6651879999999</v>
      </c>
      <c r="R717" s="170">
        <f t="shared" si="170"/>
        <v>1299.355188</v>
      </c>
      <c r="S717" s="170">
        <f t="shared" si="171"/>
        <v>1291.385188</v>
      </c>
      <c r="T717" s="170">
        <f t="shared" si="172"/>
        <v>1359.085188</v>
      </c>
      <c r="U717" s="170">
        <f t="shared" si="173"/>
        <v>1427.2651880000001</v>
      </c>
      <c r="V717" s="170">
        <f t="shared" si="174"/>
        <v>1347.4551879999999</v>
      </c>
      <c r="W717" s="170">
        <f t="shared" si="175"/>
        <v>1226.7351880000001</v>
      </c>
      <c r="X717" s="170">
        <f t="shared" si="176"/>
        <v>1103.395188</v>
      </c>
      <c r="Y717" s="170">
        <f t="shared" si="177"/>
        <v>1070.0151879999999</v>
      </c>
      <c r="Z717" s="37"/>
      <c r="AA717" s="41">
        <v>885.36</v>
      </c>
      <c r="AB717" s="39">
        <v>884.28</v>
      </c>
      <c r="AC717" s="39">
        <v>881.45</v>
      </c>
      <c r="AD717" s="39">
        <v>879.7</v>
      </c>
      <c r="AE717" s="39">
        <v>882.4</v>
      </c>
      <c r="AF717" s="39">
        <v>888.46</v>
      </c>
      <c r="AG717" s="39">
        <v>895.98</v>
      </c>
      <c r="AH717" s="39">
        <v>942.49</v>
      </c>
      <c r="AI717" s="39">
        <v>1104.7</v>
      </c>
      <c r="AJ717" s="39">
        <v>1155.7</v>
      </c>
      <c r="AK717" s="39">
        <v>1199.8699999999999</v>
      </c>
      <c r="AL717" s="39">
        <v>1166.6500000000001</v>
      </c>
      <c r="AM717" s="39">
        <v>1161.8399999999999</v>
      </c>
      <c r="AN717" s="39">
        <v>1150.76</v>
      </c>
      <c r="AO717" s="39">
        <v>1115.55</v>
      </c>
      <c r="AP717" s="39">
        <v>1096.82</v>
      </c>
      <c r="AQ717" s="39">
        <v>1117.51</v>
      </c>
      <c r="AR717" s="39">
        <v>1109.54</v>
      </c>
      <c r="AS717" s="39">
        <v>1177.24</v>
      </c>
      <c r="AT717" s="39">
        <v>1245.42</v>
      </c>
      <c r="AU717" s="39">
        <v>1165.6099999999999</v>
      </c>
      <c r="AV717" s="39">
        <v>1044.8900000000001</v>
      </c>
      <c r="AW717" s="39">
        <v>921.55</v>
      </c>
      <c r="AX717" s="40">
        <v>888.17</v>
      </c>
      <c r="AY717" s="340">
        <v>176.5</v>
      </c>
      <c r="AZ717" s="175">
        <v>5.3451880000000003</v>
      </c>
      <c r="BA717" s="159">
        <v>0</v>
      </c>
      <c r="BB717" s="4"/>
    </row>
    <row r="718" spans="1:54">
      <c r="A718" s="47">
        <v>25</v>
      </c>
      <c r="B718" s="170">
        <f t="shared" si="169"/>
        <v>1069.7851880000001</v>
      </c>
      <c r="C718" s="170">
        <f t="shared" si="169"/>
        <v>1068.9951879999999</v>
      </c>
      <c r="D718" s="170">
        <f t="shared" si="169"/>
        <v>1064.6751880000002</v>
      </c>
      <c r="E718" s="170">
        <f t="shared" si="169"/>
        <v>1064.065188</v>
      </c>
      <c r="F718" s="170">
        <f t="shared" si="169"/>
        <v>1064.4251880000002</v>
      </c>
      <c r="G718" s="170">
        <f t="shared" si="169"/>
        <v>1069.615188</v>
      </c>
      <c r="H718" s="170">
        <f t="shared" si="169"/>
        <v>1074.1751880000002</v>
      </c>
      <c r="I718" s="170">
        <f t="shared" si="169"/>
        <v>1076.7951880000001</v>
      </c>
      <c r="J718" s="170">
        <f t="shared" si="169"/>
        <v>1091.9451880000001</v>
      </c>
      <c r="K718" s="170">
        <f t="shared" si="169"/>
        <v>1244.0151880000001</v>
      </c>
      <c r="L718" s="170">
        <f t="shared" si="169"/>
        <v>1245.635188</v>
      </c>
      <c r="M718" s="170">
        <f t="shared" si="169"/>
        <v>1237.2251880000001</v>
      </c>
      <c r="N718" s="170">
        <f t="shared" si="169"/>
        <v>1225.305188</v>
      </c>
      <c r="O718" s="170">
        <f t="shared" si="169"/>
        <v>1227.0351880000001</v>
      </c>
      <c r="P718" s="170">
        <f t="shared" si="169"/>
        <v>1236.155188</v>
      </c>
      <c r="Q718" s="170">
        <f t="shared" si="169"/>
        <v>1251.9851880000001</v>
      </c>
      <c r="R718" s="170">
        <f t="shared" si="170"/>
        <v>1272.155188</v>
      </c>
      <c r="S718" s="170">
        <f t="shared" si="171"/>
        <v>1322.345188</v>
      </c>
      <c r="T718" s="170">
        <f t="shared" si="172"/>
        <v>1376.0451880000001</v>
      </c>
      <c r="U718" s="170">
        <f t="shared" si="173"/>
        <v>1410.7451880000001</v>
      </c>
      <c r="V718" s="170">
        <f t="shared" si="174"/>
        <v>1301.4851880000001</v>
      </c>
      <c r="W718" s="170">
        <f t="shared" si="175"/>
        <v>1219.575188</v>
      </c>
      <c r="X718" s="170">
        <f t="shared" si="176"/>
        <v>1076.7251879999999</v>
      </c>
      <c r="Y718" s="170">
        <f t="shared" si="177"/>
        <v>1070.0051880000001</v>
      </c>
      <c r="Z718" s="37"/>
      <c r="AA718" s="41">
        <v>887.94</v>
      </c>
      <c r="AB718" s="39">
        <v>887.15</v>
      </c>
      <c r="AC718" s="39">
        <v>882.83</v>
      </c>
      <c r="AD718" s="39">
        <v>882.22</v>
      </c>
      <c r="AE718" s="39">
        <v>882.58</v>
      </c>
      <c r="AF718" s="39">
        <v>887.77</v>
      </c>
      <c r="AG718" s="39">
        <v>892.33</v>
      </c>
      <c r="AH718" s="39">
        <v>894.95</v>
      </c>
      <c r="AI718" s="39">
        <v>910.1</v>
      </c>
      <c r="AJ718" s="39">
        <v>1062.17</v>
      </c>
      <c r="AK718" s="39">
        <v>1063.79</v>
      </c>
      <c r="AL718" s="39">
        <v>1055.3800000000001</v>
      </c>
      <c r="AM718" s="39">
        <v>1043.46</v>
      </c>
      <c r="AN718" s="39">
        <v>1045.19</v>
      </c>
      <c r="AO718" s="39">
        <v>1054.31</v>
      </c>
      <c r="AP718" s="39">
        <v>1070.1400000000001</v>
      </c>
      <c r="AQ718" s="39">
        <v>1090.31</v>
      </c>
      <c r="AR718" s="39">
        <v>1140.5</v>
      </c>
      <c r="AS718" s="39">
        <v>1194.2</v>
      </c>
      <c r="AT718" s="39">
        <v>1228.9000000000001</v>
      </c>
      <c r="AU718" s="39">
        <v>1119.6400000000001</v>
      </c>
      <c r="AV718" s="39">
        <v>1037.73</v>
      </c>
      <c r="AW718" s="39">
        <v>894.88</v>
      </c>
      <c r="AX718" s="40">
        <v>888.16</v>
      </c>
      <c r="AY718" s="340">
        <v>176.5</v>
      </c>
      <c r="AZ718" s="175">
        <v>5.3451880000000003</v>
      </c>
      <c r="BA718" s="159">
        <v>0</v>
      </c>
      <c r="BB718" s="4"/>
    </row>
    <row r="719" spans="1:54">
      <c r="A719" s="47">
        <v>26</v>
      </c>
      <c r="B719" s="170">
        <f t="shared" si="169"/>
        <v>1070.0051880000001</v>
      </c>
      <c r="C719" s="170">
        <f t="shared" si="169"/>
        <v>1069.1751880000002</v>
      </c>
      <c r="D719" s="170">
        <f t="shared" si="169"/>
        <v>1068.5251880000001</v>
      </c>
      <c r="E719" s="170">
        <f t="shared" si="169"/>
        <v>1069.7051879999999</v>
      </c>
      <c r="F719" s="170">
        <f t="shared" si="169"/>
        <v>1074.5451880000001</v>
      </c>
      <c r="G719" s="170">
        <f t="shared" si="169"/>
        <v>1078.2451879999999</v>
      </c>
      <c r="H719" s="170">
        <f t="shared" si="169"/>
        <v>1223.905188</v>
      </c>
      <c r="I719" s="170">
        <f t="shared" si="169"/>
        <v>1353.335188</v>
      </c>
      <c r="J719" s="170">
        <f t="shared" si="169"/>
        <v>1462.315188</v>
      </c>
      <c r="K719" s="170">
        <f t="shared" si="169"/>
        <v>1489.815188</v>
      </c>
      <c r="L719" s="170">
        <f t="shared" si="169"/>
        <v>1463.9951880000001</v>
      </c>
      <c r="M719" s="170">
        <f t="shared" si="169"/>
        <v>1459.9651879999999</v>
      </c>
      <c r="N719" s="170">
        <f t="shared" si="169"/>
        <v>1350.4251879999999</v>
      </c>
      <c r="O719" s="170">
        <f t="shared" si="169"/>
        <v>1331.1751879999999</v>
      </c>
      <c r="P719" s="170">
        <f t="shared" si="169"/>
        <v>1322.105188</v>
      </c>
      <c r="Q719" s="170">
        <f t="shared" si="169"/>
        <v>1328.325188</v>
      </c>
      <c r="R719" s="170">
        <f t="shared" si="170"/>
        <v>1370.7151879999999</v>
      </c>
      <c r="S719" s="170">
        <f t="shared" si="171"/>
        <v>1328.2751880000001</v>
      </c>
      <c r="T719" s="170">
        <f t="shared" si="172"/>
        <v>1264.7051879999999</v>
      </c>
      <c r="U719" s="170">
        <f t="shared" si="173"/>
        <v>1332.335188</v>
      </c>
      <c r="V719" s="170">
        <f t="shared" si="174"/>
        <v>1238.7551880000001</v>
      </c>
      <c r="W719" s="170">
        <f t="shared" si="175"/>
        <v>1071.4351879999999</v>
      </c>
      <c r="X719" s="170">
        <f t="shared" si="176"/>
        <v>1102.2651879999999</v>
      </c>
      <c r="Y719" s="170">
        <f t="shared" si="177"/>
        <v>1068.585188</v>
      </c>
      <c r="Z719" s="37"/>
      <c r="AA719" s="41">
        <v>888.16</v>
      </c>
      <c r="AB719" s="39">
        <v>887.33</v>
      </c>
      <c r="AC719" s="39">
        <v>886.68</v>
      </c>
      <c r="AD719" s="39">
        <v>887.86</v>
      </c>
      <c r="AE719" s="39">
        <v>892.7</v>
      </c>
      <c r="AF719" s="39">
        <v>896.4</v>
      </c>
      <c r="AG719" s="39">
        <v>1042.06</v>
      </c>
      <c r="AH719" s="39">
        <v>1171.49</v>
      </c>
      <c r="AI719" s="39">
        <v>1280.47</v>
      </c>
      <c r="AJ719" s="39">
        <v>1307.97</v>
      </c>
      <c r="AK719" s="39">
        <v>1282.1500000000001</v>
      </c>
      <c r="AL719" s="39">
        <v>1278.1199999999999</v>
      </c>
      <c r="AM719" s="39">
        <v>1168.58</v>
      </c>
      <c r="AN719" s="39">
        <v>1149.33</v>
      </c>
      <c r="AO719" s="39">
        <v>1140.26</v>
      </c>
      <c r="AP719" s="39">
        <v>1146.48</v>
      </c>
      <c r="AQ719" s="39">
        <v>1188.8699999999999</v>
      </c>
      <c r="AR719" s="39">
        <v>1146.43</v>
      </c>
      <c r="AS719" s="39">
        <v>1082.8599999999999</v>
      </c>
      <c r="AT719" s="39">
        <v>1150.49</v>
      </c>
      <c r="AU719" s="39">
        <v>1056.9100000000001</v>
      </c>
      <c r="AV719" s="39">
        <v>889.59</v>
      </c>
      <c r="AW719" s="39">
        <v>920.42</v>
      </c>
      <c r="AX719" s="40">
        <v>886.74</v>
      </c>
      <c r="AY719" s="340">
        <v>176.5</v>
      </c>
      <c r="AZ719" s="175">
        <v>5.3451880000000003</v>
      </c>
      <c r="BA719" s="159">
        <v>0</v>
      </c>
      <c r="BB719" s="4"/>
    </row>
    <row r="720" spans="1:54">
      <c r="A720" s="47">
        <v>27</v>
      </c>
      <c r="B720" s="170">
        <f t="shared" si="169"/>
        <v>1065.9851880000001</v>
      </c>
      <c r="C720" s="170">
        <f t="shared" si="169"/>
        <v>1061.7151880000001</v>
      </c>
      <c r="D720" s="170">
        <f t="shared" si="169"/>
        <v>1059.625188</v>
      </c>
      <c r="E720" s="170">
        <f t="shared" si="169"/>
        <v>1061.7851880000001</v>
      </c>
      <c r="F720" s="170">
        <f t="shared" si="169"/>
        <v>1071.6951880000001</v>
      </c>
      <c r="G720" s="170">
        <f t="shared" si="169"/>
        <v>1076.7851880000001</v>
      </c>
      <c r="H720" s="170">
        <f t="shared" si="169"/>
        <v>1085.805188</v>
      </c>
      <c r="I720" s="170">
        <f t="shared" si="169"/>
        <v>1292.9451879999999</v>
      </c>
      <c r="J720" s="170">
        <f t="shared" si="169"/>
        <v>1307.1751879999999</v>
      </c>
      <c r="K720" s="170">
        <f t="shared" si="169"/>
        <v>1308.1851879999999</v>
      </c>
      <c r="L720" s="170">
        <f t="shared" si="169"/>
        <v>1276.2751880000001</v>
      </c>
      <c r="M720" s="170">
        <f t="shared" si="169"/>
        <v>1266.145188</v>
      </c>
      <c r="N720" s="170">
        <f t="shared" si="169"/>
        <v>1217.0051880000001</v>
      </c>
      <c r="O720" s="170">
        <f t="shared" si="169"/>
        <v>1204.0351880000001</v>
      </c>
      <c r="P720" s="170">
        <f t="shared" si="169"/>
        <v>1169.9951879999999</v>
      </c>
      <c r="Q720" s="170">
        <f t="shared" si="169"/>
        <v>1159.885188</v>
      </c>
      <c r="R720" s="170">
        <f t="shared" si="170"/>
        <v>1166.865188</v>
      </c>
      <c r="S720" s="170">
        <f t="shared" si="171"/>
        <v>1098.145188</v>
      </c>
      <c r="T720" s="170">
        <f t="shared" si="172"/>
        <v>1265.375188</v>
      </c>
      <c r="U720" s="170">
        <f t="shared" si="173"/>
        <v>1211.6851879999999</v>
      </c>
      <c r="V720" s="170">
        <f t="shared" si="174"/>
        <v>1085.2051879999999</v>
      </c>
      <c r="W720" s="170">
        <f t="shared" si="175"/>
        <v>1070.4151879999999</v>
      </c>
      <c r="X720" s="170">
        <f t="shared" si="176"/>
        <v>1100.395188</v>
      </c>
      <c r="Y720" s="170">
        <f t="shared" si="177"/>
        <v>1064.615188</v>
      </c>
      <c r="Z720" s="37"/>
      <c r="AA720" s="41">
        <v>884.14</v>
      </c>
      <c r="AB720" s="39">
        <v>879.87</v>
      </c>
      <c r="AC720" s="39">
        <v>877.78</v>
      </c>
      <c r="AD720" s="39">
        <v>879.94</v>
      </c>
      <c r="AE720" s="39">
        <v>889.85</v>
      </c>
      <c r="AF720" s="39">
        <v>894.94</v>
      </c>
      <c r="AG720" s="39">
        <v>903.96</v>
      </c>
      <c r="AH720" s="39">
        <v>1111.0999999999999</v>
      </c>
      <c r="AI720" s="39">
        <v>1125.33</v>
      </c>
      <c r="AJ720" s="39">
        <v>1126.3399999999999</v>
      </c>
      <c r="AK720" s="39">
        <v>1094.43</v>
      </c>
      <c r="AL720" s="39">
        <v>1084.3</v>
      </c>
      <c r="AM720" s="39">
        <v>1035.1600000000001</v>
      </c>
      <c r="AN720" s="39">
        <v>1022.1900000000002</v>
      </c>
      <c r="AO720" s="39">
        <v>988.15</v>
      </c>
      <c r="AP720" s="39">
        <v>978.04</v>
      </c>
      <c r="AQ720" s="39">
        <v>985.02</v>
      </c>
      <c r="AR720" s="39">
        <v>916.3</v>
      </c>
      <c r="AS720" s="39">
        <v>1083.53</v>
      </c>
      <c r="AT720" s="39">
        <v>1029.8399999999999</v>
      </c>
      <c r="AU720" s="39">
        <v>903.36</v>
      </c>
      <c r="AV720" s="39">
        <v>888.57</v>
      </c>
      <c r="AW720" s="39">
        <v>918.55</v>
      </c>
      <c r="AX720" s="40">
        <v>882.77</v>
      </c>
      <c r="AY720" s="340">
        <v>176.5</v>
      </c>
      <c r="AZ720" s="175">
        <v>5.3451880000000003</v>
      </c>
      <c r="BA720" s="159">
        <v>0</v>
      </c>
      <c r="BB720" s="4"/>
    </row>
    <row r="721" spans="1:54">
      <c r="A721" s="47">
        <v>28</v>
      </c>
      <c r="B721" s="170">
        <f t="shared" si="169"/>
        <v>1062.555188</v>
      </c>
      <c r="C721" s="170">
        <f t="shared" si="169"/>
        <v>1049.2551880000001</v>
      </c>
      <c r="D721" s="170">
        <f t="shared" si="169"/>
        <v>1033.095188</v>
      </c>
      <c r="E721" s="170">
        <f t="shared" si="169"/>
        <v>1046.655188</v>
      </c>
      <c r="F721" s="170">
        <f t="shared" si="169"/>
        <v>1066.5351880000001</v>
      </c>
      <c r="G721" s="170">
        <f t="shared" si="169"/>
        <v>1076.9551879999999</v>
      </c>
      <c r="H721" s="170">
        <f t="shared" si="169"/>
        <v>1075.805188</v>
      </c>
      <c r="I721" s="170">
        <f t="shared" si="169"/>
        <v>1074.7351880000001</v>
      </c>
      <c r="J721" s="170">
        <f t="shared" si="169"/>
        <v>1214.385188</v>
      </c>
      <c r="K721" s="170">
        <f t="shared" si="169"/>
        <v>1232.075188</v>
      </c>
      <c r="L721" s="170">
        <f t="shared" si="169"/>
        <v>1217.7851880000001</v>
      </c>
      <c r="M721" s="170">
        <f t="shared" si="169"/>
        <v>1211.2951880000001</v>
      </c>
      <c r="N721" s="170">
        <f t="shared" si="169"/>
        <v>1206.835188</v>
      </c>
      <c r="O721" s="170">
        <f t="shared" si="169"/>
        <v>1210.345188</v>
      </c>
      <c r="P721" s="170">
        <f t="shared" si="169"/>
        <v>1210.375188</v>
      </c>
      <c r="Q721" s="170">
        <f t="shared" si="169"/>
        <v>1226.4551879999999</v>
      </c>
      <c r="R721" s="170">
        <f t="shared" si="170"/>
        <v>1218.5251880000001</v>
      </c>
      <c r="S721" s="170">
        <f t="shared" si="171"/>
        <v>1107.805188</v>
      </c>
      <c r="T721" s="170">
        <f t="shared" si="172"/>
        <v>1125.315188</v>
      </c>
      <c r="U721" s="170">
        <f t="shared" si="173"/>
        <v>1125.2851880000001</v>
      </c>
      <c r="V721" s="170">
        <f t="shared" si="174"/>
        <v>1071.4651880000001</v>
      </c>
      <c r="W721" s="170">
        <f t="shared" si="175"/>
        <v>1078.145188</v>
      </c>
      <c r="X721" s="170">
        <f t="shared" si="176"/>
        <v>1109.155188</v>
      </c>
      <c r="Y721" s="170">
        <f t="shared" si="177"/>
        <v>1105.4151879999999</v>
      </c>
      <c r="Z721" s="37"/>
      <c r="AA721" s="41">
        <v>880.71</v>
      </c>
      <c r="AB721" s="39">
        <v>867.41</v>
      </c>
      <c r="AC721" s="39">
        <v>851.25</v>
      </c>
      <c r="AD721" s="39">
        <v>864.81</v>
      </c>
      <c r="AE721" s="39">
        <v>884.69</v>
      </c>
      <c r="AF721" s="39">
        <v>895.11</v>
      </c>
      <c r="AG721" s="39">
        <v>893.96</v>
      </c>
      <c r="AH721" s="39">
        <v>892.89</v>
      </c>
      <c r="AI721" s="39">
        <v>1032.54</v>
      </c>
      <c r="AJ721" s="39">
        <v>1050.23</v>
      </c>
      <c r="AK721" s="39">
        <v>1035.94</v>
      </c>
      <c r="AL721" s="39">
        <v>1029.45</v>
      </c>
      <c r="AM721" s="39">
        <v>1024.99</v>
      </c>
      <c r="AN721" s="39">
        <v>1028.5</v>
      </c>
      <c r="AO721" s="39">
        <v>1028.53</v>
      </c>
      <c r="AP721" s="39">
        <v>1044.6099999999999</v>
      </c>
      <c r="AQ721" s="39">
        <v>1036.68</v>
      </c>
      <c r="AR721" s="39">
        <v>925.96</v>
      </c>
      <c r="AS721" s="39">
        <v>943.47</v>
      </c>
      <c r="AT721" s="39">
        <v>943.44</v>
      </c>
      <c r="AU721" s="39">
        <v>889.62</v>
      </c>
      <c r="AV721" s="39">
        <v>896.3</v>
      </c>
      <c r="AW721" s="39">
        <v>927.31</v>
      </c>
      <c r="AX721" s="40">
        <v>923.57</v>
      </c>
      <c r="AY721" s="340">
        <v>176.5</v>
      </c>
      <c r="AZ721" s="175">
        <v>5.3451880000000003</v>
      </c>
      <c r="BA721" s="159">
        <v>0</v>
      </c>
      <c r="BB721" s="4"/>
    </row>
    <row r="722" spans="1:54">
      <c r="A722" s="47">
        <v>29</v>
      </c>
      <c r="B722" s="170">
        <f t="shared" si="169"/>
        <v>1133.105188</v>
      </c>
      <c r="C722" s="170">
        <f t="shared" si="169"/>
        <v>1130.315188</v>
      </c>
      <c r="D722" s="170">
        <f t="shared" si="169"/>
        <v>1127.105188</v>
      </c>
      <c r="E722" s="170">
        <f t="shared" si="169"/>
        <v>1131.2351880000001</v>
      </c>
      <c r="F722" s="170">
        <f t="shared" si="169"/>
        <v>1146.4251880000002</v>
      </c>
      <c r="G722" s="170">
        <f t="shared" si="169"/>
        <v>1151.2051879999999</v>
      </c>
      <c r="H722" s="170">
        <f t="shared" si="169"/>
        <v>1153.315188</v>
      </c>
      <c r="I722" s="170">
        <f t="shared" si="169"/>
        <v>1202.065188</v>
      </c>
      <c r="J722" s="170">
        <f t="shared" si="169"/>
        <v>1267.2051879999999</v>
      </c>
      <c r="K722" s="170">
        <f t="shared" si="169"/>
        <v>1258.4951880000001</v>
      </c>
      <c r="L722" s="170">
        <f t="shared" si="169"/>
        <v>1168.4751879999999</v>
      </c>
      <c r="M722" s="170">
        <f t="shared" si="169"/>
        <v>1161.0051880000001</v>
      </c>
      <c r="N722" s="170">
        <f t="shared" si="169"/>
        <v>1159.825188</v>
      </c>
      <c r="O722" s="170">
        <f t="shared" si="169"/>
        <v>1161.365188</v>
      </c>
      <c r="P722" s="170">
        <f t="shared" si="169"/>
        <v>1158.7351880000001</v>
      </c>
      <c r="Q722" s="170">
        <f t="shared" si="169"/>
        <v>1180.9651880000001</v>
      </c>
      <c r="R722" s="170">
        <f t="shared" si="170"/>
        <v>1182.655188</v>
      </c>
      <c r="S722" s="170">
        <f t="shared" si="171"/>
        <v>1193.9251880000002</v>
      </c>
      <c r="T722" s="170">
        <f t="shared" si="172"/>
        <v>1192.835188</v>
      </c>
      <c r="U722" s="170">
        <f t="shared" si="173"/>
        <v>1196.9051879999997</v>
      </c>
      <c r="V722" s="170">
        <f t="shared" si="174"/>
        <v>1152.115188</v>
      </c>
      <c r="W722" s="170">
        <f t="shared" si="175"/>
        <v>1144.905188</v>
      </c>
      <c r="X722" s="170">
        <f t="shared" si="176"/>
        <v>1139.6751880000002</v>
      </c>
      <c r="Y722" s="170">
        <f t="shared" si="177"/>
        <v>1138.315188</v>
      </c>
      <c r="Z722" s="37"/>
      <c r="AA722" s="41">
        <v>951.26</v>
      </c>
      <c r="AB722" s="39">
        <v>948.47</v>
      </c>
      <c r="AC722" s="39">
        <v>945.26</v>
      </c>
      <c r="AD722" s="39">
        <v>949.39</v>
      </c>
      <c r="AE722" s="39">
        <v>964.58</v>
      </c>
      <c r="AF722" s="39">
        <v>969.36</v>
      </c>
      <c r="AG722" s="39">
        <v>971.47</v>
      </c>
      <c r="AH722" s="39">
        <v>1020.2200000000001</v>
      </c>
      <c r="AI722" s="39">
        <v>1085.3599999999999</v>
      </c>
      <c r="AJ722" s="39">
        <v>1076.6500000000001</v>
      </c>
      <c r="AK722" s="39">
        <v>986.63</v>
      </c>
      <c r="AL722" s="39">
        <v>979.16</v>
      </c>
      <c r="AM722" s="39">
        <v>977.98</v>
      </c>
      <c r="AN722" s="39">
        <v>979.52</v>
      </c>
      <c r="AO722" s="39">
        <v>976.89</v>
      </c>
      <c r="AP722" s="39">
        <v>999.12</v>
      </c>
      <c r="AQ722" s="39">
        <v>1000.81</v>
      </c>
      <c r="AR722" s="39">
        <v>1012.08</v>
      </c>
      <c r="AS722" s="39">
        <v>1010.99</v>
      </c>
      <c r="AT722" s="39">
        <v>1015.0599999999998</v>
      </c>
      <c r="AU722" s="39">
        <v>970.27</v>
      </c>
      <c r="AV722" s="39">
        <v>963.06</v>
      </c>
      <c r="AW722" s="39">
        <v>957.83</v>
      </c>
      <c r="AX722" s="40">
        <v>956.47</v>
      </c>
      <c r="AY722" s="340">
        <v>176.5</v>
      </c>
      <c r="AZ722" s="175">
        <v>5.3451880000000003</v>
      </c>
      <c r="BA722" s="159">
        <v>0</v>
      </c>
      <c r="BB722" s="4"/>
    </row>
    <row r="723" spans="1:54">
      <c r="A723" s="47">
        <v>30</v>
      </c>
      <c r="B723" s="170">
        <f t="shared" si="169"/>
        <v>1133.7151880000001</v>
      </c>
      <c r="C723" s="170">
        <f t="shared" si="169"/>
        <v>1127.155188</v>
      </c>
      <c r="D723" s="170">
        <f t="shared" si="169"/>
        <v>1127.5051880000001</v>
      </c>
      <c r="E723" s="170">
        <f t="shared" si="169"/>
        <v>1121.335188</v>
      </c>
      <c r="F723" s="170">
        <f t="shared" si="169"/>
        <v>1131.5051880000001</v>
      </c>
      <c r="G723" s="170">
        <f t="shared" si="169"/>
        <v>1136.2951880000001</v>
      </c>
      <c r="H723" s="170">
        <f t="shared" si="169"/>
        <v>1152.7651879999999</v>
      </c>
      <c r="I723" s="170">
        <f t="shared" si="169"/>
        <v>1210.405188</v>
      </c>
      <c r="J723" s="170">
        <f t="shared" si="169"/>
        <v>1326.2151879999999</v>
      </c>
      <c r="K723" s="170">
        <f t="shared" si="169"/>
        <v>1329.125188</v>
      </c>
      <c r="L723" s="170">
        <f t="shared" si="169"/>
        <v>1315.385188</v>
      </c>
      <c r="M723" s="170">
        <f t="shared" si="169"/>
        <v>1406.0451880000001</v>
      </c>
      <c r="N723" s="170">
        <f t="shared" si="169"/>
        <v>1366.9351879999999</v>
      </c>
      <c r="O723" s="170">
        <f t="shared" si="169"/>
        <v>1365.5151880000001</v>
      </c>
      <c r="P723" s="170">
        <f t="shared" si="169"/>
        <v>1375.6751879999999</v>
      </c>
      <c r="Q723" s="170">
        <f t="shared" si="169"/>
        <v>1404.5151880000001</v>
      </c>
      <c r="R723" s="170">
        <f t="shared" si="170"/>
        <v>1468.4451879999999</v>
      </c>
      <c r="S723" s="170">
        <f t="shared" si="171"/>
        <v>1405.625188</v>
      </c>
      <c r="T723" s="170">
        <f t="shared" si="172"/>
        <v>1402.0451880000001</v>
      </c>
      <c r="U723" s="170">
        <f t="shared" si="173"/>
        <v>1472.1751879999999</v>
      </c>
      <c r="V723" s="170">
        <f t="shared" si="174"/>
        <v>1419.4251879999999</v>
      </c>
      <c r="W723" s="170">
        <f t="shared" si="175"/>
        <v>1327.9751880000001</v>
      </c>
      <c r="X723" s="170">
        <f t="shared" si="176"/>
        <v>1137.4751879999999</v>
      </c>
      <c r="Y723" s="170">
        <f t="shared" si="177"/>
        <v>1134.7251879999999</v>
      </c>
      <c r="Z723" s="37"/>
      <c r="AA723" s="41">
        <v>951.87</v>
      </c>
      <c r="AB723" s="39">
        <v>945.31</v>
      </c>
      <c r="AC723" s="39">
        <v>945.66</v>
      </c>
      <c r="AD723" s="39">
        <v>939.49</v>
      </c>
      <c r="AE723" s="39">
        <v>949.66</v>
      </c>
      <c r="AF723" s="39">
        <v>954.45</v>
      </c>
      <c r="AG723" s="39">
        <v>970.92</v>
      </c>
      <c r="AH723" s="39">
        <v>1028.56</v>
      </c>
      <c r="AI723" s="39">
        <v>1144.3699999999999</v>
      </c>
      <c r="AJ723" s="39">
        <v>1147.28</v>
      </c>
      <c r="AK723" s="39">
        <v>1133.54</v>
      </c>
      <c r="AL723" s="39">
        <v>1224.2</v>
      </c>
      <c r="AM723" s="39">
        <v>1185.0899999999999</v>
      </c>
      <c r="AN723" s="39">
        <v>1183.67</v>
      </c>
      <c r="AO723" s="39">
        <v>1193.83</v>
      </c>
      <c r="AP723" s="39">
        <v>1222.67</v>
      </c>
      <c r="AQ723" s="39">
        <v>1286.5999999999999</v>
      </c>
      <c r="AR723" s="39">
        <v>1223.78</v>
      </c>
      <c r="AS723" s="39">
        <v>1220.2</v>
      </c>
      <c r="AT723" s="39">
        <v>1290.33</v>
      </c>
      <c r="AU723" s="39">
        <v>1237.58</v>
      </c>
      <c r="AV723" s="39">
        <v>1146.1300000000001</v>
      </c>
      <c r="AW723" s="39">
        <v>955.63</v>
      </c>
      <c r="AX723" s="40">
        <v>952.88</v>
      </c>
      <c r="AY723" s="340">
        <v>176.5</v>
      </c>
      <c r="AZ723" s="175">
        <v>5.3451880000000003</v>
      </c>
      <c r="BA723" s="159">
        <v>0</v>
      </c>
      <c r="BB723" s="4"/>
    </row>
    <row r="724" spans="1:54" ht="13.5" thickBot="1">
      <c r="A724" s="154">
        <v>31</v>
      </c>
      <c r="B724" s="170">
        <f t="shared" si="169"/>
        <v>0</v>
      </c>
      <c r="C724" s="170">
        <f t="shared" si="169"/>
        <v>0</v>
      </c>
      <c r="D724" s="170">
        <f t="shared" si="169"/>
        <v>0</v>
      </c>
      <c r="E724" s="170">
        <f t="shared" si="169"/>
        <v>0</v>
      </c>
      <c r="F724" s="170">
        <f t="shared" si="169"/>
        <v>0</v>
      </c>
      <c r="G724" s="170">
        <f t="shared" si="169"/>
        <v>0</v>
      </c>
      <c r="H724" s="170">
        <f t="shared" si="169"/>
        <v>0</v>
      </c>
      <c r="I724" s="170">
        <f t="shared" si="169"/>
        <v>0</v>
      </c>
      <c r="J724" s="170">
        <f t="shared" si="169"/>
        <v>0</v>
      </c>
      <c r="K724" s="170">
        <f t="shared" si="169"/>
        <v>0</v>
      </c>
      <c r="L724" s="170">
        <f t="shared" si="169"/>
        <v>0</v>
      </c>
      <c r="M724" s="170">
        <f t="shared" si="169"/>
        <v>0</v>
      </c>
      <c r="N724" s="170">
        <f t="shared" si="169"/>
        <v>0</v>
      </c>
      <c r="O724" s="170">
        <f t="shared" si="169"/>
        <v>0</v>
      </c>
      <c r="P724" s="170">
        <f t="shared" si="169"/>
        <v>0</v>
      </c>
      <c r="Q724" s="170">
        <f t="shared" si="169"/>
        <v>0</v>
      </c>
      <c r="R724" s="170">
        <f t="shared" si="170"/>
        <v>0</v>
      </c>
      <c r="S724" s="170">
        <f t="shared" si="171"/>
        <v>0</v>
      </c>
      <c r="T724" s="170">
        <f t="shared" si="172"/>
        <v>0</v>
      </c>
      <c r="U724" s="170">
        <f t="shared" si="173"/>
        <v>0</v>
      </c>
      <c r="V724" s="170">
        <f t="shared" si="174"/>
        <v>0</v>
      </c>
      <c r="W724" s="170">
        <f t="shared" si="175"/>
        <v>0</v>
      </c>
      <c r="X724" s="170">
        <f t="shared" si="176"/>
        <v>0</v>
      </c>
      <c r="Y724" s="170">
        <f t="shared" si="177"/>
        <v>0</v>
      </c>
      <c r="Z724" s="37"/>
      <c r="AA724" s="72">
        <v>0</v>
      </c>
      <c r="AB724" s="73">
        <v>0</v>
      </c>
      <c r="AC724" s="73">
        <v>0</v>
      </c>
      <c r="AD724" s="73">
        <v>0</v>
      </c>
      <c r="AE724" s="73">
        <v>0</v>
      </c>
      <c r="AF724" s="73">
        <v>0</v>
      </c>
      <c r="AG724" s="73">
        <v>0</v>
      </c>
      <c r="AH724" s="73">
        <v>0</v>
      </c>
      <c r="AI724" s="73">
        <v>0</v>
      </c>
      <c r="AJ724" s="73">
        <v>0</v>
      </c>
      <c r="AK724" s="73">
        <v>0</v>
      </c>
      <c r="AL724" s="73">
        <v>0</v>
      </c>
      <c r="AM724" s="73">
        <v>0</v>
      </c>
      <c r="AN724" s="73">
        <v>0</v>
      </c>
      <c r="AO724" s="73">
        <v>0</v>
      </c>
      <c r="AP724" s="73">
        <v>0</v>
      </c>
      <c r="AQ724" s="73">
        <v>0</v>
      </c>
      <c r="AR724" s="73">
        <v>0</v>
      </c>
      <c r="AS724" s="73">
        <v>0</v>
      </c>
      <c r="AT724" s="73">
        <v>0</v>
      </c>
      <c r="AU724" s="73">
        <v>0</v>
      </c>
      <c r="AV724" s="73">
        <v>0</v>
      </c>
      <c r="AW724" s="73">
        <v>0</v>
      </c>
      <c r="AX724" s="130">
        <v>0</v>
      </c>
      <c r="AY724" s="341">
        <v>0</v>
      </c>
      <c r="AZ724" s="176">
        <v>0</v>
      </c>
      <c r="BA724" s="160"/>
      <c r="BB724" s="4"/>
    </row>
    <row r="725" spans="1:54" ht="13.5" thickBot="1">
      <c r="A725" s="58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AA725" s="167">
        <f>SUM(AA694:AX724)</f>
        <v>753663.55999999994</v>
      </c>
      <c r="AZ725" s="19"/>
      <c r="BB725" s="4"/>
    </row>
    <row r="726" spans="1:54" s="8" customFormat="1" ht="23.25" customHeight="1" thickBot="1">
      <c r="A726" s="440" t="s">
        <v>2</v>
      </c>
      <c r="B726" s="442" t="s">
        <v>142</v>
      </c>
      <c r="C726" s="442"/>
      <c r="D726" s="442"/>
      <c r="E726" s="442"/>
      <c r="F726" s="442"/>
      <c r="G726" s="442"/>
      <c r="H726" s="442"/>
      <c r="I726" s="442"/>
      <c r="J726" s="442"/>
      <c r="K726" s="442"/>
      <c r="L726" s="442"/>
      <c r="M726" s="442"/>
      <c r="N726" s="442"/>
      <c r="O726" s="442"/>
      <c r="P726" s="442"/>
      <c r="Q726" s="442"/>
      <c r="R726" s="442"/>
      <c r="S726" s="442"/>
      <c r="T726" s="442"/>
      <c r="U726" s="442"/>
      <c r="V726" s="442"/>
      <c r="W726" s="442"/>
      <c r="X726" s="442"/>
      <c r="Y726" s="443"/>
      <c r="AA726" s="148" t="s">
        <v>181</v>
      </c>
      <c r="AB726" s="166"/>
      <c r="AC726" s="166"/>
      <c r="AD726" s="166"/>
      <c r="AE726" s="166"/>
      <c r="AF726" s="166"/>
      <c r="AG726" s="166"/>
      <c r="AH726" s="166"/>
      <c r="AI726" s="166"/>
      <c r="AJ726" s="166"/>
      <c r="AK726" s="166"/>
      <c r="AL726" s="166"/>
      <c r="AM726" s="166"/>
      <c r="AN726" s="166"/>
      <c r="AO726" s="166"/>
      <c r="AP726" s="166"/>
      <c r="AQ726" s="166"/>
      <c r="AR726" s="166"/>
      <c r="AS726" s="166"/>
      <c r="AT726" s="166"/>
      <c r="AU726" s="166"/>
      <c r="AV726" s="166"/>
      <c r="AW726" s="166"/>
      <c r="AX726" s="166"/>
      <c r="AY726" s="232"/>
      <c r="AZ726" s="166"/>
      <c r="BA726" s="166"/>
    </row>
    <row r="727" spans="1:54" ht="45.75" customHeight="1">
      <c r="A727" s="441"/>
      <c r="B727" s="433" t="s">
        <v>3</v>
      </c>
      <c r="C727" s="433"/>
      <c r="D727" s="433"/>
      <c r="E727" s="433"/>
      <c r="F727" s="433"/>
      <c r="G727" s="433"/>
      <c r="H727" s="433"/>
      <c r="I727" s="433"/>
      <c r="J727" s="433"/>
      <c r="K727" s="433"/>
      <c r="L727" s="433"/>
      <c r="M727" s="433"/>
      <c r="N727" s="433"/>
      <c r="O727" s="433"/>
      <c r="P727" s="433"/>
      <c r="Q727" s="433"/>
      <c r="R727" s="433"/>
      <c r="S727" s="433"/>
      <c r="T727" s="433"/>
      <c r="U727" s="433"/>
      <c r="V727" s="433"/>
      <c r="W727" s="433"/>
      <c r="X727" s="433"/>
      <c r="Y727" s="434"/>
      <c r="AA727" s="455" t="s">
        <v>89</v>
      </c>
      <c r="AB727" s="456"/>
      <c r="AC727" s="456"/>
      <c r="AD727" s="456"/>
      <c r="AE727" s="456"/>
      <c r="AF727" s="456"/>
      <c r="AG727" s="456"/>
      <c r="AH727" s="456"/>
      <c r="AI727" s="456"/>
      <c r="AJ727" s="456"/>
      <c r="AK727" s="456"/>
      <c r="AL727" s="456"/>
      <c r="AM727" s="456"/>
      <c r="AN727" s="456"/>
      <c r="AO727" s="456"/>
      <c r="AP727" s="456"/>
      <c r="AQ727" s="456"/>
      <c r="AR727" s="456"/>
      <c r="AS727" s="456"/>
      <c r="AT727" s="456"/>
      <c r="AU727" s="456"/>
      <c r="AV727" s="456"/>
      <c r="AW727" s="456"/>
      <c r="AX727" s="457"/>
      <c r="AY727" s="431" t="str">
        <f>AY691</f>
        <v>Сбытовая надбавка</v>
      </c>
      <c r="AZ727" s="450" t="s">
        <v>199</v>
      </c>
      <c r="BA727" s="240" t="str">
        <f>BA691</f>
        <v>Тарифы на услуги по передаче электрической энергии</v>
      </c>
      <c r="BB727" s="4"/>
    </row>
    <row r="728" spans="1:54" ht="43.5" customHeight="1">
      <c r="A728" s="441"/>
      <c r="B728" s="48" t="s">
        <v>4</v>
      </c>
      <c r="C728" s="48" t="s">
        <v>5</v>
      </c>
      <c r="D728" s="48" t="s">
        <v>6</v>
      </c>
      <c r="E728" s="48" t="s">
        <v>7</v>
      </c>
      <c r="F728" s="48" t="s">
        <v>8</v>
      </c>
      <c r="G728" s="48" t="s">
        <v>9</v>
      </c>
      <c r="H728" s="48" t="s">
        <v>10</v>
      </c>
      <c r="I728" s="48" t="s">
        <v>11</v>
      </c>
      <c r="J728" s="48" t="s">
        <v>12</v>
      </c>
      <c r="K728" s="48" t="s">
        <v>13</v>
      </c>
      <c r="L728" s="48" t="s">
        <v>14</v>
      </c>
      <c r="M728" s="48" t="s">
        <v>15</v>
      </c>
      <c r="N728" s="48" t="s">
        <v>16</v>
      </c>
      <c r="O728" s="48" t="s">
        <v>17</v>
      </c>
      <c r="P728" s="48" t="s">
        <v>18</v>
      </c>
      <c r="Q728" s="48" t="s">
        <v>19</v>
      </c>
      <c r="R728" s="48" t="s">
        <v>20</v>
      </c>
      <c r="S728" s="48" t="s">
        <v>21</v>
      </c>
      <c r="T728" s="48" t="s">
        <v>22</v>
      </c>
      <c r="U728" s="48" t="s">
        <v>23</v>
      </c>
      <c r="V728" s="48" t="s">
        <v>24</v>
      </c>
      <c r="W728" s="48" t="s">
        <v>25</v>
      </c>
      <c r="X728" s="48" t="s">
        <v>26</v>
      </c>
      <c r="Y728" s="49" t="s">
        <v>27</v>
      </c>
      <c r="AA728" s="60" t="s">
        <v>4</v>
      </c>
      <c r="AB728" s="61" t="s">
        <v>5</v>
      </c>
      <c r="AC728" s="61" t="s">
        <v>6</v>
      </c>
      <c r="AD728" s="61" t="s">
        <v>7</v>
      </c>
      <c r="AE728" s="61" t="s">
        <v>8</v>
      </c>
      <c r="AF728" s="61" t="s">
        <v>9</v>
      </c>
      <c r="AG728" s="61" t="s">
        <v>10</v>
      </c>
      <c r="AH728" s="61" t="s">
        <v>11</v>
      </c>
      <c r="AI728" s="61" t="s">
        <v>12</v>
      </c>
      <c r="AJ728" s="61" t="s">
        <v>13</v>
      </c>
      <c r="AK728" s="61" t="s">
        <v>14</v>
      </c>
      <c r="AL728" s="61" t="s">
        <v>15</v>
      </c>
      <c r="AM728" s="61" t="s">
        <v>16</v>
      </c>
      <c r="AN728" s="61" t="s">
        <v>17</v>
      </c>
      <c r="AO728" s="61" t="s">
        <v>18</v>
      </c>
      <c r="AP728" s="61" t="s">
        <v>19</v>
      </c>
      <c r="AQ728" s="61" t="s">
        <v>20</v>
      </c>
      <c r="AR728" s="61" t="s">
        <v>21</v>
      </c>
      <c r="AS728" s="61" t="s">
        <v>22</v>
      </c>
      <c r="AT728" s="61" t="s">
        <v>23</v>
      </c>
      <c r="AU728" s="61" t="s">
        <v>24</v>
      </c>
      <c r="AV728" s="61" t="s">
        <v>25</v>
      </c>
      <c r="AW728" s="61" t="s">
        <v>26</v>
      </c>
      <c r="AX728" s="129" t="s">
        <v>27</v>
      </c>
      <c r="AY728" s="471"/>
      <c r="AZ728" s="451"/>
      <c r="BA728" s="177" t="s">
        <v>31</v>
      </c>
      <c r="BB728" s="4"/>
    </row>
    <row r="729" spans="1:54" s="173" customFormat="1" ht="16.149999999999999" customHeight="1">
      <c r="A729" s="447" t="s">
        <v>207</v>
      </c>
      <c r="B729" s="448"/>
      <c r="C729" s="448"/>
      <c r="D729" s="448"/>
      <c r="E729" s="448"/>
      <c r="F729" s="448"/>
      <c r="G729" s="448"/>
      <c r="H729" s="448"/>
      <c r="I729" s="448"/>
      <c r="J729" s="448"/>
      <c r="K729" s="448"/>
      <c r="L729" s="448"/>
      <c r="M729" s="448"/>
      <c r="N729" s="448"/>
      <c r="O729" s="448"/>
      <c r="P729" s="448"/>
      <c r="Q729" s="448"/>
      <c r="R729" s="448"/>
      <c r="S729" s="448"/>
      <c r="T729" s="448"/>
      <c r="U729" s="448"/>
      <c r="V729" s="448"/>
      <c r="W729" s="448"/>
      <c r="X729" s="448"/>
      <c r="Y729" s="449"/>
      <c r="Z729" s="183"/>
      <c r="AA729" s="452">
        <v>2</v>
      </c>
      <c r="AB729" s="453"/>
      <c r="AC729" s="453"/>
      <c r="AD729" s="453"/>
      <c r="AE729" s="453"/>
      <c r="AF729" s="453"/>
      <c r="AG729" s="453"/>
      <c r="AH729" s="453"/>
      <c r="AI729" s="453"/>
      <c r="AJ729" s="453"/>
      <c r="AK729" s="453"/>
      <c r="AL729" s="453"/>
      <c r="AM729" s="453"/>
      <c r="AN729" s="453"/>
      <c r="AO729" s="453"/>
      <c r="AP729" s="453"/>
      <c r="AQ729" s="453"/>
      <c r="AR729" s="453"/>
      <c r="AS729" s="453"/>
      <c r="AT729" s="453"/>
      <c r="AU729" s="453"/>
      <c r="AV729" s="453"/>
      <c r="AW729" s="453"/>
      <c r="AX729" s="454"/>
      <c r="AY729" s="184">
        <v>3</v>
      </c>
      <c r="AZ729" s="186">
        <v>4</v>
      </c>
      <c r="BA729" s="187">
        <v>5</v>
      </c>
    </row>
    <row r="730" spans="1:54">
      <c r="A730" s="47">
        <v>1</v>
      </c>
      <c r="B730" s="170">
        <f>AA730+$BA730+$AZ730+$AY730</f>
        <v>3508.7751879999996</v>
      </c>
      <c r="C730" s="170">
        <f t="shared" ref="C730:Y745" si="178">AB730+$BA730+$AZ730+$AY730</f>
        <v>3494.2251879999999</v>
      </c>
      <c r="D730" s="170">
        <f t="shared" si="178"/>
        <v>3497.4751879999999</v>
      </c>
      <c r="E730" s="170">
        <f t="shared" si="178"/>
        <v>3512.9251879999997</v>
      </c>
      <c r="F730" s="170">
        <f t="shared" si="178"/>
        <v>3520.6451879999995</v>
      </c>
      <c r="G730" s="170">
        <f t="shared" si="178"/>
        <v>3532.3851879999997</v>
      </c>
      <c r="H730" s="170">
        <f t="shared" si="178"/>
        <v>3678.2751879999996</v>
      </c>
      <c r="I730" s="170">
        <f t="shared" si="178"/>
        <v>3690.1851879999999</v>
      </c>
      <c r="J730" s="170">
        <f t="shared" si="178"/>
        <v>3681.4251879999997</v>
      </c>
      <c r="K730" s="170">
        <f t="shared" si="178"/>
        <v>3680.8251879999993</v>
      </c>
      <c r="L730" s="170">
        <f t="shared" si="178"/>
        <v>3651.3751879999995</v>
      </c>
      <c r="M730" s="170">
        <f t="shared" si="178"/>
        <v>3671.8251879999993</v>
      </c>
      <c r="N730" s="170">
        <f t="shared" si="178"/>
        <v>3580.8651879999998</v>
      </c>
      <c r="O730" s="170">
        <f t="shared" si="178"/>
        <v>3565.5551879999998</v>
      </c>
      <c r="P730" s="170">
        <f t="shared" si="178"/>
        <v>3630.645188</v>
      </c>
      <c r="Q730" s="170">
        <f t="shared" si="178"/>
        <v>3666.0051879999996</v>
      </c>
      <c r="R730" s="170">
        <f t="shared" si="178"/>
        <v>3689.2951879999996</v>
      </c>
      <c r="S730" s="170">
        <f t="shared" si="178"/>
        <v>3700.895188</v>
      </c>
      <c r="T730" s="170">
        <f t="shared" si="178"/>
        <v>3681.645188</v>
      </c>
      <c r="U730" s="170">
        <f t="shared" si="178"/>
        <v>3541.6451879999995</v>
      </c>
      <c r="V730" s="170">
        <f t="shared" si="178"/>
        <v>3531.3451879999998</v>
      </c>
      <c r="W730" s="170">
        <f t="shared" si="178"/>
        <v>3525.0151879999999</v>
      </c>
      <c r="X730" s="170">
        <f t="shared" si="178"/>
        <v>3514.8851879999997</v>
      </c>
      <c r="Y730" s="170">
        <f t="shared" si="178"/>
        <v>3511.3351879999996</v>
      </c>
      <c r="Z730" s="37"/>
      <c r="AA730" s="41">
        <v>907.56</v>
      </c>
      <c r="AB730" s="39">
        <v>893.01</v>
      </c>
      <c r="AC730" s="39">
        <v>896.26</v>
      </c>
      <c r="AD730" s="39">
        <v>911.71</v>
      </c>
      <c r="AE730" s="39">
        <v>919.43</v>
      </c>
      <c r="AF730" s="39">
        <v>931.17</v>
      </c>
      <c r="AG730" s="39">
        <v>1077.06</v>
      </c>
      <c r="AH730" s="39">
        <v>1088.97</v>
      </c>
      <c r="AI730" s="39">
        <v>1080.21</v>
      </c>
      <c r="AJ730" s="39">
        <v>1079.6099999999999</v>
      </c>
      <c r="AK730" s="39">
        <v>1050.1600000000001</v>
      </c>
      <c r="AL730" s="39">
        <v>1070.6099999999999</v>
      </c>
      <c r="AM730" s="39">
        <v>979.65</v>
      </c>
      <c r="AN730" s="39">
        <v>964.34</v>
      </c>
      <c r="AO730" s="39">
        <v>1029.43</v>
      </c>
      <c r="AP730" s="39">
        <v>1064.79</v>
      </c>
      <c r="AQ730" s="39">
        <v>1088.08</v>
      </c>
      <c r="AR730" s="39">
        <v>1099.68</v>
      </c>
      <c r="AS730" s="39">
        <v>1080.43</v>
      </c>
      <c r="AT730" s="39">
        <v>940.43</v>
      </c>
      <c r="AU730" s="39">
        <v>930.13</v>
      </c>
      <c r="AV730" s="39">
        <v>923.8</v>
      </c>
      <c r="AW730" s="39">
        <v>913.67</v>
      </c>
      <c r="AX730" s="40">
        <v>910.12</v>
      </c>
      <c r="AY730" s="339">
        <v>176.5</v>
      </c>
      <c r="AZ730" s="175">
        <v>5.3451880000000003</v>
      </c>
      <c r="BA730" s="178">
        <v>2419.37</v>
      </c>
      <c r="BB730" s="4"/>
    </row>
    <row r="731" spans="1:54">
      <c r="A731" s="47">
        <v>2</v>
      </c>
      <c r="B731" s="170">
        <f t="shared" ref="B731:Q760" si="179">AA731+$BA731+$AZ731+$AY731</f>
        <v>3509.5951879999998</v>
      </c>
      <c r="C731" s="170">
        <f t="shared" si="178"/>
        <v>3510.2051879999995</v>
      </c>
      <c r="D731" s="170">
        <f t="shared" si="178"/>
        <v>3526.1351879999997</v>
      </c>
      <c r="E731" s="170">
        <f t="shared" si="178"/>
        <v>3528.6951879999997</v>
      </c>
      <c r="F731" s="170">
        <f t="shared" si="178"/>
        <v>3541.1351879999997</v>
      </c>
      <c r="G731" s="170">
        <f t="shared" si="178"/>
        <v>3551.0351879999998</v>
      </c>
      <c r="H731" s="170">
        <f t="shared" si="178"/>
        <v>3710.8651879999998</v>
      </c>
      <c r="I731" s="170">
        <f t="shared" si="178"/>
        <v>3608.8451879999998</v>
      </c>
      <c r="J731" s="170">
        <f t="shared" si="178"/>
        <v>3587.8051879999998</v>
      </c>
      <c r="K731" s="170">
        <f t="shared" si="178"/>
        <v>3550.2051879999995</v>
      </c>
      <c r="L731" s="170">
        <f t="shared" si="178"/>
        <v>3549.5251879999996</v>
      </c>
      <c r="M731" s="170">
        <f t="shared" si="178"/>
        <v>3549.0551879999998</v>
      </c>
      <c r="N731" s="170">
        <f t="shared" si="178"/>
        <v>3547.5651879999996</v>
      </c>
      <c r="O731" s="170">
        <f t="shared" si="178"/>
        <v>3548.6751879999997</v>
      </c>
      <c r="P731" s="170">
        <f t="shared" si="178"/>
        <v>3548.3351879999996</v>
      </c>
      <c r="Q731" s="170">
        <f t="shared" si="178"/>
        <v>3549.3051879999998</v>
      </c>
      <c r="R731" s="170">
        <f t="shared" si="178"/>
        <v>3553.2051879999995</v>
      </c>
      <c r="S731" s="170">
        <f t="shared" ref="S731:Y760" si="180">AR731+$BA731+$AZ731+$AY731</f>
        <v>3557.8751879999995</v>
      </c>
      <c r="T731" s="170">
        <f t="shared" si="180"/>
        <v>3556.7051879999995</v>
      </c>
      <c r="U731" s="170">
        <f t="shared" si="180"/>
        <v>3553.8451879999998</v>
      </c>
      <c r="V731" s="170">
        <f t="shared" si="180"/>
        <v>3549.5251879999996</v>
      </c>
      <c r="W731" s="170">
        <f t="shared" si="180"/>
        <v>3538.6751879999997</v>
      </c>
      <c r="X731" s="170">
        <f t="shared" si="180"/>
        <v>3528.7351879999997</v>
      </c>
      <c r="Y731" s="170">
        <f t="shared" si="180"/>
        <v>3525.6851879999999</v>
      </c>
      <c r="Z731" s="37"/>
      <c r="AA731" s="38">
        <v>908.38</v>
      </c>
      <c r="AB731" s="39">
        <v>908.99</v>
      </c>
      <c r="AC731" s="39">
        <v>924.92</v>
      </c>
      <c r="AD731" s="39">
        <v>927.48</v>
      </c>
      <c r="AE731" s="39">
        <v>939.92</v>
      </c>
      <c r="AF731" s="39">
        <v>949.82</v>
      </c>
      <c r="AG731" s="39">
        <v>1109.6500000000001</v>
      </c>
      <c r="AH731" s="39">
        <v>1007.63</v>
      </c>
      <c r="AI731" s="39">
        <v>986.59</v>
      </c>
      <c r="AJ731" s="39">
        <v>948.99</v>
      </c>
      <c r="AK731" s="39">
        <v>948.31</v>
      </c>
      <c r="AL731" s="39">
        <v>947.84</v>
      </c>
      <c r="AM731" s="39">
        <v>946.35</v>
      </c>
      <c r="AN731" s="39">
        <v>947.46</v>
      </c>
      <c r="AO731" s="39">
        <v>947.12</v>
      </c>
      <c r="AP731" s="39">
        <v>948.09</v>
      </c>
      <c r="AQ731" s="39">
        <v>951.99</v>
      </c>
      <c r="AR731" s="39">
        <v>956.66</v>
      </c>
      <c r="AS731" s="39">
        <v>955.49</v>
      </c>
      <c r="AT731" s="39">
        <v>952.63</v>
      </c>
      <c r="AU731" s="39">
        <v>948.31</v>
      </c>
      <c r="AV731" s="39">
        <v>937.46</v>
      </c>
      <c r="AW731" s="39">
        <v>927.52</v>
      </c>
      <c r="AX731" s="40">
        <v>924.47</v>
      </c>
      <c r="AY731" s="340">
        <v>176.5</v>
      </c>
      <c r="AZ731" s="175">
        <v>5.3451880000000003</v>
      </c>
      <c r="BA731" s="159">
        <v>2419.37</v>
      </c>
      <c r="BB731" s="4"/>
    </row>
    <row r="732" spans="1:54">
      <c r="A732" s="47">
        <v>3</v>
      </c>
      <c r="B732" s="170">
        <f t="shared" si="179"/>
        <v>3532.2151879999997</v>
      </c>
      <c r="C732" s="170">
        <f t="shared" si="178"/>
        <v>3527.8151879999996</v>
      </c>
      <c r="D732" s="170">
        <f t="shared" si="178"/>
        <v>3527.9451879999997</v>
      </c>
      <c r="E732" s="170">
        <f t="shared" si="178"/>
        <v>3528.1251879999995</v>
      </c>
      <c r="F732" s="170">
        <f t="shared" si="178"/>
        <v>3530.1751879999997</v>
      </c>
      <c r="G732" s="170">
        <f t="shared" si="178"/>
        <v>3536.5351879999998</v>
      </c>
      <c r="H732" s="170">
        <f t="shared" si="178"/>
        <v>3544.9151879999995</v>
      </c>
      <c r="I732" s="170">
        <f t="shared" si="178"/>
        <v>3611.6651879999995</v>
      </c>
      <c r="J732" s="170">
        <f t="shared" si="178"/>
        <v>3685.2851879999994</v>
      </c>
      <c r="K732" s="170">
        <f t="shared" si="178"/>
        <v>3681.0351879999994</v>
      </c>
      <c r="L732" s="170">
        <f t="shared" si="178"/>
        <v>3670.8351879999996</v>
      </c>
      <c r="M732" s="170">
        <f t="shared" si="178"/>
        <v>3655.6351879999997</v>
      </c>
      <c r="N732" s="170">
        <f t="shared" si="178"/>
        <v>3669.1351879999997</v>
      </c>
      <c r="O732" s="170">
        <f t="shared" si="178"/>
        <v>3668.9451879999997</v>
      </c>
      <c r="P732" s="170">
        <f t="shared" si="178"/>
        <v>3677.5951879999998</v>
      </c>
      <c r="Q732" s="170">
        <f t="shared" si="178"/>
        <v>3686.3351879999996</v>
      </c>
      <c r="R732" s="170">
        <f t="shared" si="178"/>
        <v>3696.6151879999998</v>
      </c>
      <c r="S732" s="170">
        <f t="shared" si="180"/>
        <v>3712.7851879999994</v>
      </c>
      <c r="T732" s="170">
        <f t="shared" si="180"/>
        <v>3711.7851879999994</v>
      </c>
      <c r="U732" s="170">
        <f t="shared" si="180"/>
        <v>3673.2851879999994</v>
      </c>
      <c r="V732" s="170">
        <f t="shared" si="180"/>
        <v>3612.7151879999997</v>
      </c>
      <c r="W732" s="170">
        <f t="shared" si="180"/>
        <v>3541.8551879999995</v>
      </c>
      <c r="X732" s="170">
        <f t="shared" si="180"/>
        <v>3534.7651879999999</v>
      </c>
      <c r="Y732" s="170">
        <f t="shared" si="180"/>
        <v>3530.5751879999998</v>
      </c>
      <c r="Z732" s="37"/>
      <c r="AA732" s="38">
        <v>931</v>
      </c>
      <c r="AB732" s="39">
        <v>926.6</v>
      </c>
      <c r="AC732" s="39">
        <v>926.73</v>
      </c>
      <c r="AD732" s="39">
        <v>926.91</v>
      </c>
      <c r="AE732" s="39">
        <v>928.96</v>
      </c>
      <c r="AF732" s="39">
        <v>935.32</v>
      </c>
      <c r="AG732" s="39">
        <v>943.7</v>
      </c>
      <c r="AH732" s="39">
        <v>1010.45</v>
      </c>
      <c r="AI732" s="39">
        <v>1084.07</v>
      </c>
      <c r="AJ732" s="39">
        <v>1079.82</v>
      </c>
      <c r="AK732" s="39">
        <v>1069.6199999999999</v>
      </c>
      <c r="AL732" s="39">
        <v>1054.42</v>
      </c>
      <c r="AM732" s="39">
        <v>1067.92</v>
      </c>
      <c r="AN732" s="39">
        <v>1067.73</v>
      </c>
      <c r="AO732" s="39">
        <v>1076.3800000000001</v>
      </c>
      <c r="AP732" s="39">
        <v>1085.1199999999999</v>
      </c>
      <c r="AQ732" s="39">
        <v>1095.4000000000001</v>
      </c>
      <c r="AR732" s="39">
        <v>1111.57</v>
      </c>
      <c r="AS732" s="39">
        <v>1110.57</v>
      </c>
      <c r="AT732" s="39">
        <v>1072.07</v>
      </c>
      <c r="AU732" s="39">
        <v>1011.5000000000001</v>
      </c>
      <c r="AV732" s="39">
        <v>940.64</v>
      </c>
      <c r="AW732" s="39">
        <v>933.55</v>
      </c>
      <c r="AX732" s="40">
        <v>929.36</v>
      </c>
      <c r="AY732" s="340">
        <v>176.5</v>
      </c>
      <c r="AZ732" s="175">
        <v>5.3451880000000003</v>
      </c>
      <c r="BA732" s="159">
        <v>2419.37</v>
      </c>
      <c r="BB732" s="4"/>
    </row>
    <row r="733" spans="1:54">
      <c r="A733" s="47">
        <v>4</v>
      </c>
      <c r="B733" s="170">
        <f t="shared" si="179"/>
        <v>3525.2651879999999</v>
      </c>
      <c r="C733" s="170">
        <f t="shared" si="178"/>
        <v>3523.4851879999997</v>
      </c>
      <c r="D733" s="170">
        <f t="shared" si="178"/>
        <v>3521.0051879999996</v>
      </c>
      <c r="E733" s="170">
        <f t="shared" si="178"/>
        <v>3521.5751879999998</v>
      </c>
      <c r="F733" s="170">
        <f t="shared" si="178"/>
        <v>3523.7051879999995</v>
      </c>
      <c r="G733" s="170">
        <f t="shared" si="178"/>
        <v>3528.0551879999998</v>
      </c>
      <c r="H733" s="170">
        <f t="shared" si="178"/>
        <v>3537.0351879999998</v>
      </c>
      <c r="I733" s="170">
        <f t="shared" si="178"/>
        <v>3542.0451879999996</v>
      </c>
      <c r="J733" s="170">
        <f t="shared" si="178"/>
        <v>3601.3451879999998</v>
      </c>
      <c r="K733" s="170">
        <f t="shared" si="178"/>
        <v>3678.0451879999996</v>
      </c>
      <c r="L733" s="170">
        <f t="shared" si="178"/>
        <v>3671.6851879999999</v>
      </c>
      <c r="M733" s="170">
        <f t="shared" si="178"/>
        <v>3665.4351879999999</v>
      </c>
      <c r="N733" s="170">
        <f t="shared" si="178"/>
        <v>3672.5651879999996</v>
      </c>
      <c r="O733" s="170">
        <f t="shared" si="178"/>
        <v>3673.3651879999998</v>
      </c>
      <c r="P733" s="170">
        <f t="shared" si="178"/>
        <v>3677.0251879999996</v>
      </c>
      <c r="Q733" s="170">
        <f t="shared" si="178"/>
        <v>3681.2651879999999</v>
      </c>
      <c r="R733" s="170">
        <f t="shared" si="178"/>
        <v>3685.0851879999996</v>
      </c>
      <c r="S733" s="170">
        <f t="shared" si="180"/>
        <v>3696.2051879999995</v>
      </c>
      <c r="T733" s="170">
        <f t="shared" si="180"/>
        <v>3709.3451879999998</v>
      </c>
      <c r="U733" s="170">
        <f t="shared" si="180"/>
        <v>3673.9251879999997</v>
      </c>
      <c r="V733" s="170">
        <f t="shared" si="180"/>
        <v>3635.6551879999997</v>
      </c>
      <c r="W733" s="170">
        <f t="shared" si="180"/>
        <v>3536.4951879999994</v>
      </c>
      <c r="X733" s="170">
        <f t="shared" si="180"/>
        <v>3524.4751879999999</v>
      </c>
      <c r="Y733" s="170">
        <f t="shared" si="180"/>
        <v>3521.3151879999996</v>
      </c>
      <c r="Z733" s="37"/>
      <c r="AA733" s="38">
        <v>924.05</v>
      </c>
      <c r="AB733" s="39">
        <v>922.27</v>
      </c>
      <c r="AC733" s="39">
        <v>919.79</v>
      </c>
      <c r="AD733" s="39">
        <v>920.36</v>
      </c>
      <c r="AE733" s="39">
        <v>922.49</v>
      </c>
      <c r="AF733" s="39">
        <v>926.84</v>
      </c>
      <c r="AG733" s="39">
        <v>935.82</v>
      </c>
      <c r="AH733" s="39">
        <v>940.83</v>
      </c>
      <c r="AI733" s="39">
        <v>1000.13</v>
      </c>
      <c r="AJ733" s="39">
        <v>1076.83</v>
      </c>
      <c r="AK733" s="39">
        <v>1070.47</v>
      </c>
      <c r="AL733" s="39">
        <v>1064.22</v>
      </c>
      <c r="AM733" s="39">
        <v>1071.3499999999999</v>
      </c>
      <c r="AN733" s="39">
        <v>1072.1500000000001</v>
      </c>
      <c r="AO733" s="39">
        <v>1075.81</v>
      </c>
      <c r="AP733" s="39">
        <v>1080.05</v>
      </c>
      <c r="AQ733" s="39">
        <v>1083.8699999999999</v>
      </c>
      <c r="AR733" s="39">
        <v>1094.99</v>
      </c>
      <c r="AS733" s="39">
        <v>1108.1300000000001</v>
      </c>
      <c r="AT733" s="39">
        <v>1072.71</v>
      </c>
      <c r="AU733" s="39">
        <v>1034.44</v>
      </c>
      <c r="AV733" s="39">
        <v>935.28</v>
      </c>
      <c r="AW733" s="39">
        <v>923.26</v>
      </c>
      <c r="AX733" s="40">
        <v>920.1</v>
      </c>
      <c r="AY733" s="340">
        <v>176.5</v>
      </c>
      <c r="AZ733" s="175">
        <v>5.3451880000000003</v>
      </c>
      <c r="BA733" s="159">
        <v>2419.37</v>
      </c>
      <c r="BB733" s="4"/>
    </row>
    <row r="734" spans="1:54">
      <c r="A734" s="47">
        <v>5</v>
      </c>
      <c r="B734" s="170">
        <f t="shared" si="179"/>
        <v>3523.5951879999998</v>
      </c>
      <c r="C734" s="170">
        <f t="shared" si="178"/>
        <v>3519.1151879999998</v>
      </c>
      <c r="D734" s="170">
        <f t="shared" si="178"/>
        <v>3520.1551879999997</v>
      </c>
      <c r="E734" s="170">
        <f t="shared" si="178"/>
        <v>3524.1651879999995</v>
      </c>
      <c r="F734" s="170">
        <f t="shared" si="178"/>
        <v>3532.4651879999997</v>
      </c>
      <c r="G734" s="170">
        <f t="shared" si="178"/>
        <v>3542.7051879999995</v>
      </c>
      <c r="H734" s="170">
        <f t="shared" si="178"/>
        <v>3736.8451879999998</v>
      </c>
      <c r="I734" s="170">
        <f t="shared" si="178"/>
        <v>3751.3051879999998</v>
      </c>
      <c r="J734" s="170">
        <f t="shared" si="178"/>
        <v>3776.6151879999998</v>
      </c>
      <c r="K734" s="170">
        <f t="shared" si="178"/>
        <v>3779.2651879999999</v>
      </c>
      <c r="L734" s="170">
        <f t="shared" si="178"/>
        <v>3688.0551879999998</v>
      </c>
      <c r="M734" s="170">
        <f t="shared" si="178"/>
        <v>3739.6951879999997</v>
      </c>
      <c r="N734" s="170">
        <f t="shared" si="178"/>
        <v>3772.0451879999996</v>
      </c>
      <c r="O734" s="170">
        <f t="shared" si="178"/>
        <v>3766.3251879999993</v>
      </c>
      <c r="P734" s="170">
        <f t="shared" si="178"/>
        <v>3774.2551879999996</v>
      </c>
      <c r="Q734" s="170">
        <f t="shared" si="178"/>
        <v>3778.2051879999995</v>
      </c>
      <c r="R734" s="170">
        <f t="shared" si="178"/>
        <v>3793.4351879999999</v>
      </c>
      <c r="S734" s="170">
        <f t="shared" si="180"/>
        <v>3800.3651879999998</v>
      </c>
      <c r="T734" s="170">
        <f t="shared" si="180"/>
        <v>3906.1251879999995</v>
      </c>
      <c r="U734" s="170">
        <f t="shared" si="180"/>
        <v>3907.8451879999998</v>
      </c>
      <c r="V734" s="170">
        <f t="shared" si="180"/>
        <v>3910.9451879999997</v>
      </c>
      <c r="W734" s="170">
        <f t="shared" si="180"/>
        <v>3913.3251879999993</v>
      </c>
      <c r="X734" s="170">
        <f t="shared" si="180"/>
        <v>3911.5351879999994</v>
      </c>
      <c r="Y734" s="170">
        <f t="shared" si="180"/>
        <v>3919.4151879999995</v>
      </c>
      <c r="Z734" s="37"/>
      <c r="AA734" s="38">
        <v>922.38</v>
      </c>
      <c r="AB734" s="39">
        <v>917.9</v>
      </c>
      <c r="AC734" s="39">
        <v>918.94</v>
      </c>
      <c r="AD734" s="39">
        <v>922.95</v>
      </c>
      <c r="AE734" s="39">
        <v>931.25</v>
      </c>
      <c r="AF734" s="39">
        <v>941.49</v>
      </c>
      <c r="AG734" s="39">
        <v>1135.6300000000001</v>
      </c>
      <c r="AH734" s="39">
        <v>1150.0899999999999</v>
      </c>
      <c r="AI734" s="39">
        <v>1175.4000000000001</v>
      </c>
      <c r="AJ734" s="39">
        <v>1178.05</v>
      </c>
      <c r="AK734" s="39">
        <v>1086.8399999999999</v>
      </c>
      <c r="AL734" s="39">
        <v>1138.48</v>
      </c>
      <c r="AM734" s="39">
        <v>1170.83</v>
      </c>
      <c r="AN734" s="39">
        <v>1165.1099999999999</v>
      </c>
      <c r="AO734" s="39">
        <v>1173.04</v>
      </c>
      <c r="AP734" s="39">
        <v>1176.99</v>
      </c>
      <c r="AQ734" s="39">
        <v>1192.22</v>
      </c>
      <c r="AR734" s="39">
        <v>1199.1500000000001</v>
      </c>
      <c r="AS734" s="39">
        <v>1304.9100000000001</v>
      </c>
      <c r="AT734" s="39">
        <v>1306.6300000000001</v>
      </c>
      <c r="AU734" s="39">
        <v>1309.73</v>
      </c>
      <c r="AV734" s="39">
        <v>1312.11</v>
      </c>
      <c r="AW734" s="39">
        <v>1310.32</v>
      </c>
      <c r="AX734" s="40">
        <v>1318.2</v>
      </c>
      <c r="AY734" s="340">
        <v>176.5</v>
      </c>
      <c r="AZ734" s="175">
        <v>5.3451880000000003</v>
      </c>
      <c r="BA734" s="159">
        <v>2419.37</v>
      </c>
      <c r="BB734" s="4"/>
    </row>
    <row r="735" spans="1:54">
      <c r="A735" s="47">
        <v>6</v>
      </c>
      <c r="B735" s="170">
        <f t="shared" si="179"/>
        <v>3748.3651879999998</v>
      </c>
      <c r="C735" s="170">
        <f t="shared" si="178"/>
        <v>3749.3451879999998</v>
      </c>
      <c r="D735" s="170">
        <f t="shared" si="178"/>
        <v>3749.5751879999993</v>
      </c>
      <c r="E735" s="170">
        <f t="shared" si="178"/>
        <v>3749.5151879999999</v>
      </c>
      <c r="F735" s="170">
        <f t="shared" si="178"/>
        <v>3749.145188</v>
      </c>
      <c r="G735" s="170">
        <f t="shared" si="178"/>
        <v>3746.2151879999997</v>
      </c>
      <c r="H735" s="170">
        <f t="shared" si="178"/>
        <v>3849.7951879999996</v>
      </c>
      <c r="I735" s="170">
        <f t="shared" si="178"/>
        <v>3845.0951879999998</v>
      </c>
      <c r="J735" s="170">
        <f t="shared" si="178"/>
        <v>3856.895188</v>
      </c>
      <c r="K735" s="170">
        <f t="shared" si="178"/>
        <v>3841.5151879999999</v>
      </c>
      <c r="L735" s="170">
        <f t="shared" si="178"/>
        <v>3842.5151879999999</v>
      </c>
      <c r="M735" s="170">
        <f t="shared" si="178"/>
        <v>3841.5651879999996</v>
      </c>
      <c r="N735" s="170">
        <f t="shared" si="178"/>
        <v>3842.7651879999999</v>
      </c>
      <c r="O735" s="170">
        <f t="shared" si="178"/>
        <v>3843.7251879999999</v>
      </c>
      <c r="P735" s="170">
        <f t="shared" si="178"/>
        <v>3844.0751879999993</v>
      </c>
      <c r="Q735" s="170">
        <f t="shared" si="178"/>
        <v>3845.8251879999993</v>
      </c>
      <c r="R735" s="170">
        <f t="shared" si="178"/>
        <v>3844.2051879999995</v>
      </c>
      <c r="S735" s="170">
        <f t="shared" si="180"/>
        <v>3843.8351879999996</v>
      </c>
      <c r="T735" s="170">
        <f t="shared" si="180"/>
        <v>3844.2651879999999</v>
      </c>
      <c r="U735" s="170">
        <f t="shared" si="180"/>
        <v>3744.3351879999996</v>
      </c>
      <c r="V735" s="170">
        <f t="shared" si="180"/>
        <v>3733.0451879999996</v>
      </c>
      <c r="W735" s="170">
        <f t="shared" si="180"/>
        <v>3736.6751879999997</v>
      </c>
      <c r="X735" s="170">
        <f t="shared" si="180"/>
        <v>3742.4051879999997</v>
      </c>
      <c r="Y735" s="170">
        <f t="shared" si="180"/>
        <v>3746.8051879999998</v>
      </c>
      <c r="Z735" s="37"/>
      <c r="AA735" s="38">
        <v>1147.1500000000001</v>
      </c>
      <c r="AB735" s="39">
        <v>1148.1300000000001</v>
      </c>
      <c r="AC735" s="39">
        <v>1148.3599999999999</v>
      </c>
      <c r="AD735" s="39">
        <v>1148.3</v>
      </c>
      <c r="AE735" s="39">
        <v>1147.93</v>
      </c>
      <c r="AF735" s="39">
        <v>1145</v>
      </c>
      <c r="AG735" s="39">
        <v>1248.58</v>
      </c>
      <c r="AH735" s="39">
        <v>1243.8800000000001</v>
      </c>
      <c r="AI735" s="39">
        <v>1255.68</v>
      </c>
      <c r="AJ735" s="39">
        <v>1240.3</v>
      </c>
      <c r="AK735" s="39">
        <v>1241.3</v>
      </c>
      <c r="AL735" s="39">
        <v>1240.3499999999999</v>
      </c>
      <c r="AM735" s="39">
        <v>1241.55</v>
      </c>
      <c r="AN735" s="39">
        <v>1242.51</v>
      </c>
      <c r="AO735" s="39">
        <v>1242.8599999999999</v>
      </c>
      <c r="AP735" s="39">
        <v>1244.6099999999999</v>
      </c>
      <c r="AQ735" s="39">
        <v>1242.99</v>
      </c>
      <c r="AR735" s="39">
        <v>1242.6199999999999</v>
      </c>
      <c r="AS735" s="39">
        <v>1243.05</v>
      </c>
      <c r="AT735" s="39">
        <v>1143.1199999999999</v>
      </c>
      <c r="AU735" s="39">
        <v>1131.83</v>
      </c>
      <c r="AV735" s="39">
        <v>1135.46</v>
      </c>
      <c r="AW735" s="39">
        <v>1141.19</v>
      </c>
      <c r="AX735" s="40">
        <v>1145.5899999999999</v>
      </c>
      <c r="AY735" s="340">
        <v>176.5</v>
      </c>
      <c r="AZ735" s="175">
        <v>5.3451880000000003</v>
      </c>
      <c r="BA735" s="159">
        <v>2419.37</v>
      </c>
      <c r="BB735" s="4"/>
    </row>
    <row r="736" spans="1:54">
      <c r="A736" s="47">
        <v>7</v>
      </c>
      <c r="B736" s="170">
        <f t="shared" si="179"/>
        <v>3747.395188</v>
      </c>
      <c r="C736" s="170">
        <f t="shared" si="178"/>
        <v>3748.8751879999995</v>
      </c>
      <c r="D736" s="170">
        <f t="shared" si="178"/>
        <v>3749.355188</v>
      </c>
      <c r="E736" s="170">
        <f t="shared" si="178"/>
        <v>3749.2851879999994</v>
      </c>
      <c r="F736" s="170">
        <f t="shared" si="178"/>
        <v>3748.9951879999994</v>
      </c>
      <c r="G736" s="170">
        <f t="shared" si="178"/>
        <v>3858.3751879999995</v>
      </c>
      <c r="H736" s="170">
        <f t="shared" si="178"/>
        <v>3851.0951879999998</v>
      </c>
      <c r="I736" s="170">
        <f t="shared" si="178"/>
        <v>3848.8751879999995</v>
      </c>
      <c r="J736" s="170">
        <f t="shared" si="178"/>
        <v>3843.395188</v>
      </c>
      <c r="K736" s="170">
        <f t="shared" si="178"/>
        <v>3843.105188</v>
      </c>
      <c r="L736" s="170">
        <f t="shared" si="178"/>
        <v>3843.2551879999996</v>
      </c>
      <c r="M736" s="170">
        <f t="shared" si="178"/>
        <v>3843.0351879999994</v>
      </c>
      <c r="N736" s="170">
        <f t="shared" si="178"/>
        <v>3843.3251879999993</v>
      </c>
      <c r="O736" s="170">
        <f t="shared" si="178"/>
        <v>3843.2251879999999</v>
      </c>
      <c r="P736" s="170">
        <f t="shared" si="178"/>
        <v>3843.3751879999995</v>
      </c>
      <c r="Q736" s="170">
        <f t="shared" si="178"/>
        <v>3842.9251879999997</v>
      </c>
      <c r="R736" s="170">
        <f t="shared" si="178"/>
        <v>3852.9951879999994</v>
      </c>
      <c r="S736" s="170">
        <f t="shared" si="180"/>
        <v>3872.9451879999997</v>
      </c>
      <c r="T736" s="170">
        <f t="shared" si="180"/>
        <v>3866.895188</v>
      </c>
      <c r="U736" s="170">
        <f t="shared" si="180"/>
        <v>3815.355188</v>
      </c>
      <c r="V736" s="170">
        <f t="shared" si="180"/>
        <v>3734.2151879999997</v>
      </c>
      <c r="W736" s="170">
        <f t="shared" si="180"/>
        <v>3737.4051879999997</v>
      </c>
      <c r="X736" s="170">
        <f t="shared" si="180"/>
        <v>3744.4651879999997</v>
      </c>
      <c r="Y736" s="170">
        <f t="shared" si="180"/>
        <v>3748.6751879999997</v>
      </c>
      <c r="Z736" s="37"/>
      <c r="AA736" s="38">
        <v>1146.18</v>
      </c>
      <c r="AB736" s="39">
        <v>1147.6600000000001</v>
      </c>
      <c r="AC736" s="39">
        <v>1148.1400000000001</v>
      </c>
      <c r="AD736" s="39">
        <v>1148.07</v>
      </c>
      <c r="AE736" s="39">
        <v>1147.78</v>
      </c>
      <c r="AF736" s="39">
        <v>1257.1600000000001</v>
      </c>
      <c r="AG736" s="39">
        <v>1249.8800000000001</v>
      </c>
      <c r="AH736" s="39">
        <v>1247.6600000000001</v>
      </c>
      <c r="AI736" s="39">
        <v>1242.18</v>
      </c>
      <c r="AJ736" s="39">
        <v>1241.8900000000001</v>
      </c>
      <c r="AK736" s="39">
        <v>1242.04</v>
      </c>
      <c r="AL736" s="39">
        <v>1241.82</v>
      </c>
      <c r="AM736" s="39">
        <v>1242.1099999999999</v>
      </c>
      <c r="AN736" s="39">
        <v>1242.01</v>
      </c>
      <c r="AO736" s="39">
        <v>1242.1600000000001</v>
      </c>
      <c r="AP736" s="39">
        <v>1241.71</v>
      </c>
      <c r="AQ736" s="39">
        <v>1251.78</v>
      </c>
      <c r="AR736" s="39">
        <v>1271.73</v>
      </c>
      <c r="AS736" s="39">
        <v>1265.68</v>
      </c>
      <c r="AT736" s="39">
        <v>1214.1400000000001</v>
      </c>
      <c r="AU736" s="39">
        <v>1133</v>
      </c>
      <c r="AV736" s="39">
        <v>1136.19</v>
      </c>
      <c r="AW736" s="39">
        <v>1143.25</v>
      </c>
      <c r="AX736" s="40">
        <v>1147.46</v>
      </c>
      <c r="AY736" s="340">
        <v>176.5</v>
      </c>
      <c r="AZ736" s="175">
        <v>5.3451880000000003</v>
      </c>
      <c r="BA736" s="159">
        <v>2419.37</v>
      </c>
      <c r="BB736" s="4"/>
    </row>
    <row r="737" spans="1:54">
      <c r="A737" s="47">
        <v>8</v>
      </c>
      <c r="B737" s="170">
        <f t="shared" si="179"/>
        <v>3747.9151879999995</v>
      </c>
      <c r="C737" s="170">
        <f t="shared" si="178"/>
        <v>3748.5751879999993</v>
      </c>
      <c r="D737" s="170">
        <f t="shared" si="178"/>
        <v>3748.9351879999999</v>
      </c>
      <c r="E737" s="170">
        <f t="shared" si="178"/>
        <v>3748.4851879999997</v>
      </c>
      <c r="F737" s="170">
        <f t="shared" si="178"/>
        <v>3747.9951879999994</v>
      </c>
      <c r="G737" s="170">
        <f t="shared" si="178"/>
        <v>3927.7251879999999</v>
      </c>
      <c r="H737" s="170">
        <f t="shared" si="178"/>
        <v>3920.6851879999999</v>
      </c>
      <c r="I737" s="170">
        <f t="shared" si="178"/>
        <v>3918.8851879999997</v>
      </c>
      <c r="J737" s="170">
        <f t="shared" si="178"/>
        <v>3913.8151879999996</v>
      </c>
      <c r="K737" s="170">
        <f t="shared" si="178"/>
        <v>3913.5851879999996</v>
      </c>
      <c r="L737" s="170">
        <f t="shared" si="178"/>
        <v>3913.9451879999997</v>
      </c>
      <c r="M737" s="170">
        <f t="shared" si="178"/>
        <v>3914.3751879999995</v>
      </c>
      <c r="N737" s="170">
        <f t="shared" si="178"/>
        <v>3914.2951879999996</v>
      </c>
      <c r="O737" s="170">
        <f t="shared" si="178"/>
        <v>3914.5651879999996</v>
      </c>
      <c r="P737" s="170">
        <f t="shared" si="178"/>
        <v>3735.0551879999998</v>
      </c>
      <c r="Q737" s="170">
        <f t="shared" si="178"/>
        <v>3734.9851879999997</v>
      </c>
      <c r="R737" s="170">
        <f t="shared" si="178"/>
        <v>3736.5651879999996</v>
      </c>
      <c r="S737" s="170">
        <f t="shared" si="180"/>
        <v>3762.7751879999996</v>
      </c>
      <c r="T737" s="170">
        <f t="shared" si="180"/>
        <v>3738.6551879999997</v>
      </c>
      <c r="U737" s="170">
        <f t="shared" si="180"/>
        <v>3739.2051879999995</v>
      </c>
      <c r="V737" s="170">
        <f t="shared" si="180"/>
        <v>3742.645188</v>
      </c>
      <c r="W737" s="170">
        <f t="shared" si="180"/>
        <v>3744.0351879999994</v>
      </c>
      <c r="X737" s="170">
        <f t="shared" si="180"/>
        <v>3747.4951879999994</v>
      </c>
      <c r="Y737" s="170">
        <f t="shared" si="180"/>
        <v>3748.6151879999998</v>
      </c>
      <c r="Z737" s="37"/>
      <c r="AA737" s="38">
        <v>1146.7</v>
      </c>
      <c r="AB737" s="39">
        <v>1147.3599999999999</v>
      </c>
      <c r="AC737" s="39">
        <v>1147.72</v>
      </c>
      <c r="AD737" s="39">
        <v>1147.27</v>
      </c>
      <c r="AE737" s="39">
        <v>1146.78</v>
      </c>
      <c r="AF737" s="39">
        <v>1326.51</v>
      </c>
      <c r="AG737" s="39">
        <v>1319.47</v>
      </c>
      <c r="AH737" s="39">
        <v>1317.67</v>
      </c>
      <c r="AI737" s="39">
        <v>1312.6</v>
      </c>
      <c r="AJ737" s="39">
        <v>1312.37</v>
      </c>
      <c r="AK737" s="39">
        <v>1312.73</v>
      </c>
      <c r="AL737" s="39">
        <v>1313.16</v>
      </c>
      <c r="AM737" s="39">
        <v>1313.08</v>
      </c>
      <c r="AN737" s="39">
        <v>1313.35</v>
      </c>
      <c r="AO737" s="39">
        <v>1133.8399999999999</v>
      </c>
      <c r="AP737" s="39">
        <v>1133.77</v>
      </c>
      <c r="AQ737" s="39">
        <v>1135.3499999999999</v>
      </c>
      <c r="AR737" s="39">
        <v>1161.56</v>
      </c>
      <c r="AS737" s="39">
        <v>1137.44</v>
      </c>
      <c r="AT737" s="39">
        <v>1137.99</v>
      </c>
      <c r="AU737" s="39">
        <v>1141.43</v>
      </c>
      <c r="AV737" s="39">
        <v>1142.82</v>
      </c>
      <c r="AW737" s="39">
        <v>1146.28</v>
      </c>
      <c r="AX737" s="40">
        <v>1147.4000000000001</v>
      </c>
      <c r="AY737" s="340">
        <v>176.5</v>
      </c>
      <c r="AZ737" s="175">
        <v>5.3451880000000003</v>
      </c>
      <c r="BA737" s="159">
        <v>2419.37</v>
      </c>
      <c r="BB737" s="4"/>
    </row>
    <row r="738" spans="1:54">
      <c r="A738" s="47">
        <v>9</v>
      </c>
      <c r="B738" s="170">
        <f t="shared" si="179"/>
        <v>3748.1951879999997</v>
      </c>
      <c r="C738" s="170">
        <f t="shared" si="178"/>
        <v>3748.9851879999997</v>
      </c>
      <c r="D738" s="170">
        <f t="shared" si="178"/>
        <v>3749.4851879999997</v>
      </c>
      <c r="E738" s="170">
        <f t="shared" si="178"/>
        <v>3749.6851879999999</v>
      </c>
      <c r="F738" s="170">
        <f t="shared" si="178"/>
        <v>3749.6751879999997</v>
      </c>
      <c r="G738" s="170">
        <f t="shared" si="178"/>
        <v>3928.6251879999995</v>
      </c>
      <c r="H738" s="170">
        <f t="shared" si="178"/>
        <v>3922.855188</v>
      </c>
      <c r="I738" s="170">
        <f t="shared" si="178"/>
        <v>3921.7151879999997</v>
      </c>
      <c r="J738" s="170">
        <f t="shared" si="178"/>
        <v>3920.5451879999996</v>
      </c>
      <c r="K738" s="170">
        <f t="shared" si="178"/>
        <v>3920.9151879999995</v>
      </c>
      <c r="L738" s="170">
        <f t="shared" si="178"/>
        <v>3921.4351879999999</v>
      </c>
      <c r="M738" s="170">
        <f t="shared" si="178"/>
        <v>3920.1651879999995</v>
      </c>
      <c r="N738" s="170">
        <f t="shared" si="178"/>
        <v>3920.8251879999993</v>
      </c>
      <c r="O738" s="170">
        <f t="shared" si="178"/>
        <v>3920.9651879999997</v>
      </c>
      <c r="P738" s="170">
        <f t="shared" si="178"/>
        <v>3920.7751879999996</v>
      </c>
      <c r="Q738" s="170">
        <f t="shared" si="178"/>
        <v>3740.5651879999996</v>
      </c>
      <c r="R738" s="170">
        <f t="shared" ref="R738:R760" si="181">AQ738+$BA738+$AZ738+$AY738</f>
        <v>3741.3351879999996</v>
      </c>
      <c r="S738" s="170">
        <f t="shared" si="180"/>
        <v>3742.1651879999995</v>
      </c>
      <c r="T738" s="170">
        <f t="shared" si="180"/>
        <v>3742.6151879999998</v>
      </c>
      <c r="U738" s="170">
        <f t="shared" si="180"/>
        <v>3744.9751879999999</v>
      </c>
      <c r="V738" s="170">
        <f t="shared" si="180"/>
        <v>3744.8851879999997</v>
      </c>
      <c r="W738" s="170">
        <f t="shared" si="180"/>
        <v>3744.9451879999997</v>
      </c>
      <c r="X738" s="170">
        <f t="shared" si="180"/>
        <v>3747.8751879999995</v>
      </c>
      <c r="Y738" s="170">
        <f t="shared" si="180"/>
        <v>3748.7551879999996</v>
      </c>
      <c r="Z738" s="37"/>
      <c r="AA738" s="38">
        <v>1146.98</v>
      </c>
      <c r="AB738" s="39">
        <v>1147.77</v>
      </c>
      <c r="AC738" s="39">
        <v>1148.27</v>
      </c>
      <c r="AD738" s="39">
        <v>1148.47</v>
      </c>
      <c r="AE738" s="39">
        <v>1148.46</v>
      </c>
      <c r="AF738" s="39">
        <v>1327.41</v>
      </c>
      <c r="AG738" s="39">
        <v>1321.64</v>
      </c>
      <c r="AH738" s="39">
        <v>1320.5</v>
      </c>
      <c r="AI738" s="39">
        <v>1319.33</v>
      </c>
      <c r="AJ738" s="39">
        <v>1319.7</v>
      </c>
      <c r="AK738" s="39">
        <v>1320.22</v>
      </c>
      <c r="AL738" s="39">
        <v>1318.95</v>
      </c>
      <c r="AM738" s="39">
        <v>1319.61</v>
      </c>
      <c r="AN738" s="39">
        <v>1319.75</v>
      </c>
      <c r="AO738" s="39">
        <v>1319.56</v>
      </c>
      <c r="AP738" s="39">
        <v>1139.3499999999999</v>
      </c>
      <c r="AQ738" s="39">
        <v>1140.1199999999999</v>
      </c>
      <c r="AR738" s="39">
        <v>1140.95</v>
      </c>
      <c r="AS738" s="39">
        <v>1141.4000000000001</v>
      </c>
      <c r="AT738" s="39">
        <v>1143.76</v>
      </c>
      <c r="AU738" s="39">
        <v>1143.67</v>
      </c>
      <c r="AV738" s="39">
        <v>1143.73</v>
      </c>
      <c r="AW738" s="39">
        <v>1146.6600000000001</v>
      </c>
      <c r="AX738" s="40">
        <v>1147.54</v>
      </c>
      <c r="AY738" s="340">
        <v>176.5</v>
      </c>
      <c r="AZ738" s="175">
        <v>5.3451880000000003</v>
      </c>
      <c r="BA738" s="159">
        <v>2419.37</v>
      </c>
      <c r="BB738" s="4"/>
    </row>
    <row r="739" spans="1:54">
      <c r="A739" s="47">
        <v>10</v>
      </c>
      <c r="B739" s="170">
        <f t="shared" si="179"/>
        <v>3744.9551879999995</v>
      </c>
      <c r="C739" s="170">
        <f t="shared" si="178"/>
        <v>3747.855188</v>
      </c>
      <c r="D739" s="170">
        <f t="shared" si="178"/>
        <v>3748.5251879999996</v>
      </c>
      <c r="E739" s="170">
        <f t="shared" si="178"/>
        <v>3749.7151879999997</v>
      </c>
      <c r="F739" s="170">
        <f t="shared" si="178"/>
        <v>3749.9651879999997</v>
      </c>
      <c r="G739" s="170">
        <f t="shared" si="178"/>
        <v>3929.9951879999994</v>
      </c>
      <c r="H739" s="170">
        <f t="shared" si="178"/>
        <v>3930.4151879999995</v>
      </c>
      <c r="I739" s="170">
        <f t="shared" si="178"/>
        <v>3929.4051879999997</v>
      </c>
      <c r="J739" s="170">
        <f t="shared" si="178"/>
        <v>3926.8351879999996</v>
      </c>
      <c r="K739" s="170">
        <f t="shared" si="178"/>
        <v>3925.395188</v>
      </c>
      <c r="L739" s="170">
        <f t="shared" si="178"/>
        <v>3925.4251879999997</v>
      </c>
      <c r="M739" s="170">
        <f t="shared" si="178"/>
        <v>3925.1351879999997</v>
      </c>
      <c r="N739" s="170">
        <f t="shared" si="178"/>
        <v>3925.0851879999996</v>
      </c>
      <c r="O739" s="170">
        <f t="shared" si="178"/>
        <v>3925.2551879999996</v>
      </c>
      <c r="P739" s="170">
        <f t="shared" si="178"/>
        <v>3925.6851879999999</v>
      </c>
      <c r="Q739" s="170">
        <f t="shared" si="178"/>
        <v>3746.1751879999997</v>
      </c>
      <c r="R739" s="170">
        <f t="shared" si="181"/>
        <v>3746.4151879999995</v>
      </c>
      <c r="S739" s="170">
        <f t="shared" si="180"/>
        <v>3747.105188</v>
      </c>
      <c r="T739" s="170">
        <f t="shared" si="180"/>
        <v>3746.7651879999999</v>
      </c>
      <c r="U739" s="170">
        <f t="shared" si="180"/>
        <v>3744.6751879999997</v>
      </c>
      <c r="V739" s="170">
        <f t="shared" si="180"/>
        <v>3744.6851879999999</v>
      </c>
      <c r="W739" s="170">
        <f t="shared" si="180"/>
        <v>3746.3851879999997</v>
      </c>
      <c r="X739" s="170">
        <f t="shared" si="180"/>
        <v>3747.8051879999998</v>
      </c>
      <c r="Y739" s="170">
        <f t="shared" si="180"/>
        <v>3749.1551879999997</v>
      </c>
      <c r="Z739" s="37"/>
      <c r="AA739" s="38">
        <v>1143.74</v>
      </c>
      <c r="AB739" s="39">
        <v>1146.6400000000001</v>
      </c>
      <c r="AC739" s="39">
        <v>1147.31</v>
      </c>
      <c r="AD739" s="39">
        <v>1148.5</v>
      </c>
      <c r="AE739" s="39">
        <v>1148.75</v>
      </c>
      <c r="AF739" s="39">
        <v>1328.78</v>
      </c>
      <c r="AG739" s="39">
        <v>1329.2</v>
      </c>
      <c r="AH739" s="39">
        <v>1328.19</v>
      </c>
      <c r="AI739" s="39">
        <v>1325.62</v>
      </c>
      <c r="AJ739" s="39">
        <v>1324.18</v>
      </c>
      <c r="AK739" s="39">
        <v>1324.21</v>
      </c>
      <c r="AL739" s="39">
        <v>1323.92</v>
      </c>
      <c r="AM739" s="39">
        <v>1323.87</v>
      </c>
      <c r="AN739" s="39">
        <v>1324.04</v>
      </c>
      <c r="AO739" s="39">
        <v>1324.47</v>
      </c>
      <c r="AP739" s="39">
        <v>1144.96</v>
      </c>
      <c r="AQ739" s="39">
        <v>1145.2</v>
      </c>
      <c r="AR739" s="39">
        <v>1145.8900000000001</v>
      </c>
      <c r="AS739" s="39">
        <v>1145.55</v>
      </c>
      <c r="AT739" s="39">
        <v>1143.46</v>
      </c>
      <c r="AU739" s="39">
        <v>1143.47</v>
      </c>
      <c r="AV739" s="39">
        <v>1145.17</v>
      </c>
      <c r="AW739" s="39">
        <v>1146.5899999999999</v>
      </c>
      <c r="AX739" s="40">
        <v>1147.94</v>
      </c>
      <c r="AY739" s="340">
        <v>176.5</v>
      </c>
      <c r="AZ739" s="175">
        <v>5.3451880000000003</v>
      </c>
      <c r="BA739" s="159">
        <v>2419.37</v>
      </c>
      <c r="BB739" s="4"/>
    </row>
    <row r="740" spans="1:54">
      <c r="A740" s="47">
        <v>11</v>
      </c>
      <c r="B740" s="170">
        <f t="shared" si="179"/>
        <v>3748.1551879999997</v>
      </c>
      <c r="C740" s="170">
        <f t="shared" si="178"/>
        <v>3749.2051879999995</v>
      </c>
      <c r="D740" s="170">
        <f t="shared" si="178"/>
        <v>3749.4651879999997</v>
      </c>
      <c r="E740" s="170">
        <f t="shared" si="178"/>
        <v>3749.5651879999996</v>
      </c>
      <c r="F740" s="170">
        <f t="shared" si="178"/>
        <v>3750.0251879999996</v>
      </c>
      <c r="G740" s="170">
        <f t="shared" si="178"/>
        <v>3929.8051879999998</v>
      </c>
      <c r="H740" s="170">
        <f t="shared" si="178"/>
        <v>3930.3751879999995</v>
      </c>
      <c r="I740" s="170">
        <f t="shared" si="178"/>
        <v>3929.8851879999997</v>
      </c>
      <c r="J740" s="170">
        <f t="shared" si="178"/>
        <v>3928.0451879999996</v>
      </c>
      <c r="K740" s="170">
        <f t="shared" si="178"/>
        <v>3926.605188</v>
      </c>
      <c r="L740" s="170">
        <f t="shared" si="178"/>
        <v>3926.2351879999997</v>
      </c>
      <c r="M740" s="170">
        <f t="shared" si="178"/>
        <v>3926.0651879999996</v>
      </c>
      <c r="N740" s="170">
        <f t="shared" si="178"/>
        <v>3926.5251879999996</v>
      </c>
      <c r="O740" s="170">
        <f t="shared" si="178"/>
        <v>3926.6751879999997</v>
      </c>
      <c r="P740" s="170">
        <f t="shared" si="178"/>
        <v>3927.0451879999996</v>
      </c>
      <c r="Q740" s="170">
        <f t="shared" si="178"/>
        <v>3747.4951879999994</v>
      </c>
      <c r="R740" s="170">
        <f t="shared" si="181"/>
        <v>3747.4151879999995</v>
      </c>
      <c r="S740" s="170">
        <f t="shared" si="180"/>
        <v>3747.4951879999994</v>
      </c>
      <c r="T740" s="170">
        <f t="shared" si="180"/>
        <v>3746.8651879999998</v>
      </c>
      <c r="U740" s="170">
        <f t="shared" si="180"/>
        <v>3745.5851879999996</v>
      </c>
      <c r="V740" s="170">
        <f t="shared" si="180"/>
        <v>3744.5051879999996</v>
      </c>
      <c r="W740" s="170">
        <f t="shared" si="180"/>
        <v>3745.6751879999997</v>
      </c>
      <c r="X740" s="170">
        <f t="shared" si="180"/>
        <v>3747.2051879999995</v>
      </c>
      <c r="Y740" s="170">
        <f t="shared" si="180"/>
        <v>3748.9251879999997</v>
      </c>
      <c r="Z740" s="37"/>
      <c r="AA740" s="41">
        <v>1146.94</v>
      </c>
      <c r="AB740" s="39">
        <v>1147.99</v>
      </c>
      <c r="AC740" s="39">
        <v>1148.25</v>
      </c>
      <c r="AD740" s="39">
        <v>1148.3499999999999</v>
      </c>
      <c r="AE740" s="39">
        <v>1148.81</v>
      </c>
      <c r="AF740" s="39">
        <v>1328.59</v>
      </c>
      <c r="AG740" s="39">
        <v>1329.16</v>
      </c>
      <c r="AH740" s="39">
        <v>1328.67</v>
      </c>
      <c r="AI740" s="39">
        <v>1326.83</v>
      </c>
      <c r="AJ740" s="39">
        <v>1325.39</v>
      </c>
      <c r="AK740" s="39">
        <v>1325.02</v>
      </c>
      <c r="AL740" s="39">
        <v>1324.85</v>
      </c>
      <c r="AM740" s="39">
        <v>1325.31</v>
      </c>
      <c r="AN740" s="39">
        <v>1325.46</v>
      </c>
      <c r="AO740" s="39">
        <v>1325.83</v>
      </c>
      <c r="AP740" s="39">
        <v>1146.28</v>
      </c>
      <c r="AQ740" s="39">
        <v>1146.2</v>
      </c>
      <c r="AR740" s="39">
        <v>1146.28</v>
      </c>
      <c r="AS740" s="39">
        <v>1145.6500000000001</v>
      </c>
      <c r="AT740" s="39">
        <v>1144.3699999999999</v>
      </c>
      <c r="AU740" s="39">
        <v>1143.29</v>
      </c>
      <c r="AV740" s="39">
        <v>1144.46</v>
      </c>
      <c r="AW740" s="39">
        <v>1145.99</v>
      </c>
      <c r="AX740" s="40">
        <v>1147.71</v>
      </c>
      <c r="AY740" s="340">
        <v>176.5</v>
      </c>
      <c r="AZ740" s="175">
        <v>5.3451880000000003</v>
      </c>
      <c r="BA740" s="159">
        <v>2419.37</v>
      </c>
      <c r="BB740" s="4"/>
    </row>
    <row r="741" spans="1:54">
      <c r="A741" s="47">
        <v>12</v>
      </c>
      <c r="B741" s="170">
        <f t="shared" si="179"/>
        <v>3749.2251879999999</v>
      </c>
      <c r="C741" s="170">
        <f t="shared" si="178"/>
        <v>3751.1551879999997</v>
      </c>
      <c r="D741" s="170">
        <f t="shared" si="178"/>
        <v>3751.2551879999996</v>
      </c>
      <c r="E741" s="170">
        <f t="shared" si="178"/>
        <v>3751.2451879999994</v>
      </c>
      <c r="F741" s="170">
        <f t="shared" si="178"/>
        <v>3751.0251879999996</v>
      </c>
      <c r="G741" s="170">
        <f t="shared" si="178"/>
        <v>3929.8351879999996</v>
      </c>
      <c r="H741" s="170">
        <f t="shared" si="178"/>
        <v>3926.7551879999996</v>
      </c>
      <c r="I741" s="170">
        <f t="shared" si="178"/>
        <v>3925.2451879999994</v>
      </c>
      <c r="J741" s="170">
        <f t="shared" si="178"/>
        <v>3922.9751879999999</v>
      </c>
      <c r="K741" s="170">
        <f t="shared" si="178"/>
        <v>3922.0751879999993</v>
      </c>
      <c r="L741" s="170">
        <f t="shared" si="178"/>
        <v>3921.9251879999997</v>
      </c>
      <c r="M741" s="170">
        <f t="shared" si="178"/>
        <v>3921.7351879999997</v>
      </c>
      <c r="N741" s="170">
        <f t="shared" si="178"/>
        <v>3922.2651879999999</v>
      </c>
      <c r="O741" s="170">
        <f t="shared" si="178"/>
        <v>3921.9851879999997</v>
      </c>
      <c r="P741" s="170">
        <f t="shared" si="178"/>
        <v>3922.0951879999998</v>
      </c>
      <c r="Q741" s="170">
        <f t="shared" si="178"/>
        <v>3741.8251879999993</v>
      </c>
      <c r="R741" s="170">
        <f t="shared" si="181"/>
        <v>3742.3351879999996</v>
      </c>
      <c r="S741" s="170">
        <f t="shared" si="180"/>
        <v>3743.3451879999998</v>
      </c>
      <c r="T741" s="170">
        <f t="shared" si="180"/>
        <v>3744.2051879999995</v>
      </c>
      <c r="U741" s="170">
        <f t="shared" si="180"/>
        <v>3742.5251879999996</v>
      </c>
      <c r="V741" s="170">
        <f t="shared" si="180"/>
        <v>3742.9951879999994</v>
      </c>
      <c r="W741" s="170">
        <f t="shared" si="180"/>
        <v>3743.2451879999994</v>
      </c>
      <c r="X741" s="170">
        <f t="shared" si="180"/>
        <v>3746.9451879999997</v>
      </c>
      <c r="Y741" s="170">
        <f t="shared" si="180"/>
        <v>3748.7151879999997</v>
      </c>
      <c r="Z741" s="37"/>
      <c r="AA741" s="41">
        <v>1148.01</v>
      </c>
      <c r="AB741" s="39">
        <v>1149.94</v>
      </c>
      <c r="AC741" s="39">
        <v>1150.04</v>
      </c>
      <c r="AD741" s="39">
        <v>1150.03</v>
      </c>
      <c r="AE741" s="39">
        <v>1149.81</v>
      </c>
      <c r="AF741" s="39">
        <v>1328.62</v>
      </c>
      <c r="AG741" s="39">
        <v>1325.54</v>
      </c>
      <c r="AH741" s="39">
        <v>1324.03</v>
      </c>
      <c r="AI741" s="39">
        <v>1321.76</v>
      </c>
      <c r="AJ741" s="39">
        <v>1320.86</v>
      </c>
      <c r="AK741" s="39">
        <v>1320.71</v>
      </c>
      <c r="AL741" s="39">
        <v>1320.52</v>
      </c>
      <c r="AM741" s="39">
        <v>1321.05</v>
      </c>
      <c r="AN741" s="39">
        <v>1320.77</v>
      </c>
      <c r="AO741" s="39">
        <v>1320.88</v>
      </c>
      <c r="AP741" s="39">
        <v>1140.6099999999999</v>
      </c>
      <c r="AQ741" s="39">
        <v>1141.1199999999999</v>
      </c>
      <c r="AR741" s="39">
        <v>1142.1300000000001</v>
      </c>
      <c r="AS741" s="39">
        <v>1142.99</v>
      </c>
      <c r="AT741" s="39">
        <v>1141.31</v>
      </c>
      <c r="AU741" s="39">
        <v>1141.78</v>
      </c>
      <c r="AV741" s="39">
        <v>1142.03</v>
      </c>
      <c r="AW741" s="39">
        <v>1145.73</v>
      </c>
      <c r="AX741" s="40">
        <v>1147.5</v>
      </c>
      <c r="AY741" s="340">
        <v>176.5</v>
      </c>
      <c r="AZ741" s="175">
        <v>5.3451880000000003</v>
      </c>
      <c r="BA741" s="159">
        <v>2419.37</v>
      </c>
      <c r="BB741" s="4"/>
    </row>
    <row r="742" spans="1:54">
      <c r="A742" s="47">
        <v>13</v>
      </c>
      <c r="B742" s="170">
        <f t="shared" si="179"/>
        <v>3749.3051879999998</v>
      </c>
      <c r="C742" s="170">
        <f t="shared" si="178"/>
        <v>3750.1951879999997</v>
      </c>
      <c r="D742" s="170">
        <f t="shared" si="178"/>
        <v>3750.4051879999997</v>
      </c>
      <c r="E742" s="170">
        <f t="shared" si="178"/>
        <v>3750.2651879999999</v>
      </c>
      <c r="F742" s="170">
        <f t="shared" si="178"/>
        <v>3750.0251879999996</v>
      </c>
      <c r="G742" s="170">
        <f t="shared" si="178"/>
        <v>3928.7551879999996</v>
      </c>
      <c r="H742" s="170">
        <f t="shared" si="178"/>
        <v>3924.8751879999995</v>
      </c>
      <c r="I742" s="170">
        <f t="shared" si="178"/>
        <v>3923.3751879999995</v>
      </c>
      <c r="J742" s="170">
        <f t="shared" si="178"/>
        <v>3920.9851879999997</v>
      </c>
      <c r="K742" s="170">
        <f t="shared" si="178"/>
        <v>3920.1351879999997</v>
      </c>
      <c r="L742" s="170">
        <f t="shared" si="178"/>
        <v>3919.7351879999997</v>
      </c>
      <c r="M742" s="170">
        <f t="shared" si="178"/>
        <v>3919.5951879999998</v>
      </c>
      <c r="N742" s="170">
        <f t="shared" si="178"/>
        <v>3920.3851879999997</v>
      </c>
      <c r="O742" s="170">
        <f t="shared" si="178"/>
        <v>3921.1551879999997</v>
      </c>
      <c r="P742" s="170">
        <f t="shared" si="178"/>
        <v>3921.3851879999997</v>
      </c>
      <c r="Q742" s="170">
        <f t="shared" si="178"/>
        <v>3921.1751879999997</v>
      </c>
      <c r="R742" s="170">
        <f t="shared" si="181"/>
        <v>3921.9251879999997</v>
      </c>
      <c r="S742" s="170">
        <f t="shared" si="180"/>
        <v>3742.5751879999993</v>
      </c>
      <c r="T742" s="170">
        <f t="shared" si="180"/>
        <v>3743.0551879999998</v>
      </c>
      <c r="U742" s="170">
        <f t="shared" si="180"/>
        <v>3741.4751879999999</v>
      </c>
      <c r="V742" s="170">
        <f t="shared" si="180"/>
        <v>3740.7051879999995</v>
      </c>
      <c r="W742" s="170">
        <f t="shared" si="180"/>
        <v>3740.1951879999997</v>
      </c>
      <c r="X742" s="170">
        <f t="shared" si="180"/>
        <v>3744.9451879999997</v>
      </c>
      <c r="Y742" s="170">
        <f t="shared" si="180"/>
        <v>3748.7951879999996</v>
      </c>
      <c r="Z742" s="37"/>
      <c r="AA742" s="41">
        <v>1148.0899999999999</v>
      </c>
      <c r="AB742" s="39">
        <v>1148.98</v>
      </c>
      <c r="AC742" s="39">
        <v>1149.19</v>
      </c>
      <c r="AD742" s="39">
        <v>1149.05</v>
      </c>
      <c r="AE742" s="39">
        <v>1148.81</v>
      </c>
      <c r="AF742" s="39">
        <v>1327.54</v>
      </c>
      <c r="AG742" s="39">
        <v>1323.66</v>
      </c>
      <c r="AH742" s="39">
        <v>1322.16</v>
      </c>
      <c r="AI742" s="39">
        <v>1319.77</v>
      </c>
      <c r="AJ742" s="39">
        <v>1318.92</v>
      </c>
      <c r="AK742" s="39">
        <v>1318.52</v>
      </c>
      <c r="AL742" s="39">
        <v>1318.38</v>
      </c>
      <c r="AM742" s="39">
        <v>1319.17</v>
      </c>
      <c r="AN742" s="39">
        <v>1319.94</v>
      </c>
      <c r="AO742" s="39">
        <v>1320.17</v>
      </c>
      <c r="AP742" s="39">
        <v>1319.96</v>
      </c>
      <c r="AQ742" s="39">
        <v>1320.71</v>
      </c>
      <c r="AR742" s="39">
        <v>1141.3599999999999</v>
      </c>
      <c r="AS742" s="39">
        <v>1141.8399999999999</v>
      </c>
      <c r="AT742" s="39">
        <v>1140.26</v>
      </c>
      <c r="AU742" s="39">
        <v>1139.49</v>
      </c>
      <c r="AV742" s="39">
        <v>1138.98</v>
      </c>
      <c r="AW742" s="39">
        <v>1143.73</v>
      </c>
      <c r="AX742" s="40">
        <v>1147.58</v>
      </c>
      <c r="AY742" s="340">
        <v>176.5</v>
      </c>
      <c r="AZ742" s="175">
        <v>5.3451880000000003</v>
      </c>
      <c r="BA742" s="159">
        <v>2419.37</v>
      </c>
      <c r="BB742" s="4"/>
    </row>
    <row r="743" spans="1:54">
      <c r="A743" s="47">
        <v>14</v>
      </c>
      <c r="B743" s="170">
        <f t="shared" si="179"/>
        <v>3748.645188</v>
      </c>
      <c r="C743" s="170">
        <f t="shared" si="178"/>
        <v>3750.5151879999999</v>
      </c>
      <c r="D743" s="170">
        <f t="shared" si="178"/>
        <v>3750.7851879999994</v>
      </c>
      <c r="E743" s="170">
        <f t="shared" si="178"/>
        <v>3750.5551879999998</v>
      </c>
      <c r="F743" s="170">
        <f t="shared" si="178"/>
        <v>3750.2051879999995</v>
      </c>
      <c r="G743" s="170">
        <f t="shared" si="178"/>
        <v>3929.0751879999993</v>
      </c>
      <c r="H743" s="170">
        <f t="shared" si="178"/>
        <v>3924.7551879999996</v>
      </c>
      <c r="I743" s="170">
        <f t="shared" si="178"/>
        <v>3923.7551879999996</v>
      </c>
      <c r="J743" s="170">
        <f t="shared" si="178"/>
        <v>3922.8451879999998</v>
      </c>
      <c r="K743" s="170">
        <f t="shared" si="178"/>
        <v>3922.5451879999996</v>
      </c>
      <c r="L743" s="170">
        <f t="shared" si="178"/>
        <v>3923.6651879999995</v>
      </c>
      <c r="M743" s="170">
        <f t="shared" si="178"/>
        <v>3923.1851879999999</v>
      </c>
      <c r="N743" s="170">
        <f t="shared" si="178"/>
        <v>3923.4751879999999</v>
      </c>
      <c r="O743" s="170">
        <f t="shared" si="178"/>
        <v>3923.2951879999996</v>
      </c>
      <c r="P743" s="170">
        <f t="shared" si="178"/>
        <v>3924.1751879999997</v>
      </c>
      <c r="Q743" s="170">
        <f t="shared" si="178"/>
        <v>3922.0151879999999</v>
      </c>
      <c r="R743" s="170">
        <f t="shared" si="181"/>
        <v>3923.1351879999997</v>
      </c>
      <c r="S743" s="170">
        <f t="shared" si="180"/>
        <v>3742.5251879999996</v>
      </c>
      <c r="T743" s="170">
        <f t="shared" si="180"/>
        <v>3741.3651879999998</v>
      </c>
      <c r="U743" s="170">
        <f t="shared" si="180"/>
        <v>3741.2351879999997</v>
      </c>
      <c r="V743" s="170">
        <f t="shared" si="180"/>
        <v>3742.0651879999996</v>
      </c>
      <c r="W743" s="170">
        <f t="shared" si="180"/>
        <v>3743.9851879999997</v>
      </c>
      <c r="X743" s="170">
        <f t="shared" si="180"/>
        <v>3489.3151879999996</v>
      </c>
      <c r="Y743" s="170">
        <f t="shared" si="180"/>
        <v>3489.0851879999996</v>
      </c>
      <c r="Z743" s="37"/>
      <c r="AA743" s="41">
        <v>1147.43</v>
      </c>
      <c r="AB743" s="39">
        <v>1149.3</v>
      </c>
      <c r="AC743" s="39">
        <v>1149.57</v>
      </c>
      <c r="AD743" s="39">
        <v>1149.3399999999999</v>
      </c>
      <c r="AE743" s="39">
        <v>1148.99</v>
      </c>
      <c r="AF743" s="39">
        <v>1327.86</v>
      </c>
      <c r="AG743" s="39">
        <v>1323.54</v>
      </c>
      <c r="AH743" s="39">
        <v>1322.54</v>
      </c>
      <c r="AI743" s="39">
        <v>1321.63</v>
      </c>
      <c r="AJ743" s="39">
        <v>1321.33</v>
      </c>
      <c r="AK743" s="39">
        <v>1322.45</v>
      </c>
      <c r="AL743" s="39">
        <v>1321.97</v>
      </c>
      <c r="AM743" s="39">
        <v>1322.26</v>
      </c>
      <c r="AN743" s="39">
        <v>1322.08</v>
      </c>
      <c r="AO743" s="39">
        <v>1322.96</v>
      </c>
      <c r="AP743" s="39">
        <v>1320.8</v>
      </c>
      <c r="AQ743" s="39">
        <v>1321.92</v>
      </c>
      <c r="AR743" s="39">
        <v>1141.31</v>
      </c>
      <c r="AS743" s="39">
        <v>1140.1500000000001</v>
      </c>
      <c r="AT743" s="39">
        <v>1140.02</v>
      </c>
      <c r="AU743" s="39">
        <v>1140.8499999999999</v>
      </c>
      <c r="AV743" s="39">
        <v>1142.77</v>
      </c>
      <c r="AW743" s="39">
        <v>888.1</v>
      </c>
      <c r="AX743" s="40">
        <v>887.87</v>
      </c>
      <c r="AY743" s="340">
        <v>176.5</v>
      </c>
      <c r="AZ743" s="175">
        <v>5.3451880000000003</v>
      </c>
      <c r="BA743" s="159">
        <v>2419.37</v>
      </c>
      <c r="BB743" s="4"/>
    </row>
    <row r="744" spans="1:54">
      <c r="A744" s="47">
        <v>15</v>
      </c>
      <c r="B744" s="170">
        <f t="shared" si="179"/>
        <v>3491.9651879999997</v>
      </c>
      <c r="C744" s="170">
        <f t="shared" si="178"/>
        <v>3491.8051879999998</v>
      </c>
      <c r="D744" s="170">
        <f t="shared" si="178"/>
        <v>3490.9051879999997</v>
      </c>
      <c r="E744" s="170">
        <f t="shared" si="178"/>
        <v>3490.3351879999996</v>
      </c>
      <c r="F744" s="170">
        <f t="shared" si="178"/>
        <v>3481.0051879999996</v>
      </c>
      <c r="G744" s="170">
        <f t="shared" si="178"/>
        <v>3491.0051879999996</v>
      </c>
      <c r="H744" s="170">
        <f t="shared" si="178"/>
        <v>3494.6451879999995</v>
      </c>
      <c r="I744" s="170">
        <f t="shared" si="178"/>
        <v>3545.1851879999999</v>
      </c>
      <c r="J744" s="170">
        <f t="shared" si="178"/>
        <v>3493.6951879999997</v>
      </c>
      <c r="K744" s="170">
        <f t="shared" si="178"/>
        <v>3493.1251879999995</v>
      </c>
      <c r="L744" s="170">
        <f t="shared" si="178"/>
        <v>3492.7751879999996</v>
      </c>
      <c r="M744" s="170">
        <f t="shared" si="178"/>
        <v>3491.8551879999995</v>
      </c>
      <c r="N744" s="170">
        <f t="shared" si="178"/>
        <v>3491.4551879999995</v>
      </c>
      <c r="O744" s="170">
        <f t="shared" si="178"/>
        <v>3490.2651879999999</v>
      </c>
      <c r="P744" s="170">
        <f t="shared" si="178"/>
        <v>3490.1851879999999</v>
      </c>
      <c r="Q744" s="170">
        <f t="shared" si="178"/>
        <v>3490.7751879999996</v>
      </c>
      <c r="R744" s="170">
        <f t="shared" si="181"/>
        <v>3492.9751879999999</v>
      </c>
      <c r="S744" s="170">
        <f t="shared" si="180"/>
        <v>3578.3051879999998</v>
      </c>
      <c r="T744" s="170">
        <f t="shared" si="180"/>
        <v>3621.1451879999995</v>
      </c>
      <c r="U744" s="170">
        <f t="shared" si="180"/>
        <v>3573.3551879999995</v>
      </c>
      <c r="V744" s="170">
        <f t="shared" si="180"/>
        <v>3517.6351879999997</v>
      </c>
      <c r="W744" s="170">
        <f t="shared" si="180"/>
        <v>3488.6651879999995</v>
      </c>
      <c r="X744" s="170">
        <f t="shared" si="180"/>
        <v>3494.7451879999994</v>
      </c>
      <c r="Y744" s="170">
        <f t="shared" si="180"/>
        <v>3495.0351879999998</v>
      </c>
      <c r="Z744" s="37"/>
      <c r="AA744" s="41">
        <v>890.75</v>
      </c>
      <c r="AB744" s="39">
        <v>890.59</v>
      </c>
      <c r="AC744" s="39">
        <v>889.69</v>
      </c>
      <c r="AD744" s="39">
        <v>889.12</v>
      </c>
      <c r="AE744" s="39">
        <v>879.79</v>
      </c>
      <c r="AF744" s="39">
        <v>889.79</v>
      </c>
      <c r="AG744" s="39">
        <v>893.43</v>
      </c>
      <c r="AH744" s="39">
        <v>943.97</v>
      </c>
      <c r="AI744" s="39">
        <v>892.48</v>
      </c>
      <c r="AJ744" s="39">
        <v>891.91</v>
      </c>
      <c r="AK744" s="39">
        <v>891.56</v>
      </c>
      <c r="AL744" s="39">
        <v>890.64</v>
      </c>
      <c r="AM744" s="39">
        <v>890.24</v>
      </c>
      <c r="AN744" s="39">
        <v>889.05</v>
      </c>
      <c r="AO744" s="39">
        <v>888.97</v>
      </c>
      <c r="AP744" s="39">
        <v>889.56</v>
      </c>
      <c r="AQ744" s="39">
        <v>891.76</v>
      </c>
      <c r="AR744" s="39">
        <v>977.09</v>
      </c>
      <c r="AS744" s="39">
        <v>1019.93</v>
      </c>
      <c r="AT744" s="39">
        <v>972.14</v>
      </c>
      <c r="AU744" s="39">
        <v>916.42</v>
      </c>
      <c r="AV744" s="39">
        <v>887.45</v>
      </c>
      <c r="AW744" s="39">
        <v>893.53</v>
      </c>
      <c r="AX744" s="40">
        <v>893.82</v>
      </c>
      <c r="AY744" s="340">
        <v>176.5</v>
      </c>
      <c r="AZ744" s="175">
        <v>5.3451880000000003</v>
      </c>
      <c r="BA744" s="159">
        <v>2419.37</v>
      </c>
      <c r="BB744" s="4"/>
    </row>
    <row r="745" spans="1:54">
      <c r="A745" s="47">
        <v>16</v>
      </c>
      <c r="B745" s="170">
        <f t="shared" si="179"/>
        <v>3493.1551879999997</v>
      </c>
      <c r="C745" s="170">
        <f t="shared" si="178"/>
        <v>3491.3151879999996</v>
      </c>
      <c r="D745" s="170">
        <f t="shared" si="178"/>
        <v>3492.1451879999995</v>
      </c>
      <c r="E745" s="170">
        <f t="shared" si="178"/>
        <v>3477.6451879999995</v>
      </c>
      <c r="F745" s="170">
        <f t="shared" si="178"/>
        <v>3484.3451879999998</v>
      </c>
      <c r="G745" s="170">
        <f t="shared" si="178"/>
        <v>3488.7751879999996</v>
      </c>
      <c r="H745" s="170">
        <f t="shared" si="178"/>
        <v>3533.4351879999999</v>
      </c>
      <c r="I745" s="170">
        <f t="shared" si="178"/>
        <v>3531.4451879999997</v>
      </c>
      <c r="J745" s="170">
        <f t="shared" si="178"/>
        <v>3528.4651879999997</v>
      </c>
      <c r="K745" s="170">
        <f t="shared" si="178"/>
        <v>3531.5451879999996</v>
      </c>
      <c r="L745" s="170">
        <f t="shared" si="178"/>
        <v>3524.8051879999998</v>
      </c>
      <c r="M745" s="170">
        <f t="shared" si="178"/>
        <v>3516.8551879999995</v>
      </c>
      <c r="N745" s="170">
        <f t="shared" si="178"/>
        <v>3515.6651879999995</v>
      </c>
      <c r="O745" s="170">
        <f t="shared" si="178"/>
        <v>3522.3851879999997</v>
      </c>
      <c r="P745" s="170">
        <f t="shared" si="178"/>
        <v>3522.8351879999996</v>
      </c>
      <c r="Q745" s="170">
        <f t="shared" si="178"/>
        <v>3525.4251879999997</v>
      </c>
      <c r="R745" s="170">
        <f t="shared" si="181"/>
        <v>3575.7351879999997</v>
      </c>
      <c r="S745" s="170">
        <f t="shared" si="180"/>
        <v>3580.3851879999997</v>
      </c>
      <c r="T745" s="170">
        <f t="shared" si="180"/>
        <v>3576.9151879999995</v>
      </c>
      <c r="U745" s="170">
        <f t="shared" si="180"/>
        <v>3587.8351879999996</v>
      </c>
      <c r="V745" s="170">
        <f t="shared" si="180"/>
        <v>3527.7151879999997</v>
      </c>
      <c r="W745" s="170">
        <f t="shared" si="180"/>
        <v>3486.3951879999995</v>
      </c>
      <c r="X745" s="170">
        <f t="shared" si="180"/>
        <v>3494.3451879999998</v>
      </c>
      <c r="Y745" s="170">
        <f t="shared" si="180"/>
        <v>3493.7051879999995</v>
      </c>
      <c r="Z745" s="37"/>
      <c r="AA745" s="41">
        <v>891.94</v>
      </c>
      <c r="AB745" s="39">
        <v>890.1</v>
      </c>
      <c r="AC745" s="39">
        <v>890.93</v>
      </c>
      <c r="AD745" s="39">
        <v>876.43</v>
      </c>
      <c r="AE745" s="39">
        <v>883.13</v>
      </c>
      <c r="AF745" s="39">
        <v>887.56</v>
      </c>
      <c r="AG745" s="39">
        <v>932.22</v>
      </c>
      <c r="AH745" s="39">
        <v>930.23</v>
      </c>
      <c r="AI745" s="39">
        <v>927.25</v>
      </c>
      <c r="AJ745" s="39">
        <v>930.33</v>
      </c>
      <c r="AK745" s="39">
        <v>923.59</v>
      </c>
      <c r="AL745" s="39">
        <v>915.64</v>
      </c>
      <c r="AM745" s="39">
        <v>914.45</v>
      </c>
      <c r="AN745" s="39">
        <v>921.17</v>
      </c>
      <c r="AO745" s="39">
        <v>921.62</v>
      </c>
      <c r="AP745" s="39">
        <v>924.21</v>
      </c>
      <c r="AQ745" s="39">
        <v>974.52</v>
      </c>
      <c r="AR745" s="39">
        <v>979.17</v>
      </c>
      <c r="AS745" s="39">
        <v>975.7</v>
      </c>
      <c r="AT745" s="39">
        <v>986.62</v>
      </c>
      <c r="AU745" s="39">
        <v>926.5</v>
      </c>
      <c r="AV745" s="39">
        <v>885.18</v>
      </c>
      <c r="AW745" s="39">
        <v>893.13</v>
      </c>
      <c r="AX745" s="40">
        <v>892.49</v>
      </c>
      <c r="AY745" s="340">
        <v>176.5</v>
      </c>
      <c r="AZ745" s="175">
        <v>5.3451880000000003</v>
      </c>
      <c r="BA745" s="159">
        <v>2419.37</v>
      </c>
      <c r="BB745" s="4"/>
    </row>
    <row r="746" spans="1:54">
      <c r="A746" s="47">
        <v>17</v>
      </c>
      <c r="B746" s="170">
        <f t="shared" si="179"/>
        <v>3499.8451879999998</v>
      </c>
      <c r="C746" s="170">
        <f t="shared" si="179"/>
        <v>3499.9551879999995</v>
      </c>
      <c r="D746" s="170">
        <f t="shared" si="179"/>
        <v>3498.9151879999995</v>
      </c>
      <c r="E746" s="170">
        <f t="shared" si="179"/>
        <v>3498.0151879999999</v>
      </c>
      <c r="F746" s="170">
        <f t="shared" si="179"/>
        <v>3484.8051879999998</v>
      </c>
      <c r="G746" s="170">
        <f t="shared" si="179"/>
        <v>3487.2951879999996</v>
      </c>
      <c r="H746" s="170">
        <f t="shared" si="179"/>
        <v>3493.4151879999995</v>
      </c>
      <c r="I746" s="170">
        <f t="shared" si="179"/>
        <v>3496.3551879999995</v>
      </c>
      <c r="J746" s="170">
        <f t="shared" si="179"/>
        <v>3501.4551879999995</v>
      </c>
      <c r="K746" s="170">
        <f t="shared" si="179"/>
        <v>3505.3351879999996</v>
      </c>
      <c r="L746" s="170">
        <f t="shared" si="179"/>
        <v>3499.6151879999998</v>
      </c>
      <c r="M746" s="170">
        <f t="shared" si="179"/>
        <v>3498.1951879999997</v>
      </c>
      <c r="N746" s="170">
        <f t="shared" si="179"/>
        <v>3497.1851879999999</v>
      </c>
      <c r="O746" s="170">
        <f t="shared" si="179"/>
        <v>3496.0851879999996</v>
      </c>
      <c r="P746" s="170">
        <f t="shared" si="179"/>
        <v>3496.0751879999998</v>
      </c>
      <c r="Q746" s="170">
        <f t="shared" si="179"/>
        <v>3497.0651879999996</v>
      </c>
      <c r="R746" s="170">
        <f t="shared" si="181"/>
        <v>3499.2151879999997</v>
      </c>
      <c r="S746" s="170">
        <f t="shared" si="180"/>
        <v>3502.5751879999998</v>
      </c>
      <c r="T746" s="170">
        <f t="shared" si="180"/>
        <v>3504.7751879999996</v>
      </c>
      <c r="U746" s="170">
        <f t="shared" si="180"/>
        <v>3502.8951879999995</v>
      </c>
      <c r="V746" s="170">
        <f t="shared" si="180"/>
        <v>3499.6351879999997</v>
      </c>
      <c r="W746" s="170">
        <f t="shared" si="180"/>
        <v>3486.4151879999995</v>
      </c>
      <c r="X746" s="170">
        <f t="shared" si="180"/>
        <v>3498.5651879999996</v>
      </c>
      <c r="Y746" s="170">
        <f t="shared" si="180"/>
        <v>3499.2451879999994</v>
      </c>
      <c r="Z746" s="37"/>
      <c r="AA746" s="41">
        <v>898.63</v>
      </c>
      <c r="AB746" s="39">
        <v>898.74</v>
      </c>
      <c r="AC746" s="39">
        <v>897.7</v>
      </c>
      <c r="AD746" s="39">
        <v>896.8</v>
      </c>
      <c r="AE746" s="39">
        <v>883.59</v>
      </c>
      <c r="AF746" s="39">
        <v>886.08</v>
      </c>
      <c r="AG746" s="39">
        <v>892.2</v>
      </c>
      <c r="AH746" s="39">
        <v>895.14</v>
      </c>
      <c r="AI746" s="39">
        <v>900.24</v>
      </c>
      <c r="AJ746" s="39">
        <v>904.12</v>
      </c>
      <c r="AK746" s="39">
        <v>898.4</v>
      </c>
      <c r="AL746" s="39">
        <v>896.98</v>
      </c>
      <c r="AM746" s="39">
        <v>895.97</v>
      </c>
      <c r="AN746" s="39">
        <v>894.87</v>
      </c>
      <c r="AO746" s="39">
        <v>894.86</v>
      </c>
      <c r="AP746" s="39">
        <v>895.85</v>
      </c>
      <c r="AQ746" s="39">
        <v>898</v>
      </c>
      <c r="AR746" s="39">
        <v>901.36</v>
      </c>
      <c r="AS746" s="39">
        <v>903.56</v>
      </c>
      <c r="AT746" s="39">
        <v>901.68</v>
      </c>
      <c r="AU746" s="39">
        <v>898.42</v>
      </c>
      <c r="AV746" s="39">
        <v>885.2</v>
      </c>
      <c r="AW746" s="39">
        <v>897.35</v>
      </c>
      <c r="AX746" s="40">
        <v>898.03</v>
      </c>
      <c r="AY746" s="340">
        <v>176.5</v>
      </c>
      <c r="AZ746" s="175">
        <v>5.3451880000000003</v>
      </c>
      <c r="BA746" s="159">
        <v>2419.37</v>
      </c>
      <c r="BB746" s="4"/>
    </row>
    <row r="747" spans="1:54">
      <c r="A747" s="47">
        <v>18</v>
      </c>
      <c r="B747" s="170">
        <f t="shared" si="179"/>
        <v>3499.7051879999995</v>
      </c>
      <c r="C747" s="170">
        <f t="shared" si="179"/>
        <v>3499.5851879999996</v>
      </c>
      <c r="D747" s="170">
        <f t="shared" si="179"/>
        <v>3499.5051879999996</v>
      </c>
      <c r="E747" s="170">
        <f t="shared" si="179"/>
        <v>3483.7151879999997</v>
      </c>
      <c r="F747" s="170">
        <f t="shared" si="179"/>
        <v>3484.9751879999999</v>
      </c>
      <c r="G747" s="170">
        <f t="shared" si="179"/>
        <v>3485.9451879999997</v>
      </c>
      <c r="H747" s="170">
        <f t="shared" si="179"/>
        <v>3490.8551879999995</v>
      </c>
      <c r="I747" s="170">
        <f t="shared" si="179"/>
        <v>3495.5951879999998</v>
      </c>
      <c r="J747" s="170">
        <f t="shared" si="179"/>
        <v>3497.6351879999997</v>
      </c>
      <c r="K747" s="170">
        <f t="shared" si="179"/>
        <v>3502.3351879999996</v>
      </c>
      <c r="L747" s="170">
        <f t="shared" si="179"/>
        <v>3501.5351879999998</v>
      </c>
      <c r="M747" s="170">
        <f t="shared" si="179"/>
        <v>3500.8651879999998</v>
      </c>
      <c r="N747" s="170">
        <f t="shared" si="179"/>
        <v>3499.7251879999999</v>
      </c>
      <c r="O747" s="170">
        <f t="shared" si="179"/>
        <v>3499.3451879999998</v>
      </c>
      <c r="P747" s="170">
        <f t="shared" si="179"/>
        <v>3500.3951879999995</v>
      </c>
      <c r="Q747" s="170">
        <f t="shared" si="179"/>
        <v>3502.0751879999998</v>
      </c>
      <c r="R747" s="170">
        <f t="shared" si="181"/>
        <v>3504.0451879999996</v>
      </c>
      <c r="S747" s="170">
        <f t="shared" si="180"/>
        <v>3525.4351879999999</v>
      </c>
      <c r="T747" s="170">
        <f t="shared" si="180"/>
        <v>3530.3951879999995</v>
      </c>
      <c r="U747" s="170">
        <f t="shared" si="180"/>
        <v>3541.7351879999997</v>
      </c>
      <c r="V747" s="170">
        <f t="shared" si="180"/>
        <v>3502.2251879999999</v>
      </c>
      <c r="W747" s="170">
        <f t="shared" si="180"/>
        <v>3494.8551879999995</v>
      </c>
      <c r="X747" s="170">
        <f t="shared" si="180"/>
        <v>3499.1751879999997</v>
      </c>
      <c r="Y747" s="170">
        <f t="shared" si="180"/>
        <v>3499.9251879999997</v>
      </c>
      <c r="Z747" s="37"/>
      <c r="AA747" s="41">
        <v>898.49</v>
      </c>
      <c r="AB747" s="39">
        <v>898.37</v>
      </c>
      <c r="AC747" s="39">
        <v>898.29</v>
      </c>
      <c r="AD747" s="39">
        <v>882.5</v>
      </c>
      <c r="AE747" s="39">
        <v>883.76</v>
      </c>
      <c r="AF747" s="39">
        <v>884.73</v>
      </c>
      <c r="AG747" s="39">
        <v>889.64</v>
      </c>
      <c r="AH747" s="39">
        <v>894.38</v>
      </c>
      <c r="AI747" s="39">
        <v>896.42</v>
      </c>
      <c r="AJ747" s="39">
        <v>901.12</v>
      </c>
      <c r="AK747" s="39">
        <v>900.32</v>
      </c>
      <c r="AL747" s="39">
        <v>899.65</v>
      </c>
      <c r="AM747" s="39">
        <v>898.51</v>
      </c>
      <c r="AN747" s="39">
        <v>898.13</v>
      </c>
      <c r="AO747" s="39">
        <v>899.18</v>
      </c>
      <c r="AP747" s="39">
        <v>900.86</v>
      </c>
      <c r="AQ747" s="39">
        <v>902.83</v>
      </c>
      <c r="AR747" s="39">
        <v>924.22</v>
      </c>
      <c r="AS747" s="39">
        <v>929.18</v>
      </c>
      <c r="AT747" s="39">
        <v>940.52</v>
      </c>
      <c r="AU747" s="39">
        <v>901.01</v>
      </c>
      <c r="AV747" s="39">
        <v>893.64</v>
      </c>
      <c r="AW747" s="39">
        <v>897.96</v>
      </c>
      <c r="AX747" s="40">
        <v>898.71</v>
      </c>
      <c r="AY747" s="340">
        <v>176.5</v>
      </c>
      <c r="AZ747" s="175">
        <v>5.3451880000000003</v>
      </c>
      <c r="BA747" s="159">
        <v>2419.37</v>
      </c>
      <c r="BB747" s="4"/>
    </row>
    <row r="748" spans="1:54">
      <c r="A748" s="47">
        <v>19</v>
      </c>
      <c r="B748" s="170">
        <f t="shared" si="179"/>
        <v>3503.5251879999996</v>
      </c>
      <c r="C748" s="170">
        <f t="shared" si="179"/>
        <v>3503.1051879999995</v>
      </c>
      <c r="D748" s="170">
        <f t="shared" si="179"/>
        <v>3501.6651879999995</v>
      </c>
      <c r="E748" s="170">
        <f t="shared" si="179"/>
        <v>3487.0051879999996</v>
      </c>
      <c r="F748" s="170">
        <f t="shared" si="179"/>
        <v>3490.9851879999997</v>
      </c>
      <c r="G748" s="170">
        <f t="shared" si="179"/>
        <v>3494.4551879999995</v>
      </c>
      <c r="H748" s="170">
        <f t="shared" si="179"/>
        <v>3505.6451879999995</v>
      </c>
      <c r="I748" s="170">
        <f t="shared" si="179"/>
        <v>3593.8951879999995</v>
      </c>
      <c r="J748" s="170">
        <f t="shared" si="179"/>
        <v>3616.0251879999996</v>
      </c>
      <c r="K748" s="170">
        <f t="shared" si="179"/>
        <v>3639.855188</v>
      </c>
      <c r="L748" s="170">
        <f t="shared" si="179"/>
        <v>3609.6551879999997</v>
      </c>
      <c r="M748" s="170">
        <f t="shared" si="179"/>
        <v>3574.5851879999996</v>
      </c>
      <c r="N748" s="170">
        <f t="shared" si="179"/>
        <v>3565.9351879999999</v>
      </c>
      <c r="O748" s="170">
        <f t="shared" si="179"/>
        <v>3563.1851879999999</v>
      </c>
      <c r="P748" s="170">
        <f t="shared" si="179"/>
        <v>3547.3751879999995</v>
      </c>
      <c r="Q748" s="170">
        <f t="shared" si="179"/>
        <v>3549.5151879999999</v>
      </c>
      <c r="R748" s="170">
        <f t="shared" si="181"/>
        <v>3554.6751879999997</v>
      </c>
      <c r="S748" s="170">
        <f t="shared" si="180"/>
        <v>3525.3751879999995</v>
      </c>
      <c r="T748" s="170">
        <f t="shared" si="180"/>
        <v>3506.9651879999997</v>
      </c>
      <c r="U748" s="170">
        <f t="shared" si="180"/>
        <v>3526.2851879999998</v>
      </c>
      <c r="V748" s="170">
        <f t="shared" si="180"/>
        <v>3500.0551879999998</v>
      </c>
      <c r="W748" s="170">
        <f t="shared" si="180"/>
        <v>3487.1051879999995</v>
      </c>
      <c r="X748" s="170">
        <f t="shared" si="180"/>
        <v>3497.9851879999997</v>
      </c>
      <c r="Y748" s="170">
        <f t="shared" si="180"/>
        <v>3499.0251879999996</v>
      </c>
      <c r="Z748" s="37"/>
      <c r="AA748" s="41">
        <v>902.31</v>
      </c>
      <c r="AB748" s="39">
        <v>901.89</v>
      </c>
      <c r="AC748" s="39">
        <v>900.45</v>
      </c>
      <c r="AD748" s="39">
        <v>885.79</v>
      </c>
      <c r="AE748" s="39">
        <v>889.77</v>
      </c>
      <c r="AF748" s="39">
        <v>893.24</v>
      </c>
      <c r="AG748" s="39">
        <v>904.43</v>
      </c>
      <c r="AH748" s="39">
        <v>992.68</v>
      </c>
      <c r="AI748" s="39">
        <v>1014.81</v>
      </c>
      <c r="AJ748" s="39">
        <v>1038.6400000000001</v>
      </c>
      <c r="AK748" s="39">
        <v>1008.44</v>
      </c>
      <c r="AL748" s="39">
        <v>973.37</v>
      </c>
      <c r="AM748" s="39">
        <v>964.72</v>
      </c>
      <c r="AN748" s="39">
        <v>961.97</v>
      </c>
      <c r="AO748" s="39">
        <v>946.16</v>
      </c>
      <c r="AP748" s="39">
        <v>948.3</v>
      </c>
      <c r="AQ748" s="39">
        <v>953.46</v>
      </c>
      <c r="AR748" s="39">
        <v>924.16</v>
      </c>
      <c r="AS748" s="39">
        <v>905.75</v>
      </c>
      <c r="AT748" s="39">
        <v>925.07</v>
      </c>
      <c r="AU748" s="39">
        <v>898.84</v>
      </c>
      <c r="AV748" s="39">
        <v>885.89</v>
      </c>
      <c r="AW748" s="39">
        <v>896.77</v>
      </c>
      <c r="AX748" s="40">
        <v>897.81</v>
      </c>
      <c r="AY748" s="340">
        <v>176.5</v>
      </c>
      <c r="AZ748" s="175">
        <v>5.3451880000000003</v>
      </c>
      <c r="BA748" s="159">
        <v>2419.37</v>
      </c>
      <c r="BB748" s="4"/>
    </row>
    <row r="749" spans="1:54">
      <c r="A749" s="47">
        <v>20</v>
      </c>
      <c r="B749" s="170">
        <f t="shared" si="179"/>
        <v>3467.3451879999998</v>
      </c>
      <c r="C749" s="170">
        <f t="shared" si="179"/>
        <v>3467.5451879999996</v>
      </c>
      <c r="D749" s="170">
        <f t="shared" si="179"/>
        <v>3467.4751879999999</v>
      </c>
      <c r="E749" s="170">
        <f t="shared" si="179"/>
        <v>3454.2951879999996</v>
      </c>
      <c r="F749" s="170">
        <f t="shared" si="179"/>
        <v>3488.9351879999999</v>
      </c>
      <c r="G749" s="170">
        <f t="shared" si="179"/>
        <v>3494.6551879999997</v>
      </c>
      <c r="H749" s="170">
        <f t="shared" si="179"/>
        <v>3494.5851879999996</v>
      </c>
      <c r="I749" s="170">
        <f t="shared" si="179"/>
        <v>3493.4151879999995</v>
      </c>
      <c r="J749" s="170">
        <f t="shared" si="179"/>
        <v>3500.1151879999998</v>
      </c>
      <c r="K749" s="170">
        <f t="shared" si="179"/>
        <v>3498.0451879999996</v>
      </c>
      <c r="L749" s="170">
        <f t="shared" si="179"/>
        <v>3497.0551879999998</v>
      </c>
      <c r="M749" s="170">
        <f t="shared" si="179"/>
        <v>3495.8151879999996</v>
      </c>
      <c r="N749" s="170">
        <f t="shared" si="179"/>
        <v>3494.4651879999997</v>
      </c>
      <c r="O749" s="170">
        <f t="shared" si="179"/>
        <v>3493.4451879999997</v>
      </c>
      <c r="P749" s="170">
        <f t="shared" si="179"/>
        <v>3493.3851879999997</v>
      </c>
      <c r="Q749" s="170">
        <f t="shared" si="179"/>
        <v>3493.8151879999996</v>
      </c>
      <c r="R749" s="170">
        <f t="shared" si="181"/>
        <v>3496.4451879999997</v>
      </c>
      <c r="S749" s="170">
        <f t="shared" si="180"/>
        <v>3499.4751879999999</v>
      </c>
      <c r="T749" s="170">
        <f t="shared" si="180"/>
        <v>3495.0651879999996</v>
      </c>
      <c r="U749" s="170">
        <f t="shared" si="180"/>
        <v>3493.5551879999998</v>
      </c>
      <c r="V749" s="170">
        <f t="shared" si="180"/>
        <v>3489.5151879999999</v>
      </c>
      <c r="W749" s="170">
        <f t="shared" si="180"/>
        <v>3492.8751879999995</v>
      </c>
      <c r="X749" s="170">
        <f t="shared" si="180"/>
        <v>3498.2551879999996</v>
      </c>
      <c r="Y749" s="170">
        <f t="shared" si="180"/>
        <v>3496.5351879999998</v>
      </c>
      <c r="Z749" s="37"/>
      <c r="AA749" s="41">
        <v>866.13</v>
      </c>
      <c r="AB749" s="39">
        <v>866.33</v>
      </c>
      <c r="AC749" s="39">
        <v>866.26</v>
      </c>
      <c r="AD749" s="39">
        <v>853.08</v>
      </c>
      <c r="AE749" s="39">
        <v>887.72</v>
      </c>
      <c r="AF749" s="39">
        <v>893.44</v>
      </c>
      <c r="AG749" s="39">
        <v>893.37</v>
      </c>
      <c r="AH749" s="39">
        <v>892.2</v>
      </c>
      <c r="AI749" s="39">
        <v>898.9</v>
      </c>
      <c r="AJ749" s="39">
        <v>896.83</v>
      </c>
      <c r="AK749" s="39">
        <v>895.84</v>
      </c>
      <c r="AL749" s="39">
        <v>894.6</v>
      </c>
      <c r="AM749" s="39">
        <v>893.25</v>
      </c>
      <c r="AN749" s="39">
        <v>892.23</v>
      </c>
      <c r="AO749" s="39">
        <v>892.17</v>
      </c>
      <c r="AP749" s="39">
        <v>892.6</v>
      </c>
      <c r="AQ749" s="39">
        <v>895.23</v>
      </c>
      <c r="AR749" s="39">
        <v>898.26</v>
      </c>
      <c r="AS749" s="39">
        <v>893.85</v>
      </c>
      <c r="AT749" s="39">
        <v>892.34</v>
      </c>
      <c r="AU749" s="39">
        <v>888.3</v>
      </c>
      <c r="AV749" s="39">
        <v>891.66</v>
      </c>
      <c r="AW749" s="39">
        <v>897.04</v>
      </c>
      <c r="AX749" s="40">
        <v>895.32</v>
      </c>
      <c r="AY749" s="340">
        <v>176.5</v>
      </c>
      <c r="AZ749" s="175">
        <v>5.3451880000000003</v>
      </c>
      <c r="BA749" s="159">
        <v>2419.37</v>
      </c>
      <c r="BB749" s="4"/>
    </row>
    <row r="750" spans="1:54">
      <c r="A750" s="47">
        <v>21</v>
      </c>
      <c r="B750" s="170">
        <f t="shared" si="179"/>
        <v>3500.2851879999998</v>
      </c>
      <c r="C750" s="170">
        <f t="shared" si="179"/>
        <v>3489.0451879999996</v>
      </c>
      <c r="D750" s="170">
        <f t="shared" si="179"/>
        <v>3488.5551879999998</v>
      </c>
      <c r="E750" s="170">
        <f t="shared" si="179"/>
        <v>3489.2951879999996</v>
      </c>
      <c r="F750" s="170">
        <f t="shared" si="179"/>
        <v>3515.3151879999996</v>
      </c>
      <c r="G750" s="170">
        <f t="shared" si="179"/>
        <v>3498.3551879999995</v>
      </c>
      <c r="H750" s="170">
        <f t="shared" si="179"/>
        <v>3499.2251879999999</v>
      </c>
      <c r="I750" s="170">
        <f t="shared" si="179"/>
        <v>3504.5651879999996</v>
      </c>
      <c r="J750" s="170">
        <f t="shared" si="179"/>
        <v>3502.9551879999995</v>
      </c>
      <c r="K750" s="170">
        <f t="shared" si="179"/>
        <v>3503.6051879999995</v>
      </c>
      <c r="L750" s="170">
        <f t="shared" si="179"/>
        <v>3499.2251879999999</v>
      </c>
      <c r="M750" s="170">
        <f t="shared" si="179"/>
        <v>3497.4551879999995</v>
      </c>
      <c r="N750" s="170">
        <f t="shared" si="179"/>
        <v>3497.1051879999995</v>
      </c>
      <c r="O750" s="170">
        <f t="shared" si="179"/>
        <v>3495.9751879999999</v>
      </c>
      <c r="P750" s="170">
        <f t="shared" si="179"/>
        <v>3496.3451879999998</v>
      </c>
      <c r="Q750" s="170">
        <f t="shared" si="179"/>
        <v>3495.2351879999997</v>
      </c>
      <c r="R750" s="170">
        <f t="shared" si="181"/>
        <v>3499.2051879999995</v>
      </c>
      <c r="S750" s="170">
        <f t="shared" si="180"/>
        <v>3503.1851879999999</v>
      </c>
      <c r="T750" s="170">
        <f t="shared" si="180"/>
        <v>3501.0351879999998</v>
      </c>
      <c r="U750" s="170">
        <f t="shared" si="180"/>
        <v>3505.6251879999995</v>
      </c>
      <c r="V750" s="170">
        <f t="shared" si="180"/>
        <v>3502.1951879999997</v>
      </c>
      <c r="W750" s="170">
        <f t="shared" si="180"/>
        <v>3488.1751879999997</v>
      </c>
      <c r="X750" s="170">
        <f t="shared" si="180"/>
        <v>3484.7251879999999</v>
      </c>
      <c r="Y750" s="170">
        <f t="shared" si="180"/>
        <v>3463.0351879999998</v>
      </c>
      <c r="Z750" s="37"/>
      <c r="AA750" s="41">
        <v>899.07</v>
      </c>
      <c r="AB750" s="39">
        <v>887.83</v>
      </c>
      <c r="AC750" s="39">
        <v>887.34</v>
      </c>
      <c r="AD750" s="39">
        <v>888.08</v>
      </c>
      <c r="AE750" s="39">
        <v>914.1</v>
      </c>
      <c r="AF750" s="39">
        <v>897.14</v>
      </c>
      <c r="AG750" s="39">
        <v>898.01</v>
      </c>
      <c r="AH750" s="39">
        <v>903.35</v>
      </c>
      <c r="AI750" s="39">
        <v>901.74</v>
      </c>
      <c r="AJ750" s="39">
        <v>902.39</v>
      </c>
      <c r="AK750" s="39">
        <v>898.01</v>
      </c>
      <c r="AL750" s="39">
        <v>896.24</v>
      </c>
      <c r="AM750" s="39">
        <v>895.89</v>
      </c>
      <c r="AN750" s="39">
        <v>894.76</v>
      </c>
      <c r="AO750" s="39">
        <v>895.13</v>
      </c>
      <c r="AP750" s="39">
        <v>894.02</v>
      </c>
      <c r="AQ750" s="39">
        <v>897.99</v>
      </c>
      <c r="AR750" s="39">
        <v>901.97</v>
      </c>
      <c r="AS750" s="39">
        <v>899.82</v>
      </c>
      <c r="AT750" s="39">
        <v>904.41</v>
      </c>
      <c r="AU750" s="39">
        <v>900.98</v>
      </c>
      <c r="AV750" s="39">
        <v>886.96</v>
      </c>
      <c r="AW750" s="39">
        <v>883.51</v>
      </c>
      <c r="AX750" s="40">
        <v>861.82</v>
      </c>
      <c r="AY750" s="340">
        <v>176.5</v>
      </c>
      <c r="AZ750" s="175">
        <v>5.3451880000000003</v>
      </c>
      <c r="BA750" s="159">
        <v>2419.37</v>
      </c>
      <c r="BB750" s="4"/>
    </row>
    <row r="751" spans="1:54">
      <c r="A751" s="47">
        <v>22</v>
      </c>
      <c r="B751" s="170">
        <f t="shared" si="179"/>
        <v>3462.9151879999995</v>
      </c>
      <c r="C751" s="170">
        <f t="shared" si="179"/>
        <v>3463.3951879999995</v>
      </c>
      <c r="D751" s="170">
        <f t="shared" si="179"/>
        <v>3463.2151879999997</v>
      </c>
      <c r="E751" s="170">
        <f t="shared" si="179"/>
        <v>3463.6751879999997</v>
      </c>
      <c r="F751" s="170">
        <f t="shared" si="179"/>
        <v>3487.5951879999998</v>
      </c>
      <c r="G751" s="170">
        <f t="shared" si="179"/>
        <v>3495.8551879999995</v>
      </c>
      <c r="H751" s="170">
        <f t="shared" si="179"/>
        <v>3495.0251879999996</v>
      </c>
      <c r="I751" s="170">
        <f t="shared" si="179"/>
        <v>3501.2651879999999</v>
      </c>
      <c r="J751" s="170">
        <f t="shared" si="179"/>
        <v>3498.6551879999997</v>
      </c>
      <c r="K751" s="170">
        <f t="shared" si="179"/>
        <v>3498.0551879999998</v>
      </c>
      <c r="L751" s="170">
        <f t="shared" si="179"/>
        <v>3496.8651879999998</v>
      </c>
      <c r="M751" s="170">
        <f t="shared" si="179"/>
        <v>3496.2551879999996</v>
      </c>
      <c r="N751" s="170">
        <f t="shared" si="179"/>
        <v>3495.7751879999996</v>
      </c>
      <c r="O751" s="170">
        <f t="shared" si="179"/>
        <v>3495.0151879999999</v>
      </c>
      <c r="P751" s="170">
        <f t="shared" si="179"/>
        <v>3494.4251879999997</v>
      </c>
      <c r="Q751" s="170">
        <f t="shared" si="179"/>
        <v>3495.0951879999998</v>
      </c>
      <c r="R751" s="170">
        <f t="shared" si="181"/>
        <v>3502.8251879999998</v>
      </c>
      <c r="S751" s="170">
        <f t="shared" si="180"/>
        <v>3501.5851879999996</v>
      </c>
      <c r="T751" s="170">
        <f t="shared" si="180"/>
        <v>3501.8151879999996</v>
      </c>
      <c r="U751" s="170">
        <f t="shared" si="180"/>
        <v>3569.8751879999995</v>
      </c>
      <c r="V751" s="170">
        <f t="shared" si="180"/>
        <v>3580.9851879999997</v>
      </c>
      <c r="W751" s="170">
        <f t="shared" si="180"/>
        <v>3664.145188</v>
      </c>
      <c r="X751" s="170">
        <f t="shared" si="180"/>
        <v>3510.6351879999997</v>
      </c>
      <c r="Y751" s="170">
        <f t="shared" si="180"/>
        <v>3487.6251879999995</v>
      </c>
      <c r="Z751" s="37"/>
      <c r="AA751" s="41">
        <v>861.7</v>
      </c>
      <c r="AB751" s="39">
        <v>862.18</v>
      </c>
      <c r="AC751" s="39">
        <v>862</v>
      </c>
      <c r="AD751" s="39">
        <v>862.46</v>
      </c>
      <c r="AE751" s="39">
        <v>886.38</v>
      </c>
      <c r="AF751" s="39">
        <v>894.64</v>
      </c>
      <c r="AG751" s="39">
        <v>893.81</v>
      </c>
      <c r="AH751" s="39">
        <v>900.05</v>
      </c>
      <c r="AI751" s="39">
        <v>897.44</v>
      </c>
      <c r="AJ751" s="39">
        <v>896.84</v>
      </c>
      <c r="AK751" s="39">
        <v>895.65</v>
      </c>
      <c r="AL751" s="39">
        <v>895.04</v>
      </c>
      <c r="AM751" s="39">
        <v>894.56</v>
      </c>
      <c r="AN751" s="39">
        <v>893.8</v>
      </c>
      <c r="AO751" s="39">
        <v>893.21</v>
      </c>
      <c r="AP751" s="39">
        <v>893.88</v>
      </c>
      <c r="AQ751" s="39">
        <v>901.61</v>
      </c>
      <c r="AR751" s="39">
        <v>900.37</v>
      </c>
      <c r="AS751" s="39">
        <v>900.6</v>
      </c>
      <c r="AT751" s="39">
        <v>968.66</v>
      </c>
      <c r="AU751" s="39">
        <v>979.77</v>
      </c>
      <c r="AV751" s="39">
        <v>1062.93</v>
      </c>
      <c r="AW751" s="39">
        <v>909.42</v>
      </c>
      <c r="AX751" s="40">
        <v>886.41</v>
      </c>
      <c r="AY751" s="340">
        <v>176.5</v>
      </c>
      <c r="AZ751" s="175">
        <v>5.3451880000000003</v>
      </c>
      <c r="BA751" s="159">
        <v>2419.37</v>
      </c>
      <c r="BB751" s="4"/>
    </row>
    <row r="752" spans="1:54">
      <c r="A752" s="47">
        <v>23</v>
      </c>
      <c r="B752" s="170">
        <f t="shared" si="179"/>
        <v>3477.7451879999994</v>
      </c>
      <c r="C752" s="170">
        <f t="shared" si="179"/>
        <v>3476.1851879999999</v>
      </c>
      <c r="D752" s="170">
        <f t="shared" si="179"/>
        <v>3463.5651879999996</v>
      </c>
      <c r="E752" s="170">
        <f t="shared" si="179"/>
        <v>3459.1951879999997</v>
      </c>
      <c r="F752" s="170">
        <f t="shared" si="179"/>
        <v>3481.6351879999997</v>
      </c>
      <c r="G752" s="170">
        <f t="shared" si="179"/>
        <v>3488.9451879999997</v>
      </c>
      <c r="H752" s="170">
        <f t="shared" si="179"/>
        <v>3500.9751879999999</v>
      </c>
      <c r="I752" s="170">
        <f t="shared" si="179"/>
        <v>3603.1251879999995</v>
      </c>
      <c r="J752" s="170">
        <f t="shared" si="179"/>
        <v>3615.3851879999997</v>
      </c>
      <c r="K752" s="170">
        <f t="shared" si="179"/>
        <v>3635.0551879999998</v>
      </c>
      <c r="L752" s="170">
        <f t="shared" si="179"/>
        <v>3662.3851879999997</v>
      </c>
      <c r="M752" s="170">
        <f t="shared" si="179"/>
        <v>3666.1251879999995</v>
      </c>
      <c r="N752" s="170">
        <f t="shared" si="179"/>
        <v>3651.6851879999999</v>
      </c>
      <c r="O752" s="170">
        <f t="shared" si="179"/>
        <v>3635.8351879999996</v>
      </c>
      <c r="P752" s="170">
        <f t="shared" si="179"/>
        <v>3633.4851879999997</v>
      </c>
      <c r="Q752" s="170">
        <f t="shared" si="179"/>
        <v>3634.0951879999998</v>
      </c>
      <c r="R752" s="170">
        <f t="shared" si="181"/>
        <v>3685.5651879999996</v>
      </c>
      <c r="S752" s="170">
        <f t="shared" si="180"/>
        <v>3660.2651879999999</v>
      </c>
      <c r="T752" s="170">
        <f t="shared" si="180"/>
        <v>3745.4051879999997</v>
      </c>
      <c r="U752" s="170">
        <f t="shared" si="180"/>
        <v>3803.5251879999996</v>
      </c>
      <c r="V752" s="170">
        <f t="shared" si="180"/>
        <v>3724.4751879999999</v>
      </c>
      <c r="W752" s="170">
        <f t="shared" si="180"/>
        <v>3658.0251879999996</v>
      </c>
      <c r="X752" s="170">
        <f t="shared" si="180"/>
        <v>3524.4051879999997</v>
      </c>
      <c r="Y752" s="170">
        <f t="shared" si="180"/>
        <v>3486.5351879999998</v>
      </c>
      <c r="Z752" s="37"/>
      <c r="AA752" s="41">
        <v>876.53</v>
      </c>
      <c r="AB752" s="39">
        <v>874.97</v>
      </c>
      <c r="AC752" s="39">
        <v>862.35</v>
      </c>
      <c r="AD752" s="39">
        <v>857.98</v>
      </c>
      <c r="AE752" s="39">
        <v>880.42</v>
      </c>
      <c r="AF752" s="39">
        <v>887.73</v>
      </c>
      <c r="AG752" s="39">
        <v>899.76</v>
      </c>
      <c r="AH752" s="39">
        <v>1001.9100000000001</v>
      </c>
      <c r="AI752" s="39">
        <v>1014.1700000000001</v>
      </c>
      <c r="AJ752" s="39">
        <v>1033.8399999999999</v>
      </c>
      <c r="AK752" s="39">
        <v>1061.17</v>
      </c>
      <c r="AL752" s="39">
        <v>1064.9100000000001</v>
      </c>
      <c r="AM752" s="39">
        <v>1050.47</v>
      </c>
      <c r="AN752" s="39">
        <v>1034.6199999999999</v>
      </c>
      <c r="AO752" s="39">
        <v>1032.27</v>
      </c>
      <c r="AP752" s="39">
        <v>1032.8800000000001</v>
      </c>
      <c r="AQ752" s="39">
        <v>1084.3499999999999</v>
      </c>
      <c r="AR752" s="39">
        <v>1059.05</v>
      </c>
      <c r="AS752" s="39">
        <v>1144.19</v>
      </c>
      <c r="AT752" s="39">
        <v>1202.31</v>
      </c>
      <c r="AU752" s="39">
        <v>1123.26</v>
      </c>
      <c r="AV752" s="39">
        <v>1056.81</v>
      </c>
      <c r="AW752" s="39">
        <v>923.19</v>
      </c>
      <c r="AX752" s="40">
        <v>885.32</v>
      </c>
      <c r="AY752" s="340">
        <v>176.5</v>
      </c>
      <c r="AZ752" s="175">
        <v>5.3451880000000003</v>
      </c>
      <c r="BA752" s="159">
        <v>2419.37</v>
      </c>
      <c r="BB752" s="4"/>
    </row>
    <row r="753" spans="1:54">
      <c r="A753" s="47">
        <v>24</v>
      </c>
      <c r="B753" s="170">
        <f t="shared" si="179"/>
        <v>3486.5751879999998</v>
      </c>
      <c r="C753" s="170">
        <f t="shared" si="179"/>
        <v>3485.4951879999994</v>
      </c>
      <c r="D753" s="170">
        <f t="shared" si="179"/>
        <v>3482.6651879999995</v>
      </c>
      <c r="E753" s="170">
        <f t="shared" si="179"/>
        <v>3480.9151879999995</v>
      </c>
      <c r="F753" s="170">
        <f t="shared" si="179"/>
        <v>3483.6151879999998</v>
      </c>
      <c r="G753" s="170">
        <f t="shared" si="179"/>
        <v>3489.6751879999997</v>
      </c>
      <c r="H753" s="170">
        <f t="shared" si="179"/>
        <v>3497.1951879999997</v>
      </c>
      <c r="I753" s="170">
        <f t="shared" si="179"/>
        <v>3543.7051879999995</v>
      </c>
      <c r="J753" s="170">
        <f t="shared" si="179"/>
        <v>3705.9151879999995</v>
      </c>
      <c r="K753" s="170">
        <f t="shared" si="179"/>
        <v>3756.9151879999995</v>
      </c>
      <c r="L753" s="170">
        <f t="shared" si="179"/>
        <v>3801.0851879999996</v>
      </c>
      <c r="M753" s="170">
        <f t="shared" si="179"/>
        <v>3767.8651879999998</v>
      </c>
      <c r="N753" s="170">
        <f t="shared" si="179"/>
        <v>3763.0551879999998</v>
      </c>
      <c r="O753" s="170">
        <f t="shared" si="179"/>
        <v>3751.9751879999999</v>
      </c>
      <c r="P753" s="170">
        <f t="shared" si="179"/>
        <v>3716.7651879999999</v>
      </c>
      <c r="Q753" s="170">
        <f t="shared" si="179"/>
        <v>3698.0351879999994</v>
      </c>
      <c r="R753" s="170">
        <f t="shared" si="181"/>
        <v>3718.7251879999999</v>
      </c>
      <c r="S753" s="170">
        <f t="shared" si="180"/>
        <v>3710.7551879999996</v>
      </c>
      <c r="T753" s="170">
        <f t="shared" si="180"/>
        <v>3778.4551879999995</v>
      </c>
      <c r="U753" s="170">
        <f t="shared" si="180"/>
        <v>3846.6351879999997</v>
      </c>
      <c r="V753" s="170">
        <f t="shared" si="180"/>
        <v>3766.8251879999993</v>
      </c>
      <c r="W753" s="170">
        <f t="shared" si="180"/>
        <v>3646.105188</v>
      </c>
      <c r="X753" s="170">
        <f t="shared" si="180"/>
        <v>3522.7651879999999</v>
      </c>
      <c r="Y753" s="170">
        <f t="shared" si="180"/>
        <v>3489.3851879999997</v>
      </c>
      <c r="Z753" s="37"/>
      <c r="AA753" s="41">
        <v>885.36</v>
      </c>
      <c r="AB753" s="39">
        <v>884.28</v>
      </c>
      <c r="AC753" s="39">
        <v>881.45</v>
      </c>
      <c r="AD753" s="39">
        <v>879.7</v>
      </c>
      <c r="AE753" s="39">
        <v>882.4</v>
      </c>
      <c r="AF753" s="39">
        <v>888.46</v>
      </c>
      <c r="AG753" s="39">
        <v>895.98</v>
      </c>
      <c r="AH753" s="39">
        <v>942.49</v>
      </c>
      <c r="AI753" s="39">
        <v>1104.7</v>
      </c>
      <c r="AJ753" s="39">
        <v>1155.7</v>
      </c>
      <c r="AK753" s="39">
        <v>1199.8699999999999</v>
      </c>
      <c r="AL753" s="39">
        <v>1166.6500000000001</v>
      </c>
      <c r="AM753" s="39">
        <v>1161.8399999999999</v>
      </c>
      <c r="AN753" s="39">
        <v>1150.76</v>
      </c>
      <c r="AO753" s="39">
        <v>1115.55</v>
      </c>
      <c r="AP753" s="39">
        <v>1096.82</v>
      </c>
      <c r="AQ753" s="39">
        <v>1117.51</v>
      </c>
      <c r="AR753" s="39">
        <v>1109.54</v>
      </c>
      <c r="AS753" s="39">
        <v>1177.24</v>
      </c>
      <c r="AT753" s="39">
        <v>1245.42</v>
      </c>
      <c r="AU753" s="39">
        <v>1165.6099999999999</v>
      </c>
      <c r="AV753" s="39">
        <v>1044.8900000000001</v>
      </c>
      <c r="AW753" s="39">
        <v>921.55</v>
      </c>
      <c r="AX753" s="40">
        <v>888.17</v>
      </c>
      <c r="AY753" s="340">
        <v>176.5</v>
      </c>
      <c r="AZ753" s="175">
        <v>5.3451880000000003</v>
      </c>
      <c r="BA753" s="159">
        <v>2419.37</v>
      </c>
      <c r="BB753" s="4"/>
    </row>
    <row r="754" spans="1:54">
      <c r="A754" s="47">
        <v>25</v>
      </c>
      <c r="B754" s="170">
        <f t="shared" si="179"/>
        <v>3489.1551879999997</v>
      </c>
      <c r="C754" s="170">
        <f t="shared" si="179"/>
        <v>3488.3651879999998</v>
      </c>
      <c r="D754" s="170">
        <f t="shared" si="179"/>
        <v>3484.0451879999996</v>
      </c>
      <c r="E754" s="170">
        <f t="shared" si="179"/>
        <v>3483.4351879999999</v>
      </c>
      <c r="F754" s="170">
        <f t="shared" si="179"/>
        <v>3483.7951879999996</v>
      </c>
      <c r="G754" s="170">
        <f t="shared" si="179"/>
        <v>3488.9851879999997</v>
      </c>
      <c r="H754" s="170">
        <f t="shared" si="179"/>
        <v>3493.5451879999996</v>
      </c>
      <c r="I754" s="170">
        <f t="shared" si="179"/>
        <v>3496.1651879999995</v>
      </c>
      <c r="J754" s="170">
        <f t="shared" si="179"/>
        <v>3511.3151879999996</v>
      </c>
      <c r="K754" s="170">
        <f t="shared" si="179"/>
        <v>3663.3851879999997</v>
      </c>
      <c r="L754" s="170">
        <f t="shared" si="179"/>
        <v>3665.0051879999996</v>
      </c>
      <c r="M754" s="170">
        <f t="shared" si="179"/>
        <v>3656.5951879999998</v>
      </c>
      <c r="N754" s="170">
        <f t="shared" si="179"/>
        <v>3644.6751879999997</v>
      </c>
      <c r="O754" s="170">
        <f t="shared" si="179"/>
        <v>3646.4051879999997</v>
      </c>
      <c r="P754" s="170">
        <f t="shared" si="179"/>
        <v>3655.5251879999996</v>
      </c>
      <c r="Q754" s="170">
        <f t="shared" si="179"/>
        <v>3671.355188</v>
      </c>
      <c r="R754" s="170">
        <f t="shared" si="181"/>
        <v>3691.5251879999996</v>
      </c>
      <c r="S754" s="170">
        <f t="shared" si="180"/>
        <v>3741.7151879999997</v>
      </c>
      <c r="T754" s="170">
        <f t="shared" si="180"/>
        <v>3795.4151879999995</v>
      </c>
      <c r="U754" s="170">
        <f t="shared" si="180"/>
        <v>3830.1151879999998</v>
      </c>
      <c r="V754" s="170">
        <f t="shared" si="180"/>
        <v>3720.855188</v>
      </c>
      <c r="W754" s="170">
        <f t="shared" si="180"/>
        <v>3638.9451879999997</v>
      </c>
      <c r="X754" s="170">
        <f t="shared" si="180"/>
        <v>3496.0951879999998</v>
      </c>
      <c r="Y754" s="170">
        <f t="shared" si="180"/>
        <v>3489.3751879999995</v>
      </c>
      <c r="Z754" s="37"/>
      <c r="AA754" s="41">
        <v>887.94</v>
      </c>
      <c r="AB754" s="39">
        <v>887.15</v>
      </c>
      <c r="AC754" s="39">
        <v>882.83</v>
      </c>
      <c r="AD754" s="39">
        <v>882.22</v>
      </c>
      <c r="AE754" s="39">
        <v>882.58</v>
      </c>
      <c r="AF754" s="39">
        <v>887.77</v>
      </c>
      <c r="AG754" s="39">
        <v>892.33</v>
      </c>
      <c r="AH754" s="39">
        <v>894.95</v>
      </c>
      <c r="AI754" s="39">
        <v>910.1</v>
      </c>
      <c r="AJ754" s="39">
        <v>1062.17</v>
      </c>
      <c r="AK754" s="39">
        <v>1063.79</v>
      </c>
      <c r="AL754" s="39">
        <v>1055.3800000000001</v>
      </c>
      <c r="AM754" s="39">
        <v>1043.46</v>
      </c>
      <c r="AN754" s="39">
        <v>1045.19</v>
      </c>
      <c r="AO754" s="39">
        <v>1054.31</v>
      </c>
      <c r="AP754" s="39">
        <v>1070.1400000000001</v>
      </c>
      <c r="AQ754" s="39">
        <v>1090.31</v>
      </c>
      <c r="AR754" s="39">
        <v>1140.5</v>
      </c>
      <c r="AS754" s="39">
        <v>1194.2</v>
      </c>
      <c r="AT754" s="39">
        <v>1228.9000000000001</v>
      </c>
      <c r="AU754" s="39">
        <v>1119.6400000000001</v>
      </c>
      <c r="AV754" s="39">
        <v>1037.73</v>
      </c>
      <c r="AW754" s="39">
        <v>894.88</v>
      </c>
      <c r="AX754" s="40">
        <v>888.16</v>
      </c>
      <c r="AY754" s="340">
        <v>176.5</v>
      </c>
      <c r="AZ754" s="175">
        <v>5.3451880000000003</v>
      </c>
      <c r="BA754" s="159">
        <v>2419.37</v>
      </c>
      <c r="BB754" s="4"/>
    </row>
    <row r="755" spans="1:54">
      <c r="A755" s="47">
        <v>26</v>
      </c>
      <c r="B755" s="170">
        <f t="shared" si="179"/>
        <v>3489.3751879999995</v>
      </c>
      <c r="C755" s="170">
        <f t="shared" si="179"/>
        <v>3488.5451879999996</v>
      </c>
      <c r="D755" s="170">
        <f t="shared" si="179"/>
        <v>3487.8951879999995</v>
      </c>
      <c r="E755" s="170">
        <f t="shared" si="179"/>
        <v>3489.0751879999998</v>
      </c>
      <c r="F755" s="170">
        <f t="shared" si="179"/>
        <v>3493.9151879999995</v>
      </c>
      <c r="G755" s="170">
        <f t="shared" si="179"/>
        <v>3497.6151879999998</v>
      </c>
      <c r="H755" s="170">
        <f t="shared" si="179"/>
        <v>3643.2751879999996</v>
      </c>
      <c r="I755" s="170">
        <f t="shared" si="179"/>
        <v>3772.7051879999995</v>
      </c>
      <c r="J755" s="170">
        <f t="shared" si="179"/>
        <v>3881.6851879999999</v>
      </c>
      <c r="K755" s="170">
        <f t="shared" si="179"/>
        <v>3909.1851879999999</v>
      </c>
      <c r="L755" s="170">
        <f t="shared" si="179"/>
        <v>3883.3651879999998</v>
      </c>
      <c r="M755" s="170">
        <f t="shared" si="179"/>
        <v>3879.3351879999996</v>
      </c>
      <c r="N755" s="170">
        <f t="shared" si="179"/>
        <v>3769.7951879999996</v>
      </c>
      <c r="O755" s="170">
        <f t="shared" si="179"/>
        <v>3750.5451879999996</v>
      </c>
      <c r="P755" s="170">
        <f t="shared" si="179"/>
        <v>3741.4751879999999</v>
      </c>
      <c r="Q755" s="170">
        <f t="shared" si="179"/>
        <v>3747.6951879999997</v>
      </c>
      <c r="R755" s="170">
        <f t="shared" si="181"/>
        <v>3790.0851879999996</v>
      </c>
      <c r="S755" s="170">
        <f t="shared" si="180"/>
        <v>3747.645188</v>
      </c>
      <c r="T755" s="170">
        <f t="shared" si="180"/>
        <v>3684.0751879999993</v>
      </c>
      <c r="U755" s="170">
        <f t="shared" si="180"/>
        <v>3751.7051879999995</v>
      </c>
      <c r="V755" s="170">
        <f t="shared" si="180"/>
        <v>3658.1251879999995</v>
      </c>
      <c r="W755" s="170">
        <f t="shared" si="180"/>
        <v>3490.8051879999998</v>
      </c>
      <c r="X755" s="170">
        <f t="shared" si="180"/>
        <v>3521.6351879999997</v>
      </c>
      <c r="Y755" s="170">
        <f t="shared" si="180"/>
        <v>3487.9551879999995</v>
      </c>
      <c r="Z755" s="37"/>
      <c r="AA755" s="41">
        <v>888.16</v>
      </c>
      <c r="AB755" s="39">
        <v>887.33</v>
      </c>
      <c r="AC755" s="39">
        <v>886.68</v>
      </c>
      <c r="AD755" s="39">
        <v>887.86</v>
      </c>
      <c r="AE755" s="39">
        <v>892.7</v>
      </c>
      <c r="AF755" s="39">
        <v>896.4</v>
      </c>
      <c r="AG755" s="39">
        <v>1042.06</v>
      </c>
      <c r="AH755" s="39">
        <v>1171.49</v>
      </c>
      <c r="AI755" s="39">
        <v>1280.47</v>
      </c>
      <c r="AJ755" s="39">
        <v>1307.97</v>
      </c>
      <c r="AK755" s="39">
        <v>1282.1500000000001</v>
      </c>
      <c r="AL755" s="39">
        <v>1278.1199999999999</v>
      </c>
      <c r="AM755" s="39">
        <v>1168.58</v>
      </c>
      <c r="AN755" s="39">
        <v>1149.33</v>
      </c>
      <c r="AO755" s="39">
        <v>1140.26</v>
      </c>
      <c r="AP755" s="39">
        <v>1146.48</v>
      </c>
      <c r="AQ755" s="39">
        <v>1188.8699999999999</v>
      </c>
      <c r="AR755" s="39">
        <v>1146.43</v>
      </c>
      <c r="AS755" s="39">
        <v>1082.8599999999999</v>
      </c>
      <c r="AT755" s="39">
        <v>1150.49</v>
      </c>
      <c r="AU755" s="39">
        <v>1056.9100000000001</v>
      </c>
      <c r="AV755" s="39">
        <v>889.59</v>
      </c>
      <c r="AW755" s="39">
        <v>920.42</v>
      </c>
      <c r="AX755" s="40">
        <v>886.74</v>
      </c>
      <c r="AY755" s="340">
        <v>176.5</v>
      </c>
      <c r="AZ755" s="175">
        <v>5.3451880000000003</v>
      </c>
      <c r="BA755" s="159">
        <v>2419.37</v>
      </c>
      <c r="BB755" s="4"/>
    </row>
    <row r="756" spans="1:54">
      <c r="A756" s="47">
        <v>27</v>
      </c>
      <c r="B756" s="170">
        <f t="shared" si="179"/>
        <v>3485.3551879999995</v>
      </c>
      <c r="C756" s="170">
        <f t="shared" si="179"/>
        <v>3481.0851879999996</v>
      </c>
      <c r="D756" s="170">
        <f t="shared" si="179"/>
        <v>3478.9951879999994</v>
      </c>
      <c r="E756" s="170">
        <f t="shared" si="179"/>
        <v>3481.1551879999997</v>
      </c>
      <c r="F756" s="170">
        <f t="shared" si="179"/>
        <v>3491.0651879999996</v>
      </c>
      <c r="G756" s="170">
        <f t="shared" si="179"/>
        <v>3496.1551879999997</v>
      </c>
      <c r="H756" s="170">
        <f t="shared" si="179"/>
        <v>3505.1751879999997</v>
      </c>
      <c r="I756" s="170">
        <f t="shared" si="179"/>
        <v>3712.3151879999996</v>
      </c>
      <c r="J756" s="170">
        <f t="shared" si="179"/>
        <v>3726.5451879999996</v>
      </c>
      <c r="K756" s="170">
        <f t="shared" si="179"/>
        <v>3727.5551879999998</v>
      </c>
      <c r="L756" s="170">
        <f t="shared" si="179"/>
        <v>3695.645188</v>
      </c>
      <c r="M756" s="170">
        <f t="shared" si="179"/>
        <v>3685.5151879999999</v>
      </c>
      <c r="N756" s="170">
        <f t="shared" si="179"/>
        <v>3636.3751879999995</v>
      </c>
      <c r="O756" s="170">
        <f t="shared" si="179"/>
        <v>3623.4051879999997</v>
      </c>
      <c r="P756" s="170">
        <f t="shared" si="179"/>
        <v>3589.3651879999998</v>
      </c>
      <c r="Q756" s="170">
        <f t="shared" si="179"/>
        <v>3579.2551879999996</v>
      </c>
      <c r="R756" s="170">
        <f t="shared" si="181"/>
        <v>3586.2351879999997</v>
      </c>
      <c r="S756" s="170">
        <f t="shared" si="180"/>
        <v>3517.5151879999999</v>
      </c>
      <c r="T756" s="170">
        <f t="shared" si="180"/>
        <v>3684.7451879999994</v>
      </c>
      <c r="U756" s="170">
        <f t="shared" si="180"/>
        <v>3631.0551879999998</v>
      </c>
      <c r="V756" s="170">
        <f t="shared" si="180"/>
        <v>3504.5751879999998</v>
      </c>
      <c r="W756" s="170">
        <f t="shared" si="180"/>
        <v>3489.7851879999998</v>
      </c>
      <c r="X756" s="170">
        <f t="shared" si="180"/>
        <v>3519.7651879999999</v>
      </c>
      <c r="Y756" s="170">
        <f t="shared" si="180"/>
        <v>3483.9851879999997</v>
      </c>
      <c r="Z756" s="37"/>
      <c r="AA756" s="41">
        <v>884.14</v>
      </c>
      <c r="AB756" s="39">
        <v>879.87</v>
      </c>
      <c r="AC756" s="39">
        <v>877.78</v>
      </c>
      <c r="AD756" s="39">
        <v>879.94</v>
      </c>
      <c r="AE756" s="39">
        <v>889.85</v>
      </c>
      <c r="AF756" s="39">
        <v>894.94</v>
      </c>
      <c r="AG756" s="39">
        <v>903.96</v>
      </c>
      <c r="AH756" s="39">
        <v>1111.0999999999999</v>
      </c>
      <c r="AI756" s="39">
        <v>1125.33</v>
      </c>
      <c r="AJ756" s="39">
        <v>1126.3399999999999</v>
      </c>
      <c r="AK756" s="39">
        <v>1094.43</v>
      </c>
      <c r="AL756" s="39">
        <v>1084.3</v>
      </c>
      <c r="AM756" s="39">
        <v>1035.1600000000001</v>
      </c>
      <c r="AN756" s="39">
        <v>1022.1900000000002</v>
      </c>
      <c r="AO756" s="39">
        <v>988.15</v>
      </c>
      <c r="AP756" s="39">
        <v>978.04</v>
      </c>
      <c r="AQ756" s="39">
        <v>985.02</v>
      </c>
      <c r="AR756" s="39">
        <v>916.3</v>
      </c>
      <c r="AS756" s="39">
        <v>1083.53</v>
      </c>
      <c r="AT756" s="39">
        <v>1029.8399999999999</v>
      </c>
      <c r="AU756" s="39">
        <v>903.36</v>
      </c>
      <c r="AV756" s="39">
        <v>888.57</v>
      </c>
      <c r="AW756" s="39">
        <v>918.55</v>
      </c>
      <c r="AX756" s="40">
        <v>882.77</v>
      </c>
      <c r="AY756" s="340">
        <v>176.5</v>
      </c>
      <c r="AZ756" s="175">
        <v>5.3451880000000003</v>
      </c>
      <c r="BA756" s="159">
        <v>2419.37</v>
      </c>
      <c r="BB756" s="4"/>
    </row>
    <row r="757" spans="1:54">
      <c r="A757" s="47">
        <v>28</v>
      </c>
      <c r="B757" s="170">
        <f t="shared" si="179"/>
        <v>3481.9251879999997</v>
      </c>
      <c r="C757" s="170">
        <f t="shared" si="179"/>
        <v>3468.6251879999995</v>
      </c>
      <c r="D757" s="170">
        <f t="shared" si="179"/>
        <v>3452.4651879999997</v>
      </c>
      <c r="E757" s="170">
        <f t="shared" si="179"/>
        <v>3466.0251879999996</v>
      </c>
      <c r="F757" s="170">
        <f t="shared" si="179"/>
        <v>3485.9051879999997</v>
      </c>
      <c r="G757" s="170">
        <f t="shared" si="179"/>
        <v>3496.3251879999998</v>
      </c>
      <c r="H757" s="170">
        <f t="shared" si="179"/>
        <v>3495.1751879999997</v>
      </c>
      <c r="I757" s="170">
        <f t="shared" si="179"/>
        <v>3494.1051879999995</v>
      </c>
      <c r="J757" s="170">
        <f t="shared" si="179"/>
        <v>3633.7551879999996</v>
      </c>
      <c r="K757" s="170">
        <f t="shared" si="179"/>
        <v>3651.4451879999997</v>
      </c>
      <c r="L757" s="170">
        <f t="shared" si="179"/>
        <v>3637.1551879999997</v>
      </c>
      <c r="M757" s="170">
        <f t="shared" si="179"/>
        <v>3630.6651879999995</v>
      </c>
      <c r="N757" s="170">
        <f t="shared" si="179"/>
        <v>3626.2051879999995</v>
      </c>
      <c r="O757" s="170">
        <f t="shared" si="179"/>
        <v>3629.7151879999997</v>
      </c>
      <c r="P757" s="170">
        <f t="shared" si="179"/>
        <v>3629.7451879999994</v>
      </c>
      <c r="Q757" s="170">
        <f t="shared" si="179"/>
        <v>3645.8251879999993</v>
      </c>
      <c r="R757" s="170">
        <f t="shared" si="181"/>
        <v>3637.895188</v>
      </c>
      <c r="S757" s="170">
        <f t="shared" si="180"/>
        <v>3527.1751879999997</v>
      </c>
      <c r="T757" s="170">
        <f t="shared" si="180"/>
        <v>3544.6851879999999</v>
      </c>
      <c r="U757" s="170">
        <f t="shared" si="180"/>
        <v>3544.6551879999997</v>
      </c>
      <c r="V757" s="170">
        <f t="shared" si="180"/>
        <v>3490.8351879999996</v>
      </c>
      <c r="W757" s="170">
        <f t="shared" si="180"/>
        <v>3497.5151879999999</v>
      </c>
      <c r="X757" s="170">
        <f t="shared" si="180"/>
        <v>3528.5251879999996</v>
      </c>
      <c r="Y757" s="170">
        <f t="shared" si="180"/>
        <v>3524.7851879999998</v>
      </c>
      <c r="Z757" s="37"/>
      <c r="AA757" s="41">
        <v>880.71</v>
      </c>
      <c r="AB757" s="39">
        <v>867.41</v>
      </c>
      <c r="AC757" s="39">
        <v>851.25</v>
      </c>
      <c r="AD757" s="39">
        <v>864.81</v>
      </c>
      <c r="AE757" s="39">
        <v>884.69</v>
      </c>
      <c r="AF757" s="39">
        <v>895.11</v>
      </c>
      <c r="AG757" s="39">
        <v>893.96</v>
      </c>
      <c r="AH757" s="39">
        <v>892.89</v>
      </c>
      <c r="AI757" s="39">
        <v>1032.54</v>
      </c>
      <c r="AJ757" s="39">
        <v>1050.23</v>
      </c>
      <c r="AK757" s="39">
        <v>1035.94</v>
      </c>
      <c r="AL757" s="39">
        <v>1029.45</v>
      </c>
      <c r="AM757" s="39">
        <v>1024.99</v>
      </c>
      <c r="AN757" s="39">
        <v>1028.5</v>
      </c>
      <c r="AO757" s="39">
        <v>1028.53</v>
      </c>
      <c r="AP757" s="39">
        <v>1044.6099999999999</v>
      </c>
      <c r="AQ757" s="39">
        <v>1036.68</v>
      </c>
      <c r="AR757" s="39">
        <v>925.96</v>
      </c>
      <c r="AS757" s="39">
        <v>943.47</v>
      </c>
      <c r="AT757" s="39">
        <v>943.44</v>
      </c>
      <c r="AU757" s="39">
        <v>889.62</v>
      </c>
      <c r="AV757" s="39">
        <v>896.3</v>
      </c>
      <c r="AW757" s="39">
        <v>927.31</v>
      </c>
      <c r="AX757" s="40">
        <v>923.57</v>
      </c>
      <c r="AY757" s="340">
        <v>176.5</v>
      </c>
      <c r="AZ757" s="175">
        <v>5.3451880000000003</v>
      </c>
      <c r="BA757" s="159">
        <v>2419.37</v>
      </c>
      <c r="BB757" s="4"/>
    </row>
    <row r="758" spans="1:54">
      <c r="A758" s="47">
        <v>29</v>
      </c>
      <c r="B758" s="170">
        <f t="shared" si="179"/>
        <v>3552.4751879999999</v>
      </c>
      <c r="C758" s="170">
        <f t="shared" si="179"/>
        <v>3549.6851879999999</v>
      </c>
      <c r="D758" s="170">
        <f t="shared" si="179"/>
        <v>3546.4751879999999</v>
      </c>
      <c r="E758" s="170">
        <f t="shared" si="179"/>
        <v>3550.6051879999995</v>
      </c>
      <c r="F758" s="170">
        <f t="shared" si="179"/>
        <v>3565.7951879999996</v>
      </c>
      <c r="G758" s="170">
        <f t="shared" si="179"/>
        <v>3570.5751879999998</v>
      </c>
      <c r="H758" s="170">
        <f t="shared" si="179"/>
        <v>3572.6851879999999</v>
      </c>
      <c r="I758" s="170">
        <f t="shared" si="179"/>
        <v>3621.4351879999999</v>
      </c>
      <c r="J758" s="170">
        <f t="shared" si="179"/>
        <v>3686.5751879999993</v>
      </c>
      <c r="K758" s="170">
        <f t="shared" si="179"/>
        <v>3677.8651879999998</v>
      </c>
      <c r="L758" s="170">
        <f t="shared" si="179"/>
        <v>3587.8451879999998</v>
      </c>
      <c r="M758" s="170">
        <f t="shared" si="179"/>
        <v>3580.3751879999995</v>
      </c>
      <c r="N758" s="170">
        <f t="shared" si="179"/>
        <v>3579.1951879999997</v>
      </c>
      <c r="O758" s="170">
        <f t="shared" si="179"/>
        <v>3580.7351879999997</v>
      </c>
      <c r="P758" s="170">
        <f t="shared" si="179"/>
        <v>3578.1051879999995</v>
      </c>
      <c r="Q758" s="170">
        <f t="shared" si="179"/>
        <v>3600.3351879999996</v>
      </c>
      <c r="R758" s="170">
        <f t="shared" si="181"/>
        <v>3602.0251879999996</v>
      </c>
      <c r="S758" s="170">
        <f t="shared" si="180"/>
        <v>3613.2951879999996</v>
      </c>
      <c r="T758" s="170">
        <f t="shared" si="180"/>
        <v>3612.2051879999995</v>
      </c>
      <c r="U758" s="170">
        <f t="shared" si="180"/>
        <v>3616.2751879999996</v>
      </c>
      <c r="V758" s="170">
        <f t="shared" si="180"/>
        <v>3571.4851879999997</v>
      </c>
      <c r="W758" s="170">
        <f t="shared" si="180"/>
        <v>3564.2751879999996</v>
      </c>
      <c r="X758" s="170">
        <f t="shared" si="180"/>
        <v>3559.0451879999996</v>
      </c>
      <c r="Y758" s="170">
        <f t="shared" si="180"/>
        <v>3557.6851879999999</v>
      </c>
      <c r="Z758" s="37"/>
      <c r="AA758" s="41">
        <v>951.26</v>
      </c>
      <c r="AB758" s="39">
        <v>948.47</v>
      </c>
      <c r="AC758" s="39">
        <v>945.26</v>
      </c>
      <c r="AD758" s="39">
        <v>949.39</v>
      </c>
      <c r="AE758" s="39">
        <v>964.58</v>
      </c>
      <c r="AF758" s="39">
        <v>969.36</v>
      </c>
      <c r="AG758" s="39">
        <v>971.47</v>
      </c>
      <c r="AH758" s="39">
        <v>1020.2200000000001</v>
      </c>
      <c r="AI758" s="39">
        <v>1085.3599999999999</v>
      </c>
      <c r="AJ758" s="39">
        <v>1076.6500000000001</v>
      </c>
      <c r="AK758" s="39">
        <v>986.63</v>
      </c>
      <c r="AL758" s="39">
        <v>979.16</v>
      </c>
      <c r="AM758" s="39">
        <v>977.98</v>
      </c>
      <c r="AN758" s="39">
        <v>979.52</v>
      </c>
      <c r="AO758" s="39">
        <v>976.89</v>
      </c>
      <c r="AP758" s="39">
        <v>999.12</v>
      </c>
      <c r="AQ758" s="39">
        <v>1000.81</v>
      </c>
      <c r="AR758" s="39">
        <v>1012.08</v>
      </c>
      <c r="AS758" s="39">
        <v>1010.99</v>
      </c>
      <c r="AT758" s="39">
        <v>1015.0599999999998</v>
      </c>
      <c r="AU758" s="39">
        <v>970.27</v>
      </c>
      <c r="AV758" s="39">
        <v>963.06</v>
      </c>
      <c r="AW758" s="39">
        <v>957.83</v>
      </c>
      <c r="AX758" s="40">
        <v>956.47</v>
      </c>
      <c r="AY758" s="340">
        <v>176.5</v>
      </c>
      <c r="AZ758" s="175">
        <v>5.3451880000000003</v>
      </c>
      <c r="BA758" s="159">
        <v>2419.37</v>
      </c>
      <c r="BB758" s="4"/>
    </row>
    <row r="759" spans="1:54">
      <c r="A759" s="47">
        <v>30</v>
      </c>
      <c r="B759" s="170">
        <f t="shared" si="179"/>
        <v>3553.0851879999996</v>
      </c>
      <c r="C759" s="170">
        <f t="shared" si="179"/>
        <v>3546.5251879999996</v>
      </c>
      <c r="D759" s="170">
        <f t="shared" si="179"/>
        <v>3546.8751879999995</v>
      </c>
      <c r="E759" s="170">
        <f t="shared" si="179"/>
        <v>3540.7051879999995</v>
      </c>
      <c r="F759" s="170">
        <f t="shared" si="179"/>
        <v>3550.8751879999995</v>
      </c>
      <c r="G759" s="170">
        <f t="shared" si="179"/>
        <v>3555.6651879999995</v>
      </c>
      <c r="H759" s="170">
        <f t="shared" si="179"/>
        <v>3572.1351879999997</v>
      </c>
      <c r="I759" s="170">
        <f t="shared" si="179"/>
        <v>3629.7751879999996</v>
      </c>
      <c r="J759" s="170">
        <f t="shared" si="179"/>
        <v>3745.5851879999996</v>
      </c>
      <c r="K759" s="170">
        <f t="shared" si="179"/>
        <v>3748.4951879999994</v>
      </c>
      <c r="L759" s="170">
        <f t="shared" si="179"/>
        <v>3734.7551879999996</v>
      </c>
      <c r="M759" s="170">
        <f t="shared" si="179"/>
        <v>3825.4151879999995</v>
      </c>
      <c r="N759" s="170">
        <f t="shared" si="179"/>
        <v>3786.3051879999998</v>
      </c>
      <c r="O759" s="170">
        <f t="shared" si="179"/>
        <v>3784.8851879999997</v>
      </c>
      <c r="P759" s="170">
        <f t="shared" si="179"/>
        <v>3795.0451879999996</v>
      </c>
      <c r="Q759" s="170">
        <f t="shared" si="179"/>
        <v>3823.8851879999997</v>
      </c>
      <c r="R759" s="170">
        <f t="shared" si="181"/>
        <v>3887.8151879999996</v>
      </c>
      <c r="S759" s="170">
        <f t="shared" si="180"/>
        <v>3824.9951879999994</v>
      </c>
      <c r="T759" s="170">
        <f t="shared" si="180"/>
        <v>3821.4151879999995</v>
      </c>
      <c r="U759" s="170">
        <f t="shared" si="180"/>
        <v>3891.5451879999996</v>
      </c>
      <c r="V759" s="170">
        <f t="shared" si="180"/>
        <v>3838.7951879999996</v>
      </c>
      <c r="W759" s="170">
        <f t="shared" si="180"/>
        <v>3747.3451879999998</v>
      </c>
      <c r="X759" s="170">
        <f t="shared" si="180"/>
        <v>3556.8451879999998</v>
      </c>
      <c r="Y759" s="170">
        <f t="shared" si="180"/>
        <v>3554.0951879999998</v>
      </c>
      <c r="Z759" s="37"/>
      <c r="AA759" s="41">
        <v>951.87</v>
      </c>
      <c r="AB759" s="39">
        <v>945.31</v>
      </c>
      <c r="AC759" s="39">
        <v>945.66</v>
      </c>
      <c r="AD759" s="39">
        <v>939.49</v>
      </c>
      <c r="AE759" s="39">
        <v>949.66</v>
      </c>
      <c r="AF759" s="39">
        <v>954.45</v>
      </c>
      <c r="AG759" s="39">
        <v>970.92</v>
      </c>
      <c r="AH759" s="39">
        <v>1028.56</v>
      </c>
      <c r="AI759" s="39">
        <v>1144.3699999999999</v>
      </c>
      <c r="AJ759" s="39">
        <v>1147.28</v>
      </c>
      <c r="AK759" s="39">
        <v>1133.54</v>
      </c>
      <c r="AL759" s="39">
        <v>1224.2</v>
      </c>
      <c r="AM759" s="39">
        <v>1185.0899999999999</v>
      </c>
      <c r="AN759" s="39">
        <v>1183.67</v>
      </c>
      <c r="AO759" s="39">
        <v>1193.83</v>
      </c>
      <c r="AP759" s="39">
        <v>1222.67</v>
      </c>
      <c r="AQ759" s="39">
        <v>1286.5999999999999</v>
      </c>
      <c r="AR759" s="39">
        <v>1223.78</v>
      </c>
      <c r="AS759" s="39">
        <v>1220.2</v>
      </c>
      <c r="AT759" s="39">
        <v>1290.33</v>
      </c>
      <c r="AU759" s="39">
        <v>1237.58</v>
      </c>
      <c r="AV759" s="39">
        <v>1146.1300000000001</v>
      </c>
      <c r="AW759" s="39">
        <v>955.63</v>
      </c>
      <c r="AX759" s="40">
        <v>952.88</v>
      </c>
      <c r="AY759" s="340">
        <v>176.5</v>
      </c>
      <c r="AZ759" s="175">
        <v>5.3451880000000003</v>
      </c>
      <c r="BA759" s="159">
        <v>2419.37</v>
      </c>
      <c r="BB759" s="4"/>
    </row>
    <row r="760" spans="1:54" ht="13.5" thickBot="1">
      <c r="A760" s="154">
        <v>31</v>
      </c>
      <c r="B760" s="170">
        <f t="shared" si="179"/>
        <v>0</v>
      </c>
      <c r="C760" s="170">
        <f t="shared" si="179"/>
        <v>0</v>
      </c>
      <c r="D760" s="170">
        <f t="shared" si="179"/>
        <v>0</v>
      </c>
      <c r="E760" s="170">
        <f t="shared" si="179"/>
        <v>0</v>
      </c>
      <c r="F760" s="170">
        <f t="shared" si="179"/>
        <v>0</v>
      </c>
      <c r="G760" s="170">
        <f t="shared" si="179"/>
        <v>0</v>
      </c>
      <c r="H760" s="170">
        <f t="shared" si="179"/>
        <v>0</v>
      </c>
      <c r="I760" s="170">
        <f t="shared" si="179"/>
        <v>0</v>
      </c>
      <c r="J760" s="170">
        <f t="shared" si="179"/>
        <v>0</v>
      </c>
      <c r="K760" s="170">
        <f t="shared" si="179"/>
        <v>0</v>
      </c>
      <c r="L760" s="170">
        <f t="shared" si="179"/>
        <v>0</v>
      </c>
      <c r="M760" s="170">
        <f t="shared" si="179"/>
        <v>0</v>
      </c>
      <c r="N760" s="170">
        <f t="shared" si="179"/>
        <v>0</v>
      </c>
      <c r="O760" s="170">
        <f t="shared" si="179"/>
        <v>0</v>
      </c>
      <c r="P760" s="170">
        <f t="shared" si="179"/>
        <v>0</v>
      </c>
      <c r="Q760" s="170">
        <f t="shared" si="179"/>
        <v>0</v>
      </c>
      <c r="R760" s="170">
        <f t="shared" si="181"/>
        <v>0</v>
      </c>
      <c r="S760" s="170">
        <f t="shared" si="180"/>
        <v>0</v>
      </c>
      <c r="T760" s="170">
        <f t="shared" si="180"/>
        <v>0</v>
      </c>
      <c r="U760" s="170">
        <f t="shared" si="180"/>
        <v>0</v>
      </c>
      <c r="V760" s="170">
        <f t="shared" si="180"/>
        <v>0</v>
      </c>
      <c r="W760" s="170">
        <f t="shared" si="180"/>
        <v>0</v>
      </c>
      <c r="X760" s="170">
        <f t="shared" si="180"/>
        <v>0</v>
      </c>
      <c r="Y760" s="170">
        <f t="shared" si="180"/>
        <v>0</v>
      </c>
      <c r="Z760" s="37"/>
      <c r="AA760" s="72">
        <v>0</v>
      </c>
      <c r="AB760" s="73">
        <v>0</v>
      </c>
      <c r="AC760" s="73">
        <v>0</v>
      </c>
      <c r="AD760" s="73">
        <v>0</v>
      </c>
      <c r="AE760" s="73">
        <v>0</v>
      </c>
      <c r="AF760" s="73">
        <v>0</v>
      </c>
      <c r="AG760" s="73">
        <v>0</v>
      </c>
      <c r="AH760" s="73">
        <v>0</v>
      </c>
      <c r="AI760" s="73">
        <v>0</v>
      </c>
      <c r="AJ760" s="73">
        <v>0</v>
      </c>
      <c r="AK760" s="73">
        <v>0</v>
      </c>
      <c r="AL760" s="73">
        <v>0</v>
      </c>
      <c r="AM760" s="73">
        <v>0</v>
      </c>
      <c r="AN760" s="73">
        <v>0</v>
      </c>
      <c r="AO760" s="73">
        <v>0</v>
      </c>
      <c r="AP760" s="73">
        <v>0</v>
      </c>
      <c r="AQ760" s="73">
        <v>0</v>
      </c>
      <c r="AR760" s="73">
        <v>0</v>
      </c>
      <c r="AS760" s="73">
        <v>0</v>
      </c>
      <c r="AT760" s="73">
        <v>0</v>
      </c>
      <c r="AU760" s="73">
        <v>0</v>
      </c>
      <c r="AV760" s="73">
        <v>0</v>
      </c>
      <c r="AW760" s="73">
        <v>0</v>
      </c>
      <c r="AX760" s="130">
        <v>0</v>
      </c>
      <c r="AY760" s="341">
        <v>0</v>
      </c>
      <c r="AZ760" s="176">
        <v>0</v>
      </c>
      <c r="BA760" s="160"/>
      <c r="BB760" s="4"/>
    </row>
    <row r="761" spans="1:54" ht="13.5" thickBot="1">
      <c r="A761" s="17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AA761" s="167">
        <f>SUM(AA730:AX760)</f>
        <v>753663.55999999994</v>
      </c>
      <c r="AY761" s="350"/>
      <c r="AZ761" s="19"/>
      <c r="BA761" s="6"/>
      <c r="BB761" s="4"/>
    </row>
    <row r="762" spans="1:54" s="8" customFormat="1" ht="26.25" customHeight="1" thickBot="1">
      <c r="A762" s="440" t="s">
        <v>2</v>
      </c>
      <c r="B762" s="442" t="s">
        <v>141</v>
      </c>
      <c r="C762" s="442"/>
      <c r="D762" s="442"/>
      <c r="E762" s="442"/>
      <c r="F762" s="442"/>
      <c r="G762" s="442"/>
      <c r="H762" s="442"/>
      <c r="I762" s="442"/>
      <c r="J762" s="442"/>
      <c r="K762" s="442"/>
      <c r="L762" s="442"/>
      <c r="M762" s="442"/>
      <c r="N762" s="442"/>
      <c r="O762" s="442"/>
      <c r="P762" s="442"/>
      <c r="Q762" s="442"/>
      <c r="R762" s="442"/>
      <c r="S762" s="442"/>
      <c r="T762" s="442"/>
      <c r="U762" s="442"/>
      <c r="V762" s="442"/>
      <c r="W762" s="442"/>
      <c r="X762" s="442"/>
      <c r="Y762" s="443"/>
      <c r="AA762" s="148" t="s">
        <v>181</v>
      </c>
      <c r="AB762" s="166"/>
      <c r="AC762" s="166"/>
      <c r="AD762" s="166"/>
      <c r="AE762" s="166"/>
      <c r="AF762" s="166"/>
      <c r="AG762" s="166"/>
      <c r="AH762" s="166"/>
      <c r="AI762" s="166"/>
      <c r="AJ762" s="166"/>
      <c r="AK762" s="166"/>
      <c r="AL762" s="166"/>
      <c r="AM762" s="166"/>
      <c r="AN762" s="166"/>
      <c r="AO762" s="166"/>
      <c r="AP762" s="166"/>
      <c r="AQ762" s="166"/>
      <c r="AR762" s="166"/>
      <c r="AS762" s="166"/>
      <c r="AT762" s="166"/>
      <c r="AU762" s="166"/>
      <c r="AV762" s="166"/>
      <c r="AW762" s="166"/>
      <c r="AX762" s="166"/>
      <c r="AY762" s="232"/>
      <c r="AZ762" s="166"/>
      <c r="BA762" s="166"/>
    </row>
    <row r="763" spans="1:54" ht="38.25" customHeight="1">
      <c r="A763" s="441"/>
      <c r="B763" s="433" t="s">
        <v>3</v>
      </c>
      <c r="C763" s="433"/>
      <c r="D763" s="433"/>
      <c r="E763" s="433"/>
      <c r="F763" s="433"/>
      <c r="G763" s="433"/>
      <c r="H763" s="433"/>
      <c r="I763" s="433"/>
      <c r="J763" s="433"/>
      <c r="K763" s="433"/>
      <c r="L763" s="433"/>
      <c r="M763" s="433"/>
      <c r="N763" s="433"/>
      <c r="O763" s="433"/>
      <c r="P763" s="433"/>
      <c r="Q763" s="433"/>
      <c r="R763" s="433"/>
      <c r="S763" s="433"/>
      <c r="T763" s="433"/>
      <c r="U763" s="433"/>
      <c r="V763" s="433"/>
      <c r="W763" s="433"/>
      <c r="X763" s="433"/>
      <c r="Y763" s="434"/>
      <c r="AA763" s="455" t="s">
        <v>89</v>
      </c>
      <c r="AB763" s="456"/>
      <c r="AC763" s="456"/>
      <c r="AD763" s="456"/>
      <c r="AE763" s="456"/>
      <c r="AF763" s="456"/>
      <c r="AG763" s="456"/>
      <c r="AH763" s="456"/>
      <c r="AI763" s="456"/>
      <c r="AJ763" s="456"/>
      <c r="AK763" s="456"/>
      <c r="AL763" s="456"/>
      <c r="AM763" s="456"/>
      <c r="AN763" s="456"/>
      <c r="AO763" s="456"/>
      <c r="AP763" s="456"/>
      <c r="AQ763" s="456"/>
      <c r="AR763" s="456"/>
      <c r="AS763" s="456"/>
      <c r="AT763" s="456"/>
      <c r="AU763" s="456"/>
      <c r="AV763" s="456"/>
      <c r="AW763" s="456"/>
      <c r="AX763" s="457"/>
      <c r="AY763" s="431" t="str">
        <f>AY727</f>
        <v>Сбытовая надбавка</v>
      </c>
      <c r="AZ763" s="450" t="s">
        <v>199</v>
      </c>
      <c r="BA763" s="240" t="str">
        <f>BA727</f>
        <v>Тарифы на услуги по передаче электрической энергии</v>
      </c>
      <c r="BB763" s="4"/>
    </row>
    <row r="764" spans="1:54" ht="47.25" customHeight="1">
      <c r="A764" s="441"/>
      <c r="B764" s="48" t="s">
        <v>4</v>
      </c>
      <c r="C764" s="48" t="s">
        <v>5</v>
      </c>
      <c r="D764" s="48" t="s">
        <v>6</v>
      </c>
      <c r="E764" s="48" t="s">
        <v>7</v>
      </c>
      <c r="F764" s="48" t="s">
        <v>8</v>
      </c>
      <c r="G764" s="48" t="s">
        <v>9</v>
      </c>
      <c r="H764" s="48" t="s">
        <v>10</v>
      </c>
      <c r="I764" s="48" t="s">
        <v>11</v>
      </c>
      <c r="J764" s="48" t="s">
        <v>12</v>
      </c>
      <c r="K764" s="48" t="s">
        <v>13</v>
      </c>
      <c r="L764" s="48" t="s">
        <v>14</v>
      </c>
      <c r="M764" s="48" t="s">
        <v>15</v>
      </c>
      <c r="N764" s="48" t="s">
        <v>16</v>
      </c>
      <c r="O764" s="48" t="s">
        <v>17</v>
      </c>
      <c r="P764" s="48" t="s">
        <v>18</v>
      </c>
      <c r="Q764" s="48" t="s">
        <v>19</v>
      </c>
      <c r="R764" s="48" t="s">
        <v>20</v>
      </c>
      <c r="S764" s="48" t="s">
        <v>21</v>
      </c>
      <c r="T764" s="48" t="s">
        <v>22</v>
      </c>
      <c r="U764" s="48" t="s">
        <v>23</v>
      </c>
      <c r="V764" s="48" t="s">
        <v>24</v>
      </c>
      <c r="W764" s="48" t="s">
        <v>25</v>
      </c>
      <c r="X764" s="48" t="s">
        <v>26</v>
      </c>
      <c r="Y764" s="49" t="s">
        <v>27</v>
      </c>
      <c r="AA764" s="60" t="s">
        <v>4</v>
      </c>
      <c r="AB764" s="61" t="s">
        <v>5</v>
      </c>
      <c r="AC764" s="61" t="s">
        <v>6</v>
      </c>
      <c r="AD764" s="61" t="s">
        <v>7</v>
      </c>
      <c r="AE764" s="61" t="s">
        <v>8</v>
      </c>
      <c r="AF764" s="61" t="s">
        <v>9</v>
      </c>
      <c r="AG764" s="61" t="s">
        <v>10</v>
      </c>
      <c r="AH764" s="61" t="s">
        <v>11</v>
      </c>
      <c r="AI764" s="61" t="s">
        <v>12</v>
      </c>
      <c r="AJ764" s="61" t="s">
        <v>13</v>
      </c>
      <c r="AK764" s="61" t="s">
        <v>14</v>
      </c>
      <c r="AL764" s="61" t="s">
        <v>15</v>
      </c>
      <c r="AM764" s="61" t="s">
        <v>16</v>
      </c>
      <c r="AN764" s="61" t="s">
        <v>17</v>
      </c>
      <c r="AO764" s="61" t="s">
        <v>18</v>
      </c>
      <c r="AP764" s="61" t="s">
        <v>19</v>
      </c>
      <c r="AQ764" s="61" t="s">
        <v>20</v>
      </c>
      <c r="AR764" s="61" t="s">
        <v>21</v>
      </c>
      <c r="AS764" s="61" t="s">
        <v>22</v>
      </c>
      <c r="AT764" s="61" t="s">
        <v>23</v>
      </c>
      <c r="AU764" s="61" t="s">
        <v>24</v>
      </c>
      <c r="AV764" s="61" t="s">
        <v>25</v>
      </c>
      <c r="AW764" s="61" t="s">
        <v>26</v>
      </c>
      <c r="AX764" s="129" t="s">
        <v>27</v>
      </c>
      <c r="AY764" s="471"/>
      <c r="AZ764" s="451"/>
      <c r="BA764" s="177" t="s">
        <v>32</v>
      </c>
      <c r="BB764" s="4"/>
    </row>
    <row r="765" spans="1:54" s="173" customFormat="1" ht="16.149999999999999" customHeight="1">
      <c r="A765" s="447" t="s">
        <v>207</v>
      </c>
      <c r="B765" s="448"/>
      <c r="C765" s="448"/>
      <c r="D765" s="448"/>
      <c r="E765" s="448"/>
      <c r="F765" s="448"/>
      <c r="G765" s="448"/>
      <c r="H765" s="448"/>
      <c r="I765" s="448"/>
      <c r="J765" s="448"/>
      <c r="K765" s="448"/>
      <c r="L765" s="448"/>
      <c r="M765" s="448"/>
      <c r="N765" s="448"/>
      <c r="O765" s="448"/>
      <c r="P765" s="448"/>
      <c r="Q765" s="448"/>
      <c r="R765" s="448"/>
      <c r="S765" s="448"/>
      <c r="T765" s="448"/>
      <c r="U765" s="448"/>
      <c r="V765" s="448"/>
      <c r="W765" s="448"/>
      <c r="X765" s="448"/>
      <c r="Y765" s="449"/>
      <c r="Z765" s="183"/>
      <c r="AA765" s="452">
        <v>2</v>
      </c>
      <c r="AB765" s="453"/>
      <c r="AC765" s="453"/>
      <c r="AD765" s="453"/>
      <c r="AE765" s="453"/>
      <c r="AF765" s="453"/>
      <c r="AG765" s="453"/>
      <c r="AH765" s="453"/>
      <c r="AI765" s="453"/>
      <c r="AJ765" s="453"/>
      <c r="AK765" s="453"/>
      <c r="AL765" s="453"/>
      <c r="AM765" s="453"/>
      <c r="AN765" s="453"/>
      <c r="AO765" s="453"/>
      <c r="AP765" s="453"/>
      <c r="AQ765" s="453"/>
      <c r="AR765" s="453"/>
      <c r="AS765" s="453"/>
      <c r="AT765" s="453"/>
      <c r="AU765" s="453"/>
      <c r="AV765" s="453"/>
      <c r="AW765" s="453"/>
      <c r="AX765" s="454"/>
      <c r="AY765" s="184">
        <v>3</v>
      </c>
      <c r="AZ765" s="186">
        <v>4</v>
      </c>
      <c r="BA765" s="187">
        <v>5</v>
      </c>
    </row>
    <row r="766" spans="1:54">
      <c r="A766" s="47">
        <v>1</v>
      </c>
      <c r="B766" s="170">
        <f>AA766+$BA766+$AZ766+$AY766</f>
        <v>3681.8651879999998</v>
      </c>
      <c r="C766" s="170">
        <f t="shared" ref="C766:Y781" si="182">AB766+$BA766+$AZ766+$AY766</f>
        <v>3667.315188</v>
      </c>
      <c r="D766" s="170">
        <f t="shared" si="182"/>
        <v>3670.565188</v>
      </c>
      <c r="E766" s="170">
        <f t="shared" si="182"/>
        <v>3686.0151879999999</v>
      </c>
      <c r="F766" s="170">
        <f t="shared" si="182"/>
        <v>3693.7351879999997</v>
      </c>
      <c r="G766" s="170">
        <f t="shared" si="182"/>
        <v>3705.4751879999999</v>
      </c>
      <c r="H766" s="170">
        <f t="shared" si="182"/>
        <v>3851.3651879999998</v>
      </c>
      <c r="I766" s="170">
        <f t="shared" si="182"/>
        <v>3863.2751880000001</v>
      </c>
      <c r="J766" s="170">
        <f t="shared" si="182"/>
        <v>3854.5151879999999</v>
      </c>
      <c r="K766" s="170">
        <f t="shared" si="182"/>
        <v>3853.9151879999995</v>
      </c>
      <c r="L766" s="170">
        <f t="shared" si="182"/>
        <v>3824.4651879999997</v>
      </c>
      <c r="M766" s="170">
        <f t="shared" si="182"/>
        <v>3844.9151879999995</v>
      </c>
      <c r="N766" s="170">
        <f t="shared" si="182"/>
        <v>3753.9551879999999</v>
      </c>
      <c r="O766" s="170">
        <f t="shared" si="182"/>
        <v>3738.645188</v>
      </c>
      <c r="P766" s="170">
        <f t="shared" si="182"/>
        <v>3803.7351880000001</v>
      </c>
      <c r="Q766" s="170">
        <f t="shared" si="182"/>
        <v>3839.0951879999998</v>
      </c>
      <c r="R766" s="170">
        <f t="shared" si="182"/>
        <v>3862.3851879999997</v>
      </c>
      <c r="S766" s="170">
        <f t="shared" si="182"/>
        <v>3873.9851880000001</v>
      </c>
      <c r="T766" s="170">
        <f t="shared" si="182"/>
        <v>3854.7351880000001</v>
      </c>
      <c r="U766" s="170">
        <f t="shared" si="182"/>
        <v>3714.7351879999997</v>
      </c>
      <c r="V766" s="170">
        <f t="shared" si="182"/>
        <v>3704.4351879999999</v>
      </c>
      <c r="W766" s="170">
        <f t="shared" si="182"/>
        <v>3698.105188</v>
      </c>
      <c r="X766" s="170">
        <f t="shared" si="182"/>
        <v>3687.9751879999999</v>
      </c>
      <c r="Y766" s="170">
        <f t="shared" si="182"/>
        <v>3684.4251879999997</v>
      </c>
      <c r="Z766" s="37"/>
      <c r="AA766" s="41">
        <v>907.56</v>
      </c>
      <c r="AB766" s="39">
        <v>893.01</v>
      </c>
      <c r="AC766" s="39">
        <v>896.26</v>
      </c>
      <c r="AD766" s="39">
        <v>911.71</v>
      </c>
      <c r="AE766" s="39">
        <v>919.43</v>
      </c>
      <c r="AF766" s="39">
        <v>931.17</v>
      </c>
      <c r="AG766" s="39">
        <v>1077.06</v>
      </c>
      <c r="AH766" s="39">
        <v>1088.97</v>
      </c>
      <c r="AI766" s="39">
        <v>1080.21</v>
      </c>
      <c r="AJ766" s="39">
        <v>1079.6099999999999</v>
      </c>
      <c r="AK766" s="39">
        <v>1050.1600000000001</v>
      </c>
      <c r="AL766" s="39">
        <v>1070.6099999999999</v>
      </c>
      <c r="AM766" s="39">
        <v>979.65</v>
      </c>
      <c r="AN766" s="39">
        <v>964.34</v>
      </c>
      <c r="AO766" s="39">
        <v>1029.43</v>
      </c>
      <c r="AP766" s="39">
        <v>1064.79</v>
      </c>
      <c r="AQ766" s="39">
        <v>1088.08</v>
      </c>
      <c r="AR766" s="39">
        <v>1099.68</v>
      </c>
      <c r="AS766" s="39">
        <v>1080.43</v>
      </c>
      <c r="AT766" s="39">
        <v>940.43</v>
      </c>
      <c r="AU766" s="39">
        <v>930.13</v>
      </c>
      <c r="AV766" s="39">
        <v>923.8</v>
      </c>
      <c r="AW766" s="39">
        <v>913.67</v>
      </c>
      <c r="AX766" s="40">
        <v>910.12</v>
      </c>
      <c r="AY766" s="339">
        <v>176.5</v>
      </c>
      <c r="AZ766" s="175">
        <v>5.3451880000000003</v>
      </c>
      <c r="BA766" s="178">
        <v>2592.46</v>
      </c>
      <c r="BB766" s="4"/>
    </row>
    <row r="767" spans="1:54">
      <c r="A767" s="47">
        <v>2</v>
      </c>
      <c r="B767" s="170">
        <f t="shared" ref="B767:Q796" si="183">AA767+$BA767+$AZ767+$AY767</f>
        <v>3682.6851879999999</v>
      </c>
      <c r="C767" s="170">
        <f t="shared" si="182"/>
        <v>3683.2951879999996</v>
      </c>
      <c r="D767" s="170">
        <f t="shared" si="182"/>
        <v>3699.2251879999999</v>
      </c>
      <c r="E767" s="170">
        <f t="shared" si="182"/>
        <v>3701.7851879999998</v>
      </c>
      <c r="F767" s="170">
        <f t="shared" si="182"/>
        <v>3714.2251879999999</v>
      </c>
      <c r="G767" s="170">
        <f t="shared" si="182"/>
        <v>3724.125188</v>
      </c>
      <c r="H767" s="170">
        <f t="shared" si="182"/>
        <v>3883.9551879999999</v>
      </c>
      <c r="I767" s="170">
        <f t="shared" si="182"/>
        <v>3781.9351879999999</v>
      </c>
      <c r="J767" s="170">
        <f t="shared" si="182"/>
        <v>3760.895188</v>
      </c>
      <c r="K767" s="170">
        <f t="shared" si="182"/>
        <v>3723.2951879999996</v>
      </c>
      <c r="L767" s="170">
        <f t="shared" si="182"/>
        <v>3722.6151879999998</v>
      </c>
      <c r="M767" s="170">
        <f t="shared" si="182"/>
        <v>3722.145188</v>
      </c>
      <c r="N767" s="170">
        <f t="shared" si="182"/>
        <v>3720.6551879999997</v>
      </c>
      <c r="O767" s="170">
        <f t="shared" si="182"/>
        <v>3721.7651879999999</v>
      </c>
      <c r="P767" s="170">
        <f t="shared" si="182"/>
        <v>3721.4251879999997</v>
      </c>
      <c r="Q767" s="170">
        <f t="shared" si="182"/>
        <v>3722.395188</v>
      </c>
      <c r="R767" s="170">
        <f t="shared" si="182"/>
        <v>3726.2951879999996</v>
      </c>
      <c r="S767" s="170">
        <f t="shared" ref="S767:Y796" si="184">AR767+$BA767+$AZ767+$AY767</f>
        <v>3730.9651879999997</v>
      </c>
      <c r="T767" s="170">
        <f t="shared" si="184"/>
        <v>3729.7951879999996</v>
      </c>
      <c r="U767" s="170">
        <f t="shared" si="184"/>
        <v>3726.9351879999999</v>
      </c>
      <c r="V767" s="170">
        <f t="shared" si="184"/>
        <v>3722.6151879999998</v>
      </c>
      <c r="W767" s="170">
        <f t="shared" si="184"/>
        <v>3711.7651879999999</v>
      </c>
      <c r="X767" s="170">
        <f t="shared" si="184"/>
        <v>3701.8251879999998</v>
      </c>
      <c r="Y767" s="170">
        <f t="shared" si="184"/>
        <v>3698.7751880000001</v>
      </c>
      <c r="Z767" s="37"/>
      <c r="AA767" s="38">
        <v>908.38</v>
      </c>
      <c r="AB767" s="39">
        <v>908.99</v>
      </c>
      <c r="AC767" s="39">
        <v>924.92</v>
      </c>
      <c r="AD767" s="39">
        <v>927.48</v>
      </c>
      <c r="AE767" s="39">
        <v>939.92</v>
      </c>
      <c r="AF767" s="39">
        <v>949.82</v>
      </c>
      <c r="AG767" s="39">
        <v>1109.6500000000001</v>
      </c>
      <c r="AH767" s="39">
        <v>1007.63</v>
      </c>
      <c r="AI767" s="39">
        <v>986.59</v>
      </c>
      <c r="AJ767" s="39">
        <v>948.99</v>
      </c>
      <c r="AK767" s="39">
        <v>948.31</v>
      </c>
      <c r="AL767" s="39">
        <v>947.84</v>
      </c>
      <c r="AM767" s="39">
        <v>946.35</v>
      </c>
      <c r="AN767" s="39">
        <v>947.46</v>
      </c>
      <c r="AO767" s="39">
        <v>947.12</v>
      </c>
      <c r="AP767" s="39">
        <v>948.09</v>
      </c>
      <c r="AQ767" s="39">
        <v>951.99</v>
      </c>
      <c r="AR767" s="39">
        <v>956.66</v>
      </c>
      <c r="AS767" s="39">
        <v>955.49</v>
      </c>
      <c r="AT767" s="39">
        <v>952.63</v>
      </c>
      <c r="AU767" s="39">
        <v>948.31</v>
      </c>
      <c r="AV767" s="39">
        <v>937.46</v>
      </c>
      <c r="AW767" s="39">
        <v>927.52</v>
      </c>
      <c r="AX767" s="40">
        <v>924.47</v>
      </c>
      <c r="AY767" s="340">
        <v>176.5</v>
      </c>
      <c r="AZ767" s="175">
        <v>5.3451880000000003</v>
      </c>
      <c r="BA767" s="159">
        <v>2592.46</v>
      </c>
      <c r="BB767" s="4"/>
    </row>
    <row r="768" spans="1:54">
      <c r="A768" s="47">
        <v>3</v>
      </c>
      <c r="B768" s="170">
        <f t="shared" si="183"/>
        <v>3705.3051879999998</v>
      </c>
      <c r="C768" s="170">
        <f t="shared" si="182"/>
        <v>3700.9051879999997</v>
      </c>
      <c r="D768" s="170">
        <f t="shared" si="182"/>
        <v>3701.0351879999998</v>
      </c>
      <c r="E768" s="170">
        <f t="shared" si="182"/>
        <v>3701.2151879999997</v>
      </c>
      <c r="F768" s="170">
        <f t="shared" si="182"/>
        <v>3703.2651879999999</v>
      </c>
      <c r="G768" s="170">
        <f t="shared" si="182"/>
        <v>3709.625188</v>
      </c>
      <c r="H768" s="170">
        <f t="shared" si="182"/>
        <v>3718.0051879999996</v>
      </c>
      <c r="I768" s="170">
        <f t="shared" si="182"/>
        <v>3784.7551879999996</v>
      </c>
      <c r="J768" s="170">
        <f t="shared" si="182"/>
        <v>3858.3751879999995</v>
      </c>
      <c r="K768" s="170">
        <f t="shared" si="182"/>
        <v>3854.1251879999995</v>
      </c>
      <c r="L768" s="170">
        <f t="shared" si="182"/>
        <v>3843.9251879999997</v>
      </c>
      <c r="M768" s="170">
        <f t="shared" si="182"/>
        <v>3828.7251879999999</v>
      </c>
      <c r="N768" s="170">
        <f t="shared" si="182"/>
        <v>3842.2251879999999</v>
      </c>
      <c r="O768" s="170">
        <f t="shared" si="182"/>
        <v>3842.0351879999998</v>
      </c>
      <c r="P768" s="170">
        <f t="shared" si="182"/>
        <v>3850.6851879999999</v>
      </c>
      <c r="Q768" s="170">
        <f t="shared" si="182"/>
        <v>3859.4251879999997</v>
      </c>
      <c r="R768" s="170">
        <f t="shared" si="182"/>
        <v>3869.7051879999999</v>
      </c>
      <c r="S768" s="170">
        <f t="shared" si="184"/>
        <v>3885.8751879999995</v>
      </c>
      <c r="T768" s="170">
        <f t="shared" si="184"/>
        <v>3884.8751879999995</v>
      </c>
      <c r="U768" s="170">
        <f t="shared" si="184"/>
        <v>3846.3751879999995</v>
      </c>
      <c r="V768" s="170">
        <f t="shared" si="184"/>
        <v>3785.8051879999998</v>
      </c>
      <c r="W768" s="170">
        <f t="shared" si="184"/>
        <v>3714.9451879999997</v>
      </c>
      <c r="X768" s="170">
        <f t="shared" si="184"/>
        <v>3707.855188</v>
      </c>
      <c r="Y768" s="170">
        <f t="shared" si="184"/>
        <v>3703.6651879999999</v>
      </c>
      <c r="Z768" s="37"/>
      <c r="AA768" s="38">
        <v>931</v>
      </c>
      <c r="AB768" s="39">
        <v>926.6</v>
      </c>
      <c r="AC768" s="39">
        <v>926.73</v>
      </c>
      <c r="AD768" s="39">
        <v>926.91</v>
      </c>
      <c r="AE768" s="39">
        <v>928.96</v>
      </c>
      <c r="AF768" s="39">
        <v>935.32</v>
      </c>
      <c r="AG768" s="39">
        <v>943.7</v>
      </c>
      <c r="AH768" s="39">
        <v>1010.45</v>
      </c>
      <c r="AI768" s="39">
        <v>1084.07</v>
      </c>
      <c r="AJ768" s="39">
        <v>1079.82</v>
      </c>
      <c r="AK768" s="39">
        <v>1069.6199999999999</v>
      </c>
      <c r="AL768" s="39">
        <v>1054.42</v>
      </c>
      <c r="AM768" s="39">
        <v>1067.92</v>
      </c>
      <c r="AN768" s="39">
        <v>1067.73</v>
      </c>
      <c r="AO768" s="39">
        <v>1076.3800000000001</v>
      </c>
      <c r="AP768" s="39">
        <v>1085.1199999999999</v>
      </c>
      <c r="AQ768" s="39">
        <v>1095.4000000000001</v>
      </c>
      <c r="AR768" s="39">
        <v>1111.57</v>
      </c>
      <c r="AS768" s="39">
        <v>1110.57</v>
      </c>
      <c r="AT768" s="39">
        <v>1072.07</v>
      </c>
      <c r="AU768" s="39">
        <v>1011.5000000000001</v>
      </c>
      <c r="AV768" s="39">
        <v>940.64</v>
      </c>
      <c r="AW768" s="39">
        <v>933.55</v>
      </c>
      <c r="AX768" s="40">
        <v>929.36</v>
      </c>
      <c r="AY768" s="340">
        <v>176.5</v>
      </c>
      <c r="AZ768" s="175">
        <v>5.3451880000000003</v>
      </c>
      <c r="BA768" s="159">
        <v>2592.46</v>
      </c>
      <c r="BB768" s="4"/>
    </row>
    <row r="769" spans="1:54">
      <c r="A769" s="47">
        <v>4</v>
      </c>
      <c r="B769" s="170">
        <f t="shared" si="183"/>
        <v>3698.355188</v>
      </c>
      <c r="C769" s="170">
        <f t="shared" si="182"/>
        <v>3696.5751879999998</v>
      </c>
      <c r="D769" s="170">
        <f t="shared" si="182"/>
        <v>3694.0951879999998</v>
      </c>
      <c r="E769" s="170">
        <f t="shared" si="182"/>
        <v>3694.6651879999999</v>
      </c>
      <c r="F769" s="170">
        <f t="shared" si="182"/>
        <v>3696.7951879999996</v>
      </c>
      <c r="G769" s="170">
        <f t="shared" si="182"/>
        <v>3701.145188</v>
      </c>
      <c r="H769" s="170">
        <f t="shared" si="182"/>
        <v>3710.125188</v>
      </c>
      <c r="I769" s="170">
        <f t="shared" si="182"/>
        <v>3715.1351879999997</v>
      </c>
      <c r="J769" s="170">
        <f t="shared" si="182"/>
        <v>3774.4351879999999</v>
      </c>
      <c r="K769" s="170">
        <f t="shared" si="182"/>
        <v>3851.1351879999997</v>
      </c>
      <c r="L769" s="170">
        <f t="shared" si="182"/>
        <v>3844.7751880000001</v>
      </c>
      <c r="M769" s="170">
        <f t="shared" si="182"/>
        <v>3838.5251880000001</v>
      </c>
      <c r="N769" s="170">
        <f t="shared" si="182"/>
        <v>3845.6551879999997</v>
      </c>
      <c r="O769" s="170">
        <f t="shared" si="182"/>
        <v>3846.4551879999999</v>
      </c>
      <c r="P769" s="170">
        <f t="shared" si="182"/>
        <v>3850.1151879999998</v>
      </c>
      <c r="Q769" s="170">
        <f t="shared" si="182"/>
        <v>3854.355188</v>
      </c>
      <c r="R769" s="170">
        <f t="shared" si="182"/>
        <v>3858.1751879999997</v>
      </c>
      <c r="S769" s="170">
        <f t="shared" si="184"/>
        <v>3869.2951879999996</v>
      </c>
      <c r="T769" s="170">
        <f t="shared" si="184"/>
        <v>3882.4351879999999</v>
      </c>
      <c r="U769" s="170">
        <f t="shared" si="184"/>
        <v>3847.0151879999999</v>
      </c>
      <c r="V769" s="170">
        <f t="shared" si="184"/>
        <v>3808.7451879999999</v>
      </c>
      <c r="W769" s="170">
        <f t="shared" si="184"/>
        <v>3709.5851879999996</v>
      </c>
      <c r="X769" s="170">
        <f t="shared" si="184"/>
        <v>3697.565188</v>
      </c>
      <c r="Y769" s="170">
        <f t="shared" si="184"/>
        <v>3694.4051879999997</v>
      </c>
      <c r="Z769" s="37"/>
      <c r="AA769" s="38">
        <v>924.05</v>
      </c>
      <c r="AB769" s="39">
        <v>922.27</v>
      </c>
      <c r="AC769" s="39">
        <v>919.79</v>
      </c>
      <c r="AD769" s="39">
        <v>920.36</v>
      </c>
      <c r="AE769" s="39">
        <v>922.49</v>
      </c>
      <c r="AF769" s="39">
        <v>926.84</v>
      </c>
      <c r="AG769" s="39">
        <v>935.82</v>
      </c>
      <c r="AH769" s="39">
        <v>940.83</v>
      </c>
      <c r="AI769" s="39">
        <v>1000.13</v>
      </c>
      <c r="AJ769" s="39">
        <v>1076.83</v>
      </c>
      <c r="AK769" s="39">
        <v>1070.47</v>
      </c>
      <c r="AL769" s="39">
        <v>1064.22</v>
      </c>
      <c r="AM769" s="39">
        <v>1071.3499999999999</v>
      </c>
      <c r="AN769" s="39">
        <v>1072.1500000000001</v>
      </c>
      <c r="AO769" s="39">
        <v>1075.81</v>
      </c>
      <c r="AP769" s="39">
        <v>1080.05</v>
      </c>
      <c r="AQ769" s="39">
        <v>1083.8699999999999</v>
      </c>
      <c r="AR769" s="39">
        <v>1094.99</v>
      </c>
      <c r="AS769" s="39">
        <v>1108.1300000000001</v>
      </c>
      <c r="AT769" s="39">
        <v>1072.71</v>
      </c>
      <c r="AU769" s="39">
        <v>1034.44</v>
      </c>
      <c r="AV769" s="39">
        <v>935.28</v>
      </c>
      <c r="AW769" s="39">
        <v>923.26</v>
      </c>
      <c r="AX769" s="40">
        <v>920.1</v>
      </c>
      <c r="AY769" s="340">
        <v>176.5</v>
      </c>
      <c r="AZ769" s="175">
        <v>5.3451880000000003</v>
      </c>
      <c r="BA769" s="159">
        <v>2592.46</v>
      </c>
      <c r="BB769" s="4"/>
    </row>
    <row r="770" spans="1:54">
      <c r="A770" s="47">
        <v>5</v>
      </c>
      <c r="B770" s="170">
        <f t="shared" si="183"/>
        <v>3696.6851879999999</v>
      </c>
      <c r="C770" s="170">
        <f t="shared" si="182"/>
        <v>3692.2051879999999</v>
      </c>
      <c r="D770" s="170">
        <f t="shared" si="182"/>
        <v>3693.2451879999999</v>
      </c>
      <c r="E770" s="170">
        <f t="shared" si="182"/>
        <v>3697.2551879999996</v>
      </c>
      <c r="F770" s="170">
        <f t="shared" si="182"/>
        <v>3705.5551879999998</v>
      </c>
      <c r="G770" s="170">
        <f t="shared" si="182"/>
        <v>3715.7951879999996</v>
      </c>
      <c r="H770" s="170">
        <f t="shared" si="182"/>
        <v>3909.9351879999999</v>
      </c>
      <c r="I770" s="170">
        <f t="shared" si="182"/>
        <v>3924.395188</v>
      </c>
      <c r="J770" s="170">
        <f t="shared" si="182"/>
        <v>3949.7051879999999</v>
      </c>
      <c r="K770" s="170">
        <f t="shared" si="182"/>
        <v>3952.355188</v>
      </c>
      <c r="L770" s="170">
        <f t="shared" si="182"/>
        <v>3861.145188</v>
      </c>
      <c r="M770" s="170">
        <f t="shared" si="182"/>
        <v>3912.7851879999998</v>
      </c>
      <c r="N770" s="170">
        <f t="shared" si="182"/>
        <v>3945.1351879999997</v>
      </c>
      <c r="O770" s="170">
        <f t="shared" si="182"/>
        <v>3939.4151879999995</v>
      </c>
      <c r="P770" s="170">
        <f t="shared" si="182"/>
        <v>3947.3451879999998</v>
      </c>
      <c r="Q770" s="170">
        <f t="shared" si="182"/>
        <v>3951.2951879999996</v>
      </c>
      <c r="R770" s="170">
        <f t="shared" si="182"/>
        <v>3966.5251880000001</v>
      </c>
      <c r="S770" s="170">
        <f t="shared" si="184"/>
        <v>3973.4551879999999</v>
      </c>
      <c r="T770" s="170">
        <f t="shared" si="184"/>
        <v>4079.2151879999997</v>
      </c>
      <c r="U770" s="170">
        <f t="shared" si="184"/>
        <v>4080.9351879999999</v>
      </c>
      <c r="V770" s="170">
        <f t="shared" si="184"/>
        <v>4084.0351879999998</v>
      </c>
      <c r="W770" s="170">
        <f t="shared" si="184"/>
        <v>4086.4151879999995</v>
      </c>
      <c r="X770" s="170">
        <f t="shared" si="184"/>
        <v>4084.6251879999995</v>
      </c>
      <c r="Y770" s="170">
        <f t="shared" si="184"/>
        <v>4092.5051879999996</v>
      </c>
      <c r="Z770" s="37"/>
      <c r="AA770" s="38">
        <v>922.38</v>
      </c>
      <c r="AB770" s="39">
        <v>917.9</v>
      </c>
      <c r="AC770" s="39">
        <v>918.94</v>
      </c>
      <c r="AD770" s="39">
        <v>922.95</v>
      </c>
      <c r="AE770" s="39">
        <v>931.25</v>
      </c>
      <c r="AF770" s="39">
        <v>941.49</v>
      </c>
      <c r="AG770" s="39">
        <v>1135.6300000000001</v>
      </c>
      <c r="AH770" s="39">
        <v>1150.0899999999999</v>
      </c>
      <c r="AI770" s="39">
        <v>1175.4000000000001</v>
      </c>
      <c r="AJ770" s="39">
        <v>1178.05</v>
      </c>
      <c r="AK770" s="39">
        <v>1086.8399999999999</v>
      </c>
      <c r="AL770" s="39">
        <v>1138.48</v>
      </c>
      <c r="AM770" s="39">
        <v>1170.83</v>
      </c>
      <c r="AN770" s="39">
        <v>1165.1099999999999</v>
      </c>
      <c r="AO770" s="39">
        <v>1173.04</v>
      </c>
      <c r="AP770" s="39">
        <v>1176.99</v>
      </c>
      <c r="AQ770" s="39">
        <v>1192.22</v>
      </c>
      <c r="AR770" s="39">
        <v>1199.1500000000001</v>
      </c>
      <c r="AS770" s="39">
        <v>1304.9100000000001</v>
      </c>
      <c r="AT770" s="39">
        <v>1306.6300000000001</v>
      </c>
      <c r="AU770" s="39">
        <v>1309.73</v>
      </c>
      <c r="AV770" s="39">
        <v>1312.11</v>
      </c>
      <c r="AW770" s="39">
        <v>1310.32</v>
      </c>
      <c r="AX770" s="40">
        <v>1318.2</v>
      </c>
      <c r="AY770" s="340">
        <v>176.5</v>
      </c>
      <c r="AZ770" s="175">
        <v>5.3451880000000003</v>
      </c>
      <c r="BA770" s="159">
        <v>2592.46</v>
      </c>
      <c r="BB770" s="4"/>
    </row>
    <row r="771" spans="1:54">
      <c r="A771" s="47">
        <v>6</v>
      </c>
      <c r="B771" s="170">
        <f t="shared" si="183"/>
        <v>3921.4551879999999</v>
      </c>
      <c r="C771" s="170">
        <f t="shared" si="182"/>
        <v>3922.4351879999999</v>
      </c>
      <c r="D771" s="170">
        <f t="shared" si="182"/>
        <v>3922.6651879999995</v>
      </c>
      <c r="E771" s="170">
        <f t="shared" si="182"/>
        <v>3922.605188</v>
      </c>
      <c r="F771" s="170">
        <f t="shared" si="182"/>
        <v>3922.2351880000001</v>
      </c>
      <c r="G771" s="170">
        <f t="shared" si="182"/>
        <v>3919.3051879999998</v>
      </c>
      <c r="H771" s="170">
        <f t="shared" si="182"/>
        <v>4022.8851879999997</v>
      </c>
      <c r="I771" s="170">
        <f t="shared" si="182"/>
        <v>4018.1851879999999</v>
      </c>
      <c r="J771" s="170">
        <f t="shared" si="182"/>
        <v>4029.9851880000001</v>
      </c>
      <c r="K771" s="170">
        <f t="shared" si="182"/>
        <v>4014.605188</v>
      </c>
      <c r="L771" s="170">
        <f t="shared" si="182"/>
        <v>4015.605188</v>
      </c>
      <c r="M771" s="170">
        <f t="shared" si="182"/>
        <v>4014.6551879999997</v>
      </c>
      <c r="N771" s="170">
        <f t="shared" si="182"/>
        <v>4015.855188</v>
      </c>
      <c r="O771" s="170">
        <f t="shared" si="182"/>
        <v>4016.815188</v>
      </c>
      <c r="P771" s="170">
        <f t="shared" si="182"/>
        <v>4017.1651879999995</v>
      </c>
      <c r="Q771" s="170">
        <f t="shared" si="182"/>
        <v>4018.9151879999995</v>
      </c>
      <c r="R771" s="170">
        <f t="shared" si="182"/>
        <v>4017.2951879999996</v>
      </c>
      <c r="S771" s="170">
        <f t="shared" si="184"/>
        <v>4016.9251879999997</v>
      </c>
      <c r="T771" s="170">
        <f t="shared" si="184"/>
        <v>4017.355188</v>
      </c>
      <c r="U771" s="170">
        <f t="shared" si="184"/>
        <v>3917.4251879999997</v>
      </c>
      <c r="V771" s="170">
        <f t="shared" si="184"/>
        <v>3906.1351879999997</v>
      </c>
      <c r="W771" s="170">
        <f t="shared" si="184"/>
        <v>3909.7651879999999</v>
      </c>
      <c r="X771" s="170">
        <f t="shared" si="184"/>
        <v>3915.4951879999999</v>
      </c>
      <c r="Y771" s="170">
        <f t="shared" si="184"/>
        <v>3919.895188</v>
      </c>
      <c r="Z771" s="37"/>
      <c r="AA771" s="38">
        <v>1147.1500000000001</v>
      </c>
      <c r="AB771" s="39">
        <v>1148.1300000000001</v>
      </c>
      <c r="AC771" s="39">
        <v>1148.3599999999999</v>
      </c>
      <c r="AD771" s="39">
        <v>1148.3</v>
      </c>
      <c r="AE771" s="39">
        <v>1147.93</v>
      </c>
      <c r="AF771" s="39">
        <v>1145</v>
      </c>
      <c r="AG771" s="39">
        <v>1248.58</v>
      </c>
      <c r="AH771" s="39">
        <v>1243.8800000000001</v>
      </c>
      <c r="AI771" s="39">
        <v>1255.68</v>
      </c>
      <c r="AJ771" s="39">
        <v>1240.3</v>
      </c>
      <c r="AK771" s="39">
        <v>1241.3</v>
      </c>
      <c r="AL771" s="39">
        <v>1240.3499999999999</v>
      </c>
      <c r="AM771" s="39">
        <v>1241.55</v>
      </c>
      <c r="AN771" s="39">
        <v>1242.51</v>
      </c>
      <c r="AO771" s="39">
        <v>1242.8599999999999</v>
      </c>
      <c r="AP771" s="39">
        <v>1244.6099999999999</v>
      </c>
      <c r="AQ771" s="39">
        <v>1242.99</v>
      </c>
      <c r="AR771" s="39">
        <v>1242.6199999999999</v>
      </c>
      <c r="AS771" s="39">
        <v>1243.05</v>
      </c>
      <c r="AT771" s="39">
        <v>1143.1199999999999</v>
      </c>
      <c r="AU771" s="39">
        <v>1131.83</v>
      </c>
      <c r="AV771" s="39">
        <v>1135.46</v>
      </c>
      <c r="AW771" s="39">
        <v>1141.19</v>
      </c>
      <c r="AX771" s="40">
        <v>1145.5899999999999</v>
      </c>
      <c r="AY771" s="340">
        <v>176.5</v>
      </c>
      <c r="AZ771" s="175">
        <v>5.3451880000000003</v>
      </c>
      <c r="BA771" s="159">
        <v>2592.46</v>
      </c>
      <c r="BB771" s="4"/>
    </row>
    <row r="772" spans="1:54">
      <c r="A772" s="47">
        <v>7</v>
      </c>
      <c r="B772" s="170">
        <f t="shared" si="183"/>
        <v>3920.4851880000001</v>
      </c>
      <c r="C772" s="170">
        <f t="shared" si="182"/>
        <v>3921.9651879999997</v>
      </c>
      <c r="D772" s="170">
        <f t="shared" si="182"/>
        <v>3922.4451880000001</v>
      </c>
      <c r="E772" s="170">
        <f t="shared" si="182"/>
        <v>3922.3751879999995</v>
      </c>
      <c r="F772" s="170">
        <f t="shared" si="182"/>
        <v>3922.0851879999996</v>
      </c>
      <c r="G772" s="170">
        <f t="shared" si="182"/>
        <v>4031.4651879999997</v>
      </c>
      <c r="H772" s="170">
        <f t="shared" si="182"/>
        <v>4024.1851879999999</v>
      </c>
      <c r="I772" s="170">
        <f t="shared" si="182"/>
        <v>4021.9651879999997</v>
      </c>
      <c r="J772" s="170">
        <f t="shared" si="182"/>
        <v>4016.4851880000001</v>
      </c>
      <c r="K772" s="170">
        <f t="shared" si="182"/>
        <v>4016.1951880000001</v>
      </c>
      <c r="L772" s="170">
        <f t="shared" si="182"/>
        <v>4016.3451879999998</v>
      </c>
      <c r="M772" s="170">
        <f t="shared" si="182"/>
        <v>4016.1251879999995</v>
      </c>
      <c r="N772" s="170">
        <f t="shared" si="182"/>
        <v>4016.4151879999995</v>
      </c>
      <c r="O772" s="170">
        <f t="shared" si="182"/>
        <v>4016.315188</v>
      </c>
      <c r="P772" s="170">
        <f t="shared" si="182"/>
        <v>4016.4651879999997</v>
      </c>
      <c r="Q772" s="170">
        <f t="shared" si="182"/>
        <v>4016.0151879999999</v>
      </c>
      <c r="R772" s="170">
        <f t="shared" si="182"/>
        <v>4026.0851879999996</v>
      </c>
      <c r="S772" s="170">
        <f t="shared" si="184"/>
        <v>4046.0351879999998</v>
      </c>
      <c r="T772" s="170">
        <f t="shared" si="184"/>
        <v>4039.9851880000001</v>
      </c>
      <c r="U772" s="170">
        <f t="shared" si="184"/>
        <v>3988.4451880000001</v>
      </c>
      <c r="V772" s="170">
        <f t="shared" si="184"/>
        <v>3907.3051879999998</v>
      </c>
      <c r="W772" s="170">
        <f t="shared" si="184"/>
        <v>3910.4951879999999</v>
      </c>
      <c r="X772" s="170">
        <f t="shared" si="184"/>
        <v>3917.5551879999998</v>
      </c>
      <c r="Y772" s="170">
        <f t="shared" si="184"/>
        <v>3921.7651879999999</v>
      </c>
      <c r="Z772" s="37"/>
      <c r="AA772" s="38">
        <v>1146.18</v>
      </c>
      <c r="AB772" s="39">
        <v>1147.6600000000001</v>
      </c>
      <c r="AC772" s="39">
        <v>1148.1400000000001</v>
      </c>
      <c r="AD772" s="39">
        <v>1148.07</v>
      </c>
      <c r="AE772" s="39">
        <v>1147.78</v>
      </c>
      <c r="AF772" s="39">
        <v>1257.1600000000001</v>
      </c>
      <c r="AG772" s="39">
        <v>1249.8800000000001</v>
      </c>
      <c r="AH772" s="39">
        <v>1247.6600000000001</v>
      </c>
      <c r="AI772" s="39">
        <v>1242.18</v>
      </c>
      <c r="AJ772" s="39">
        <v>1241.8900000000001</v>
      </c>
      <c r="AK772" s="39">
        <v>1242.04</v>
      </c>
      <c r="AL772" s="39">
        <v>1241.82</v>
      </c>
      <c r="AM772" s="39">
        <v>1242.1099999999999</v>
      </c>
      <c r="AN772" s="39">
        <v>1242.01</v>
      </c>
      <c r="AO772" s="39">
        <v>1242.1600000000001</v>
      </c>
      <c r="AP772" s="39">
        <v>1241.71</v>
      </c>
      <c r="AQ772" s="39">
        <v>1251.78</v>
      </c>
      <c r="AR772" s="39">
        <v>1271.73</v>
      </c>
      <c r="AS772" s="39">
        <v>1265.68</v>
      </c>
      <c r="AT772" s="39">
        <v>1214.1400000000001</v>
      </c>
      <c r="AU772" s="39">
        <v>1133</v>
      </c>
      <c r="AV772" s="39">
        <v>1136.19</v>
      </c>
      <c r="AW772" s="39">
        <v>1143.25</v>
      </c>
      <c r="AX772" s="40">
        <v>1147.46</v>
      </c>
      <c r="AY772" s="340">
        <v>176.5</v>
      </c>
      <c r="AZ772" s="175">
        <v>5.3451880000000003</v>
      </c>
      <c r="BA772" s="159">
        <v>2592.46</v>
      </c>
      <c r="BB772" s="4"/>
    </row>
    <row r="773" spans="1:54">
      <c r="A773" s="47">
        <v>8</v>
      </c>
      <c r="B773" s="170">
        <f t="shared" si="183"/>
        <v>3921.0051879999996</v>
      </c>
      <c r="C773" s="170">
        <f t="shared" si="182"/>
        <v>3921.6651879999995</v>
      </c>
      <c r="D773" s="170">
        <f t="shared" si="182"/>
        <v>3922.0251880000001</v>
      </c>
      <c r="E773" s="170">
        <f t="shared" si="182"/>
        <v>3921.5751879999998</v>
      </c>
      <c r="F773" s="170">
        <f t="shared" si="182"/>
        <v>3921.0851879999996</v>
      </c>
      <c r="G773" s="170">
        <f t="shared" si="182"/>
        <v>4100.8151880000005</v>
      </c>
      <c r="H773" s="170">
        <f t="shared" si="182"/>
        <v>4093.7751880000001</v>
      </c>
      <c r="I773" s="170">
        <f t="shared" si="182"/>
        <v>4091.9751879999999</v>
      </c>
      <c r="J773" s="170">
        <f t="shared" si="182"/>
        <v>4086.9051879999997</v>
      </c>
      <c r="K773" s="170">
        <f t="shared" si="182"/>
        <v>4086.6751879999997</v>
      </c>
      <c r="L773" s="170">
        <f t="shared" si="182"/>
        <v>4087.0351879999998</v>
      </c>
      <c r="M773" s="170">
        <f t="shared" si="182"/>
        <v>4087.4651879999997</v>
      </c>
      <c r="N773" s="170">
        <f t="shared" si="182"/>
        <v>4087.3851879999997</v>
      </c>
      <c r="O773" s="170">
        <f t="shared" si="182"/>
        <v>4087.6551879999997</v>
      </c>
      <c r="P773" s="170">
        <f t="shared" si="182"/>
        <v>3908.145188</v>
      </c>
      <c r="Q773" s="170">
        <f t="shared" si="182"/>
        <v>3908.0751879999998</v>
      </c>
      <c r="R773" s="170">
        <f t="shared" si="182"/>
        <v>3909.6551879999997</v>
      </c>
      <c r="S773" s="170">
        <f t="shared" si="184"/>
        <v>3935.8651879999998</v>
      </c>
      <c r="T773" s="170">
        <f t="shared" si="184"/>
        <v>3911.7451879999999</v>
      </c>
      <c r="U773" s="170">
        <f t="shared" si="184"/>
        <v>3912.2951879999996</v>
      </c>
      <c r="V773" s="170">
        <f t="shared" si="184"/>
        <v>3915.7351880000001</v>
      </c>
      <c r="W773" s="170">
        <f t="shared" si="184"/>
        <v>3917.1251879999995</v>
      </c>
      <c r="X773" s="170">
        <f t="shared" si="184"/>
        <v>3920.5851879999996</v>
      </c>
      <c r="Y773" s="170">
        <f t="shared" si="184"/>
        <v>3921.7051879999999</v>
      </c>
      <c r="Z773" s="37"/>
      <c r="AA773" s="38">
        <v>1146.7</v>
      </c>
      <c r="AB773" s="39">
        <v>1147.3599999999999</v>
      </c>
      <c r="AC773" s="39">
        <v>1147.72</v>
      </c>
      <c r="AD773" s="39">
        <v>1147.27</v>
      </c>
      <c r="AE773" s="39">
        <v>1146.78</v>
      </c>
      <c r="AF773" s="39">
        <v>1326.51</v>
      </c>
      <c r="AG773" s="39">
        <v>1319.47</v>
      </c>
      <c r="AH773" s="39">
        <v>1317.67</v>
      </c>
      <c r="AI773" s="39">
        <v>1312.6</v>
      </c>
      <c r="AJ773" s="39">
        <v>1312.37</v>
      </c>
      <c r="AK773" s="39">
        <v>1312.73</v>
      </c>
      <c r="AL773" s="39">
        <v>1313.16</v>
      </c>
      <c r="AM773" s="39">
        <v>1313.08</v>
      </c>
      <c r="AN773" s="39">
        <v>1313.35</v>
      </c>
      <c r="AO773" s="39">
        <v>1133.8399999999999</v>
      </c>
      <c r="AP773" s="39">
        <v>1133.77</v>
      </c>
      <c r="AQ773" s="39">
        <v>1135.3499999999999</v>
      </c>
      <c r="AR773" s="39">
        <v>1161.56</v>
      </c>
      <c r="AS773" s="39">
        <v>1137.44</v>
      </c>
      <c r="AT773" s="39">
        <v>1137.99</v>
      </c>
      <c r="AU773" s="39">
        <v>1141.43</v>
      </c>
      <c r="AV773" s="39">
        <v>1142.82</v>
      </c>
      <c r="AW773" s="39">
        <v>1146.28</v>
      </c>
      <c r="AX773" s="40">
        <v>1147.4000000000001</v>
      </c>
      <c r="AY773" s="340">
        <v>176.5</v>
      </c>
      <c r="AZ773" s="175">
        <v>5.3451880000000003</v>
      </c>
      <c r="BA773" s="159">
        <v>2592.46</v>
      </c>
      <c r="BB773" s="4"/>
    </row>
    <row r="774" spans="1:54">
      <c r="A774" s="47">
        <v>9</v>
      </c>
      <c r="B774" s="170">
        <f t="shared" si="183"/>
        <v>3921.2851879999998</v>
      </c>
      <c r="C774" s="170">
        <f t="shared" si="182"/>
        <v>3922.0751879999998</v>
      </c>
      <c r="D774" s="170">
        <f t="shared" si="182"/>
        <v>3922.5751879999998</v>
      </c>
      <c r="E774" s="170">
        <f t="shared" si="182"/>
        <v>3922.7751880000001</v>
      </c>
      <c r="F774" s="170">
        <f t="shared" si="182"/>
        <v>3922.7651879999999</v>
      </c>
      <c r="G774" s="170">
        <f t="shared" si="182"/>
        <v>4101.7151880000001</v>
      </c>
      <c r="H774" s="170">
        <f t="shared" si="182"/>
        <v>4095.9451880000001</v>
      </c>
      <c r="I774" s="170">
        <f t="shared" si="182"/>
        <v>4094.8051879999998</v>
      </c>
      <c r="J774" s="170">
        <f t="shared" si="182"/>
        <v>4093.6351879999997</v>
      </c>
      <c r="K774" s="170">
        <f t="shared" si="182"/>
        <v>4094.0051879999996</v>
      </c>
      <c r="L774" s="170">
        <f t="shared" si="182"/>
        <v>4094.5251880000001</v>
      </c>
      <c r="M774" s="170">
        <f t="shared" si="182"/>
        <v>4093.2551879999996</v>
      </c>
      <c r="N774" s="170">
        <f t="shared" si="182"/>
        <v>4093.9151879999995</v>
      </c>
      <c r="O774" s="170">
        <f t="shared" si="182"/>
        <v>4094.0551879999998</v>
      </c>
      <c r="P774" s="170">
        <f t="shared" si="182"/>
        <v>4093.8651879999998</v>
      </c>
      <c r="Q774" s="170">
        <f t="shared" si="182"/>
        <v>3913.6551879999997</v>
      </c>
      <c r="R774" s="170">
        <f t="shared" ref="R774:R796" si="185">AQ774+$BA774+$AZ774+$AY774</f>
        <v>3914.4251879999997</v>
      </c>
      <c r="S774" s="170">
        <f t="shared" si="184"/>
        <v>3915.2551879999996</v>
      </c>
      <c r="T774" s="170">
        <f t="shared" si="184"/>
        <v>3915.7051879999999</v>
      </c>
      <c r="U774" s="170">
        <f t="shared" si="184"/>
        <v>3918.065188</v>
      </c>
      <c r="V774" s="170">
        <f t="shared" si="184"/>
        <v>3917.9751879999999</v>
      </c>
      <c r="W774" s="170">
        <f t="shared" si="184"/>
        <v>3918.0351879999998</v>
      </c>
      <c r="X774" s="170">
        <f t="shared" si="184"/>
        <v>3920.9651879999997</v>
      </c>
      <c r="Y774" s="170">
        <f t="shared" si="184"/>
        <v>3921.8451879999998</v>
      </c>
      <c r="Z774" s="37"/>
      <c r="AA774" s="38">
        <v>1146.98</v>
      </c>
      <c r="AB774" s="39">
        <v>1147.77</v>
      </c>
      <c r="AC774" s="39">
        <v>1148.27</v>
      </c>
      <c r="AD774" s="39">
        <v>1148.47</v>
      </c>
      <c r="AE774" s="39">
        <v>1148.46</v>
      </c>
      <c r="AF774" s="39">
        <v>1327.41</v>
      </c>
      <c r="AG774" s="39">
        <v>1321.64</v>
      </c>
      <c r="AH774" s="39">
        <v>1320.5</v>
      </c>
      <c r="AI774" s="39">
        <v>1319.33</v>
      </c>
      <c r="AJ774" s="39">
        <v>1319.7</v>
      </c>
      <c r="AK774" s="39">
        <v>1320.22</v>
      </c>
      <c r="AL774" s="39">
        <v>1318.95</v>
      </c>
      <c r="AM774" s="39">
        <v>1319.61</v>
      </c>
      <c r="AN774" s="39">
        <v>1319.75</v>
      </c>
      <c r="AO774" s="39">
        <v>1319.56</v>
      </c>
      <c r="AP774" s="39">
        <v>1139.3499999999999</v>
      </c>
      <c r="AQ774" s="39">
        <v>1140.1199999999999</v>
      </c>
      <c r="AR774" s="39">
        <v>1140.95</v>
      </c>
      <c r="AS774" s="39">
        <v>1141.4000000000001</v>
      </c>
      <c r="AT774" s="39">
        <v>1143.76</v>
      </c>
      <c r="AU774" s="39">
        <v>1143.67</v>
      </c>
      <c r="AV774" s="39">
        <v>1143.73</v>
      </c>
      <c r="AW774" s="39">
        <v>1146.6600000000001</v>
      </c>
      <c r="AX774" s="40">
        <v>1147.54</v>
      </c>
      <c r="AY774" s="340">
        <v>176.5</v>
      </c>
      <c r="AZ774" s="175">
        <v>5.3451880000000003</v>
      </c>
      <c r="BA774" s="159">
        <v>2592.46</v>
      </c>
      <c r="BB774" s="4"/>
    </row>
    <row r="775" spans="1:54">
      <c r="A775" s="47">
        <v>10</v>
      </c>
      <c r="B775" s="170">
        <f t="shared" si="183"/>
        <v>3918.0451879999996</v>
      </c>
      <c r="C775" s="170">
        <f t="shared" si="182"/>
        <v>3920.9451880000001</v>
      </c>
      <c r="D775" s="170">
        <f t="shared" si="182"/>
        <v>3921.6151879999998</v>
      </c>
      <c r="E775" s="170">
        <f t="shared" si="182"/>
        <v>3922.8051879999998</v>
      </c>
      <c r="F775" s="170">
        <f t="shared" si="182"/>
        <v>3923.0551879999998</v>
      </c>
      <c r="G775" s="170">
        <f t="shared" si="182"/>
        <v>4103.0851879999991</v>
      </c>
      <c r="H775" s="170">
        <f t="shared" si="182"/>
        <v>4103.5051879999992</v>
      </c>
      <c r="I775" s="170">
        <f t="shared" si="182"/>
        <v>4102.4951879999999</v>
      </c>
      <c r="J775" s="170">
        <f t="shared" si="182"/>
        <v>4099.9251879999993</v>
      </c>
      <c r="K775" s="170">
        <f t="shared" si="182"/>
        <v>4098.4851880000006</v>
      </c>
      <c r="L775" s="170">
        <f t="shared" si="182"/>
        <v>4098.5151879999994</v>
      </c>
      <c r="M775" s="170">
        <f t="shared" si="182"/>
        <v>4098.2251880000003</v>
      </c>
      <c r="N775" s="170">
        <f t="shared" si="182"/>
        <v>4098.1751879999993</v>
      </c>
      <c r="O775" s="170">
        <f t="shared" si="182"/>
        <v>4098.3451879999993</v>
      </c>
      <c r="P775" s="170">
        <f t="shared" si="182"/>
        <v>4098.7751879999996</v>
      </c>
      <c r="Q775" s="170">
        <f t="shared" si="182"/>
        <v>3919.2651879999999</v>
      </c>
      <c r="R775" s="170">
        <f t="shared" si="185"/>
        <v>3919.5051879999996</v>
      </c>
      <c r="S775" s="170">
        <f t="shared" si="184"/>
        <v>3920.1951880000001</v>
      </c>
      <c r="T775" s="170">
        <f t="shared" si="184"/>
        <v>3919.855188</v>
      </c>
      <c r="U775" s="170">
        <f t="shared" si="184"/>
        <v>3917.7651879999999</v>
      </c>
      <c r="V775" s="170">
        <f t="shared" si="184"/>
        <v>3917.7751880000001</v>
      </c>
      <c r="W775" s="170">
        <f t="shared" si="184"/>
        <v>3919.4751879999999</v>
      </c>
      <c r="X775" s="170">
        <f t="shared" si="184"/>
        <v>3920.895188</v>
      </c>
      <c r="Y775" s="170">
        <f t="shared" si="184"/>
        <v>3922.2451879999999</v>
      </c>
      <c r="Z775" s="37"/>
      <c r="AA775" s="38">
        <v>1143.74</v>
      </c>
      <c r="AB775" s="39">
        <v>1146.6400000000001</v>
      </c>
      <c r="AC775" s="39">
        <v>1147.31</v>
      </c>
      <c r="AD775" s="39">
        <v>1148.5</v>
      </c>
      <c r="AE775" s="39">
        <v>1148.75</v>
      </c>
      <c r="AF775" s="39">
        <v>1328.78</v>
      </c>
      <c r="AG775" s="39">
        <v>1329.2</v>
      </c>
      <c r="AH775" s="39">
        <v>1328.19</v>
      </c>
      <c r="AI775" s="39">
        <v>1325.62</v>
      </c>
      <c r="AJ775" s="39">
        <v>1324.18</v>
      </c>
      <c r="AK775" s="39">
        <v>1324.21</v>
      </c>
      <c r="AL775" s="39">
        <v>1323.92</v>
      </c>
      <c r="AM775" s="39">
        <v>1323.87</v>
      </c>
      <c r="AN775" s="39">
        <v>1324.04</v>
      </c>
      <c r="AO775" s="39">
        <v>1324.47</v>
      </c>
      <c r="AP775" s="39">
        <v>1144.96</v>
      </c>
      <c r="AQ775" s="39">
        <v>1145.2</v>
      </c>
      <c r="AR775" s="39">
        <v>1145.8900000000001</v>
      </c>
      <c r="AS775" s="39">
        <v>1145.55</v>
      </c>
      <c r="AT775" s="39">
        <v>1143.46</v>
      </c>
      <c r="AU775" s="39">
        <v>1143.47</v>
      </c>
      <c r="AV775" s="39">
        <v>1145.17</v>
      </c>
      <c r="AW775" s="39">
        <v>1146.5899999999999</v>
      </c>
      <c r="AX775" s="40">
        <v>1147.94</v>
      </c>
      <c r="AY775" s="340">
        <v>176.5</v>
      </c>
      <c r="AZ775" s="175">
        <v>5.3451880000000003</v>
      </c>
      <c r="BA775" s="159">
        <v>2592.46</v>
      </c>
      <c r="BB775" s="4"/>
    </row>
    <row r="776" spans="1:54">
      <c r="A776" s="47">
        <v>11</v>
      </c>
      <c r="B776" s="170">
        <f t="shared" si="183"/>
        <v>3921.2451879999999</v>
      </c>
      <c r="C776" s="170">
        <f t="shared" si="182"/>
        <v>3922.2951879999996</v>
      </c>
      <c r="D776" s="170">
        <f t="shared" si="182"/>
        <v>3922.5551879999998</v>
      </c>
      <c r="E776" s="170">
        <f t="shared" si="182"/>
        <v>3922.6551879999997</v>
      </c>
      <c r="F776" s="170">
        <f t="shared" si="182"/>
        <v>3923.1151879999998</v>
      </c>
      <c r="G776" s="170">
        <f t="shared" si="182"/>
        <v>4102.8951880000004</v>
      </c>
      <c r="H776" s="170">
        <f t="shared" si="182"/>
        <v>4103.4651880000001</v>
      </c>
      <c r="I776" s="170">
        <f t="shared" si="182"/>
        <v>4102.9751880000003</v>
      </c>
      <c r="J776" s="170">
        <f t="shared" si="182"/>
        <v>4101.1351880000002</v>
      </c>
      <c r="K776" s="170">
        <f t="shared" si="182"/>
        <v>4099.6951879999997</v>
      </c>
      <c r="L776" s="170">
        <f t="shared" si="182"/>
        <v>4099.3251879999998</v>
      </c>
      <c r="M776" s="170">
        <f t="shared" si="182"/>
        <v>4099.1551879999997</v>
      </c>
      <c r="N776" s="170">
        <f t="shared" si="182"/>
        <v>4099.6151879999998</v>
      </c>
      <c r="O776" s="170">
        <f t="shared" si="182"/>
        <v>4099.7651879999994</v>
      </c>
      <c r="P776" s="170">
        <f t="shared" si="182"/>
        <v>4100.1351880000002</v>
      </c>
      <c r="Q776" s="170">
        <f t="shared" si="182"/>
        <v>3920.5851879999996</v>
      </c>
      <c r="R776" s="170">
        <f t="shared" si="185"/>
        <v>3920.5051879999996</v>
      </c>
      <c r="S776" s="170">
        <f t="shared" si="184"/>
        <v>3920.5851879999996</v>
      </c>
      <c r="T776" s="170">
        <f t="shared" si="184"/>
        <v>3919.9551879999999</v>
      </c>
      <c r="U776" s="170">
        <f t="shared" si="184"/>
        <v>3918.6751879999997</v>
      </c>
      <c r="V776" s="170">
        <f t="shared" si="184"/>
        <v>3917.5951879999998</v>
      </c>
      <c r="W776" s="170">
        <f t="shared" si="184"/>
        <v>3918.7651879999999</v>
      </c>
      <c r="X776" s="170">
        <f t="shared" si="184"/>
        <v>3920.2951879999996</v>
      </c>
      <c r="Y776" s="170">
        <f t="shared" si="184"/>
        <v>3922.0151879999999</v>
      </c>
      <c r="Z776" s="37"/>
      <c r="AA776" s="41">
        <v>1146.94</v>
      </c>
      <c r="AB776" s="39">
        <v>1147.99</v>
      </c>
      <c r="AC776" s="39">
        <v>1148.25</v>
      </c>
      <c r="AD776" s="39">
        <v>1148.3499999999999</v>
      </c>
      <c r="AE776" s="39">
        <v>1148.81</v>
      </c>
      <c r="AF776" s="39">
        <v>1328.59</v>
      </c>
      <c r="AG776" s="39">
        <v>1329.16</v>
      </c>
      <c r="AH776" s="39">
        <v>1328.67</v>
      </c>
      <c r="AI776" s="39">
        <v>1326.83</v>
      </c>
      <c r="AJ776" s="39">
        <v>1325.39</v>
      </c>
      <c r="AK776" s="39">
        <v>1325.02</v>
      </c>
      <c r="AL776" s="39">
        <v>1324.85</v>
      </c>
      <c r="AM776" s="39">
        <v>1325.31</v>
      </c>
      <c r="AN776" s="39">
        <v>1325.46</v>
      </c>
      <c r="AO776" s="39">
        <v>1325.83</v>
      </c>
      <c r="AP776" s="39">
        <v>1146.28</v>
      </c>
      <c r="AQ776" s="39">
        <v>1146.2</v>
      </c>
      <c r="AR776" s="39">
        <v>1146.28</v>
      </c>
      <c r="AS776" s="39">
        <v>1145.6500000000001</v>
      </c>
      <c r="AT776" s="39">
        <v>1144.3699999999999</v>
      </c>
      <c r="AU776" s="39">
        <v>1143.29</v>
      </c>
      <c r="AV776" s="39">
        <v>1144.46</v>
      </c>
      <c r="AW776" s="39">
        <v>1145.99</v>
      </c>
      <c r="AX776" s="40">
        <v>1147.71</v>
      </c>
      <c r="AY776" s="340">
        <v>176.5</v>
      </c>
      <c r="AZ776" s="175">
        <v>5.3451880000000003</v>
      </c>
      <c r="BA776" s="159">
        <v>2592.46</v>
      </c>
      <c r="BB776" s="4"/>
    </row>
    <row r="777" spans="1:54">
      <c r="A777" s="47">
        <v>12</v>
      </c>
      <c r="B777" s="170">
        <f t="shared" si="183"/>
        <v>3922.315188</v>
      </c>
      <c r="C777" s="170">
        <f t="shared" si="182"/>
        <v>3924.2451879999999</v>
      </c>
      <c r="D777" s="170">
        <f t="shared" si="182"/>
        <v>3924.3451879999998</v>
      </c>
      <c r="E777" s="170">
        <f t="shared" si="182"/>
        <v>3924.3351879999996</v>
      </c>
      <c r="F777" s="170">
        <f t="shared" si="182"/>
        <v>3924.1151879999998</v>
      </c>
      <c r="G777" s="170">
        <f t="shared" si="182"/>
        <v>4102.9251879999993</v>
      </c>
      <c r="H777" s="170">
        <f t="shared" si="182"/>
        <v>4099.8451879999993</v>
      </c>
      <c r="I777" s="170">
        <f t="shared" si="182"/>
        <v>4098.3351879999991</v>
      </c>
      <c r="J777" s="170">
        <f t="shared" si="182"/>
        <v>4096.0651880000005</v>
      </c>
      <c r="K777" s="170">
        <f t="shared" si="182"/>
        <v>4095.1651879999995</v>
      </c>
      <c r="L777" s="170">
        <f t="shared" si="182"/>
        <v>4095.0151879999999</v>
      </c>
      <c r="M777" s="170">
        <f t="shared" si="182"/>
        <v>4094.8251879999998</v>
      </c>
      <c r="N777" s="170">
        <f t="shared" si="182"/>
        <v>4095.355188</v>
      </c>
      <c r="O777" s="170">
        <f t="shared" si="182"/>
        <v>4095.0751879999998</v>
      </c>
      <c r="P777" s="170">
        <f t="shared" si="182"/>
        <v>4095.1851879999999</v>
      </c>
      <c r="Q777" s="170">
        <f t="shared" si="182"/>
        <v>3914.9151879999995</v>
      </c>
      <c r="R777" s="170">
        <f t="shared" si="185"/>
        <v>3915.4251879999997</v>
      </c>
      <c r="S777" s="170">
        <f t="shared" si="184"/>
        <v>3916.4351879999999</v>
      </c>
      <c r="T777" s="170">
        <f t="shared" si="184"/>
        <v>3917.2951879999996</v>
      </c>
      <c r="U777" s="170">
        <f t="shared" si="184"/>
        <v>3915.6151879999998</v>
      </c>
      <c r="V777" s="170">
        <f t="shared" si="184"/>
        <v>3916.0851879999996</v>
      </c>
      <c r="W777" s="170">
        <f t="shared" si="184"/>
        <v>3916.3351879999996</v>
      </c>
      <c r="X777" s="170">
        <f t="shared" si="184"/>
        <v>3920.0351879999998</v>
      </c>
      <c r="Y777" s="170">
        <f t="shared" si="184"/>
        <v>3921.8051879999998</v>
      </c>
      <c r="Z777" s="37"/>
      <c r="AA777" s="41">
        <v>1148.01</v>
      </c>
      <c r="AB777" s="39">
        <v>1149.94</v>
      </c>
      <c r="AC777" s="39">
        <v>1150.04</v>
      </c>
      <c r="AD777" s="39">
        <v>1150.03</v>
      </c>
      <c r="AE777" s="39">
        <v>1149.81</v>
      </c>
      <c r="AF777" s="39">
        <v>1328.62</v>
      </c>
      <c r="AG777" s="39">
        <v>1325.54</v>
      </c>
      <c r="AH777" s="39">
        <v>1324.03</v>
      </c>
      <c r="AI777" s="39">
        <v>1321.76</v>
      </c>
      <c r="AJ777" s="39">
        <v>1320.86</v>
      </c>
      <c r="AK777" s="39">
        <v>1320.71</v>
      </c>
      <c r="AL777" s="39">
        <v>1320.52</v>
      </c>
      <c r="AM777" s="39">
        <v>1321.05</v>
      </c>
      <c r="AN777" s="39">
        <v>1320.77</v>
      </c>
      <c r="AO777" s="39">
        <v>1320.88</v>
      </c>
      <c r="AP777" s="39">
        <v>1140.6099999999999</v>
      </c>
      <c r="AQ777" s="39">
        <v>1141.1199999999999</v>
      </c>
      <c r="AR777" s="39">
        <v>1142.1300000000001</v>
      </c>
      <c r="AS777" s="39">
        <v>1142.99</v>
      </c>
      <c r="AT777" s="39">
        <v>1141.31</v>
      </c>
      <c r="AU777" s="39">
        <v>1141.78</v>
      </c>
      <c r="AV777" s="39">
        <v>1142.03</v>
      </c>
      <c r="AW777" s="39">
        <v>1145.73</v>
      </c>
      <c r="AX777" s="40">
        <v>1147.5</v>
      </c>
      <c r="AY777" s="340">
        <v>176.5</v>
      </c>
      <c r="AZ777" s="175">
        <v>5.3451880000000003</v>
      </c>
      <c r="BA777" s="159">
        <v>2592.46</v>
      </c>
      <c r="BB777" s="4"/>
    </row>
    <row r="778" spans="1:54">
      <c r="A778" s="47">
        <v>13</v>
      </c>
      <c r="B778" s="170">
        <f t="shared" si="183"/>
        <v>3922.395188</v>
      </c>
      <c r="C778" s="170">
        <f t="shared" si="182"/>
        <v>3923.2851879999998</v>
      </c>
      <c r="D778" s="170">
        <f t="shared" si="182"/>
        <v>3923.4951879999999</v>
      </c>
      <c r="E778" s="170">
        <f t="shared" si="182"/>
        <v>3923.355188</v>
      </c>
      <c r="F778" s="170">
        <f t="shared" si="182"/>
        <v>3923.1151879999998</v>
      </c>
      <c r="G778" s="170">
        <f t="shared" si="182"/>
        <v>4101.8451879999993</v>
      </c>
      <c r="H778" s="170">
        <f t="shared" si="182"/>
        <v>4097.9651880000001</v>
      </c>
      <c r="I778" s="170">
        <f t="shared" si="182"/>
        <v>4096.4651880000001</v>
      </c>
      <c r="J778" s="170">
        <f t="shared" si="182"/>
        <v>4094.0751879999998</v>
      </c>
      <c r="K778" s="170">
        <f t="shared" si="182"/>
        <v>4093.2251879999999</v>
      </c>
      <c r="L778" s="170">
        <f t="shared" si="182"/>
        <v>4092.8251879999998</v>
      </c>
      <c r="M778" s="170">
        <f t="shared" si="182"/>
        <v>4092.6851879999999</v>
      </c>
      <c r="N778" s="170">
        <f t="shared" si="182"/>
        <v>4093.4751879999999</v>
      </c>
      <c r="O778" s="170">
        <f t="shared" si="182"/>
        <v>4094.2451879999999</v>
      </c>
      <c r="P778" s="170">
        <f t="shared" si="182"/>
        <v>4094.4751879999999</v>
      </c>
      <c r="Q778" s="170">
        <f t="shared" si="182"/>
        <v>4094.2651879999999</v>
      </c>
      <c r="R778" s="170">
        <f t="shared" si="185"/>
        <v>4095.0151879999999</v>
      </c>
      <c r="S778" s="170">
        <f t="shared" si="184"/>
        <v>3915.6651879999995</v>
      </c>
      <c r="T778" s="170">
        <f t="shared" si="184"/>
        <v>3916.145188</v>
      </c>
      <c r="U778" s="170">
        <f t="shared" si="184"/>
        <v>3914.565188</v>
      </c>
      <c r="V778" s="170">
        <f t="shared" si="184"/>
        <v>3913.7951879999996</v>
      </c>
      <c r="W778" s="170">
        <f t="shared" si="184"/>
        <v>3913.2851879999998</v>
      </c>
      <c r="X778" s="170">
        <f t="shared" si="184"/>
        <v>3918.0351879999998</v>
      </c>
      <c r="Y778" s="170">
        <f t="shared" si="184"/>
        <v>3921.8851879999997</v>
      </c>
      <c r="Z778" s="37"/>
      <c r="AA778" s="41">
        <v>1148.0899999999999</v>
      </c>
      <c r="AB778" s="39">
        <v>1148.98</v>
      </c>
      <c r="AC778" s="39">
        <v>1149.19</v>
      </c>
      <c r="AD778" s="39">
        <v>1149.05</v>
      </c>
      <c r="AE778" s="39">
        <v>1148.81</v>
      </c>
      <c r="AF778" s="39">
        <v>1327.54</v>
      </c>
      <c r="AG778" s="39">
        <v>1323.66</v>
      </c>
      <c r="AH778" s="39">
        <v>1322.16</v>
      </c>
      <c r="AI778" s="39">
        <v>1319.77</v>
      </c>
      <c r="AJ778" s="39">
        <v>1318.92</v>
      </c>
      <c r="AK778" s="39">
        <v>1318.52</v>
      </c>
      <c r="AL778" s="39">
        <v>1318.38</v>
      </c>
      <c r="AM778" s="39">
        <v>1319.17</v>
      </c>
      <c r="AN778" s="39">
        <v>1319.94</v>
      </c>
      <c r="AO778" s="39">
        <v>1320.17</v>
      </c>
      <c r="AP778" s="39">
        <v>1319.96</v>
      </c>
      <c r="AQ778" s="39">
        <v>1320.71</v>
      </c>
      <c r="AR778" s="39">
        <v>1141.3599999999999</v>
      </c>
      <c r="AS778" s="39">
        <v>1141.8399999999999</v>
      </c>
      <c r="AT778" s="39">
        <v>1140.26</v>
      </c>
      <c r="AU778" s="39">
        <v>1139.49</v>
      </c>
      <c r="AV778" s="39">
        <v>1138.98</v>
      </c>
      <c r="AW778" s="39">
        <v>1143.73</v>
      </c>
      <c r="AX778" s="40">
        <v>1147.58</v>
      </c>
      <c r="AY778" s="340">
        <v>176.5</v>
      </c>
      <c r="AZ778" s="175">
        <v>5.3451880000000003</v>
      </c>
      <c r="BA778" s="159">
        <v>2592.46</v>
      </c>
      <c r="BB778" s="4"/>
    </row>
    <row r="779" spans="1:54">
      <c r="A779" s="47">
        <v>14</v>
      </c>
      <c r="B779" s="170">
        <f t="shared" si="183"/>
        <v>3921.7351880000001</v>
      </c>
      <c r="C779" s="170">
        <f t="shared" si="182"/>
        <v>3923.605188</v>
      </c>
      <c r="D779" s="170">
        <f t="shared" si="182"/>
        <v>3923.8751879999995</v>
      </c>
      <c r="E779" s="170">
        <f t="shared" si="182"/>
        <v>3923.645188</v>
      </c>
      <c r="F779" s="170">
        <f t="shared" si="182"/>
        <v>3923.2951879999996</v>
      </c>
      <c r="G779" s="170">
        <f t="shared" si="182"/>
        <v>4102.165187999999</v>
      </c>
      <c r="H779" s="170">
        <f t="shared" si="182"/>
        <v>4097.8451879999993</v>
      </c>
      <c r="I779" s="170">
        <f t="shared" si="182"/>
        <v>4096.8451879999993</v>
      </c>
      <c r="J779" s="170">
        <f t="shared" si="182"/>
        <v>4095.9351879999999</v>
      </c>
      <c r="K779" s="170">
        <f t="shared" si="182"/>
        <v>4095.6351879999997</v>
      </c>
      <c r="L779" s="170">
        <f t="shared" si="182"/>
        <v>4096.7551879999992</v>
      </c>
      <c r="M779" s="170">
        <f t="shared" si="182"/>
        <v>4096.2751879999996</v>
      </c>
      <c r="N779" s="170">
        <f t="shared" si="182"/>
        <v>4096.5651880000005</v>
      </c>
      <c r="O779" s="170">
        <f t="shared" si="182"/>
        <v>4096.3851880000002</v>
      </c>
      <c r="P779" s="170">
        <f t="shared" si="182"/>
        <v>4097.2651879999994</v>
      </c>
      <c r="Q779" s="170">
        <f t="shared" si="182"/>
        <v>4095.105188</v>
      </c>
      <c r="R779" s="170">
        <f t="shared" si="185"/>
        <v>4096.2251880000003</v>
      </c>
      <c r="S779" s="170">
        <f t="shared" si="184"/>
        <v>3915.6151879999998</v>
      </c>
      <c r="T779" s="170">
        <f t="shared" si="184"/>
        <v>3914.4551879999999</v>
      </c>
      <c r="U779" s="170">
        <f t="shared" si="184"/>
        <v>3914.3251879999998</v>
      </c>
      <c r="V779" s="170">
        <f t="shared" si="184"/>
        <v>3915.1551879999997</v>
      </c>
      <c r="W779" s="170">
        <f t="shared" si="184"/>
        <v>3917.0751879999998</v>
      </c>
      <c r="X779" s="170">
        <f t="shared" si="184"/>
        <v>3662.4051879999997</v>
      </c>
      <c r="Y779" s="170">
        <f t="shared" si="184"/>
        <v>3662.1751879999997</v>
      </c>
      <c r="Z779" s="37"/>
      <c r="AA779" s="41">
        <v>1147.43</v>
      </c>
      <c r="AB779" s="39">
        <v>1149.3</v>
      </c>
      <c r="AC779" s="39">
        <v>1149.57</v>
      </c>
      <c r="AD779" s="39">
        <v>1149.3399999999999</v>
      </c>
      <c r="AE779" s="39">
        <v>1148.99</v>
      </c>
      <c r="AF779" s="39">
        <v>1327.86</v>
      </c>
      <c r="AG779" s="39">
        <v>1323.54</v>
      </c>
      <c r="AH779" s="39">
        <v>1322.54</v>
      </c>
      <c r="AI779" s="39">
        <v>1321.63</v>
      </c>
      <c r="AJ779" s="39">
        <v>1321.33</v>
      </c>
      <c r="AK779" s="39">
        <v>1322.45</v>
      </c>
      <c r="AL779" s="39">
        <v>1321.97</v>
      </c>
      <c r="AM779" s="39">
        <v>1322.26</v>
      </c>
      <c r="AN779" s="39">
        <v>1322.08</v>
      </c>
      <c r="AO779" s="39">
        <v>1322.96</v>
      </c>
      <c r="AP779" s="39">
        <v>1320.8</v>
      </c>
      <c r="AQ779" s="39">
        <v>1321.92</v>
      </c>
      <c r="AR779" s="39">
        <v>1141.31</v>
      </c>
      <c r="AS779" s="39">
        <v>1140.1500000000001</v>
      </c>
      <c r="AT779" s="39">
        <v>1140.02</v>
      </c>
      <c r="AU779" s="39">
        <v>1140.8499999999999</v>
      </c>
      <c r="AV779" s="39">
        <v>1142.77</v>
      </c>
      <c r="AW779" s="39">
        <v>888.1</v>
      </c>
      <c r="AX779" s="40">
        <v>887.87</v>
      </c>
      <c r="AY779" s="340">
        <v>176.5</v>
      </c>
      <c r="AZ779" s="175">
        <v>5.3451880000000003</v>
      </c>
      <c r="BA779" s="159">
        <v>2592.46</v>
      </c>
      <c r="BB779" s="4"/>
    </row>
    <row r="780" spans="1:54">
      <c r="A780" s="47">
        <v>15</v>
      </c>
      <c r="B780" s="170">
        <f t="shared" si="183"/>
        <v>3665.0551879999998</v>
      </c>
      <c r="C780" s="170">
        <f t="shared" si="182"/>
        <v>3664.895188</v>
      </c>
      <c r="D780" s="170">
        <f t="shared" si="182"/>
        <v>3663.9951879999999</v>
      </c>
      <c r="E780" s="170">
        <f t="shared" si="182"/>
        <v>3663.4251879999997</v>
      </c>
      <c r="F780" s="170">
        <f t="shared" si="182"/>
        <v>3654.0951879999998</v>
      </c>
      <c r="G780" s="170">
        <f t="shared" si="182"/>
        <v>3664.0951879999998</v>
      </c>
      <c r="H780" s="170">
        <f t="shared" si="182"/>
        <v>3667.7351879999997</v>
      </c>
      <c r="I780" s="170">
        <f t="shared" si="182"/>
        <v>3718.2751880000001</v>
      </c>
      <c r="J780" s="170">
        <f t="shared" si="182"/>
        <v>3666.7851879999998</v>
      </c>
      <c r="K780" s="170">
        <f t="shared" si="182"/>
        <v>3666.2151879999997</v>
      </c>
      <c r="L780" s="170">
        <f t="shared" si="182"/>
        <v>3665.8651879999998</v>
      </c>
      <c r="M780" s="170">
        <f t="shared" si="182"/>
        <v>3664.9451879999997</v>
      </c>
      <c r="N780" s="170">
        <f t="shared" si="182"/>
        <v>3664.5451879999996</v>
      </c>
      <c r="O780" s="170">
        <f t="shared" si="182"/>
        <v>3663.355188</v>
      </c>
      <c r="P780" s="170">
        <f t="shared" si="182"/>
        <v>3663.2751880000001</v>
      </c>
      <c r="Q780" s="170">
        <f t="shared" si="182"/>
        <v>3663.8651879999998</v>
      </c>
      <c r="R780" s="170">
        <f t="shared" si="185"/>
        <v>3666.065188</v>
      </c>
      <c r="S780" s="170">
        <f t="shared" si="184"/>
        <v>3751.395188</v>
      </c>
      <c r="T780" s="170">
        <f t="shared" si="184"/>
        <v>3794.2351879999997</v>
      </c>
      <c r="U780" s="170">
        <f t="shared" si="184"/>
        <v>3746.4451879999997</v>
      </c>
      <c r="V780" s="170">
        <f t="shared" si="184"/>
        <v>3690.7251879999999</v>
      </c>
      <c r="W780" s="170">
        <f t="shared" si="184"/>
        <v>3661.7551879999996</v>
      </c>
      <c r="X780" s="170">
        <f t="shared" si="184"/>
        <v>3667.8351879999996</v>
      </c>
      <c r="Y780" s="170">
        <f t="shared" si="184"/>
        <v>3668.125188</v>
      </c>
      <c r="Z780" s="37"/>
      <c r="AA780" s="41">
        <v>890.75</v>
      </c>
      <c r="AB780" s="39">
        <v>890.59</v>
      </c>
      <c r="AC780" s="39">
        <v>889.69</v>
      </c>
      <c r="AD780" s="39">
        <v>889.12</v>
      </c>
      <c r="AE780" s="39">
        <v>879.79</v>
      </c>
      <c r="AF780" s="39">
        <v>889.79</v>
      </c>
      <c r="AG780" s="39">
        <v>893.43</v>
      </c>
      <c r="AH780" s="39">
        <v>943.97</v>
      </c>
      <c r="AI780" s="39">
        <v>892.48</v>
      </c>
      <c r="AJ780" s="39">
        <v>891.91</v>
      </c>
      <c r="AK780" s="39">
        <v>891.56</v>
      </c>
      <c r="AL780" s="39">
        <v>890.64</v>
      </c>
      <c r="AM780" s="39">
        <v>890.24</v>
      </c>
      <c r="AN780" s="39">
        <v>889.05</v>
      </c>
      <c r="AO780" s="39">
        <v>888.97</v>
      </c>
      <c r="AP780" s="39">
        <v>889.56</v>
      </c>
      <c r="AQ780" s="39">
        <v>891.76</v>
      </c>
      <c r="AR780" s="39">
        <v>977.09</v>
      </c>
      <c r="AS780" s="39">
        <v>1019.93</v>
      </c>
      <c r="AT780" s="39">
        <v>972.14</v>
      </c>
      <c r="AU780" s="39">
        <v>916.42</v>
      </c>
      <c r="AV780" s="39">
        <v>887.45</v>
      </c>
      <c r="AW780" s="39">
        <v>893.53</v>
      </c>
      <c r="AX780" s="40">
        <v>893.82</v>
      </c>
      <c r="AY780" s="340">
        <v>176.5</v>
      </c>
      <c r="AZ780" s="175">
        <v>5.3451880000000003</v>
      </c>
      <c r="BA780" s="159">
        <v>2592.46</v>
      </c>
      <c r="BB780" s="4"/>
    </row>
    <row r="781" spans="1:54">
      <c r="A781" s="47">
        <v>16</v>
      </c>
      <c r="B781" s="170">
        <f t="shared" si="183"/>
        <v>3666.2451879999999</v>
      </c>
      <c r="C781" s="170">
        <f t="shared" si="182"/>
        <v>3664.4051879999997</v>
      </c>
      <c r="D781" s="170">
        <f t="shared" si="182"/>
        <v>3665.2351879999997</v>
      </c>
      <c r="E781" s="170">
        <f t="shared" si="182"/>
        <v>3650.7351879999997</v>
      </c>
      <c r="F781" s="170">
        <f t="shared" si="182"/>
        <v>3657.4351879999999</v>
      </c>
      <c r="G781" s="170">
        <f t="shared" si="182"/>
        <v>3661.8651879999998</v>
      </c>
      <c r="H781" s="170">
        <f t="shared" si="182"/>
        <v>3706.5251880000001</v>
      </c>
      <c r="I781" s="170">
        <f t="shared" si="182"/>
        <v>3704.5351879999998</v>
      </c>
      <c r="J781" s="170">
        <f t="shared" si="182"/>
        <v>3701.5551879999998</v>
      </c>
      <c r="K781" s="170">
        <f t="shared" si="182"/>
        <v>3704.6351879999997</v>
      </c>
      <c r="L781" s="170">
        <f t="shared" si="182"/>
        <v>3697.895188</v>
      </c>
      <c r="M781" s="170">
        <f t="shared" si="182"/>
        <v>3689.9451879999997</v>
      </c>
      <c r="N781" s="170">
        <f t="shared" si="182"/>
        <v>3688.7551879999996</v>
      </c>
      <c r="O781" s="170">
        <f t="shared" si="182"/>
        <v>3695.4751879999999</v>
      </c>
      <c r="P781" s="170">
        <f t="shared" si="182"/>
        <v>3695.9251879999997</v>
      </c>
      <c r="Q781" s="170">
        <f t="shared" si="182"/>
        <v>3698.5151879999999</v>
      </c>
      <c r="R781" s="170">
        <f t="shared" si="185"/>
        <v>3748.8251879999998</v>
      </c>
      <c r="S781" s="170">
        <f t="shared" si="184"/>
        <v>3753.4751879999999</v>
      </c>
      <c r="T781" s="170">
        <f t="shared" si="184"/>
        <v>3750.0051879999996</v>
      </c>
      <c r="U781" s="170">
        <f t="shared" si="184"/>
        <v>3760.9251879999997</v>
      </c>
      <c r="V781" s="170">
        <f t="shared" si="184"/>
        <v>3700.8051879999998</v>
      </c>
      <c r="W781" s="170">
        <f t="shared" si="184"/>
        <v>3659.4851879999997</v>
      </c>
      <c r="X781" s="170">
        <f t="shared" si="184"/>
        <v>3667.4351879999999</v>
      </c>
      <c r="Y781" s="170">
        <f t="shared" si="184"/>
        <v>3666.7951879999996</v>
      </c>
      <c r="Z781" s="37"/>
      <c r="AA781" s="41">
        <v>891.94</v>
      </c>
      <c r="AB781" s="39">
        <v>890.1</v>
      </c>
      <c r="AC781" s="39">
        <v>890.93</v>
      </c>
      <c r="AD781" s="39">
        <v>876.43</v>
      </c>
      <c r="AE781" s="39">
        <v>883.13</v>
      </c>
      <c r="AF781" s="39">
        <v>887.56</v>
      </c>
      <c r="AG781" s="39">
        <v>932.22</v>
      </c>
      <c r="AH781" s="39">
        <v>930.23</v>
      </c>
      <c r="AI781" s="39">
        <v>927.25</v>
      </c>
      <c r="AJ781" s="39">
        <v>930.33</v>
      </c>
      <c r="AK781" s="39">
        <v>923.59</v>
      </c>
      <c r="AL781" s="39">
        <v>915.64</v>
      </c>
      <c r="AM781" s="39">
        <v>914.45</v>
      </c>
      <c r="AN781" s="39">
        <v>921.17</v>
      </c>
      <c r="AO781" s="39">
        <v>921.62</v>
      </c>
      <c r="AP781" s="39">
        <v>924.21</v>
      </c>
      <c r="AQ781" s="39">
        <v>974.52</v>
      </c>
      <c r="AR781" s="39">
        <v>979.17</v>
      </c>
      <c r="AS781" s="39">
        <v>975.7</v>
      </c>
      <c r="AT781" s="39">
        <v>986.62</v>
      </c>
      <c r="AU781" s="39">
        <v>926.5</v>
      </c>
      <c r="AV781" s="39">
        <v>885.18</v>
      </c>
      <c r="AW781" s="39">
        <v>893.13</v>
      </c>
      <c r="AX781" s="40">
        <v>892.49</v>
      </c>
      <c r="AY781" s="340">
        <v>176.5</v>
      </c>
      <c r="AZ781" s="175">
        <v>5.3451880000000003</v>
      </c>
      <c r="BA781" s="159">
        <v>2592.46</v>
      </c>
      <c r="BB781" s="4"/>
    </row>
    <row r="782" spans="1:54">
      <c r="A782" s="47">
        <v>17</v>
      </c>
      <c r="B782" s="170">
        <f t="shared" si="183"/>
        <v>3672.9351879999999</v>
      </c>
      <c r="C782" s="170">
        <f t="shared" si="183"/>
        <v>3673.0451879999996</v>
      </c>
      <c r="D782" s="170">
        <f t="shared" si="183"/>
        <v>3672.0051879999996</v>
      </c>
      <c r="E782" s="170">
        <f t="shared" si="183"/>
        <v>3671.105188</v>
      </c>
      <c r="F782" s="170">
        <f t="shared" si="183"/>
        <v>3657.895188</v>
      </c>
      <c r="G782" s="170">
        <f t="shared" si="183"/>
        <v>3660.3851879999997</v>
      </c>
      <c r="H782" s="170">
        <f t="shared" si="183"/>
        <v>3666.5051879999996</v>
      </c>
      <c r="I782" s="170">
        <f t="shared" si="183"/>
        <v>3669.4451879999997</v>
      </c>
      <c r="J782" s="170">
        <f t="shared" si="183"/>
        <v>3674.5451879999996</v>
      </c>
      <c r="K782" s="170">
        <f t="shared" si="183"/>
        <v>3678.4251879999997</v>
      </c>
      <c r="L782" s="170">
        <f t="shared" si="183"/>
        <v>3672.7051879999999</v>
      </c>
      <c r="M782" s="170">
        <f t="shared" si="183"/>
        <v>3671.2851879999998</v>
      </c>
      <c r="N782" s="170">
        <f t="shared" si="183"/>
        <v>3670.2751880000001</v>
      </c>
      <c r="O782" s="170">
        <f t="shared" si="183"/>
        <v>3669.1751879999997</v>
      </c>
      <c r="P782" s="170">
        <f t="shared" si="183"/>
        <v>3669.1651879999999</v>
      </c>
      <c r="Q782" s="170">
        <f t="shared" si="183"/>
        <v>3670.1551879999997</v>
      </c>
      <c r="R782" s="170">
        <f t="shared" si="185"/>
        <v>3672.3051879999998</v>
      </c>
      <c r="S782" s="170">
        <f t="shared" si="184"/>
        <v>3675.6651879999999</v>
      </c>
      <c r="T782" s="170">
        <f t="shared" si="184"/>
        <v>3677.8651879999998</v>
      </c>
      <c r="U782" s="170">
        <f t="shared" si="184"/>
        <v>3675.9851879999997</v>
      </c>
      <c r="V782" s="170">
        <f t="shared" si="184"/>
        <v>3672.7251879999999</v>
      </c>
      <c r="W782" s="170">
        <f t="shared" si="184"/>
        <v>3659.5051879999996</v>
      </c>
      <c r="X782" s="170">
        <f t="shared" si="184"/>
        <v>3671.6551879999997</v>
      </c>
      <c r="Y782" s="170">
        <f t="shared" si="184"/>
        <v>3672.3351879999996</v>
      </c>
      <c r="Z782" s="37"/>
      <c r="AA782" s="41">
        <v>898.63</v>
      </c>
      <c r="AB782" s="39">
        <v>898.74</v>
      </c>
      <c r="AC782" s="39">
        <v>897.7</v>
      </c>
      <c r="AD782" s="39">
        <v>896.8</v>
      </c>
      <c r="AE782" s="39">
        <v>883.59</v>
      </c>
      <c r="AF782" s="39">
        <v>886.08</v>
      </c>
      <c r="AG782" s="39">
        <v>892.2</v>
      </c>
      <c r="AH782" s="39">
        <v>895.14</v>
      </c>
      <c r="AI782" s="39">
        <v>900.24</v>
      </c>
      <c r="AJ782" s="39">
        <v>904.12</v>
      </c>
      <c r="AK782" s="39">
        <v>898.4</v>
      </c>
      <c r="AL782" s="39">
        <v>896.98</v>
      </c>
      <c r="AM782" s="39">
        <v>895.97</v>
      </c>
      <c r="AN782" s="39">
        <v>894.87</v>
      </c>
      <c r="AO782" s="39">
        <v>894.86</v>
      </c>
      <c r="AP782" s="39">
        <v>895.85</v>
      </c>
      <c r="AQ782" s="39">
        <v>898</v>
      </c>
      <c r="AR782" s="39">
        <v>901.36</v>
      </c>
      <c r="AS782" s="39">
        <v>903.56</v>
      </c>
      <c r="AT782" s="39">
        <v>901.68</v>
      </c>
      <c r="AU782" s="39">
        <v>898.42</v>
      </c>
      <c r="AV782" s="39">
        <v>885.2</v>
      </c>
      <c r="AW782" s="39">
        <v>897.35</v>
      </c>
      <c r="AX782" s="40">
        <v>898.03</v>
      </c>
      <c r="AY782" s="340">
        <v>176.5</v>
      </c>
      <c r="AZ782" s="175">
        <v>5.3451880000000003</v>
      </c>
      <c r="BA782" s="159">
        <v>2592.46</v>
      </c>
      <c r="BB782" s="4"/>
    </row>
    <row r="783" spans="1:54">
      <c r="A783" s="47">
        <v>18</v>
      </c>
      <c r="B783" s="170">
        <f t="shared" si="183"/>
        <v>3672.7951879999996</v>
      </c>
      <c r="C783" s="170">
        <f t="shared" si="183"/>
        <v>3672.6751879999997</v>
      </c>
      <c r="D783" s="170">
        <f t="shared" si="183"/>
        <v>3672.5951879999998</v>
      </c>
      <c r="E783" s="170">
        <f t="shared" si="183"/>
        <v>3656.8051879999998</v>
      </c>
      <c r="F783" s="170">
        <f t="shared" si="183"/>
        <v>3658.065188</v>
      </c>
      <c r="G783" s="170">
        <f t="shared" si="183"/>
        <v>3659.0351879999998</v>
      </c>
      <c r="H783" s="170">
        <f t="shared" si="183"/>
        <v>3663.9451879999997</v>
      </c>
      <c r="I783" s="170">
        <f t="shared" si="183"/>
        <v>3668.6851879999999</v>
      </c>
      <c r="J783" s="170">
        <f t="shared" si="183"/>
        <v>3670.7251879999999</v>
      </c>
      <c r="K783" s="170">
        <f t="shared" si="183"/>
        <v>3675.4251879999997</v>
      </c>
      <c r="L783" s="170">
        <f t="shared" si="183"/>
        <v>3674.625188</v>
      </c>
      <c r="M783" s="170">
        <f t="shared" si="183"/>
        <v>3673.9551879999999</v>
      </c>
      <c r="N783" s="170">
        <f t="shared" si="183"/>
        <v>3672.815188</v>
      </c>
      <c r="O783" s="170">
        <f t="shared" si="183"/>
        <v>3672.4351879999999</v>
      </c>
      <c r="P783" s="170">
        <f t="shared" si="183"/>
        <v>3673.4851879999997</v>
      </c>
      <c r="Q783" s="170">
        <f t="shared" si="183"/>
        <v>3675.1651879999999</v>
      </c>
      <c r="R783" s="170">
        <f t="shared" si="185"/>
        <v>3677.1351879999997</v>
      </c>
      <c r="S783" s="170">
        <f t="shared" si="184"/>
        <v>3698.5251880000001</v>
      </c>
      <c r="T783" s="170">
        <f t="shared" si="184"/>
        <v>3703.4851879999997</v>
      </c>
      <c r="U783" s="170">
        <f t="shared" si="184"/>
        <v>3714.8251879999998</v>
      </c>
      <c r="V783" s="170">
        <f t="shared" si="184"/>
        <v>3675.315188</v>
      </c>
      <c r="W783" s="170">
        <f t="shared" si="184"/>
        <v>3667.9451879999997</v>
      </c>
      <c r="X783" s="170">
        <f t="shared" si="184"/>
        <v>3672.2651879999999</v>
      </c>
      <c r="Y783" s="170">
        <f t="shared" si="184"/>
        <v>3673.0151879999999</v>
      </c>
      <c r="Z783" s="37"/>
      <c r="AA783" s="41">
        <v>898.49</v>
      </c>
      <c r="AB783" s="39">
        <v>898.37</v>
      </c>
      <c r="AC783" s="39">
        <v>898.29</v>
      </c>
      <c r="AD783" s="39">
        <v>882.5</v>
      </c>
      <c r="AE783" s="39">
        <v>883.76</v>
      </c>
      <c r="AF783" s="39">
        <v>884.73</v>
      </c>
      <c r="AG783" s="39">
        <v>889.64</v>
      </c>
      <c r="AH783" s="39">
        <v>894.38</v>
      </c>
      <c r="AI783" s="39">
        <v>896.42</v>
      </c>
      <c r="AJ783" s="39">
        <v>901.12</v>
      </c>
      <c r="AK783" s="39">
        <v>900.32</v>
      </c>
      <c r="AL783" s="39">
        <v>899.65</v>
      </c>
      <c r="AM783" s="39">
        <v>898.51</v>
      </c>
      <c r="AN783" s="39">
        <v>898.13</v>
      </c>
      <c r="AO783" s="39">
        <v>899.18</v>
      </c>
      <c r="AP783" s="39">
        <v>900.86</v>
      </c>
      <c r="AQ783" s="39">
        <v>902.83</v>
      </c>
      <c r="AR783" s="39">
        <v>924.22</v>
      </c>
      <c r="AS783" s="39">
        <v>929.18</v>
      </c>
      <c r="AT783" s="39">
        <v>940.52</v>
      </c>
      <c r="AU783" s="39">
        <v>901.01</v>
      </c>
      <c r="AV783" s="39">
        <v>893.64</v>
      </c>
      <c r="AW783" s="39">
        <v>897.96</v>
      </c>
      <c r="AX783" s="40">
        <v>898.71</v>
      </c>
      <c r="AY783" s="340">
        <v>176.5</v>
      </c>
      <c r="AZ783" s="175">
        <v>5.3451880000000003</v>
      </c>
      <c r="BA783" s="159">
        <v>2592.46</v>
      </c>
      <c r="BB783" s="4"/>
    </row>
    <row r="784" spans="1:54">
      <c r="A784" s="47">
        <v>19</v>
      </c>
      <c r="B784" s="170">
        <f t="shared" si="183"/>
        <v>3676.6151879999998</v>
      </c>
      <c r="C784" s="170">
        <f t="shared" si="183"/>
        <v>3676.1951879999997</v>
      </c>
      <c r="D784" s="170">
        <f t="shared" si="183"/>
        <v>3674.7551879999996</v>
      </c>
      <c r="E784" s="170">
        <f t="shared" si="183"/>
        <v>3660.0951879999998</v>
      </c>
      <c r="F784" s="170">
        <f t="shared" si="183"/>
        <v>3664.0751879999998</v>
      </c>
      <c r="G784" s="170">
        <f t="shared" si="183"/>
        <v>3667.5451879999996</v>
      </c>
      <c r="H784" s="170">
        <f t="shared" si="183"/>
        <v>3678.7351879999997</v>
      </c>
      <c r="I784" s="170">
        <f t="shared" si="183"/>
        <v>3766.9851879999997</v>
      </c>
      <c r="J784" s="170">
        <f t="shared" si="183"/>
        <v>3789.1151879999998</v>
      </c>
      <c r="K784" s="170">
        <f t="shared" si="183"/>
        <v>3812.9451880000001</v>
      </c>
      <c r="L784" s="170">
        <f t="shared" si="183"/>
        <v>3782.7451879999999</v>
      </c>
      <c r="M784" s="170">
        <f t="shared" si="183"/>
        <v>3747.6751879999997</v>
      </c>
      <c r="N784" s="170">
        <f t="shared" si="183"/>
        <v>3739.0251880000001</v>
      </c>
      <c r="O784" s="170">
        <f t="shared" si="183"/>
        <v>3736.2751880000001</v>
      </c>
      <c r="P784" s="170">
        <f t="shared" si="183"/>
        <v>3720.4651879999997</v>
      </c>
      <c r="Q784" s="170">
        <f t="shared" si="183"/>
        <v>3722.605188</v>
      </c>
      <c r="R784" s="170">
        <f t="shared" si="185"/>
        <v>3727.7651879999999</v>
      </c>
      <c r="S784" s="170">
        <f t="shared" si="184"/>
        <v>3698.4651879999997</v>
      </c>
      <c r="T784" s="170">
        <f t="shared" si="184"/>
        <v>3680.0551879999998</v>
      </c>
      <c r="U784" s="170">
        <f t="shared" si="184"/>
        <v>3699.375188</v>
      </c>
      <c r="V784" s="170">
        <f t="shared" si="184"/>
        <v>3673.145188</v>
      </c>
      <c r="W784" s="170">
        <f t="shared" si="184"/>
        <v>3660.1951879999997</v>
      </c>
      <c r="X784" s="170">
        <f t="shared" si="184"/>
        <v>3671.0751879999998</v>
      </c>
      <c r="Y784" s="170">
        <f t="shared" si="184"/>
        <v>3672.1151879999998</v>
      </c>
      <c r="Z784" s="37"/>
      <c r="AA784" s="41">
        <v>902.31</v>
      </c>
      <c r="AB784" s="39">
        <v>901.89</v>
      </c>
      <c r="AC784" s="39">
        <v>900.45</v>
      </c>
      <c r="AD784" s="39">
        <v>885.79</v>
      </c>
      <c r="AE784" s="39">
        <v>889.77</v>
      </c>
      <c r="AF784" s="39">
        <v>893.24</v>
      </c>
      <c r="AG784" s="39">
        <v>904.43</v>
      </c>
      <c r="AH784" s="39">
        <v>992.68</v>
      </c>
      <c r="AI784" s="39">
        <v>1014.81</v>
      </c>
      <c r="AJ784" s="39">
        <v>1038.6400000000001</v>
      </c>
      <c r="AK784" s="39">
        <v>1008.44</v>
      </c>
      <c r="AL784" s="39">
        <v>973.37</v>
      </c>
      <c r="AM784" s="39">
        <v>964.72</v>
      </c>
      <c r="AN784" s="39">
        <v>961.97</v>
      </c>
      <c r="AO784" s="39">
        <v>946.16</v>
      </c>
      <c r="AP784" s="39">
        <v>948.3</v>
      </c>
      <c r="AQ784" s="39">
        <v>953.46</v>
      </c>
      <c r="AR784" s="39">
        <v>924.16</v>
      </c>
      <c r="AS784" s="39">
        <v>905.75</v>
      </c>
      <c r="AT784" s="39">
        <v>925.07</v>
      </c>
      <c r="AU784" s="39">
        <v>898.84</v>
      </c>
      <c r="AV784" s="39">
        <v>885.89</v>
      </c>
      <c r="AW784" s="39">
        <v>896.77</v>
      </c>
      <c r="AX784" s="40">
        <v>897.81</v>
      </c>
      <c r="AY784" s="340">
        <v>176.5</v>
      </c>
      <c r="AZ784" s="175">
        <v>5.3451880000000003</v>
      </c>
      <c r="BA784" s="159">
        <v>2592.46</v>
      </c>
      <c r="BB784" s="4"/>
    </row>
    <row r="785" spans="1:54">
      <c r="A785" s="47">
        <v>20</v>
      </c>
      <c r="B785" s="170">
        <f t="shared" si="183"/>
        <v>3640.4351879999999</v>
      </c>
      <c r="C785" s="170">
        <f t="shared" si="183"/>
        <v>3640.6351879999997</v>
      </c>
      <c r="D785" s="170">
        <f t="shared" si="183"/>
        <v>3640.565188</v>
      </c>
      <c r="E785" s="170">
        <f t="shared" si="183"/>
        <v>3627.3851879999997</v>
      </c>
      <c r="F785" s="170">
        <f t="shared" si="183"/>
        <v>3662.0251880000001</v>
      </c>
      <c r="G785" s="170">
        <f t="shared" si="183"/>
        <v>3667.7451879999999</v>
      </c>
      <c r="H785" s="170">
        <f t="shared" si="183"/>
        <v>3667.6751879999997</v>
      </c>
      <c r="I785" s="170">
        <f t="shared" si="183"/>
        <v>3666.5051879999996</v>
      </c>
      <c r="J785" s="170">
        <f t="shared" si="183"/>
        <v>3673.2051879999999</v>
      </c>
      <c r="K785" s="170">
        <f t="shared" si="183"/>
        <v>3671.1351879999997</v>
      </c>
      <c r="L785" s="170">
        <f t="shared" si="183"/>
        <v>3670.145188</v>
      </c>
      <c r="M785" s="170">
        <f t="shared" si="183"/>
        <v>3668.9051879999997</v>
      </c>
      <c r="N785" s="170">
        <f t="shared" si="183"/>
        <v>3667.5551879999998</v>
      </c>
      <c r="O785" s="170">
        <f t="shared" si="183"/>
        <v>3666.5351879999998</v>
      </c>
      <c r="P785" s="170">
        <f t="shared" si="183"/>
        <v>3666.4751879999999</v>
      </c>
      <c r="Q785" s="170">
        <f t="shared" si="183"/>
        <v>3666.9051879999997</v>
      </c>
      <c r="R785" s="170">
        <f t="shared" si="185"/>
        <v>3669.5351879999998</v>
      </c>
      <c r="S785" s="170">
        <f t="shared" si="184"/>
        <v>3672.565188</v>
      </c>
      <c r="T785" s="170">
        <f t="shared" si="184"/>
        <v>3668.1551879999997</v>
      </c>
      <c r="U785" s="170">
        <f t="shared" si="184"/>
        <v>3666.645188</v>
      </c>
      <c r="V785" s="170">
        <f t="shared" si="184"/>
        <v>3662.605188</v>
      </c>
      <c r="W785" s="170">
        <f t="shared" si="184"/>
        <v>3665.9651879999997</v>
      </c>
      <c r="X785" s="170">
        <f t="shared" si="184"/>
        <v>3671.3451879999998</v>
      </c>
      <c r="Y785" s="170">
        <f t="shared" si="184"/>
        <v>3669.625188</v>
      </c>
      <c r="Z785" s="37"/>
      <c r="AA785" s="41">
        <v>866.13</v>
      </c>
      <c r="AB785" s="39">
        <v>866.33</v>
      </c>
      <c r="AC785" s="39">
        <v>866.26</v>
      </c>
      <c r="AD785" s="39">
        <v>853.08</v>
      </c>
      <c r="AE785" s="39">
        <v>887.72</v>
      </c>
      <c r="AF785" s="39">
        <v>893.44</v>
      </c>
      <c r="AG785" s="39">
        <v>893.37</v>
      </c>
      <c r="AH785" s="39">
        <v>892.2</v>
      </c>
      <c r="AI785" s="39">
        <v>898.9</v>
      </c>
      <c r="AJ785" s="39">
        <v>896.83</v>
      </c>
      <c r="AK785" s="39">
        <v>895.84</v>
      </c>
      <c r="AL785" s="39">
        <v>894.6</v>
      </c>
      <c r="AM785" s="39">
        <v>893.25</v>
      </c>
      <c r="AN785" s="39">
        <v>892.23</v>
      </c>
      <c r="AO785" s="39">
        <v>892.17</v>
      </c>
      <c r="AP785" s="39">
        <v>892.6</v>
      </c>
      <c r="AQ785" s="39">
        <v>895.23</v>
      </c>
      <c r="AR785" s="39">
        <v>898.26</v>
      </c>
      <c r="AS785" s="39">
        <v>893.85</v>
      </c>
      <c r="AT785" s="39">
        <v>892.34</v>
      </c>
      <c r="AU785" s="39">
        <v>888.3</v>
      </c>
      <c r="AV785" s="39">
        <v>891.66</v>
      </c>
      <c r="AW785" s="39">
        <v>897.04</v>
      </c>
      <c r="AX785" s="40">
        <v>895.32</v>
      </c>
      <c r="AY785" s="340">
        <v>176.5</v>
      </c>
      <c r="AZ785" s="175">
        <v>5.3451880000000003</v>
      </c>
      <c r="BA785" s="159">
        <v>2592.46</v>
      </c>
      <c r="BB785" s="4"/>
    </row>
    <row r="786" spans="1:54">
      <c r="A786" s="47">
        <v>21</v>
      </c>
      <c r="B786" s="170">
        <f t="shared" si="183"/>
        <v>3673.375188</v>
      </c>
      <c r="C786" s="170">
        <f t="shared" si="183"/>
        <v>3662.1351879999997</v>
      </c>
      <c r="D786" s="170">
        <f t="shared" si="183"/>
        <v>3661.645188</v>
      </c>
      <c r="E786" s="170">
        <f t="shared" si="183"/>
        <v>3662.3851879999997</v>
      </c>
      <c r="F786" s="170">
        <f t="shared" si="183"/>
        <v>3688.4051879999997</v>
      </c>
      <c r="G786" s="170">
        <f t="shared" si="183"/>
        <v>3671.4451879999997</v>
      </c>
      <c r="H786" s="170">
        <f t="shared" si="183"/>
        <v>3672.315188</v>
      </c>
      <c r="I786" s="170">
        <f t="shared" si="183"/>
        <v>3677.6551879999997</v>
      </c>
      <c r="J786" s="170">
        <f t="shared" si="183"/>
        <v>3676.0451879999996</v>
      </c>
      <c r="K786" s="170">
        <f t="shared" si="183"/>
        <v>3676.6951879999997</v>
      </c>
      <c r="L786" s="170">
        <f t="shared" si="183"/>
        <v>3672.315188</v>
      </c>
      <c r="M786" s="170">
        <f t="shared" si="183"/>
        <v>3670.5451879999996</v>
      </c>
      <c r="N786" s="170">
        <f t="shared" si="183"/>
        <v>3670.1951879999997</v>
      </c>
      <c r="O786" s="170">
        <f t="shared" si="183"/>
        <v>3669.065188</v>
      </c>
      <c r="P786" s="170">
        <f t="shared" si="183"/>
        <v>3669.4351879999999</v>
      </c>
      <c r="Q786" s="170">
        <f t="shared" si="183"/>
        <v>3668.3251879999998</v>
      </c>
      <c r="R786" s="170">
        <f t="shared" si="185"/>
        <v>3672.2951879999996</v>
      </c>
      <c r="S786" s="170">
        <f t="shared" si="184"/>
        <v>3676.2751880000001</v>
      </c>
      <c r="T786" s="170">
        <f t="shared" si="184"/>
        <v>3674.125188</v>
      </c>
      <c r="U786" s="170">
        <f t="shared" si="184"/>
        <v>3678.7151879999997</v>
      </c>
      <c r="V786" s="170">
        <f t="shared" si="184"/>
        <v>3675.2851879999998</v>
      </c>
      <c r="W786" s="170">
        <f t="shared" si="184"/>
        <v>3661.2651879999999</v>
      </c>
      <c r="X786" s="170">
        <f t="shared" si="184"/>
        <v>3657.815188</v>
      </c>
      <c r="Y786" s="170">
        <f t="shared" si="184"/>
        <v>3636.125188</v>
      </c>
      <c r="Z786" s="37"/>
      <c r="AA786" s="41">
        <v>899.07</v>
      </c>
      <c r="AB786" s="39">
        <v>887.83</v>
      </c>
      <c r="AC786" s="39">
        <v>887.34</v>
      </c>
      <c r="AD786" s="39">
        <v>888.08</v>
      </c>
      <c r="AE786" s="39">
        <v>914.1</v>
      </c>
      <c r="AF786" s="39">
        <v>897.14</v>
      </c>
      <c r="AG786" s="39">
        <v>898.01</v>
      </c>
      <c r="AH786" s="39">
        <v>903.35</v>
      </c>
      <c r="AI786" s="39">
        <v>901.74</v>
      </c>
      <c r="AJ786" s="39">
        <v>902.39</v>
      </c>
      <c r="AK786" s="39">
        <v>898.01</v>
      </c>
      <c r="AL786" s="39">
        <v>896.24</v>
      </c>
      <c r="AM786" s="39">
        <v>895.89</v>
      </c>
      <c r="AN786" s="39">
        <v>894.76</v>
      </c>
      <c r="AO786" s="39">
        <v>895.13</v>
      </c>
      <c r="AP786" s="39">
        <v>894.02</v>
      </c>
      <c r="AQ786" s="39">
        <v>897.99</v>
      </c>
      <c r="AR786" s="39">
        <v>901.97</v>
      </c>
      <c r="AS786" s="39">
        <v>899.82</v>
      </c>
      <c r="AT786" s="39">
        <v>904.41</v>
      </c>
      <c r="AU786" s="39">
        <v>900.98</v>
      </c>
      <c r="AV786" s="39">
        <v>886.96</v>
      </c>
      <c r="AW786" s="39">
        <v>883.51</v>
      </c>
      <c r="AX786" s="40">
        <v>861.82</v>
      </c>
      <c r="AY786" s="340">
        <v>176.5</v>
      </c>
      <c r="AZ786" s="175">
        <v>5.3451880000000003</v>
      </c>
      <c r="BA786" s="159">
        <v>2592.46</v>
      </c>
      <c r="BB786" s="4"/>
    </row>
    <row r="787" spans="1:54">
      <c r="A787" s="47">
        <v>22</v>
      </c>
      <c r="B787" s="170">
        <f t="shared" si="183"/>
        <v>3636.0051879999996</v>
      </c>
      <c r="C787" s="170">
        <f t="shared" si="183"/>
        <v>3636.4851879999997</v>
      </c>
      <c r="D787" s="170">
        <f t="shared" si="183"/>
        <v>3636.3051879999998</v>
      </c>
      <c r="E787" s="170">
        <f t="shared" si="183"/>
        <v>3636.7651879999999</v>
      </c>
      <c r="F787" s="170">
        <f t="shared" si="183"/>
        <v>3660.6851879999999</v>
      </c>
      <c r="G787" s="170">
        <f t="shared" si="183"/>
        <v>3668.9451879999997</v>
      </c>
      <c r="H787" s="170">
        <f t="shared" si="183"/>
        <v>3668.1151879999998</v>
      </c>
      <c r="I787" s="170">
        <f t="shared" si="183"/>
        <v>3674.355188</v>
      </c>
      <c r="J787" s="170">
        <f t="shared" si="183"/>
        <v>3671.7451879999999</v>
      </c>
      <c r="K787" s="170">
        <f t="shared" si="183"/>
        <v>3671.145188</v>
      </c>
      <c r="L787" s="170">
        <f t="shared" si="183"/>
        <v>3669.9551879999999</v>
      </c>
      <c r="M787" s="170">
        <f t="shared" si="183"/>
        <v>3669.3451879999998</v>
      </c>
      <c r="N787" s="170">
        <f t="shared" si="183"/>
        <v>3668.8651879999998</v>
      </c>
      <c r="O787" s="170">
        <f t="shared" si="183"/>
        <v>3668.105188</v>
      </c>
      <c r="P787" s="170">
        <f t="shared" si="183"/>
        <v>3667.5151879999999</v>
      </c>
      <c r="Q787" s="170">
        <f t="shared" si="183"/>
        <v>3668.1851879999999</v>
      </c>
      <c r="R787" s="170">
        <f t="shared" si="185"/>
        <v>3675.9151879999999</v>
      </c>
      <c r="S787" s="170">
        <f t="shared" si="184"/>
        <v>3674.6751879999997</v>
      </c>
      <c r="T787" s="170">
        <f t="shared" si="184"/>
        <v>3674.9051879999997</v>
      </c>
      <c r="U787" s="170">
        <f t="shared" si="184"/>
        <v>3742.9651879999997</v>
      </c>
      <c r="V787" s="170">
        <f t="shared" si="184"/>
        <v>3754.0751879999998</v>
      </c>
      <c r="W787" s="170">
        <f t="shared" si="184"/>
        <v>3837.2351880000001</v>
      </c>
      <c r="X787" s="170">
        <f t="shared" si="184"/>
        <v>3683.7251879999999</v>
      </c>
      <c r="Y787" s="170">
        <f t="shared" si="184"/>
        <v>3660.7151879999997</v>
      </c>
      <c r="Z787" s="37"/>
      <c r="AA787" s="41">
        <v>861.7</v>
      </c>
      <c r="AB787" s="39">
        <v>862.18</v>
      </c>
      <c r="AC787" s="39">
        <v>862</v>
      </c>
      <c r="AD787" s="39">
        <v>862.46</v>
      </c>
      <c r="AE787" s="39">
        <v>886.38</v>
      </c>
      <c r="AF787" s="39">
        <v>894.64</v>
      </c>
      <c r="AG787" s="39">
        <v>893.81</v>
      </c>
      <c r="AH787" s="39">
        <v>900.05</v>
      </c>
      <c r="AI787" s="39">
        <v>897.44</v>
      </c>
      <c r="AJ787" s="39">
        <v>896.84</v>
      </c>
      <c r="AK787" s="39">
        <v>895.65</v>
      </c>
      <c r="AL787" s="39">
        <v>895.04</v>
      </c>
      <c r="AM787" s="39">
        <v>894.56</v>
      </c>
      <c r="AN787" s="39">
        <v>893.8</v>
      </c>
      <c r="AO787" s="39">
        <v>893.21</v>
      </c>
      <c r="AP787" s="39">
        <v>893.88</v>
      </c>
      <c r="AQ787" s="39">
        <v>901.61</v>
      </c>
      <c r="AR787" s="39">
        <v>900.37</v>
      </c>
      <c r="AS787" s="39">
        <v>900.6</v>
      </c>
      <c r="AT787" s="39">
        <v>968.66</v>
      </c>
      <c r="AU787" s="39">
        <v>979.77</v>
      </c>
      <c r="AV787" s="39">
        <v>1062.93</v>
      </c>
      <c r="AW787" s="39">
        <v>909.42</v>
      </c>
      <c r="AX787" s="40">
        <v>886.41</v>
      </c>
      <c r="AY787" s="340">
        <v>176.5</v>
      </c>
      <c r="AZ787" s="175">
        <v>5.3451880000000003</v>
      </c>
      <c r="BA787" s="159">
        <v>2592.46</v>
      </c>
      <c r="BB787" s="4"/>
    </row>
    <row r="788" spans="1:54">
      <c r="A788" s="47">
        <v>23</v>
      </c>
      <c r="B788" s="170">
        <f t="shared" si="183"/>
        <v>3650.8351879999996</v>
      </c>
      <c r="C788" s="170">
        <f t="shared" si="183"/>
        <v>3649.2751880000001</v>
      </c>
      <c r="D788" s="170">
        <f t="shared" si="183"/>
        <v>3636.6551879999997</v>
      </c>
      <c r="E788" s="170">
        <f t="shared" si="183"/>
        <v>3632.2851879999998</v>
      </c>
      <c r="F788" s="170">
        <f t="shared" si="183"/>
        <v>3654.7251879999999</v>
      </c>
      <c r="G788" s="170">
        <f t="shared" si="183"/>
        <v>3662.0351879999998</v>
      </c>
      <c r="H788" s="170">
        <f t="shared" si="183"/>
        <v>3674.065188</v>
      </c>
      <c r="I788" s="170">
        <f t="shared" si="183"/>
        <v>3776.2151879999997</v>
      </c>
      <c r="J788" s="170">
        <f t="shared" si="183"/>
        <v>3788.4751879999999</v>
      </c>
      <c r="K788" s="170">
        <f t="shared" si="183"/>
        <v>3808.145188</v>
      </c>
      <c r="L788" s="170">
        <f t="shared" si="183"/>
        <v>3835.4751879999999</v>
      </c>
      <c r="M788" s="170">
        <f t="shared" si="183"/>
        <v>3839.2151879999997</v>
      </c>
      <c r="N788" s="170">
        <f t="shared" si="183"/>
        <v>3824.7751880000001</v>
      </c>
      <c r="O788" s="170">
        <f t="shared" si="183"/>
        <v>3808.9251879999997</v>
      </c>
      <c r="P788" s="170">
        <f t="shared" si="183"/>
        <v>3806.5751879999998</v>
      </c>
      <c r="Q788" s="170">
        <f t="shared" si="183"/>
        <v>3807.1851879999999</v>
      </c>
      <c r="R788" s="170">
        <f t="shared" si="185"/>
        <v>3858.6551879999997</v>
      </c>
      <c r="S788" s="170">
        <f t="shared" si="184"/>
        <v>3833.355188</v>
      </c>
      <c r="T788" s="170">
        <f t="shared" si="184"/>
        <v>3918.4951879999999</v>
      </c>
      <c r="U788" s="170">
        <f t="shared" si="184"/>
        <v>3976.6151879999998</v>
      </c>
      <c r="V788" s="170">
        <f t="shared" si="184"/>
        <v>3897.565188</v>
      </c>
      <c r="W788" s="170">
        <f t="shared" si="184"/>
        <v>3831.1151879999998</v>
      </c>
      <c r="X788" s="170">
        <f t="shared" si="184"/>
        <v>3697.4951879999999</v>
      </c>
      <c r="Y788" s="170">
        <f t="shared" si="184"/>
        <v>3659.625188</v>
      </c>
      <c r="Z788" s="37"/>
      <c r="AA788" s="41">
        <v>876.53</v>
      </c>
      <c r="AB788" s="39">
        <v>874.97</v>
      </c>
      <c r="AC788" s="39">
        <v>862.35</v>
      </c>
      <c r="AD788" s="39">
        <v>857.98</v>
      </c>
      <c r="AE788" s="39">
        <v>880.42</v>
      </c>
      <c r="AF788" s="39">
        <v>887.73</v>
      </c>
      <c r="AG788" s="39">
        <v>899.76</v>
      </c>
      <c r="AH788" s="39">
        <v>1001.9100000000001</v>
      </c>
      <c r="AI788" s="39">
        <v>1014.1700000000001</v>
      </c>
      <c r="AJ788" s="39">
        <v>1033.8399999999999</v>
      </c>
      <c r="AK788" s="39">
        <v>1061.17</v>
      </c>
      <c r="AL788" s="39">
        <v>1064.9100000000001</v>
      </c>
      <c r="AM788" s="39">
        <v>1050.47</v>
      </c>
      <c r="AN788" s="39">
        <v>1034.6199999999999</v>
      </c>
      <c r="AO788" s="39">
        <v>1032.27</v>
      </c>
      <c r="AP788" s="39">
        <v>1032.8800000000001</v>
      </c>
      <c r="AQ788" s="39">
        <v>1084.3499999999999</v>
      </c>
      <c r="AR788" s="39">
        <v>1059.05</v>
      </c>
      <c r="AS788" s="39">
        <v>1144.19</v>
      </c>
      <c r="AT788" s="39">
        <v>1202.31</v>
      </c>
      <c r="AU788" s="39">
        <v>1123.26</v>
      </c>
      <c r="AV788" s="39">
        <v>1056.81</v>
      </c>
      <c r="AW788" s="39">
        <v>923.19</v>
      </c>
      <c r="AX788" s="40">
        <v>885.32</v>
      </c>
      <c r="AY788" s="340">
        <v>176.5</v>
      </c>
      <c r="AZ788" s="175">
        <v>5.3451880000000003</v>
      </c>
      <c r="BA788" s="159">
        <v>2592.46</v>
      </c>
      <c r="BB788" s="4"/>
    </row>
    <row r="789" spans="1:54">
      <c r="A789" s="47">
        <v>24</v>
      </c>
      <c r="B789" s="170">
        <f t="shared" si="183"/>
        <v>3659.6651879999999</v>
      </c>
      <c r="C789" s="170">
        <f t="shared" si="183"/>
        <v>3658.5851879999996</v>
      </c>
      <c r="D789" s="170">
        <f t="shared" si="183"/>
        <v>3655.7551879999996</v>
      </c>
      <c r="E789" s="170">
        <f t="shared" si="183"/>
        <v>3654.0051879999996</v>
      </c>
      <c r="F789" s="170">
        <f t="shared" si="183"/>
        <v>3656.7051879999999</v>
      </c>
      <c r="G789" s="170">
        <f t="shared" si="183"/>
        <v>3662.7651879999999</v>
      </c>
      <c r="H789" s="170">
        <f t="shared" si="183"/>
        <v>3670.2851879999998</v>
      </c>
      <c r="I789" s="170">
        <f t="shared" si="183"/>
        <v>3716.7951879999996</v>
      </c>
      <c r="J789" s="170">
        <f t="shared" si="183"/>
        <v>3879.0051879999996</v>
      </c>
      <c r="K789" s="170">
        <f t="shared" si="183"/>
        <v>3930.0051879999996</v>
      </c>
      <c r="L789" s="170">
        <f t="shared" si="183"/>
        <v>3974.1751879999997</v>
      </c>
      <c r="M789" s="170">
        <f t="shared" si="183"/>
        <v>3940.9551879999999</v>
      </c>
      <c r="N789" s="170">
        <f t="shared" si="183"/>
        <v>3936.145188</v>
      </c>
      <c r="O789" s="170">
        <f t="shared" si="183"/>
        <v>3925.065188</v>
      </c>
      <c r="P789" s="170">
        <f t="shared" si="183"/>
        <v>3889.855188</v>
      </c>
      <c r="Q789" s="170">
        <f t="shared" si="183"/>
        <v>3871.1251879999995</v>
      </c>
      <c r="R789" s="170">
        <f t="shared" si="185"/>
        <v>3891.815188</v>
      </c>
      <c r="S789" s="170">
        <f t="shared" si="184"/>
        <v>3883.8451879999998</v>
      </c>
      <c r="T789" s="170">
        <f t="shared" si="184"/>
        <v>3951.5451879999996</v>
      </c>
      <c r="U789" s="170">
        <f t="shared" si="184"/>
        <v>4019.7251879999999</v>
      </c>
      <c r="V789" s="170">
        <f t="shared" si="184"/>
        <v>3939.9151879999995</v>
      </c>
      <c r="W789" s="170">
        <f t="shared" si="184"/>
        <v>3819.1951880000001</v>
      </c>
      <c r="X789" s="170">
        <f t="shared" si="184"/>
        <v>3695.855188</v>
      </c>
      <c r="Y789" s="170">
        <f t="shared" si="184"/>
        <v>3662.4751879999999</v>
      </c>
      <c r="Z789" s="37"/>
      <c r="AA789" s="41">
        <v>885.36</v>
      </c>
      <c r="AB789" s="39">
        <v>884.28</v>
      </c>
      <c r="AC789" s="39">
        <v>881.45</v>
      </c>
      <c r="AD789" s="39">
        <v>879.7</v>
      </c>
      <c r="AE789" s="39">
        <v>882.4</v>
      </c>
      <c r="AF789" s="39">
        <v>888.46</v>
      </c>
      <c r="AG789" s="39">
        <v>895.98</v>
      </c>
      <c r="AH789" s="39">
        <v>942.49</v>
      </c>
      <c r="AI789" s="39">
        <v>1104.7</v>
      </c>
      <c r="AJ789" s="39">
        <v>1155.7</v>
      </c>
      <c r="AK789" s="39">
        <v>1199.8699999999999</v>
      </c>
      <c r="AL789" s="39">
        <v>1166.6500000000001</v>
      </c>
      <c r="AM789" s="39">
        <v>1161.8399999999999</v>
      </c>
      <c r="AN789" s="39">
        <v>1150.76</v>
      </c>
      <c r="AO789" s="39">
        <v>1115.55</v>
      </c>
      <c r="AP789" s="39">
        <v>1096.82</v>
      </c>
      <c r="AQ789" s="39">
        <v>1117.51</v>
      </c>
      <c r="AR789" s="39">
        <v>1109.54</v>
      </c>
      <c r="AS789" s="39">
        <v>1177.24</v>
      </c>
      <c r="AT789" s="39">
        <v>1245.42</v>
      </c>
      <c r="AU789" s="39">
        <v>1165.6099999999999</v>
      </c>
      <c r="AV789" s="39">
        <v>1044.8900000000001</v>
      </c>
      <c r="AW789" s="39">
        <v>921.55</v>
      </c>
      <c r="AX789" s="40">
        <v>888.17</v>
      </c>
      <c r="AY789" s="340">
        <v>176.5</v>
      </c>
      <c r="AZ789" s="175">
        <v>5.3451880000000003</v>
      </c>
      <c r="BA789" s="159">
        <v>2592.46</v>
      </c>
      <c r="BB789" s="4"/>
    </row>
    <row r="790" spans="1:54">
      <c r="A790" s="47">
        <v>25</v>
      </c>
      <c r="B790" s="170">
        <f t="shared" si="183"/>
        <v>3662.2451879999999</v>
      </c>
      <c r="C790" s="170">
        <f t="shared" si="183"/>
        <v>3661.4551879999999</v>
      </c>
      <c r="D790" s="170">
        <f t="shared" si="183"/>
        <v>3657.1351879999997</v>
      </c>
      <c r="E790" s="170">
        <f t="shared" si="183"/>
        <v>3656.5251880000001</v>
      </c>
      <c r="F790" s="170">
        <f t="shared" si="183"/>
        <v>3656.8851879999997</v>
      </c>
      <c r="G790" s="170">
        <f t="shared" si="183"/>
        <v>3662.0751879999998</v>
      </c>
      <c r="H790" s="170">
        <f t="shared" si="183"/>
        <v>3666.6351879999997</v>
      </c>
      <c r="I790" s="170">
        <f t="shared" si="183"/>
        <v>3669.2551879999996</v>
      </c>
      <c r="J790" s="170">
        <f t="shared" si="183"/>
        <v>3684.4051879999997</v>
      </c>
      <c r="K790" s="170">
        <f t="shared" si="183"/>
        <v>3836.4751879999999</v>
      </c>
      <c r="L790" s="170">
        <f t="shared" si="183"/>
        <v>3838.0951879999998</v>
      </c>
      <c r="M790" s="170">
        <f t="shared" si="183"/>
        <v>3829.6851879999999</v>
      </c>
      <c r="N790" s="170">
        <f t="shared" si="183"/>
        <v>3817.7651879999999</v>
      </c>
      <c r="O790" s="170">
        <f t="shared" si="183"/>
        <v>3819.4951879999999</v>
      </c>
      <c r="P790" s="170">
        <f t="shared" si="183"/>
        <v>3828.6151879999998</v>
      </c>
      <c r="Q790" s="170">
        <f t="shared" si="183"/>
        <v>3844.4451880000001</v>
      </c>
      <c r="R790" s="170">
        <f t="shared" si="185"/>
        <v>3864.6151879999998</v>
      </c>
      <c r="S790" s="170">
        <f t="shared" si="184"/>
        <v>3914.8051879999998</v>
      </c>
      <c r="T790" s="170">
        <f t="shared" si="184"/>
        <v>3968.5051879999996</v>
      </c>
      <c r="U790" s="170">
        <f t="shared" si="184"/>
        <v>4003.2051879999999</v>
      </c>
      <c r="V790" s="170">
        <f t="shared" si="184"/>
        <v>3893.9451880000001</v>
      </c>
      <c r="W790" s="170">
        <f t="shared" si="184"/>
        <v>3812.0351879999998</v>
      </c>
      <c r="X790" s="170">
        <f t="shared" si="184"/>
        <v>3669.1851879999999</v>
      </c>
      <c r="Y790" s="170">
        <f t="shared" si="184"/>
        <v>3662.4651879999997</v>
      </c>
      <c r="Z790" s="37"/>
      <c r="AA790" s="41">
        <v>887.94</v>
      </c>
      <c r="AB790" s="39">
        <v>887.15</v>
      </c>
      <c r="AC790" s="39">
        <v>882.83</v>
      </c>
      <c r="AD790" s="39">
        <v>882.22</v>
      </c>
      <c r="AE790" s="39">
        <v>882.58</v>
      </c>
      <c r="AF790" s="39">
        <v>887.77</v>
      </c>
      <c r="AG790" s="39">
        <v>892.33</v>
      </c>
      <c r="AH790" s="39">
        <v>894.95</v>
      </c>
      <c r="AI790" s="39">
        <v>910.1</v>
      </c>
      <c r="AJ790" s="39">
        <v>1062.17</v>
      </c>
      <c r="AK790" s="39">
        <v>1063.79</v>
      </c>
      <c r="AL790" s="39">
        <v>1055.3800000000001</v>
      </c>
      <c r="AM790" s="39">
        <v>1043.46</v>
      </c>
      <c r="AN790" s="39">
        <v>1045.19</v>
      </c>
      <c r="AO790" s="39">
        <v>1054.31</v>
      </c>
      <c r="AP790" s="39">
        <v>1070.1400000000001</v>
      </c>
      <c r="AQ790" s="39">
        <v>1090.31</v>
      </c>
      <c r="AR790" s="39">
        <v>1140.5</v>
      </c>
      <c r="AS790" s="39">
        <v>1194.2</v>
      </c>
      <c r="AT790" s="39">
        <v>1228.9000000000001</v>
      </c>
      <c r="AU790" s="39">
        <v>1119.6400000000001</v>
      </c>
      <c r="AV790" s="39">
        <v>1037.73</v>
      </c>
      <c r="AW790" s="39">
        <v>894.88</v>
      </c>
      <c r="AX790" s="40">
        <v>888.16</v>
      </c>
      <c r="AY790" s="340">
        <v>176.5</v>
      </c>
      <c r="AZ790" s="175">
        <v>5.3451880000000003</v>
      </c>
      <c r="BA790" s="159">
        <v>2592.46</v>
      </c>
      <c r="BB790" s="4"/>
    </row>
    <row r="791" spans="1:54">
      <c r="A791" s="47">
        <v>26</v>
      </c>
      <c r="B791" s="170">
        <f t="shared" si="183"/>
        <v>3662.4651879999997</v>
      </c>
      <c r="C791" s="170">
        <f t="shared" si="183"/>
        <v>3661.6351879999997</v>
      </c>
      <c r="D791" s="170">
        <f t="shared" si="183"/>
        <v>3660.9851879999997</v>
      </c>
      <c r="E791" s="170">
        <f t="shared" si="183"/>
        <v>3662.1651879999999</v>
      </c>
      <c r="F791" s="170">
        <f t="shared" si="183"/>
        <v>3667.0051879999996</v>
      </c>
      <c r="G791" s="170">
        <f t="shared" si="183"/>
        <v>3670.7051879999999</v>
      </c>
      <c r="H791" s="170">
        <f t="shared" si="183"/>
        <v>3816.3651879999998</v>
      </c>
      <c r="I791" s="170">
        <f t="shared" si="183"/>
        <v>3945.7951879999996</v>
      </c>
      <c r="J791" s="170">
        <f t="shared" si="183"/>
        <v>4054.7751880000001</v>
      </c>
      <c r="K791" s="170">
        <f t="shared" si="183"/>
        <v>4082.2751880000001</v>
      </c>
      <c r="L791" s="170">
        <f t="shared" si="183"/>
        <v>4056.4551879999999</v>
      </c>
      <c r="M791" s="170">
        <f t="shared" si="183"/>
        <v>4052.4251879999997</v>
      </c>
      <c r="N791" s="170">
        <f t="shared" si="183"/>
        <v>3942.8851879999997</v>
      </c>
      <c r="O791" s="170">
        <f t="shared" si="183"/>
        <v>3923.6351879999997</v>
      </c>
      <c r="P791" s="170">
        <f t="shared" si="183"/>
        <v>3914.565188</v>
      </c>
      <c r="Q791" s="170">
        <f t="shared" si="183"/>
        <v>3920.7851879999998</v>
      </c>
      <c r="R791" s="170">
        <f t="shared" si="185"/>
        <v>3963.1751879999997</v>
      </c>
      <c r="S791" s="170">
        <f t="shared" si="184"/>
        <v>3920.7351880000001</v>
      </c>
      <c r="T791" s="170">
        <f t="shared" si="184"/>
        <v>3857.1651879999995</v>
      </c>
      <c r="U791" s="170">
        <f t="shared" si="184"/>
        <v>3924.7951879999996</v>
      </c>
      <c r="V791" s="170">
        <f t="shared" si="184"/>
        <v>3831.2151879999997</v>
      </c>
      <c r="W791" s="170">
        <f t="shared" si="184"/>
        <v>3663.895188</v>
      </c>
      <c r="X791" s="170">
        <f t="shared" si="184"/>
        <v>3694.7251879999999</v>
      </c>
      <c r="Y791" s="170">
        <f t="shared" si="184"/>
        <v>3661.0451879999996</v>
      </c>
      <c r="Z791" s="37"/>
      <c r="AA791" s="41">
        <v>888.16</v>
      </c>
      <c r="AB791" s="39">
        <v>887.33</v>
      </c>
      <c r="AC791" s="39">
        <v>886.68</v>
      </c>
      <c r="AD791" s="39">
        <v>887.86</v>
      </c>
      <c r="AE791" s="39">
        <v>892.7</v>
      </c>
      <c r="AF791" s="39">
        <v>896.4</v>
      </c>
      <c r="AG791" s="39">
        <v>1042.06</v>
      </c>
      <c r="AH791" s="39">
        <v>1171.49</v>
      </c>
      <c r="AI791" s="39">
        <v>1280.47</v>
      </c>
      <c r="AJ791" s="39">
        <v>1307.97</v>
      </c>
      <c r="AK791" s="39">
        <v>1282.1500000000001</v>
      </c>
      <c r="AL791" s="39">
        <v>1278.1199999999999</v>
      </c>
      <c r="AM791" s="39">
        <v>1168.58</v>
      </c>
      <c r="AN791" s="39">
        <v>1149.33</v>
      </c>
      <c r="AO791" s="39">
        <v>1140.26</v>
      </c>
      <c r="AP791" s="39">
        <v>1146.48</v>
      </c>
      <c r="AQ791" s="39">
        <v>1188.8699999999999</v>
      </c>
      <c r="AR791" s="39">
        <v>1146.43</v>
      </c>
      <c r="AS791" s="39">
        <v>1082.8599999999999</v>
      </c>
      <c r="AT791" s="39">
        <v>1150.49</v>
      </c>
      <c r="AU791" s="39">
        <v>1056.9100000000001</v>
      </c>
      <c r="AV791" s="39">
        <v>889.59</v>
      </c>
      <c r="AW791" s="39">
        <v>920.42</v>
      </c>
      <c r="AX791" s="40">
        <v>886.74</v>
      </c>
      <c r="AY791" s="340">
        <v>176.5</v>
      </c>
      <c r="AZ791" s="175">
        <v>5.3451880000000003</v>
      </c>
      <c r="BA791" s="159">
        <v>2592.46</v>
      </c>
      <c r="BB791" s="4"/>
    </row>
    <row r="792" spans="1:54">
      <c r="A792" s="47">
        <v>27</v>
      </c>
      <c r="B792" s="170">
        <f t="shared" si="183"/>
        <v>3658.4451879999997</v>
      </c>
      <c r="C792" s="170">
        <f t="shared" si="183"/>
        <v>3654.1751879999997</v>
      </c>
      <c r="D792" s="170">
        <f t="shared" si="183"/>
        <v>3652.0851879999996</v>
      </c>
      <c r="E792" s="170">
        <f t="shared" si="183"/>
        <v>3654.2451879999999</v>
      </c>
      <c r="F792" s="170">
        <f t="shared" si="183"/>
        <v>3664.1551879999997</v>
      </c>
      <c r="G792" s="170">
        <f t="shared" si="183"/>
        <v>3669.2451879999999</v>
      </c>
      <c r="H792" s="170">
        <f t="shared" si="183"/>
        <v>3678.2651879999999</v>
      </c>
      <c r="I792" s="170">
        <f t="shared" si="183"/>
        <v>3885.4051879999997</v>
      </c>
      <c r="J792" s="170">
        <f t="shared" si="183"/>
        <v>3899.6351879999997</v>
      </c>
      <c r="K792" s="170">
        <f t="shared" si="183"/>
        <v>3900.645188</v>
      </c>
      <c r="L792" s="170">
        <f t="shared" si="183"/>
        <v>3868.7351880000001</v>
      </c>
      <c r="M792" s="170">
        <f t="shared" si="183"/>
        <v>3858.605188</v>
      </c>
      <c r="N792" s="170">
        <f t="shared" si="183"/>
        <v>3809.4651879999997</v>
      </c>
      <c r="O792" s="170">
        <f t="shared" si="183"/>
        <v>3796.4951879999999</v>
      </c>
      <c r="P792" s="170">
        <f t="shared" si="183"/>
        <v>3762.4551879999999</v>
      </c>
      <c r="Q792" s="170">
        <f t="shared" si="183"/>
        <v>3752.3451879999998</v>
      </c>
      <c r="R792" s="170">
        <f t="shared" si="185"/>
        <v>3759.3251879999998</v>
      </c>
      <c r="S792" s="170">
        <f t="shared" si="184"/>
        <v>3690.605188</v>
      </c>
      <c r="T792" s="170">
        <f t="shared" si="184"/>
        <v>3857.8351879999996</v>
      </c>
      <c r="U792" s="170">
        <f t="shared" si="184"/>
        <v>3804.145188</v>
      </c>
      <c r="V792" s="170">
        <f t="shared" si="184"/>
        <v>3677.6651879999999</v>
      </c>
      <c r="W792" s="170">
        <f t="shared" si="184"/>
        <v>3662.875188</v>
      </c>
      <c r="X792" s="170">
        <f t="shared" si="184"/>
        <v>3692.855188</v>
      </c>
      <c r="Y792" s="170">
        <f t="shared" si="184"/>
        <v>3657.0751879999998</v>
      </c>
      <c r="Z792" s="37"/>
      <c r="AA792" s="41">
        <v>884.14</v>
      </c>
      <c r="AB792" s="39">
        <v>879.87</v>
      </c>
      <c r="AC792" s="39">
        <v>877.78</v>
      </c>
      <c r="AD792" s="39">
        <v>879.94</v>
      </c>
      <c r="AE792" s="39">
        <v>889.85</v>
      </c>
      <c r="AF792" s="39">
        <v>894.94</v>
      </c>
      <c r="AG792" s="39">
        <v>903.96</v>
      </c>
      <c r="AH792" s="39">
        <v>1111.0999999999999</v>
      </c>
      <c r="AI792" s="39">
        <v>1125.33</v>
      </c>
      <c r="AJ792" s="39">
        <v>1126.3399999999999</v>
      </c>
      <c r="AK792" s="39">
        <v>1094.43</v>
      </c>
      <c r="AL792" s="39">
        <v>1084.3</v>
      </c>
      <c r="AM792" s="39">
        <v>1035.1600000000001</v>
      </c>
      <c r="AN792" s="39">
        <v>1022.1900000000002</v>
      </c>
      <c r="AO792" s="39">
        <v>988.15</v>
      </c>
      <c r="AP792" s="39">
        <v>978.04</v>
      </c>
      <c r="AQ792" s="39">
        <v>985.02</v>
      </c>
      <c r="AR792" s="39">
        <v>916.3</v>
      </c>
      <c r="AS792" s="39">
        <v>1083.53</v>
      </c>
      <c r="AT792" s="39">
        <v>1029.8399999999999</v>
      </c>
      <c r="AU792" s="39">
        <v>903.36</v>
      </c>
      <c r="AV792" s="39">
        <v>888.57</v>
      </c>
      <c r="AW792" s="39">
        <v>918.55</v>
      </c>
      <c r="AX792" s="40">
        <v>882.77</v>
      </c>
      <c r="AY792" s="340">
        <v>176.5</v>
      </c>
      <c r="AZ792" s="175">
        <v>5.3451880000000003</v>
      </c>
      <c r="BA792" s="159">
        <v>2592.46</v>
      </c>
      <c r="BB792" s="4"/>
    </row>
    <row r="793" spans="1:54">
      <c r="A793" s="47">
        <v>28</v>
      </c>
      <c r="B793" s="170">
        <f t="shared" si="183"/>
        <v>3655.0151879999999</v>
      </c>
      <c r="C793" s="170">
        <f t="shared" si="183"/>
        <v>3641.7151879999997</v>
      </c>
      <c r="D793" s="170">
        <f t="shared" si="183"/>
        <v>3625.5551879999998</v>
      </c>
      <c r="E793" s="170">
        <f t="shared" si="183"/>
        <v>3639.1151879999998</v>
      </c>
      <c r="F793" s="170">
        <f t="shared" si="183"/>
        <v>3658.9951879999999</v>
      </c>
      <c r="G793" s="170">
        <f t="shared" si="183"/>
        <v>3669.4151879999999</v>
      </c>
      <c r="H793" s="170">
        <f t="shared" si="183"/>
        <v>3668.2651879999999</v>
      </c>
      <c r="I793" s="170">
        <f t="shared" si="183"/>
        <v>3667.1951879999997</v>
      </c>
      <c r="J793" s="170">
        <f t="shared" si="183"/>
        <v>3806.8451879999998</v>
      </c>
      <c r="K793" s="170">
        <f t="shared" si="183"/>
        <v>3824.5351879999998</v>
      </c>
      <c r="L793" s="170">
        <f t="shared" si="183"/>
        <v>3810.2451879999999</v>
      </c>
      <c r="M793" s="170">
        <f t="shared" si="183"/>
        <v>3803.7551879999996</v>
      </c>
      <c r="N793" s="170">
        <f t="shared" si="183"/>
        <v>3799.2951879999996</v>
      </c>
      <c r="O793" s="170">
        <f t="shared" si="183"/>
        <v>3802.8051879999998</v>
      </c>
      <c r="P793" s="170">
        <f t="shared" si="183"/>
        <v>3802.8351879999996</v>
      </c>
      <c r="Q793" s="170">
        <f t="shared" si="183"/>
        <v>3818.9151879999995</v>
      </c>
      <c r="R793" s="170">
        <f t="shared" si="185"/>
        <v>3810.9851880000001</v>
      </c>
      <c r="S793" s="170">
        <f t="shared" si="184"/>
        <v>3700.2651879999999</v>
      </c>
      <c r="T793" s="170">
        <f t="shared" si="184"/>
        <v>3717.7751880000001</v>
      </c>
      <c r="U793" s="170">
        <f t="shared" si="184"/>
        <v>3717.7451879999999</v>
      </c>
      <c r="V793" s="170">
        <f t="shared" si="184"/>
        <v>3663.9251879999997</v>
      </c>
      <c r="W793" s="170">
        <f t="shared" si="184"/>
        <v>3670.605188</v>
      </c>
      <c r="X793" s="170">
        <f t="shared" si="184"/>
        <v>3701.6151879999998</v>
      </c>
      <c r="Y793" s="170">
        <f t="shared" si="184"/>
        <v>3697.875188</v>
      </c>
      <c r="Z793" s="37"/>
      <c r="AA793" s="41">
        <v>880.71</v>
      </c>
      <c r="AB793" s="39">
        <v>867.41</v>
      </c>
      <c r="AC793" s="39">
        <v>851.25</v>
      </c>
      <c r="AD793" s="39">
        <v>864.81</v>
      </c>
      <c r="AE793" s="39">
        <v>884.69</v>
      </c>
      <c r="AF793" s="39">
        <v>895.11</v>
      </c>
      <c r="AG793" s="39">
        <v>893.96</v>
      </c>
      <c r="AH793" s="39">
        <v>892.89</v>
      </c>
      <c r="AI793" s="39">
        <v>1032.54</v>
      </c>
      <c r="AJ793" s="39">
        <v>1050.23</v>
      </c>
      <c r="AK793" s="39">
        <v>1035.94</v>
      </c>
      <c r="AL793" s="39">
        <v>1029.45</v>
      </c>
      <c r="AM793" s="39">
        <v>1024.99</v>
      </c>
      <c r="AN793" s="39">
        <v>1028.5</v>
      </c>
      <c r="AO793" s="39">
        <v>1028.53</v>
      </c>
      <c r="AP793" s="39">
        <v>1044.6099999999999</v>
      </c>
      <c r="AQ793" s="39">
        <v>1036.68</v>
      </c>
      <c r="AR793" s="39">
        <v>925.96</v>
      </c>
      <c r="AS793" s="39">
        <v>943.47</v>
      </c>
      <c r="AT793" s="39">
        <v>943.44</v>
      </c>
      <c r="AU793" s="39">
        <v>889.62</v>
      </c>
      <c r="AV793" s="39">
        <v>896.3</v>
      </c>
      <c r="AW793" s="39">
        <v>927.31</v>
      </c>
      <c r="AX793" s="40">
        <v>923.57</v>
      </c>
      <c r="AY793" s="340">
        <v>176.5</v>
      </c>
      <c r="AZ793" s="175">
        <v>5.3451880000000003</v>
      </c>
      <c r="BA793" s="159">
        <v>2592.46</v>
      </c>
      <c r="BB793" s="4"/>
    </row>
    <row r="794" spans="1:54">
      <c r="A794" s="47">
        <v>29</v>
      </c>
      <c r="B794" s="170">
        <f t="shared" si="183"/>
        <v>3725.565188</v>
      </c>
      <c r="C794" s="170">
        <f t="shared" si="183"/>
        <v>3722.7751880000001</v>
      </c>
      <c r="D794" s="170">
        <f t="shared" si="183"/>
        <v>3719.565188</v>
      </c>
      <c r="E794" s="170">
        <f t="shared" si="183"/>
        <v>3723.6951879999997</v>
      </c>
      <c r="F794" s="170">
        <f t="shared" si="183"/>
        <v>3738.8851879999997</v>
      </c>
      <c r="G794" s="170">
        <f t="shared" si="183"/>
        <v>3743.6651879999999</v>
      </c>
      <c r="H794" s="170">
        <f t="shared" si="183"/>
        <v>3745.7751880000001</v>
      </c>
      <c r="I794" s="170">
        <f t="shared" si="183"/>
        <v>3794.5251880000001</v>
      </c>
      <c r="J794" s="170">
        <f t="shared" si="183"/>
        <v>3859.6651879999995</v>
      </c>
      <c r="K794" s="170">
        <f t="shared" si="183"/>
        <v>3850.9551879999999</v>
      </c>
      <c r="L794" s="170">
        <f t="shared" si="183"/>
        <v>3760.9351879999999</v>
      </c>
      <c r="M794" s="170">
        <f t="shared" si="183"/>
        <v>3753.4651879999997</v>
      </c>
      <c r="N794" s="170">
        <f t="shared" si="183"/>
        <v>3752.2851879999998</v>
      </c>
      <c r="O794" s="170">
        <f t="shared" si="183"/>
        <v>3753.8251879999998</v>
      </c>
      <c r="P794" s="170">
        <f t="shared" si="183"/>
        <v>3751.1951879999997</v>
      </c>
      <c r="Q794" s="170">
        <f t="shared" si="183"/>
        <v>3773.4251879999997</v>
      </c>
      <c r="R794" s="170">
        <f t="shared" si="185"/>
        <v>3775.1151879999998</v>
      </c>
      <c r="S794" s="170">
        <f t="shared" si="184"/>
        <v>3786.3851879999997</v>
      </c>
      <c r="T794" s="170">
        <f t="shared" si="184"/>
        <v>3785.2951879999996</v>
      </c>
      <c r="U794" s="170">
        <f t="shared" si="184"/>
        <v>3789.3651879999998</v>
      </c>
      <c r="V794" s="170">
        <f t="shared" si="184"/>
        <v>3744.5751879999998</v>
      </c>
      <c r="W794" s="170">
        <f t="shared" si="184"/>
        <v>3737.3651879999998</v>
      </c>
      <c r="X794" s="170">
        <f t="shared" si="184"/>
        <v>3732.1351879999997</v>
      </c>
      <c r="Y794" s="170">
        <f t="shared" si="184"/>
        <v>3730.7751880000001</v>
      </c>
      <c r="Z794" s="37"/>
      <c r="AA794" s="41">
        <v>951.26</v>
      </c>
      <c r="AB794" s="39">
        <v>948.47</v>
      </c>
      <c r="AC794" s="39">
        <v>945.26</v>
      </c>
      <c r="AD794" s="39">
        <v>949.39</v>
      </c>
      <c r="AE794" s="39">
        <v>964.58</v>
      </c>
      <c r="AF794" s="39">
        <v>969.36</v>
      </c>
      <c r="AG794" s="39">
        <v>971.47</v>
      </c>
      <c r="AH794" s="39">
        <v>1020.2200000000001</v>
      </c>
      <c r="AI794" s="39">
        <v>1085.3599999999999</v>
      </c>
      <c r="AJ794" s="39">
        <v>1076.6500000000001</v>
      </c>
      <c r="AK794" s="39">
        <v>986.63</v>
      </c>
      <c r="AL794" s="39">
        <v>979.16</v>
      </c>
      <c r="AM794" s="39">
        <v>977.98</v>
      </c>
      <c r="AN794" s="39">
        <v>979.52</v>
      </c>
      <c r="AO794" s="39">
        <v>976.89</v>
      </c>
      <c r="AP794" s="39">
        <v>999.12</v>
      </c>
      <c r="AQ794" s="39">
        <v>1000.81</v>
      </c>
      <c r="AR794" s="39">
        <v>1012.08</v>
      </c>
      <c r="AS794" s="39">
        <v>1010.99</v>
      </c>
      <c r="AT794" s="39">
        <v>1015.0599999999998</v>
      </c>
      <c r="AU794" s="39">
        <v>970.27</v>
      </c>
      <c r="AV794" s="39">
        <v>963.06</v>
      </c>
      <c r="AW794" s="39">
        <v>957.83</v>
      </c>
      <c r="AX794" s="40">
        <v>956.47</v>
      </c>
      <c r="AY794" s="340">
        <v>176.5</v>
      </c>
      <c r="AZ794" s="175">
        <v>5.3451880000000003</v>
      </c>
      <c r="BA794" s="159">
        <v>2592.46</v>
      </c>
      <c r="BB794" s="4"/>
    </row>
    <row r="795" spans="1:54">
      <c r="A795" s="47">
        <v>30</v>
      </c>
      <c r="B795" s="170">
        <f t="shared" si="183"/>
        <v>3726.1751879999997</v>
      </c>
      <c r="C795" s="170">
        <f t="shared" si="183"/>
        <v>3719.6151879999998</v>
      </c>
      <c r="D795" s="170">
        <f t="shared" si="183"/>
        <v>3719.9651879999997</v>
      </c>
      <c r="E795" s="170">
        <f t="shared" si="183"/>
        <v>3713.7951879999996</v>
      </c>
      <c r="F795" s="170">
        <f t="shared" si="183"/>
        <v>3723.9651879999997</v>
      </c>
      <c r="G795" s="170">
        <f t="shared" si="183"/>
        <v>3728.7551879999996</v>
      </c>
      <c r="H795" s="170">
        <f t="shared" si="183"/>
        <v>3745.2251879999999</v>
      </c>
      <c r="I795" s="170">
        <f t="shared" si="183"/>
        <v>3802.8651879999998</v>
      </c>
      <c r="J795" s="170">
        <f t="shared" si="183"/>
        <v>3918.6751879999997</v>
      </c>
      <c r="K795" s="170">
        <f t="shared" si="183"/>
        <v>3921.5851879999996</v>
      </c>
      <c r="L795" s="170">
        <f t="shared" si="183"/>
        <v>3907.8451879999998</v>
      </c>
      <c r="M795" s="170">
        <f t="shared" si="183"/>
        <v>3998.5051879999996</v>
      </c>
      <c r="N795" s="170">
        <f t="shared" si="183"/>
        <v>3959.395188</v>
      </c>
      <c r="O795" s="170">
        <f t="shared" si="183"/>
        <v>3957.9751879999999</v>
      </c>
      <c r="P795" s="170">
        <f t="shared" si="183"/>
        <v>3968.1351879999997</v>
      </c>
      <c r="Q795" s="170">
        <f t="shared" si="183"/>
        <v>3996.9751879999999</v>
      </c>
      <c r="R795" s="170">
        <f t="shared" si="185"/>
        <v>4060.9051879999997</v>
      </c>
      <c r="S795" s="170">
        <f t="shared" si="184"/>
        <v>3998.0851879999996</v>
      </c>
      <c r="T795" s="170">
        <f t="shared" si="184"/>
        <v>3994.5051879999996</v>
      </c>
      <c r="U795" s="170">
        <f t="shared" si="184"/>
        <v>4064.6351879999997</v>
      </c>
      <c r="V795" s="170">
        <f t="shared" si="184"/>
        <v>4011.8851879999997</v>
      </c>
      <c r="W795" s="170">
        <f t="shared" si="184"/>
        <v>3920.4351879999999</v>
      </c>
      <c r="X795" s="170">
        <f t="shared" si="184"/>
        <v>3729.9351879999999</v>
      </c>
      <c r="Y795" s="170">
        <f t="shared" si="184"/>
        <v>3727.1851879999999</v>
      </c>
      <c r="Z795" s="37"/>
      <c r="AA795" s="41">
        <v>951.87</v>
      </c>
      <c r="AB795" s="39">
        <v>945.31</v>
      </c>
      <c r="AC795" s="39">
        <v>945.66</v>
      </c>
      <c r="AD795" s="39">
        <v>939.49</v>
      </c>
      <c r="AE795" s="39">
        <v>949.66</v>
      </c>
      <c r="AF795" s="39">
        <v>954.45</v>
      </c>
      <c r="AG795" s="39">
        <v>970.92</v>
      </c>
      <c r="AH795" s="39">
        <v>1028.56</v>
      </c>
      <c r="AI795" s="39">
        <v>1144.3699999999999</v>
      </c>
      <c r="AJ795" s="39">
        <v>1147.28</v>
      </c>
      <c r="AK795" s="39">
        <v>1133.54</v>
      </c>
      <c r="AL795" s="39">
        <v>1224.2</v>
      </c>
      <c r="AM795" s="39">
        <v>1185.0899999999999</v>
      </c>
      <c r="AN795" s="39">
        <v>1183.67</v>
      </c>
      <c r="AO795" s="39">
        <v>1193.83</v>
      </c>
      <c r="AP795" s="39">
        <v>1222.67</v>
      </c>
      <c r="AQ795" s="39">
        <v>1286.5999999999999</v>
      </c>
      <c r="AR795" s="39">
        <v>1223.78</v>
      </c>
      <c r="AS795" s="39">
        <v>1220.2</v>
      </c>
      <c r="AT795" s="39">
        <v>1290.33</v>
      </c>
      <c r="AU795" s="39">
        <v>1237.58</v>
      </c>
      <c r="AV795" s="39">
        <v>1146.1300000000001</v>
      </c>
      <c r="AW795" s="39">
        <v>955.63</v>
      </c>
      <c r="AX795" s="40">
        <v>952.88</v>
      </c>
      <c r="AY795" s="340">
        <v>176.5</v>
      </c>
      <c r="AZ795" s="175">
        <v>5.3451880000000003</v>
      </c>
      <c r="BA795" s="159">
        <v>2592.46</v>
      </c>
      <c r="BB795" s="4"/>
    </row>
    <row r="796" spans="1:54" ht="13.5" thickBot="1">
      <c r="A796" s="154">
        <v>31</v>
      </c>
      <c r="B796" s="170">
        <f t="shared" si="183"/>
        <v>0</v>
      </c>
      <c r="C796" s="170">
        <f t="shared" si="183"/>
        <v>0</v>
      </c>
      <c r="D796" s="170">
        <f t="shared" si="183"/>
        <v>0</v>
      </c>
      <c r="E796" s="170">
        <f t="shared" si="183"/>
        <v>0</v>
      </c>
      <c r="F796" s="170">
        <f t="shared" si="183"/>
        <v>0</v>
      </c>
      <c r="G796" s="170">
        <f t="shared" si="183"/>
        <v>0</v>
      </c>
      <c r="H796" s="170">
        <f t="shared" si="183"/>
        <v>0</v>
      </c>
      <c r="I796" s="170">
        <f t="shared" si="183"/>
        <v>0</v>
      </c>
      <c r="J796" s="170">
        <f t="shared" si="183"/>
        <v>0</v>
      </c>
      <c r="K796" s="170">
        <f t="shared" si="183"/>
        <v>0</v>
      </c>
      <c r="L796" s="170">
        <f t="shared" si="183"/>
        <v>0</v>
      </c>
      <c r="M796" s="170">
        <f t="shared" si="183"/>
        <v>0</v>
      </c>
      <c r="N796" s="170">
        <f t="shared" si="183"/>
        <v>0</v>
      </c>
      <c r="O796" s="170">
        <f t="shared" si="183"/>
        <v>0</v>
      </c>
      <c r="P796" s="170">
        <f t="shared" si="183"/>
        <v>0</v>
      </c>
      <c r="Q796" s="170">
        <f t="shared" si="183"/>
        <v>0</v>
      </c>
      <c r="R796" s="170">
        <f t="shared" si="185"/>
        <v>0</v>
      </c>
      <c r="S796" s="170">
        <f t="shared" si="184"/>
        <v>0</v>
      </c>
      <c r="T796" s="170">
        <f t="shared" si="184"/>
        <v>0</v>
      </c>
      <c r="U796" s="170">
        <f t="shared" si="184"/>
        <v>0</v>
      </c>
      <c r="V796" s="170">
        <f t="shared" si="184"/>
        <v>0</v>
      </c>
      <c r="W796" s="170">
        <f t="shared" si="184"/>
        <v>0</v>
      </c>
      <c r="X796" s="170">
        <f t="shared" si="184"/>
        <v>0</v>
      </c>
      <c r="Y796" s="170">
        <f t="shared" si="184"/>
        <v>0</v>
      </c>
      <c r="Z796" s="37"/>
      <c r="AA796" s="72">
        <v>0</v>
      </c>
      <c r="AB796" s="73">
        <v>0</v>
      </c>
      <c r="AC796" s="73">
        <v>0</v>
      </c>
      <c r="AD796" s="73">
        <v>0</v>
      </c>
      <c r="AE796" s="73">
        <v>0</v>
      </c>
      <c r="AF796" s="73">
        <v>0</v>
      </c>
      <c r="AG796" s="73">
        <v>0</v>
      </c>
      <c r="AH796" s="73">
        <v>0</v>
      </c>
      <c r="AI796" s="73">
        <v>0</v>
      </c>
      <c r="AJ796" s="73">
        <v>0</v>
      </c>
      <c r="AK796" s="73">
        <v>0</v>
      </c>
      <c r="AL796" s="73">
        <v>0</v>
      </c>
      <c r="AM796" s="73">
        <v>0</v>
      </c>
      <c r="AN796" s="73">
        <v>0</v>
      </c>
      <c r="AO796" s="73">
        <v>0</v>
      </c>
      <c r="AP796" s="73">
        <v>0</v>
      </c>
      <c r="AQ796" s="73">
        <v>0</v>
      </c>
      <c r="AR796" s="73">
        <v>0</v>
      </c>
      <c r="AS796" s="73">
        <v>0</v>
      </c>
      <c r="AT796" s="73">
        <v>0</v>
      </c>
      <c r="AU796" s="73">
        <v>0</v>
      </c>
      <c r="AV796" s="73">
        <v>0</v>
      </c>
      <c r="AW796" s="73">
        <v>0</v>
      </c>
      <c r="AX796" s="130">
        <v>0</v>
      </c>
      <c r="AY796" s="341">
        <v>0</v>
      </c>
      <c r="AZ796" s="176">
        <v>0</v>
      </c>
      <c r="BA796" s="160"/>
      <c r="BB796" s="4"/>
    </row>
    <row r="797" spans="1:54" ht="13.5" thickBot="1">
      <c r="A797" s="17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AA797" s="167">
        <f>SUM(AA766:AX796)</f>
        <v>753663.55999999994</v>
      </c>
      <c r="AZ797" s="19"/>
      <c r="BB797" s="4"/>
    </row>
    <row r="798" spans="1:54" s="8" customFormat="1" ht="28.5" customHeight="1" thickBot="1">
      <c r="A798" s="440" t="s">
        <v>2</v>
      </c>
      <c r="B798" s="442" t="s">
        <v>133</v>
      </c>
      <c r="C798" s="442"/>
      <c r="D798" s="442"/>
      <c r="E798" s="442"/>
      <c r="F798" s="442"/>
      <c r="G798" s="442"/>
      <c r="H798" s="442"/>
      <c r="I798" s="442"/>
      <c r="J798" s="442"/>
      <c r="K798" s="442"/>
      <c r="L798" s="442"/>
      <c r="M798" s="442"/>
      <c r="N798" s="442"/>
      <c r="O798" s="442"/>
      <c r="P798" s="442"/>
      <c r="Q798" s="442"/>
      <c r="R798" s="442"/>
      <c r="S798" s="442"/>
      <c r="T798" s="442"/>
      <c r="U798" s="442"/>
      <c r="V798" s="442"/>
      <c r="W798" s="442"/>
      <c r="X798" s="442"/>
      <c r="Y798" s="443"/>
      <c r="AA798" s="148" t="s">
        <v>181</v>
      </c>
      <c r="AB798" s="166"/>
      <c r="AC798" s="166"/>
      <c r="AD798" s="166"/>
      <c r="AE798" s="166"/>
      <c r="AF798" s="166"/>
      <c r="AG798" s="166"/>
      <c r="AH798" s="166"/>
      <c r="AI798" s="166"/>
      <c r="AJ798" s="166"/>
      <c r="AK798" s="166"/>
      <c r="AL798" s="166"/>
      <c r="AM798" s="166"/>
      <c r="AN798" s="166"/>
      <c r="AO798" s="166"/>
      <c r="AP798" s="166"/>
      <c r="AQ798" s="166"/>
      <c r="AR798" s="166"/>
      <c r="AS798" s="166"/>
      <c r="AT798" s="166"/>
      <c r="AU798" s="166"/>
      <c r="AV798" s="166"/>
      <c r="AW798" s="166"/>
      <c r="AX798" s="166"/>
      <c r="AY798" s="232"/>
      <c r="AZ798" s="166"/>
      <c r="BA798" s="166"/>
    </row>
    <row r="799" spans="1:54" ht="40.5" customHeight="1">
      <c r="A799" s="441"/>
      <c r="B799" s="433" t="s">
        <v>3</v>
      </c>
      <c r="C799" s="433"/>
      <c r="D799" s="433"/>
      <c r="E799" s="433"/>
      <c r="F799" s="433"/>
      <c r="G799" s="433"/>
      <c r="H799" s="433"/>
      <c r="I799" s="433"/>
      <c r="J799" s="433"/>
      <c r="K799" s="433"/>
      <c r="L799" s="433"/>
      <c r="M799" s="433"/>
      <c r="N799" s="433"/>
      <c r="O799" s="433"/>
      <c r="P799" s="433"/>
      <c r="Q799" s="433"/>
      <c r="R799" s="433"/>
      <c r="S799" s="433"/>
      <c r="T799" s="433"/>
      <c r="U799" s="433"/>
      <c r="V799" s="433"/>
      <c r="W799" s="433"/>
      <c r="X799" s="433"/>
      <c r="Y799" s="434"/>
      <c r="AA799" s="455" t="s">
        <v>89</v>
      </c>
      <c r="AB799" s="456"/>
      <c r="AC799" s="456"/>
      <c r="AD799" s="456"/>
      <c r="AE799" s="456"/>
      <c r="AF799" s="456"/>
      <c r="AG799" s="456"/>
      <c r="AH799" s="456"/>
      <c r="AI799" s="456"/>
      <c r="AJ799" s="456"/>
      <c r="AK799" s="456"/>
      <c r="AL799" s="456"/>
      <c r="AM799" s="456"/>
      <c r="AN799" s="456"/>
      <c r="AO799" s="456"/>
      <c r="AP799" s="456"/>
      <c r="AQ799" s="456"/>
      <c r="AR799" s="456"/>
      <c r="AS799" s="456"/>
      <c r="AT799" s="456"/>
      <c r="AU799" s="456"/>
      <c r="AV799" s="456"/>
      <c r="AW799" s="456"/>
      <c r="AX799" s="564"/>
      <c r="AY799" s="431" t="str">
        <f>AY763</f>
        <v>Сбытовая надбавка</v>
      </c>
      <c r="AZ799" s="450" t="s">
        <v>199</v>
      </c>
      <c r="BA799" s="240" t="str">
        <f>BA763</f>
        <v>Тарифы на услуги по передаче электрической энергии</v>
      </c>
      <c r="BB799" s="4"/>
    </row>
    <row r="800" spans="1:54" ht="44.25" customHeight="1">
      <c r="A800" s="441"/>
      <c r="B800" s="48" t="s">
        <v>4</v>
      </c>
      <c r="C800" s="48" t="s">
        <v>5</v>
      </c>
      <c r="D800" s="48" t="s">
        <v>6</v>
      </c>
      <c r="E800" s="48" t="s">
        <v>7</v>
      </c>
      <c r="F800" s="48" t="s">
        <v>8</v>
      </c>
      <c r="G800" s="48" t="s">
        <v>9</v>
      </c>
      <c r="H800" s="48" t="s">
        <v>10</v>
      </c>
      <c r="I800" s="48" t="s">
        <v>11</v>
      </c>
      <c r="J800" s="48" t="s">
        <v>12</v>
      </c>
      <c r="K800" s="48" t="s">
        <v>13</v>
      </c>
      <c r="L800" s="48" t="s">
        <v>14</v>
      </c>
      <c r="M800" s="48" t="s">
        <v>15</v>
      </c>
      <c r="N800" s="48" t="s">
        <v>16</v>
      </c>
      <c r="O800" s="48" t="s">
        <v>17</v>
      </c>
      <c r="P800" s="48" t="s">
        <v>18</v>
      </c>
      <c r="Q800" s="48" t="s">
        <v>19</v>
      </c>
      <c r="R800" s="48" t="s">
        <v>20</v>
      </c>
      <c r="S800" s="48" t="s">
        <v>21</v>
      </c>
      <c r="T800" s="48" t="s">
        <v>22</v>
      </c>
      <c r="U800" s="48" t="s">
        <v>23</v>
      </c>
      <c r="V800" s="48" t="s">
        <v>24</v>
      </c>
      <c r="W800" s="48" t="s">
        <v>25</v>
      </c>
      <c r="X800" s="48" t="s">
        <v>26</v>
      </c>
      <c r="Y800" s="49" t="s">
        <v>27</v>
      </c>
      <c r="AA800" s="60" t="s">
        <v>4</v>
      </c>
      <c r="AB800" s="61" t="s">
        <v>5</v>
      </c>
      <c r="AC800" s="61" t="s">
        <v>6</v>
      </c>
      <c r="AD800" s="61" t="s">
        <v>7</v>
      </c>
      <c r="AE800" s="61" t="s">
        <v>8</v>
      </c>
      <c r="AF800" s="61" t="s">
        <v>9</v>
      </c>
      <c r="AG800" s="61" t="s">
        <v>10</v>
      </c>
      <c r="AH800" s="61" t="s">
        <v>11</v>
      </c>
      <c r="AI800" s="61" t="s">
        <v>12</v>
      </c>
      <c r="AJ800" s="61" t="s">
        <v>13</v>
      </c>
      <c r="AK800" s="61" t="s">
        <v>14</v>
      </c>
      <c r="AL800" s="61" t="s">
        <v>15</v>
      </c>
      <c r="AM800" s="61" t="s">
        <v>16</v>
      </c>
      <c r="AN800" s="61" t="s">
        <v>17</v>
      </c>
      <c r="AO800" s="61" t="s">
        <v>18</v>
      </c>
      <c r="AP800" s="61" t="s">
        <v>19</v>
      </c>
      <c r="AQ800" s="61" t="s">
        <v>20</v>
      </c>
      <c r="AR800" s="61" t="s">
        <v>21</v>
      </c>
      <c r="AS800" s="61" t="s">
        <v>22</v>
      </c>
      <c r="AT800" s="61" t="s">
        <v>23</v>
      </c>
      <c r="AU800" s="61" t="s">
        <v>24</v>
      </c>
      <c r="AV800" s="61" t="s">
        <v>25</v>
      </c>
      <c r="AW800" s="61" t="s">
        <v>26</v>
      </c>
      <c r="AX800" s="157" t="s">
        <v>27</v>
      </c>
      <c r="AY800" s="471"/>
      <c r="AZ800" s="451"/>
      <c r="BA800" s="181" t="s">
        <v>33</v>
      </c>
      <c r="BB800" s="4"/>
    </row>
    <row r="801" spans="1:54" s="173" customFormat="1" ht="16.149999999999999" customHeight="1">
      <c r="A801" s="447" t="s">
        <v>207</v>
      </c>
      <c r="B801" s="448"/>
      <c r="C801" s="448"/>
      <c r="D801" s="448"/>
      <c r="E801" s="448"/>
      <c r="F801" s="448"/>
      <c r="G801" s="448"/>
      <c r="H801" s="448"/>
      <c r="I801" s="448"/>
      <c r="J801" s="448"/>
      <c r="K801" s="448"/>
      <c r="L801" s="448"/>
      <c r="M801" s="448"/>
      <c r="N801" s="448"/>
      <c r="O801" s="448"/>
      <c r="P801" s="448"/>
      <c r="Q801" s="448"/>
      <c r="R801" s="448"/>
      <c r="S801" s="448"/>
      <c r="T801" s="448"/>
      <c r="U801" s="448"/>
      <c r="V801" s="448"/>
      <c r="W801" s="448"/>
      <c r="X801" s="448"/>
      <c r="Y801" s="449"/>
      <c r="Z801" s="183"/>
      <c r="AA801" s="452">
        <v>2</v>
      </c>
      <c r="AB801" s="453"/>
      <c r="AC801" s="453"/>
      <c r="AD801" s="453"/>
      <c r="AE801" s="453"/>
      <c r="AF801" s="453"/>
      <c r="AG801" s="453"/>
      <c r="AH801" s="453"/>
      <c r="AI801" s="453"/>
      <c r="AJ801" s="453"/>
      <c r="AK801" s="453"/>
      <c r="AL801" s="453"/>
      <c r="AM801" s="453"/>
      <c r="AN801" s="453"/>
      <c r="AO801" s="453"/>
      <c r="AP801" s="453"/>
      <c r="AQ801" s="453"/>
      <c r="AR801" s="453"/>
      <c r="AS801" s="453"/>
      <c r="AT801" s="453"/>
      <c r="AU801" s="453"/>
      <c r="AV801" s="453"/>
      <c r="AW801" s="453"/>
      <c r="AX801" s="565"/>
      <c r="AY801" s="184">
        <v>3</v>
      </c>
      <c r="AZ801" s="188">
        <v>4</v>
      </c>
      <c r="BA801" s="189">
        <v>5</v>
      </c>
    </row>
    <row r="802" spans="1:54">
      <c r="A802" s="47">
        <v>1</v>
      </c>
      <c r="B802" s="170">
        <f>AA802+$BA802+$AZ802+$AY802</f>
        <v>3824.2751879999996</v>
      </c>
      <c r="C802" s="170">
        <f t="shared" ref="C802:Y817" si="186">AB802+$BA802+$AZ802+$AY802</f>
        <v>3809.7251879999999</v>
      </c>
      <c r="D802" s="170">
        <f t="shared" si="186"/>
        <v>3812.9751879999999</v>
      </c>
      <c r="E802" s="170">
        <f t="shared" si="186"/>
        <v>3828.4251879999997</v>
      </c>
      <c r="F802" s="170">
        <f t="shared" si="186"/>
        <v>3836.1451879999995</v>
      </c>
      <c r="G802" s="170">
        <f t="shared" si="186"/>
        <v>3847.8851879999997</v>
      </c>
      <c r="H802" s="170">
        <f t="shared" si="186"/>
        <v>3993.7751879999996</v>
      </c>
      <c r="I802" s="170">
        <f t="shared" si="186"/>
        <v>4005.6851879999999</v>
      </c>
      <c r="J802" s="170">
        <f t="shared" si="186"/>
        <v>3996.9251879999997</v>
      </c>
      <c r="K802" s="170">
        <f t="shared" si="186"/>
        <v>3996.3251879999993</v>
      </c>
      <c r="L802" s="170">
        <f t="shared" si="186"/>
        <v>3966.8751879999995</v>
      </c>
      <c r="M802" s="170">
        <f t="shared" si="186"/>
        <v>3987.3251879999993</v>
      </c>
      <c r="N802" s="170">
        <f t="shared" si="186"/>
        <v>3896.3651879999998</v>
      </c>
      <c r="O802" s="170">
        <f t="shared" si="186"/>
        <v>3881.0551879999998</v>
      </c>
      <c r="P802" s="170">
        <f t="shared" si="186"/>
        <v>3946.145188</v>
      </c>
      <c r="Q802" s="170">
        <f t="shared" si="186"/>
        <v>3981.5051879999996</v>
      </c>
      <c r="R802" s="170">
        <f t="shared" si="186"/>
        <v>4004.7951879999996</v>
      </c>
      <c r="S802" s="170">
        <f t="shared" si="186"/>
        <v>4016.395188</v>
      </c>
      <c r="T802" s="170">
        <f t="shared" si="186"/>
        <v>3997.145188</v>
      </c>
      <c r="U802" s="170">
        <f t="shared" si="186"/>
        <v>3857.1451879999995</v>
      </c>
      <c r="V802" s="170">
        <f t="shared" si="186"/>
        <v>3846.8451879999998</v>
      </c>
      <c r="W802" s="170">
        <f t="shared" si="186"/>
        <v>3840.5151879999999</v>
      </c>
      <c r="X802" s="170">
        <f t="shared" si="186"/>
        <v>3830.3851879999997</v>
      </c>
      <c r="Y802" s="170">
        <f t="shared" si="186"/>
        <v>3826.8351879999996</v>
      </c>
      <c r="Z802" s="37"/>
      <c r="AA802" s="41">
        <v>907.56</v>
      </c>
      <c r="AB802" s="39">
        <v>893.01</v>
      </c>
      <c r="AC802" s="39">
        <v>896.26</v>
      </c>
      <c r="AD802" s="39">
        <v>911.71</v>
      </c>
      <c r="AE802" s="39">
        <v>919.43</v>
      </c>
      <c r="AF802" s="39">
        <v>931.17</v>
      </c>
      <c r="AG802" s="39">
        <v>1077.06</v>
      </c>
      <c r="AH802" s="39">
        <v>1088.97</v>
      </c>
      <c r="AI802" s="39">
        <v>1080.21</v>
      </c>
      <c r="AJ802" s="39">
        <v>1079.6099999999999</v>
      </c>
      <c r="AK802" s="39">
        <v>1050.1600000000001</v>
      </c>
      <c r="AL802" s="39">
        <v>1070.6099999999999</v>
      </c>
      <c r="AM802" s="39">
        <v>979.65</v>
      </c>
      <c r="AN802" s="39">
        <v>964.34</v>
      </c>
      <c r="AO802" s="39">
        <v>1029.43</v>
      </c>
      <c r="AP802" s="39">
        <v>1064.79</v>
      </c>
      <c r="AQ802" s="39">
        <v>1088.08</v>
      </c>
      <c r="AR802" s="39">
        <v>1099.68</v>
      </c>
      <c r="AS802" s="39">
        <v>1080.43</v>
      </c>
      <c r="AT802" s="39">
        <v>940.43</v>
      </c>
      <c r="AU802" s="39">
        <v>930.13</v>
      </c>
      <c r="AV802" s="39">
        <v>923.8</v>
      </c>
      <c r="AW802" s="39">
        <v>913.67</v>
      </c>
      <c r="AX802" s="155">
        <v>910.12</v>
      </c>
      <c r="AY802" s="339">
        <v>176.5</v>
      </c>
      <c r="AZ802" s="161">
        <v>5.3451880000000003</v>
      </c>
      <c r="BA802" s="68">
        <v>2734.87</v>
      </c>
      <c r="BB802" s="4"/>
    </row>
    <row r="803" spans="1:54">
      <c r="A803" s="47">
        <v>2</v>
      </c>
      <c r="B803" s="170">
        <f t="shared" ref="B803:Q832" si="187">AA803+$BA803+$AZ803+$AY803</f>
        <v>3825.0951879999998</v>
      </c>
      <c r="C803" s="170">
        <f t="shared" si="186"/>
        <v>3825.7051879999995</v>
      </c>
      <c r="D803" s="170">
        <f t="shared" si="186"/>
        <v>3841.6351879999997</v>
      </c>
      <c r="E803" s="170">
        <f t="shared" si="186"/>
        <v>3844.1951879999997</v>
      </c>
      <c r="F803" s="170">
        <f t="shared" si="186"/>
        <v>3856.6351879999997</v>
      </c>
      <c r="G803" s="170">
        <f t="shared" si="186"/>
        <v>3866.5351879999998</v>
      </c>
      <c r="H803" s="170">
        <f t="shared" si="186"/>
        <v>4026.3651879999998</v>
      </c>
      <c r="I803" s="170">
        <f t="shared" si="186"/>
        <v>3924.3451879999998</v>
      </c>
      <c r="J803" s="170">
        <f t="shared" si="186"/>
        <v>3903.3051879999998</v>
      </c>
      <c r="K803" s="170">
        <f t="shared" si="186"/>
        <v>3865.7051879999995</v>
      </c>
      <c r="L803" s="170">
        <f t="shared" si="186"/>
        <v>3865.0251879999996</v>
      </c>
      <c r="M803" s="170">
        <f t="shared" si="186"/>
        <v>3864.5551879999998</v>
      </c>
      <c r="N803" s="170">
        <f t="shared" si="186"/>
        <v>3863.0651879999996</v>
      </c>
      <c r="O803" s="170">
        <f t="shared" si="186"/>
        <v>3864.1751879999997</v>
      </c>
      <c r="P803" s="170">
        <f t="shared" si="186"/>
        <v>3863.8351879999996</v>
      </c>
      <c r="Q803" s="170">
        <f t="shared" si="186"/>
        <v>3864.8051879999998</v>
      </c>
      <c r="R803" s="170">
        <f t="shared" si="186"/>
        <v>3868.7051879999995</v>
      </c>
      <c r="S803" s="170">
        <f t="shared" ref="S803:Y832" si="188">AR803+$BA803+$AZ803+$AY803</f>
        <v>3873.3751879999995</v>
      </c>
      <c r="T803" s="170">
        <f t="shared" si="188"/>
        <v>3872.2051879999995</v>
      </c>
      <c r="U803" s="170">
        <f t="shared" si="188"/>
        <v>3869.3451879999998</v>
      </c>
      <c r="V803" s="170">
        <f t="shared" si="188"/>
        <v>3865.0251879999996</v>
      </c>
      <c r="W803" s="170">
        <f t="shared" si="188"/>
        <v>3854.1751879999997</v>
      </c>
      <c r="X803" s="170">
        <f t="shared" si="188"/>
        <v>3844.2351879999997</v>
      </c>
      <c r="Y803" s="170">
        <f t="shared" si="188"/>
        <v>3841.1851879999999</v>
      </c>
      <c r="Z803" s="37"/>
      <c r="AA803" s="38">
        <v>908.38</v>
      </c>
      <c r="AB803" s="39">
        <v>908.99</v>
      </c>
      <c r="AC803" s="39">
        <v>924.92</v>
      </c>
      <c r="AD803" s="39">
        <v>927.48</v>
      </c>
      <c r="AE803" s="39">
        <v>939.92</v>
      </c>
      <c r="AF803" s="39">
        <v>949.82</v>
      </c>
      <c r="AG803" s="39">
        <v>1109.6500000000001</v>
      </c>
      <c r="AH803" s="39">
        <v>1007.63</v>
      </c>
      <c r="AI803" s="39">
        <v>986.59</v>
      </c>
      <c r="AJ803" s="39">
        <v>948.99</v>
      </c>
      <c r="AK803" s="39">
        <v>948.31</v>
      </c>
      <c r="AL803" s="39">
        <v>947.84</v>
      </c>
      <c r="AM803" s="39">
        <v>946.35</v>
      </c>
      <c r="AN803" s="39">
        <v>947.46</v>
      </c>
      <c r="AO803" s="39">
        <v>947.12</v>
      </c>
      <c r="AP803" s="39">
        <v>948.09</v>
      </c>
      <c r="AQ803" s="39">
        <v>951.99</v>
      </c>
      <c r="AR803" s="39">
        <v>956.66</v>
      </c>
      <c r="AS803" s="39">
        <v>955.49</v>
      </c>
      <c r="AT803" s="39">
        <v>952.63</v>
      </c>
      <c r="AU803" s="39">
        <v>948.31</v>
      </c>
      <c r="AV803" s="39">
        <v>937.46</v>
      </c>
      <c r="AW803" s="39">
        <v>927.52</v>
      </c>
      <c r="AX803" s="155">
        <v>924.47</v>
      </c>
      <c r="AY803" s="340">
        <v>176.5</v>
      </c>
      <c r="AZ803" s="161">
        <v>5.3451880000000003</v>
      </c>
      <c r="BA803" s="68">
        <v>2734.87</v>
      </c>
      <c r="BB803" s="4"/>
    </row>
    <row r="804" spans="1:54">
      <c r="A804" s="47">
        <v>3</v>
      </c>
      <c r="B804" s="170">
        <f t="shared" si="187"/>
        <v>3847.7151879999997</v>
      </c>
      <c r="C804" s="170">
        <f t="shared" si="186"/>
        <v>3843.3151879999996</v>
      </c>
      <c r="D804" s="170">
        <f t="shared" si="186"/>
        <v>3843.4451879999997</v>
      </c>
      <c r="E804" s="170">
        <f t="shared" si="186"/>
        <v>3843.6251879999995</v>
      </c>
      <c r="F804" s="170">
        <f t="shared" si="186"/>
        <v>3845.6751879999997</v>
      </c>
      <c r="G804" s="170">
        <f t="shared" si="186"/>
        <v>3852.0351879999998</v>
      </c>
      <c r="H804" s="170">
        <f t="shared" si="186"/>
        <v>3860.4151879999995</v>
      </c>
      <c r="I804" s="170">
        <f t="shared" si="186"/>
        <v>3927.1651879999995</v>
      </c>
      <c r="J804" s="170">
        <f t="shared" si="186"/>
        <v>4000.7851879999994</v>
      </c>
      <c r="K804" s="170">
        <f t="shared" si="186"/>
        <v>3996.5351879999994</v>
      </c>
      <c r="L804" s="170">
        <f t="shared" si="186"/>
        <v>3986.3351879999996</v>
      </c>
      <c r="M804" s="170">
        <f t="shared" si="186"/>
        <v>3971.1351879999997</v>
      </c>
      <c r="N804" s="170">
        <f t="shared" si="186"/>
        <v>3984.6351879999997</v>
      </c>
      <c r="O804" s="170">
        <f t="shared" si="186"/>
        <v>3984.4451879999997</v>
      </c>
      <c r="P804" s="170">
        <f t="shared" si="186"/>
        <v>3993.0951879999998</v>
      </c>
      <c r="Q804" s="170">
        <f t="shared" si="186"/>
        <v>4001.8351879999996</v>
      </c>
      <c r="R804" s="170">
        <f t="shared" si="186"/>
        <v>4012.1151879999998</v>
      </c>
      <c r="S804" s="170">
        <f t="shared" si="188"/>
        <v>4028.2851879999994</v>
      </c>
      <c r="T804" s="170">
        <f t="shared" si="188"/>
        <v>4027.2851879999994</v>
      </c>
      <c r="U804" s="170">
        <f t="shared" si="188"/>
        <v>3988.7851879999994</v>
      </c>
      <c r="V804" s="170">
        <f t="shared" si="188"/>
        <v>3928.2151879999997</v>
      </c>
      <c r="W804" s="170">
        <f t="shared" si="188"/>
        <v>3857.3551879999995</v>
      </c>
      <c r="X804" s="170">
        <f t="shared" si="188"/>
        <v>3850.2651879999999</v>
      </c>
      <c r="Y804" s="170">
        <f t="shared" si="188"/>
        <v>3846.0751879999998</v>
      </c>
      <c r="Z804" s="37"/>
      <c r="AA804" s="38">
        <v>931</v>
      </c>
      <c r="AB804" s="39">
        <v>926.6</v>
      </c>
      <c r="AC804" s="39">
        <v>926.73</v>
      </c>
      <c r="AD804" s="39">
        <v>926.91</v>
      </c>
      <c r="AE804" s="39">
        <v>928.96</v>
      </c>
      <c r="AF804" s="39">
        <v>935.32</v>
      </c>
      <c r="AG804" s="39">
        <v>943.7</v>
      </c>
      <c r="AH804" s="39">
        <v>1010.45</v>
      </c>
      <c r="AI804" s="39">
        <v>1084.07</v>
      </c>
      <c r="AJ804" s="39">
        <v>1079.82</v>
      </c>
      <c r="AK804" s="39">
        <v>1069.6199999999999</v>
      </c>
      <c r="AL804" s="39">
        <v>1054.42</v>
      </c>
      <c r="AM804" s="39">
        <v>1067.92</v>
      </c>
      <c r="AN804" s="39">
        <v>1067.73</v>
      </c>
      <c r="AO804" s="39">
        <v>1076.3800000000001</v>
      </c>
      <c r="AP804" s="39">
        <v>1085.1199999999999</v>
      </c>
      <c r="AQ804" s="39">
        <v>1095.4000000000001</v>
      </c>
      <c r="AR804" s="39">
        <v>1111.57</v>
      </c>
      <c r="AS804" s="39">
        <v>1110.57</v>
      </c>
      <c r="AT804" s="39">
        <v>1072.07</v>
      </c>
      <c r="AU804" s="39">
        <v>1011.5000000000001</v>
      </c>
      <c r="AV804" s="39">
        <v>940.64</v>
      </c>
      <c r="AW804" s="39">
        <v>933.55</v>
      </c>
      <c r="AX804" s="155">
        <v>929.36</v>
      </c>
      <c r="AY804" s="340">
        <v>176.5</v>
      </c>
      <c r="AZ804" s="161">
        <v>5.3451880000000003</v>
      </c>
      <c r="BA804" s="68">
        <v>2734.87</v>
      </c>
      <c r="BB804" s="4"/>
    </row>
    <row r="805" spans="1:54">
      <c r="A805" s="47">
        <v>4</v>
      </c>
      <c r="B805" s="170">
        <f t="shared" si="187"/>
        <v>3840.7651879999999</v>
      </c>
      <c r="C805" s="170">
        <f t="shared" si="186"/>
        <v>3838.9851879999997</v>
      </c>
      <c r="D805" s="170">
        <f t="shared" si="186"/>
        <v>3836.5051879999996</v>
      </c>
      <c r="E805" s="170">
        <f t="shared" si="186"/>
        <v>3837.0751879999998</v>
      </c>
      <c r="F805" s="170">
        <f t="shared" si="186"/>
        <v>3839.2051879999995</v>
      </c>
      <c r="G805" s="170">
        <f t="shared" si="186"/>
        <v>3843.5551879999998</v>
      </c>
      <c r="H805" s="170">
        <f t="shared" si="186"/>
        <v>3852.5351879999998</v>
      </c>
      <c r="I805" s="170">
        <f t="shared" si="186"/>
        <v>3857.5451879999996</v>
      </c>
      <c r="J805" s="170">
        <f t="shared" si="186"/>
        <v>3916.8451879999998</v>
      </c>
      <c r="K805" s="170">
        <f t="shared" si="186"/>
        <v>3993.5451879999996</v>
      </c>
      <c r="L805" s="170">
        <f t="shared" si="186"/>
        <v>3987.1851879999999</v>
      </c>
      <c r="M805" s="170">
        <f t="shared" si="186"/>
        <v>3980.9351879999999</v>
      </c>
      <c r="N805" s="170">
        <f t="shared" si="186"/>
        <v>3988.0651879999996</v>
      </c>
      <c r="O805" s="170">
        <f t="shared" si="186"/>
        <v>3988.8651879999998</v>
      </c>
      <c r="P805" s="170">
        <f t="shared" si="186"/>
        <v>3992.5251879999996</v>
      </c>
      <c r="Q805" s="170">
        <f t="shared" si="186"/>
        <v>3996.7651879999999</v>
      </c>
      <c r="R805" s="170">
        <f t="shared" si="186"/>
        <v>4000.5851879999996</v>
      </c>
      <c r="S805" s="170">
        <f t="shared" si="188"/>
        <v>4011.7051879999995</v>
      </c>
      <c r="T805" s="170">
        <f t="shared" si="188"/>
        <v>4024.8451879999998</v>
      </c>
      <c r="U805" s="170">
        <f t="shared" si="188"/>
        <v>3989.4251879999997</v>
      </c>
      <c r="V805" s="170">
        <f t="shared" si="188"/>
        <v>3951.1551879999997</v>
      </c>
      <c r="W805" s="170">
        <f t="shared" si="188"/>
        <v>3851.9951879999994</v>
      </c>
      <c r="X805" s="170">
        <f t="shared" si="188"/>
        <v>3839.9751879999999</v>
      </c>
      <c r="Y805" s="170">
        <f t="shared" si="188"/>
        <v>3836.8151879999996</v>
      </c>
      <c r="Z805" s="37"/>
      <c r="AA805" s="38">
        <v>924.05</v>
      </c>
      <c r="AB805" s="39">
        <v>922.27</v>
      </c>
      <c r="AC805" s="39">
        <v>919.79</v>
      </c>
      <c r="AD805" s="39">
        <v>920.36</v>
      </c>
      <c r="AE805" s="39">
        <v>922.49</v>
      </c>
      <c r="AF805" s="39">
        <v>926.84</v>
      </c>
      <c r="AG805" s="39">
        <v>935.82</v>
      </c>
      <c r="AH805" s="39">
        <v>940.83</v>
      </c>
      <c r="AI805" s="39">
        <v>1000.13</v>
      </c>
      <c r="AJ805" s="39">
        <v>1076.83</v>
      </c>
      <c r="AK805" s="39">
        <v>1070.47</v>
      </c>
      <c r="AL805" s="39">
        <v>1064.22</v>
      </c>
      <c r="AM805" s="39">
        <v>1071.3499999999999</v>
      </c>
      <c r="AN805" s="39">
        <v>1072.1500000000001</v>
      </c>
      <c r="AO805" s="39">
        <v>1075.81</v>
      </c>
      <c r="AP805" s="39">
        <v>1080.05</v>
      </c>
      <c r="AQ805" s="39">
        <v>1083.8699999999999</v>
      </c>
      <c r="AR805" s="39">
        <v>1094.99</v>
      </c>
      <c r="AS805" s="39">
        <v>1108.1300000000001</v>
      </c>
      <c r="AT805" s="39">
        <v>1072.71</v>
      </c>
      <c r="AU805" s="39">
        <v>1034.44</v>
      </c>
      <c r="AV805" s="39">
        <v>935.28</v>
      </c>
      <c r="AW805" s="39">
        <v>923.26</v>
      </c>
      <c r="AX805" s="155">
        <v>920.1</v>
      </c>
      <c r="AY805" s="340">
        <v>176.5</v>
      </c>
      <c r="AZ805" s="161">
        <v>5.3451880000000003</v>
      </c>
      <c r="BA805" s="68">
        <v>2734.87</v>
      </c>
      <c r="BB805" s="4"/>
    </row>
    <row r="806" spans="1:54">
      <c r="A806" s="47">
        <v>5</v>
      </c>
      <c r="B806" s="170">
        <f t="shared" si="187"/>
        <v>3839.0951879999998</v>
      </c>
      <c r="C806" s="170">
        <f t="shared" si="186"/>
        <v>3834.6151879999998</v>
      </c>
      <c r="D806" s="170">
        <f t="shared" si="186"/>
        <v>3835.6551879999997</v>
      </c>
      <c r="E806" s="170">
        <f t="shared" si="186"/>
        <v>3839.6651879999995</v>
      </c>
      <c r="F806" s="170">
        <f t="shared" si="186"/>
        <v>3847.9651879999997</v>
      </c>
      <c r="G806" s="170">
        <f t="shared" si="186"/>
        <v>3858.2051879999995</v>
      </c>
      <c r="H806" s="170">
        <f t="shared" si="186"/>
        <v>4052.3451879999998</v>
      </c>
      <c r="I806" s="170">
        <f t="shared" si="186"/>
        <v>4066.8051879999998</v>
      </c>
      <c r="J806" s="170">
        <f t="shared" si="186"/>
        <v>4092.1151879999998</v>
      </c>
      <c r="K806" s="170">
        <f t="shared" si="186"/>
        <v>4094.7651879999999</v>
      </c>
      <c r="L806" s="170">
        <f t="shared" si="186"/>
        <v>4003.5551879999998</v>
      </c>
      <c r="M806" s="170">
        <f t="shared" si="186"/>
        <v>4055.1951879999997</v>
      </c>
      <c r="N806" s="170">
        <f t="shared" si="186"/>
        <v>4087.5451879999996</v>
      </c>
      <c r="O806" s="170">
        <f t="shared" si="186"/>
        <v>4081.8251879999993</v>
      </c>
      <c r="P806" s="170">
        <f t="shared" si="186"/>
        <v>4089.7551879999996</v>
      </c>
      <c r="Q806" s="170">
        <f t="shared" si="186"/>
        <v>4093.7051879999995</v>
      </c>
      <c r="R806" s="170">
        <f t="shared" si="186"/>
        <v>4108.9351879999995</v>
      </c>
      <c r="S806" s="170">
        <f t="shared" si="188"/>
        <v>4115.8651879999998</v>
      </c>
      <c r="T806" s="170">
        <f t="shared" si="188"/>
        <v>4221.625188</v>
      </c>
      <c r="U806" s="170">
        <f t="shared" si="188"/>
        <v>4223.3451879999993</v>
      </c>
      <c r="V806" s="170">
        <f t="shared" si="188"/>
        <v>4226.4451879999997</v>
      </c>
      <c r="W806" s="170">
        <f t="shared" si="188"/>
        <v>4228.8251879999989</v>
      </c>
      <c r="X806" s="170">
        <f t="shared" si="188"/>
        <v>4227.0351879999998</v>
      </c>
      <c r="Y806" s="170">
        <f t="shared" si="188"/>
        <v>4234.915187999999</v>
      </c>
      <c r="Z806" s="37"/>
      <c r="AA806" s="38">
        <v>922.38</v>
      </c>
      <c r="AB806" s="39">
        <v>917.9</v>
      </c>
      <c r="AC806" s="39">
        <v>918.94</v>
      </c>
      <c r="AD806" s="39">
        <v>922.95</v>
      </c>
      <c r="AE806" s="39">
        <v>931.25</v>
      </c>
      <c r="AF806" s="39">
        <v>941.49</v>
      </c>
      <c r="AG806" s="39">
        <v>1135.6300000000001</v>
      </c>
      <c r="AH806" s="39">
        <v>1150.0899999999999</v>
      </c>
      <c r="AI806" s="39">
        <v>1175.4000000000001</v>
      </c>
      <c r="AJ806" s="39">
        <v>1178.05</v>
      </c>
      <c r="AK806" s="39">
        <v>1086.8399999999999</v>
      </c>
      <c r="AL806" s="39">
        <v>1138.48</v>
      </c>
      <c r="AM806" s="39">
        <v>1170.83</v>
      </c>
      <c r="AN806" s="39">
        <v>1165.1099999999999</v>
      </c>
      <c r="AO806" s="39">
        <v>1173.04</v>
      </c>
      <c r="AP806" s="39">
        <v>1176.99</v>
      </c>
      <c r="AQ806" s="39">
        <v>1192.22</v>
      </c>
      <c r="AR806" s="39">
        <v>1199.1500000000001</v>
      </c>
      <c r="AS806" s="39">
        <v>1304.9100000000001</v>
      </c>
      <c r="AT806" s="39">
        <v>1306.6300000000001</v>
      </c>
      <c r="AU806" s="39">
        <v>1309.73</v>
      </c>
      <c r="AV806" s="39">
        <v>1312.11</v>
      </c>
      <c r="AW806" s="39">
        <v>1310.32</v>
      </c>
      <c r="AX806" s="155">
        <v>1318.2</v>
      </c>
      <c r="AY806" s="340">
        <v>176.5</v>
      </c>
      <c r="AZ806" s="161">
        <v>5.3451880000000003</v>
      </c>
      <c r="BA806" s="68">
        <v>2734.87</v>
      </c>
      <c r="BB806" s="4"/>
    </row>
    <row r="807" spans="1:54">
      <c r="A807" s="47">
        <v>6</v>
      </c>
      <c r="B807" s="170">
        <f t="shared" si="187"/>
        <v>4063.8651879999998</v>
      </c>
      <c r="C807" s="170">
        <f t="shared" si="186"/>
        <v>4064.8451879999998</v>
      </c>
      <c r="D807" s="170">
        <f t="shared" si="186"/>
        <v>4065.0751879999993</v>
      </c>
      <c r="E807" s="170">
        <f t="shared" si="186"/>
        <v>4065.0151879999999</v>
      </c>
      <c r="F807" s="170">
        <f t="shared" si="186"/>
        <v>4064.645188</v>
      </c>
      <c r="G807" s="170">
        <f t="shared" si="186"/>
        <v>4061.7151879999997</v>
      </c>
      <c r="H807" s="170">
        <f t="shared" si="186"/>
        <v>4165.2951880000001</v>
      </c>
      <c r="I807" s="170">
        <f t="shared" si="186"/>
        <v>4160.5951879999993</v>
      </c>
      <c r="J807" s="170">
        <f t="shared" si="186"/>
        <v>4172.3951880000004</v>
      </c>
      <c r="K807" s="170">
        <f t="shared" si="186"/>
        <v>4157.0151879999994</v>
      </c>
      <c r="L807" s="170">
        <f t="shared" si="186"/>
        <v>4158.0151879999994</v>
      </c>
      <c r="M807" s="170">
        <f t="shared" si="186"/>
        <v>4157.0651879999996</v>
      </c>
      <c r="N807" s="170">
        <f t="shared" si="186"/>
        <v>4158.2651879999994</v>
      </c>
      <c r="O807" s="170">
        <f t="shared" si="186"/>
        <v>4159.2251880000003</v>
      </c>
      <c r="P807" s="170">
        <f t="shared" si="186"/>
        <v>4159.5751879999989</v>
      </c>
      <c r="Q807" s="170">
        <f t="shared" si="186"/>
        <v>4161.3251879999989</v>
      </c>
      <c r="R807" s="170">
        <f t="shared" si="186"/>
        <v>4159.7051879999999</v>
      </c>
      <c r="S807" s="170">
        <f t="shared" si="188"/>
        <v>4159.3351879999991</v>
      </c>
      <c r="T807" s="170">
        <f t="shared" si="188"/>
        <v>4159.7651879999994</v>
      </c>
      <c r="U807" s="170">
        <f t="shared" si="188"/>
        <v>4059.8351879999996</v>
      </c>
      <c r="V807" s="170">
        <f t="shared" si="188"/>
        <v>4048.5451879999996</v>
      </c>
      <c r="W807" s="170">
        <f t="shared" si="188"/>
        <v>4052.1751879999997</v>
      </c>
      <c r="X807" s="170">
        <f t="shared" si="188"/>
        <v>4057.9051879999997</v>
      </c>
      <c r="Y807" s="170">
        <f t="shared" si="188"/>
        <v>4062.3051879999998</v>
      </c>
      <c r="Z807" s="37"/>
      <c r="AA807" s="38">
        <v>1147.1500000000001</v>
      </c>
      <c r="AB807" s="39">
        <v>1148.1300000000001</v>
      </c>
      <c r="AC807" s="39">
        <v>1148.3599999999999</v>
      </c>
      <c r="AD807" s="39">
        <v>1148.3</v>
      </c>
      <c r="AE807" s="39">
        <v>1147.93</v>
      </c>
      <c r="AF807" s="39">
        <v>1145</v>
      </c>
      <c r="AG807" s="39">
        <v>1248.58</v>
      </c>
      <c r="AH807" s="39">
        <v>1243.8800000000001</v>
      </c>
      <c r="AI807" s="39">
        <v>1255.68</v>
      </c>
      <c r="AJ807" s="39">
        <v>1240.3</v>
      </c>
      <c r="AK807" s="39">
        <v>1241.3</v>
      </c>
      <c r="AL807" s="39">
        <v>1240.3499999999999</v>
      </c>
      <c r="AM807" s="39">
        <v>1241.55</v>
      </c>
      <c r="AN807" s="39">
        <v>1242.51</v>
      </c>
      <c r="AO807" s="39">
        <v>1242.8599999999999</v>
      </c>
      <c r="AP807" s="39">
        <v>1244.6099999999999</v>
      </c>
      <c r="AQ807" s="39">
        <v>1242.99</v>
      </c>
      <c r="AR807" s="39">
        <v>1242.6199999999999</v>
      </c>
      <c r="AS807" s="39">
        <v>1243.05</v>
      </c>
      <c r="AT807" s="39">
        <v>1143.1199999999999</v>
      </c>
      <c r="AU807" s="39">
        <v>1131.83</v>
      </c>
      <c r="AV807" s="39">
        <v>1135.46</v>
      </c>
      <c r="AW807" s="39">
        <v>1141.19</v>
      </c>
      <c r="AX807" s="155">
        <v>1145.5899999999999</v>
      </c>
      <c r="AY807" s="340">
        <v>176.5</v>
      </c>
      <c r="AZ807" s="161">
        <v>5.3451880000000003</v>
      </c>
      <c r="BA807" s="68">
        <v>2734.87</v>
      </c>
      <c r="BB807" s="4"/>
    </row>
    <row r="808" spans="1:54">
      <c r="A808" s="47">
        <v>7</v>
      </c>
      <c r="B808" s="170">
        <f t="shared" si="187"/>
        <v>4062.895188</v>
      </c>
      <c r="C808" s="170">
        <f t="shared" si="186"/>
        <v>4064.3751879999995</v>
      </c>
      <c r="D808" s="170">
        <f t="shared" si="186"/>
        <v>4064.855188</v>
      </c>
      <c r="E808" s="170">
        <f t="shared" si="186"/>
        <v>4064.7851879999994</v>
      </c>
      <c r="F808" s="170">
        <f t="shared" si="186"/>
        <v>4064.4951879999994</v>
      </c>
      <c r="G808" s="170">
        <f t="shared" si="186"/>
        <v>4173.875188</v>
      </c>
      <c r="H808" s="170">
        <f t="shared" si="186"/>
        <v>4166.5951879999993</v>
      </c>
      <c r="I808" s="170">
        <f t="shared" si="186"/>
        <v>4164.375188</v>
      </c>
      <c r="J808" s="170">
        <f t="shared" si="186"/>
        <v>4158.8951880000004</v>
      </c>
      <c r="K808" s="170">
        <f t="shared" si="186"/>
        <v>4158.6051879999995</v>
      </c>
      <c r="L808" s="170">
        <f t="shared" si="186"/>
        <v>4158.7551879999992</v>
      </c>
      <c r="M808" s="170">
        <f t="shared" si="186"/>
        <v>4158.5351879999998</v>
      </c>
      <c r="N808" s="170">
        <f t="shared" si="186"/>
        <v>4158.8251879999989</v>
      </c>
      <c r="O808" s="170">
        <f t="shared" si="186"/>
        <v>4158.7251880000003</v>
      </c>
      <c r="P808" s="170">
        <f t="shared" si="186"/>
        <v>4158.875188</v>
      </c>
      <c r="Q808" s="170">
        <f t="shared" si="186"/>
        <v>4158.4251879999993</v>
      </c>
      <c r="R808" s="170">
        <f t="shared" si="186"/>
        <v>4168.495187999999</v>
      </c>
      <c r="S808" s="170">
        <f t="shared" si="188"/>
        <v>4188.4451879999997</v>
      </c>
      <c r="T808" s="170">
        <f t="shared" si="188"/>
        <v>4182.3951880000004</v>
      </c>
      <c r="U808" s="170">
        <f t="shared" si="188"/>
        <v>4130.8551879999995</v>
      </c>
      <c r="V808" s="170">
        <f t="shared" si="188"/>
        <v>4049.7151879999997</v>
      </c>
      <c r="W808" s="170">
        <f t="shared" si="188"/>
        <v>4052.9051879999997</v>
      </c>
      <c r="X808" s="170">
        <f t="shared" si="188"/>
        <v>4059.9651879999997</v>
      </c>
      <c r="Y808" s="170">
        <f t="shared" si="188"/>
        <v>4064.1751879999997</v>
      </c>
      <c r="Z808" s="37"/>
      <c r="AA808" s="38">
        <v>1146.18</v>
      </c>
      <c r="AB808" s="39">
        <v>1147.6600000000001</v>
      </c>
      <c r="AC808" s="39">
        <v>1148.1400000000001</v>
      </c>
      <c r="AD808" s="39">
        <v>1148.07</v>
      </c>
      <c r="AE808" s="39">
        <v>1147.78</v>
      </c>
      <c r="AF808" s="39">
        <v>1257.1600000000001</v>
      </c>
      <c r="AG808" s="39">
        <v>1249.8800000000001</v>
      </c>
      <c r="AH808" s="39">
        <v>1247.6600000000001</v>
      </c>
      <c r="AI808" s="39">
        <v>1242.18</v>
      </c>
      <c r="AJ808" s="39">
        <v>1241.8900000000001</v>
      </c>
      <c r="AK808" s="39">
        <v>1242.04</v>
      </c>
      <c r="AL808" s="39">
        <v>1241.82</v>
      </c>
      <c r="AM808" s="39">
        <v>1242.1099999999999</v>
      </c>
      <c r="AN808" s="39">
        <v>1242.01</v>
      </c>
      <c r="AO808" s="39">
        <v>1242.1600000000001</v>
      </c>
      <c r="AP808" s="39">
        <v>1241.71</v>
      </c>
      <c r="AQ808" s="39">
        <v>1251.78</v>
      </c>
      <c r="AR808" s="39">
        <v>1271.73</v>
      </c>
      <c r="AS808" s="39">
        <v>1265.68</v>
      </c>
      <c r="AT808" s="39">
        <v>1214.1400000000001</v>
      </c>
      <c r="AU808" s="39">
        <v>1133</v>
      </c>
      <c r="AV808" s="39">
        <v>1136.19</v>
      </c>
      <c r="AW808" s="39">
        <v>1143.25</v>
      </c>
      <c r="AX808" s="155">
        <v>1147.46</v>
      </c>
      <c r="AY808" s="340">
        <v>176.5</v>
      </c>
      <c r="AZ808" s="161">
        <v>5.3451880000000003</v>
      </c>
      <c r="BA808" s="68">
        <v>2734.87</v>
      </c>
      <c r="BB808" s="4"/>
    </row>
    <row r="809" spans="1:54">
      <c r="A809" s="47">
        <v>8</v>
      </c>
      <c r="B809" s="170">
        <f t="shared" si="187"/>
        <v>4063.4151879999995</v>
      </c>
      <c r="C809" s="170">
        <f t="shared" si="186"/>
        <v>4064.0751879999993</v>
      </c>
      <c r="D809" s="170">
        <f t="shared" si="186"/>
        <v>4064.4351879999999</v>
      </c>
      <c r="E809" s="170">
        <f t="shared" si="186"/>
        <v>4063.9851879999997</v>
      </c>
      <c r="F809" s="170">
        <f t="shared" si="186"/>
        <v>4063.4951879999994</v>
      </c>
      <c r="G809" s="170">
        <f t="shared" si="186"/>
        <v>4243.2251880000003</v>
      </c>
      <c r="H809" s="170">
        <f t="shared" si="186"/>
        <v>4236.1851879999995</v>
      </c>
      <c r="I809" s="170">
        <f t="shared" si="186"/>
        <v>4234.3851880000002</v>
      </c>
      <c r="J809" s="170">
        <f t="shared" si="186"/>
        <v>4229.3151879999996</v>
      </c>
      <c r="K809" s="170">
        <f t="shared" si="186"/>
        <v>4229.0851879999991</v>
      </c>
      <c r="L809" s="170">
        <f t="shared" si="186"/>
        <v>4229.4451879999997</v>
      </c>
      <c r="M809" s="170">
        <f t="shared" si="186"/>
        <v>4229.875188</v>
      </c>
      <c r="N809" s="170">
        <f t="shared" si="186"/>
        <v>4229.7951880000001</v>
      </c>
      <c r="O809" s="170">
        <f t="shared" si="186"/>
        <v>4230.0651879999996</v>
      </c>
      <c r="P809" s="170">
        <f t="shared" si="186"/>
        <v>4050.5551879999998</v>
      </c>
      <c r="Q809" s="170">
        <f t="shared" si="186"/>
        <v>4050.4851879999997</v>
      </c>
      <c r="R809" s="170">
        <f t="shared" si="186"/>
        <v>4052.0651879999996</v>
      </c>
      <c r="S809" s="170">
        <f t="shared" si="188"/>
        <v>4078.2751879999996</v>
      </c>
      <c r="T809" s="170">
        <f t="shared" si="188"/>
        <v>4054.1551879999997</v>
      </c>
      <c r="U809" s="170">
        <f t="shared" si="188"/>
        <v>4054.7051879999995</v>
      </c>
      <c r="V809" s="170">
        <f t="shared" si="188"/>
        <v>4058.145188</v>
      </c>
      <c r="W809" s="170">
        <f t="shared" si="188"/>
        <v>4059.5351879999994</v>
      </c>
      <c r="X809" s="170">
        <f t="shared" si="188"/>
        <v>4062.9951879999994</v>
      </c>
      <c r="Y809" s="170">
        <f t="shared" si="188"/>
        <v>4064.1151879999998</v>
      </c>
      <c r="Z809" s="37"/>
      <c r="AA809" s="38">
        <v>1146.7</v>
      </c>
      <c r="AB809" s="39">
        <v>1147.3599999999999</v>
      </c>
      <c r="AC809" s="39">
        <v>1147.72</v>
      </c>
      <c r="AD809" s="39">
        <v>1147.27</v>
      </c>
      <c r="AE809" s="39">
        <v>1146.78</v>
      </c>
      <c r="AF809" s="39">
        <v>1326.51</v>
      </c>
      <c r="AG809" s="39">
        <v>1319.47</v>
      </c>
      <c r="AH809" s="39">
        <v>1317.67</v>
      </c>
      <c r="AI809" s="39">
        <v>1312.6</v>
      </c>
      <c r="AJ809" s="39">
        <v>1312.37</v>
      </c>
      <c r="AK809" s="39">
        <v>1312.73</v>
      </c>
      <c r="AL809" s="39">
        <v>1313.16</v>
      </c>
      <c r="AM809" s="39">
        <v>1313.08</v>
      </c>
      <c r="AN809" s="39">
        <v>1313.35</v>
      </c>
      <c r="AO809" s="39">
        <v>1133.8399999999999</v>
      </c>
      <c r="AP809" s="39">
        <v>1133.77</v>
      </c>
      <c r="AQ809" s="39">
        <v>1135.3499999999999</v>
      </c>
      <c r="AR809" s="39">
        <v>1161.56</v>
      </c>
      <c r="AS809" s="39">
        <v>1137.44</v>
      </c>
      <c r="AT809" s="39">
        <v>1137.99</v>
      </c>
      <c r="AU809" s="39">
        <v>1141.43</v>
      </c>
      <c r="AV809" s="39">
        <v>1142.82</v>
      </c>
      <c r="AW809" s="39">
        <v>1146.28</v>
      </c>
      <c r="AX809" s="155">
        <v>1147.4000000000001</v>
      </c>
      <c r="AY809" s="340">
        <v>176.5</v>
      </c>
      <c r="AZ809" s="161">
        <v>5.3451880000000003</v>
      </c>
      <c r="BA809" s="68">
        <v>2734.87</v>
      </c>
      <c r="BB809" s="4"/>
    </row>
    <row r="810" spans="1:54">
      <c r="A810" s="47">
        <v>9</v>
      </c>
      <c r="B810" s="170">
        <f t="shared" si="187"/>
        <v>4063.6951879999997</v>
      </c>
      <c r="C810" s="170">
        <f t="shared" si="186"/>
        <v>4064.4851879999997</v>
      </c>
      <c r="D810" s="170">
        <f t="shared" si="186"/>
        <v>4064.9851879999997</v>
      </c>
      <c r="E810" s="170">
        <f t="shared" si="186"/>
        <v>4065.1851879999999</v>
      </c>
      <c r="F810" s="170">
        <f t="shared" si="186"/>
        <v>4065.1751879999997</v>
      </c>
      <c r="G810" s="170">
        <f t="shared" si="186"/>
        <v>4244.125188</v>
      </c>
      <c r="H810" s="170">
        <f t="shared" si="186"/>
        <v>4238.3551879999995</v>
      </c>
      <c r="I810" s="170">
        <f t="shared" si="186"/>
        <v>4237.2151880000001</v>
      </c>
      <c r="J810" s="170">
        <f t="shared" si="186"/>
        <v>4236.0451880000001</v>
      </c>
      <c r="K810" s="170">
        <f t="shared" si="186"/>
        <v>4236.415187999999</v>
      </c>
      <c r="L810" s="170">
        <f t="shared" si="186"/>
        <v>4236.9351879999995</v>
      </c>
      <c r="M810" s="170">
        <f t="shared" si="186"/>
        <v>4235.665187999999</v>
      </c>
      <c r="N810" s="170">
        <f t="shared" si="186"/>
        <v>4236.3251879999989</v>
      </c>
      <c r="O810" s="170">
        <f t="shared" si="186"/>
        <v>4236.4651880000001</v>
      </c>
      <c r="P810" s="170">
        <f t="shared" si="186"/>
        <v>4236.2751879999996</v>
      </c>
      <c r="Q810" s="170">
        <f t="shared" si="186"/>
        <v>4056.0651879999996</v>
      </c>
      <c r="R810" s="170">
        <f t="shared" ref="R810:R832" si="189">AQ810+$BA810+$AZ810+$AY810</f>
        <v>4056.8351879999996</v>
      </c>
      <c r="S810" s="170">
        <f t="shared" si="188"/>
        <v>4057.6651879999995</v>
      </c>
      <c r="T810" s="170">
        <f t="shared" si="188"/>
        <v>4058.1151879999998</v>
      </c>
      <c r="U810" s="170">
        <f t="shared" si="188"/>
        <v>4060.4751879999999</v>
      </c>
      <c r="V810" s="170">
        <f t="shared" si="188"/>
        <v>4060.3851879999997</v>
      </c>
      <c r="W810" s="170">
        <f t="shared" si="188"/>
        <v>4060.4451879999997</v>
      </c>
      <c r="X810" s="170">
        <f t="shared" si="188"/>
        <v>4063.3751879999995</v>
      </c>
      <c r="Y810" s="170">
        <f t="shared" si="188"/>
        <v>4064.2551879999996</v>
      </c>
      <c r="Z810" s="37"/>
      <c r="AA810" s="38">
        <v>1146.98</v>
      </c>
      <c r="AB810" s="39">
        <v>1147.77</v>
      </c>
      <c r="AC810" s="39">
        <v>1148.27</v>
      </c>
      <c r="AD810" s="39">
        <v>1148.47</v>
      </c>
      <c r="AE810" s="39">
        <v>1148.46</v>
      </c>
      <c r="AF810" s="39">
        <v>1327.41</v>
      </c>
      <c r="AG810" s="39">
        <v>1321.64</v>
      </c>
      <c r="AH810" s="39">
        <v>1320.5</v>
      </c>
      <c r="AI810" s="39">
        <v>1319.33</v>
      </c>
      <c r="AJ810" s="39">
        <v>1319.7</v>
      </c>
      <c r="AK810" s="39">
        <v>1320.22</v>
      </c>
      <c r="AL810" s="39">
        <v>1318.95</v>
      </c>
      <c r="AM810" s="39">
        <v>1319.61</v>
      </c>
      <c r="AN810" s="39">
        <v>1319.75</v>
      </c>
      <c r="AO810" s="39">
        <v>1319.56</v>
      </c>
      <c r="AP810" s="39">
        <v>1139.3499999999999</v>
      </c>
      <c r="AQ810" s="39">
        <v>1140.1199999999999</v>
      </c>
      <c r="AR810" s="39">
        <v>1140.95</v>
      </c>
      <c r="AS810" s="39">
        <v>1141.4000000000001</v>
      </c>
      <c r="AT810" s="39">
        <v>1143.76</v>
      </c>
      <c r="AU810" s="39">
        <v>1143.67</v>
      </c>
      <c r="AV810" s="39">
        <v>1143.73</v>
      </c>
      <c r="AW810" s="39">
        <v>1146.6600000000001</v>
      </c>
      <c r="AX810" s="155">
        <v>1147.54</v>
      </c>
      <c r="AY810" s="340">
        <v>176.5</v>
      </c>
      <c r="AZ810" s="161">
        <v>5.3451880000000003</v>
      </c>
      <c r="BA810" s="68">
        <v>2734.87</v>
      </c>
      <c r="BB810" s="4"/>
    </row>
    <row r="811" spans="1:54">
      <c r="A811" s="47">
        <v>10</v>
      </c>
      <c r="B811" s="170">
        <f t="shared" si="187"/>
        <v>4060.4551879999995</v>
      </c>
      <c r="C811" s="170">
        <f t="shared" si="186"/>
        <v>4063.355188</v>
      </c>
      <c r="D811" s="170">
        <f t="shared" si="186"/>
        <v>4064.0251879999996</v>
      </c>
      <c r="E811" s="170">
        <f t="shared" si="186"/>
        <v>4065.2151879999997</v>
      </c>
      <c r="F811" s="170">
        <f t="shared" si="186"/>
        <v>4065.4651879999997</v>
      </c>
      <c r="G811" s="170">
        <f t="shared" si="186"/>
        <v>4245.495187999999</v>
      </c>
      <c r="H811" s="170">
        <f t="shared" si="186"/>
        <v>4245.915187999999</v>
      </c>
      <c r="I811" s="170">
        <f t="shared" si="186"/>
        <v>4244.9051879999997</v>
      </c>
      <c r="J811" s="170">
        <f t="shared" si="186"/>
        <v>4242.3351879999991</v>
      </c>
      <c r="K811" s="170">
        <f t="shared" si="186"/>
        <v>4240.8951880000004</v>
      </c>
      <c r="L811" s="170">
        <f t="shared" si="186"/>
        <v>4240.9251879999993</v>
      </c>
      <c r="M811" s="170">
        <f t="shared" si="186"/>
        <v>4240.6351880000002</v>
      </c>
      <c r="N811" s="170">
        <f t="shared" si="186"/>
        <v>4240.5851879999991</v>
      </c>
      <c r="O811" s="170">
        <f t="shared" si="186"/>
        <v>4240.7551879999992</v>
      </c>
      <c r="P811" s="170">
        <f t="shared" si="186"/>
        <v>4241.1851879999995</v>
      </c>
      <c r="Q811" s="170">
        <f t="shared" si="186"/>
        <v>4061.6751879999997</v>
      </c>
      <c r="R811" s="170">
        <f t="shared" si="189"/>
        <v>4061.9151879999995</v>
      </c>
      <c r="S811" s="170">
        <f t="shared" si="188"/>
        <v>4062.605188</v>
      </c>
      <c r="T811" s="170">
        <f t="shared" si="188"/>
        <v>4062.2651879999999</v>
      </c>
      <c r="U811" s="170">
        <f t="shared" si="188"/>
        <v>4060.1751879999997</v>
      </c>
      <c r="V811" s="170">
        <f t="shared" si="188"/>
        <v>4060.1851879999999</v>
      </c>
      <c r="W811" s="170">
        <f t="shared" si="188"/>
        <v>4061.8851879999997</v>
      </c>
      <c r="X811" s="170">
        <f t="shared" si="188"/>
        <v>4063.3051879999998</v>
      </c>
      <c r="Y811" s="170">
        <f t="shared" si="188"/>
        <v>4064.6551879999997</v>
      </c>
      <c r="Z811" s="37"/>
      <c r="AA811" s="38">
        <v>1143.74</v>
      </c>
      <c r="AB811" s="39">
        <v>1146.6400000000001</v>
      </c>
      <c r="AC811" s="39">
        <v>1147.31</v>
      </c>
      <c r="AD811" s="39">
        <v>1148.5</v>
      </c>
      <c r="AE811" s="39">
        <v>1148.75</v>
      </c>
      <c r="AF811" s="39">
        <v>1328.78</v>
      </c>
      <c r="AG811" s="39">
        <v>1329.2</v>
      </c>
      <c r="AH811" s="39">
        <v>1328.19</v>
      </c>
      <c r="AI811" s="39">
        <v>1325.62</v>
      </c>
      <c r="AJ811" s="39">
        <v>1324.18</v>
      </c>
      <c r="AK811" s="39">
        <v>1324.21</v>
      </c>
      <c r="AL811" s="39">
        <v>1323.92</v>
      </c>
      <c r="AM811" s="39">
        <v>1323.87</v>
      </c>
      <c r="AN811" s="39">
        <v>1324.04</v>
      </c>
      <c r="AO811" s="39">
        <v>1324.47</v>
      </c>
      <c r="AP811" s="39">
        <v>1144.96</v>
      </c>
      <c r="AQ811" s="39">
        <v>1145.2</v>
      </c>
      <c r="AR811" s="39">
        <v>1145.8900000000001</v>
      </c>
      <c r="AS811" s="39">
        <v>1145.55</v>
      </c>
      <c r="AT811" s="39">
        <v>1143.46</v>
      </c>
      <c r="AU811" s="39">
        <v>1143.47</v>
      </c>
      <c r="AV811" s="39">
        <v>1145.17</v>
      </c>
      <c r="AW811" s="39">
        <v>1146.5899999999999</v>
      </c>
      <c r="AX811" s="155">
        <v>1147.94</v>
      </c>
      <c r="AY811" s="340">
        <v>176.5</v>
      </c>
      <c r="AZ811" s="161">
        <v>5.3451880000000003</v>
      </c>
      <c r="BA811" s="68">
        <v>2734.87</v>
      </c>
      <c r="BB811" s="4"/>
    </row>
    <row r="812" spans="1:54">
      <c r="A812" s="47">
        <v>11</v>
      </c>
      <c r="B812" s="170">
        <f t="shared" si="187"/>
        <v>4063.6551879999997</v>
      </c>
      <c r="C812" s="170">
        <f t="shared" si="186"/>
        <v>4064.7051879999995</v>
      </c>
      <c r="D812" s="170">
        <f t="shared" si="186"/>
        <v>4064.9651879999997</v>
      </c>
      <c r="E812" s="170">
        <f t="shared" si="186"/>
        <v>4065.0651879999996</v>
      </c>
      <c r="F812" s="170">
        <f t="shared" si="186"/>
        <v>4065.5251879999996</v>
      </c>
      <c r="G812" s="170">
        <f t="shared" si="186"/>
        <v>4245.3051880000003</v>
      </c>
      <c r="H812" s="170">
        <f t="shared" si="186"/>
        <v>4245.875188</v>
      </c>
      <c r="I812" s="170">
        <f t="shared" si="186"/>
        <v>4245.3851880000002</v>
      </c>
      <c r="J812" s="170">
        <f t="shared" si="186"/>
        <v>4243.5451880000001</v>
      </c>
      <c r="K812" s="170">
        <f t="shared" si="186"/>
        <v>4242.1051879999995</v>
      </c>
      <c r="L812" s="170">
        <f t="shared" si="186"/>
        <v>4241.7351879999997</v>
      </c>
      <c r="M812" s="170">
        <f t="shared" si="186"/>
        <v>4241.5651879999996</v>
      </c>
      <c r="N812" s="170">
        <f t="shared" si="186"/>
        <v>4242.0251879999996</v>
      </c>
      <c r="O812" s="170">
        <f t="shared" si="186"/>
        <v>4242.1751879999993</v>
      </c>
      <c r="P812" s="170">
        <f t="shared" si="186"/>
        <v>4242.5451880000001</v>
      </c>
      <c r="Q812" s="170">
        <f t="shared" si="186"/>
        <v>4062.9951879999994</v>
      </c>
      <c r="R812" s="170">
        <f t="shared" si="189"/>
        <v>4062.9151879999995</v>
      </c>
      <c r="S812" s="170">
        <f t="shared" si="188"/>
        <v>4062.9951879999994</v>
      </c>
      <c r="T812" s="170">
        <f t="shared" si="188"/>
        <v>4062.3651879999998</v>
      </c>
      <c r="U812" s="170">
        <f t="shared" si="188"/>
        <v>4061.0851879999996</v>
      </c>
      <c r="V812" s="170">
        <f t="shared" si="188"/>
        <v>4060.0051879999996</v>
      </c>
      <c r="W812" s="170">
        <f t="shared" si="188"/>
        <v>4061.1751879999997</v>
      </c>
      <c r="X812" s="170">
        <f t="shared" si="188"/>
        <v>4062.7051879999995</v>
      </c>
      <c r="Y812" s="170">
        <f t="shared" si="188"/>
        <v>4064.4251879999997</v>
      </c>
      <c r="Z812" s="37"/>
      <c r="AA812" s="41">
        <v>1146.94</v>
      </c>
      <c r="AB812" s="39">
        <v>1147.99</v>
      </c>
      <c r="AC812" s="39">
        <v>1148.25</v>
      </c>
      <c r="AD812" s="39">
        <v>1148.3499999999999</v>
      </c>
      <c r="AE812" s="39">
        <v>1148.81</v>
      </c>
      <c r="AF812" s="39">
        <v>1328.59</v>
      </c>
      <c r="AG812" s="39">
        <v>1329.16</v>
      </c>
      <c r="AH812" s="39">
        <v>1328.67</v>
      </c>
      <c r="AI812" s="39">
        <v>1326.83</v>
      </c>
      <c r="AJ812" s="39">
        <v>1325.39</v>
      </c>
      <c r="AK812" s="39">
        <v>1325.02</v>
      </c>
      <c r="AL812" s="39">
        <v>1324.85</v>
      </c>
      <c r="AM812" s="39">
        <v>1325.31</v>
      </c>
      <c r="AN812" s="39">
        <v>1325.46</v>
      </c>
      <c r="AO812" s="39">
        <v>1325.83</v>
      </c>
      <c r="AP812" s="39">
        <v>1146.28</v>
      </c>
      <c r="AQ812" s="39">
        <v>1146.2</v>
      </c>
      <c r="AR812" s="39">
        <v>1146.28</v>
      </c>
      <c r="AS812" s="39">
        <v>1145.6500000000001</v>
      </c>
      <c r="AT812" s="39">
        <v>1144.3699999999999</v>
      </c>
      <c r="AU812" s="39">
        <v>1143.29</v>
      </c>
      <c r="AV812" s="39">
        <v>1144.46</v>
      </c>
      <c r="AW812" s="39">
        <v>1145.99</v>
      </c>
      <c r="AX812" s="155">
        <v>1147.71</v>
      </c>
      <c r="AY812" s="340">
        <v>176.5</v>
      </c>
      <c r="AZ812" s="161">
        <v>5.3451880000000003</v>
      </c>
      <c r="BA812" s="68">
        <v>2734.87</v>
      </c>
      <c r="BB812" s="4"/>
    </row>
    <row r="813" spans="1:54">
      <c r="A813" s="47">
        <v>12</v>
      </c>
      <c r="B813" s="170">
        <f t="shared" si="187"/>
        <v>4064.7251879999999</v>
      </c>
      <c r="C813" s="170">
        <f t="shared" si="186"/>
        <v>4066.6551879999997</v>
      </c>
      <c r="D813" s="170">
        <f t="shared" si="186"/>
        <v>4066.7551879999996</v>
      </c>
      <c r="E813" s="170">
        <f t="shared" si="186"/>
        <v>4066.7451879999994</v>
      </c>
      <c r="F813" s="170">
        <f t="shared" si="186"/>
        <v>4066.5251879999996</v>
      </c>
      <c r="G813" s="170">
        <f t="shared" si="186"/>
        <v>4245.3351879999991</v>
      </c>
      <c r="H813" s="170">
        <f t="shared" si="186"/>
        <v>4242.2551879999992</v>
      </c>
      <c r="I813" s="170">
        <f t="shared" si="186"/>
        <v>4240.745187999999</v>
      </c>
      <c r="J813" s="170">
        <f t="shared" si="186"/>
        <v>4238.4751880000003</v>
      </c>
      <c r="K813" s="170">
        <f t="shared" si="186"/>
        <v>4237.5751879999989</v>
      </c>
      <c r="L813" s="170">
        <f t="shared" si="186"/>
        <v>4237.4251879999993</v>
      </c>
      <c r="M813" s="170">
        <f t="shared" si="186"/>
        <v>4237.2351879999997</v>
      </c>
      <c r="N813" s="170">
        <f t="shared" si="186"/>
        <v>4237.7651879999994</v>
      </c>
      <c r="O813" s="170">
        <f t="shared" si="186"/>
        <v>4237.4851879999997</v>
      </c>
      <c r="P813" s="170">
        <f t="shared" si="186"/>
        <v>4237.5951879999993</v>
      </c>
      <c r="Q813" s="170">
        <f t="shared" si="186"/>
        <v>4057.3251879999993</v>
      </c>
      <c r="R813" s="170">
        <f t="shared" si="189"/>
        <v>4057.8351879999996</v>
      </c>
      <c r="S813" s="170">
        <f t="shared" si="188"/>
        <v>4058.8451879999998</v>
      </c>
      <c r="T813" s="170">
        <f t="shared" si="188"/>
        <v>4059.7051879999995</v>
      </c>
      <c r="U813" s="170">
        <f t="shared" si="188"/>
        <v>4058.0251879999996</v>
      </c>
      <c r="V813" s="170">
        <f t="shared" si="188"/>
        <v>4058.4951879999994</v>
      </c>
      <c r="W813" s="170">
        <f t="shared" si="188"/>
        <v>4058.7451879999994</v>
      </c>
      <c r="X813" s="170">
        <f t="shared" si="188"/>
        <v>4062.4451879999997</v>
      </c>
      <c r="Y813" s="170">
        <f t="shared" si="188"/>
        <v>4064.2151879999997</v>
      </c>
      <c r="Z813" s="37"/>
      <c r="AA813" s="41">
        <v>1148.01</v>
      </c>
      <c r="AB813" s="39">
        <v>1149.94</v>
      </c>
      <c r="AC813" s="39">
        <v>1150.04</v>
      </c>
      <c r="AD813" s="39">
        <v>1150.03</v>
      </c>
      <c r="AE813" s="39">
        <v>1149.81</v>
      </c>
      <c r="AF813" s="39">
        <v>1328.62</v>
      </c>
      <c r="AG813" s="39">
        <v>1325.54</v>
      </c>
      <c r="AH813" s="39">
        <v>1324.03</v>
      </c>
      <c r="AI813" s="39">
        <v>1321.76</v>
      </c>
      <c r="AJ813" s="39">
        <v>1320.86</v>
      </c>
      <c r="AK813" s="39">
        <v>1320.71</v>
      </c>
      <c r="AL813" s="39">
        <v>1320.52</v>
      </c>
      <c r="AM813" s="39">
        <v>1321.05</v>
      </c>
      <c r="AN813" s="39">
        <v>1320.77</v>
      </c>
      <c r="AO813" s="39">
        <v>1320.88</v>
      </c>
      <c r="AP813" s="39">
        <v>1140.6099999999999</v>
      </c>
      <c r="AQ813" s="39">
        <v>1141.1199999999999</v>
      </c>
      <c r="AR813" s="39">
        <v>1142.1300000000001</v>
      </c>
      <c r="AS813" s="39">
        <v>1142.99</v>
      </c>
      <c r="AT813" s="39">
        <v>1141.31</v>
      </c>
      <c r="AU813" s="39">
        <v>1141.78</v>
      </c>
      <c r="AV813" s="39">
        <v>1142.03</v>
      </c>
      <c r="AW813" s="39">
        <v>1145.73</v>
      </c>
      <c r="AX813" s="155">
        <v>1147.5</v>
      </c>
      <c r="AY813" s="340">
        <v>176.5</v>
      </c>
      <c r="AZ813" s="161">
        <v>5.3451880000000003</v>
      </c>
      <c r="BA813" s="68">
        <v>2734.87</v>
      </c>
      <c r="BB813" s="4"/>
    </row>
    <row r="814" spans="1:54">
      <c r="A814" s="47">
        <v>13</v>
      </c>
      <c r="B814" s="170">
        <f t="shared" si="187"/>
        <v>4064.8051879999998</v>
      </c>
      <c r="C814" s="170">
        <f t="shared" si="186"/>
        <v>4065.6951879999997</v>
      </c>
      <c r="D814" s="170">
        <f t="shared" si="186"/>
        <v>4065.9051879999997</v>
      </c>
      <c r="E814" s="170">
        <f t="shared" si="186"/>
        <v>4065.7651879999999</v>
      </c>
      <c r="F814" s="170">
        <f t="shared" si="186"/>
        <v>4065.5251879999996</v>
      </c>
      <c r="G814" s="170">
        <f t="shared" si="186"/>
        <v>4244.2551879999992</v>
      </c>
      <c r="H814" s="170">
        <f t="shared" si="186"/>
        <v>4240.375188</v>
      </c>
      <c r="I814" s="170">
        <f t="shared" si="186"/>
        <v>4238.875188</v>
      </c>
      <c r="J814" s="170">
        <f t="shared" si="186"/>
        <v>4236.4851879999997</v>
      </c>
      <c r="K814" s="170">
        <f t="shared" si="186"/>
        <v>4235.6351880000002</v>
      </c>
      <c r="L814" s="170">
        <f t="shared" si="186"/>
        <v>4235.2351879999997</v>
      </c>
      <c r="M814" s="170">
        <f t="shared" si="186"/>
        <v>4235.0951879999993</v>
      </c>
      <c r="N814" s="170">
        <f t="shared" si="186"/>
        <v>4235.8851880000002</v>
      </c>
      <c r="O814" s="170">
        <f t="shared" si="186"/>
        <v>4236.6551879999997</v>
      </c>
      <c r="P814" s="170">
        <f t="shared" si="186"/>
        <v>4236.8851880000002</v>
      </c>
      <c r="Q814" s="170">
        <f t="shared" si="186"/>
        <v>4236.6751879999993</v>
      </c>
      <c r="R814" s="170">
        <f t="shared" si="189"/>
        <v>4237.4251879999993</v>
      </c>
      <c r="S814" s="170">
        <f t="shared" si="188"/>
        <v>4058.0751879999993</v>
      </c>
      <c r="T814" s="170">
        <f t="shared" si="188"/>
        <v>4058.5551879999998</v>
      </c>
      <c r="U814" s="170">
        <f t="shared" si="188"/>
        <v>4056.9751879999999</v>
      </c>
      <c r="V814" s="170">
        <f t="shared" si="188"/>
        <v>4056.2051879999995</v>
      </c>
      <c r="W814" s="170">
        <f t="shared" si="188"/>
        <v>4055.6951879999997</v>
      </c>
      <c r="X814" s="170">
        <f t="shared" si="188"/>
        <v>4060.4451879999997</v>
      </c>
      <c r="Y814" s="170">
        <f t="shared" si="188"/>
        <v>4064.2951879999996</v>
      </c>
      <c r="Z814" s="37"/>
      <c r="AA814" s="41">
        <v>1148.0899999999999</v>
      </c>
      <c r="AB814" s="39">
        <v>1148.98</v>
      </c>
      <c r="AC814" s="39">
        <v>1149.19</v>
      </c>
      <c r="AD814" s="39">
        <v>1149.05</v>
      </c>
      <c r="AE814" s="39">
        <v>1148.81</v>
      </c>
      <c r="AF814" s="39">
        <v>1327.54</v>
      </c>
      <c r="AG814" s="39">
        <v>1323.66</v>
      </c>
      <c r="AH814" s="39">
        <v>1322.16</v>
      </c>
      <c r="AI814" s="39">
        <v>1319.77</v>
      </c>
      <c r="AJ814" s="39">
        <v>1318.92</v>
      </c>
      <c r="AK814" s="39">
        <v>1318.52</v>
      </c>
      <c r="AL814" s="39">
        <v>1318.38</v>
      </c>
      <c r="AM814" s="39">
        <v>1319.17</v>
      </c>
      <c r="AN814" s="39">
        <v>1319.94</v>
      </c>
      <c r="AO814" s="39">
        <v>1320.17</v>
      </c>
      <c r="AP814" s="39">
        <v>1319.96</v>
      </c>
      <c r="AQ814" s="39">
        <v>1320.71</v>
      </c>
      <c r="AR814" s="39">
        <v>1141.3599999999999</v>
      </c>
      <c r="AS814" s="39">
        <v>1141.8399999999999</v>
      </c>
      <c r="AT814" s="39">
        <v>1140.26</v>
      </c>
      <c r="AU814" s="39">
        <v>1139.49</v>
      </c>
      <c r="AV814" s="39">
        <v>1138.98</v>
      </c>
      <c r="AW814" s="39">
        <v>1143.73</v>
      </c>
      <c r="AX814" s="155">
        <v>1147.58</v>
      </c>
      <c r="AY814" s="340">
        <v>176.5</v>
      </c>
      <c r="AZ814" s="161">
        <v>5.3451880000000003</v>
      </c>
      <c r="BA814" s="68">
        <v>2734.87</v>
      </c>
      <c r="BB814" s="4"/>
    </row>
    <row r="815" spans="1:54">
      <c r="A815" s="47">
        <v>14</v>
      </c>
      <c r="B815" s="170">
        <f t="shared" si="187"/>
        <v>4064.145188</v>
      </c>
      <c r="C815" s="170">
        <f t="shared" si="186"/>
        <v>4066.0151879999999</v>
      </c>
      <c r="D815" s="170">
        <f t="shared" si="186"/>
        <v>4066.2851879999994</v>
      </c>
      <c r="E815" s="170">
        <f t="shared" si="186"/>
        <v>4066.0551879999998</v>
      </c>
      <c r="F815" s="170">
        <f t="shared" si="186"/>
        <v>4065.7051879999995</v>
      </c>
      <c r="G815" s="170">
        <f t="shared" si="186"/>
        <v>4244.5751879999989</v>
      </c>
      <c r="H815" s="170">
        <f t="shared" si="186"/>
        <v>4240.2551879999992</v>
      </c>
      <c r="I815" s="170">
        <f t="shared" si="186"/>
        <v>4239.2551879999992</v>
      </c>
      <c r="J815" s="170">
        <f t="shared" si="186"/>
        <v>4238.3451879999993</v>
      </c>
      <c r="K815" s="170">
        <f t="shared" si="186"/>
        <v>4238.0451880000001</v>
      </c>
      <c r="L815" s="170">
        <f t="shared" si="186"/>
        <v>4239.165187999999</v>
      </c>
      <c r="M815" s="170">
        <f t="shared" si="186"/>
        <v>4238.6851879999995</v>
      </c>
      <c r="N815" s="170">
        <f t="shared" si="186"/>
        <v>4238.9751880000003</v>
      </c>
      <c r="O815" s="170">
        <f t="shared" si="186"/>
        <v>4238.7951880000001</v>
      </c>
      <c r="P815" s="170">
        <f t="shared" si="186"/>
        <v>4239.6751879999993</v>
      </c>
      <c r="Q815" s="170">
        <f t="shared" si="186"/>
        <v>4237.5151879999994</v>
      </c>
      <c r="R815" s="170">
        <f t="shared" si="189"/>
        <v>4238.6351880000002</v>
      </c>
      <c r="S815" s="170">
        <f t="shared" si="188"/>
        <v>4058.0251879999996</v>
      </c>
      <c r="T815" s="170">
        <f t="shared" si="188"/>
        <v>4056.8651879999998</v>
      </c>
      <c r="U815" s="170">
        <f t="shared" si="188"/>
        <v>4056.7351879999997</v>
      </c>
      <c r="V815" s="170">
        <f t="shared" si="188"/>
        <v>4057.5651879999996</v>
      </c>
      <c r="W815" s="170">
        <f t="shared" si="188"/>
        <v>4059.4851879999997</v>
      </c>
      <c r="X815" s="170">
        <f t="shared" si="188"/>
        <v>3804.8151879999996</v>
      </c>
      <c r="Y815" s="170">
        <f t="shared" si="188"/>
        <v>3804.5851879999996</v>
      </c>
      <c r="Z815" s="37"/>
      <c r="AA815" s="41">
        <v>1147.43</v>
      </c>
      <c r="AB815" s="39">
        <v>1149.3</v>
      </c>
      <c r="AC815" s="39">
        <v>1149.57</v>
      </c>
      <c r="AD815" s="39">
        <v>1149.3399999999999</v>
      </c>
      <c r="AE815" s="39">
        <v>1148.99</v>
      </c>
      <c r="AF815" s="39">
        <v>1327.86</v>
      </c>
      <c r="AG815" s="39">
        <v>1323.54</v>
      </c>
      <c r="AH815" s="39">
        <v>1322.54</v>
      </c>
      <c r="AI815" s="39">
        <v>1321.63</v>
      </c>
      <c r="AJ815" s="39">
        <v>1321.33</v>
      </c>
      <c r="AK815" s="39">
        <v>1322.45</v>
      </c>
      <c r="AL815" s="39">
        <v>1321.97</v>
      </c>
      <c r="AM815" s="39">
        <v>1322.26</v>
      </c>
      <c r="AN815" s="39">
        <v>1322.08</v>
      </c>
      <c r="AO815" s="39">
        <v>1322.96</v>
      </c>
      <c r="AP815" s="39">
        <v>1320.8</v>
      </c>
      <c r="AQ815" s="39">
        <v>1321.92</v>
      </c>
      <c r="AR815" s="39">
        <v>1141.31</v>
      </c>
      <c r="AS815" s="39">
        <v>1140.1500000000001</v>
      </c>
      <c r="AT815" s="39">
        <v>1140.02</v>
      </c>
      <c r="AU815" s="39">
        <v>1140.8499999999999</v>
      </c>
      <c r="AV815" s="39">
        <v>1142.77</v>
      </c>
      <c r="AW815" s="39">
        <v>888.1</v>
      </c>
      <c r="AX815" s="155">
        <v>887.87</v>
      </c>
      <c r="AY815" s="340">
        <v>176.5</v>
      </c>
      <c r="AZ815" s="161">
        <v>5.3451880000000003</v>
      </c>
      <c r="BA815" s="68">
        <v>2734.87</v>
      </c>
      <c r="BB815" s="4"/>
    </row>
    <row r="816" spans="1:54">
      <c r="A816" s="47">
        <v>15</v>
      </c>
      <c r="B816" s="170">
        <f t="shared" si="187"/>
        <v>3807.4651879999997</v>
      </c>
      <c r="C816" s="170">
        <f t="shared" si="186"/>
        <v>3807.3051879999998</v>
      </c>
      <c r="D816" s="170">
        <f t="shared" si="186"/>
        <v>3806.4051879999997</v>
      </c>
      <c r="E816" s="170">
        <f t="shared" si="186"/>
        <v>3805.8351879999996</v>
      </c>
      <c r="F816" s="170">
        <f t="shared" si="186"/>
        <v>3796.5051879999996</v>
      </c>
      <c r="G816" s="170">
        <f t="shared" si="186"/>
        <v>3806.5051879999996</v>
      </c>
      <c r="H816" s="170">
        <f t="shared" si="186"/>
        <v>3810.1451879999995</v>
      </c>
      <c r="I816" s="170">
        <f t="shared" si="186"/>
        <v>3860.6851879999999</v>
      </c>
      <c r="J816" s="170">
        <f t="shared" si="186"/>
        <v>3809.1951879999997</v>
      </c>
      <c r="K816" s="170">
        <f t="shared" si="186"/>
        <v>3808.6251879999995</v>
      </c>
      <c r="L816" s="170">
        <f t="shared" si="186"/>
        <v>3808.2751879999996</v>
      </c>
      <c r="M816" s="170">
        <f t="shared" si="186"/>
        <v>3807.3551879999995</v>
      </c>
      <c r="N816" s="170">
        <f t="shared" si="186"/>
        <v>3806.9551879999995</v>
      </c>
      <c r="O816" s="170">
        <f t="shared" si="186"/>
        <v>3805.7651879999999</v>
      </c>
      <c r="P816" s="170">
        <f t="shared" si="186"/>
        <v>3805.6851879999999</v>
      </c>
      <c r="Q816" s="170">
        <f t="shared" si="186"/>
        <v>3806.2751879999996</v>
      </c>
      <c r="R816" s="170">
        <f t="shared" si="189"/>
        <v>3808.4751879999999</v>
      </c>
      <c r="S816" s="170">
        <f t="shared" si="188"/>
        <v>3893.8051879999998</v>
      </c>
      <c r="T816" s="170">
        <f t="shared" si="188"/>
        <v>3936.6451879999995</v>
      </c>
      <c r="U816" s="170">
        <f t="shared" si="188"/>
        <v>3888.8551879999995</v>
      </c>
      <c r="V816" s="170">
        <f t="shared" si="188"/>
        <v>3833.1351879999997</v>
      </c>
      <c r="W816" s="170">
        <f t="shared" si="188"/>
        <v>3804.1651879999995</v>
      </c>
      <c r="X816" s="170">
        <f t="shared" si="188"/>
        <v>3810.2451879999994</v>
      </c>
      <c r="Y816" s="170">
        <f t="shared" si="188"/>
        <v>3810.5351879999998</v>
      </c>
      <c r="Z816" s="37"/>
      <c r="AA816" s="41">
        <v>890.75</v>
      </c>
      <c r="AB816" s="39">
        <v>890.59</v>
      </c>
      <c r="AC816" s="39">
        <v>889.69</v>
      </c>
      <c r="AD816" s="39">
        <v>889.12</v>
      </c>
      <c r="AE816" s="39">
        <v>879.79</v>
      </c>
      <c r="AF816" s="39">
        <v>889.79</v>
      </c>
      <c r="AG816" s="39">
        <v>893.43</v>
      </c>
      <c r="AH816" s="39">
        <v>943.97</v>
      </c>
      <c r="AI816" s="39">
        <v>892.48</v>
      </c>
      <c r="AJ816" s="39">
        <v>891.91</v>
      </c>
      <c r="AK816" s="39">
        <v>891.56</v>
      </c>
      <c r="AL816" s="39">
        <v>890.64</v>
      </c>
      <c r="AM816" s="39">
        <v>890.24</v>
      </c>
      <c r="AN816" s="39">
        <v>889.05</v>
      </c>
      <c r="AO816" s="39">
        <v>888.97</v>
      </c>
      <c r="AP816" s="39">
        <v>889.56</v>
      </c>
      <c r="AQ816" s="39">
        <v>891.76</v>
      </c>
      <c r="AR816" s="39">
        <v>977.09</v>
      </c>
      <c r="AS816" s="39">
        <v>1019.93</v>
      </c>
      <c r="AT816" s="39">
        <v>972.14</v>
      </c>
      <c r="AU816" s="39">
        <v>916.42</v>
      </c>
      <c r="AV816" s="39">
        <v>887.45</v>
      </c>
      <c r="AW816" s="39">
        <v>893.53</v>
      </c>
      <c r="AX816" s="155">
        <v>893.82</v>
      </c>
      <c r="AY816" s="340">
        <v>176.5</v>
      </c>
      <c r="AZ816" s="161">
        <v>5.3451880000000003</v>
      </c>
      <c r="BA816" s="68">
        <v>2734.87</v>
      </c>
      <c r="BB816" s="4"/>
    </row>
    <row r="817" spans="1:54">
      <c r="A817" s="47">
        <v>16</v>
      </c>
      <c r="B817" s="170">
        <f t="shared" si="187"/>
        <v>3808.6551879999997</v>
      </c>
      <c r="C817" s="170">
        <f t="shared" si="186"/>
        <v>3806.8151879999996</v>
      </c>
      <c r="D817" s="170">
        <f t="shared" si="186"/>
        <v>3807.6451879999995</v>
      </c>
      <c r="E817" s="170">
        <f t="shared" si="186"/>
        <v>3793.1451879999995</v>
      </c>
      <c r="F817" s="170">
        <f t="shared" si="186"/>
        <v>3799.8451879999998</v>
      </c>
      <c r="G817" s="170">
        <f t="shared" si="186"/>
        <v>3804.2751879999996</v>
      </c>
      <c r="H817" s="170">
        <f t="shared" si="186"/>
        <v>3848.9351879999999</v>
      </c>
      <c r="I817" s="170">
        <f t="shared" si="186"/>
        <v>3846.9451879999997</v>
      </c>
      <c r="J817" s="170">
        <f t="shared" si="186"/>
        <v>3843.9651879999997</v>
      </c>
      <c r="K817" s="170">
        <f t="shared" si="186"/>
        <v>3847.0451879999996</v>
      </c>
      <c r="L817" s="170">
        <f t="shared" si="186"/>
        <v>3840.3051879999998</v>
      </c>
      <c r="M817" s="170">
        <f t="shared" si="186"/>
        <v>3832.3551879999995</v>
      </c>
      <c r="N817" s="170">
        <f t="shared" si="186"/>
        <v>3831.1651879999995</v>
      </c>
      <c r="O817" s="170">
        <f t="shared" si="186"/>
        <v>3837.8851879999997</v>
      </c>
      <c r="P817" s="170">
        <f t="shared" si="186"/>
        <v>3838.3351879999996</v>
      </c>
      <c r="Q817" s="170">
        <f t="shared" si="186"/>
        <v>3840.9251879999997</v>
      </c>
      <c r="R817" s="170">
        <f t="shared" si="189"/>
        <v>3891.2351879999997</v>
      </c>
      <c r="S817" s="170">
        <f t="shared" si="188"/>
        <v>3895.8851879999997</v>
      </c>
      <c r="T817" s="170">
        <f t="shared" si="188"/>
        <v>3892.4151879999995</v>
      </c>
      <c r="U817" s="170">
        <f t="shared" si="188"/>
        <v>3903.3351879999996</v>
      </c>
      <c r="V817" s="170">
        <f t="shared" si="188"/>
        <v>3843.2151879999997</v>
      </c>
      <c r="W817" s="170">
        <f t="shared" si="188"/>
        <v>3801.8951879999995</v>
      </c>
      <c r="X817" s="170">
        <f t="shared" si="188"/>
        <v>3809.8451879999998</v>
      </c>
      <c r="Y817" s="170">
        <f t="shared" si="188"/>
        <v>3809.2051879999995</v>
      </c>
      <c r="Z817" s="37"/>
      <c r="AA817" s="41">
        <v>891.94</v>
      </c>
      <c r="AB817" s="39">
        <v>890.1</v>
      </c>
      <c r="AC817" s="39">
        <v>890.93</v>
      </c>
      <c r="AD817" s="39">
        <v>876.43</v>
      </c>
      <c r="AE817" s="39">
        <v>883.13</v>
      </c>
      <c r="AF817" s="39">
        <v>887.56</v>
      </c>
      <c r="AG817" s="39">
        <v>932.22</v>
      </c>
      <c r="AH817" s="39">
        <v>930.23</v>
      </c>
      <c r="AI817" s="39">
        <v>927.25</v>
      </c>
      <c r="AJ817" s="39">
        <v>930.33</v>
      </c>
      <c r="AK817" s="39">
        <v>923.59</v>
      </c>
      <c r="AL817" s="39">
        <v>915.64</v>
      </c>
      <c r="AM817" s="39">
        <v>914.45</v>
      </c>
      <c r="AN817" s="39">
        <v>921.17</v>
      </c>
      <c r="AO817" s="39">
        <v>921.62</v>
      </c>
      <c r="AP817" s="39">
        <v>924.21</v>
      </c>
      <c r="AQ817" s="39">
        <v>974.52</v>
      </c>
      <c r="AR817" s="39">
        <v>979.17</v>
      </c>
      <c r="AS817" s="39">
        <v>975.7</v>
      </c>
      <c r="AT817" s="39">
        <v>986.62</v>
      </c>
      <c r="AU817" s="39">
        <v>926.5</v>
      </c>
      <c r="AV817" s="39">
        <v>885.18</v>
      </c>
      <c r="AW817" s="39">
        <v>893.13</v>
      </c>
      <c r="AX817" s="155">
        <v>892.49</v>
      </c>
      <c r="AY817" s="340">
        <v>176.5</v>
      </c>
      <c r="AZ817" s="161">
        <v>5.3451880000000003</v>
      </c>
      <c r="BA817" s="68">
        <v>2734.87</v>
      </c>
      <c r="BB817" s="4"/>
    </row>
    <row r="818" spans="1:54">
      <c r="A818" s="47">
        <v>17</v>
      </c>
      <c r="B818" s="170">
        <f t="shared" si="187"/>
        <v>3815.3451879999998</v>
      </c>
      <c r="C818" s="170">
        <f t="shared" si="187"/>
        <v>3815.4551879999995</v>
      </c>
      <c r="D818" s="170">
        <f t="shared" si="187"/>
        <v>3814.4151879999995</v>
      </c>
      <c r="E818" s="170">
        <f t="shared" si="187"/>
        <v>3813.5151879999999</v>
      </c>
      <c r="F818" s="170">
        <f t="shared" si="187"/>
        <v>3800.3051879999998</v>
      </c>
      <c r="G818" s="170">
        <f t="shared" si="187"/>
        <v>3802.7951879999996</v>
      </c>
      <c r="H818" s="170">
        <f t="shared" si="187"/>
        <v>3808.9151879999995</v>
      </c>
      <c r="I818" s="170">
        <f t="shared" si="187"/>
        <v>3811.8551879999995</v>
      </c>
      <c r="J818" s="170">
        <f t="shared" si="187"/>
        <v>3816.9551879999995</v>
      </c>
      <c r="K818" s="170">
        <f t="shared" si="187"/>
        <v>3820.8351879999996</v>
      </c>
      <c r="L818" s="170">
        <f t="shared" si="187"/>
        <v>3815.1151879999998</v>
      </c>
      <c r="M818" s="170">
        <f t="shared" si="187"/>
        <v>3813.6951879999997</v>
      </c>
      <c r="N818" s="170">
        <f t="shared" si="187"/>
        <v>3812.6851879999999</v>
      </c>
      <c r="O818" s="170">
        <f t="shared" si="187"/>
        <v>3811.5851879999996</v>
      </c>
      <c r="P818" s="170">
        <f t="shared" si="187"/>
        <v>3811.5751879999998</v>
      </c>
      <c r="Q818" s="170">
        <f t="shared" si="187"/>
        <v>3812.5651879999996</v>
      </c>
      <c r="R818" s="170">
        <f t="shared" si="189"/>
        <v>3814.7151879999997</v>
      </c>
      <c r="S818" s="170">
        <f t="shared" si="188"/>
        <v>3818.0751879999998</v>
      </c>
      <c r="T818" s="170">
        <f t="shared" si="188"/>
        <v>3820.2751879999996</v>
      </c>
      <c r="U818" s="170">
        <f t="shared" si="188"/>
        <v>3818.3951879999995</v>
      </c>
      <c r="V818" s="170">
        <f t="shared" si="188"/>
        <v>3815.1351879999997</v>
      </c>
      <c r="W818" s="170">
        <f t="shared" si="188"/>
        <v>3801.9151879999995</v>
      </c>
      <c r="X818" s="170">
        <f t="shared" si="188"/>
        <v>3814.0651879999996</v>
      </c>
      <c r="Y818" s="170">
        <f t="shared" si="188"/>
        <v>3814.7451879999994</v>
      </c>
      <c r="Z818" s="37"/>
      <c r="AA818" s="41">
        <v>898.63</v>
      </c>
      <c r="AB818" s="39">
        <v>898.74</v>
      </c>
      <c r="AC818" s="39">
        <v>897.7</v>
      </c>
      <c r="AD818" s="39">
        <v>896.8</v>
      </c>
      <c r="AE818" s="39">
        <v>883.59</v>
      </c>
      <c r="AF818" s="39">
        <v>886.08</v>
      </c>
      <c r="AG818" s="39">
        <v>892.2</v>
      </c>
      <c r="AH818" s="39">
        <v>895.14</v>
      </c>
      <c r="AI818" s="39">
        <v>900.24</v>
      </c>
      <c r="AJ818" s="39">
        <v>904.12</v>
      </c>
      <c r="AK818" s="39">
        <v>898.4</v>
      </c>
      <c r="AL818" s="39">
        <v>896.98</v>
      </c>
      <c r="AM818" s="39">
        <v>895.97</v>
      </c>
      <c r="AN818" s="39">
        <v>894.87</v>
      </c>
      <c r="AO818" s="39">
        <v>894.86</v>
      </c>
      <c r="AP818" s="39">
        <v>895.85</v>
      </c>
      <c r="AQ818" s="39">
        <v>898</v>
      </c>
      <c r="AR818" s="39">
        <v>901.36</v>
      </c>
      <c r="AS818" s="39">
        <v>903.56</v>
      </c>
      <c r="AT818" s="39">
        <v>901.68</v>
      </c>
      <c r="AU818" s="39">
        <v>898.42</v>
      </c>
      <c r="AV818" s="39">
        <v>885.2</v>
      </c>
      <c r="AW818" s="39">
        <v>897.35</v>
      </c>
      <c r="AX818" s="155">
        <v>898.03</v>
      </c>
      <c r="AY818" s="340">
        <v>176.5</v>
      </c>
      <c r="AZ818" s="161">
        <v>5.3451880000000003</v>
      </c>
      <c r="BA818" s="68">
        <v>2734.87</v>
      </c>
      <c r="BB818" s="4"/>
    </row>
    <row r="819" spans="1:54">
      <c r="A819" s="47">
        <v>18</v>
      </c>
      <c r="B819" s="170">
        <f t="shared" si="187"/>
        <v>3815.2051879999995</v>
      </c>
      <c r="C819" s="170">
        <f t="shared" si="187"/>
        <v>3815.0851879999996</v>
      </c>
      <c r="D819" s="170">
        <f t="shared" si="187"/>
        <v>3815.0051879999996</v>
      </c>
      <c r="E819" s="170">
        <f t="shared" si="187"/>
        <v>3799.2151879999997</v>
      </c>
      <c r="F819" s="170">
        <f t="shared" si="187"/>
        <v>3800.4751879999999</v>
      </c>
      <c r="G819" s="170">
        <f t="shared" si="187"/>
        <v>3801.4451879999997</v>
      </c>
      <c r="H819" s="170">
        <f t="shared" si="187"/>
        <v>3806.3551879999995</v>
      </c>
      <c r="I819" s="170">
        <f t="shared" si="187"/>
        <v>3811.0951879999998</v>
      </c>
      <c r="J819" s="170">
        <f t="shared" si="187"/>
        <v>3813.1351879999997</v>
      </c>
      <c r="K819" s="170">
        <f t="shared" si="187"/>
        <v>3817.8351879999996</v>
      </c>
      <c r="L819" s="170">
        <f t="shared" si="187"/>
        <v>3817.0351879999998</v>
      </c>
      <c r="M819" s="170">
        <f t="shared" si="187"/>
        <v>3816.3651879999998</v>
      </c>
      <c r="N819" s="170">
        <f t="shared" si="187"/>
        <v>3815.2251879999999</v>
      </c>
      <c r="O819" s="170">
        <f t="shared" si="187"/>
        <v>3814.8451879999998</v>
      </c>
      <c r="P819" s="170">
        <f t="shared" si="187"/>
        <v>3815.8951879999995</v>
      </c>
      <c r="Q819" s="170">
        <f t="shared" si="187"/>
        <v>3817.5751879999998</v>
      </c>
      <c r="R819" s="170">
        <f t="shared" si="189"/>
        <v>3819.5451879999996</v>
      </c>
      <c r="S819" s="170">
        <f t="shared" si="188"/>
        <v>3840.9351879999999</v>
      </c>
      <c r="T819" s="170">
        <f t="shared" si="188"/>
        <v>3845.8951879999995</v>
      </c>
      <c r="U819" s="170">
        <f t="shared" si="188"/>
        <v>3857.2351879999997</v>
      </c>
      <c r="V819" s="170">
        <f t="shared" si="188"/>
        <v>3817.7251879999999</v>
      </c>
      <c r="W819" s="170">
        <f t="shared" si="188"/>
        <v>3810.3551879999995</v>
      </c>
      <c r="X819" s="170">
        <f t="shared" si="188"/>
        <v>3814.6751879999997</v>
      </c>
      <c r="Y819" s="170">
        <f t="shared" si="188"/>
        <v>3815.4251879999997</v>
      </c>
      <c r="Z819" s="37"/>
      <c r="AA819" s="41">
        <v>898.49</v>
      </c>
      <c r="AB819" s="39">
        <v>898.37</v>
      </c>
      <c r="AC819" s="39">
        <v>898.29</v>
      </c>
      <c r="AD819" s="39">
        <v>882.5</v>
      </c>
      <c r="AE819" s="39">
        <v>883.76</v>
      </c>
      <c r="AF819" s="39">
        <v>884.73</v>
      </c>
      <c r="AG819" s="39">
        <v>889.64</v>
      </c>
      <c r="AH819" s="39">
        <v>894.38</v>
      </c>
      <c r="AI819" s="39">
        <v>896.42</v>
      </c>
      <c r="AJ819" s="39">
        <v>901.12</v>
      </c>
      <c r="AK819" s="39">
        <v>900.32</v>
      </c>
      <c r="AL819" s="39">
        <v>899.65</v>
      </c>
      <c r="AM819" s="39">
        <v>898.51</v>
      </c>
      <c r="AN819" s="39">
        <v>898.13</v>
      </c>
      <c r="AO819" s="39">
        <v>899.18</v>
      </c>
      <c r="AP819" s="39">
        <v>900.86</v>
      </c>
      <c r="AQ819" s="39">
        <v>902.83</v>
      </c>
      <c r="AR819" s="39">
        <v>924.22</v>
      </c>
      <c r="AS819" s="39">
        <v>929.18</v>
      </c>
      <c r="AT819" s="39">
        <v>940.52</v>
      </c>
      <c r="AU819" s="39">
        <v>901.01</v>
      </c>
      <c r="AV819" s="39">
        <v>893.64</v>
      </c>
      <c r="AW819" s="39">
        <v>897.96</v>
      </c>
      <c r="AX819" s="155">
        <v>898.71</v>
      </c>
      <c r="AY819" s="340">
        <v>176.5</v>
      </c>
      <c r="AZ819" s="161">
        <v>5.3451880000000003</v>
      </c>
      <c r="BA819" s="68">
        <v>2734.87</v>
      </c>
      <c r="BB819" s="4"/>
    </row>
    <row r="820" spans="1:54">
      <c r="A820" s="47">
        <v>19</v>
      </c>
      <c r="B820" s="170">
        <f t="shared" si="187"/>
        <v>3819.0251879999996</v>
      </c>
      <c r="C820" s="170">
        <f t="shared" si="187"/>
        <v>3818.6051879999995</v>
      </c>
      <c r="D820" s="170">
        <f t="shared" si="187"/>
        <v>3817.1651879999995</v>
      </c>
      <c r="E820" s="170">
        <f t="shared" si="187"/>
        <v>3802.5051879999996</v>
      </c>
      <c r="F820" s="170">
        <f t="shared" si="187"/>
        <v>3806.4851879999997</v>
      </c>
      <c r="G820" s="170">
        <f t="shared" si="187"/>
        <v>3809.9551879999995</v>
      </c>
      <c r="H820" s="170">
        <f t="shared" si="187"/>
        <v>3821.1451879999995</v>
      </c>
      <c r="I820" s="170">
        <f t="shared" si="187"/>
        <v>3909.3951879999995</v>
      </c>
      <c r="J820" s="170">
        <f t="shared" si="187"/>
        <v>3931.5251879999996</v>
      </c>
      <c r="K820" s="170">
        <f t="shared" si="187"/>
        <v>3955.355188</v>
      </c>
      <c r="L820" s="170">
        <f t="shared" si="187"/>
        <v>3925.1551879999997</v>
      </c>
      <c r="M820" s="170">
        <f t="shared" si="187"/>
        <v>3890.0851879999996</v>
      </c>
      <c r="N820" s="170">
        <f t="shared" si="187"/>
        <v>3881.4351879999999</v>
      </c>
      <c r="O820" s="170">
        <f t="shared" si="187"/>
        <v>3878.6851879999999</v>
      </c>
      <c r="P820" s="170">
        <f t="shared" si="187"/>
        <v>3862.8751879999995</v>
      </c>
      <c r="Q820" s="170">
        <f t="shared" si="187"/>
        <v>3865.0151879999999</v>
      </c>
      <c r="R820" s="170">
        <f t="shared" si="189"/>
        <v>3870.1751879999997</v>
      </c>
      <c r="S820" s="170">
        <f t="shared" si="188"/>
        <v>3840.8751879999995</v>
      </c>
      <c r="T820" s="170">
        <f t="shared" si="188"/>
        <v>3822.4651879999997</v>
      </c>
      <c r="U820" s="170">
        <f t="shared" si="188"/>
        <v>3841.7851879999998</v>
      </c>
      <c r="V820" s="170">
        <f t="shared" si="188"/>
        <v>3815.5551879999998</v>
      </c>
      <c r="W820" s="170">
        <f t="shared" si="188"/>
        <v>3802.6051879999995</v>
      </c>
      <c r="X820" s="170">
        <f t="shared" si="188"/>
        <v>3813.4851879999997</v>
      </c>
      <c r="Y820" s="170">
        <f t="shared" si="188"/>
        <v>3814.5251879999996</v>
      </c>
      <c r="Z820" s="37"/>
      <c r="AA820" s="41">
        <v>902.31</v>
      </c>
      <c r="AB820" s="39">
        <v>901.89</v>
      </c>
      <c r="AC820" s="39">
        <v>900.45</v>
      </c>
      <c r="AD820" s="39">
        <v>885.79</v>
      </c>
      <c r="AE820" s="39">
        <v>889.77</v>
      </c>
      <c r="AF820" s="39">
        <v>893.24</v>
      </c>
      <c r="AG820" s="39">
        <v>904.43</v>
      </c>
      <c r="AH820" s="39">
        <v>992.68</v>
      </c>
      <c r="AI820" s="39">
        <v>1014.81</v>
      </c>
      <c r="AJ820" s="39">
        <v>1038.6400000000001</v>
      </c>
      <c r="AK820" s="39">
        <v>1008.44</v>
      </c>
      <c r="AL820" s="39">
        <v>973.37</v>
      </c>
      <c r="AM820" s="39">
        <v>964.72</v>
      </c>
      <c r="AN820" s="39">
        <v>961.97</v>
      </c>
      <c r="AO820" s="39">
        <v>946.16</v>
      </c>
      <c r="AP820" s="39">
        <v>948.3</v>
      </c>
      <c r="AQ820" s="39">
        <v>953.46</v>
      </c>
      <c r="AR820" s="39">
        <v>924.16</v>
      </c>
      <c r="AS820" s="39">
        <v>905.75</v>
      </c>
      <c r="AT820" s="39">
        <v>925.07</v>
      </c>
      <c r="AU820" s="39">
        <v>898.84</v>
      </c>
      <c r="AV820" s="39">
        <v>885.89</v>
      </c>
      <c r="AW820" s="39">
        <v>896.77</v>
      </c>
      <c r="AX820" s="155">
        <v>897.81</v>
      </c>
      <c r="AY820" s="340">
        <v>176.5</v>
      </c>
      <c r="AZ820" s="161">
        <v>5.3451880000000003</v>
      </c>
      <c r="BA820" s="68">
        <v>2734.87</v>
      </c>
      <c r="BB820" s="4"/>
    </row>
    <row r="821" spans="1:54">
      <c r="A821" s="47">
        <v>20</v>
      </c>
      <c r="B821" s="170">
        <f t="shared" si="187"/>
        <v>3782.8451879999998</v>
      </c>
      <c r="C821" s="170">
        <f t="shared" si="187"/>
        <v>3783.0451879999996</v>
      </c>
      <c r="D821" s="170">
        <f t="shared" si="187"/>
        <v>3782.9751879999999</v>
      </c>
      <c r="E821" s="170">
        <f t="shared" si="187"/>
        <v>3769.7951879999996</v>
      </c>
      <c r="F821" s="170">
        <f t="shared" si="187"/>
        <v>3804.4351879999999</v>
      </c>
      <c r="G821" s="170">
        <f t="shared" si="187"/>
        <v>3810.1551879999997</v>
      </c>
      <c r="H821" s="170">
        <f t="shared" si="187"/>
        <v>3810.0851879999996</v>
      </c>
      <c r="I821" s="170">
        <f t="shared" si="187"/>
        <v>3808.9151879999995</v>
      </c>
      <c r="J821" s="170">
        <f t="shared" si="187"/>
        <v>3815.6151879999998</v>
      </c>
      <c r="K821" s="170">
        <f t="shared" si="187"/>
        <v>3813.5451879999996</v>
      </c>
      <c r="L821" s="170">
        <f t="shared" si="187"/>
        <v>3812.5551879999998</v>
      </c>
      <c r="M821" s="170">
        <f t="shared" si="187"/>
        <v>3811.3151879999996</v>
      </c>
      <c r="N821" s="170">
        <f t="shared" si="187"/>
        <v>3809.9651879999997</v>
      </c>
      <c r="O821" s="170">
        <f t="shared" si="187"/>
        <v>3808.9451879999997</v>
      </c>
      <c r="P821" s="170">
        <f t="shared" si="187"/>
        <v>3808.8851879999997</v>
      </c>
      <c r="Q821" s="170">
        <f t="shared" si="187"/>
        <v>3809.3151879999996</v>
      </c>
      <c r="R821" s="170">
        <f t="shared" si="189"/>
        <v>3811.9451879999997</v>
      </c>
      <c r="S821" s="170">
        <f t="shared" si="188"/>
        <v>3814.9751879999999</v>
      </c>
      <c r="T821" s="170">
        <f t="shared" si="188"/>
        <v>3810.5651879999996</v>
      </c>
      <c r="U821" s="170">
        <f t="shared" si="188"/>
        <v>3809.0551879999998</v>
      </c>
      <c r="V821" s="170">
        <f t="shared" si="188"/>
        <v>3805.0151879999999</v>
      </c>
      <c r="W821" s="170">
        <f t="shared" si="188"/>
        <v>3808.3751879999995</v>
      </c>
      <c r="X821" s="170">
        <f t="shared" si="188"/>
        <v>3813.7551879999996</v>
      </c>
      <c r="Y821" s="170">
        <f t="shared" si="188"/>
        <v>3812.0351879999998</v>
      </c>
      <c r="Z821" s="37"/>
      <c r="AA821" s="41">
        <v>866.13</v>
      </c>
      <c r="AB821" s="39">
        <v>866.33</v>
      </c>
      <c r="AC821" s="39">
        <v>866.26</v>
      </c>
      <c r="AD821" s="39">
        <v>853.08</v>
      </c>
      <c r="AE821" s="39">
        <v>887.72</v>
      </c>
      <c r="AF821" s="39">
        <v>893.44</v>
      </c>
      <c r="AG821" s="39">
        <v>893.37</v>
      </c>
      <c r="AH821" s="39">
        <v>892.2</v>
      </c>
      <c r="AI821" s="39">
        <v>898.9</v>
      </c>
      <c r="AJ821" s="39">
        <v>896.83</v>
      </c>
      <c r="AK821" s="39">
        <v>895.84</v>
      </c>
      <c r="AL821" s="39">
        <v>894.6</v>
      </c>
      <c r="AM821" s="39">
        <v>893.25</v>
      </c>
      <c r="AN821" s="39">
        <v>892.23</v>
      </c>
      <c r="AO821" s="39">
        <v>892.17</v>
      </c>
      <c r="AP821" s="39">
        <v>892.6</v>
      </c>
      <c r="AQ821" s="39">
        <v>895.23</v>
      </c>
      <c r="AR821" s="39">
        <v>898.26</v>
      </c>
      <c r="AS821" s="39">
        <v>893.85</v>
      </c>
      <c r="AT821" s="39">
        <v>892.34</v>
      </c>
      <c r="AU821" s="39">
        <v>888.3</v>
      </c>
      <c r="AV821" s="39">
        <v>891.66</v>
      </c>
      <c r="AW821" s="39">
        <v>897.04</v>
      </c>
      <c r="AX821" s="155">
        <v>895.32</v>
      </c>
      <c r="AY821" s="340">
        <v>176.5</v>
      </c>
      <c r="AZ821" s="161">
        <v>5.3451880000000003</v>
      </c>
      <c r="BA821" s="68">
        <v>2734.87</v>
      </c>
      <c r="BB821" s="4"/>
    </row>
    <row r="822" spans="1:54">
      <c r="A822" s="47">
        <v>21</v>
      </c>
      <c r="B822" s="170">
        <f t="shared" si="187"/>
        <v>3815.7851879999998</v>
      </c>
      <c r="C822" s="170">
        <f t="shared" si="187"/>
        <v>3804.5451879999996</v>
      </c>
      <c r="D822" s="170">
        <f t="shared" si="187"/>
        <v>3804.0551879999998</v>
      </c>
      <c r="E822" s="170">
        <f t="shared" si="187"/>
        <v>3804.7951879999996</v>
      </c>
      <c r="F822" s="170">
        <f t="shared" si="187"/>
        <v>3830.8151879999996</v>
      </c>
      <c r="G822" s="170">
        <f t="shared" si="187"/>
        <v>3813.8551879999995</v>
      </c>
      <c r="H822" s="170">
        <f t="shared" si="187"/>
        <v>3814.7251879999999</v>
      </c>
      <c r="I822" s="170">
        <f t="shared" si="187"/>
        <v>3820.0651879999996</v>
      </c>
      <c r="J822" s="170">
        <f t="shared" si="187"/>
        <v>3818.4551879999995</v>
      </c>
      <c r="K822" s="170">
        <f t="shared" si="187"/>
        <v>3819.1051879999995</v>
      </c>
      <c r="L822" s="170">
        <f t="shared" si="187"/>
        <v>3814.7251879999999</v>
      </c>
      <c r="M822" s="170">
        <f t="shared" si="187"/>
        <v>3812.9551879999995</v>
      </c>
      <c r="N822" s="170">
        <f t="shared" si="187"/>
        <v>3812.6051879999995</v>
      </c>
      <c r="O822" s="170">
        <f t="shared" si="187"/>
        <v>3811.4751879999999</v>
      </c>
      <c r="P822" s="170">
        <f t="shared" si="187"/>
        <v>3811.8451879999998</v>
      </c>
      <c r="Q822" s="170">
        <f t="shared" si="187"/>
        <v>3810.7351879999997</v>
      </c>
      <c r="R822" s="170">
        <f t="shared" si="189"/>
        <v>3814.7051879999995</v>
      </c>
      <c r="S822" s="170">
        <f t="shared" si="188"/>
        <v>3818.6851879999999</v>
      </c>
      <c r="T822" s="170">
        <f t="shared" si="188"/>
        <v>3816.5351879999998</v>
      </c>
      <c r="U822" s="170">
        <f t="shared" si="188"/>
        <v>3821.1251879999995</v>
      </c>
      <c r="V822" s="170">
        <f t="shared" si="188"/>
        <v>3817.6951879999997</v>
      </c>
      <c r="W822" s="170">
        <f t="shared" si="188"/>
        <v>3803.6751879999997</v>
      </c>
      <c r="X822" s="170">
        <f t="shared" si="188"/>
        <v>3800.2251879999999</v>
      </c>
      <c r="Y822" s="170">
        <f t="shared" si="188"/>
        <v>3778.5351879999998</v>
      </c>
      <c r="Z822" s="37"/>
      <c r="AA822" s="41">
        <v>899.07</v>
      </c>
      <c r="AB822" s="39">
        <v>887.83</v>
      </c>
      <c r="AC822" s="39">
        <v>887.34</v>
      </c>
      <c r="AD822" s="39">
        <v>888.08</v>
      </c>
      <c r="AE822" s="39">
        <v>914.1</v>
      </c>
      <c r="AF822" s="39">
        <v>897.14</v>
      </c>
      <c r="AG822" s="39">
        <v>898.01</v>
      </c>
      <c r="AH822" s="39">
        <v>903.35</v>
      </c>
      <c r="AI822" s="39">
        <v>901.74</v>
      </c>
      <c r="AJ822" s="39">
        <v>902.39</v>
      </c>
      <c r="AK822" s="39">
        <v>898.01</v>
      </c>
      <c r="AL822" s="39">
        <v>896.24</v>
      </c>
      <c r="AM822" s="39">
        <v>895.89</v>
      </c>
      <c r="AN822" s="39">
        <v>894.76</v>
      </c>
      <c r="AO822" s="39">
        <v>895.13</v>
      </c>
      <c r="AP822" s="39">
        <v>894.02</v>
      </c>
      <c r="AQ822" s="39">
        <v>897.99</v>
      </c>
      <c r="AR822" s="39">
        <v>901.97</v>
      </c>
      <c r="AS822" s="39">
        <v>899.82</v>
      </c>
      <c r="AT822" s="39">
        <v>904.41</v>
      </c>
      <c r="AU822" s="39">
        <v>900.98</v>
      </c>
      <c r="AV822" s="39">
        <v>886.96</v>
      </c>
      <c r="AW822" s="39">
        <v>883.51</v>
      </c>
      <c r="AX822" s="155">
        <v>861.82</v>
      </c>
      <c r="AY822" s="340">
        <v>176.5</v>
      </c>
      <c r="AZ822" s="161">
        <v>5.3451880000000003</v>
      </c>
      <c r="BA822" s="68">
        <v>2734.87</v>
      </c>
      <c r="BB822" s="4"/>
    </row>
    <row r="823" spans="1:54">
      <c r="A823" s="47">
        <v>22</v>
      </c>
      <c r="B823" s="170">
        <f t="shared" si="187"/>
        <v>3778.4151879999995</v>
      </c>
      <c r="C823" s="170">
        <f t="shared" si="187"/>
        <v>3778.8951879999995</v>
      </c>
      <c r="D823" s="170">
        <f t="shared" si="187"/>
        <v>3778.7151879999997</v>
      </c>
      <c r="E823" s="170">
        <f t="shared" si="187"/>
        <v>3779.1751879999997</v>
      </c>
      <c r="F823" s="170">
        <f t="shared" si="187"/>
        <v>3803.0951879999998</v>
      </c>
      <c r="G823" s="170">
        <f t="shared" si="187"/>
        <v>3811.3551879999995</v>
      </c>
      <c r="H823" s="170">
        <f t="shared" si="187"/>
        <v>3810.5251879999996</v>
      </c>
      <c r="I823" s="170">
        <f t="shared" si="187"/>
        <v>3816.7651879999999</v>
      </c>
      <c r="J823" s="170">
        <f t="shared" si="187"/>
        <v>3814.1551879999997</v>
      </c>
      <c r="K823" s="170">
        <f t="shared" si="187"/>
        <v>3813.5551879999998</v>
      </c>
      <c r="L823" s="170">
        <f t="shared" si="187"/>
        <v>3812.3651879999998</v>
      </c>
      <c r="M823" s="170">
        <f t="shared" si="187"/>
        <v>3811.7551879999996</v>
      </c>
      <c r="N823" s="170">
        <f t="shared" si="187"/>
        <v>3811.2751879999996</v>
      </c>
      <c r="O823" s="170">
        <f t="shared" si="187"/>
        <v>3810.5151879999999</v>
      </c>
      <c r="P823" s="170">
        <f t="shared" si="187"/>
        <v>3809.9251879999997</v>
      </c>
      <c r="Q823" s="170">
        <f t="shared" si="187"/>
        <v>3810.5951879999998</v>
      </c>
      <c r="R823" s="170">
        <f t="shared" si="189"/>
        <v>3818.3251879999998</v>
      </c>
      <c r="S823" s="170">
        <f t="shared" si="188"/>
        <v>3817.0851879999996</v>
      </c>
      <c r="T823" s="170">
        <f t="shared" si="188"/>
        <v>3817.3151879999996</v>
      </c>
      <c r="U823" s="170">
        <f t="shared" si="188"/>
        <v>3885.3751879999995</v>
      </c>
      <c r="V823" s="170">
        <f t="shared" si="188"/>
        <v>3896.4851879999997</v>
      </c>
      <c r="W823" s="170">
        <f t="shared" si="188"/>
        <v>3979.645188</v>
      </c>
      <c r="X823" s="170">
        <f t="shared" si="188"/>
        <v>3826.1351879999997</v>
      </c>
      <c r="Y823" s="170">
        <f t="shared" si="188"/>
        <v>3803.1251879999995</v>
      </c>
      <c r="Z823" s="37"/>
      <c r="AA823" s="41">
        <v>861.7</v>
      </c>
      <c r="AB823" s="39">
        <v>862.18</v>
      </c>
      <c r="AC823" s="39">
        <v>862</v>
      </c>
      <c r="AD823" s="39">
        <v>862.46</v>
      </c>
      <c r="AE823" s="39">
        <v>886.38</v>
      </c>
      <c r="AF823" s="39">
        <v>894.64</v>
      </c>
      <c r="AG823" s="39">
        <v>893.81</v>
      </c>
      <c r="AH823" s="39">
        <v>900.05</v>
      </c>
      <c r="AI823" s="39">
        <v>897.44</v>
      </c>
      <c r="AJ823" s="39">
        <v>896.84</v>
      </c>
      <c r="AK823" s="39">
        <v>895.65</v>
      </c>
      <c r="AL823" s="39">
        <v>895.04</v>
      </c>
      <c r="AM823" s="39">
        <v>894.56</v>
      </c>
      <c r="AN823" s="39">
        <v>893.8</v>
      </c>
      <c r="AO823" s="39">
        <v>893.21</v>
      </c>
      <c r="AP823" s="39">
        <v>893.88</v>
      </c>
      <c r="AQ823" s="39">
        <v>901.61</v>
      </c>
      <c r="AR823" s="39">
        <v>900.37</v>
      </c>
      <c r="AS823" s="39">
        <v>900.6</v>
      </c>
      <c r="AT823" s="39">
        <v>968.66</v>
      </c>
      <c r="AU823" s="39">
        <v>979.77</v>
      </c>
      <c r="AV823" s="39">
        <v>1062.93</v>
      </c>
      <c r="AW823" s="39">
        <v>909.42</v>
      </c>
      <c r="AX823" s="155">
        <v>886.41</v>
      </c>
      <c r="AY823" s="340">
        <v>176.5</v>
      </c>
      <c r="AZ823" s="161">
        <v>5.3451880000000003</v>
      </c>
      <c r="BA823" s="68">
        <v>2734.87</v>
      </c>
      <c r="BB823" s="4"/>
    </row>
    <row r="824" spans="1:54">
      <c r="A824" s="47">
        <v>23</v>
      </c>
      <c r="B824" s="170">
        <f t="shared" si="187"/>
        <v>3793.2451879999994</v>
      </c>
      <c r="C824" s="170">
        <f t="shared" si="187"/>
        <v>3791.6851879999999</v>
      </c>
      <c r="D824" s="170">
        <f t="shared" si="187"/>
        <v>3779.0651879999996</v>
      </c>
      <c r="E824" s="170">
        <f t="shared" si="187"/>
        <v>3774.6951879999997</v>
      </c>
      <c r="F824" s="170">
        <f t="shared" si="187"/>
        <v>3797.1351879999997</v>
      </c>
      <c r="G824" s="170">
        <f t="shared" si="187"/>
        <v>3804.4451879999997</v>
      </c>
      <c r="H824" s="170">
        <f t="shared" si="187"/>
        <v>3816.4751879999999</v>
      </c>
      <c r="I824" s="170">
        <f t="shared" si="187"/>
        <v>3918.6251879999995</v>
      </c>
      <c r="J824" s="170">
        <f t="shared" si="187"/>
        <v>3930.8851879999997</v>
      </c>
      <c r="K824" s="170">
        <f t="shared" si="187"/>
        <v>3950.5551879999998</v>
      </c>
      <c r="L824" s="170">
        <f t="shared" si="187"/>
        <v>3977.8851879999997</v>
      </c>
      <c r="M824" s="170">
        <f t="shared" si="187"/>
        <v>3981.6251879999995</v>
      </c>
      <c r="N824" s="170">
        <f t="shared" si="187"/>
        <v>3967.1851879999999</v>
      </c>
      <c r="O824" s="170">
        <f t="shared" si="187"/>
        <v>3951.3351879999996</v>
      </c>
      <c r="P824" s="170">
        <f t="shared" si="187"/>
        <v>3948.9851879999997</v>
      </c>
      <c r="Q824" s="170">
        <f t="shared" si="187"/>
        <v>3949.5951879999998</v>
      </c>
      <c r="R824" s="170">
        <f t="shared" si="189"/>
        <v>4001.0651879999996</v>
      </c>
      <c r="S824" s="170">
        <f t="shared" si="188"/>
        <v>3975.7651879999999</v>
      </c>
      <c r="T824" s="170">
        <f t="shared" si="188"/>
        <v>4060.9051879999997</v>
      </c>
      <c r="U824" s="170">
        <f t="shared" si="188"/>
        <v>4119.0251879999996</v>
      </c>
      <c r="V824" s="170">
        <f t="shared" si="188"/>
        <v>4039.9751879999999</v>
      </c>
      <c r="W824" s="170">
        <f t="shared" si="188"/>
        <v>3973.5251879999996</v>
      </c>
      <c r="X824" s="170">
        <f t="shared" si="188"/>
        <v>3839.9051879999997</v>
      </c>
      <c r="Y824" s="170">
        <f t="shared" si="188"/>
        <v>3802.0351879999998</v>
      </c>
      <c r="Z824" s="37"/>
      <c r="AA824" s="41">
        <v>876.53</v>
      </c>
      <c r="AB824" s="39">
        <v>874.97</v>
      </c>
      <c r="AC824" s="39">
        <v>862.35</v>
      </c>
      <c r="AD824" s="39">
        <v>857.98</v>
      </c>
      <c r="AE824" s="39">
        <v>880.42</v>
      </c>
      <c r="AF824" s="39">
        <v>887.73</v>
      </c>
      <c r="AG824" s="39">
        <v>899.76</v>
      </c>
      <c r="AH824" s="39">
        <v>1001.9100000000001</v>
      </c>
      <c r="AI824" s="39">
        <v>1014.1700000000001</v>
      </c>
      <c r="AJ824" s="39">
        <v>1033.8399999999999</v>
      </c>
      <c r="AK824" s="39">
        <v>1061.17</v>
      </c>
      <c r="AL824" s="39">
        <v>1064.9100000000001</v>
      </c>
      <c r="AM824" s="39">
        <v>1050.47</v>
      </c>
      <c r="AN824" s="39">
        <v>1034.6199999999999</v>
      </c>
      <c r="AO824" s="39">
        <v>1032.27</v>
      </c>
      <c r="AP824" s="39">
        <v>1032.8800000000001</v>
      </c>
      <c r="AQ824" s="39">
        <v>1084.3499999999999</v>
      </c>
      <c r="AR824" s="39">
        <v>1059.05</v>
      </c>
      <c r="AS824" s="39">
        <v>1144.19</v>
      </c>
      <c r="AT824" s="39">
        <v>1202.31</v>
      </c>
      <c r="AU824" s="39">
        <v>1123.26</v>
      </c>
      <c r="AV824" s="39">
        <v>1056.81</v>
      </c>
      <c r="AW824" s="39">
        <v>923.19</v>
      </c>
      <c r="AX824" s="155">
        <v>885.32</v>
      </c>
      <c r="AY824" s="340">
        <v>176.5</v>
      </c>
      <c r="AZ824" s="161">
        <v>5.3451880000000003</v>
      </c>
      <c r="BA824" s="68">
        <v>2734.87</v>
      </c>
      <c r="BB824" s="4"/>
    </row>
    <row r="825" spans="1:54">
      <c r="A825" s="47">
        <v>24</v>
      </c>
      <c r="B825" s="170">
        <f t="shared" si="187"/>
        <v>3802.0751879999998</v>
      </c>
      <c r="C825" s="170">
        <f t="shared" si="187"/>
        <v>3800.9951879999994</v>
      </c>
      <c r="D825" s="170">
        <f t="shared" si="187"/>
        <v>3798.1651879999995</v>
      </c>
      <c r="E825" s="170">
        <f t="shared" si="187"/>
        <v>3796.4151879999995</v>
      </c>
      <c r="F825" s="170">
        <f t="shared" si="187"/>
        <v>3799.1151879999998</v>
      </c>
      <c r="G825" s="170">
        <f t="shared" si="187"/>
        <v>3805.1751879999997</v>
      </c>
      <c r="H825" s="170">
        <f t="shared" si="187"/>
        <v>3812.6951879999997</v>
      </c>
      <c r="I825" s="170">
        <f t="shared" si="187"/>
        <v>3859.2051879999995</v>
      </c>
      <c r="J825" s="170">
        <f t="shared" si="187"/>
        <v>4021.4151879999995</v>
      </c>
      <c r="K825" s="170">
        <f t="shared" si="187"/>
        <v>4072.4151879999995</v>
      </c>
      <c r="L825" s="170">
        <f t="shared" si="187"/>
        <v>4116.5851879999991</v>
      </c>
      <c r="M825" s="170">
        <f t="shared" si="187"/>
        <v>4083.3651879999998</v>
      </c>
      <c r="N825" s="170">
        <f t="shared" si="187"/>
        <v>4078.5551879999998</v>
      </c>
      <c r="O825" s="170">
        <f t="shared" si="187"/>
        <v>4067.4751879999999</v>
      </c>
      <c r="P825" s="170">
        <f t="shared" si="187"/>
        <v>4032.2651879999999</v>
      </c>
      <c r="Q825" s="170">
        <f t="shared" si="187"/>
        <v>4013.5351879999994</v>
      </c>
      <c r="R825" s="170">
        <f t="shared" si="189"/>
        <v>4034.2251879999999</v>
      </c>
      <c r="S825" s="170">
        <f t="shared" si="188"/>
        <v>4026.2551879999996</v>
      </c>
      <c r="T825" s="170">
        <f t="shared" si="188"/>
        <v>4093.9551879999995</v>
      </c>
      <c r="U825" s="170">
        <f t="shared" si="188"/>
        <v>4162.1351880000002</v>
      </c>
      <c r="V825" s="170">
        <f t="shared" si="188"/>
        <v>4082.3251879999993</v>
      </c>
      <c r="W825" s="170">
        <f t="shared" si="188"/>
        <v>3961.605188</v>
      </c>
      <c r="X825" s="170">
        <f t="shared" si="188"/>
        <v>3838.2651879999999</v>
      </c>
      <c r="Y825" s="170">
        <f t="shared" si="188"/>
        <v>3804.8851879999997</v>
      </c>
      <c r="Z825" s="37"/>
      <c r="AA825" s="41">
        <v>885.36</v>
      </c>
      <c r="AB825" s="39">
        <v>884.28</v>
      </c>
      <c r="AC825" s="39">
        <v>881.45</v>
      </c>
      <c r="AD825" s="39">
        <v>879.7</v>
      </c>
      <c r="AE825" s="39">
        <v>882.4</v>
      </c>
      <c r="AF825" s="39">
        <v>888.46</v>
      </c>
      <c r="AG825" s="39">
        <v>895.98</v>
      </c>
      <c r="AH825" s="39">
        <v>942.49</v>
      </c>
      <c r="AI825" s="39">
        <v>1104.7</v>
      </c>
      <c r="AJ825" s="39">
        <v>1155.7</v>
      </c>
      <c r="AK825" s="39">
        <v>1199.8699999999999</v>
      </c>
      <c r="AL825" s="39">
        <v>1166.6500000000001</v>
      </c>
      <c r="AM825" s="39">
        <v>1161.8399999999999</v>
      </c>
      <c r="AN825" s="39">
        <v>1150.76</v>
      </c>
      <c r="AO825" s="39">
        <v>1115.55</v>
      </c>
      <c r="AP825" s="39">
        <v>1096.82</v>
      </c>
      <c r="AQ825" s="39">
        <v>1117.51</v>
      </c>
      <c r="AR825" s="39">
        <v>1109.54</v>
      </c>
      <c r="AS825" s="39">
        <v>1177.24</v>
      </c>
      <c r="AT825" s="39">
        <v>1245.42</v>
      </c>
      <c r="AU825" s="39">
        <v>1165.6099999999999</v>
      </c>
      <c r="AV825" s="39">
        <v>1044.8900000000001</v>
      </c>
      <c r="AW825" s="39">
        <v>921.55</v>
      </c>
      <c r="AX825" s="155">
        <v>888.17</v>
      </c>
      <c r="AY825" s="340">
        <v>176.5</v>
      </c>
      <c r="AZ825" s="161">
        <v>5.3451880000000003</v>
      </c>
      <c r="BA825" s="68">
        <v>2734.87</v>
      </c>
      <c r="BB825" s="4"/>
    </row>
    <row r="826" spans="1:54">
      <c r="A826" s="47">
        <v>25</v>
      </c>
      <c r="B826" s="170">
        <f t="shared" si="187"/>
        <v>3804.6551879999997</v>
      </c>
      <c r="C826" s="170">
        <f t="shared" si="187"/>
        <v>3803.8651879999998</v>
      </c>
      <c r="D826" s="170">
        <f t="shared" si="187"/>
        <v>3799.5451879999996</v>
      </c>
      <c r="E826" s="170">
        <f t="shared" si="187"/>
        <v>3798.9351879999999</v>
      </c>
      <c r="F826" s="170">
        <f t="shared" si="187"/>
        <v>3799.2951879999996</v>
      </c>
      <c r="G826" s="170">
        <f t="shared" si="187"/>
        <v>3804.4851879999997</v>
      </c>
      <c r="H826" s="170">
        <f t="shared" si="187"/>
        <v>3809.0451879999996</v>
      </c>
      <c r="I826" s="170">
        <f t="shared" si="187"/>
        <v>3811.6651879999995</v>
      </c>
      <c r="J826" s="170">
        <f t="shared" si="187"/>
        <v>3826.8151879999996</v>
      </c>
      <c r="K826" s="170">
        <f t="shared" si="187"/>
        <v>3978.8851879999997</v>
      </c>
      <c r="L826" s="170">
        <f t="shared" si="187"/>
        <v>3980.5051879999996</v>
      </c>
      <c r="M826" s="170">
        <f t="shared" si="187"/>
        <v>3972.0951879999998</v>
      </c>
      <c r="N826" s="170">
        <f t="shared" si="187"/>
        <v>3960.1751879999997</v>
      </c>
      <c r="O826" s="170">
        <f t="shared" si="187"/>
        <v>3961.9051879999997</v>
      </c>
      <c r="P826" s="170">
        <f t="shared" si="187"/>
        <v>3971.0251879999996</v>
      </c>
      <c r="Q826" s="170">
        <f t="shared" si="187"/>
        <v>3986.855188</v>
      </c>
      <c r="R826" s="170">
        <f t="shared" si="189"/>
        <v>4007.0251879999996</v>
      </c>
      <c r="S826" s="170">
        <f t="shared" si="188"/>
        <v>4057.2151879999997</v>
      </c>
      <c r="T826" s="170">
        <f t="shared" si="188"/>
        <v>4110.915187999999</v>
      </c>
      <c r="U826" s="170">
        <f t="shared" si="188"/>
        <v>4145.6151879999998</v>
      </c>
      <c r="V826" s="170">
        <f t="shared" si="188"/>
        <v>4036.355188</v>
      </c>
      <c r="W826" s="170">
        <f t="shared" si="188"/>
        <v>3954.4451879999997</v>
      </c>
      <c r="X826" s="170">
        <f t="shared" si="188"/>
        <v>3811.5951879999998</v>
      </c>
      <c r="Y826" s="170">
        <f t="shared" si="188"/>
        <v>3804.8751879999995</v>
      </c>
      <c r="Z826" s="37"/>
      <c r="AA826" s="41">
        <v>887.94</v>
      </c>
      <c r="AB826" s="39">
        <v>887.15</v>
      </c>
      <c r="AC826" s="39">
        <v>882.83</v>
      </c>
      <c r="AD826" s="39">
        <v>882.22</v>
      </c>
      <c r="AE826" s="39">
        <v>882.58</v>
      </c>
      <c r="AF826" s="39">
        <v>887.77</v>
      </c>
      <c r="AG826" s="39">
        <v>892.33</v>
      </c>
      <c r="AH826" s="39">
        <v>894.95</v>
      </c>
      <c r="AI826" s="39">
        <v>910.1</v>
      </c>
      <c r="AJ826" s="39">
        <v>1062.17</v>
      </c>
      <c r="AK826" s="39">
        <v>1063.79</v>
      </c>
      <c r="AL826" s="39">
        <v>1055.3800000000001</v>
      </c>
      <c r="AM826" s="39">
        <v>1043.46</v>
      </c>
      <c r="AN826" s="39">
        <v>1045.19</v>
      </c>
      <c r="AO826" s="39">
        <v>1054.31</v>
      </c>
      <c r="AP826" s="39">
        <v>1070.1400000000001</v>
      </c>
      <c r="AQ826" s="39">
        <v>1090.31</v>
      </c>
      <c r="AR826" s="39">
        <v>1140.5</v>
      </c>
      <c r="AS826" s="39">
        <v>1194.2</v>
      </c>
      <c r="AT826" s="39">
        <v>1228.9000000000001</v>
      </c>
      <c r="AU826" s="39">
        <v>1119.6400000000001</v>
      </c>
      <c r="AV826" s="39">
        <v>1037.73</v>
      </c>
      <c r="AW826" s="39">
        <v>894.88</v>
      </c>
      <c r="AX826" s="155">
        <v>888.16</v>
      </c>
      <c r="AY826" s="340">
        <v>176.5</v>
      </c>
      <c r="AZ826" s="161">
        <v>5.3451880000000003</v>
      </c>
      <c r="BA826" s="68">
        <v>2734.87</v>
      </c>
      <c r="BB826" s="4"/>
    </row>
    <row r="827" spans="1:54">
      <c r="A827" s="47">
        <v>26</v>
      </c>
      <c r="B827" s="170">
        <f t="shared" si="187"/>
        <v>3804.8751879999995</v>
      </c>
      <c r="C827" s="170">
        <f t="shared" si="187"/>
        <v>3804.0451879999996</v>
      </c>
      <c r="D827" s="170">
        <f t="shared" si="187"/>
        <v>3803.3951879999995</v>
      </c>
      <c r="E827" s="170">
        <f t="shared" si="187"/>
        <v>3804.5751879999998</v>
      </c>
      <c r="F827" s="170">
        <f t="shared" si="187"/>
        <v>3809.4151879999995</v>
      </c>
      <c r="G827" s="170">
        <f t="shared" si="187"/>
        <v>3813.1151879999998</v>
      </c>
      <c r="H827" s="170">
        <f t="shared" si="187"/>
        <v>3958.7751879999996</v>
      </c>
      <c r="I827" s="170">
        <f t="shared" si="187"/>
        <v>4088.2051879999995</v>
      </c>
      <c r="J827" s="170">
        <f t="shared" si="187"/>
        <v>4197.1851879999995</v>
      </c>
      <c r="K827" s="170">
        <f t="shared" si="187"/>
        <v>4224.6851879999995</v>
      </c>
      <c r="L827" s="170">
        <f t="shared" si="187"/>
        <v>4198.8651879999998</v>
      </c>
      <c r="M827" s="170">
        <f t="shared" si="187"/>
        <v>4194.8351879999991</v>
      </c>
      <c r="N827" s="170">
        <f t="shared" si="187"/>
        <v>4085.2951879999996</v>
      </c>
      <c r="O827" s="170">
        <f t="shared" si="187"/>
        <v>4066.0451879999996</v>
      </c>
      <c r="P827" s="170">
        <f t="shared" si="187"/>
        <v>4056.9751879999999</v>
      </c>
      <c r="Q827" s="170">
        <f t="shared" si="187"/>
        <v>4063.1951879999997</v>
      </c>
      <c r="R827" s="170">
        <f t="shared" si="189"/>
        <v>4105.5851879999991</v>
      </c>
      <c r="S827" s="170">
        <f t="shared" si="188"/>
        <v>4063.145188</v>
      </c>
      <c r="T827" s="170">
        <f t="shared" si="188"/>
        <v>3999.5751879999993</v>
      </c>
      <c r="U827" s="170">
        <f t="shared" si="188"/>
        <v>4067.2051879999995</v>
      </c>
      <c r="V827" s="170">
        <f t="shared" si="188"/>
        <v>3973.6251879999995</v>
      </c>
      <c r="W827" s="170">
        <f t="shared" si="188"/>
        <v>3806.3051879999998</v>
      </c>
      <c r="X827" s="170">
        <f t="shared" si="188"/>
        <v>3837.1351879999997</v>
      </c>
      <c r="Y827" s="170">
        <f t="shared" si="188"/>
        <v>3803.4551879999995</v>
      </c>
      <c r="Z827" s="37"/>
      <c r="AA827" s="41">
        <v>888.16</v>
      </c>
      <c r="AB827" s="39">
        <v>887.33</v>
      </c>
      <c r="AC827" s="39">
        <v>886.68</v>
      </c>
      <c r="AD827" s="39">
        <v>887.86</v>
      </c>
      <c r="AE827" s="39">
        <v>892.7</v>
      </c>
      <c r="AF827" s="39">
        <v>896.4</v>
      </c>
      <c r="AG827" s="39">
        <v>1042.06</v>
      </c>
      <c r="AH827" s="39">
        <v>1171.49</v>
      </c>
      <c r="AI827" s="39">
        <v>1280.47</v>
      </c>
      <c r="AJ827" s="39">
        <v>1307.97</v>
      </c>
      <c r="AK827" s="39">
        <v>1282.1500000000001</v>
      </c>
      <c r="AL827" s="39">
        <v>1278.1199999999999</v>
      </c>
      <c r="AM827" s="39">
        <v>1168.58</v>
      </c>
      <c r="AN827" s="39">
        <v>1149.33</v>
      </c>
      <c r="AO827" s="39">
        <v>1140.26</v>
      </c>
      <c r="AP827" s="39">
        <v>1146.48</v>
      </c>
      <c r="AQ827" s="39">
        <v>1188.8699999999999</v>
      </c>
      <c r="AR827" s="39">
        <v>1146.43</v>
      </c>
      <c r="AS827" s="39">
        <v>1082.8599999999999</v>
      </c>
      <c r="AT827" s="39">
        <v>1150.49</v>
      </c>
      <c r="AU827" s="39">
        <v>1056.9100000000001</v>
      </c>
      <c r="AV827" s="39">
        <v>889.59</v>
      </c>
      <c r="AW827" s="39">
        <v>920.42</v>
      </c>
      <c r="AX827" s="155">
        <v>886.74</v>
      </c>
      <c r="AY827" s="340">
        <v>176.5</v>
      </c>
      <c r="AZ827" s="161">
        <v>5.3451880000000003</v>
      </c>
      <c r="BA827" s="68">
        <v>2734.87</v>
      </c>
      <c r="BB827" s="4"/>
    </row>
    <row r="828" spans="1:54">
      <c r="A828" s="47">
        <v>27</v>
      </c>
      <c r="B828" s="170">
        <f t="shared" si="187"/>
        <v>3800.8551879999995</v>
      </c>
      <c r="C828" s="170">
        <f t="shared" si="187"/>
        <v>3796.5851879999996</v>
      </c>
      <c r="D828" s="170">
        <f t="shared" si="187"/>
        <v>3794.4951879999994</v>
      </c>
      <c r="E828" s="170">
        <f t="shared" si="187"/>
        <v>3796.6551879999997</v>
      </c>
      <c r="F828" s="170">
        <f t="shared" si="187"/>
        <v>3806.5651879999996</v>
      </c>
      <c r="G828" s="170">
        <f t="shared" si="187"/>
        <v>3811.6551879999997</v>
      </c>
      <c r="H828" s="170">
        <f t="shared" si="187"/>
        <v>3820.6751879999997</v>
      </c>
      <c r="I828" s="170">
        <f t="shared" si="187"/>
        <v>4027.8151879999996</v>
      </c>
      <c r="J828" s="170">
        <f t="shared" si="187"/>
        <v>4042.0451879999996</v>
      </c>
      <c r="K828" s="170">
        <f t="shared" si="187"/>
        <v>4043.0551879999998</v>
      </c>
      <c r="L828" s="170">
        <f t="shared" si="187"/>
        <v>4011.145188</v>
      </c>
      <c r="M828" s="170">
        <f t="shared" si="187"/>
        <v>4001.0151879999999</v>
      </c>
      <c r="N828" s="170">
        <f t="shared" si="187"/>
        <v>3951.8751879999995</v>
      </c>
      <c r="O828" s="170">
        <f t="shared" si="187"/>
        <v>3938.9051879999997</v>
      </c>
      <c r="P828" s="170">
        <f t="shared" si="187"/>
        <v>3904.8651879999998</v>
      </c>
      <c r="Q828" s="170">
        <f t="shared" si="187"/>
        <v>3894.7551879999996</v>
      </c>
      <c r="R828" s="170">
        <f t="shared" si="189"/>
        <v>3901.7351879999997</v>
      </c>
      <c r="S828" s="170">
        <f t="shared" si="188"/>
        <v>3833.0151879999999</v>
      </c>
      <c r="T828" s="170">
        <f t="shared" si="188"/>
        <v>4000.2451879999994</v>
      </c>
      <c r="U828" s="170">
        <f t="shared" si="188"/>
        <v>3946.5551879999998</v>
      </c>
      <c r="V828" s="170">
        <f t="shared" si="188"/>
        <v>3820.0751879999998</v>
      </c>
      <c r="W828" s="170">
        <f t="shared" si="188"/>
        <v>3805.2851879999998</v>
      </c>
      <c r="X828" s="170">
        <f t="shared" si="188"/>
        <v>3835.2651879999999</v>
      </c>
      <c r="Y828" s="170">
        <f t="shared" si="188"/>
        <v>3799.4851879999997</v>
      </c>
      <c r="Z828" s="37"/>
      <c r="AA828" s="41">
        <v>884.14</v>
      </c>
      <c r="AB828" s="39">
        <v>879.87</v>
      </c>
      <c r="AC828" s="39">
        <v>877.78</v>
      </c>
      <c r="AD828" s="39">
        <v>879.94</v>
      </c>
      <c r="AE828" s="39">
        <v>889.85</v>
      </c>
      <c r="AF828" s="39">
        <v>894.94</v>
      </c>
      <c r="AG828" s="39">
        <v>903.96</v>
      </c>
      <c r="AH828" s="39">
        <v>1111.0999999999999</v>
      </c>
      <c r="AI828" s="39">
        <v>1125.33</v>
      </c>
      <c r="AJ828" s="39">
        <v>1126.3399999999999</v>
      </c>
      <c r="AK828" s="39">
        <v>1094.43</v>
      </c>
      <c r="AL828" s="39">
        <v>1084.3</v>
      </c>
      <c r="AM828" s="39">
        <v>1035.1600000000001</v>
      </c>
      <c r="AN828" s="39">
        <v>1022.1900000000002</v>
      </c>
      <c r="AO828" s="39">
        <v>988.15</v>
      </c>
      <c r="AP828" s="39">
        <v>978.04</v>
      </c>
      <c r="AQ828" s="39">
        <v>985.02</v>
      </c>
      <c r="AR828" s="39">
        <v>916.3</v>
      </c>
      <c r="AS828" s="39">
        <v>1083.53</v>
      </c>
      <c r="AT828" s="39">
        <v>1029.8399999999999</v>
      </c>
      <c r="AU828" s="39">
        <v>903.36</v>
      </c>
      <c r="AV828" s="39">
        <v>888.57</v>
      </c>
      <c r="AW828" s="39">
        <v>918.55</v>
      </c>
      <c r="AX828" s="155">
        <v>882.77</v>
      </c>
      <c r="AY828" s="340">
        <v>176.5</v>
      </c>
      <c r="AZ828" s="161">
        <v>5.3451880000000003</v>
      </c>
      <c r="BA828" s="68">
        <v>2734.87</v>
      </c>
      <c r="BB828" s="4"/>
    </row>
    <row r="829" spans="1:54">
      <c r="A829" s="47">
        <v>28</v>
      </c>
      <c r="B829" s="170">
        <f t="shared" si="187"/>
        <v>3797.4251879999997</v>
      </c>
      <c r="C829" s="170">
        <f t="shared" si="187"/>
        <v>3784.1251879999995</v>
      </c>
      <c r="D829" s="170">
        <f t="shared" si="187"/>
        <v>3767.9651879999997</v>
      </c>
      <c r="E829" s="170">
        <f t="shared" si="187"/>
        <v>3781.5251879999996</v>
      </c>
      <c r="F829" s="170">
        <f t="shared" si="187"/>
        <v>3801.4051879999997</v>
      </c>
      <c r="G829" s="170">
        <f t="shared" si="187"/>
        <v>3811.8251879999998</v>
      </c>
      <c r="H829" s="170">
        <f t="shared" si="187"/>
        <v>3810.6751879999997</v>
      </c>
      <c r="I829" s="170">
        <f t="shared" si="187"/>
        <v>3809.6051879999995</v>
      </c>
      <c r="J829" s="170">
        <f t="shared" si="187"/>
        <v>3949.2551879999996</v>
      </c>
      <c r="K829" s="170">
        <f t="shared" si="187"/>
        <v>3966.9451879999997</v>
      </c>
      <c r="L829" s="170">
        <f t="shared" si="187"/>
        <v>3952.6551879999997</v>
      </c>
      <c r="M829" s="170">
        <f t="shared" si="187"/>
        <v>3946.1651879999995</v>
      </c>
      <c r="N829" s="170">
        <f t="shared" si="187"/>
        <v>3941.7051879999995</v>
      </c>
      <c r="O829" s="170">
        <f t="shared" si="187"/>
        <v>3945.2151879999997</v>
      </c>
      <c r="P829" s="170">
        <f t="shared" si="187"/>
        <v>3945.2451879999994</v>
      </c>
      <c r="Q829" s="170">
        <f t="shared" si="187"/>
        <v>3961.3251879999993</v>
      </c>
      <c r="R829" s="170">
        <f t="shared" si="189"/>
        <v>3953.395188</v>
      </c>
      <c r="S829" s="170">
        <f t="shared" si="188"/>
        <v>3842.6751879999997</v>
      </c>
      <c r="T829" s="170">
        <f t="shared" si="188"/>
        <v>3860.1851879999999</v>
      </c>
      <c r="U829" s="170">
        <f t="shared" si="188"/>
        <v>3860.1551879999997</v>
      </c>
      <c r="V829" s="170">
        <f t="shared" si="188"/>
        <v>3806.3351879999996</v>
      </c>
      <c r="W829" s="170">
        <f t="shared" si="188"/>
        <v>3813.0151879999999</v>
      </c>
      <c r="X829" s="170">
        <f t="shared" si="188"/>
        <v>3844.0251879999996</v>
      </c>
      <c r="Y829" s="170">
        <f t="shared" si="188"/>
        <v>3840.2851879999998</v>
      </c>
      <c r="Z829" s="37"/>
      <c r="AA829" s="41">
        <v>880.71</v>
      </c>
      <c r="AB829" s="39">
        <v>867.41</v>
      </c>
      <c r="AC829" s="39">
        <v>851.25</v>
      </c>
      <c r="AD829" s="39">
        <v>864.81</v>
      </c>
      <c r="AE829" s="39">
        <v>884.69</v>
      </c>
      <c r="AF829" s="39">
        <v>895.11</v>
      </c>
      <c r="AG829" s="39">
        <v>893.96</v>
      </c>
      <c r="AH829" s="39">
        <v>892.89</v>
      </c>
      <c r="AI829" s="39">
        <v>1032.54</v>
      </c>
      <c r="AJ829" s="39">
        <v>1050.23</v>
      </c>
      <c r="AK829" s="39">
        <v>1035.94</v>
      </c>
      <c r="AL829" s="39">
        <v>1029.45</v>
      </c>
      <c r="AM829" s="39">
        <v>1024.99</v>
      </c>
      <c r="AN829" s="39">
        <v>1028.5</v>
      </c>
      <c r="AO829" s="39">
        <v>1028.53</v>
      </c>
      <c r="AP829" s="39">
        <v>1044.6099999999999</v>
      </c>
      <c r="AQ829" s="39">
        <v>1036.68</v>
      </c>
      <c r="AR829" s="39">
        <v>925.96</v>
      </c>
      <c r="AS829" s="39">
        <v>943.47</v>
      </c>
      <c r="AT829" s="39">
        <v>943.44</v>
      </c>
      <c r="AU829" s="39">
        <v>889.62</v>
      </c>
      <c r="AV829" s="39">
        <v>896.3</v>
      </c>
      <c r="AW829" s="39">
        <v>927.31</v>
      </c>
      <c r="AX829" s="155">
        <v>923.57</v>
      </c>
      <c r="AY829" s="340">
        <v>176.5</v>
      </c>
      <c r="AZ829" s="161">
        <v>5.3451880000000003</v>
      </c>
      <c r="BA829" s="68">
        <v>2734.87</v>
      </c>
      <c r="BB829" s="4"/>
    </row>
    <row r="830" spans="1:54">
      <c r="A830" s="47">
        <v>29</v>
      </c>
      <c r="B830" s="170">
        <f t="shared" si="187"/>
        <v>3867.9751879999999</v>
      </c>
      <c r="C830" s="170">
        <f t="shared" si="187"/>
        <v>3865.1851879999999</v>
      </c>
      <c r="D830" s="170">
        <f t="shared" si="187"/>
        <v>3861.9751879999999</v>
      </c>
      <c r="E830" s="170">
        <f t="shared" si="187"/>
        <v>3866.1051879999995</v>
      </c>
      <c r="F830" s="170">
        <f t="shared" si="187"/>
        <v>3881.2951879999996</v>
      </c>
      <c r="G830" s="170">
        <f t="shared" si="187"/>
        <v>3886.0751879999998</v>
      </c>
      <c r="H830" s="170">
        <f t="shared" si="187"/>
        <v>3888.1851879999999</v>
      </c>
      <c r="I830" s="170">
        <f t="shared" si="187"/>
        <v>3936.9351879999999</v>
      </c>
      <c r="J830" s="170">
        <f t="shared" si="187"/>
        <v>4002.0751879999993</v>
      </c>
      <c r="K830" s="170">
        <f t="shared" si="187"/>
        <v>3993.3651879999998</v>
      </c>
      <c r="L830" s="170">
        <f t="shared" si="187"/>
        <v>3903.3451879999998</v>
      </c>
      <c r="M830" s="170">
        <f t="shared" si="187"/>
        <v>3895.8751879999995</v>
      </c>
      <c r="N830" s="170">
        <f t="shared" si="187"/>
        <v>3894.6951879999997</v>
      </c>
      <c r="O830" s="170">
        <f t="shared" si="187"/>
        <v>3896.2351879999997</v>
      </c>
      <c r="P830" s="170">
        <f t="shared" si="187"/>
        <v>3893.6051879999995</v>
      </c>
      <c r="Q830" s="170">
        <f t="shared" si="187"/>
        <v>3915.8351879999996</v>
      </c>
      <c r="R830" s="170">
        <f t="shared" si="189"/>
        <v>3917.5251879999996</v>
      </c>
      <c r="S830" s="170">
        <f t="shared" si="188"/>
        <v>3928.7951879999996</v>
      </c>
      <c r="T830" s="170">
        <f t="shared" si="188"/>
        <v>3927.7051879999995</v>
      </c>
      <c r="U830" s="170">
        <f t="shared" si="188"/>
        <v>3931.7751879999996</v>
      </c>
      <c r="V830" s="170">
        <f t="shared" si="188"/>
        <v>3886.9851879999997</v>
      </c>
      <c r="W830" s="170">
        <f t="shared" si="188"/>
        <v>3879.7751879999996</v>
      </c>
      <c r="X830" s="170">
        <f t="shared" si="188"/>
        <v>3874.5451879999996</v>
      </c>
      <c r="Y830" s="170">
        <f t="shared" si="188"/>
        <v>3873.1851879999999</v>
      </c>
      <c r="Z830" s="37"/>
      <c r="AA830" s="41">
        <v>951.26</v>
      </c>
      <c r="AB830" s="39">
        <v>948.47</v>
      </c>
      <c r="AC830" s="39">
        <v>945.26</v>
      </c>
      <c r="AD830" s="39">
        <v>949.39</v>
      </c>
      <c r="AE830" s="39">
        <v>964.58</v>
      </c>
      <c r="AF830" s="39">
        <v>969.36</v>
      </c>
      <c r="AG830" s="39">
        <v>971.47</v>
      </c>
      <c r="AH830" s="39">
        <v>1020.2200000000001</v>
      </c>
      <c r="AI830" s="39">
        <v>1085.3599999999999</v>
      </c>
      <c r="AJ830" s="39">
        <v>1076.6500000000001</v>
      </c>
      <c r="AK830" s="39">
        <v>986.63</v>
      </c>
      <c r="AL830" s="39">
        <v>979.16</v>
      </c>
      <c r="AM830" s="39">
        <v>977.98</v>
      </c>
      <c r="AN830" s="39">
        <v>979.52</v>
      </c>
      <c r="AO830" s="39">
        <v>976.89</v>
      </c>
      <c r="AP830" s="39">
        <v>999.12</v>
      </c>
      <c r="AQ830" s="39">
        <v>1000.81</v>
      </c>
      <c r="AR830" s="39">
        <v>1012.08</v>
      </c>
      <c r="AS830" s="39">
        <v>1010.99</v>
      </c>
      <c r="AT830" s="39">
        <v>1015.0599999999998</v>
      </c>
      <c r="AU830" s="39">
        <v>970.27</v>
      </c>
      <c r="AV830" s="39">
        <v>963.06</v>
      </c>
      <c r="AW830" s="39">
        <v>957.83</v>
      </c>
      <c r="AX830" s="155">
        <v>956.47</v>
      </c>
      <c r="AY830" s="340">
        <v>176.5</v>
      </c>
      <c r="AZ830" s="161">
        <v>5.3451880000000003</v>
      </c>
      <c r="BA830" s="68">
        <v>2734.87</v>
      </c>
      <c r="BB830" s="4"/>
    </row>
    <row r="831" spans="1:54">
      <c r="A831" s="47">
        <v>30</v>
      </c>
      <c r="B831" s="170">
        <f t="shared" si="187"/>
        <v>3868.5851879999996</v>
      </c>
      <c r="C831" s="170">
        <f t="shared" si="187"/>
        <v>3862.0251879999996</v>
      </c>
      <c r="D831" s="170">
        <f t="shared" si="187"/>
        <v>3862.3751879999995</v>
      </c>
      <c r="E831" s="170">
        <f t="shared" si="187"/>
        <v>3856.2051879999995</v>
      </c>
      <c r="F831" s="170">
        <f t="shared" si="187"/>
        <v>3866.3751879999995</v>
      </c>
      <c r="G831" s="170">
        <f t="shared" si="187"/>
        <v>3871.1651879999995</v>
      </c>
      <c r="H831" s="170">
        <f t="shared" si="187"/>
        <v>3887.6351879999997</v>
      </c>
      <c r="I831" s="170">
        <f t="shared" si="187"/>
        <v>3945.2751879999996</v>
      </c>
      <c r="J831" s="170">
        <f t="shared" si="187"/>
        <v>4061.0851879999996</v>
      </c>
      <c r="K831" s="170">
        <f t="shared" si="187"/>
        <v>4063.9951879999994</v>
      </c>
      <c r="L831" s="170">
        <f t="shared" si="187"/>
        <v>4050.2551879999996</v>
      </c>
      <c r="M831" s="170">
        <f t="shared" si="187"/>
        <v>4140.915187999999</v>
      </c>
      <c r="N831" s="170">
        <f t="shared" si="187"/>
        <v>4101.8051880000003</v>
      </c>
      <c r="O831" s="170">
        <f t="shared" si="187"/>
        <v>4100.3851880000002</v>
      </c>
      <c r="P831" s="170">
        <f t="shared" si="187"/>
        <v>4110.5451880000001</v>
      </c>
      <c r="Q831" s="170">
        <f t="shared" si="187"/>
        <v>4139.3851880000002</v>
      </c>
      <c r="R831" s="170">
        <f t="shared" si="189"/>
        <v>4203.3151879999996</v>
      </c>
      <c r="S831" s="170">
        <f t="shared" si="188"/>
        <v>4140.495187999999</v>
      </c>
      <c r="T831" s="170">
        <f t="shared" si="188"/>
        <v>4136.915187999999</v>
      </c>
      <c r="U831" s="170">
        <f t="shared" si="188"/>
        <v>4207.0451880000001</v>
      </c>
      <c r="V831" s="170">
        <f t="shared" si="188"/>
        <v>4154.2951880000001</v>
      </c>
      <c r="W831" s="170">
        <f t="shared" si="188"/>
        <v>4062.8451879999998</v>
      </c>
      <c r="X831" s="170">
        <f t="shared" si="188"/>
        <v>3872.3451879999998</v>
      </c>
      <c r="Y831" s="170">
        <f t="shared" si="188"/>
        <v>3869.5951879999998</v>
      </c>
      <c r="Z831" s="37"/>
      <c r="AA831" s="41">
        <v>951.87</v>
      </c>
      <c r="AB831" s="39">
        <v>945.31</v>
      </c>
      <c r="AC831" s="39">
        <v>945.66</v>
      </c>
      <c r="AD831" s="39">
        <v>939.49</v>
      </c>
      <c r="AE831" s="39">
        <v>949.66</v>
      </c>
      <c r="AF831" s="39">
        <v>954.45</v>
      </c>
      <c r="AG831" s="39">
        <v>970.92</v>
      </c>
      <c r="AH831" s="39">
        <v>1028.56</v>
      </c>
      <c r="AI831" s="39">
        <v>1144.3699999999999</v>
      </c>
      <c r="AJ831" s="39">
        <v>1147.28</v>
      </c>
      <c r="AK831" s="39">
        <v>1133.54</v>
      </c>
      <c r="AL831" s="39">
        <v>1224.2</v>
      </c>
      <c r="AM831" s="39">
        <v>1185.0899999999999</v>
      </c>
      <c r="AN831" s="39">
        <v>1183.67</v>
      </c>
      <c r="AO831" s="39">
        <v>1193.83</v>
      </c>
      <c r="AP831" s="39">
        <v>1222.67</v>
      </c>
      <c r="AQ831" s="39">
        <v>1286.5999999999999</v>
      </c>
      <c r="AR831" s="39">
        <v>1223.78</v>
      </c>
      <c r="AS831" s="39">
        <v>1220.2</v>
      </c>
      <c r="AT831" s="39">
        <v>1290.33</v>
      </c>
      <c r="AU831" s="39">
        <v>1237.58</v>
      </c>
      <c r="AV831" s="39">
        <v>1146.1300000000001</v>
      </c>
      <c r="AW831" s="39">
        <v>955.63</v>
      </c>
      <c r="AX831" s="155">
        <v>952.88</v>
      </c>
      <c r="AY831" s="340">
        <v>176.5</v>
      </c>
      <c r="AZ831" s="161">
        <v>5.3451880000000003</v>
      </c>
      <c r="BA831" s="68">
        <v>2734.87</v>
      </c>
      <c r="BB831" s="4"/>
    </row>
    <row r="832" spans="1:54" ht="13.5" thickBot="1">
      <c r="A832" s="154">
        <v>31</v>
      </c>
      <c r="B832" s="170">
        <f t="shared" si="187"/>
        <v>0</v>
      </c>
      <c r="C832" s="170">
        <f t="shared" si="187"/>
        <v>0</v>
      </c>
      <c r="D832" s="170">
        <f t="shared" si="187"/>
        <v>0</v>
      </c>
      <c r="E832" s="170">
        <f t="shared" si="187"/>
        <v>0</v>
      </c>
      <c r="F832" s="170">
        <f t="shared" si="187"/>
        <v>0</v>
      </c>
      <c r="G832" s="170">
        <f t="shared" si="187"/>
        <v>0</v>
      </c>
      <c r="H832" s="170">
        <f t="shared" si="187"/>
        <v>0</v>
      </c>
      <c r="I832" s="170">
        <f t="shared" si="187"/>
        <v>0</v>
      </c>
      <c r="J832" s="170">
        <f t="shared" si="187"/>
        <v>0</v>
      </c>
      <c r="K832" s="170">
        <f t="shared" si="187"/>
        <v>0</v>
      </c>
      <c r="L832" s="170">
        <f t="shared" si="187"/>
        <v>0</v>
      </c>
      <c r="M832" s="170">
        <f t="shared" si="187"/>
        <v>0</v>
      </c>
      <c r="N832" s="170">
        <f t="shared" si="187"/>
        <v>0</v>
      </c>
      <c r="O832" s="170">
        <f t="shared" si="187"/>
        <v>0</v>
      </c>
      <c r="P832" s="170">
        <f t="shared" si="187"/>
        <v>0</v>
      </c>
      <c r="Q832" s="170">
        <f t="shared" si="187"/>
        <v>0</v>
      </c>
      <c r="R832" s="170">
        <f t="shared" si="189"/>
        <v>0</v>
      </c>
      <c r="S832" s="170">
        <f t="shared" si="188"/>
        <v>0</v>
      </c>
      <c r="T832" s="170">
        <f t="shared" si="188"/>
        <v>0</v>
      </c>
      <c r="U832" s="170">
        <f t="shared" si="188"/>
        <v>0</v>
      </c>
      <c r="V832" s="170">
        <f t="shared" si="188"/>
        <v>0</v>
      </c>
      <c r="W832" s="170">
        <f t="shared" si="188"/>
        <v>0</v>
      </c>
      <c r="X832" s="170">
        <f t="shared" si="188"/>
        <v>0</v>
      </c>
      <c r="Y832" s="170">
        <f t="shared" si="188"/>
        <v>0</v>
      </c>
      <c r="Z832" s="37"/>
      <c r="AA832" s="72">
        <v>0</v>
      </c>
      <c r="AB832" s="73">
        <v>0</v>
      </c>
      <c r="AC832" s="73">
        <v>0</v>
      </c>
      <c r="AD832" s="73">
        <v>0</v>
      </c>
      <c r="AE832" s="73">
        <v>0</v>
      </c>
      <c r="AF832" s="73">
        <v>0</v>
      </c>
      <c r="AG832" s="73">
        <v>0</v>
      </c>
      <c r="AH832" s="73">
        <v>0</v>
      </c>
      <c r="AI832" s="73">
        <v>0</v>
      </c>
      <c r="AJ832" s="73">
        <v>0</v>
      </c>
      <c r="AK832" s="73">
        <v>0</v>
      </c>
      <c r="AL832" s="73">
        <v>0</v>
      </c>
      <c r="AM832" s="73">
        <v>0</v>
      </c>
      <c r="AN832" s="73">
        <v>0</v>
      </c>
      <c r="AO832" s="73">
        <v>0</v>
      </c>
      <c r="AP832" s="73">
        <v>0</v>
      </c>
      <c r="AQ832" s="73">
        <v>0</v>
      </c>
      <c r="AR832" s="73">
        <v>0</v>
      </c>
      <c r="AS832" s="73">
        <v>0</v>
      </c>
      <c r="AT832" s="73">
        <v>0</v>
      </c>
      <c r="AU832" s="73">
        <v>0</v>
      </c>
      <c r="AV832" s="73">
        <v>0</v>
      </c>
      <c r="AW832" s="73">
        <v>0</v>
      </c>
      <c r="AX832" s="156">
        <v>0</v>
      </c>
      <c r="AY832" s="341">
        <v>0</v>
      </c>
      <c r="AZ832" s="182">
        <v>0</v>
      </c>
      <c r="BA832" s="144"/>
      <c r="BB832" s="4"/>
    </row>
    <row r="833" spans="1:54">
      <c r="A833" s="58"/>
      <c r="B833" s="70"/>
      <c r="C833" s="70"/>
      <c r="D833" s="70"/>
      <c r="E833" s="70"/>
      <c r="F833" s="70"/>
      <c r="G833" s="70"/>
      <c r="H833" s="70"/>
      <c r="I833" s="70"/>
      <c r="J833" s="70"/>
      <c r="K833" s="70"/>
      <c r="L833" s="70"/>
      <c r="M833" s="70"/>
      <c r="N833" s="70"/>
      <c r="O833" s="70"/>
      <c r="P833" s="70"/>
      <c r="Q833" s="70"/>
      <c r="R833" s="70"/>
      <c r="S833" s="70"/>
      <c r="T833" s="70"/>
      <c r="U833" s="70"/>
      <c r="V833" s="70"/>
      <c r="W833" s="70"/>
      <c r="X833" s="70"/>
      <c r="Y833" s="70"/>
      <c r="Z833" s="37"/>
      <c r="AA833" s="71"/>
      <c r="AB833" s="71"/>
      <c r="AC833" s="71"/>
      <c r="AD833" s="71"/>
      <c r="AE833" s="71"/>
      <c r="AF833" s="71"/>
      <c r="AG833" s="71"/>
      <c r="AH833" s="71"/>
      <c r="AI833" s="71"/>
      <c r="AJ833" s="71"/>
      <c r="AK833" s="71"/>
      <c r="AL833" s="71"/>
      <c r="AM833" s="71"/>
      <c r="AN833" s="71"/>
      <c r="AO833" s="71"/>
      <c r="AP833" s="71"/>
      <c r="AQ833" s="71"/>
      <c r="AR833" s="71"/>
      <c r="AS833" s="71"/>
      <c r="AT833" s="71"/>
      <c r="AU833" s="71"/>
      <c r="AV833" s="71"/>
      <c r="AW833" s="71"/>
      <c r="AX833" s="71"/>
      <c r="AY833" s="241"/>
      <c r="AZ833" s="147"/>
      <c r="BA833" s="147"/>
      <c r="BB833" s="4"/>
    </row>
    <row r="834" spans="1:54" ht="13.5" thickBot="1">
      <c r="A834" s="17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AA834" s="167">
        <f>SUM(AA802:AX832)</f>
        <v>753663.55999999994</v>
      </c>
    </row>
    <row r="835" spans="1:54" ht="39" customHeight="1">
      <c r="A835" s="440" t="s">
        <v>2</v>
      </c>
      <c r="B835" s="442" t="s">
        <v>195</v>
      </c>
      <c r="C835" s="442"/>
      <c r="D835" s="442"/>
      <c r="E835" s="442"/>
      <c r="F835" s="442"/>
      <c r="G835" s="442"/>
      <c r="H835" s="442"/>
      <c r="I835" s="442"/>
      <c r="J835" s="442"/>
      <c r="K835" s="442"/>
      <c r="L835" s="442"/>
      <c r="M835" s="442"/>
      <c r="N835" s="442"/>
      <c r="O835" s="442"/>
      <c r="P835" s="442"/>
      <c r="Q835" s="442"/>
      <c r="R835" s="442"/>
      <c r="S835" s="442"/>
      <c r="T835" s="442"/>
      <c r="U835" s="442"/>
      <c r="V835" s="442"/>
      <c r="W835" s="442"/>
      <c r="X835" s="442"/>
      <c r="Y835" s="443"/>
      <c r="AA835" s="455" t="s">
        <v>174</v>
      </c>
      <c r="AB835" s="456"/>
      <c r="AC835" s="456"/>
      <c r="AD835" s="456"/>
      <c r="AE835" s="456"/>
      <c r="AF835" s="456"/>
      <c r="AG835" s="456"/>
      <c r="AH835" s="456"/>
      <c r="AI835" s="456"/>
      <c r="AJ835" s="456"/>
      <c r="AK835" s="456"/>
      <c r="AL835" s="456"/>
      <c r="AM835" s="456"/>
      <c r="AN835" s="456"/>
      <c r="AO835" s="456"/>
      <c r="AP835" s="456"/>
      <c r="AQ835" s="456"/>
      <c r="AR835" s="456"/>
      <c r="AS835" s="456"/>
      <c r="AT835" s="456"/>
      <c r="AU835" s="456"/>
      <c r="AV835" s="456"/>
      <c r="AW835" s="456"/>
      <c r="AX835" s="564"/>
      <c r="AY835" s="576"/>
      <c r="AZ835" s="145"/>
      <c r="BA835" s="566"/>
      <c r="BB835" s="566"/>
    </row>
    <row r="836" spans="1:54" ht="41.25" customHeight="1">
      <c r="A836" s="441"/>
      <c r="B836" s="48" t="s">
        <v>4</v>
      </c>
      <c r="C836" s="48" t="s">
        <v>5</v>
      </c>
      <c r="D836" s="48" t="s">
        <v>6</v>
      </c>
      <c r="E836" s="48" t="s">
        <v>7</v>
      </c>
      <c r="F836" s="48" t="s">
        <v>8</v>
      </c>
      <c r="G836" s="48" t="s">
        <v>9</v>
      </c>
      <c r="H836" s="48" t="s">
        <v>10</v>
      </c>
      <c r="I836" s="48" t="s">
        <v>11</v>
      </c>
      <c r="J836" s="48" t="s">
        <v>12</v>
      </c>
      <c r="K836" s="48" t="s">
        <v>13</v>
      </c>
      <c r="L836" s="48" t="s">
        <v>14</v>
      </c>
      <c r="M836" s="48" t="s">
        <v>15</v>
      </c>
      <c r="N836" s="48" t="s">
        <v>16</v>
      </c>
      <c r="O836" s="48" t="s">
        <v>17</v>
      </c>
      <c r="P836" s="48" t="s">
        <v>18</v>
      </c>
      <c r="Q836" s="48" t="s">
        <v>19</v>
      </c>
      <c r="R836" s="48" t="s">
        <v>20</v>
      </c>
      <c r="S836" s="48" t="s">
        <v>21</v>
      </c>
      <c r="T836" s="48" t="s">
        <v>22</v>
      </c>
      <c r="U836" s="48" t="s">
        <v>23</v>
      </c>
      <c r="V836" s="48" t="s">
        <v>24</v>
      </c>
      <c r="W836" s="48" t="s">
        <v>25</v>
      </c>
      <c r="X836" s="48" t="s">
        <v>26</v>
      </c>
      <c r="Y836" s="49" t="s">
        <v>27</v>
      </c>
      <c r="AA836" s="60" t="s">
        <v>4</v>
      </c>
      <c r="AB836" s="61" t="s">
        <v>5</v>
      </c>
      <c r="AC836" s="61" t="s">
        <v>6</v>
      </c>
      <c r="AD836" s="61" t="s">
        <v>7</v>
      </c>
      <c r="AE836" s="61" t="s">
        <v>8</v>
      </c>
      <c r="AF836" s="61" t="s">
        <v>9</v>
      </c>
      <c r="AG836" s="61" t="s">
        <v>10</v>
      </c>
      <c r="AH836" s="61" t="s">
        <v>11</v>
      </c>
      <c r="AI836" s="61" t="s">
        <v>12</v>
      </c>
      <c r="AJ836" s="61" t="s">
        <v>13</v>
      </c>
      <c r="AK836" s="61" t="s">
        <v>14</v>
      </c>
      <c r="AL836" s="61" t="s">
        <v>15</v>
      </c>
      <c r="AM836" s="61" t="s">
        <v>16</v>
      </c>
      <c r="AN836" s="61" t="s">
        <v>17</v>
      </c>
      <c r="AO836" s="61" t="s">
        <v>18</v>
      </c>
      <c r="AP836" s="61" t="s">
        <v>19</v>
      </c>
      <c r="AQ836" s="61" t="s">
        <v>20</v>
      </c>
      <c r="AR836" s="61" t="s">
        <v>21</v>
      </c>
      <c r="AS836" s="61" t="s">
        <v>22</v>
      </c>
      <c r="AT836" s="61" t="s">
        <v>23</v>
      </c>
      <c r="AU836" s="61" t="s">
        <v>24</v>
      </c>
      <c r="AV836" s="61" t="s">
        <v>25</v>
      </c>
      <c r="AW836" s="61" t="s">
        <v>26</v>
      </c>
      <c r="AX836" s="157" t="s">
        <v>27</v>
      </c>
      <c r="AY836" s="582"/>
      <c r="AZ836" s="146"/>
      <c r="BA836" s="134"/>
      <c r="BB836" s="133"/>
    </row>
    <row r="837" spans="1:54" s="173" customFormat="1" ht="16.149999999999999" customHeight="1">
      <c r="A837" s="452" t="s">
        <v>222</v>
      </c>
      <c r="B837" s="453"/>
      <c r="C837" s="453"/>
      <c r="D837" s="453"/>
      <c r="E837" s="453"/>
      <c r="F837" s="453"/>
      <c r="G837" s="453"/>
      <c r="H837" s="453"/>
      <c r="I837" s="453"/>
      <c r="J837" s="453"/>
      <c r="K837" s="453"/>
      <c r="L837" s="453"/>
      <c r="M837" s="453"/>
      <c r="N837" s="453"/>
      <c r="O837" s="453"/>
      <c r="P837" s="453"/>
      <c r="Q837" s="453"/>
      <c r="R837" s="453"/>
      <c r="S837" s="453"/>
      <c r="T837" s="453"/>
      <c r="U837" s="453"/>
      <c r="V837" s="453"/>
      <c r="W837" s="453"/>
      <c r="X837" s="453"/>
      <c r="Y837" s="454"/>
      <c r="Z837" s="183"/>
      <c r="AA837" s="452">
        <v>2</v>
      </c>
      <c r="AB837" s="453"/>
      <c r="AC837" s="453"/>
      <c r="AD837" s="453"/>
      <c r="AE837" s="453"/>
      <c r="AF837" s="453"/>
      <c r="AG837" s="453"/>
      <c r="AH837" s="453"/>
      <c r="AI837" s="453"/>
      <c r="AJ837" s="453"/>
      <c r="AK837" s="453"/>
      <c r="AL837" s="453"/>
      <c r="AM837" s="453"/>
      <c r="AN837" s="453"/>
      <c r="AO837" s="453"/>
      <c r="AP837" s="453"/>
      <c r="AQ837" s="453"/>
      <c r="AR837" s="453"/>
      <c r="AS837" s="453"/>
      <c r="AT837" s="453"/>
      <c r="AU837" s="453"/>
      <c r="AV837" s="453"/>
      <c r="AW837" s="453"/>
      <c r="AX837" s="565"/>
      <c r="AY837" s="356"/>
      <c r="AZ837" s="179"/>
      <c r="BA837" s="171"/>
    </row>
    <row r="838" spans="1:54" ht="18" customHeight="1">
      <c r="A838" s="47">
        <v>1</v>
      </c>
      <c r="B838" s="170">
        <f>AA838+$AY838</f>
        <v>0</v>
      </c>
      <c r="C838" s="170">
        <f t="shared" ref="C838:Y853" si="190">AB838+$AY838</f>
        <v>0</v>
      </c>
      <c r="D838" s="170">
        <f t="shared" si="190"/>
        <v>0</v>
      </c>
      <c r="E838" s="170">
        <f t="shared" si="190"/>
        <v>11.98</v>
      </c>
      <c r="F838" s="170">
        <f t="shared" si="190"/>
        <v>20.41</v>
      </c>
      <c r="G838" s="170">
        <f t="shared" si="190"/>
        <v>142.54</v>
      </c>
      <c r="H838" s="170">
        <f t="shared" si="190"/>
        <v>2.2799999999999998</v>
      </c>
      <c r="I838" s="170">
        <f t="shared" si="190"/>
        <v>0</v>
      </c>
      <c r="J838" s="170">
        <f t="shared" si="190"/>
        <v>0</v>
      </c>
      <c r="K838" s="170">
        <f t="shared" si="190"/>
        <v>0</v>
      </c>
      <c r="L838" s="170">
        <f t="shared" si="190"/>
        <v>0</v>
      </c>
      <c r="M838" s="170">
        <f t="shared" si="190"/>
        <v>0</v>
      </c>
      <c r="N838" s="170">
        <f t="shared" si="190"/>
        <v>0</v>
      </c>
      <c r="O838" s="170">
        <f t="shared" si="190"/>
        <v>129.28</v>
      </c>
      <c r="P838" s="170">
        <f t="shared" si="190"/>
        <v>67.569999999999993</v>
      </c>
      <c r="Q838" s="170">
        <f t="shared" si="190"/>
        <v>0</v>
      </c>
      <c r="R838" s="170">
        <f t="shared" si="190"/>
        <v>21.82</v>
      </c>
      <c r="S838" s="170">
        <f t="shared" si="190"/>
        <v>0</v>
      </c>
      <c r="T838" s="170">
        <f t="shared" si="190"/>
        <v>0</v>
      </c>
      <c r="U838" s="170">
        <f t="shared" si="190"/>
        <v>138.31</v>
      </c>
      <c r="V838" s="170">
        <f t="shared" si="190"/>
        <v>0</v>
      </c>
      <c r="W838" s="170">
        <f t="shared" si="190"/>
        <v>0</v>
      </c>
      <c r="X838" s="170">
        <f t="shared" si="190"/>
        <v>0</v>
      </c>
      <c r="Y838" s="170">
        <f t="shared" si="190"/>
        <v>0</v>
      </c>
      <c r="Z838" s="37"/>
      <c r="AA838" s="218">
        <v>0</v>
      </c>
      <c r="AB838" s="219">
        <v>0</v>
      </c>
      <c r="AC838" s="219">
        <v>0</v>
      </c>
      <c r="AD838" s="219">
        <v>11.98</v>
      </c>
      <c r="AE838" s="219">
        <v>20.41</v>
      </c>
      <c r="AF838" s="219">
        <v>142.54</v>
      </c>
      <c r="AG838" s="219">
        <v>2.2799999999999998</v>
      </c>
      <c r="AH838" s="219">
        <v>0</v>
      </c>
      <c r="AI838" s="219">
        <v>0</v>
      </c>
      <c r="AJ838" s="219">
        <v>0</v>
      </c>
      <c r="AK838" s="219">
        <v>0</v>
      </c>
      <c r="AL838" s="219">
        <v>0</v>
      </c>
      <c r="AM838" s="219">
        <v>0</v>
      </c>
      <c r="AN838" s="219">
        <v>129.28</v>
      </c>
      <c r="AO838" s="219">
        <v>67.569999999999993</v>
      </c>
      <c r="AP838" s="219">
        <v>0</v>
      </c>
      <c r="AQ838" s="219">
        <v>21.82</v>
      </c>
      <c r="AR838" s="219">
        <v>0</v>
      </c>
      <c r="AS838" s="219">
        <v>0</v>
      </c>
      <c r="AT838" s="219">
        <v>138.31</v>
      </c>
      <c r="AU838" s="219">
        <v>0</v>
      </c>
      <c r="AV838" s="219">
        <v>0</v>
      </c>
      <c r="AW838" s="219">
        <v>0</v>
      </c>
      <c r="AX838" s="220">
        <v>0</v>
      </c>
      <c r="AY838" s="354"/>
      <c r="AZ838" s="71"/>
      <c r="BA838" s="65"/>
      <c r="BB838" s="35"/>
    </row>
    <row r="839" spans="1:54">
      <c r="A839" s="47">
        <v>2</v>
      </c>
      <c r="B839" s="170">
        <f t="shared" ref="B839:Q868" si="191">AA839+$AY839</f>
        <v>0</v>
      </c>
      <c r="C839" s="170">
        <f t="shared" si="190"/>
        <v>0</v>
      </c>
      <c r="D839" s="170">
        <f t="shared" si="190"/>
        <v>0</v>
      </c>
      <c r="E839" s="170">
        <f t="shared" si="190"/>
        <v>0</v>
      </c>
      <c r="F839" s="170">
        <f t="shared" si="190"/>
        <v>17.89</v>
      </c>
      <c r="G839" s="170">
        <f t="shared" si="190"/>
        <v>48.13</v>
      </c>
      <c r="H839" s="170">
        <f t="shared" si="190"/>
        <v>0</v>
      </c>
      <c r="I839" s="170">
        <f t="shared" si="190"/>
        <v>0</v>
      </c>
      <c r="J839" s="170">
        <f t="shared" si="190"/>
        <v>11.18</v>
      </c>
      <c r="K839" s="170">
        <f t="shared" si="190"/>
        <v>5.77</v>
      </c>
      <c r="L839" s="170">
        <f t="shared" si="190"/>
        <v>9.7200000000000006</v>
      </c>
      <c r="M839" s="170">
        <f t="shared" si="190"/>
        <v>0</v>
      </c>
      <c r="N839" s="170">
        <f t="shared" si="190"/>
        <v>8.6</v>
      </c>
      <c r="O839" s="170">
        <f t="shared" si="190"/>
        <v>7.71</v>
      </c>
      <c r="P839" s="170">
        <f t="shared" si="190"/>
        <v>9.5299999999999994</v>
      </c>
      <c r="Q839" s="170">
        <f t="shared" si="190"/>
        <v>10.77</v>
      </c>
      <c r="R839" s="170">
        <f t="shared" si="190"/>
        <v>49.96</v>
      </c>
      <c r="S839" s="170">
        <f t="shared" ref="S839:Y868" si="192">AR839+$AY839</f>
        <v>121.38</v>
      </c>
      <c r="T839" s="170">
        <f t="shared" si="192"/>
        <v>6.08</v>
      </c>
      <c r="U839" s="170">
        <f t="shared" si="192"/>
        <v>0</v>
      </c>
      <c r="V839" s="170">
        <f t="shared" si="192"/>
        <v>0</v>
      </c>
      <c r="W839" s="170">
        <f t="shared" si="192"/>
        <v>0</v>
      </c>
      <c r="X839" s="170">
        <f t="shared" si="192"/>
        <v>0</v>
      </c>
      <c r="Y839" s="170">
        <f t="shared" si="192"/>
        <v>0</v>
      </c>
      <c r="Z839" s="37"/>
      <c r="AA839" s="221">
        <v>0</v>
      </c>
      <c r="AB839" s="219">
        <v>0</v>
      </c>
      <c r="AC839" s="219">
        <v>0</v>
      </c>
      <c r="AD839" s="219">
        <v>0</v>
      </c>
      <c r="AE839" s="219">
        <v>17.89</v>
      </c>
      <c r="AF839" s="219">
        <v>48.13</v>
      </c>
      <c r="AG839" s="219">
        <v>0</v>
      </c>
      <c r="AH839" s="219">
        <v>0</v>
      </c>
      <c r="AI839" s="219">
        <v>11.18</v>
      </c>
      <c r="AJ839" s="219">
        <v>5.77</v>
      </c>
      <c r="AK839" s="219">
        <v>9.7200000000000006</v>
      </c>
      <c r="AL839" s="219">
        <v>0</v>
      </c>
      <c r="AM839" s="219">
        <v>8.6</v>
      </c>
      <c r="AN839" s="219">
        <v>7.71</v>
      </c>
      <c r="AO839" s="219">
        <v>9.5299999999999994</v>
      </c>
      <c r="AP839" s="219">
        <v>10.77</v>
      </c>
      <c r="AQ839" s="219">
        <v>49.96</v>
      </c>
      <c r="AR839" s="219">
        <v>121.38</v>
      </c>
      <c r="AS839" s="219">
        <v>6.08</v>
      </c>
      <c r="AT839" s="219">
        <v>0</v>
      </c>
      <c r="AU839" s="219">
        <v>0</v>
      </c>
      <c r="AV839" s="219">
        <v>0</v>
      </c>
      <c r="AW839" s="219">
        <v>0</v>
      </c>
      <c r="AX839" s="220">
        <v>0</v>
      </c>
      <c r="AY839" s="355"/>
      <c r="AZ839" s="71"/>
      <c r="BA839" s="65"/>
      <c r="BB839" s="35"/>
    </row>
    <row r="840" spans="1:54">
      <c r="A840" s="47">
        <v>3</v>
      </c>
      <c r="B840" s="170">
        <f t="shared" si="191"/>
        <v>4</v>
      </c>
      <c r="C840" s="170">
        <f t="shared" si="190"/>
        <v>0</v>
      </c>
      <c r="D840" s="170">
        <f t="shared" si="190"/>
        <v>0</v>
      </c>
      <c r="E840" s="170">
        <f t="shared" si="190"/>
        <v>0</v>
      </c>
      <c r="F840" s="170">
        <f t="shared" si="190"/>
        <v>0</v>
      </c>
      <c r="G840" s="170">
        <f t="shared" si="190"/>
        <v>12.69</v>
      </c>
      <c r="H840" s="170">
        <f t="shared" si="190"/>
        <v>101.99</v>
      </c>
      <c r="I840" s="170">
        <f t="shared" si="190"/>
        <v>97</v>
      </c>
      <c r="J840" s="170">
        <f t="shared" si="190"/>
        <v>32.159999999999997</v>
      </c>
      <c r="K840" s="170">
        <f t="shared" si="190"/>
        <v>0</v>
      </c>
      <c r="L840" s="170">
        <f t="shared" si="190"/>
        <v>0</v>
      </c>
      <c r="M840" s="170">
        <f t="shared" si="190"/>
        <v>0</v>
      </c>
      <c r="N840" s="170">
        <f t="shared" si="190"/>
        <v>0.52</v>
      </c>
      <c r="O840" s="170">
        <f t="shared" si="190"/>
        <v>0</v>
      </c>
      <c r="P840" s="170">
        <f t="shared" si="190"/>
        <v>0</v>
      </c>
      <c r="Q840" s="170">
        <f t="shared" si="190"/>
        <v>5.08</v>
      </c>
      <c r="R840" s="170">
        <f t="shared" si="190"/>
        <v>69.97</v>
      </c>
      <c r="S840" s="170">
        <f t="shared" si="192"/>
        <v>114.26</v>
      </c>
      <c r="T840" s="170">
        <f t="shared" si="192"/>
        <v>89.37</v>
      </c>
      <c r="U840" s="170">
        <f t="shared" si="192"/>
        <v>0</v>
      </c>
      <c r="V840" s="170">
        <f t="shared" si="192"/>
        <v>0</v>
      </c>
      <c r="W840" s="170">
        <f t="shared" si="192"/>
        <v>0</v>
      </c>
      <c r="X840" s="170">
        <f t="shared" si="192"/>
        <v>0</v>
      </c>
      <c r="Y840" s="170">
        <f t="shared" si="192"/>
        <v>0</v>
      </c>
      <c r="Z840" s="37"/>
      <c r="AA840" s="221">
        <v>4</v>
      </c>
      <c r="AB840" s="219">
        <v>0</v>
      </c>
      <c r="AC840" s="219">
        <v>0</v>
      </c>
      <c r="AD840" s="219">
        <v>0</v>
      </c>
      <c r="AE840" s="219">
        <v>0</v>
      </c>
      <c r="AF840" s="219">
        <v>12.69</v>
      </c>
      <c r="AG840" s="219">
        <v>101.99</v>
      </c>
      <c r="AH840" s="219">
        <v>97</v>
      </c>
      <c r="AI840" s="219">
        <v>32.159999999999997</v>
      </c>
      <c r="AJ840" s="219">
        <v>0</v>
      </c>
      <c r="AK840" s="219">
        <v>0</v>
      </c>
      <c r="AL840" s="219">
        <v>0</v>
      </c>
      <c r="AM840" s="219">
        <v>0.52</v>
      </c>
      <c r="AN840" s="219">
        <v>0</v>
      </c>
      <c r="AO840" s="219">
        <v>0</v>
      </c>
      <c r="AP840" s="219">
        <v>5.08</v>
      </c>
      <c r="AQ840" s="219">
        <v>69.97</v>
      </c>
      <c r="AR840" s="219">
        <v>114.26</v>
      </c>
      <c r="AS840" s="219">
        <v>89.37</v>
      </c>
      <c r="AT840" s="219">
        <v>0</v>
      </c>
      <c r="AU840" s="219">
        <v>0</v>
      </c>
      <c r="AV840" s="219">
        <v>0</v>
      </c>
      <c r="AW840" s="219">
        <v>0</v>
      </c>
      <c r="AX840" s="220">
        <v>0</v>
      </c>
      <c r="AY840" s="355"/>
      <c r="AZ840" s="71"/>
      <c r="BA840" s="65"/>
      <c r="BB840" s="35"/>
    </row>
    <row r="841" spans="1:54">
      <c r="A841" s="47">
        <v>4</v>
      </c>
      <c r="B841" s="170">
        <f t="shared" si="191"/>
        <v>0</v>
      </c>
      <c r="C841" s="170">
        <f t="shared" si="190"/>
        <v>0</v>
      </c>
      <c r="D841" s="170">
        <f t="shared" si="190"/>
        <v>0</v>
      </c>
      <c r="E841" s="170">
        <f t="shared" si="190"/>
        <v>0</v>
      </c>
      <c r="F841" s="170">
        <f t="shared" si="190"/>
        <v>0</v>
      </c>
      <c r="G841" s="170">
        <f t="shared" si="190"/>
        <v>0</v>
      </c>
      <c r="H841" s="170">
        <f t="shared" si="190"/>
        <v>0</v>
      </c>
      <c r="I841" s="170">
        <f t="shared" si="190"/>
        <v>0</v>
      </c>
      <c r="J841" s="170">
        <f t="shared" si="190"/>
        <v>6.16</v>
      </c>
      <c r="K841" s="170">
        <f t="shared" si="190"/>
        <v>0</v>
      </c>
      <c r="L841" s="170">
        <f t="shared" si="190"/>
        <v>0</v>
      </c>
      <c r="M841" s="170">
        <f t="shared" si="190"/>
        <v>0</v>
      </c>
      <c r="N841" s="170">
        <f t="shared" si="190"/>
        <v>5.76</v>
      </c>
      <c r="O841" s="170">
        <f t="shared" si="190"/>
        <v>0</v>
      </c>
      <c r="P841" s="170">
        <f t="shared" si="190"/>
        <v>0</v>
      </c>
      <c r="Q841" s="170">
        <f t="shared" si="190"/>
        <v>0</v>
      </c>
      <c r="R841" s="170">
        <f t="shared" si="190"/>
        <v>0</v>
      </c>
      <c r="S841" s="170">
        <f t="shared" si="192"/>
        <v>0</v>
      </c>
      <c r="T841" s="170">
        <f t="shared" si="192"/>
        <v>8.14</v>
      </c>
      <c r="U841" s="170">
        <f t="shared" si="192"/>
        <v>0</v>
      </c>
      <c r="V841" s="170">
        <f t="shared" si="192"/>
        <v>0</v>
      </c>
      <c r="W841" s="170">
        <f t="shared" si="192"/>
        <v>0</v>
      </c>
      <c r="X841" s="170">
        <f t="shared" si="192"/>
        <v>0</v>
      </c>
      <c r="Y841" s="170">
        <f t="shared" si="192"/>
        <v>0</v>
      </c>
      <c r="Z841" s="37"/>
      <c r="AA841" s="221">
        <v>0</v>
      </c>
      <c r="AB841" s="219">
        <v>0</v>
      </c>
      <c r="AC841" s="219">
        <v>0</v>
      </c>
      <c r="AD841" s="219">
        <v>0</v>
      </c>
      <c r="AE841" s="219">
        <v>0</v>
      </c>
      <c r="AF841" s="219">
        <v>0</v>
      </c>
      <c r="AG841" s="219">
        <v>0</v>
      </c>
      <c r="AH841" s="219">
        <v>0</v>
      </c>
      <c r="AI841" s="219">
        <v>6.16</v>
      </c>
      <c r="AJ841" s="219">
        <v>0</v>
      </c>
      <c r="AK841" s="219">
        <v>0</v>
      </c>
      <c r="AL841" s="219">
        <v>0</v>
      </c>
      <c r="AM841" s="219">
        <v>5.76</v>
      </c>
      <c r="AN841" s="219">
        <v>0</v>
      </c>
      <c r="AO841" s="219">
        <v>0</v>
      </c>
      <c r="AP841" s="219">
        <v>0</v>
      </c>
      <c r="AQ841" s="219">
        <v>0</v>
      </c>
      <c r="AR841" s="219">
        <v>0</v>
      </c>
      <c r="AS841" s="219">
        <v>8.14</v>
      </c>
      <c r="AT841" s="219">
        <v>0</v>
      </c>
      <c r="AU841" s="219">
        <v>0</v>
      </c>
      <c r="AV841" s="219">
        <v>0</v>
      </c>
      <c r="AW841" s="219">
        <v>0</v>
      </c>
      <c r="AX841" s="220">
        <v>0</v>
      </c>
      <c r="AY841" s="355"/>
      <c r="AZ841" s="71"/>
      <c r="BA841" s="65"/>
      <c r="BB841" s="35"/>
    </row>
    <row r="842" spans="1:54">
      <c r="A842" s="47">
        <v>5</v>
      </c>
      <c r="B842" s="170">
        <f t="shared" si="191"/>
        <v>0</v>
      </c>
      <c r="C842" s="170">
        <f t="shared" si="190"/>
        <v>0</v>
      </c>
      <c r="D842" s="170">
        <f t="shared" si="190"/>
        <v>0</v>
      </c>
      <c r="E842" s="170">
        <f t="shared" si="190"/>
        <v>0</v>
      </c>
      <c r="F842" s="170">
        <f t="shared" si="190"/>
        <v>12.57</v>
      </c>
      <c r="G842" s="170">
        <f t="shared" si="190"/>
        <v>79.88</v>
      </c>
      <c r="H842" s="170">
        <f t="shared" si="190"/>
        <v>78.75</v>
      </c>
      <c r="I842" s="170">
        <f t="shared" si="190"/>
        <v>37.06</v>
      </c>
      <c r="J842" s="170">
        <f t="shared" si="190"/>
        <v>0</v>
      </c>
      <c r="K842" s="170">
        <f t="shared" si="190"/>
        <v>0</v>
      </c>
      <c r="L842" s="170">
        <f t="shared" si="190"/>
        <v>78.400000000000006</v>
      </c>
      <c r="M842" s="170">
        <f t="shared" si="190"/>
        <v>0</v>
      </c>
      <c r="N842" s="170">
        <f t="shared" si="190"/>
        <v>0</v>
      </c>
      <c r="O842" s="170">
        <f t="shared" si="190"/>
        <v>14.47</v>
      </c>
      <c r="P842" s="170">
        <f t="shared" si="190"/>
        <v>17.11</v>
      </c>
      <c r="Q842" s="170">
        <f t="shared" si="190"/>
        <v>43</v>
      </c>
      <c r="R842" s="170">
        <f t="shared" si="190"/>
        <v>142.65</v>
      </c>
      <c r="S842" s="170">
        <f t="shared" si="192"/>
        <v>6.21</v>
      </c>
      <c r="T842" s="170">
        <f t="shared" si="192"/>
        <v>0</v>
      </c>
      <c r="U842" s="170">
        <f t="shared" si="192"/>
        <v>0</v>
      </c>
      <c r="V842" s="170">
        <f t="shared" si="192"/>
        <v>0</v>
      </c>
      <c r="W842" s="170">
        <f t="shared" si="192"/>
        <v>0</v>
      </c>
      <c r="X842" s="170">
        <f t="shared" si="192"/>
        <v>0</v>
      </c>
      <c r="Y842" s="170">
        <f t="shared" si="192"/>
        <v>0</v>
      </c>
      <c r="Z842" s="37"/>
      <c r="AA842" s="221">
        <v>0</v>
      </c>
      <c r="AB842" s="219">
        <v>0</v>
      </c>
      <c r="AC842" s="219">
        <v>0</v>
      </c>
      <c r="AD842" s="219">
        <v>0</v>
      </c>
      <c r="AE842" s="219">
        <v>12.57</v>
      </c>
      <c r="AF842" s="219">
        <v>79.88</v>
      </c>
      <c r="AG842" s="219">
        <v>78.75</v>
      </c>
      <c r="AH842" s="219">
        <v>37.06</v>
      </c>
      <c r="AI842" s="219">
        <v>0</v>
      </c>
      <c r="AJ842" s="219">
        <v>0</v>
      </c>
      <c r="AK842" s="219">
        <v>78.400000000000006</v>
      </c>
      <c r="AL842" s="219">
        <v>0</v>
      </c>
      <c r="AM842" s="219">
        <v>0</v>
      </c>
      <c r="AN842" s="219">
        <v>14.47</v>
      </c>
      <c r="AO842" s="219">
        <v>17.11</v>
      </c>
      <c r="AP842" s="219">
        <v>43</v>
      </c>
      <c r="AQ842" s="219">
        <v>142.65</v>
      </c>
      <c r="AR842" s="219">
        <v>6.21</v>
      </c>
      <c r="AS842" s="219">
        <v>0</v>
      </c>
      <c r="AT842" s="219">
        <v>0</v>
      </c>
      <c r="AU842" s="219">
        <v>0</v>
      </c>
      <c r="AV842" s="219">
        <v>0</v>
      </c>
      <c r="AW842" s="219">
        <v>0</v>
      </c>
      <c r="AX842" s="220">
        <v>0</v>
      </c>
      <c r="AY842" s="355"/>
      <c r="AZ842" s="71"/>
      <c r="BA842" s="65"/>
      <c r="BB842" s="35"/>
    </row>
    <row r="843" spans="1:54">
      <c r="A843" s="47">
        <v>6</v>
      </c>
      <c r="B843" s="170">
        <f t="shared" si="191"/>
        <v>0</v>
      </c>
      <c r="C843" s="170">
        <f t="shared" si="190"/>
        <v>0</v>
      </c>
      <c r="D843" s="170">
        <f t="shared" si="190"/>
        <v>0</v>
      </c>
      <c r="E843" s="170">
        <f t="shared" si="190"/>
        <v>0</v>
      </c>
      <c r="F843" s="170">
        <f t="shared" si="190"/>
        <v>0</v>
      </c>
      <c r="G843" s="170">
        <f t="shared" si="190"/>
        <v>0</v>
      </c>
      <c r="H843" s="170">
        <f t="shared" si="190"/>
        <v>0</v>
      </c>
      <c r="I843" s="170">
        <f t="shared" si="190"/>
        <v>18.670000000000002</v>
      </c>
      <c r="J843" s="170">
        <f t="shared" si="190"/>
        <v>10.99</v>
      </c>
      <c r="K843" s="170">
        <f t="shared" si="190"/>
        <v>0</v>
      </c>
      <c r="L843" s="170">
        <f t="shared" si="190"/>
        <v>0</v>
      </c>
      <c r="M843" s="170">
        <f t="shared" si="190"/>
        <v>0</v>
      </c>
      <c r="N843" s="170">
        <f t="shared" si="190"/>
        <v>0</v>
      </c>
      <c r="O843" s="170">
        <f t="shared" si="190"/>
        <v>0</v>
      </c>
      <c r="P843" s="170">
        <f t="shared" si="190"/>
        <v>0</v>
      </c>
      <c r="Q843" s="170">
        <f t="shared" si="190"/>
        <v>0</v>
      </c>
      <c r="R843" s="170">
        <f t="shared" si="190"/>
        <v>0</v>
      </c>
      <c r="S843" s="170">
        <f t="shared" si="192"/>
        <v>0</v>
      </c>
      <c r="T843" s="170">
        <f t="shared" si="192"/>
        <v>0</v>
      </c>
      <c r="U843" s="170">
        <f t="shared" si="192"/>
        <v>0</v>
      </c>
      <c r="V843" s="170">
        <f t="shared" si="192"/>
        <v>0</v>
      </c>
      <c r="W843" s="170">
        <f t="shared" si="192"/>
        <v>0</v>
      </c>
      <c r="X843" s="170">
        <f t="shared" si="192"/>
        <v>0</v>
      </c>
      <c r="Y843" s="170">
        <f t="shared" si="192"/>
        <v>0</v>
      </c>
      <c r="Z843" s="37"/>
      <c r="AA843" s="221">
        <v>0</v>
      </c>
      <c r="AB843" s="219">
        <v>0</v>
      </c>
      <c r="AC843" s="219">
        <v>0</v>
      </c>
      <c r="AD843" s="219">
        <v>0</v>
      </c>
      <c r="AE843" s="219">
        <v>0</v>
      </c>
      <c r="AF843" s="219">
        <v>0</v>
      </c>
      <c r="AG843" s="219">
        <v>0</v>
      </c>
      <c r="AH843" s="219">
        <v>18.670000000000002</v>
      </c>
      <c r="AI843" s="219">
        <v>10.99</v>
      </c>
      <c r="AJ843" s="219">
        <v>0</v>
      </c>
      <c r="AK843" s="219">
        <v>0</v>
      </c>
      <c r="AL843" s="219">
        <v>0</v>
      </c>
      <c r="AM843" s="219">
        <v>0</v>
      </c>
      <c r="AN843" s="219">
        <v>0</v>
      </c>
      <c r="AO843" s="219">
        <v>0</v>
      </c>
      <c r="AP843" s="219">
        <v>0</v>
      </c>
      <c r="AQ843" s="219">
        <v>0</v>
      </c>
      <c r="AR843" s="219">
        <v>0</v>
      </c>
      <c r="AS843" s="219">
        <v>0</v>
      </c>
      <c r="AT843" s="219">
        <v>0</v>
      </c>
      <c r="AU843" s="219">
        <v>0</v>
      </c>
      <c r="AV843" s="219">
        <v>0</v>
      </c>
      <c r="AW843" s="219">
        <v>0</v>
      </c>
      <c r="AX843" s="220">
        <v>0</v>
      </c>
      <c r="AY843" s="355"/>
      <c r="AZ843" s="71"/>
      <c r="BA843" s="65"/>
      <c r="BB843" s="35"/>
    </row>
    <row r="844" spans="1:54">
      <c r="A844" s="47">
        <v>7</v>
      </c>
      <c r="B844" s="170">
        <f t="shared" si="191"/>
        <v>0</v>
      </c>
      <c r="C844" s="170">
        <f t="shared" si="190"/>
        <v>0</v>
      </c>
      <c r="D844" s="170">
        <f t="shared" si="190"/>
        <v>0</v>
      </c>
      <c r="E844" s="170">
        <f t="shared" si="190"/>
        <v>0</v>
      </c>
      <c r="F844" s="170">
        <f t="shared" si="190"/>
        <v>0</v>
      </c>
      <c r="G844" s="170">
        <f t="shared" si="190"/>
        <v>0</v>
      </c>
      <c r="H844" s="170">
        <f t="shared" si="190"/>
        <v>0</v>
      </c>
      <c r="I844" s="170">
        <f t="shared" si="190"/>
        <v>0</v>
      </c>
      <c r="J844" s="170">
        <f t="shared" si="190"/>
        <v>0</v>
      </c>
      <c r="K844" s="170">
        <f t="shared" si="190"/>
        <v>0</v>
      </c>
      <c r="L844" s="170">
        <f t="shared" si="190"/>
        <v>0</v>
      </c>
      <c r="M844" s="170">
        <f t="shared" si="190"/>
        <v>0</v>
      </c>
      <c r="N844" s="170">
        <f t="shared" si="190"/>
        <v>0</v>
      </c>
      <c r="O844" s="170">
        <f t="shared" si="190"/>
        <v>0</v>
      </c>
      <c r="P844" s="170">
        <f t="shared" si="190"/>
        <v>0</v>
      </c>
      <c r="Q844" s="170">
        <f t="shared" si="190"/>
        <v>0</v>
      </c>
      <c r="R844" s="170">
        <f t="shared" si="190"/>
        <v>0</v>
      </c>
      <c r="S844" s="170">
        <f t="shared" si="192"/>
        <v>0</v>
      </c>
      <c r="T844" s="170">
        <f t="shared" si="192"/>
        <v>0</v>
      </c>
      <c r="U844" s="170">
        <f t="shared" si="192"/>
        <v>0</v>
      </c>
      <c r="V844" s="170">
        <f t="shared" si="192"/>
        <v>0</v>
      </c>
      <c r="W844" s="170">
        <f t="shared" si="192"/>
        <v>0</v>
      </c>
      <c r="X844" s="170">
        <f t="shared" si="192"/>
        <v>0</v>
      </c>
      <c r="Y844" s="170">
        <f t="shared" si="192"/>
        <v>0</v>
      </c>
      <c r="Z844" s="37"/>
      <c r="AA844" s="221">
        <v>0</v>
      </c>
      <c r="AB844" s="219">
        <v>0</v>
      </c>
      <c r="AC844" s="219">
        <v>0</v>
      </c>
      <c r="AD844" s="219">
        <v>0</v>
      </c>
      <c r="AE844" s="219">
        <v>0</v>
      </c>
      <c r="AF844" s="219">
        <v>0</v>
      </c>
      <c r="AG844" s="219">
        <v>0</v>
      </c>
      <c r="AH844" s="219">
        <v>0</v>
      </c>
      <c r="AI844" s="219">
        <v>0</v>
      </c>
      <c r="AJ844" s="219">
        <v>0</v>
      </c>
      <c r="AK844" s="219">
        <v>0</v>
      </c>
      <c r="AL844" s="219">
        <v>0</v>
      </c>
      <c r="AM844" s="219">
        <v>0</v>
      </c>
      <c r="AN844" s="219">
        <v>0</v>
      </c>
      <c r="AO844" s="219">
        <v>0</v>
      </c>
      <c r="AP844" s="219">
        <v>0</v>
      </c>
      <c r="AQ844" s="219">
        <v>0</v>
      </c>
      <c r="AR844" s="219">
        <v>0</v>
      </c>
      <c r="AS844" s="219">
        <v>0</v>
      </c>
      <c r="AT844" s="219">
        <v>0</v>
      </c>
      <c r="AU844" s="219">
        <v>0</v>
      </c>
      <c r="AV844" s="219">
        <v>0</v>
      </c>
      <c r="AW844" s="219">
        <v>0</v>
      </c>
      <c r="AX844" s="220">
        <v>0</v>
      </c>
      <c r="AY844" s="355"/>
      <c r="AZ844" s="71"/>
      <c r="BA844" s="65"/>
      <c r="BB844" s="35"/>
    </row>
    <row r="845" spans="1:54">
      <c r="A845" s="47">
        <v>8</v>
      </c>
      <c r="B845" s="170">
        <f t="shared" si="191"/>
        <v>0</v>
      </c>
      <c r="C845" s="170">
        <f t="shared" si="190"/>
        <v>0</v>
      </c>
      <c r="D845" s="170">
        <f t="shared" si="190"/>
        <v>0</v>
      </c>
      <c r="E845" s="170">
        <f t="shared" si="190"/>
        <v>0</v>
      </c>
      <c r="F845" s="170">
        <f t="shared" si="190"/>
        <v>0</v>
      </c>
      <c r="G845" s="170">
        <f t="shared" si="190"/>
        <v>0</v>
      </c>
      <c r="H845" s="170">
        <f t="shared" si="190"/>
        <v>0</v>
      </c>
      <c r="I845" s="170">
        <f t="shared" si="190"/>
        <v>0</v>
      </c>
      <c r="J845" s="170">
        <f t="shared" si="190"/>
        <v>0</v>
      </c>
      <c r="K845" s="170">
        <f t="shared" si="190"/>
        <v>0</v>
      </c>
      <c r="L845" s="170">
        <f t="shared" si="190"/>
        <v>0</v>
      </c>
      <c r="M845" s="170">
        <f t="shared" si="190"/>
        <v>0</v>
      </c>
      <c r="N845" s="170">
        <f t="shared" si="190"/>
        <v>0</v>
      </c>
      <c r="O845" s="170">
        <f t="shared" si="190"/>
        <v>0</v>
      </c>
      <c r="P845" s="170">
        <f t="shared" si="190"/>
        <v>0</v>
      </c>
      <c r="Q845" s="170">
        <f t="shared" si="190"/>
        <v>0</v>
      </c>
      <c r="R845" s="170">
        <f t="shared" si="190"/>
        <v>87.55</v>
      </c>
      <c r="S845" s="170">
        <f t="shared" si="192"/>
        <v>85.63</v>
      </c>
      <c r="T845" s="170">
        <f t="shared" si="192"/>
        <v>0</v>
      </c>
      <c r="U845" s="170">
        <f t="shared" si="192"/>
        <v>0</v>
      </c>
      <c r="V845" s="170">
        <f t="shared" si="192"/>
        <v>0</v>
      </c>
      <c r="W845" s="170">
        <f t="shared" si="192"/>
        <v>0</v>
      </c>
      <c r="X845" s="170">
        <f t="shared" si="192"/>
        <v>0</v>
      </c>
      <c r="Y845" s="170">
        <f t="shared" si="192"/>
        <v>0</v>
      </c>
      <c r="Z845" s="37"/>
      <c r="AA845" s="221">
        <v>0</v>
      </c>
      <c r="AB845" s="219">
        <v>0</v>
      </c>
      <c r="AC845" s="219">
        <v>0</v>
      </c>
      <c r="AD845" s="219">
        <v>0</v>
      </c>
      <c r="AE845" s="219">
        <v>0</v>
      </c>
      <c r="AF845" s="219">
        <v>0</v>
      </c>
      <c r="AG845" s="219">
        <v>0</v>
      </c>
      <c r="AH845" s="219">
        <v>0</v>
      </c>
      <c r="AI845" s="219">
        <v>0</v>
      </c>
      <c r="AJ845" s="219">
        <v>0</v>
      </c>
      <c r="AK845" s="219">
        <v>0</v>
      </c>
      <c r="AL845" s="219">
        <v>0</v>
      </c>
      <c r="AM845" s="219">
        <v>0</v>
      </c>
      <c r="AN845" s="219">
        <v>0</v>
      </c>
      <c r="AO845" s="219">
        <v>0</v>
      </c>
      <c r="AP845" s="219">
        <v>0</v>
      </c>
      <c r="AQ845" s="219">
        <v>87.55</v>
      </c>
      <c r="AR845" s="219">
        <v>85.63</v>
      </c>
      <c r="AS845" s="219">
        <v>0</v>
      </c>
      <c r="AT845" s="219">
        <v>0</v>
      </c>
      <c r="AU845" s="219">
        <v>0</v>
      </c>
      <c r="AV845" s="219">
        <v>0</v>
      </c>
      <c r="AW845" s="219">
        <v>0</v>
      </c>
      <c r="AX845" s="220">
        <v>0</v>
      </c>
      <c r="AY845" s="355"/>
      <c r="AZ845" s="71"/>
      <c r="BA845" s="65"/>
      <c r="BB845" s="35"/>
    </row>
    <row r="846" spans="1:54">
      <c r="A846" s="47">
        <v>9</v>
      </c>
      <c r="B846" s="170">
        <f t="shared" si="191"/>
        <v>0</v>
      </c>
      <c r="C846" s="170">
        <f t="shared" si="190"/>
        <v>0</v>
      </c>
      <c r="D846" s="170">
        <f t="shared" si="190"/>
        <v>0</v>
      </c>
      <c r="E846" s="170">
        <f t="shared" si="190"/>
        <v>0</v>
      </c>
      <c r="F846" s="170">
        <f t="shared" si="190"/>
        <v>0</v>
      </c>
      <c r="G846" s="170">
        <f t="shared" si="190"/>
        <v>0</v>
      </c>
      <c r="H846" s="170">
        <f t="shared" si="190"/>
        <v>0</v>
      </c>
      <c r="I846" s="170">
        <f t="shared" si="190"/>
        <v>0</v>
      </c>
      <c r="J846" s="170">
        <f t="shared" si="190"/>
        <v>0</v>
      </c>
      <c r="K846" s="170">
        <f t="shared" si="190"/>
        <v>0</v>
      </c>
      <c r="L846" s="170">
        <f t="shared" si="190"/>
        <v>0</v>
      </c>
      <c r="M846" s="170">
        <f t="shared" si="190"/>
        <v>0</v>
      </c>
      <c r="N846" s="170">
        <f t="shared" si="190"/>
        <v>0</v>
      </c>
      <c r="O846" s="170">
        <f t="shared" si="190"/>
        <v>0</v>
      </c>
      <c r="P846" s="170">
        <f t="shared" si="190"/>
        <v>0</v>
      </c>
      <c r="Q846" s="170">
        <f t="shared" si="190"/>
        <v>0</v>
      </c>
      <c r="R846" s="170">
        <f t="shared" ref="R846:R868" si="193">AQ846+$AY846</f>
        <v>0</v>
      </c>
      <c r="S846" s="170">
        <f t="shared" si="192"/>
        <v>0</v>
      </c>
      <c r="T846" s="170">
        <f t="shared" si="192"/>
        <v>0</v>
      </c>
      <c r="U846" s="170">
        <f t="shared" si="192"/>
        <v>0</v>
      </c>
      <c r="V846" s="170">
        <f t="shared" si="192"/>
        <v>0</v>
      </c>
      <c r="W846" s="170">
        <f t="shared" si="192"/>
        <v>0</v>
      </c>
      <c r="X846" s="170">
        <f t="shared" si="192"/>
        <v>0</v>
      </c>
      <c r="Y846" s="170">
        <f t="shared" si="192"/>
        <v>0</v>
      </c>
      <c r="Z846" s="37"/>
      <c r="AA846" s="221">
        <v>0</v>
      </c>
      <c r="AB846" s="219">
        <v>0</v>
      </c>
      <c r="AC846" s="219">
        <v>0</v>
      </c>
      <c r="AD846" s="219">
        <v>0</v>
      </c>
      <c r="AE846" s="219">
        <v>0</v>
      </c>
      <c r="AF846" s="219">
        <v>0</v>
      </c>
      <c r="AG846" s="219">
        <v>0</v>
      </c>
      <c r="AH846" s="219">
        <v>0</v>
      </c>
      <c r="AI846" s="219">
        <v>0</v>
      </c>
      <c r="AJ846" s="219">
        <v>0</v>
      </c>
      <c r="AK846" s="219">
        <v>0</v>
      </c>
      <c r="AL846" s="219">
        <v>0</v>
      </c>
      <c r="AM846" s="219">
        <v>0</v>
      </c>
      <c r="AN846" s="219">
        <v>0</v>
      </c>
      <c r="AO846" s="219">
        <v>0</v>
      </c>
      <c r="AP846" s="219">
        <v>0</v>
      </c>
      <c r="AQ846" s="219">
        <v>0</v>
      </c>
      <c r="AR846" s="219">
        <v>0</v>
      </c>
      <c r="AS846" s="219">
        <v>0</v>
      </c>
      <c r="AT846" s="219">
        <v>0</v>
      </c>
      <c r="AU846" s="219">
        <v>0</v>
      </c>
      <c r="AV846" s="219">
        <v>0</v>
      </c>
      <c r="AW846" s="219">
        <v>0</v>
      </c>
      <c r="AX846" s="220">
        <v>0</v>
      </c>
      <c r="AY846" s="355"/>
      <c r="AZ846" s="71"/>
      <c r="BA846" s="65"/>
      <c r="BB846" s="35"/>
    </row>
    <row r="847" spans="1:54">
      <c r="A847" s="47">
        <v>10</v>
      </c>
      <c r="B847" s="170">
        <f t="shared" si="191"/>
        <v>0</v>
      </c>
      <c r="C847" s="170">
        <f t="shared" si="190"/>
        <v>0</v>
      </c>
      <c r="D847" s="170">
        <f t="shared" si="190"/>
        <v>0</v>
      </c>
      <c r="E847" s="170">
        <f t="shared" si="190"/>
        <v>0</v>
      </c>
      <c r="F847" s="170">
        <f t="shared" si="190"/>
        <v>0</v>
      </c>
      <c r="G847" s="170">
        <f t="shared" si="190"/>
        <v>0</v>
      </c>
      <c r="H847" s="170">
        <f t="shared" si="190"/>
        <v>0</v>
      </c>
      <c r="I847" s="170">
        <f t="shared" si="190"/>
        <v>0</v>
      </c>
      <c r="J847" s="170">
        <f t="shared" si="190"/>
        <v>0</v>
      </c>
      <c r="K847" s="170">
        <f t="shared" si="190"/>
        <v>0</v>
      </c>
      <c r="L847" s="170">
        <f t="shared" si="190"/>
        <v>0</v>
      </c>
      <c r="M847" s="170">
        <f t="shared" si="190"/>
        <v>0</v>
      </c>
      <c r="N847" s="170">
        <f t="shared" si="190"/>
        <v>0</v>
      </c>
      <c r="O847" s="170">
        <f t="shared" si="190"/>
        <v>0</v>
      </c>
      <c r="P847" s="170">
        <f t="shared" si="190"/>
        <v>0</v>
      </c>
      <c r="Q847" s="170">
        <f t="shared" si="190"/>
        <v>0</v>
      </c>
      <c r="R847" s="170">
        <f t="shared" si="193"/>
        <v>0</v>
      </c>
      <c r="S847" s="170">
        <f t="shared" si="192"/>
        <v>0</v>
      </c>
      <c r="T847" s="170">
        <f t="shared" si="192"/>
        <v>0</v>
      </c>
      <c r="U847" s="170">
        <f t="shared" si="192"/>
        <v>0</v>
      </c>
      <c r="V847" s="170">
        <f t="shared" si="192"/>
        <v>0</v>
      </c>
      <c r="W847" s="170">
        <f t="shared" si="192"/>
        <v>0</v>
      </c>
      <c r="X847" s="170">
        <f t="shared" si="192"/>
        <v>0</v>
      </c>
      <c r="Y847" s="170">
        <f t="shared" si="192"/>
        <v>0</v>
      </c>
      <c r="Z847" s="37"/>
      <c r="AA847" s="221">
        <v>0</v>
      </c>
      <c r="AB847" s="219">
        <v>0</v>
      </c>
      <c r="AC847" s="219">
        <v>0</v>
      </c>
      <c r="AD847" s="219">
        <v>0</v>
      </c>
      <c r="AE847" s="219">
        <v>0</v>
      </c>
      <c r="AF847" s="219">
        <v>0</v>
      </c>
      <c r="AG847" s="219">
        <v>0</v>
      </c>
      <c r="AH847" s="219">
        <v>0</v>
      </c>
      <c r="AI847" s="219">
        <v>0</v>
      </c>
      <c r="AJ847" s="219">
        <v>0</v>
      </c>
      <c r="AK847" s="219">
        <v>0</v>
      </c>
      <c r="AL847" s="219">
        <v>0</v>
      </c>
      <c r="AM847" s="219">
        <v>0</v>
      </c>
      <c r="AN847" s="219">
        <v>0</v>
      </c>
      <c r="AO847" s="219">
        <v>0</v>
      </c>
      <c r="AP847" s="219">
        <v>0</v>
      </c>
      <c r="AQ847" s="219">
        <v>0</v>
      </c>
      <c r="AR847" s="219">
        <v>0</v>
      </c>
      <c r="AS847" s="219">
        <v>0</v>
      </c>
      <c r="AT847" s="219">
        <v>0</v>
      </c>
      <c r="AU847" s="219">
        <v>0</v>
      </c>
      <c r="AV847" s="219">
        <v>0</v>
      </c>
      <c r="AW847" s="219">
        <v>0</v>
      </c>
      <c r="AX847" s="220">
        <v>0</v>
      </c>
      <c r="AY847" s="355"/>
      <c r="AZ847" s="71"/>
      <c r="BA847" s="65"/>
      <c r="BB847" s="35"/>
    </row>
    <row r="848" spans="1:54">
      <c r="A848" s="47">
        <v>11</v>
      </c>
      <c r="B848" s="170">
        <f t="shared" si="191"/>
        <v>0</v>
      </c>
      <c r="C848" s="170">
        <f t="shared" si="190"/>
        <v>0</v>
      </c>
      <c r="D848" s="170">
        <f t="shared" si="190"/>
        <v>0</v>
      </c>
      <c r="E848" s="170">
        <f t="shared" si="190"/>
        <v>0</v>
      </c>
      <c r="F848" s="170">
        <f t="shared" si="190"/>
        <v>0</v>
      </c>
      <c r="G848" s="170">
        <f t="shared" si="190"/>
        <v>0</v>
      </c>
      <c r="H848" s="170">
        <f t="shared" si="190"/>
        <v>0</v>
      </c>
      <c r="I848" s="170">
        <f t="shared" si="190"/>
        <v>0</v>
      </c>
      <c r="J848" s="170">
        <f t="shared" si="190"/>
        <v>0</v>
      </c>
      <c r="K848" s="170">
        <f t="shared" si="190"/>
        <v>0</v>
      </c>
      <c r="L848" s="170">
        <f t="shared" si="190"/>
        <v>0</v>
      </c>
      <c r="M848" s="170">
        <f t="shared" si="190"/>
        <v>0</v>
      </c>
      <c r="N848" s="170">
        <f t="shared" si="190"/>
        <v>0</v>
      </c>
      <c r="O848" s="170">
        <f t="shared" si="190"/>
        <v>0</v>
      </c>
      <c r="P848" s="170">
        <f t="shared" si="190"/>
        <v>0</v>
      </c>
      <c r="Q848" s="170">
        <f t="shared" si="190"/>
        <v>0</v>
      </c>
      <c r="R848" s="170">
        <f t="shared" si="193"/>
        <v>0</v>
      </c>
      <c r="S848" s="170">
        <f t="shared" si="192"/>
        <v>0</v>
      </c>
      <c r="T848" s="170">
        <f t="shared" si="192"/>
        <v>0</v>
      </c>
      <c r="U848" s="170">
        <f t="shared" si="192"/>
        <v>0</v>
      </c>
      <c r="V848" s="170">
        <f t="shared" si="192"/>
        <v>0</v>
      </c>
      <c r="W848" s="170">
        <f t="shared" si="192"/>
        <v>0</v>
      </c>
      <c r="X848" s="170">
        <f t="shared" si="192"/>
        <v>0</v>
      </c>
      <c r="Y848" s="170">
        <f t="shared" si="192"/>
        <v>0</v>
      </c>
      <c r="Z848" s="37"/>
      <c r="AA848" s="218">
        <v>0</v>
      </c>
      <c r="AB848" s="219">
        <v>0</v>
      </c>
      <c r="AC848" s="219">
        <v>0</v>
      </c>
      <c r="AD848" s="219">
        <v>0</v>
      </c>
      <c r="AE848" s="219">
        <v>0</v>
      </c>
      <c r="AF848" s="219">
        <v>0</v>
      </c>
      <c r="AG848" s="219">
        <v>0</v>
      </c>
      <c r="AH848" s="219">
        <v>0</v>
      </c>
      <c r="AI848" s="219">
        <v>0</v>
      </c>
      <c r="AJ848" s="219">
        <v>0</v>
      </c>
      <c r="AK848" s="219">
        <v>0</v>
      </c>
      <c r="AL848" s="219">
        <v>0</v>
      </c>
      <c r="AM848" s="219">
        <v>0</v>
      </c>
      <c r="AN848" s="219">
        <v>0</v>
      </c>
      <c r="AO848" s="219">
        <v>0</v>
      </c>
      <c r="AP848" s="219">
        <v>0</v>
      </c>
      <c r="AQ848" s="219">
        <v>0</v>
      </c>
      <c r="AR848" s="219">
        <v>0</v>
      </c>
      <c r="AS848" s="219">
        <v>0</v>
      </c>
      <c r="AT848" s="219">
        <v>0</v>
      </c>
      <c r="AU848" s="219">
        <v>0</v>
      </c>
      <c r="AV848" s="219">
        <v>0</v>
      </c>
      <c r="AW848" s="219">
        <v>0</v>
      </c>
      <c r="AX848" s="220">
        <v>0</v>
      </c>
      <c r="AY848" s="355"/>
      <c r="AZ848" s="71"/>
      <c r="BA848" s="65"/>
      <c r="BB848" s="35"/>
    </row>
    <row r="849" spans="1:54">
      <c r="A849" s="47">
        <v>12</v>
      </c>
      <c r="B849" s="170">
        <f t="shared" si="191"/>
        <v>0</v>
      </c>
      <c r="C849" s="170">
        <f t="shared" si="190"/>
        <v>0</v>
      </c>
      <c r="D849" s="170">
        <f t="shared" si="190"/>
        <v>0</v>
      </c>
      <c r="E849" s="170">
        <f t="shared" si="190"/>
        <v>0</v>
      </c>
      <c r="F849" s="170">
        <f t="shared" si="190"/>
        <v>0</v>
      </c>
      <c r="G849" s="170">
        <f t="shared" si="190"/>
        <v>0</v>
      </c>
      <c r="H849" s="170">
        <f t="shared" si="190"/>
        <v>0</v>
      </c>
      <c r="I849" s="170">
        <f t="shared" si="190"/>
        <v>0</v>
      </c>
      <c r="J849" s="170">
        <f t="shared" si="190"/>
        <v>0</v>
      </c>
      <c r="K849" s="170">
        <f t="shared" si="190"/>
        <v>0</v>
      </c>
      <c r="L849" s="170">
        <f t="shared" si="190"/>
        <v>0</v>
      </c>
      <c r="M849" s="170">
        <f t="shared" si="190"/>
        <v>0</v>
      </c>
      <c r="N849" s="170">
        <f t="shared" si="190"/>
        <v>0</v>
      </c>
      <c r="O849" s="170">
        <f t="shared" si="190"/>
        <v>0</v>
      </c>
      <c r="P849" s="170">
        <f t="shared" si="190"/>
        <v>0</v>
      </c>
      <c r="Q849" s="170">
        <f t="shared" si="190"/>
        <v>0</v>
      </c>
      <c r="R849" s="170">
        <f t="shared" si="193"/>
        <v>0</v>
      </c>
      <c r="S849" s="170">
        <f t="shared" si="192"/>
        <v>0</v>
      </c>
      <c r="T849" s="170">
        <f t="shared" si="192"/>
        <v>0</v>
      </c>
      <c r="U849" s="170">
        <f t="shared" si="192"/>
        <v>0</v>
      </c>
      <c r="V849" s="170">
        <f t="shared" si="192"/>
        <v>0</v>
      </c>
      <c r="W849" s="170">
        <f t="shared" si="192"/>
        <v>0</v>
      </c>
      <c r="X849" s="170">
        <f t="shared" si="192"/>
        <v>0</v>
      </c>
      <c r="Y849" s="170">
        <f t="shared" si="192"/>
        <v>0</v>
      </c>
      <c r="Z849" s="37"/>
      <c r="AA849" s="218">
        <v>0</v>
      </c>
      <c r="AB849" s="219">
        <v>0</v>
      </c>
      <c r="AC849" s="219">
        <v>0</v>
      </c>
      <c r="AD849" s="219">
        <v>0</v>
      </c>
      <c r="AE849" s="219">
        <v>0</v>
      </c>
      <c r="AF849" s="219">
        <v>0</v>
      </c>
      <c r="AG849" s="219">
        <v>0</v>
      </c>
      <c r="AH849" s="219">
        <v>0</v>
      </c>
      <c r="AI849" s="219">
        <v>0</v>
      </c>
      <c r="AJ849" s="219">
        <v>0</v>
      </c>
      <c r="AK849" s="219">
        <v>0</v>
      </c>
      <c r="AL849" s="219">
        <v>0</v>
      </c>
      <c r="AM849" s="219">
        <v>0</v>
      </c>
      <c r="AN849" s="219">
        <v>0</v>
      </c>
      <c r="AO849" s="219">
        <v>0</v>
      </c>
      <c r="AP849" s="219">
        <v>0</v>
      </c>
      <c r="AQ849" s="219">
        <v>0</v>
      </c>
      <c r="AR849" s="219">
        <v>0</v>
      </c>
      <c r="AS849" s="219">
        <v>0</v>
      </c>
      <c r="AT849" s="219">
        <v>0</v>
      </c>
      <c r="AU849" s="219">
        <v>0</v>
      </c>
      <c r="AV849" s="219">
        <v>0</v>
      </c>
      <c r="AW849" s="219">
        <v>0</v>
      </c>
      <c r="AX849" s="220">
        <v>0</v>
      </c>
      <c r="AY849" s="355"/>
      <c r="AZ849" s="71"/>
      <c r="BA849" s="65"/>
      <c r="BB849" s="35"/>
    </row>
    <row r="850" spans="1:54">
      <c r="A850" s="47">
        <v>13</v>
      </c>
      <c r="B850" s="170">
        <f t="shared" si="191"/>
        <v>0</v>
      </c>
      <c r="C850" s="170">
        <f t="shared" si="190"/>
        <v>0</v>
      </c>
      <c r="D850" s="170">
        <f t="shared" si="190"/>
        <v>0</v>
      </c>
      <c r="E850" s="170">
        <f t="shared" si="190"/>
        <v>0</v>
      </c>
      <c r="F850" s="170">
        <f t="shared" si="190"/>
        <v>0</v>
      </c>
      <c r="G850" s="170">
        <f t="shared" si="190"/>
        <v>0</v>
      </c>
      <c r="H850" s="170">
        <f t="shared" si="190"/>
        <v>0</v>
      </c>
      <c r="I850" s="170">
        <f t="shared" si="190"/>
        <v>0</v>
      </c>
      <c r="J850" s="170">
        <f t="shared" si="190"/>
        <v>0</v>
      </c>
      <c r="K850" s="170">
        <f t="shared" si="190"/>
        <v>0</v>
      </c>
      <c r="L850" s="170">
        <f t="shared" si="190"/>
        <v>0</v>
      </c>
      <c r="M850" s="170">
        <f t="shared" si="190"/>
        <v>0</v>
      </c>
      <c r="N850" s="170">
        <f t="shared" si="190"/>
        <v>0</v>
      </c>
      <c r="O850" s="170">
        <f t="shared" si="190"/>
        <v>0</v>
      </c>
      <c r="P850" s="170">
        <f t="shared" si="190"/>
        <v>0</v>
      </c>
      <c r="Q850" s="170">
        <f t="shared" si="190"/>
        <v>0</v>
      </c>
      <c r="R850" s="170">
        <f t="shared" si="193"/>
        <v>0</v>
      </c>
      <c r="S850" s="170">
        <f t="shared" si="192"/>
        <v>0</v>
      </c>
      <c r="T850" s="170">
        <f t="shared" si="192"/>
        <v>0</v>
      </c>
      <c r="U850" s="170">
        <f t="shared" si="192"/>
        <v>0</v>
      </c>
      <c r="V850" s="170">
        <f t="shared" si="192"/>
        <v>0</v>
      </c>
      <c r="W850" s="170">
        <f t="shared" si="192"/>
        <v>0</v>
      </c>
      <c r="X850" s="170">
        <f t="shared" si="192"/>
        <v>0</v>
      </c>
      <c r="Y850" s="170">
        <f t="shared" si="192"/>
        <v>0</v>
      </c>
      <c r="Z850" s="37"/>
      <c r="AA850" s="218">
        <v>0</v>
      </c>
      <c r="AB850" s="219">
        <v>0</v>
      </c>
      <c r="AC850" s="219">
        <v>0</v>
      </c>
      <c r="AD850" s="219">
        <v>0</v>
      </c>
      <c r="AE850" s="219">
        <v>0</v>
      </c>
      <c r="AF850" s="219">
        <v>0</v>
      </c>
      <c r="AG850" s="219">
        <v>0</v>
      </c>
      <c r="AH850" s="219">
        <v>0</v>
      </c>
      <c r="AI850" s="219">
        <v>0</v>
      </c>
      <c r="AJ850" s="219">
        <v>0</v>
      </c>
      <c r="AK850" s="219">
        <v>0</v>
      </c>
      <c r="AL850" s="219">
        <v>0</v>
      </c>
      <c r="AM850" s="219">
        <v>0</v>
      </c>
      <c r="AN850" s="219">
        <v>0</v>
      </c>
      <c r="AO850" s="219">
        <v>0</v>
      </c>
      <c r="AP850" s="219">
        <v>0</v>
      </c>
      <c r="AQ850" s="219">
        <v>0</v>
      </c>
      <c r="AR850" s="219">
        <v>0</v>
      </c>
      <c r="AS850" s="219">
        <v>0</v>
      </c>
      <c r="AT850" s="219">
        <v>0</v>
      </c>
      <c r="AU850" s="219">
        <v>0</v>
      </c>
      <c r="AV850" s="219">
        <v>0</v>
      </c>
      <c r="AW850" s="219">
        <v>0</v>
      </c>
      <c r="AX850" s="220">
        <v>0</v>
      </c>
      <c r="AY850" s="355"/>
      <c r="AZ850" s="71"/>
      <c r="BA850" s="65"/>
      <c r="BB850" s="35"/>
    </row>
    <row r="851" spans="1:54">
      <c r="A851" s="47">
        <v>14</v>
      </c>
      <c r="B851" s="170">
        <f t="shared" si="191"/>
        <v>0</v>
      </c>
      <c r="C851" s="170">
        <f t="shared" si="190"/>
        <v>0</v>
      </c>
      <c r="D851" s="170">
        <f t="shared" si="190"/>
        <v>0</v>
      </c>
      <c r="E851" s="170">
        <f t="shared" si="190"/>
        <v>0</v>
      </c>
      <c r="F851" s="170">
        <f t="shared" si="190"/>
        <v>0</v>
      </c>
      <c r="G851" s="170">
        <f t="shared" si="190"/>
        <v>0</v>
      </c>
      <c r="H851" s="170">
        <f t="shared" si="190"/>
        <v>0</v>
      </c>
      <c r="I851" s="170">
        <f t="shared" si="190"/>
        <v>0</v>
      </c>
      <c r="J851" s="170">
        <f t="shared" si="190"/>
        <v>0</v>
      </c>
      <c r="K851" s="170">
        <f t="shared" si="190"/>
        <v>0</v>
      </c>
      <c r="L851" s="170">
        <f t="shared" si="190"/>
        <v>0</v>
      </c>
      <c r="M851" s="170">
        <f t="shared" si="190"/>
        <v>0</v>
      </c>
      <c r="N851" s="170">
        <f t="shared" si="190"/>
        <v>0</v>
      </c>
      <c r="O851" s="170">
        <f t="shared" si="190"/>
        <v>0</v>
      </c>
      <c r="P851" s="170">
        <f t="shared" si="190"/>
        <v>0</v>
      </c>
      <c r="Q851" s="170">
        <f t="shared" si="190"/>
        <v>0</v>
      </c>
      <c r="R851" s="170">
        <f t="shared" si="193"/>
        <v>0</v>
      </c>
      <c r="S851" s="170">
        <f t="shared" si="192"/>
        <v>0</v>
      </c>
      <c r="T851" s="170">
        <f t="shared" si="192"/>
        <v>0</v>
      </c>
      <c r="U851" s="170">
        <f t="shared" si="192"/>
        <v>0</v>
      </c>
      <c r="V851" s="170">
        <f t="shared" si="192"/>
        <v>0</v>
      </c>
      <c r="W851" s="170">
        <f t="shared" si="192"/>
        <v>0</v>
      </c>
      <c r="X851" s="170">
        <f t="shared" si="192"/>
        <v>0</v>
      </c>
      <c r="Y851" s="170">
        <f t="shared" si="192"/>
        <v>0</v>
      </c>
      <c r="Z851" s="37"/>
      <c r="AA851" s="218">
        <v>0</v>
      </c>
      <c r="AB851" s="219">
        <v>0</v>
      </c>
      <c r="AC851" s="219">
        <v>0</v>
      </c>
      <c r="AD851" s="219">
        <v>0</v>
      </c>
      <c r="AE851" s="219">
        <v>0</v>
      </c>
      <c r="AF851" s="219">
        <v>0</v>
      </c>
      <c r="AG851" s="219">
        <v>0</v>
      </c>
      <c r="AH851" s="219">
        <v>0</v>
      </c>
      <c r="AI851" s="219">
        <v>0</v>
      </c>
      <c r="AJ851" s="219">
        <v>0</v>
      </c>
      <c r="AK851" s="219">
        <v>0</v>
      </c>
      <c r="AL851" s="219">
        <v>0</v>
      </c>
      <c r="AM851" s="219">
        <v>0</v>
      </c>
      <c r="AN851" s="219">
        <v>0</v>
      </c>
      <c r="AO851" s="219">
        <v>0</v>
      </c>
      <c r="AP851" s="219">
        <v>0</v>
      </c>
      <c r="AQ851" s="219">
        <v>0</v>
      </c>
      <c r="AR851" s="219">
        <v>0</v>
      </c>
      <c r="AS851" s="219">
        <v>0</v>
      </c>
      <c r="AT851" s="219">
        <v>0</v>
      </c>
      <c r="AU851" s="219">
        <v>0</v>
      </c>
      <c r="AV851" s="219">
        <v>0</v>
      </c>
      <c r="AW851" s="219">
        <v>0</v>
      </c>
      <c r="AX851" s="220">
        <v>0</v>
      </c>
      <c r="AY851" s="355"/>
      <c r="AZ851" s="71"/>
      <c r="BA851" s="65"/>
      <c r="BB851" s="35"/>
    </row>
    <row r="852" spans="1:54">
      <c r="A852" s="47">
        <v>15</v>
      </c>
      <c r="B852" s="170">
        <f t="shared" si="191"/>
        <v>0</v>
      </c>
      <c r="C852" s="170">
        <f t="shared" si="190"/>
        <v>0</v>
      </c>
      <c r="D852" s="170">
        <f t="shared" si="190"/>
        <v>0</v>
      </c>
      <c r="E852" s="170">
        <f t="shared" si="190"/>
        <v>0</v>
      </c>
      <c r="F852" s="170">
        <f t="shared" si="190"/>
        <v>0</v>
      </c>
      <c r="G852" s="170">
        <f t="shared" si="190"/>
        <v>0</v>
      </c>
      <c r="H852" s="170">
        <f t="shared" si="190"/>
        <v>0</v>
      </c>
      <c r="I852" s="170">
        <f t="shared" si="190"/>
        <v>0</v>
      </c>
      <c r="J852" s="170">
        <f t="shared" si="190"/>
        <v>0</v>
      </c>
      <c r="K852" s="170">
        <f t="shared" si="190"/>
        <v>0</v>
      </c>
      <c r="L852" s="170">
        <f t="shared" si="190"/>
        <v>0</v>
      </c>
      <c r="M852" s="170">
        <f t="shared" si="190"/>
        <v>0</v>
      </c>
      <c r="N852" s="170">
        <f t="shared" si="190"/>
        <v>0</v>
      </c>
      <c r="O852" s="170">
        <f t="shared" si="190"/>
        <v>0</v>
      </c>
      <c r="P852" s="170">
        <f t="shared" si="190"/>
        <v>0</v>
      </c>
      <c r="Q852" s="170">
        <f t="shared" si="190"/>
        <v>0</v>
      </c>
      <c r="R852" s="170">
        <f t="shared" si="193"/>
        <v>0</v>
      </c>
      <c r="S852" s="170">
        <f t="shared" si="192"/>
        <v>0</v>
      </c>
      <c r="T852" s="170">
        <f t="shared" si="192"/>
        <v>0</v>
      </c>
      <c r="U852" s="170">
        <f t="shared" si="192"/>
        <v>0</v>
      </c>
      <c r="V852" s="170">
        <f t="shared" si="192"/>
        <v>0</v>
      </c>
      <c r="W852" s="170">
        <f t="shared" si="192"/>
        <v>0</v>
      </c>
      <c r="X852" s="170">
        <f t="shared" si="192"/>
        <v>0</v>
      </c>
      <c r="Y852" s="170">
        <f t="shared" si="192"/>
        <v>0</v>
      </c>
      <c r="Z852" s="37"/>
      <c r="AA852" s="218">
        <v>0</v>
      </c>
      <c r="AB852" s="219">
        <v>0</v>
      </c>
      <c r="AC852" s="219">
        <v>0</v>
      </c>
      <c r="AD852" s="219">
        <v>0</v>
      </c>
      <c r="AE852" s="219">
        <v>0</v>
      </c>
      <c r="AF852" s="219">
        <v>0</v>
      </c>
      <c r="AG852" s="219">
        <v>0</v>
      </c>
      <c r="AH852" s="219">
        <v>0</v>
      </c>
      <c r="AI852" s="219">
        <v>0</v>
      </c>
      <c r="AJ852" s="219">
        <v>0</v>
      </c>
      <c r="AK852" s="219">
        <v>0</v>
      </c>
      <c r="AL852" s="219">
        <v>0</v>
      </c>
      <c r="AM852" s="219">
        <v>0</v>
      </c>
      <c r="AN852" s="219">
        <v>0</v>
      </c>
      <c r="AO852" s="219">
        <v>0</v>
      </c>
      <c r="AP852" s="219">
        <v>0</v>
      </c>
      <c r="AQ852" s="219">
        <v>0</v>
      </c>
      <c r="AR852" s="219">
        <v>0</v>
      </c>
      <c r="AS852" s="219">
        <v>0</v>
      </c>
      <c r="AT852" s="219">
        <v>0</v>
      </c>
      <c r="AU852" s="219">
        <v>0</v>
      </c>
      <c r="AV852" s="219">
        <v>0</v>
      </c>
      <c r="AW852" s="219">
        <v>0</v>
      </c>
      <c r="AX852" s="220">
        <v>0</v>
      </c>
      <c r="AY852" s="355"/>
      <c r="AZ852" s="71"/>
      <c r="BA852" s="65"/>
      <c r="BB852" s="35"/>
    </row>
    <row r="853" spans="1:54">
      <c r="A853" s="47">
        <v>16</v>
      </c>
      <c r="B853" s="170">
        <f t="shared" si="191"/>
        <v>0</v>
      </c>
      <c r="C853" s="170">
        <f t="shared" si="190"/>
        <v>0</v>
      </c>
      <c r="D853" s="170">
        <f t="shared" si="190"/>
        <v>0</v>
      </c>
      <c r="E853" s="170">
        <f t="shared" si="190"/>
        <v>0</v>
      </c>
      <c r="F853" s="170">
        <f t="shared" si="190"/>
        <v>0</v>
      </c>
      <c r="G853" s="170">
        <f t="shared" si="190"/>
        <v>7.04</v>
      </c>
      <c r="H853" s="170">
        <f t="shared" si="190"/>
        <v>0</v>
      </c>
      <c r="I853" s="170">
        <f t="shared" si="190"/>
        <v>0</v>
      </c>
      <c r="J853" s="170">
        <f t="shared" si="190"/>
        <v>0</v>
      </c>
      <c r="K853" s="170">
        <f t="shared" si="190"/>
        <v>0</v>
      </c>
      <c r="L853" s="170">
        <f t="shared" si="190"/>
        <v>0</v>
      </c>
      <c r="M853" s="170">
        <f t="shared" si="190"/>
        <v>0</v>
      </c>
      <c r="N853" s="170">
        <f t="shared" si="190"/>
        <v>0</v>
      </c>
      <c r="O853" s="170">
        <f t="shared" si="190"/>
        <v>0</v>
      </c>
      <c r="P853" s="170">
        <f t="shared" si="190"/>
        <v>0</v>
      </c>
      <c r="Q853" s="170">
        <f t="shared" si="190"/>
        <v>0</v>
      </c>
      <c r="R853" s="170">
        <f t="shared" si="193"/>
        <v>0</v>
      </c>
      <c r="S853" s="170">
        <f t="shared" si="192"/>
        <v>0</v>
      </c>
      <c r="T853" s="170">
        <f t="shared" si="192"/>
        <v>0</v>
      </c>
      <c r="U853" s="170">
        <f t="shared" si="192"/>
        <v>0</v>
      </c>
      <c r="V853" s="170">
        <f t="shared" si="192"/>
        <v>0</v>
      </c>
      <c r="W853" s="170">
        <f t="shared" si="192"/>
        <v>0</v>
      </c>
      <c r="X853" s="170">
        <f t="shared" si="192"/>
        <v>0</v>
      </c>
      <c r="Y853" s="170">
        <f t="shared" si="192"/>
        <v>0</v>
      </c>
      <c r="Z853" s="37"/>
      <c r="AA853" s="218">
        <v>0</v>
      </c>
      <c r="AB853" s="219">
        <v>0</v>
      </c>
      <c r="AC853" s="219">
        <v>0</v>
      </c>
      <c r="AD853" s="219">
        <v>0</v>
      </c>
      <c r="AE853" s="219">
        <v>0</v>
      </c>
      <c r="AF853" s="219">
        <v>7.04</v>
      </c>
      <c r="AG853" s="219">
        <v>0</v>
      </c>
      <c r="AH853" s="219">
        <v>0</v>
      </c>
      <c r="AI853" s="219">
        <v>0</v>
      </c>
      <c r="AJ853" s="219">
        <v>0</v>
      </c>
      <c r="AK853" s="219">
        <v>0</v>
      </c>
      <c r="AL853" s="219">
        <v>0</v>
      </c>
      <c r="AM853" s="219">
        <v>0</v>
      </c>
      <c r="AN853" s="219">
        <v>0</v>
      </c>
      <c r="AO853" s="219">
        <v>0</v>
      </c>
      <c r="AP853" s="219">
        <v>0</v>
      </c>
      <c r="AQ853" s="219">
        <v>0</v>
      </c>
      <c r="AR853" s="219">
        <v>0</v>
      </c>
      <c r="AS853" s="219">
        <v>0</v>
      </c>
      <c r="AT853" s="219">
        <v>0</v>
      </c>
      <c r="AU853" s="219">
        <v>0</v>
      </c>
      <c r="AV853" s="219">
        <v>0</v>
      </c>
      <c r="AW853" s="219">
        <v>0</v>
      </c>
      <c r="AX853" s="220">
        <v>0</v>
      </c>
      <c r="AY853" s="355"/>
      <c r="AZ853" s="71"/>
      <c r="BA853" s="65"/>
      <c r="BB853" s="35"/>
    </row>
    <row r="854" spans="1:54">
      <c r="A854" s="47">
        <v>17</v>
      </c>
      <c r="B854" s="170">
        <f t="shared" si="191"/>
        <v>0</v>
      </c>
      <c r="C854" s="170">
        <f t="shared" si="191"/>
        <v>0</v>
      </c>
      <c r="D854" s="170">
        <f t="shared" si="191"/>
        <v>0</v>
      </c>
      <c r="E854" s="170">
        <f t="shared" si="191"/>
        <v>0</v>
      </c>
      <c r="F854" s="170">
        <f t="shared" si="191"/>
        <v>0</v>
      </c>
      <c r="G854" s="170">
        <f t="shared" si="191"/>
        <v>0</v>
      </c>
      <c r="H854" s="170">
        <f t="shared" si="191"/>
        <v>3.77</v>
      </c>
      <c r="I854" s="170">
        <f t="shared" si="191"/>
        <v>0</v>
      </c>
      <c r="J854" s="170">
        <f t="shared" si="191"/>
        <v>0</v>
      </c>
      <c r="K854" s="170">
        <f t="shared" si="191"/>
        <v>0</v>
      </c>
      <c r="L854" s="170">
        <f t="shared" si="191"/>
        <v>0</v>
      </c>
      <c r="M854" s="170">
        <f t="shared" si="191"/>
        <v>54.34</v>
      </c>
      <c r="N854" s="170">
        <f t="shared" si="191"/>
        <v>47.55</v>
      </c>
      <c r="O854" s="170">
        <f t="shared" si="191"/>
        <v>60.6</v>
      </c>
      <c r="P854" s="170">
        <f t="shared" si="191"/>
        <v>9.23</v>
      </c>
      <c r="Q854" s="170">
        <f t="shared" si="191"/>
        <v>10.33</v>
      </c>
      <c r="R854" s="170">
        <f t="shared" si="193"/>
        <v>9.06</v>
      </c>
      <c r="S854" s="170">
        <f t="shared" si="192"/>
        <v>21.37</v>
      </c>
      <c r="T854" s="170">
        <f t="shared" si="192"/>
        <v>0</v>
      </c>
      <c r="U854" s="170">
        <f t="shared" si="192"/>
        <v>0</v>
      </c>
      <c r="V854" s="170">
        <f t="shared" si="192"/>
        <v>0</v>
      </c>
      <c r="W854" s="170">
        <f t="shared" si="192"/>
        <v>0</v>
      </c>
      <c r="X854" s="170">
        <f t="shared" si="192"/>
        <v>0</v>
      </c>
      <c r="Y854" s="170">
        <f t="shared" si="192"/>
        <v>0</v>
      </c>
      <c r="Z854" s="37"/>
      <c r="AA854" s="218">
        <v>0</v>
      </c>
      <c r="AB854" s="219">
        <v>0</v>
      </c>
      <c r="AC854" s="219">
        <v>0</v>
      </c>
      <c r="AD854" s="219">
        <v>0</v>
      </c>
      <c r="AE854" s="219">
        <v>0</v>
      </c>
      <c r="AF854" s="219">
        <v>0</v>
      </c>
      <c r="AG854" s="219">
        <v>3.77</v>
      </c>
      <c r="AH854" s="219">
        <v>0</v>
      </c>
      <c r="AI854" s="219">
        <v>0</v>
      </c>
      <c r="AJ854" s="219">
        <v>0</v>
      </c>
      <c r="AK854" s="219">
        <v>0</v>
      </c>
      <c r="AL854" s="219">
        <v>54.34</v>
      </c>
      <c r="AM854" s="219">
        <v>47.55</v>
      </c>
      <c r="AN854" s="219">
        <v>60.6</v>
      </c>
      <c r="AO854" s="219">
        <v>9.23</v>
      </c>
      <c r="AP854" s="219">
        <v>10.33</v>
      </c>
      <c r="AQ854" s="219">
        <v>9.06</v>
      </c>
      <c r="AR854" s="219">
        <v>21.37</v>
      </c>
      <c r="AS854" s="219">
        <v>0</v>
      </c>
      <c r="AT854" s="219">
        <v>0</v>
      </c>
      <c r="AU854" s="219">
        <v>0</v>
      </c>
      <c r="AV854" s="219">
        <v>0</v>
      </c>
      <c r="AW854" s="219">
        <v>0</v>
      </c>
      <c r="AX854" s="220">
        <v>0</v>
      </c>
      <c r="AY854" s="355"/>
      <c r="AZ854" s="71"/>
      <c r="BA854" s="65"/>
      <c r="BB854" s="35"/>
    </row>
    <row r="855" spans="1:54">
      <c r="A855" s="47">
        <v>18</v>
      </c>
      <c r="B855" s="170">
        <f t="shared" si="191"/>
        <v>0</v>
      </c>
      <c r="C855" s="170">
        <f t="shared" si="191"/>
        <v>0</v>
      </c>
      <c r="D855" s="170">
        <f t="shared" si="191"/>
        <v>0</v>
      </c>
      <c r="E855" s="170">
        <f t="shared" si="191"/>
        <v>0</v>
      </c>
      <c r="F855" s="170">
        <f t="shared" si="191"/>
        <v>0</v>
      </c>
      <c r="G855" s="170">
        <f t="shared" si="191"/>
        <v>0</v>
      </c>
      <c r="H855" s="170">
        <f t="shared" si="191"/>
        <v>0</v>
      </c>
      <c r="I855" s="170">
        <f t="shared" si="191"/>
        <v>0</v>
      </c>
      <c r="J855" s="170">
        <f t="shared" si="191"/>
        <v>0</v>
      </c>
      <c r="K855" s="170">
        <f t="shared" si="191"/>
        <v>0</v>
      </c>
      <c r="L855" s="170">
        <f t="shared" si="191"/>
        <v>0</v>
      </c>
      <c r="M855" s="170">
        <f t="shared" si="191"/>
        <v>0</v>
      </c>
      <c r="N855" s="170">
        <f t="shared" si="191"/>
        <v>0</v>
      </c>
      <c r="O855" s="170">
        <f t="shared" si="191"/>
        <v>0</v>
      </c>
      <c r="P855" s="170">
        <f t="shared" si="191"/>
        <v>0</v>
      </c>
      <c r="Q855" s="170">
        <f t="shared" si="191"/>
        <v>5.72</v>
      </c>
      <c r="R855" s="170">
        <f t="shared" si="193"/>
        <v>5.63</v>
      </c>
      <c r="S855" s="170">
        <f t="shared" si="192"/>
        <v>8.8699999999999992</v>
      </c>
      <c r="T855" s="170">
        <f t="shared" si="192"/>
        <v>28.95</v>
      </c>
      <c r="U855" s="170">
        <f t="shared" si="192"/>
        <v>6.87</v>
      </c>
      <c r="V855" s="170">
        <f t="shared" si="192"/>
        <v>0</v>
      </c>
      <c r="W855" s="170">
        <f t="shared" si="192"/>
        <v>0</v>
      </c>
      <c r="X855" s="170">
        <f t="shared" si="192"/>
        <v>0</v>
      </c>
      <c r="Y855" s="170">
        <f t="shared" si="192"/>
        <v>0</v>
      </c>
      <c r="Z855" s="37"/>
      <c r="AA855" s="218">
        <v>0</v>
      </c>
      <c r="AB855" s="219">
        <v>0</v>
      </c>
      <c r="AC855" s="219">
        <v>0</v>
      </c>
      <c r="AD855" s="219">
        <v>0</v>
      </c>
      <c r="AE855" s="219">
        <v>0</v>
      </c>
      <c r="AF855" s="219">
        <v>0</v>
      </c>
      <c r="AG855" s="219">
        <v>0</v>
      </c>
      <c r="AH855" s="219">
        <v>0</v>
      </c>
      <c r="AI855" s="219">
        <v>0</v>
      </c>
      <c r="AJ855" s="219">
        <v>0</v>
      </c>
      <c r="AK855" s="219">
        <v>0</v>
      </c>
      <c r="AL855" s="219">
        <v>0</v>
      </c>
      <c r="AM855" s="219">
        <v>0</v>
      </c>
      <c r="AN855" s="219">
        <v>0</v>
      </c>
      <c r="AO855" s="219">
        <v>0</v>
      </c>
      <c r="AP855" s="219">
        <v>5.72</v>
      </c>
      <c r="AQ855" s="219">
        <v>5.63</v>
      </c>
      <c r="AR855" s="219">
        <v>8.8699999999999992</v>
      </c>
      <c r="AS855" s="219">
        <v>28.95</v>
      </c>
      <c r="AT855" s="219">
        <v>6.87</v>
      </c>
      <c r="AU855" s="219">
        <v>0</v>
      </c>
      <c r="AV855" s="219">
        <v>0</v>
      </c>
      <c r="AW855" s="219">
        <v>0</v>
      </c>
      <c r="AX855" s="220">
        <v>0</v>
      </c>
      <c r="AY855" s="355"/>
      <c r="AZ855" s="71"/>
      <c r="BA855" s="65"/>
      <c r="BB855" s="35"/>
    </row>
    <row r="856" spans="1:54">
      <c r="A856" s="47">
        <v>19</v>
      </c>
      <c r="B856" s="170">
        <f t="shared" si="191"/>
        <v>0</v>
      </c>
      <c r="C856" s="170">
        <f t="shared" si="191"/>
        <v>0</v>
      </c>
      <c r="D856" s="170">
        <f t="shared" si="191"/>
        <v>0</v>
      </c>
      <c r="E856" s="170">
        <f t="shared" si="191"/>
        <v>0</v>
      </c>
      <c r="F856" s="170">
        <f t="shared" si="191"/>
        <v>0</v>
      </c>
      <c r="G856" s="170">
        <f t="shared" si="191"/>
        <v>8.17</v>
      </c>
      <c r="H856" s="170">
        <f t="shared" si="191"/>
        <v>16.71</v>
      </c>
      <c r="I856" s="170">
        <f t="shared" si="191"/>
        <v>0</v>
      </c>
      <c r="J856" s="170">
        <f t="shared" si="191"/>
        <v>15.06</v>
      </c>
      <c r="K856" s="170">
        <f t="shared" si="191"/>
        <v>0</v>
      </c>
      <c r="L856" s="170">
        <f t="shared" si="191"/>
        <v>0</v>
      </c>
      <c r="M856" s="170">
        <f t="shared" si="191"/>
        <v>0</v>
      </c>
      <c r="N856" s="170">
        <f t="shared" si="191"/>
        <v>0</v>
      </c>
      <c r="O856" s="170">
        <f t="shared" si="191"/>
        <v>0</v>
      </c>
      <c r="P856" s="170">
        <f t="shared" si="191"/>
        <v>0</v>
      </c>
      <c r="Q856" s="170">
        <f t="shared" si="191"/>
        <v>0</v>
      </c>
      <c r="R856" s="170">
        <f t="shared" si="193"/>
        <v>5.66</v>
      </c>
      <c r="S856" s="170">
        <f t="shared" si="192"/>
        <v>0</v>
      </c>
      <c r="T856" s="170">
        <f t="shared" si="192"/>
        <v>0</v>
      </c>
      <c r="U856" s="170">
        <f t="shared" si="192"/>
        <v>0</v>
      </c>
      <c r="V856" s="170">
        <f t="shared" si="192"/>
        <v>0</v>
      </c>
      <c r="W856" s="170">
        <f t="shared" si="192"/>
        <v>0</v>
      </c>
      <c r="X856" s="170">
        <f t="shared" si="192"/>
        <v>0</v>
      </c>
      <c r="Y856" s="170">
        <f t="shared" si="192"/>
        <v>0</v>
      </c>
      <c r="Z856" s="37"/>
      <c r="AA856" s="218">
        <v>0</v>
      </c>
      <c r="AB856" s="219">
        <v>0</v>
      </c>
      <c r="AC856" s="219">
        <v>0</v>
      </c>
      <c r="AD856" s="219">
        <v>0</v>
      </c>
      <c r="AE856" s="219">
        <v>0</v>
      </c>
      <c r="AF856" s="219">
        <v>8.17</v>
      </c>
      <c r="AG856" s="219">
        <v>16.71</v>
      </c>
      <c r="AH856" s="219">
        <v>0</v>
      </c>
      <c r="AI856" s="219">
        <v>15.06</v>
      </c>
      <c r="AJ856" s="219">
        <v>0</v>
      </c>
      <c r="AK856" s="219">
        <v>0</v>
      </c>
      <c r="AL856" s="219">
        <v>0</v>
      </c>
      <c r="AM856" s="219">
        <v>0</v>
      </c>
      <c r="AN856" s="219">
        <v>0</v>
      </c>
      <c r="AO856" s="219">
        <v>0</v>
      </c>
      <c r="AP856" s="219">
        <v>0</v>
      </c>
      <c r="AQ856" s="219">
        <v>5.66</v>
      </c>
      <c r="AR856" s="219">
        <v>0</v>
      </c>
      <c r="AS856" s="219">
        <v>0</v>
      </c>
      <c r="AT856" s="219">
        <v>0</v>
      </c>
      <c r="AU856" s="219">
        <v>0</v>
      </c>
      <c r="AV856" s="219">
        <v>0</v>
      </c>
      <c r="AW856" s="219">
        <v>0</v>
      </c>
      <c r="AX856" s="220">
        <v>0</v>
      </c>
      <c r="AY856" s="355"/>
      <c r="AZ856" s="71"/>
      <c r="BA856" s="65"/>
      <c r="BB856" s="35"/>
    </row>
    <row r="857" spans="1:54">
      <c r="A857" s="47">
        <v>20</v>
      </c>
      <c r="B857" s="170">
        <f t="shared" si="191"/>
        <v>0</v>
      </c>
      <c r="C857" s="170">
        <f t="shared" si="191"/>
        <v>0</v>
      </c>
      <c r="D857" s="170">
        <f t="shared" si="191"/>
        <v>0</v>
      </c>
      <c r="E857" s="170">
        <f t="shared" si="191"/>
        <v>0</v>
      </c>
      <c r="F857" s="170">
        <f t="shared" si="191"/>
        <v>0</v>
      </c>
      <c r="G857" s="170">
        <f t="shared" si="191"/>
        <v>0</v>
      </c>
      <c r="H857" s="170">
        <f t="shared" si="191"/>
        <v>8.1199999999999992</v>
      </c>
      <c r="I857" s="170">
        <f t="shared" si="191"/>
        <v>20.82</v>
      </c>
      <c r="J857" s="170">
        <f t="shared" si="191"/>
        <v>52.89</v>
      </c>
      <c r="K857" s="170">
        <f t="shared" si="191"/>
        <v>15.85</v>
      </c>
      <c r="L857" s="170">
        <f t="shared" si="191"/>
        <v>0</v>
      </c>
      <c r="M857" s="170">
        <f t="shared" si="191"/>
        <v>0</v>
      </c>
      <c r="N857" s="170">
        <f t="shared" si="191"/>
        <v>0</v>
      </c>
      <c r="O857" s="170">
        <f t="shared" si="191"/>
        <v>0</v>
      </c>
      <c r="P857" s="170">
        <f t="shared" si="191"/>
        <v>5.48</v>
      </c>
      <c r="Q857" s="170">
        <f t="shared" si="191"/>
        <v>3.12</v>
      </c>
      <c r="R857" s="170">
        <f t="shared" si="193"/>
        <v>0</v>
      </c>
      <c r="S857" s="170">
        <f t="shared" si="192"/>
        <v>2.13</v>
      </c>
      <c r="T857" s="170">
        <f t="shared" si="192"/>
        <v>0</v>
      </c>
      <c r="U857" s="170">
        <f t="shared" si="192"/>
        <v>0</v>
      </c>
      <c r="V857" s="170">
        <f t="shared" si="192"/>
        <v>0</v>
      </c>
      <c r="W857" s="170">
        <f t="shared" si="192"/>
        <v>0</v>
      </c>
      <c r="X857" s="170">
        <f t="shared" si="192"/>
        <v>0</v>
      </c>
      <c r="Y857" s="170">
        <f t="shared" si="192"/>
        <v>0</v>
      </c>
      <c r="Z857" s="37"/>
      <c r="AA857" s="218">
        <v>0</v>
      </c>
      <c r="AB857" s="219">
        <v>0</v>
      </c>
      <c r="AC857" s="219">
        <v>0</v>
      </c>
      <c r="AD857" s="219">
        <v>0</v>
      </c>
      <c r="AE857" s="219">
        <v>0</v>
      </c>
      <c r="AF857" s="219">
        <v>0</v>
      </c>
      <c r="AG857" s="219">
        <v>8.1199999999999992</v>
      </c>
      <c r="AH857" s="219">
        <v>20.82</v>
      </c>
      <c r="AI857" s="219">
        <v>52.89</v>
      </c>
      <c r="AJ857" s="219">
        <v>15.85</v>
      </c>
      <c r="AK857" s="219">
        <v>0</v>
      </c>
      <c r="AL857" s="219">
        <v>0</v>
      </c>
      <c r="AM857" s="219">
        <v>0</v>
      </c>
      <c r="AN857" s="219">
        <v>0</v>
      </c>
      <c r="AO857" s="219">
        <v>5.48</v>
      </c>
      <c r="AP857" s="219">
        <v>3.12</v>
      </c>
      <c r="AQ857" s="219">
        <v>0</v>
      </c>
      <c r="AR857" s="219">
        <v>2.13</v>
      </c>
      <c r="AS857" s="219">
        <v>0</v>
      </c>
      <c r="AT857" s="219">
        <v>0</v>
      </c>
      <c r="AU857" s="219">
        <v>0</v>
      </c>
      <c r="AV857" s="219">
        <v>0</v>
      </c>
      <c r="AW857" s="219">
        <v>0</v>
      </c>
      <c r="AX857" s="220">
        <v>0</v>
      </c>
      <c r="AY857" s="355"/>
      <c r="AZ857" s="71"/>
      <c r="BA857" s="65"/>
      <c r="BB857" s="35"/>
    </row>
    <row r="858" spans="1:54">
      <c r="A858" s="47">
        <v>21</v>
      </c>
      <c r="B858" s="170">
        <f t="shared" si="191"/>
        <v>0</v>
      </c>
      <c r="C858" s="170">
        <f t="shared" si="191"/>
        <v>0</v>
      </c>
      <c r="D858" s="170">
        <f t="shared" si="191"/>
        <v>0</v>
      </c>
      <c r="E858" s="170">
        <f t="shared" si="191"/>
        <v>0</v>
      </c>
      <c r="F858" s="170">
        <f t="shared" si="191"/>
        <v>0</v>
      </c>
      <c r="G858" s="170">
        <f t="shared" si="191"/>
        <v>11.22</v>
      </c>
      <c r="H858" s="170">
        <f t="shared" si="191"/>
        <v>0</v>
      </c>
      <c r="I858" s="170">
        <f t="shared" si="191"/>
        <v>11.25</v>
      </c>
      <c r="J858" s="170">
        <f t="shared" si="191"/>
        <v>51.56</v>
      </c>
      <c r="K858" s="170">
        <f t="shared" si="191"/>
        <v>4.57</v>
      </c>
      <c r="L858" s="170">
        <f t="shared" si="191"/>
        <v>34.74</v>
      </c>
      <c r="M858" s="170">
        <f t="shared" si="191"/>
        <v>65.08</v>
      </c>
      <c r="N858" s="170">
        <f t="shared" si="191"/>
        <v>79.040000000000006</v>
      </c>
      <c r="O858" s="170">
        <f t="shared" si="191"/>
        <v>83.49</v>
      </c>
      <c r="P858" s="170">
        <f t="shared" si="191"/>
        <v>83.19</v>
      </c>
      <c r="Q858" s="170">
        <f t="shared" si="191"/>
        <v>83.95</v>
      </c>
      <c r="R858" s="170">
        <f t="shared" si="193"/>
        <v>125.28</v>
      </c>
      <c r="S858" s="170">
        <f t="shared" si="192"/>
        <v>81.45</v>
      </c>
      <c r="T858" s="170">
        <f t="shared" si="192"/>
        <v>20.03</v>
      </c>
      <c r="U858" s="170">
        <f t="shared" si="192"/>
        <v>10.74</v>
      </c>
      <c r="V858" s="170">
        <f t="shared" si="192"/>
        <v>0</v>
      </c>
      <c r="W858" s="170">
        <f t="shared" si="192"/>
        <v>0</v>
      </c>
      <c r="X858" s="170">
        <f t="shared" si="192"/>
        <v>0</v>
      </c>
      <c r="Y858" s="170">
        <f t="shared" si="192"/>
        <v>0</v>
      </c>
      <c r="Z858" s="37"/>
      <c r="AA858" s="218">
        <v>0</v>
      </c>
      <c r="AB858" s="219">
        <v>0</v>
      </c>
      <c r="AC858" s="219">
        <v>0</v>
      </c>
      <c r="AD858" s="219">
        <v>0</v>
      </c>
      <c r="AE858" s="219">
        <v>0</v>
      </c>
      <c r="AF858" s="219">
        <v>11.22</v>
      </c>
      <c r="AG858" s="219">
        <v>0</v>
      </c>
      <c r="AH858" s="219">
        <v>11.25</v>
      </c>
      <c r="AI858" s="219">
        <v>51.56</v>
      </c>
      <c r="AJ858" s="219">
        <v>4.57</v>
      </c>
      <c r="AK858" s="219">
        <v>34.74</v>
      </c>
      <c r="AL858" s="219">
        <v>65.08</v>
      </c>
      <c r="AM858" s="219">
        <v>79.040000000000006</v>
      </c>
      <c r="AN858" s="219">
        <v>83.49</v>
      </c>
      <c r="AO858" s="219">
        <v>83.19</v>
      </c>
      <c r="AP858" s="219">
        <v>83.95</v>
      </c>
      <c r="AQ858" s="219">
        <v>125.28</v>
      </c>
      <c r="AR858" s="219">
        <v>81.45</v>
      </c>
      <c r="AS858" s="219">
        <v>20.03</v>
      </c>
      <c r="AT858" s="219">
        <v>10.74</v>
      </c>
      <c r="AU858" s="219">
        <v>0</v>
      </c>
      <c r="AV858" s="219">
        <v>0</v>
      </c>
      <c r="AW858" s="219">
        <v>0</v>
      </c>
      <c r="AX858" s="220">
        <v>0</v>
      </c>
      <c r="AY858" s="355"/>
      <c r="AZ858" s="71"/>
      <c r="BA858" s="65"/>
      <c r="BB858" s="35"/>
    </row>
    <row r="859" spans="1:54">
      <c r="A859" s="47">
        <v>22</v>
      </c>
      <c r="B859" s="170">
        <f t="shared" si="191"/>
        <v>0</v>
      </c>
      <c r="C859" s="170">
        <f t="shared" si="191"/>
        <v>0</v>
      </c>
      <c r="D859" s="170">
        <f t="shared" si="191"/>
        <v>0</v>
      </c>
      <c r="E859" s="170">
        <f t="shared" si="191"/>
        <v>0</v>
      </c>
      <c r="F859" s="170">
        <f t="shared" si="191"/>
        <v>0</v>
      </c>
      <c r="G859" s="170">
        <f t="shared" si="191"/>
        <v>0</v>
      </c>
      <c r="H859" s="170">
        <f t="shared" si="191"/>
        <v>14.78</v>
      </c>
      <c r="I859" s="170">
        <f t="shared" si="191"/>
        <v>6.89</v>
      </c>
      <c r="J859" s="170">
        <f t="shared" si="191"/>
        <v>9.02</v>
      </c>
      <c r="K859" s="170">
        <f t="shared" si="191"/>
        <v>0</v>
      </c>
      <c r="L859" s="170">
        <f t="shared" si="191"/>
        <v>0</v>
      </c>
      <c r="M859" s="170">
        <f t="shared" si="191"/>
        <v>0</v>
      </c>
      <c r="N859" s="170">
        <f t="shared" si="191"/>
        <v>0</v>
      </c>
      <c r="O859" s="170">
        <f t="shared" si="191"/>
        <v>9.18</v>
      </c>
      <c r="P859" s="170">
        <f t="shared" si="191"/>
        <v>9.36</v>
      </c>
      <c r="Q859" s="170">
        <f t="shared" si="191"/>
        <v>10.25</v>
      </c>
      <c r="R859" s="170">
        <f t="shared" si="193"/>
        <v>88.67</v>
      </c>
      <c r="S859" s="170">
        <f t="shared" si="192"/>
        <v>93.97</v>
      </c>
      <c r="T859" s="170">
        <f t="shared" si="192"/>
        <v>42.09</v>
      </c>
      <c r="U859" s="170">
        <f t="shared" si="192"/>
        <v>0</v>
      </c>
      <c r="V859" s="170">
        <f t="shared" si="192"/>
        <v>18.87</v>
      </c>
      <c r="W859" s="170">
        <f t="shared" si="192"/>
        <v>0</v>
      </c>
      <c r="X859" s="170">
        <f t="shared" si="192"/>
        <v>0</v>
      </c>
      <c r="Y859" s="170">
        <f t="shared" si="192"/>
        <v>0</v>
      </c>
      <c r="Z859" s="37"/>
      <c r="AA859" s="218">
        <v>0</v>
      </c>
      <c r="AB859" s="219">
        <v>0</v>
      </c>
      <c r="AC859" s="219">
        <v>0</v>
      </c>
      <c r="AD859" s="219">
        <v>0</v>
      </c>
      <c r="AE859" s="219">
        <v>0</v>
      </c>
      <c r="AF859" s="219">
        <v>0</v>
      </c>
      <c r="AG859" s="219">
        <v>14.78</v>
      </c>
      <c r="AH859" s="219">
        <v>6.89</v>
      </c>
      <c r="AI859" s="219">
        <v>9.02</v>
      </c>
      <c r="AJ859" s="219">
        <v>0</v>
      </c>
      <c r="AK859" s="219">
        <v>0</v>
      </c>
      <c r="AL859" s="219">
        <v>0</v>
      </c>
      <c r="AM859" s="219">
        <v>0</v>
      </c>
      <c r="AN859" s="219">
        <v>9.18</v>
      </c>
      <c r="AO859" s="219">
        <v>9.36</v>
      </c>
      <c r="AP859" s="219">
        <v>10.25</v>
      </c>
      <c r="AQ859" s="219">
        <v>88.67</v>
      </c>
      <c r="AR859" s="219">
        <v>93.97</v>
      </c>
      <c r="AS859" s="219">
        <v>42.09</v>
      </c>
      <c r="AT859" s="219">
        <v>0</v>
      </c>
      <c r="AU859" s="219">
        <v>18.87</v>
      </c>
      <c r="AV859" s="219">
        <v>0</v>
      </c>
      <c r="AW859" s="219">
        <v>0</v>
      </c>
      <c r="AX859" s="220">
        <v>0</v>
      </c>
      <c r="AY859" s="355"/>
      <c r="AZ859" s="71"/>
      <c r="BA859" s="65"/>
      <c r="BB859" s="35"/>
    </row>
    <row r="860" spans="1:54">
      <c r="A860" s="47">
        <v>23</v>
      </c>
      <c r="B860" s="170">
        <f t="shared" si="191"/>
        <v>0</v>
      </c>
      <c r="C860" s="170">
        <f t="shared" si="191"/>
        <v>0</v>
      </c>
      <c r="D860" s="170">
        <f t="shared" si="191"/>
        <v>0</v>
      </c>
      <c r="E860" s="170">
        <f t="shared" si="191"/>
        <v>0</v>
      </c>
      <c r="F860" s="170">
        <f t="shared" si="191"/>
        <v>0</v>
      </c>
      <c r="G860" s="170">
        <f t="shared" si="191"/>
        <v>2.5099999999999998</v>
      </c>
      <c r="H860" s="170">
        <f t="shared" si="191"/>
        <v>41.23</v>
      </c>
      <c r="I860" s="170">
        <f t="shared" si="191"/>
        <v>18</v>
      </c>
      <c r="J860" s="170">
        <f t="shared" si="191"/>
        <v>13.52</v>
      </c>
      <c r="K860" s="170">
        <f t="shared" si="191"/>
        <v>0</v>
      </c>
      <c r="L860" s="170">
        <f t="shared" si="191"/>
        <v>0</v>
      </c>
      <c r="M860" s="170">
        <f t="shared" si="191"/>
        <v>0</v>
      </c>
      <c r="N860" s="170">
        <f t="shared" si="191"/>
        <v>0</v>
      </c>
      <c r="O860" s="170">
        <f t="shared" si="191"/>
        <v>0</v>
      </c>
      <c r="P860" s="170">
        <f t="shared" si="191"/>
        <v>0</v>
      </c>
      <c r="Q860" s="170">
        <f t="shared" si="191"/>
        <v>0</v>
      </c>
      <c r="R860" s="170">
        <f t="shared" si="193"/>
        <v>0</v>
      </c>
      <c r="S860" s="170">
        <f t="shared" si="192"/>
        <v>0</v>
      </c>
      <c r="T860" s="170">
        <f t="shared" si="192"/>
        <v>108.45</v>
      </c>
      <c r="U860" s="170">
        <f t="shared" si="192"/>
        <v>66.489999999999995</v>
      </c>
      <c r="V860" s="170">
        <f t="shared" si="192"/>
        <v>48.65</v>
      </c>
      <c r="W860" s="170">
        <f t="shared" si="192"/>
        <v>0</v>
      </c>
      <c r="X860" s="170">
        <f t="shared" si="192"/>
        <v>0</v>
      </c>
      <c r="Y860" s="170">
        <f t="shared" si="192"/>
        <v>0</v>
      </c>
      <c r="Z860" s="37"/>
      <c r="AA860" s="218">
        <v>0</v>
      </c>
      <c r="AB860" s="219">
        <v>0</v>
      </c>
      <c r="AC860" s="219">
        <v>0</v>
      </c>
      <c r="AD860" s="219">
        <v>0</v>
      </c>
      <c r="AE860" s="219">
        <v>0</v>
      </c>
      <c r="AF860" s="219">
        <v>2.5099999999999998</v>
      </c>
      <c r="AG860" s="219">
        <v>41.23</v>
      </c>
      <c r="AH860" s="219">
        <v>18</v>
      </c>
      <c r="AI860" s="219">
        <v>13.52</v>
      </c>
      <c r="AJ860" s="219">
        <v>0</v>
      </c>
      <c r="AK860" s="219">
        <v>0</v>
      </c>
      <c r="AL860" s="219">
        <v>0</v>
      </c>
      <c r="AM860" s="219">
        <v>0</v>
      </c>
      <c r="AN860" s="219">
        <v>0</v>
      </c>
      <c r="AO860" s="219">
        <v>0</v>
      </c>
      <c r="AP860" s="219">
        <v>0</v>
      </c>
      <c r="AQ860" s="219">
        <v>0</v>
      </c>
      <c r="AR860" s="219">
        <v>0</v>
      </c>
      <c r="AS860" s="219">
        <v>108.45</v>
      </c>
      <c r="AT860" s="219">
        <v>66.489999999999995</v>
      </c>
      <c r="AU860" s="219">
        <v>48.65</v>
      </c>
      <c r="AV860" s="219">
        <v>0</v>
      </c>
      <c r="AW860" s="219">
        <v>0</v>
      </c>
      <c r="AX860" s="220">
        <v>0</v>
      </c>
      <c r="AY860" s="355"/>
      <c r="AZ860" s="71"/>
      <c r="BA860" s="65"/>
      <c r="BB860" s="35"/>
    </row>
    <row r="861" spans="1:54">
      <c r="A861" s="47">
        <v>24</v>
      </c>
      <c r="B861" s="170">
        <f t="shared" si="191"/>
        <v>15.66</v>
      </c>
      <c r="C861" s="170">
        <f t="shared" si="191"/>
        <v>0</v>
      </c>
      <c r="D861" s="170">
        <f t="shared" si="191"/>
        <v>0</v>
      </c>
      <c r="E861" s="170">
        <f t="shared" si="191"/>
        <v>0</v>
      </c>
      <c r="F861" s="170">
        <f t="shared" si="191"/>
        <v>0</v>
      </c>
      <c r="G861" s="170">
        <f t="shared" si="191"/>
        <v>0</v>
      </c>
      <c r="H861" s="170">
        <f t="shared" si="191"/>
        <v>0</v>
      </c>
      <c r="I861" s="170">
        <f t="shared" si="191"/>
        <v>78.41</v>
      </c>
      <c r="J861" s="170">
        <f t="shared" si="191"/>
        <v>181.18</v>
      </c>
      <c r="K861" s="170">
        <f t="shared" si="191"/>
        <v>121.59</v>
      </c>
      <c r="L861" s="170">
        <f t="shared" si="191"/>
        <v>116.68</v>
      </c>
      <c r="M861" s="170">
        <f t="shared" si="191"/>
        <v>148.54</v>
      </c>
      <c r="N861" s="170">
        <f t="shared" si="191"/>
        <v>179.22</v>
      </c>
      <c r="O861" s="170">
        <f t="shared" si="191"/>
        <v>284.44</v>
      </c>
      <c r="P861" s="170">
        <f t="shared" si="191"/>
        <v>176.97</v>
      </c>
      <c r="Q861" s="170">
        <f t="shared" si="191"/>
        <v>130.22999999999999</v>
      </c>
      <c r="R861" s="170">
        <f t="shared" si="193"/>
        <v>130.25</v>
      </c>
      <c r="S861" s="170">
        <f t="shared" si="192"/>
        <v>116.53</v>
      </c>
      <c r="T861" s="170">
        <f t="shared" si="192"/>
        <v>114</v>
      </c>
      <c r="U861" s="170">
        <f t="shared" si="192"/>
        <v>35.35</v>
      </c>
      <c r="V861" s="170">
        <f t="shared" si="192"/>
        <v>33.39</v>
      </c>
      <c r="W861" s="170">
        <f t="shared" si="192"/>
        <v>0</v>
      </c>
      <c r="X861" s="170">
        <f t="shared" si="192"/>
        <v>0</v>
      </c>
      <c r="Y861" s="170">
        <f t="shared" si="192"/>
        <v>0</v>
      </c>
      <c r="Z861" s="37"/>
      <c r="AA861" s="218">
        <v>15.66</v>
      </c>
      <c r="AB861" s="219">
        <v>0</v>
      </c>
      <c r="AC861" s="219">
        <v>0</v>
      </c>
      <c r="AD861" s="219">
        <v>0</v>
      </c>
      <c r="AE861" s="219">
        <v>0</v>
      </c>
      <c r="AF861" s="219">
        <v>0</v>
      </c>
      <c r="AG861" s="219">
        <v>0</v>
      </c>
      <c r="AH861" s="219">
        <v>78.41</v>
      </c>
      <c r="AI861" s="219">
        <v>181.18</v>
      </c>
      <c r="AJ861" s="219">
        <v>121.59</v>
      </c>
      <c r="AK861" s="219">
        <v>116.68</v>
      </c>
      <c r="AL861" s="219">
        <v>148.54</v>
      </c>
      <c r="AM861" s="219">
        <v>179.22</v>
      </c>
      <c r="AN861" s="219">
        <v>284.44</v>
      </c>
      <c r="AO861" s="219">
        <v>176.97</v>
      </c>
      <c r="AP861" s="219">
        <v>130.22999999999999</v>
      </c>
      <c r="AQ861" s="219">
        <v>130.25</v>
      </c>
      <c r="AR861" s="219">
        <v>116.53</v>
      </c>
      <c r="AS861" s="219">
        <v>114</v>
      </c>
      <c r="AT861" s="219">
        <v>35.35</v>
      </c>
      <c r="AU861" s="219">
        <v>33.39</v>
      </c>
      <c r="AV861" s="219">
        <v>0</v>
      </c>
      <c r="AW861" s="219">
        <v>0</v>
      </c>
      <c r="AX861" s="220">
        <v>0</v>
      </c>
      <c r="AY861" s="355"/>
      <c r="AZ861" s="71"/>
      <c r="BA861" s="65"/>
      <c r="BB861" s="35"/>
    </row>
    <row r="862" spans="1:54">
      <c r="A862" s="47">
        <v>25</v>
      </c>
      <c r="B862" s="170">
        <f t="shared" si="191"/>
        <v>0</v>
      </c>
      <c r="C862" s="170">
        <f t="shared" si="191"/>
        <v>0</v>
      </c>
      <c r="D862" s="170">
        <f t="shared" si="191"/>
        <v>0</v>
      </c>
      <c r="E862" s="170">
        <f t="shared" si="191"/>
        <v>0</v>
      </c>
      <c r="F862" s="170">
        <f t="shared" si="191"/>
        <v>0</v>
      </c>
      <c r="G862" s="170">
        <f t="shared" si="191"/>
        <v>0</v>
      </c>
      <c r="H862" s="170">
        <f t="shared" si="191"/>
        <v>0</v>
      </c>
      <c r="I862" s="170">
        <f t="shared" si="191"/>
        <v>0</v>
      </c>
      <c r="J862" s="170">
        <f t="shared" si="191"/>
        <v>117.58</v>
      </c>
      <c r="K862" s="170">
        <f t="shared" si="191"/>
        <v>0</v>
      </c>
      <c r="L862" s="170">
        <f t="shared" si="191"/>
        <v>0</v>
      </c>
      <c r="M862" s="170">
        <f t="shared" si="191"/>
        <v>1.79</v>
      </c>
      <c r="N862" s="170">
        <f t="shared" si="191"/>
        <v>0</v>
      </c>
      <c r="O862" s="170">
        <f t="shared" si="191"/>
        <v>30.21</v>
      </c>
      <c r="P862" s="170">
        <f t="shared" si="191"/>
        <v>67.98</v>
      </c>
      <c r="Q862" s="170">
        <f t="shared" si="191"/>
        <v>56.74</v>
      </c>
      <c r="R862" s="170">
        <f t="shared" si="193"/>
        <v>56.04</v>
      </c>
      <c r="S862" s="170">
        <f t="shared" si="192"/>
        <v>53.77</v>
      </c>
      <c r="T862" s="170">
        <f t="shared" si="192"/>
        <v>91.12</v>
      </c>
      <c r="U862" s="170">
        <f t="shared" si="192"/>
        <v>11.89</v>
      </c>
      <c r="V862" s="170">
        <f t="shared" si="192"/>
        <v>53.43</v>
      </c>
      <c r="W862" s="170">
        <f t="shared" si="192"/>
        <v>0</v>
      </c>
      <c r="X862" s="170">
        <f t="shared" si="192"/>
        <v>0</v>
      </c>
      <c r="Y862" s="170">
        <f t="shared" si="192"/>
        <v>0</v>
      </c>
      <c r="Z862" s="37"/>
      <c r="AA862" s="218">
        <v>0</v>
      </c>
      <c r="AB862" s="219">
        <v>0</v>
      </c>
      <c r="AC862" s="219">
        <v>0</v>
      </c>
      <c r="AD862" s="219">
        <v>0</v>
      </c>
      <c r="AE862" s="219">
        <v>0</v>
      </c>
      <c r="AF862" s="219">
        <v>0</v>
      </c>
      <c r="AG862" s="219">
        <v>0</v>
      </c>
      <c r="AH862" s="219">
        <v>0</v>
      </c>
      <c r="AI862" s="219">
        <v>117.58</v>
      </c>
      <c r="AJ862" s="219">
        <v>0</v>
      </c>
      <c r="AK862" s="219">
        <v>0</v>
      </c>
      <c r="AL862" s="219">
        <v>1.79</v>
      </c>
      <c r="AM862" s="219">
        <v>0</v>
      </c>
      <c r="AN862" s="219">
        <v>30.21</v>
      </c>
      <c r="AO862" s="219">
        <v>67.98</v>
      </c>
      <c r="AP862" s="219">
        <v>56.74</v>
      </c>
      <c r="AQ862" s="219">
        <v>56.04</v>
      </c>
      <c r="AR862" s="219">
        <v>53.77</v>
      </c>
      <c r="AS862" s="219">
        <v>91.12</v>
      </c>
      <c r="AT862" s="219">
        <v>11.89</v>
      </c>
      <c r="AU862" s="219">
        <v>53.43</v>
      </c>
      <c r="AV862" s="219">
        <v>0</v>
      </c>
      <c r="AW862" s="219">
        <v>0</v>
      </c>
      <c r="AX862" s="220">
        <v>0</v>
      </c>
      <c r="AY862" s="355"/>
      <c r="AZ862" s="71"/>
      <c r="BA862" s="65"/>
      <c r="BB862" s="35"/>
    </row>
    <row r="863" spans="1:54">
      <c r="A863" s="47">
        <v>26</v>
      </c>
      <c r="B863" s="170">
        <f t="shared" si="191"/>
        <v>0</v>
      </c>
      <c r="C863" s="170">
        <f t="shared" si="191"/>
        <v>0</v>
      </c>
      <c r="D863" s="170">
        <f t="shared" si="191"/>
        <v>0.15</v>
      </c>
      <c r="E863" s="170">
        <f t="shared" si="191"/>
        <v>2.68</v>
      </c>
      <c r="F863" s="170">
        <f t="shared" si="191"/>
        <v>8.7100000000000009</v>
      </c>
      <c r="G863" s="170">
        <f t="shared" si="191"/>
        <v>7.85</v>
      </c>
      <c r="H863" s="170">
        <f t="shared" si="191"/>
        <v>203.55</v>
      </c>
      <c r="I863" s="170">
        <f t="shared" si="191"/>
        <v>66.06</v>
      </c>
      <c r="J863" s="170">
        <f t="shared" si="191"/>
        <v>0</v>
      </c>
      <c r="K863" s="170">
        <f t="shared" si="191"/>
        <v>0</v>
      </c>
      <c r="L863" s="170">
        <f t="shared" si="191"/>
        <v>0</v>
      </c>
      <c r="M863" s="170">
        <f t="shared" si="191"/>
        <v>0</v>
      </c>
      <c r="N863" s="170">
        <f t="shared" si="191"/>
        <v>0</v>
      </c>
      <c r="O863" s="170">
        <f t="shared" si="191"/>
        <v>0</v>
      </c>
      <c r="P863" s="170">
        <f t="shared" si="191"/>
        <v>0</v>
      </c>
      <c r="Q863" s="170">
        <f t="shared" si="191"/>
        <v>21.21</v>
      </c>
      <c r="R863" s="170">
        <f t="shared" si="193"/>
        <v>0</v>
      </c>
      <c r="S863" s="170">
        <f t="shared" si="192"/>
        <v>0</v>
      </c>
      <c r="T863" s="170">
        <f t="shared" si="192"/>
        <v>0</v>
      </c>
      <c r="U863" s="170">
        <f t="shared" si="192"/>
        <v>0</v>
      </c>
      <c r="V863" s="170">
        <f t="shared" si="192"/>
        <v>0</v>
      </c>
      <c r="W863" s="170">
        <f t="shared" si="192"/>
        <v>2.64</v>
      </c>
      <c r="X863" s="170">
        <f t="shared" si="192"/>
        <v>0</v>
      </c>
      <c r="Y863" s="170">
        <f t="shared" si="192"/>
        <v>0</v>
      </c>
      <c r="Z863" s="37"/>
      <c r="AA863" s="218">
        <v>0</v>
      </c>
      <c r="AB863" s="219">
        <v>0</v>
      </c>
      <c r="AC863" s="219">
        <v>0.15</v>
      </c>
      <c r="AD863" s="219">
        <v>2.68</v>
      </c>
      <c r="AE863" s="219">
        <v>8.7100000000000009</v>
      </c>
      <c r="AF863" s="219">
        <v>7.85</v>
      </c>
      <c r="AG863" s="219">
        <v>203.55</v>
      </c>
      <c r="AH863" s="219">
        <v>66.06</v>
      </c>
      <c r="AI863" s="219">
        <v>0</v>
      </c>
      <c r="AJ863" s="219">
        <v>0</v>
      </c>
      <c r="AK863" s="219">
        <v>0</v>
      </c>
      <c r="AL863" s="219">
        <v>0</v>
      </c>
      <c r="AM863" s="219">
        <v>0</v>
      </c>
      <c r="AN863" s="219">
        <v>0</v>
      </c>
      <c r="AO863" s="219">
        <v>0</v>
      </c>
      <c r="AP863" s="219">
        <v>21.21</v>
      </c>
      <c r="AQ863" s="219">
        <v>0</v>
      </c>
      <c r="AR863" s="219">
        <v>0</v>
      </c>
      <c r="AS863" s="219">
        <v>0</v>
      </c>
      <c r="AT863" s="219">
        <v>0</v>
      </c>
      <c r="AU863" s="219">
        <v>0</v>
      </c>
      <c r="AV863" s="219">
        <v>2.64</v>
      </c>
      <c r="AW863" s="219">
        <v>0</v>
      </c>
      <c r="AX863" s="220">
        <v>0</v>
      </c>
      <c r="AY863" s="355"/>
      <c r="AZ863" s="71"/>
      <c r="BA863" s="65"/>
      <c r="BB863" s="35"/>
    </row>
    <row r="864" spans="1:54">
      <c r="A864" s="47">
        <v>27</v>
      </c>
      <c r="B864" s="170">
        <f t="shared" si="191"/>
        <v>0</v>
      </c>
      <c r="C864" s="170">
        <f t="shared" si="191"/>
        <v>0</v>
      </c>
      <c r="D864" s="170">
        <f t="shared" si="191"/>
        <v>0</v>
      </c>
      <c r="E864" s="170">
        <f t="shared" si="191"/>
        <v>0</v>
      </c>
      <c r="F864" s="170">
        <f t="shared" si="191"/>
        <v>0</v>
      </c>
      <c r="G864" s="170">
        <f t="shared" si="191"/>
        <v>2.06</v>
      </c>
      <c r="H864" s="170">
        <f t="shared" si="191"/>
        <v>188.04</v>
      </c>
      <c r="I864" s="170">
        <f t="shared" si="191"/>
        <v>37.35</v>
      </c>
      <c r="J864" s="170">
        <f t="shared" si="191"/>
        <v>7.83</v>
      </c>
      <c r="K864" s="170">
        <f t="shared" si="191"/>
        <v>0</v>
      </c>
      <c r="L864" s="170">
        <f t="shared" si="191"/>
        <v>0</v>
      </c>
      <c r="M864" s="170">
        <f t="shared" si="191"/>
        <v>0</v>
      </c>
      <c r="N864" s="170">
        <f t="shared" si="191"/>
        <v>0</v>
      </c>
      <c r="O864" s="170">
        <f t="shared" si="191"/>
        <v>0</v>
      </c>
      <c r="P864" s="170">
        <f t="shared" si="191"/>
        <v>0</v>
      </c>
      <c r="Q864" s="170">
        <f t="shared" si="191"/>
        <v>0</v>
      </c>
      <c r="R864" s="170">
        <f t="shared" si="193"/>
        <v>0</v>
      </c>
      <c r="S864" s="170">
        <f t="shared" si="192"/>
        <v>0</v>
      </c>
      <c r="T864" s="170">
        <f t="shared" si="192"/>
        <v>0</v>
      </c>
      <c r="U864" s="170">
        <f t="shared" si="192"/>
        <v>0</v>
      </c>
      <c r="V864" s="170">
        <f t="shared" si="192"/>
        <v>0</v>
      </c>
      <c r="W864" s="170">
        <f t="shared" si="192"/>
        <v>0</v>
      </c>
      <c r="X864" s="170">
        <f t="shared" si="192"/>
        <v>0</v>
      </c>
      <c r="Y864" s="170">
        <f t="shared" si="192"/>
        <v>0</v>
      </c>
      <c r="Z864" s="37"/>
      <c r="AA864" s="218">
        <v>0</v>
      </c>
      <c r="AB864" s="219">
        <v>0</v>
      </c>
      <c r="AC864" s="219">
        <v>0</v>
      </c>
      <c r="AD864" s="219">
        <v>0</v>
      </c>
      <c r="AE864" s="219">
        <v>0</v>
      </c>
      <c r="AF864" s="219">
        <v>2.06</v>
      </c>
      <c r="AG864" s="219">
        <v>188.04</v>
      </c>
      <c r="AH864" s="219">
        <v>37.35</v>
      </c>
      <c r="AI864" s="219">
        <v>7.83</v>
      </c>
      <c r="AJ864" s="219">
        <v>0</v>
      </c>
      <c r="AK864" s="219">
        <v>0</v>
      </c>
      <c r="AL864" s="219">
        <v>0</v>
      </c>
      <c r="AM864" s="219">
        <v>0</v>
      </c>
      <c r="AN864" s="219">
        <v>0</v>
      </c>
      <c r="AO864" s="219">
        <v>0</v>
      </c>
      <c r="AP864" s="219">
        <v>0</v>
      </c>
      <c r="AQ864" s="219">
        <v>0</v>
      </c>
      <c r="AR864" s="219">
        <v>0</v>
      </c>
      <c r="AS864" s="219">
        <v>0</v>
      </c>
      <c r="AT864" s="219">
        <v>0</v>
      </c>
      <c r="AU864" s="219">
        <v>0</v>
      </c>
      <c r="AV864" s="219">
        <v>0</v>
      </c>
      <c r="AW864" s="219">
        <v>0</v>
      </c>
      <c r="AX864" s="220">
        <v>0</v>
      </c>
      <c r="AY864" s="355"/>
      <c r="AZ864" s="71"/>
      <c r="BA864" s="65"/>
      <c r="BB864" s="35"/>
    </row>
    <row r="865" spans="1:54">
      <c r="A865" s="47">
        <v>28</v>
      </c>
      <c r="B865" s="170">
        <f t="shared" si="191"/>
        <v>0</v>
      </c>
      <c r="C865" s="170">
        <f t="shared" si="191"/>
        <v>0</v>
      </c>
      <c r="D865" s="170">
        <f t="shared" si="191"/>
        <v>0</v>
      </c>
      <c r="E865" s="170">
        <f t="shared" si="191"/>
        <v>0</v>
      </c>
      <c r="F865" s="170">
        <f t="shared" si="191"/>
        <v>0</v>
      </c>
      <c r="G865" s="170">
        <f t="shared" si="191"/>
        <v>20.82</v>
      </c>
      <c r="H865" s="170">
        <f t="shared" si="191"/>
        <v>0</v>
      </c>
      <c r="I865" s="170">
        <f t="shared" si="191"/>
        <v>124.01</v>
      </c>
      <c r="J865" s="170">
        <f t="shared" si="191"/>
        <v>0</v>
      </c>
      <c r="K865" s="170">
        <f t="shared" si="191"/>
        <v>0</v>
      </c>
      <c r="L865" s="170">
        <f t="shared" si="191"/>
        <v>0</v>
      </c>
      <c r="M865" s="170">
        <f t="shared" si="191"/>
        <v>0</v>
      </c>
      <c r="N865" s="170">
        <f t="shared" si="191"/>
        <v>0</v>
      </c>
      <c r="O865" s="170">
        <f t="shared" si="191"/>
        <v>0</v>
      </c>
      <c r="P865" s="170">
        <f t="shared" si="191"/>
        <v>0</v>
      </c>
      <c r="Q865" s="170">
        <f t="shared" si="191"/>
        <v>0</v>
      </c>
      <c r="R865" s="170">
        <f t="shared" si="193"/>
        <v>0</v>
      </c>
      <c r="S865" s="170">
        <f t="shared" si="192"/>
        <v>28.68</v>
      </c>
      <c r="T865" s="170">
        <f t="shared" si="192"/>
        <v>120.13</v>
      </c>
      <c r="U865" s="170">
        <f t="shared" si="192"/>
        <v>82.85</v>
      </c>
      <c r="V865" s="170">
        <f t="shared" si="192"/>
        <v>0</v>
      </c>
      <c r="W865" s="170">
        <f t="shared" si="192"/>
        <v>0</v>
      </c>
      <c r="X865" s="170">
        <f t="shared" si="192"/>
        <v>0</v>
      </c>
      <c r="Y865" s="170">
        <f t="shared" si="192"/>
        <v>0</v>
      </c>
      <c r="Z865" s="37"/>
      <c r="AA865" s="218">
        <v>0</v>
      </c>
      <c r="AB865" s="219">
        <v>0</v>
      </c>
      <c r="AC865" s="219">
        <v>0</v>
      </c>
      <c r="AD865" s="219">
        <v>0</v>
      </c>
      <c r="AE865" s="219">
        <v>0</v>
      </c>
      <c r="AF865" s="219">
        <v>20.82</v>
      </c>
      <c r="AG865" s="219">
        <v>0</v>
      </c>
      <c r="AH865" s="219">
        <v>124.01</v>
      </c>
      <c r="AI865" s="219">
        <v>0</v>
      </c>
      <c r="AJ865" s="219">
        <v>0</v>
      </c>
      <c r="AK865" s="219">
        <v>0</v>
      </c>
      <c r="AL865" s="219">
        <v>0</v>
      </c>
      <c r="AM865" s="219">
        <v>0</v>
      </c>
      <c r="AN865" s="219">
        <v>0</v>
      </c>
      <c r="AO865" s="219">
        <v>0</v>
      </c>
      <c r="AP865" s="219">
        <v>0</v>
      </c>
      <c r="AQ865" s="219">
        <v>0</v>
      </c>
      <c r="AR865" s="219">
        <v>28.68</v>
      </c>
      <c r="AS865" s="219">
        <v>120.13</v>
      </c>
      <c r="AT865" s="219">
        <v>82.85</v>
      </c>
      <c r="AU865" s="219">
        <v>0</v>
      </c>
      <c r="AV865" s="219">
        <v>0</v>
      </c>
      <c r="AW865" s="219">
        <v>0</v>
      </c>
      <c r="AX865" s="220">
        <v>0</v>
      </c>
      <c r="AY865" s="355"/>
      <c r="AZ865" s="71"/>
      <c r="BA865" s="65"/>
      <c r="BB865" s="35"/>
    </row>
    <row r="866" spans="1:54">
      <c r="A866" s="47">
        <v>29</v>
      </c>
      <c r="B866" s="170">
        <f t="shared" si="191"/>
        <v>0</v>
      </c>
      <c r="C866" s="170">
        <f t="shared" si="191"/>
        <v>0</v>
      </c>
      <c r="D866" s="170">
        <f t="shared" si="191"/>
        <v>0</v>
      </c>
      <c r="E866" s="170">
        <f t="shared" si="191"/>
        <v>0</v>
      </c>
      <c r="F866" s="170">
        <f t="shared" si="191"/>
        <v>17.66</v>
      </c>
      <c r="G866" s="170">
        <f t="shared" si="191"/>
        <v>13.85</v>
      </c>
      <c r="H866" s="170">
        <f t="shared" si="191"/>
        <v>72.19</v>
      </c>
      <c r="I866" s="170">
        <f t="shared" si="191"/>
        <v>0</v>
      </c>
      <c r="J866" s="170">
        <f t="shared" si="191"/>
        <v>70.47</v>
      </c>
      <c r="K866" s="170">
        <f t="shared" si="191"/>
        <v>22.15</v>
      </c>
      <c r="L866" s="170">
        <f t="shared" si="191"/>
        <v>103.72</v>
      </c>
      <c r="M866" s="170">
        <f t="shared" si="191"/>
        <v>125.8</v>
      </c>
      <c r="N866" s="170">
        <f t="shared" si="191"/>
        <v>88.39</v>
      </c>
      <c r="O866" s="170">
        <f t="shared" si="191"/>
        <v>148.68</v>
      </c>
      <c r="P866" s="170">
        <f t="shared" si="191"/>
        <v>221.19</v>
      </c>
      <c r="Q866" s="170">
        <f t="shared" si="191"/>
        <v>217.41</v>
      </c>
      <c r="R866" s="170">
        <f t="shared" si="193"/>
        <v>230.11</v>
      </c>
      <c r="S866" s="170">
        <f t="shared" si="192"/>
        <v>119.95</v>
      </c>
      <c r="T866" s="170">
        <f t="shared" si="192"/>
        <v>149.65</v>
      </c>
      <c r="U866" s="170">
        <f t="shared" si="192"/>
        <v>63.73</v>
      </c>
      <c r="V866" s="170">
        <f t="shared" si="192"/>
        <v>0</v>
      </c>
      <c r="W866" s="170">
        <f t="shared" si="192"/>
        <v>0</v>
      </c>
      <c r="X866" s="170">
        <f t="shared" si="192"/>
        <v>0</v>
      </c>
      <c r="Y866" s="170">
        <f t="shared" si="192"/>
        <v>0</v>
      </c>
      <c r="Z866" s="37"/>
      <c r="AA866" s="218">
        <v>0</v>
      </c>
      <c r="AB866" s="219">
        <v>0</v>
      </c>
      <c r="AC866" s="219">
        <v>0</v>
      </c>
      <c r="AD866" s="219">
        <v>0</v>
      </c>
      <c r="AE866" s="219">
        <v>17.66</v>
      </c>
      <c r="AF866" s="219">
        <v>13.85</v>
      </c>
      <c r="AG866" s="219">
        <v>72.19</v>
      </c>
      <c r="AH866" s="219">
        <v>0</v>
      </c>
      <c r="AI866" s="219">
        <v>70.47</v>
      </c>
      <c r="AJ866" s="219">
        <v>22.15</v>
      </c>
      <c r="AK866" s="219">
        <v>103.72</v>
      </c>
      <c r="AL866" s="219">
        <v>125.8</v>
      </c>
      <c r="AM866" s="219">
        <v>88.39</v>
      </c>
      <c r="AN866" s="219">
        <v>148.68</v>
      </c>
      <c r="AO866" s="219">
        <v>221.19</v>
      </c>
      <c r="AP866" s="219">
        <v>217.41</v>
      </c>
      <c r="AQ866" s="219">
        <v>230.11</v>
      </c>
      <c r="AR866" s="219">
        <v>119.95</v>
      </c>
      <c r="AS866" s="219">
        <v>149.65</v>
      </c>
      <c r="AT866" s="219">
        <v>63.73</v>
      </c>
      <c r="AU866" s="219">
        <v>0</v>
      </c>
      <c r="AV866" s="219">
        <v>0</v>
      </c>
      <c r="AW866" s="219">
        <v>0</v>
      </c>
      <c r="AX866" s="220">
        <v>0</v>
      </c>
      <c r="AY866" s="355"/>
      <c r="AZ866" s="71"/>
      <c r="BA866" s="65"/>
      <c r="BB866" s="35"/>
    </row>
    <row r="867" spans="1:54">
      <c r="A867" s="47">
        <v>30</v>
      </c>
      <c r="B867" s="170">
        <f t="shared" si="191"/>
        <v>0</v>
      </c>
      <c r="C867" s="170">
        <f t="shared" si="191"/>
        <v>0</v>
      </c>
      <c r="D867" s="170">
        <f t="shared" si="191"/>
        <v>0</v>
      </c>
      <c r="E867" s="170">
        <f t="shared" si="191"/>
        <v>0</v>
      </c>
      <c r="F867" s="170">
        <f t="shared" si="191"/>
        <v>5.54</v>
      </c>
      <c r="G867" s="170">
        <f t="shared" si="191"/>
        <v>0</v>
      </c>
      <c r="H867" s="170">
        <f t="shared" si="191"/>
        <v>162.28</v>
      </c>
      <c r="I867" s="170">
        <f t="shared" si="191"/>
        <v>99.93</v>
      </c>
      <c r="J867" s="170">
        <f t="shared" si="191"/>
        <v>4.38</v>
      </c>
      <c r="K867" s="170">
        <f t="shared" si="191"/>
        <v>0</v>
      </c>
      <c r="L867" s="170">
        <f t="shared" si="191"/>
        <v>37.49</v>
      </c>
      <c r="M867" s="170">
        <f t="shared" si="191"/>
        <v>0</v>
      </c>
      <c r="N867" s="170">
        <f t="shared" si="191"/>
        <v>0</v>
      </c>
      <c r="O867" s="170">
        <f t="shared" si="191"/>
        <v>0</v>
      </c>
      <c r="P867" s="170">
        <f t="shared" si="191"/>
        <v>0</v>
      </c>
      <c r="Q867" s="170">
        <f t="shared" si="191"/>
        <v>0</v>
      </c>
      <c r="R867" s="170">
        <f t="shared" si="193"/>
        <v>0</v>
      </c>
      <c r="S867" s="170">
        <f t="shared" si="192"/>
        <v>0</v>
      </c>
      <c r="T867" s="170">
        <f t="shared" si="192"/>
        <v>0</v>
      </c>
      <c r="U867" s="170">
        <f t="shared" si="192"/>
        <v>0</v>
      </c>
      <c r="V867" s="170">
        <f t="shared" si="192"/>
        <v>0</v>
      </c>
      <c r="W867" s="170">
        <f t="shared" si="192"/>
        <v>6.46</v>
      </c>
      <c r="X867" s="170">
        <f t="shared" si="192"/>
        <v>0</v>
      </c>
      <c r="Y867" s="170">
        <f t="shared" si="192"/>
        <v>0</v>
      </c>
      <c r="Z867" s="37"/>
      <c r="AA867" s="218">
        <v>0</v>
      </c>
      <c r="AB867" s="219">
        <v>0</v>
      </c>
      <c r="AC867" s="219">
        <v>0</v>
      </c>
      <c r="AD867" s="219">
        <v>0</v>
      </c>
      <c r="AE867" s="219">
        <v>5.54</v>
      </c>
      <c r="AF867" s="219">
        <v>0</v>
      </c>
      <c r="AG867" s="219">
        <v>162.28</v>
      </c>
      <c r="AH867" s="219">
        <v>99.93</v>
      </c>
      <c r="AI867" s="219">
        <v>4.38</v>
      </c>
      <c r="AJ867" s="219">
        <v>0</v>
      </c>
      <c r="AK867" s="219">
        <v>37.49</v>
      </c>
      <c r="AL867" s="219">
        <v>0</v>
      </c>
      <c r="AM867" s="219">
        <v>0</v>
      </c>
      <c r="AN867" s="219">
        <v>0</v>
      </c>
      <c r="AO867" s="219">
        <v>0</v>
      </c>
      <c r="AP867" s="219">
        <v>0</v>
      </c>
      <c r="AQ867" s="219">
        <v>0</v>
      </c>
      <c r="AR867" s="219">
        <v>0</v>
      </c>
      <c r="AS867" s="219">
        <v>0</v>
      </c>
      <c r="AT867" s="219">
        <v>0</v>
      </c>
      <c r="AU867" s="219">
        <v>0</v>
      </c>
      <c r="AV867" s="219">
        <v>6.46</v>
      </c>
      <c r="AW867" s="219">
        <v>0</v>
      </c>
      <c r="AX867" s="220">
        <v>0</v>
      </c>
      <c r="AY867" s="355"/>
      <c r="AZ867" s="71"/>
      <c r="BA867" s="65"/>
      <c r="BB867" s="35"/>
    </row>
    <row r="868" spans="1:54" ht="13.5" thickBot="1">
      <c r="A868" s="154">
        <v>31</v>
      </c>
      <c r="B868" s="170">
        <f t="shared" si="191"/>
        <v>0</v>
      </c>
      <c r="C868" s="170">
        <f t="shared" si="191"/>
        <v>0</v>
      </c>
      <c r="D868" s="170">
        <f t="shared" si="191"/>
        <v>0</v>
      </c>
      <c r="E868" s="170">
        <f t="shared" si="191"/>
        <v>0</v>
      </c>
      <c r="F868" s="170">
        <f t="shared" si="191"/>
        <v>0</v>
      </c>
      <c r="G868" s="170">
        <f t="shared" si="191"/>
        <v>0</v>
      </c>
      <c r="H868" s="170">
        <f t="shared" si="191"/>
        <v>0</v>
      </c>
      <c r="I868" s="170">
        <f t="shared" si="191"/>
        <v>0</v>
      </c>
      <c r="J868" s="170">
        <f t="shared" si="191"/>
        <v>0</v>
      </c>
      <c r="K868" s="170">
        <f t="shared" si="191"/>
        <v>0</v>
      </c>
      <c r="L868" s="170">
        <f t="shared" si="191"/>
        <v>0</v>
      </c>
      <c r="M868" s="170">
        <f t="shared" si="191"/>
        <v>0</v>
      </c>
      <c r="N868" s="170">
        <f t="shared" si="191"/>
        <v>0</v>
      </c>
      <c r="O868" s="170">
        <f t="shared" si="191"/>
        <v>0</v>
      </c>
      <c r="P868" s="170">
        <f t="shared" si="191"/>
        <v>0</v>
      </c>
      <c r="Q868" s="170">
        <f t="shared" si="191"/>
        <v>0</v>
      </c>
      <c r="R868" s="170">
        <f t="shared" si="193"/>
        <v>0</v>
      </c>
      <c r="S868" s="170">
        <f t="shared" si="192"/>
        <v>0</v>
      </c>
      <c r="T868" s="170">
        <f t="shared" si="192"/>
        <v>0</v>
      </c>
      <c r="U868" s="170">
        <f t="shared" si="192"/>
        <v>0</v>
      </c>
      <c r="V868" s="170">
        <f t="shared" si="192"/>
        <v>0</v>
      </c>
      <c r="W868" s="170">
        <f t="shared" si="192"/>
        <v>0</v>
      </c>
      <c r="X868" s="170">
        <f t="shared" si="192"/>
        <v>0</v>
      </c>
      <c r="Y868" s="170">
        <f t="shared" si="192"/>
        <v>0</v>
      </c>
      <c r="Z868" s="37"/>
      <c r="AA868" s="222">
        <v>0</v>
      </c>
      <c r="AB868" s="223">
        <v>0</v>
      </c>
      <c r="AC868" s="223">
        <v>0</v>
      </c>
      <c r="AD868" s="223">
        <v>0</v>
      </c>
      <c r="AE868" s="223">
        <v>0</v>
      </c>
      <c r="AF868" s="223">
        <v>0</v>
      </c>
      <c r="AG868" s="223">
        <v>0</v>
      </c>
      <c r="AH868" s="223">
        <v>0</v>
      </c>
      <c r="AI868" s="223">
        <v>0</v>
      </c>
      <c r="AJ868" s="223">
        <v>0</v>
      </c>
      <c r="AK868" s="223">
        <v>0</v>
      </c>
      <c r="AL868" s="223">
        <v>0</v>
      </c>
      <c r="AM868" s="223">
        <v>0</v>
      </c>
      <c r="AN868" s="223">
        <v>0</v>
      </c>
      <c r="AO868" s="223">
        <v>0</v>
      </c>
      <c r="AP868" s="223">
        <v>0</v>
      </c>
      <c r="AQ868" s="223">
        <v>0</v>
      </c>
      <c r="AR868" s="223">
        <v>0</v>
      </c>
      <c r="AS868" s="223">
        <v>0</v>
      </c>
      <c r="AT868" s="223">
        <v>0</v>
      </c>
      <c r="AU868" s="223">
        <v>0</v>
      </c>
      <c r="AV868" s="223">
        <v>0</v>
      </c>
      <c r="AW868" s="223">
        <v>0</v>
      </c>
      <c r="AX868" s="224">
        <v>0</v>
      </c>
      <c r="AY868" s="355"/>
      <c r="AZ868" s="71"/>
      <c r="BA868" s="65"/>
      <c r="BB868" s="35"/>
    </row>
    <row r="869" spans="1:54">
      <c r="A869" s="58"/>
      <c r="B869" s="70"/>
      <c r="C869" s="70"/>
      <c r="D869" s="70"/>
      <c r="E869" s="70"/>
      <c r="F869" s="70"/>
      <c r="G869" s="70"/>
      <c r="H869" s="70"/>
      <c r="I869" s="70"/>
      <c r="J869" s="70"/>
      <c r="K869" s="70"/>
      <c r="L869" s="70"/>
      <c r="M869" s="70"/>
      <c r="N869" s="70"/>
      <c r="O869" s="70"/>
      <c r="P869" s="70"/>
      <c r="Q869" s="70"/>
      <c r="R869" s="70"/>
      <c r="S869" s="70"/>
      <c r="T869" s="70"/>
      <c r="U869" s="70"/>
      <c r="V869" s="70"/>
      <c r="W869" s="70"/>
      <c r="X869" s="70"/>
      <c r="Y869" s="70"/>
      <c r="Z869" s="37"/>
      <c r="AA869" s="271"/>
      <c r="AB869" s="271"/>
      <c r="AC869" s="271"/>
      <c r="AD869" s="271"/>
      <c r="AE869" s="271"/>
      <c r="AF869" s="271"/>
      <c r="AG869" s="271"/>
      <c r="AH869" s="271"/>
      <c r="AI869" s="271"/>
      <c r="AJ869" s="271"/>
      <c r="AK869" s="271"/>
      <c r="AL869" s="271"/>
      <c r="AM869" s="271"/>
      <c r="AN869" s="271"/>
      <c r="AO869" s="271"/>
      <c r="AP869" s="271"/>
      <c r="AQ869" s="271"/>
      <c r="AR869" s="271"/>
      <c r="AS869" s="271"/>
      <c r="AT869" s="271"/>
      <c r="AU869" s="271"/>
      <c r="AV869" s="271"/>
      <c r="AW869" s="271"/>
      <c r="AX869" s="271"/>
      <c r="AY869" s="272"/>
      <c r="AZ869" s="71"/>
      <c r="BA869" s="65"/>
      <c r="BB869" s="35"/>
    </row>
    <row r="870" spans="1:54" ht="13.5" thickBot="1">
      <c r="A870" s="17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AA870" s="167">
        <f>SUM(AA838:AX868)</f>
        <v>9190.4500000000025</v>
      </c>
      <c r="AB870" s="64"/>
      <c r="AC870" s="64"/>
    </row>
    <row r="871" spans="1:54" ht="33" customHeight="1">
      <c r="A871" s="440" t="s">
        <v>2</v>
      </c>
      <c r="B871" s="442" t="s">
        <v>197</v>
      </c>
      <c r="C871" s="442"/>
      <c r="D871" s="442"/>
      <c r="E871" s="442"/>
      <c r="F871" s="442"/>
      <c r="G871" s="442"/>
      <c r="H871" s="442"/>
      <c r="I871" s="442"/>
      <c r="J871" s="442"/>
      <c r="K871" s="442"/>
      <c r="L871" s="442"/>
      <c r="M871" s="442"/>
      <c r="N871" s="442"/>
      <c r="O871" s="442"/>
      <c r="P871" s="442"/>
      <c r="Q871" s="442"/>
      <c r="R871" s="442"/>
      <c r="S871" s="442"/>
      <c r="T871" s="442"/>
      <c r="U871" s="442"/>
      <c r="V871" s="442"/>
      <c r="W871" s="442"/>
      <c r="X871" s="442"/>
      <c r="Y871" s="443"/>
      <c r="AA871" s="455" t="s">
        <v>175</v>
      </c>
      <c r="AB871" s="456"/>
      <c r="AC871" s="456"/>
      <c r="AD871" s="456"/>
      <c r="AE871" s="456"/>
      <c r="AF871" s="456"/>
      <c r="AG871" s="456"/>
      <c r="AH871" s="456"/>
      <c r="AI871" s="456"/>
      <c r="AJ871" s="456"/>
      <c r="AK871" s="456"/>
      <c r="AL871" s="456"/>
      <c r="AM871" s="456"/>
      <c r="AN871" s="456"/>
      <c r="AO871" s="456"/>
      <c r="AP871" s="456"/>
      <c r="AQ871" s="456"/>
      <c r="AR871" s="456"/>
      <c r="AS871" s="456"/>
      <c r="AT871" s="456"/>
      <c r="AU871" s="456"/>
      <c r="AV871" s="456"/>
      <c r="AW871" s="456"/>
      <c r="AX871" s="564"/>
      <c r="AY871" s="576"/>
      <c r="AZ871" s="145"/>
      <c r="BA871" s="566"/>
      <c r="BB871" s="566"/>
    </row>
    <row r="872" spans="1:54" ht="42.75" customHeight="1">
      <c r="A872" s="441"/>
      <c r="B872" s="48" t="s">
        <v>4</v>
      </c>
      <c r="C872" s="48" t="s">
        <v>5</v>
      </c>
      <c r="D872" s="48" t="s">
        <v>6</v>
      </c>
      <c r="E872" s="48" t="s">
        <v>7</v>
      </c>
      <c r="F872" s="48" t="s">
        <v>8</v>
      </c>
      <c r="G872" s="48" t="s">
        <v>9</v>
      </c>
      <c r="H872" s="48" t="s">
        <v>10</v>
      </c>
      <c r="I872" s="48" t="s">
        <v>11</v>
      </c>
      <c r="J872" s="48" t="s">
        <v>12</v>
      </c>
      <c r="K872" s="48" t="s">
        <v>13</v>
      </c>
      <c r="L872" s="48" t="s">
        <v>14</v>
      </c>
      <c r="M872" s="48" t="s">
        <v>15</v>
      </c>
      <c r="N872" s="48" t="s">
        <v>16</v>
      </c>
      <c r="O872" s="48" t="s">
        <v>17</v>
      </c>
      <c r="P872" s="48" t="s">
        <v>18</v>
      </c>
      <c r="Q872" s="48" t="s">
        <v>19</v>
      </c>
      <c r="R872" s="48" t="s">
        <v>20</v>
      </c>
      <c r="S872" s="48" t="s">
        <v>21</v>
      </c>
      <c r="T872" s="48" t="s">
        <v>22</v>
      </c>
      <c r="U872" s="48" t="s">
        <v>23</v>
      </c>
      <c r="V872" s="48" t="s">
        <v>24</v>
      </c>
      <c r="W872" s="48" t="s">
        <v>25</v>
      </c>
      <c r="X872" s="48" t="s">
        <v>26</v>
      </c>
      <c r="Y872" s="49" t="s">
        <v>27</v>
      </c>
      <c r="AA872" s="60" t="s">
        <v>4</v>
      </c>
      <c r="AB872" s="61" t="s">
        <v>5</v>
      </c>
      <c r="AC872" s="61" t="s">
        <v>6</v>
      </c>
      <c r="AD872" s="61" t="s">
        <v>7</v>
      </c>
      <c r="AE872" s="61" t="s">
        <v>8</v>
      </c>
      <c r="AF872" s="61" t="s">
        <v>9</v>
      </c>
      <c r="AG872" s="61" t="s">
        <v>10</v>
      </c>
      <c r="AH872" s="61" t="s">
        <v>11</v>
      </c>
      <c r="AI872" s="61" t="s">
        <v>12</v>
      </c>
      <c r="AJ872" s="61" t="s">
        <v>13</v>
      </c>
      <c r="AK872" s="61" t="s">
        <v>14</v>
      </c>
      <c r="AL872" s="61" t="s">
        <v>15</v>
      </c>
      <c r="AM872" s="61" t="s">
        <v>16</v>
      </c>
      <c r="AN872" s="61" t="s">
        <v>17</v>
      </c>
      <c r="AO872" s="61" t="s">
        <v>18</v>
      </c>
      <c r="AP872" s="61" t="s">
        <v>19</v>
      </c>
      <c r="AQ872" s="61" t="s">
        <v>20</v>
      </c>
      <c r="AR872" s="61" t="s">
        <v>21</v>
      </c>
      <c r="AS872" s="61" t="s">
        <v>22</v>
      </c>
      <c r="AT872" s="61" t="s">
        <v>23</v>
      </c>
      <c r="AU872" s="61" t="s">
        <v>24</v>
      </c>
      <c r="AV872" s="61" t="s">
        <v>25</v>
      </c>
      <c r="AW872" s="61" t="s">
        <v>26</v>
      </c>
      <c r="AX872" s="157" t="s">
        <v>27</v>
      </c>
      <c r="AY872" s="582"/>
      <c r="AZ872" s="146"/>
      <c r="BA872" s="134"/>
      <c r="BB872" s="133"/>
    </row>
    <row r="873" spans="1:54" s="173" customFormat="1" ht="16.149999999999999" customHeight="1">
      <c r="A873" s="452" t="s">
        <v>222</v>
      </c>
      <c r="B873" s="453"/>
      <c r="C873" s="453"/>
      <c r="D873" s="453"/>
      <c r="E873" s="453"/>
      <c r="F873" s="453"/>
      <c r="G873" s="453"/>
      <c r="H873" s="453"/>
      <c r="I873" s="453"/>
      <c r="J873" s="453"/>
      <c r="K873" s="453"/>
      <c r="L873" s="453"/>
      <c r="M873" s="453"/>
      <c r="N873" s="453"/>
      <c r="O873" s="453"/>
      <c r="P873" s="453"/>
      <c r="Q873" s="453"/>
      <c r="R873" s="453"/>
      <c r="S873" s="453"/>
      <c r="T873" s="453"/>
      <c r="U873" s="453"/>
      <c r="V873" s="453"/>
      <c r="W873" s="453"/>
      <c r="X873" s="453"/>
      <c r="Y873" s="454"/>
      <c r="Z873" s="183"/>
      <c r="AA873" s="452">
        <v>2</v>
      </c>
      <c r="AB873" s="453"/>
      <c r="AC873" s="453"/>
      <c r="AD873" s="453"/>
      <c r="AE873" s="453"/>
      <c r="AF873" s="453"/>
      <c r="AG873" s="453"/>
      <c r="AH873" s="453"/>
      <c r="AI873" s="453"/>
      <c r="AJ873" s="453"/>
      <c r="AK873" s="453"/>
      <c r="AL873" s="453"/>
      <c r="AM873" s="453"/>
      <c r="AN873" s="453"/>
      <c r="AO873" s="453"/>
      <c r="AP873" s="453"/>
      <c r="AQ873" s="453"/>
      <c r="AR873" s="453"/>
      <c r="AS873" s="453"/>
      <c r="AT873" s="453"/>
      <c r="AU873" s="453"/>
      <c r="AV873" s="453"/>
      <c r="AW873" s="453"/>
      <c r="AX873" s="565"/>
      <c r="AY873" s="356"/>
      <c r="AZ873" s="179"/>
      <c r="BA873" s="171"/>
    </row>
    <row r="874" spans="1:54">
      <c r="A874" s="47">
        <v>1</v>
      </c>
      <c r="B874" s="170">
        <f>AA874+$AY874</f>
        <v>74.760000000000005</v>
      </c>
      <c r="C874" s="170">
        <f t="shared" ref="C874:Y889" si="194">AB874+$AY874</f>
        <v>27.4</v>
      </c>
      <c r="D874" s="170">
        <f t="shared" si="194"/>
        <v>11.8</v>
      </c>
      <c r="E874" s="170">
        <f t="shared" si="194"/>
        <v>0</v>
      </c>
      <c r="F874" s="170">
        <f t="shared" si="194"/>
        <v>0</v>
      </c>
      <c r="G874" s="170">
        <f t="shared" si="194"/>
        <v>0</v>
      </c>
      <c r="H874" s="170">
        <f t="shared" si="194"/>
        <v>0</v>
      </c>
      <c r="I874" s="170">
        <f t="shared" si="194"/>
        <v>111.63</v>
      </c>
      <c r="J874" s="170">
        <f t="shared" si="194"/>
        <v>102.83</v>
      </c>
      <c r="K874" s="170">
        <f t="shared" si="194"/>
        <v>103.2</v>
      </c>
      <c r="L874" s="170">
        <f t="shared" si="194"/>
        <v>71.150000000000006</v>
      </c>
      <c r="M874" s="170">
        <f t="shared" si="194"/>
        <v>58.14</v>
      </c>
      <c r="N874" s="170">
        <f t="shared" si="194"/>
        <v>227.24</v>
      </c>
      <c r="O874" s="170">
        <f t="shared" si="194"/>
        <v>0</v>
      </c>
      <c r="P874" s="170">
        <f t="shared" si="194"/>
        <v>0</v>
      </c>
      <c r="Q874" s="170">
        <f t="shared" si="194"/>
        <v>212</v>
      </c>
      <c r="R874" s="170">
        <f t="shared" si="194"/>
        <v>0</v>
      </c>
      <c r="S874" s="170">
        <f t="shared" si="194"/>
        <v>181.76</v>
      </c>
      <c r="T874" s="170">
        <f t="shared" si="194"/>
        <v>133.81</v>
      </c>
      <c r="U874" s="170">
        <f t="shared" si="194"/>
        <v>0</v>
      </c>
      <c r="V874" s="170">
        <f t="shared" si="194"/>
        <v>37.590000000000003</v>
      </c>
      <c r="W874" s="170">
        <f t="shared" si="194"/>
        <v>95.58</v>
      </c>
      <c r="X874" s="170">
        <f t="shared" si="194"/>
        <v>204.21</v>
      </c>
      <c r="Y874" s="170">
        <f t="shared" si="194"/>
        <v>872.53</v>
      </c>
      <c r="Z874" s="37"/>
      <c r="AA874" s="41">
        <v>74.760000000000005</v>
      </c>
      <c r="AB874" s="39">
        <v>27.4</v>
      </c>
      <c r="AC874" s="39">
        <v>11.8</v>
      </c>
      <c r="AD874" s="39">
        <v>0</v>
      </c>
      <c r="AE874" s="39">
        <v>0</v>
      </c>
      <c r="AF874" s="39">
        <v>0</v>
      </c>
      <c r="AG874" s="39">
        <v>0</v>
      </c>
      <c r="AH874" s="39">
        <v>111.63</v>
      </c>
      <c r="AI874" s="39">
        <v>102.83</v>
      </c>
      <c r="AJ874" s="39">
        <v>103.2</v>
      </c>
      <c r="AK874" s="39">
        <v>71.150000000000006</v>
      </c>
      <c r="AL874" s="39">
        <v>58.14</v>
      </c>
      <c r="AM874" s="39">
        <v>227.24</v>
      </c>
      <c r="AN874" s="39">
        <v>0</v>
      </c>
      <c r="AO874" s="39">
        <v>0</v>
      </c>
      <c r="AP874" s="39">
        <v>212</v>
      </c>
      <c r="AQ874" s="39">
        <v>0</v>
      </c>
      <c r="AR874" s="39">
        <v>181.76</v>
      </c>
      <c r="AS874" s="39">
        <v>133.81</v>
      </c>
      <c r="AT874" s="39">
        <v>0</v>
      </c>
      <c r="AU874" s="39">
        <v>37.590000000000003</v>
      </c>
      <c r="AV874" s="39">
        <v>95.58</v>
      </c>
      <c r="AW874" s="39">
        <v>204.21</v>
      </c>
      <c r="AX874" s="155">
        <v>872.53</v>
      </c>
      <c r="AY874" s="354"/>
      <c r="AZ874" s="71"/>
      <c r="BA874" s="65"/>
      <c r="BB874" s="35"/>
    </row>
    <row r="875" spans="1:54">
      <c r="A875" s="47">
        <v>2</v>
      </c>
      <c r="B875" s="170">
        <f t="shared" ref="B875:Q904" si="195">AA875+$AY875</f>
        <v>101.21</v>
      </c>
      <c r="C875" s="170">
        <f t="shared" si="194"/>
        <v>51.44</v>
      </c>
      <c r="D875" s="170">
        <f t="shared" si="194"/>
        <v>49.12</v>
      </c>
      <c r="E875" s="170">
        <f t="shared" si="194"/>
        <v>29.81</v>
      </c>
      <c r="F875" s="170">
        <f t="shared" si="194"/>
        <v>0</v>
      </c>
      <c r="G875" s="170">
        <f t="shared" si="194"/>
        <v>0</v>
      </c>
      <c r="H875" s="170">
        <f t="shared" si="194"/>
        <v>6.43</v>
      </c>
      <c r="I875" s="170">
        <f t="shared" si="194"/>
        <v>7.89</v>
      </c>
      <c r="J875" s="170">
        <f t="shared" si="194"/>
        <v>0</v>
      </c>
      <c r="K875" s="170">
        <f t="shared" si="194"/>
        <v>0</v>
      </c>
      <c r="L875" s="170">
        <f t="shared" si="194"/>
        <v>0</v>
      </c>
      <c r="M875" s="170">
        <f t="shared" si="194"/>
        <v>32.67</v>
      </c>
      <c r="N875" s="170">
        <f t="shared" si="194"/>
        <v>0</v>
      </c>
      <c r="O875" s="170">
        <f t="shared" si="194"/>
        <v>0</v>
      </c>
      <c r="P875" s="170">
        <f t="shared" si="194"/>
        <v>0</v>
      </c>
      <c r="Q875" s="170">
        <f t="shared" si="194"/>
        <v>0</v>
      </c>
      <c r="R875" s="170">
        <f t="shared" si="194"/>
        <v>0</v>
      </c>
      <c r="S875" s="170">
        <f t="shared" ref="S875:Y904" si="196">AR875+$AY875</f>
        <v>0</v>
      </c>
      <c r="T875" s="170">
        <f t="shared" si="196"/>
        <v>0</v>
      </c>
      <c r="U875" s="170">
        <f t="shared" si="196"/>
        <v>67.010000000000005</v>
      </c>
      <c r="V875" s="170">
        <f t="shared" si="196"/>
        <v>135.04</v>
      </c>
      <c r="W875" s="170">
        <f t="shared" si="196"/>
        <v>91.31</v>
      </c>
      <c r="X875" s="170">
        <f t="shared" si="196"/>
        <v>88.31</v>
      </c>
      <c r="Y875" s="170">
        <f t="shared" si="196"/>
        <v>80.849999999999994</v>
      </c>
      <c r="Z875" s="37"/>
      <c r="AA875" s="38">
        <v>101.21</v>
      </c>
      <c r="AB875" s="39">
        <v>51.44</v>
      </c>
      <c r="AC875" s="39">
        <v>49.12</v>
      </c>
      <c r="AD875" s="39">
        <v>29.81</v>
      </c>
      <c r="AE875" s="39">
        <v>0</v>
      </c>
      <c r="AF875" s="39">
        <v>0</v>
      </c>
      <c r="AG875" s="39">
        <v>6.43</v>
      </c>
      <c r="AH875" s="39">
        <v>7.89</v>
      </c>
      <c r="AI875" s="39">
        <v>0</v>
      </c>
      <c r="AJ875" s="39">
        <v>0</v>
      </c>
      <c r="AK875" s="39">
        <v>0</v>
      </c>
      <c r="AL875" s="39">
        <v>32.67</v>
      </c>
      <c r="AM875" s="39">
        <v>0</v>
      </c>
      <c r="AN875" s="39">
        <v>0</v>
      </c>
      <c r="AO875" s="39">
        <v>0</v>
      </c>
      <c r="AP875" s="39">
        <v>0</v>
      </c>
      <c r="AQ875" s="39">
        <v>0</v>
      </c>
      <c r="AR875" s="39">
        <v>0</v>
      </c>
      <c r="AS875" s="39">
        <v>0</v>
      </c>
      <c r="AT875" s="39">
        <v>67.010000000000005</v>
      </c>
      <c r="AU875" s="39">
        <v>135.04</v>
      </c>
      <c r="AV875" s="39">
        <v>91.31</v>
      </c>
      <c r="AW875" s="39">
        <v>88.31</v>
      </c>
      <c r="AX875" s="155">
        <v>80.849999999999994</v>
      </c>
      <c r="AY875" s="355"/>
      <c r="AZ875" s="71"/>
      <c r="BA875" s="65"/>
      <c r="BB875" s="35"/>
    </row>
    <row r="876" spans="1:54">
      <c r="A876" s="47">
        <v>3</v>
      </c>
      <c r="B876" s="170">
        <f t="shared" si="195"/>
        <v>0</v>
      </c>
      <c r="C876" s="170">
        <f t="shared" si="194"/>
        <v>72.239999999999995</v>
      </c>
      <c r="D876" s="170">
        <f t="shared" si="194"/>
        <v>60.18</v>
      </c>
      <c r="E876" s="170">
        <f t="shared" si="194"/>
        <v>15.43</v>
      </c>
      <c r="F876" s="170">
        <f t="shared" si="194"/>
        <v>17.84</v>
      </c>
      <c r="G876" s="170">
        <f t="shared" si="194"/>
        <v>0</v>
      </c>
      <c r="H876" s="170">
        <f t="shared" si="194"/>
        <v>0</v>
      </c>
      <c r="I876" s="170">
        <f t="shared" si="194"/>
        <v>0</v>
      </c>
      <c r="J876" s="170">
        <f t="shared" si="194"/>
        <v>0</v>
      </c>
      <c r="K876" s="170">
        <f t="shared" si="194"/>
        <v>66.989999999999995</v>
      </c>
      <c r="L876" s="170">
        <f t="shared" si="194"/>
        <v>25.22</v>
      </c>
      <c r="M876" s="170">
        <f t="shared" si="194"/>
        <v>44.6</v>
      </c>
      <c r="N876" s="170">
        <f t="shared" si="194"/>
        <v>0</v>
      </c>
      <c r="O876" s="170">
        <f t="shared" si="194"/>
        <v>7.19</v>
      </c>
      <c r="P876" s="170">
        <f t="shared" si="194"/>
        <v>314.27999999999997</v>
      </c>
      <c r="Q876" s="170">
        <f t="shared" si="194"/>
        <v>0</v>
      </c>
      <c r="R876" s="170">
        <f t="shared" si="194"/>
        <v>0</v>
      </c>
      <c r="S876" s="170">
        <f t="shared" si="196"/>
        <v>0</v>
      </c>
      <c r="T876" s="170">
        <f t="shared" si="196"/>
        <v>0</v>
      </c>
      <c r="U876" s="170">
        <f t="shared" si="196"/>
        <v>240.81</v>
      </c>
      <c r="V876" s="170">
        <f t="shared" si="196"/>
        <v>160.1</v>
      </c>
      <c r="W876" s="170">
        <f t="shared" si="196"/>
        <v>9.73</v>
      </c>
      <c r="X876" s="170">
        <f t="shared" si="196"/>
        <v>7.65</v>
      </c>
      <c r="Y876" s="170">
        <f t="shared" si="196"/>
        <v>65.58</v>
      </c>
      <c r="Z876" s="37"/>
      <c r="AA876" s="38">
        <v>0</v>
      </c>
      <c r="AB876" s="39">
        <v>72.239999999999995</v>
      </c>
      <c r="AC876" s="39">
        <v>60.18</v>
      </c>
      <c r="AD876" s="39">
        <v>15.43</v>
      </c>
      <c r="AE876" s="39">
        <v>17.84</v>
      </c>
      <c r="AF876" s="39">
        <v>0</v>
      </c>
      <c r="AG876" s="39">
        <v>0</v>
      </c>
      <c r="AH876" s="39">
        <v>0</v>
      </c>
      <c r="AI876" s="39">
        <v>0</v>
      </c>
      <c r="AJ876" s="39">
        <v>66.989999999999995</v>
      </c>
      <c r="AK876" s="39">
        <v>25.22</v>
      </c>
      <c r="AL876" s="39">
        <v>44.6</v>
      </c>
      <c r="AM876" s="39">
        <v>0</v>
      </c>
      <c r="AN876" s="39">
        <v>7.19</v>
      </c>
      <c r="AO876" s="39">
        <v>314.27999999999997</v>
      </c>
      <c r="AP876" s="39">
        <v>0</v>
      </c>
      <c r="AQ876" s="39">
        <v>0</v>
      </c>
      <c r="AR876" s="39">
        <v>0</v>
      </c>
      <c r="AS876" s="39">
        <v>0</v>
      </c>
      <c r="AT876" s="39">
        <v>240.81</v>
      </c>
      <c r="AU876" s="39">
        <v>160.1</v>
      </c>
      <c r="AV876" s="39">
        <v>9.73</v>
      </c>
      <c r="AW876" s="39">
        <v>7.65</v>
      </c>
      <c r="AX876" s="155">
        <v>65.58</v>
      </c>
      <c r="AY876" s="355"/>
      <c r="AZ876" s="71"/>
      <c r="BA876" s="65"/>
      <c r="BB876" s="35"/>
    </row>
    <row r="877" spans="1:54">
      <c r="A877" s="47">
        <v>4</v>
      </c>
      <c r="B877" s="170">
        <f t="shared" si="195"/>
        <v>113.83</v>
      </c>
      <c r="C877" s="170">
        <f t="shared" si="194"/>
        <v>53.07</v>
      </c>
      <c r="D877" s="170">
        <f t="shared" si="194"/>
        <v>396.4</v>
      </c>
      <c r="E877" s="170">
        <f t="shared" si="194"/>
        <v>101.34</v>
      </c>
      <c r="F877" s="170">
        <f t="shared" si="194"/>
        <v>74.52</v>
      </c>
      <c r="G877" s="170">
        <f t="shared" si="194"/>
        <v>189.15</v>
      </c>
      <c r="H877" s="170">
        <f t="shared" si="194"/>
        <v>143.09</v>
      </c>
      <c r="I877" s="170">
        <f t="shared" si="194"/>
        <v>173.99</v>
      </c>
      <c r="J877" s="170">
        <f t="shared" si="194"/>
        <v>0</v>
      </c>
      <c r="K877" s="170">
        <f t="shared" si="194"/>
        <v>298.69</v>
      </c>
      <c r="L877" s="170">
        <f t="shared" si="194"/>
        <v>362.11</v>
      </c>
      <c r="M877" s="170">
        <f t="shared" si="194"/>
        <v>61.03</v>
      </c>
      <c r="N877" s="170">
        <f t="shared" si="194"/>
        <v>0</v>
      </c>
      <c r="O877" s="170">
        <f t="shared" si="194"/>
        <v>74.760000000000005</v>
      </c>
      <c r="P877" s="170">
        <f t="shared" si="194"/>
        <v>184.95</v>
      </c>
      <c r="Q877" s="170">
        <f t="shared" si="194"/>
        <v>153.38999999999999</v>
      </c>
      <c r="R877" s="170">
        <f t="shared" si="194"/>
        <v>92.4</v>
      </c>
      <c r="S877" s="170">
        <f t="shared" si="196"/>
        <v>28.92</v>
      </c>
      <c r="T877" s="170">
        <f t="shared" si="196"/>
        <v>0</v>
      </c>
      <c r="U877" s="170">
        <f t="shared" si="196"/>
        <v>174.34</v>
      </c>
      <c r="V877" s="170">
        <f t="shared" si="196"/>
        <v>147.91999999999999</v>
      </c>
      <c r="W877" s="170">
        <f t="shared" si="196"/>
        <v>108.92</v>
      </c>
      <c r="X877" s="170">
        <f t="shared" si="196"/>
        <v>132.27000000000001</v>
      </c>
      <c r="Y877" s="170">
        <f t="shared" si="196"/>
        <v>103.38</v>
      </c>
      <c r="Z877" s="37"/>
      <c r="AA877" s="38">
        <v>113.83</v>
      </c>
      <c r="AB877" s="39">
        <v>53.07</v>
      </c>
      <c r="AC877" s="39">
        <v>396.4</v>
      </c>
      <c r="AD877" s="39">
        <v>101.34</v>
      </c>
      <c r="AE877" s="39">
        <v>74.52</v>
      </c>
      <c r="AF877" s="39">
        <v>189.15</v>
      </c>
      <c r="AG877" s="39">
        <v>143.09</v>
      </c>
      <c r="AH877" s="39">
        <v>173.99</v>
      </c>
      <c r="AI877" s="39">
        <v>0</v>
      </c>
      <c r="AJ877" s="39">
        <v>298.69</v>
      </c>
      <c r="AK877" s="39">
        <v>362.11</v>
      </c>
      <c r="AL877" s="39">
        <v>61.03</v>
      </c>
      <c r="AM877" s="39">
        <v>0</v>
      </c>
      <c r="AN877" s="39">
        <v>74.760000000000005</v>
      </c>
      <c r="AO877" s="39">
        <v>184.95</v>
      </c>
      <c r="AP877" s="39">
        <v>153.38999999999999</v>
      </c>
      <c r="AQ877" s="39">
        <v>92.4</v>
      </c>
      <c r="AR877" s="39">
        <v>28.92</v>
      </c>
      <c r="AS877" s="39">
        <v>0</v>
      </c>
      <c r="AT877" s="39">
        <v>174.34</v>
      </c>
      <c r="AU877" s="39">
        <v>147.91999999999999</v>
      </c>
      <c r="AV877" s="39">
        <v>108.92</v>
      </c>
      <c r="AW877" s="39">
        <v>132.27000000000001</v>
      </c>
      <c r="AX877" s="155">
        <v>103.38</v>
      </c>
      <c r="AY877" s="355"/>
      <c r="AZ877" s="71"/>
      <c r="BA877" s="65"/>
      <c r="BB877" s="35"/>
    </row>
    <row r="878" spans="1:54">
      <c r="A878" s="47">
        <v>5</v>
      </c>
      <c r="B878" s="170">
        <f t="shared" si="195"/>
        <v>74.11</v>
      </c>
      <c r="C878" s="170">
        <f t="shared" si="194"/>
        <v>88.1</v>
      </c>
      <c r="D878" s="170">
        <f t="shared" si="194"/>
        <v>68.89</v>
      </c>
      <c r="E878" s="170">
        <f t="shared" si="194"/>
        <v>64.97</v>
      </c>
      <c r="F878" s="170">
        <f t="shared" si="194"/>
        <v>0</v>
      </c>
      <c r="G878" s="170">
        <f t="shared" si="194"/>
        <v>0</v>
      </c>
      <c r="H878" s="170">
        <f t="shared" si="194"/>
        <v>0</v>
      </c>
      <c r="I878" s="170">
        <f t="shared" si="194"/>
        <v>0</v>
      </c>
      <c r="J878" s="170">
        <f t="shared" si="194"/>
        <v>61.28</v>
      </c>
      <c r="K878" s="170">
        <f t="shared" si="194"/>
        <v>199.09</v>
      </c>
      <c r="L878" s="170">
        <f t="shared" si="194"/>
        <v>0</v>
      </c>
      <c r="M878" s="170">
        <f t="shared" si="194"/>
        <v>60.03</v>
      </c>
      <c r="N878" s="170">
        <f t="shared" si="194"/>
        <v>10.46</v>
      </c>
      <c r="O878" s="170">
        <f t="shared" si="194"/>
        <v>0</v>
      </c>
      <c r="P878" s="170">
        <f t="shared" si="194"/>
        <v>0</v>
      </c>
      <c r="Q878" s="170">
        <f t="shared" si="194"/>
        <v>0</v>
      </c>
      <c r="R878" s="170">
        <f t="shared" si="194"/>
        <v>0</v>
      </c>
      <c r="S878" s="170">
        <f t="shared" si="196"/>
        <v>0</v>
      </c>
      <c r="T878" s="170">
        <f t="shared" si="196"/>
        <v>43.08</v>
      </c>
      <c r="U878" s="170">
        <f t="shared" si="196"/>
        <v>151.97</v>
      </c>
      <c r="V878" s="170">
        <f t="shared" si="196"/>
        <v>277.56</v>
      </c>
      <c r="W878" s="170">
        <f t="shared" si="196"/>
        <v>580.63</v>
      </c>
      <c r="X878" s="170">
        <f t="shared" si="196"/>
        <v>678.21</v>
      </c>
      <c r="Y878" s="170">
        <f t="shared" si="196"/>
        <v>522.66</v>
      </c>
      <c r="Z878" s="37"/>
      <c r="AA878" s="38">
        <v>74.11</v>
      </c>
      <c r="AB878" s="39">
        <v>88.1</v>
      </c>
      <c r="AC878" s="39">
        <v>68.89</v>
      </c>
      <c r="AD878" s="39">
        <v>64.97</v>
      </c>
      <c r="AE878" s="39">
        <v>0</v>
      </c>
      <c r="AF878" s="39">
        <v>0</v>
      </c>
      <c r="AG878" s="39">
        <v>0</v>
      </c>
      <c r="AH878" s="39">
        <v>0</v>
      </c>
      <c r="AI878" s="39">
        <v>61.28</v>
      </c>
      <c r="AJ878" s="39">
        <v>199.09</v>
      </c>
      <c r="AK878" s="39">
        <v>0</v>
      </c>
      <c r="AL878" s="39">
        <v>60.03</v>
      </c>
      <c r="AM878" s="39">
        <v>10.46</v>
      </c>
      <c r="AN878" s="39">
        <v>0</v>
      </c>
      <c r="AO878" s="39">
        <v>0</v>
      </c>
      <c r="AP878" s="39">
        <v>0</v>
      </c>
      <c r="AQ878" s="39">
        <v>0</v>
      </c>
      <c r="AR878" s="39">
        <v>0</v>
      </c>
      <c r="AS878" s="39">
        <v>43.08</v>
      </c>
      <c r="AT878" s="39">
        <v>151.97</v>
      </c>
      <c r="AU878" s="39">
        <v>277.56</v>
      </c>
      <c r="AV878" s="39">
        <v>580.63</v>
      </c>
      <c r="AW878" s="39">
        <v>678.21</v>
      </c>
      <c r="AX878" s="155">
        <v>522.66</v>
      </c>
      <c r="AY878" s="355"/>
      <c r="AZ878" s="71"/>
      <c r="BA878" s="65"/>
      <c r="BB878" s="35"/>
    </row>
    <row r="879" spans="1:54">
      <c r="A879" s="47">
        <v>6</v>
      </c>
      <c r="B879" s="170">
        <f t="shared" si="195"/>
        <v>316.39999999999998</v>
      </c>
      <c r="C879" s="170">
        <f t="shared" si="194"/>
        <v>292.55</v>
      </c>
      <c r="D879" s="170">
        <f t="shared" si="194"/>
        <v>274.70999999999998</v>
      </c>
      <c r="E879" s="170">
        <f t="shared" si="194"/>
        <v>230.81</v>
      </c>
      <c r="F879" s="170">
        <f t="shared" si="194"/>
        <v>221.46</v>
      </c>
      <c r="G879" s="170">
        <f t="shared" si="194"/>
        <v>88.27</v>
      </c>
      <c r="H879" s="170">
        <f t="shared" si="194"/>
        <v>57.25</v>
      </c>
      <c r="I879" s="170">
        <f t="shared" si="194"/>
        <v>0</v>
      </c>
      <c r="J879" s="170">
        <f t="shared" si="194"/>
        <v>0</v>
      </c>
      <c r="K879" s="170">
        <f t="shared" si="194"/>
        <v>18.34</v>
      </c>
      <c r="L879" s="170">
        <f t="shared" si="194"/>
        <v>26.47</v>
      </c>
      <c r="M879" s="170">
        <f t="shared" si="194"/>
        <v>33.880000000000003</v>
      </c>
      <c r="N879" s="170">
        <f t="shared" si="194"/>
        <v>61.07</v>
      </c>
      <c r="O879" s="170">
        <f t="shared" si="194"/>
        <v>126.33</v>
      </c>
      <c r="P879" s="170">
        <f t="shared" si="194"/>
        <v>145.83000000000001</v>
      </c>
      <c r="Q879" s="170">
        <f t="shared" si="194"/>
        <v>132.97</v>
      </c>
      <c r="R879" s="170">
        <f t="shared" si="194"/>
        <v>136.53</v>
      </c>
      <c r="S879" s="170">
        <f t="shared" si="196"/>
        <v>124.43</v>
      </c>
      <c r="T879" s="170">
        <f t="shared" si="196"/>
        <v>158.31</v>
      </c>
      <c r="U879" s="170">
        <f t="shared" si="196"/>
        <v>106.35</v>
      </c>
      <c r="V879" s="170">
        <f t="shared" si="196"/>
        <v>170.64</v>
      </c>
      <c r="W879" s="170">
        <f t="shared" si="196"/>
        <v>405.28</v>
      </c>
      <c r="X879" s="170">
        <f t="shared" si="196"/>
        <v>427.72</v>
      </c>
      <c r="Y879" s="170">
        <f t="shared" si="196"/>
        <v>388.95</v>
      </c>
      <c r="Z879" s="37"/>
      <c r="AA879" s="38">
        <v>316.39999999999998</v>
      </c>
      <c r="AB879" s="39">
        <v>292.55</v>
      </c>
      <c r="AC879" s="39">
        <v>274.70999999999998</v>
      </c>
      <c r="AD879" s="39">
        <v>230.81</v>
      </c>
      <c r="AE879" s="39">
        <v>221.46</v>
      </c>
      <c r="AF879" s="39">
        <v>88.27</v>
      </c>
      <c r="AG879" s="39">
        <v>57.25</v>
      </c>
      <c r="AH879" s="39">
        <v>0</v>
      </c>
      <c r="AI879" s="39">
        <v>0</v>
      </c>
      <c r="AJ879" s="39">
        <v>18.34</v>
      </c>
      <c r="AK879" s="39">
        <v>26.47</v>
      </c>
      <c r="AL879" s="39">
        <v>33.880000000000003</v>
      </c>
      <c r="AM879" s="39">
        <v>61.07</v>
      </c>
      <c r="AN879" s="39">
        <v>126.33</v>
      </c>
      <c r="AO879" s="39">
        <v>145.83000000000001</v>
      </c>
      <c r="AP879" s="39">
        <v>132.97</v>
      </c>
      <c r="AQ879" s="39">
        <v>136.53</v>
      </c>
      <c r="AR879" s="39">
        <v>124.43</v>
      </c>
      <c r="AS879" s="39">
        <v>158.31</v>
      </c>
      <c r="AT879" s="39">
        <v>106.35</v>
      </c>
      <c r="AU879" s="39">
        <v>170.64</v>
      </c>
      <c r="AV879" s="39">
        <v>405.28</v>
      </c>
      <c r="AW879" s="39">
        <v>427.72</v>
      </c>
      <c r="AX879" s="155">
        <v>388.95</v>
      </c>
      <c r="AY879" s="355"/>
      <c r="AZ879" s="71"/>
      <c r="BA879" s="65"/>
      <c r="BB879" s="35"/>
    </row>
    <row r="880" spans="1:54">
      <c r="A880" s="47">
        <v>7</v>
      </c>
      <c r="B880" s="170">
        <f t="shared" si="195"/>
        <v>339.6</v>
      </c>
      <c r="C880" s="170">
        <f t="shared" si="194"/>
        <v>307.31</v>
      </c>
      <c r="D880" s="170">
        <f t="shared" si="194"/>
        <v>311.14</v>
      </c>
      <c r="E880" s="170">
        <f t="shared" si="194"/>
        <v>309.7</v>
      </c>
      <c r="F880" s="170">
        <f t="shared" si="194"/>
        <v>0</v>
      </c>
      <c r="G880" s="170">
        <f t="shared" si="194"/>
        <v>304.67</v>
      </c>
      <c r="H880" s="170">
        <f t="shared" si="194"/>
        <v>50.63</v>
      </c>
      <c r="I880" s="170">
        <f t="shared" si="194"/>
        <v>115.22</v>
      </c>
      <c r="J880" s="170">
        <f t="shared" si="194"/>
        <v>123.26</v>
      </c>
      <c r="K880" s="170">
        <f t="shared" si="194"/>
        <v>162.49</v>
      </c>
      <c r="L880" s="170">
        <f t="shared" si="194"/>
        <v>181.51</v>
      </c>
      <c r="M880" s="170">
        <f t="shared" si="194"/>
        <v>197.69</v>
      </c>
      <c r="N880" s="170">
        <f t="shared" si="194"/>
        <v>219.1</v>
      </c>
      <c r="O880" s="170">
        <f t="shared" si="194"/>
        <v>234.76</v>
      </c>
      <c r="P880" s="170">
        <f t="shared" si="194"/>
        <v>186.63</v>
      </c>
      <c r="Q880" s="170">
        <f t="shared" si="194"/>
        <v>119.52</v>
      </c>
      <c r="R880" s="170">
        <f t="shared" si="194"/>
        <v>102.91</v>
      </c>
      <c r="S880" s="170">
        <f t="shared" si="196"/>
        <v>73.14</v>
      </c>
      <c r="T880" s="170">
        <f t="shared" si="196"/>
        <v>75.83</v>
      </c>
      <c r="U880" s="170">
        <f t="shared" si="196"/>
        <v>109.41</v>
      </c>
      <c r="V880" s="170">
        <f t="shared" si="196"/>
        <v>241.75</v>
      </c>
      <c r="W880" s="170">
        <f t="shared" si="196"/>
        <v>348.27</v>
      </c>
      <c r="X880" s="170">
        <f t="shared" si="196"/>
        <v>388.82</v>
      </c>
      <c r="Y880" s="170">
        <f t="shared" si="196"/>
        <v>453.18</v>
      </c>
      <c r="Z880" s="37"/>
      <c r="AA880" s="38">
        <v>339.6</v>
      </c>
      <c r="AB880" s="39">
        <v>307.31</v>
      </c>
      <c r="AC880" s="39">
        <v>311.14</v>
      </c>
      <c r="AD880" s="39">
        <v>309.7</v>
      </c>
      <c r="AE880" s="39">
        <v>0</v>
      </c>
      <c r="AF880" s="39">
        <v>304.67</v>
      </c>
      <c r="AG880" s="39">
        <v>50.63</v>
      </c>
      <c r="AH880" s="39">
        <v>115.22</v>
      </c>
      <c r="AI880" s="39">
        <v>123.26</v>
      </c>
      <c r="AJ880" s="39">
        <v>162.49</v>
      </c>
      <c r="AK880" s="39">
        <v>181.51</v>
      </c>
      <c r="AL880" s="39">
        <v>197.69</v>
      </c>
      <c r="AM880" s="39">
        <v>219.1</v>
      </c>
      <c r="AN880" s="39">
        <v>234.76</v>
      </c>
      <c r="AO880" s="39">
        <v>186.63</v>
      </c>
      <c r="AP880" s="39">
        <v>119.52</v>
      </c>
      <c r="AQ880" s="39">
        <v>102.91</v>
      </c>
      <c r="AR880" s="39">
        <v>73.14</v>
      </c>
      <c r="AS880" s="39">
        <v>75.83</v>
      </c>
      <c r="AT880" s="39">
        <v>109.41</v>
      </c>
      <c r="AU880" s="39">
        <v>241.75</v>
      </c>
      <c r="AV880" s="39">
        <v>348.27</v>
      </c>
      <c r="AW880" s="39">
        <v>388.82</v>
      </c>
      <c r="AX880" s="155">
        <v>453.18</v>
      </c>
      <c r="AY880" s="355"/>
      <c r="AZ880" s="71"/>
      <c r="BA880" s="65"/>
      <c r="BB880" s="35"/>
    </row>
    <row r="881" spans="1:54">
      <c r="A881" s="47">
        <v>8</v>
      </c>
      <c r="B881" s="170">
        <f t="shared" si="195"/>
        <v>377.29</v>
      </c>
      <c r="C881" s="170">
        <f t="shared" si="194"/>
        <v>333.36</v>
      </c>
      <c r="D881" s="170">
        <f t="shared" si="194"/>
        <v>330.74</v>
      </c>
      <c r="E881" s="170">
        <f t="shared" si="194"/>
        <v>335.01</v>
      </c>
      <c r="F881" s="170">
        <f t="shared" si="194"/>
        <v>1180.01</v>
      </c>
      <c r="G881" s="170">
        <f t="shared" si="194"/>
        <v>381.54</v>
      </c>
      <c r="H881" s="170">
        <f t="shared" si="194"/>
        <v>269.19</v>
      </c>
      <c r="I881" s="170">
        <f t="shared" si="194"/>
        <v>180.19</v>
      </c>
      <c r="J881" s="170">
        <f t="shared" si="194"/>
        <v>135.85</v>
      </c>
      <c r="K881" s="170">
        <f t="shared" si="194"/>
        <v>225.54</v>
      </c>
      <c r="L881" s="170">
        <f t="shared" si="194"/>
        <v>265.61</v>
      </c>
      <c r="M881" s="170">
        <f t="shared" si="194"/>
        <v>265.73</v>
      </c>
      <c r="N881" s="170">
        <f t="shared" si="194"/>
        <v>272.32</v>
      </c>
      <c r="O881" s="170">
        <f t="shared" si="194"/>
        <v>228.01</v>
      </c>
      <c r="P881" s="170">
        <f t="shared" si="194"/>
        <v>186.52</v>
      </c>
      <c r="Q881" s="170">
        <f t="shared" si="194"/>
        <v>7.15</v>
      </c>
      <c r="R881" s="170">
        <f t="shared" si="194"/>
        <v>0</v>
      </c>
      <c r="S881" s="170">
        <f t="shared" si="196"/>
        <v>0</v>
      </c>
      <c r="T881" s="170">
        <f t="shared" si="196"/>
        <v>243.28</v>
      </c>
      <c r="U881" s="170">
        <f t="shared" si="196"/>
        <v>438</v>
      </c>
      <c r="V881" s="170">
        <f t="shared" si="196"/>
        <v>303.95999999999998</v>
      </c>
      <c r="W881" s="170">
        <f t="shared" si="196"/>
        <v>1180.01</v>
      </c>
      <c r="X881" s="170">
        <f t="shared" si="196"/>
        <v>290.39999999999998</v>
      </c>
      <c r="Y881" s="170">
        <f t="shared" si="196"/>
        <v>364.68</v>
      </c>
      <c r="Z881" s="37"/>
      <c r="AA881" s="38">
        <v>377.29</v>
      </c>
      <c r="AB881" s="39">
        <v>333.36</v>
      </c>
      <c r="AC881" s="39">
        <v>330.74</v>
      </c>
      <c r="AD881" s="39">
        <v>335.01</v>
      </c>
      <c r="AE881" s="39">
        <v>1180.01</v>
      </c>
      <c r="AF881" s="39">
        <v>381.54</v>
      </c>
      <c r="AG881" s="39">
        <v>269.19</v>
      </c>
      <c r="AH881" s="39">
        <v>180.19</v>
      </c>
      <c r="AI881" s="39">
        <v>135.85</v>
      </c>
      <c r="AJ881" s="39">
        <v>225.54</v>
      </c>
      <c r="AK881" s="39">
        <v>265.61</v>
      </c>
      <c r="AL881" s="39">
        <v>265.73</v>
      </c>
      <c r="AM881" s="39">
        <v>272.32</v>
      </c>
      <c r="AN881" s="39">
        <v>228.01</v>
      </c>
      <c r="AO881" s="39">
        <v>186.52</v>
      </c>
      <c r="AP881" s="39">
        <v>7.15</v>
      </c>
      <c r="AQ881" s="39">
        <v>0</v>
      </c>
      <c r="AR881" s="39">
        <v>0</v>
      </c>
      <c r="AS881" s="39">
        <v>243.28</v>
      </c>
      <c r="AT881" s="39">
        <v>438</v>
      </c>
      <c r="AU881" s="39">
        <v>303.95999999999998</v>
      </c>
      <c r="AV881" s="39">
        <v>1180.01</v>
      </c>
      <c r="AW881" s="39">
        <v>290.39999999999998</v>
      </c>
      <c r="AX881" s="155">
        <v>364.68</v>
      </c>
      <c r="AY881" s="355"/>
      <c r="AZ881" s="71"/>
      <c r="BA881" s="65"/>
      <c r="BB881" s="35"/>
    </row>
    <row r="882" spans="1:54">
      <c r="A882" s="47">
        <v>9</v>
      </c>
      <c r="B882" s="170">
        <f t="shared" si="195"/>
        <v>316.86</v>
      </c>
      <c r="C882" s="170">
        <f t="shared" si="194"/>
        <v>334.37</v>
      </c>
      <c r="D882" s="170">
        <f t="shared" si="194"/>
        <v>320.51</v>
      </c>
      <c r="E882" s="170">
        <f t="shared" si="194"/>
        <v>243.27</v>
      </c>
      <c r="F882" s="170">
        <f t="shared" si="194"/>
        <v>228.08</v>
      </c>
      <c r="G882" s="170">
        <f t="shared" si="194"/>
        <v>402.94</v>
      </c>
      <c r="H882" s="170">
        <f t="shared" si="194"/>
        <v>296.24</v>
      </c>
      <c r="I882" s="170">
        <f t="shared" si="194"/>
        <v>334.27</v>
      </c>
      <c r="J882" s="170">
        <f t="shared" si="194"/>
        <v>365.65</v>
      </c>
      <c r="K882" s="170">
        <f t="shared" si="194"/>
        <v>392.83</v>
      </c>
      <c r="L882" s="170">
        <f t="shared" si="194"/>
        <v>321.08</v>
      </c>
      <c r="M882" s="170">
        <f t="shared" si="194"/>
        <v>341.62</v>
      </c>
      <c r="N882" s="170">
        <f t="shared" si="194"/>
        <v>342.74</v>
      </c>
      <c r="O882" s="170">
        <f t="shared" si="194"/>
        <v>353.97</v>
      </c>
      <c r="P882" s="170">
        <f t="shared" si="194"/>
        <v>346.33</v>
      </c>
      <c r="Q882" s="170">
        <f t="shared" si="194"/>
        <v>151.25</v>
      </c>
      <c r="R882" s="170">
        <f t="shared" ref="R882:R904" si="197">AQ882+$AY882</f>
        <v>137.77000000000001</v>
      </c>
      <c r="S882" s="170">
        <f t="shared" si="196"/>
        <v>138.13</v>
      </c>
      <c r="T882" s="170">
        <f t="shared" si="196"/>
        <v>305.98</v>
      </c>
      <c r="U882" s="170">
        <f t="shared" si="196"/>
        <v>310.33999999999997</v>
      </c>
      <c r="V882" s="170">
        <f t="shared" si="196"/>
        <v>326.74</v>
      </c>
      <c r="W882" s="170">
        <f t="shared" si="196"/>
        <v>314.76</v>
      </c>
      <c r="X882" s="170">
        <f t="shared" si="196"/>
        <v>354.22</v>
      </c>
      <c r="Y882" s="170">
        <f t="shared" si="196"/>
        <v>394.06</v>
      </c>
      <c r="Z882" s="37"/>
      <c r="AA882" s="38">
        <v>316.86</v>
      </c>
      <c r="AB882" s="39">
        <v>334.37</v>
      </c>
      <c r="AC882" s="39">
        <v>320.51</v>
      </c>
      <c r="AD882" s="39">
        <v>243.27</v>
      </c>
      <c r="AE882" s="39">
        <v>228.08</v>
      </c>
      <c r="AF882" s="39">
        <v>402.94</v>
      </c>
      <c r="AG882" s="39">
        <v>296.24</v>
      </c>
      <c r="AH882" s="39">
        <v>334.27</v>
      </c>
      <c r="AI882" s="39">
        <v>365.65</v>
      </c>
      <c r="AJ882" s="39">
        <v>392.83</v>
      </c>
      <c r="AK882" s="39">
        <v>321.08</v>
      </c>
      <c r="AL882" s="39">
        <v>341.62</v>
      </c>
      <c r="AM882" s="39">
        <v>342.74</v>
      </c>
      <c r="AN882" s="39">
        <v>353.97</v>
      </c>
      <c r="AO882" s="39">
        <v>346.33</v>
      </c>
      <c r="AP882" s="39">
        <v>151.25</v>
      </c>
      <c r="AQ882" s="39">
        <v>137.77000000000001</v>
      </c>
      <c r="AR882" s="39">
        <v>138.13</v>
      </c>
      <c r="AS882" s="39">
        <v>305.98</v>
      </c>
      <c r="AT882" s="39">
        <v>310.33999999999997</v>
      </c>
      <c r="AU882" s="39">
        <v>326.74</v>
      </c>
      <c r="AV882" s="39">
        <v>314.76</v>
      </c>
      <c r="AW882" s="39">
        <v>354.22</v>
      </c>
      <c r="AX882" s="155">
        <v>394.06</v>
      </c>
      <c r="AY882" s="355"/>
      <c r="AZ882" s="71"/>
      <c r="BA882" s="65"/>
      <c r="BB882" s="35"/>
    </row>
    <row r="883" spans="1:54">
      <c r="A883" s="47">
        <v>10</v>
      </c>
      <c r="B883" s="170">
        <f t="shared" si="195"/>
        <v>269.27999999999997</v>
      </c>
      <c r="C883" s="170">
        <f t="shared" si="194"/>
        <v>267.62</v>
      </c>
      <c r="D883" s="170">
        <f t="shared" si="194"/>
        <v>248.98</v>
      </c>
      <c r="E883" s="170">
        <f t="shared" si="194"/>
        <v>251.5</v>
      </c>
      <c r="F883" s="170">
        <f t="shared" si="194"/>
        <v>301.39999999999998</v>
      </c>
      <c r="G883" s="170">
        <f t="shared" si="194"/>
        <v>431.17</v>
      </c>
      <c r="H883" s="170">
        <f t="shared" si="194"/>
        <v>415.72</v>
      </c>
      <c r="I883" s="170">
        <f t="shared" si="194"/>
        <v>413.45</v>
      </c>
      <c r="J883" s="170">
        <f t="shared" si="194"/>
        <v>399.27</v>
      </c>
      <c r="K883" s="170">
        <f t="shared" si="194"/>
        <v>388.42</v>
      </c>
      <c r="L883" s="170">
        <f t="shared" si="194"/>
        <v>373.3</v>
      </c>
      <c r="M883" s="170">
        <f t="shared" si="194"/>
        <v>416.72</v>
      </c>
      <c r="N883" s="170">
        <f t="shared" si="194"/>
        <v>525</v>
      </c>
      <c r="O883" s="170">
        <f t="shared" si="194"/>
        <v>520.37</v>
      </c>
      <c r="P883" s="170">
        <f t="shared" si="194"/>
        <v>497.33</v>
      </c>
      <c r="Q883" s="170">
        <f t="shared" si="194"/>
        <v>238.01</v>
      </c>
      <c r="R883" s="170">
        <f t="shared" si="197"/>
        <v>318.47000000000003</v>
      </c>
      <c r="S883" s="170">
        <f t="shared" si="196"/>
        <v>231.21</v>
      </c>
      <c r="T883" s="170">
        <f t="shared" si="196"/>
        <v>294.95999999999998</v>
      </c>
      <c r="U883" s="170">
        <f t="shared" si="196"/>
        <v>320.44</v>
      </c>
      <c r="V883" s="170">
        <f t="shared" si="196"/>
        <v>1180.01</v>
      </c>
      <c r="W883" s="170">
        <f t="shared" si="196"/>
        <v>1180.01</v>
      </c>
      <c r="X883" s="170">
        <f t="shared" si="196"/>
        <v>330.43</v>
      </c>
      <c r="Y883" s="170">
        <f t="shared" si="196"/>
        <v>317.62</v>
      </c>
      <c r="Z883" s="37"/>
      <c r="AA883" s="38">
        <v>269.27999999999997</v>
      </c>
      <c r="AB883" s="39">
        <v>267.62</v>
      </c>
      <c r="AC883" s="39">
        <v>248.98</v>
      </c>
      <c r="AD883" s="39">
        <v>251.5</v>
      </c>
      <c r="AE883" s="39">
        <v>301.39999999999998</v>
      </c>
      <c r="AF883" s="39">
        <v>431.17</v>
      </c>
      <c r="AG883" s="39">
        <v>415.72</v>
      </c>
      <c r="AH883" s="39">
        <v>413.45</v>
      </c>
      <c r="AI883" s="39">
        <v>399.27</v>
      </c>
      <c r="AJ883" s="39">
        <v>388.42</v>
      </c>
      <c r="AK883" s="39">
        <v>373.3</v>
      </c>
      <c r="AL883" s="39">
        <v>416.72</v>
      </c>
      <c r="AM883" s="39">
        <v>525</v>
      </c>
      <c r="AN883" s="39">
        <v>520.37</v>
      </c>
      <c r="AO883" s="39">
        <v>497.33</v>
      </c>
      <c r="AP883" s="39">
        <v>238.01</v>
      </c>
      <c r="AQ883" s="39">
        <v>318.47000000000003</v>
      </c>
      <c r="AR883" s="39">
        <v>231.21</v>
      </c>
      <c r="AS883" s="39">
        <v>294.95999999999998</v>
      </c>
      <c r="AT883" s="39">
        <v>320.44</v>
      </c>
      <c r="AU883" s="39">
        <v>1180.01</v>
      </c>
      <c r="AV883" s="39">
        <v>1180.01</v>
      </c>
      <c r="AW883" s="39">
        <v>330.43</v>
      </c>
      <c r="AX883" s="155">
        <v>317.62</v>
      </c>
      <c r="AY883" s="355"/>
      <c r="AZ883" s="71"/>
      <c r="BA883" s="65"/>
      <c r="BB883" s="35"/>
    </row>
    <row r="884" spans="1:54">
      <c r="A884" s="47">
        <v>11</v>
      </c>
      <c r="B884" s="170">
        <f t="shared" si="195"/>
        <v>0.17</v>
      </c>
      <c r="C884" s="170">
        <f t="shared" si="194"/>
        <v>249.27</v>
      </c>
      <c r="D884" s="170">
        <f t="shared" si="194"/>
        <v>267.36</v>
      </c>
      <c r="E884" s="170">
        <f t="shared" si="194"/>
        <v>286.33999999999997</v>
      </c>
      <c r="F884" s="170">
        <f t="shared" si="194"/>
        <v>257.5</v>
      </c>
      <c r="G884" s="170">
        <f t="shared" si="194"/>
        <v>433.96</v>
      </c>
      <c r="H884" s="170">
        <f t="shared" si="194"/>
        <v>420.23</v>
      </c>
      <c r="I884" s="170">
        <f t="shared" si="194"/>
        <v>425.61</v>
      </c>
      <c r="J884" s="170">
        <f t="shared" si="194"/>
        <v>415.09</v>
      </c>
      <c r="K884" s="170">
        <f t="shared" si="194"/>
        <v>414.81</v>
      </c>
      <c r="L884" s="170">
        <f t="shared" si="194"/>
        <v>415.72</v>
      </c>
      <c r="M884" s="170">
        <f t="shared" si="194"/>
        <v>525.46</v>
      </c>
      <c r="N884" s="170">
        <f t="shared" si="194"/>
        <v>554.79999999999995</v>
      </c>
      <c r="O884" s="170">
        <f t="shared" si="194"/>
        <v>535.29999999999995</v>
      </c>
      <c r="P884" s="170">
        <f t="shared" si="194"/>
        <v>538.38</v>
      </c>
      <c r="Q884" s="170">
        <f t="shared" si="194"/>
        <v>295.08999999999997</v>
      </c>
      <c r="R884" s="170">
        <f t="shared" si="197"/>
        <v>455.51</v>
      </c>
      <c r="S884" s="170">
        <f t="shared" si="196"/>
        <v>438.12</v>
      </c>
      <c r="T884" s="170">
        <f t="shared" si="196"/>
        <v>467.26</v>
      </c>
      <c r="U884" s="170">
        <f t="shared" si="196"/>
        <v>479.52</v>
      </c>
      <c r="V884" s="170">
        <f t="shared" si="196"/>
        <v>362.49</v>
      </c>
      <c r="W884" s="170">
        <f t="shared" si="196"/>
        <v>454.53</v>
      </c>
      <c r="X884" s="170">
        <f t="shared" si="196"/>
        <v>328.71</v>
      </c>
      <c r="Y884" s="170">
        <f t="shared" si="196"/>
        <v>751.38</v>
      </c>
      <c r="Z884" s="37"/>
      <c r="AA884" s="41">
        <v>0.17</v>
      </c>
      <c r="AB884" s="39">
        <v>249.27</v>
      </c>
      <c r="AC884" s="39">
        <v>267.36</v>
      </c>
      <c r="AD884" s="39">
        <v>286.33999999999997</v>
      </c>
      <c r="AE884" s="39">
        <v>257.5</v>
      </c>
      <c r="AF884" s="39">
        <v>433.96</v>
      </c>
      <c r="AG884" s="39">
        <v>420.23</v>
      </c>
      <c r="AH884" s="39">
        <v>425.61</v>
      </c>
      <c r="AI884" s="39">
        <v>415.09</v>
      </c>
      <c r="AJ884" s="39">
        <v>414.81</v>
      </c>
      <c r="AK884" s="39">
        <v>415.72</v>
      </c>
      <c r="AL884" s="39">
        <v>525.46</v>
      </c>
      <c r="AM884" s="39">
        <v>554.79999999999995</v>
      </c>
      <c r="AN884" s="39">
        <v>535.29999999999995</v>
      </c>
      <c r="AO884" s="39">
        <v>538.38</v>
      </c>
      <c r="AP884" s="39">
        <v>295.08999999999997</v>
      </c>
      <c r="AQ884" s="39">
        <v>455.51</v>
      </c>
      <c r="AR884" s="39">
        <v>438.12</v>
      </c>
      <c r="AS884" s="39">
        <v>467.26</v>
      </c>
      <c r="AT884" s="39">
        <v>479.52</v>
      </c>
      <c r="AU884" s="39">
        <v>362.49</v>
      </c>
      <c r="AV884" s="39">
        <v>454.53</v>
      </c>
      <c r="AW884" s="39">
        <v>328.71</v>
      </c>
      <c r="AX884" s="155">
        <v>751.38</v>
      </c>
      <c r="AY884" s="355"/>
      <c r="AZ884" s="71"/>
      <c r="BA884" s="65"/>
      <c r="BB884" s="35"/>
    </row>
    <row r="885" spans="1:54">
      <c r="A885" s="47">
        <v>12</v>
      </c>
      <c r="B885" s="170">
        <f t="shared" si="195"/>
        <v>286.51</v>
      </c>
      <c r="C885" s="170">
        <f t="shared" si="194"/>
        <v>360.74</v>
      </c>
      <c r="D885" s="170">
        <f t="shared" si="194"/>
        <v>360.74</v>
      </c>
      <c r="E885" s="170">
        <f t="shared" si="194"/>
        <v>361.91</v>
      </c>
      <c r="F885" s="170">
        <f t="shared" si="194"/>
        <v>266.89</v>
      </c>
      <c r="G885" s="170">
        <f t="shared" si="194"/>
        <v>457.32</v>
      </c>
      <c r="H885" s="170">
        <f t="shared" si="194"/>
        <v>401.67</v>
      </c>
      <c r="I885" s="170">
        <f t="shared" si="194"/>
        <v>379.47</v>
      </c>
      <c r="J885" s="170">
        <f t="shared" si="194"/>
        <v>503.17999999999995</v>
      </c>
      <c r="K885" s="170">
        <f t="shared" si="194"/>
        <v>405.89</v>
      </c>
      <c r="L885" s="170">
        <f t="shared" si="194"/>
        <v>517.96</v>
      </c>
      <c r="M885" s="170">
        <f t="shared" si="194"/>
        <v>446.83</v>
      </c>
      <c r="N885" s="170">
        <f t="shared" si="194"/>
        <v>464.93</v>
      </c>
      <c r="O885" s="170">
        <f t="shared" si="194"/>
        <v>492.98</v>
      </c>
      <c r="P885" s="170">
        <f t="shared" si="194"/>
        <v>490.07</v>
      </c>
      <c r="Q885" s="170">
        <f t="shared" si="194"/>
        <v>333.04</v>
      </c>
      <c r="R885" s="170">
        <f t="shared" si="197"/>
        <v>397.41</v>
      </c>
      <c r="S885" s="170">
        <f t="shared" si="196"/>
        <v>394.09</v>
      </c>
      <c r="T885" s="170">
        <f t="shared" si="196"/>
        <v>433.68</v>
      </c>
      <c r="U885" s="170">
        <f t="shared" si="196"/>
        <v>755.99</v>
      </c>
      <c r="V885" s="170">
        <f t="shared" si="196"/>
        <v>444.55</v>
      </c>
      <c r="W885" s="170">
        <f t="shared" si="196"/>
        <v>418.72</v>
      </c>
      <c r="X885" s="170">
        <f t="shared" si="196"/>
        <v>401.21</v>
      </c>
      <c r="Y885" s="170">
        <f t="shared" si="196"/>
        <v>488.83</v>
      </c>
      <c r="Z885" s="37"/>
      <c r="AA885" s="41">
        <v>286.51</v>
      </c>
      <c r="AB885" s="39">
        <v>360.74</v>
      </c>
      <c r="AC885" s="39">
        <v>360.74</v>
      </c>
      <c r="AD885" s="39">
        <v>361.91</v>
      </c>
      <c r="AE885" s="39">
        <v>266.89</v>
      </c>
      <c r="AF885" s="39">
        <v>457.32</v>
      </c>
      <c r="AG885" s="39">
        <v>401.67</v>
      </c>
      <c r="AH885" s="39">
        <v>379.47</v>
      </c>
      <c r="AI885" s="39">
        <v>503.17999999999995</v>
      </c>
      <c r="AJ885" s="39">
        <v>405.89</v>
      </c>
      <c r="AK885" s="39">
        <v>517.96</v>
      </c>
      <c r="AL885" s="39">
        <v>446.83</v>
      </c>
      <c r="AM885" s="39">
        <v>464.93</v>
      </c>
      <c r="AN885" s="39">
        <v>492.98</v>
      </c>
      <c r="AO885" s="39">
        <v>490.07</v>
      </c>
      <c r="AP885" s="39">
        <v>333.04</v>
      </c>
      <c r="AQ885" s="39">
        <v>397.41</v>
      </c>
      <c r="AR885" s="39">
        <v>394.09</v>
      </c>
      <c r="AS885" s="39">
        <v>433.68</v>
      </c>
      <c r="AT885" s="39">
        <v>755.99</v>
      </c>
      <c r="AU885" s="39">
        <v>444.55</v>
      </c>
      <c r="AV885" s="39">
        <v>418.72</v>
      </c>
      <c r="AW885" s="39">
        <v>401.21</v>
      </c>
      <c r="AX885" s="155">
        <v>488.83</v>
      </c>
      <c r="AY885" s="355"/>
      <c r="AZ885" s="71"/>
      <c r="BA885" s="65"/>
      <c r="BB885" s="35"/>
    </row>
    <row r="886" spans="1:54">
      <c r="A886" s="47">
        <v>13</v>
      </c>
      <c r="B886" s="170">
        <f t="shared" si="195"/>
        <v>336.57</v>
      </c>
      <c r="C886" s="170">
        <f t="shared" si="194"/>
        <v>382.39</v>
      </c>
      <c r="D886" s="170">
        <f t="shared" si="194"/>
        <v>346.55</v>
      </c>
      <c r="E886" s="170">
        <f t="shared" si="194"/>
        <v>0.01</v>
      </c>
      <c r="F886" s="170">
        <f t="shared" si="194"/>
        <v>253.63000000000002</v>
      </c>
      <c r="G886" s="170">
        <f t="shared" si="194"/>
        <v>430.57</v>
      </c>
      <c r="H886" s="170">
        <f t="shared" si="194"/>
        <v>311.10000000000002</v>
      </c>
      <c r="I886" s="170">
        <f t="shared" si="194"/>
        <v>327.58999999999997</v>
      </c>
      <c r="J886" s="170">
        <f t="shared" si="194"/>
        <v>317.7</v>
      </c>
      <c r="K886" s="170">
        <f t="shared" si="194"/>
        <v>654.97</v>
      </c>
      <c r="L886" s="170">
        <f t="shared" si="194"/>
        <v>504.14000000000004</v>
      </c>
      <c r="M886" s="170">
        <f t="shared" si="194"/>
        <v>496.06</v>
      </c>
      <c r="N886" s="170">
        <f t="shared" si="194"/>
        <v>527.95000000000005</v>
      </c>
      <c r="O886" s="170">
        <f t="shared" si="194"/>
        <v>454.15</v>
      </c>
      <c r="P886" s="170">
        <f t="shared" si="194"/>
        <v>449.58</v>
      </c>
      <c r="Q886" s="170">
        <f t="shared" si="194"/>
        <v>433.8</v>
      </c>
      <c r="R886" s="170">
        <f t="shared" si="197"/>
        <v>579.04</v>
      </c>
      <c r="S886" s="170">
        <f t="shared" si="196"/>
        <v>205.8</v>
      </c>
      <c r="T886" s="170">
        <f t="shared" si="196"/>
        <v>217.42</v>
      </c>
      <c r="U886" s="170">
        <f t="shared" si="196"/>
        <v>282.02999999999997</v>
      </c>
      <c r="V886" s="170">
        <f t="shared" si="196"/>
        <v>458.38</v>
      </c>
      <c r="W886" s="170">
        <f t="shared" si="196"/>
        <v>485.82</v>
      </c>
      <c r="X886" s="170">
        <f t="shared" si="196"/>
        <v>441.96</v>
      </c>
      <c r="Y886" s="170">
        <f t="shared" si="196"/>
        <v>1180.01</v>
      </c>
      <c r="Z886" s="37"/>
      <c r="AA886" s="41">
        <v>336.57</v>
      </c>
      <c r="AB886" s="39">
        <v>382.39</v>
      </c>
      <c r="AC886" s="39">
        <v>346.55</v>
      </c>
      <c r="AD886" s="39">
        <v>0.01</v>
      </c>
      <c r="AE886" s="39">
        <v>253.63000000000002</v>
      </c>
      <c r="AF886" s="39">
        <v>430.57</v>
      </c>
      <c r="AG886" s="39">
        <v>311.10000000000002</v>
      </c>
      <c r="AH886" s="39">
        <v>327.58999999999997</v>
      </c>
      <c r="AI886" s="39">
        <v>317.7</v>
      </c>
      <c r="AJ886" s="39">
        <v>654.97</v>
      </c>
      <c r="AK886" s="39">
        <v>504.14000000000004</v>
      </c>
      <c r="AL886" s="39">
        <v>496.06</v>
      </c>
      <c r="AM886" s="39">
        <v>527.95000000000005</v>
      </c>
      <c r="AN886" s="39">
        <v>454.15</v>
      </c>
      <c r="AO886" s="39">
        <v>449.58</v>
      </c>
      <c r="AP886" s="39">
        <v>433.8</v>
      </c>
      <c r="AQ886" s="39">
        <v>579.04</v>
      </c>
      <c r="AR886" s="39">
        <v>205.8</v>
      </c>
      <c r="AS886" s="39">
        <v>217.42</v>
      </c>
      <c r="AT886" s="39">
        <v>282.02999999999997</v>
      </c>
      <c r="AU886" s="39">
        <v>458.38</v>
      </c>
      <c r="AV886" s="39">
        <v>485.82</v>
      </c>
      <c r="AW886" s="39">
        <v>441.96</v>
      </c>
      <c r="AX886" s="155">
        <v>1180.01</v>
      </c>
      <c r="AY886" s="355"/>
      <c r="AZ886" s="71"/>
      <c r="BA886" s="65"/>
      <c r="BB886" s="35"/>
    </row>
    <row r="887" spans="1:54">
      <c r="A887" s="47">
        <v>14</v>
      </c>
      <c r="B887" s="170">
        <f t="shared" si="195"/>
        <v>0</v>
      </c>
      <c r="C887" s="170">
        <f t="shared" si="194"/>
        <v>355.12</v>
      </c>
      <c r="D887" s="170">
        <f t="shared" si="194"/>
        <v>376.84</v>
      </c>
      <c r="E887" s="170">
        <f t="shared" si="194"/>
        <v>311.58</v>
      </c>
      <c r="F887" s="170">
        <f t="shared" si="194"/>
        <v>319.41000000000003</v>
      </c>
      <c r="G887" s="170">
        <f t="shared" si="194"/>
        <v>432.79</v>
      </c>
      <c r="H887" s="170">
        <f t="shared" si="194"/>
        <v>345.14</v>
      </c>
      <c r="I887" s="170">
        <f t="shared" si="194"/>
        <v>347.51</v>
      </c>
      <c r="J887" s="170">
        <f t="shared" si="194"/>
        <v>524.23</v>
      </c>
      <c r="K887" s="170">
        <f t="shared" si="194"/>
        <v>568.63</v>
      </c>
      <c r="L887" s="170">
        <f t="shared" si="194"/>
        <v>542.32000000000005</v>
      </c>
      <c r="M887" s="170">
        <f t="shared" si="194"/>
        <v>466.02</v>
      </c>
      <c r="N887" s="170">
        <f t="shared" si="194"/>
        <v>422.82</v>
      </c>
      <c r="O887" s="170">
        <f t="shared" si="194"/>
        <v>426.14</v>
      </c>
      <c r="P887" s="170">
        <f t="shared" si="194"/>
        <v>432.58</v>
      </c>
      <c r="Q887" s="170">
        <f t="shared" si="194"/>
        <v>605.05999999999995</v>
      </c>
      <c r="R887" s="170">
        <f t="shared" si="197"/>
        <v>457.94</v>
      </c>
      <c r="S887" s="170">
        <f t="shared" si="196"/>
        <v>229.27</v>
      </c>
      <c r="T887" s="170">
        <f t="shared" si="196"/>
        <v>274.7</v>
      </c>
      <c r="U887" s="170">
        <f t="shared" si="196"/>
        <v>382.02</v>
      </c>
      <c r="V887" s="170">
        <f t="shared" si="196"/>
        <v>337.29</v>
      </c>
      <c r="W887" s="170">
        <f t="shared" si="196"/>
        <v>391.27</v>
      </c>
      <c r="X887" s="170">
        <f t="shared" si="196"/>
        <v>139.72999999999999</v>
      </c>
      <c r="Y887" s="170">
        <f t="shared" si="196"/>
        <v>143.13</v>
      </c>
      <c r="Z887" s="37"/>
      <c r="AA887" s="41">
        <v>0</v>
      </c>
      <c r="AB887" s="39">
        <v>355.12</v>
      </c>
      <c r="AC887" s="39">
        <v>376.84</v>
      </c>
      <c r="AD887" s="39">
        <v>311.58</v>
      </c>
      <c r="AE887" s="39">
        <v>319.41000000000003</v>
      </c>
      <c r="AF887" s="39">
        <v>432.79</v>
      </c>
      <c r="AG887" s="39">
        <v>345.14</v>
      </c>
      <c r="AH887" s="39">
        <v>347.51</v>
      </c>
      <c r="AI887" s="39">
        <v>524.23</v>
      </c>
      <c r="AJ887" s="39">
        <v>568.63</v>
      </c>
      <c r="AK887" s="39">
        <v>542.32000000000005</v>
      </c>
      <c r="AL887" s="39">
        <v>466.02</v>
      </c>
      <c r="AM887" s="39">
        <v>422.82</v>
      </c>
      <c r="AN887" s="39">
        <v>426.14</v>
      </c>
      <c r="AO887" s="39">
        <v>432.58</v>
      </c>
      <c r="AP887" s="39">
        <v>605.05999999999995</v>
      </c>
      <c r="AQ887" s="39">
        <v>457.94</v>
      </c>
      <c r="AR887" s="39">
        <v>229.27</v>
      </c>
      <c r="AS887" s="39">
        <v>274.7</v>
      </c>
      <c r="AT887" s="39">
        <v>382.02</v>
      </c>
      <c r="AU887" s="39">
        <v>337.29</v>
      </c>
      <c r="AV887" s="39">
        <v>391.27</v>
      </c>
      <c r="AW887" s="39">
        <v>139.72999999999999</v>
      </c>
      <c r="AX887" s="155">
        <v>143.13</v>
      </c>
      <c r="AY887" s="355"/>
      <c r="AZ887" s="71"/>
      <c r="BA887" s="65"/>
      <c r="BB887" s="35"/>
    </row>
    <row r="888" spans="1:54">
      <c r="A888" s="47">
        <v>15</v>
      </c>
      <c r="B888" s="170">
        <f t="shared" si="195"/>
        <v>145.18</v>
      </c>
      <c r="C888" s="170">
        <f t="shared" si="194"/>
        <v>94.99</v>
      </c>
      <c r="D888" s="170">
        <f t="shared" si="194"/>
        <v>71.34</v>
      </c>
      <c r="E888" s="170">
        <f t="shared" si="194"/>
        <v>84.58</v>
      </c>
      <c r="F888" s="170">
        <f t="shared" si="194"/>
        <v>63.33</v>
      </c>
      <c r="G888" s="170">
        <f t="shared" si="194"/>
        <v>299.75</v>
      </c>
      <c r="H888" s="170">
        <f t="shared" si="194"/>
        <v>46.09</v>
      </c>
      <c r="I888" s="170">
        <f t="shared" si="194"/>
        <v>336.33</v>
      </c>
      <c r="J888" s="170">
        <f t="shared" si="194"/>
        <v>287.55</v>
      </c>
      <c r="K888" s="170">
        <f t="shared" si="194"/>
        <v>291.20999999999998</v>
      </c>
      <c r="L888" s="170">
        <f t="shared" si="194"/>
        <v>17.21</v>
      </c>
      <c r="M888" s="170">
        <f t="shared" si="194"/>
        <v>292.20999999999998</v>
      </c>
      <c r="N888" s="170">
        <f t="shared" si="194"/>
        <v>301.05</v>
      </c>
      <c r="O888" s="170">
        <f t="shared" si="194"/>
        <v>298.68</v>
      </c>
      <c r="P888" s="170">
        <f t="shared" si="194"/>
        <v>296.08</v>
      </c>
      <c r="Q888" s="170">
        <f t="shared" si="194"/>
        <v>287.16000000000003</v>
      </c>
      <c r="R888" s="170">
        <f t="shared" si="197"/>
        <v>286.98</v>
      </c>
      <c r="S888" s="170">
        <f t="shared" si="196"/>
        <v>202.66</v>
      </c>
      <c r="T888" s="170">
        <f t="shared" si="196"/>
        <v>187.71</v>
      </c>
      <c r="U888" s="170">
        <f t="shared" si="196"/>
        <v>239.93</v>
      </c>
      <c r="V888" s="170">
        <f t="shared" si="196"/>
        <v>226.68</v>
      </c>
      <c r="W888" s="170">
        <f t="shared" si="196"/>
        <v>222.27</v>
      </c>
      <c r="X888" s="170">
        <f t="shared" si="196"/>
        <v>243.31</v>
      </c>
      <c r="Y888" s="170">
        <f t="shared" si="196"/>
        <v>225.55</v>
      </c>
      <c r="Z888" s="37"/>
      <c r="AA888" s="41">
        <v>145.18</v>
      </c>
      <c r="AB888" s="39">
        <v>94.99</v>
      </c>
      <c r="AC888" s="39">
        <v>71.34</v>
      </c>
      <c r="AD888" s="39">
        <v>84.58</v>
      </c>
      <c r="AE888" s="39">
        <v>63.33</v>
      </c>
      <c r="AF888" s="39">
        <v>299.75</v>
      </c>
      <c r="AG888" s="39">
        <v>46.09</v>
      </c>
      <c r="AH888" s="39">
        <v>336.33</v>
      </c>
      <c r="AI888" s="39">
        <v>287.55</v>
      </c>
      <c r="AJ888" s="39">
        <v>291.20999999999998</v>
      </c>
      <c r="AK888" s="39">
        <v>17.21</v>
      </c>
      <c r="AL888" s="39">
        <v>292.20999999999998</v>
      </c>
      <c r="AM888" s="39">
        <v>301.05</v>
      </c>
      <c r="AN888" s="39">
        <v>298.68</v>
      </c>
      <c r="AO888" s="39">
        <v>296.08</v>
      </c>
      <c r="AP888" s="39">
        <v>287.16000000000003</v>
      </c>
      <c r="AQ888" s="39">
        <v>286.98</v>
      </c>
      <c r="AR888" s="39">
        <v>202.66</v>
      </c>
      <c r="AS888" s="39">
        <v>187.71</v>
      </c>
      <c r="AT888" s="39">
        <v>239.93</v>
      </c>
      <c r="AU888" s="39">
        <v>226.68</v>
      </c>
      <c r="AV888" s="39">
        <v>222.27</v>
      </c>
      <c r="AW888" s="39">
        <v>243.31</v>
      </c>
      <c r="AX888" s="155">
        <v>225.55</v>
      </c>
      <c r="AY888" s="355"/>
      <c r="AZ888" s="71"/>
      <c r="BA888" s="65"/>
      <c r="BB888" s="35"/>
    </row>
    <row r="889" spans="1:54">
      <c r="A889" s="47">
        <v>16</v>
      </c>
      <c r="B889" s="170">
        <f t="shared" si="195"/>
        <v>106.83</v>
      </c>
      <c r="C889" s="170">
        <f t="shared" si="194"/>
        <v>136.65</v>
      </c>
      <c r="D889" s="170">
        <f t="shared" si="194"/>
        <v>143.88999999999999</v>
      </c>
      <c r="E889" s="170">
        <f t="shared" si="194"/>
        <v>116.29</v>
      </c>
      <c r="F889" s="170">
        <f t="shared" si="194"/>
        <v>20.350000000000001</v>
      </c>
      <c r="G889" s="170">
        <f t="shared" si="194"/>
        <v>0</v>
      </c>
      <c r="H889" s="170">
        <f t="shared" si="194"/>
        <v>2.5</v>
      </c>
      <c r="I889" s="170">
        <f t="shared" si="194"/>
        <v>12.3</v>
      </c>
      <c r="J889" s="170">
        <f t="shared" si="194"/>
        <v>1.5</v>
      </c>
      <c r="K889" s="170">
        <f t="shared" si="194"/>
        <v>14.87</v>
      </c>
      <c r="L889" s="170">
        <f t="shared" si="194"/>
        <v>84.23</v>
      </c>
      <c r="M889" s="170">
        <f t="shared" si="194"/>
        <v>80.81</v>
      </c>
      <c r="N889" s="170">
        <f t="shared" si="194"/>
        <v>94.71</v>
      </c>
      <c r="O889" s="170">
        <f t="shared" si="194"/>
        <v>172.95</v>
      </c>
      <c r="P889" s="170">
        <f t="shared" si="194"/>
        <v>185.41</v>
      </c>
      <c r="Q889" s="170">
        <f t="shared" si="194"/>
        <v>183.56</v>
      </c>
      <c r="R889" s="170">
        <f t="shared" si="197"/>
        <v>196.46</v>
      </c>
      <c r="S889" s="170">
        <f t="shared" si="196"/>
        <v>203.7</v>
      </c>
      <c r="T889" s="170">
        <f t="shared" si="196"/>
        <v>201.65</v>
      </c>
      <c r="U889" s="170">
        <f t="shared" si="196"/>
        <v>221.16</v>
      </c>
      <c r="V889" s="170">
        <f t="shared" si="196"/>
        <v>173.64</v>
      </c>
      <c r="W889" s="170">
        <f t="shared" si="196"/>
        <v>176.82</v>
      </c>
      <c r="X889" s="170">
        <f t="shared" si="196"/>
        <v>176.61</v>
      </c>
      <c r="Y889" s="170">
        <f t="shared" si="196"/>
        <v>150.66</v>
      </c>
      <c r="Z889" s="37"/>
      <c r="AA889" s="41">
        <v>106.83</v>
      </c>
      <c r="AB889" s="39">
        <v>136.65</v>
      </c>
      <c r="AC889" s="39">
        <v>143.88999999999999</v>
      </c>
      <c r="AD889" s="39">
        <v>116.29</v>
      </c>
      <c r="AE889" s="39">
        <v>20.350000000000001</v>
      </c>
      <c r="AF889" s="39">
        <v>0</v>
      </c>
      <c r="AG889" s="39">
        <v>2.5</v>
      </c>
      <c r="AH889" s="39">
        <v>12.3</v>
      </c>
      <c r="AI889" s="39">
        <v>1.5</v>
      </c>
      <c r="AJ889" s="39">
        <v>14.87</v>
      </c>
      <c r="AK889" s="39">
        <v>84.23</v>
      </c>
      <c r="AL889" s="39">
        <v>80.81</v>
      </c>
      <c r="AM889" s="39">
        <v>94.71</v>
      </c>
      <c r="AN889" s="39">
        <v>172.95</v>
      </c>
      <c r="AO889" s="39">
        <v>185.41</v>
      </c>
      <c r="AP889" s="39">
        <v>183.56</v>
      </c>
      <c r="AQ889" s="39">
        <v>196.46</v>
      </c>
      <c r="AR889" s="39">
        <v>203.7</v>
      </c>
      <c r="AS889" s="39">
        <v>201.65</v>
      </c>
      <c r="AT889" s="39">
        <v>221.16</v>
      </c>
      <c r="AU889" s="39">
        <v>173.64</v>
      </c>
      <c r="AV889" s="39">
        <v>176.82</v>
      </c>
      <c r="AW889" s="39">
        <v>176.61</v>
      </c>
      <c r="AX889" s="155">
        <v>150.66</v>
      </c>
      <c r="AY889" s="355"/>
      <c r="AZ889" s="71"/>
      <c r="BA889" s="65"/>
      <c r="BB889" s="35"/>
    </row>
    <row r="890" spans="1:54">
      <c r="A890" s="47">
        <v>17</v>
      </c>
      <c r="B890" s="170">
        <f t="shared" si="195"/>
        <v>55.03</v>
      </c>
      <c r="C890" s="170">
        <f t="shared" si="195"/>
        <v>101.52</v>
      </c>
      <c r="D890" s="170">
        <f t="shared" si="195"/>
        <v>102.25</v>
      </c>
      <c r="E890" s="170">
        <f t="shared" si="195"/>
        <v>99.74</v>
      </c>
      <c r="F890" s="170">
        <f t="shared" si="195"/>
        <v>93.92</v>
      </c>
      <c r="G890" s="170">
        <f t="shared" si="195"/>
        <v>98.05</v>
      </c>
      <c r="H890" s="170">
        <f t="shared" si="195"/>
        <v>0</v>
      </c>
      <c r="I890" s="170">
        <f t="shared" si="195"/>
        <v>17.440000000000001</v>
      </c>
      <c r="J890" s="170">
        <f t="shared" si="195"/>
        <v>46.49</v>
      </c>
      <c r="K890" s="170">
        <f t="shared" si="195"/>
        <v>17.57</v>
      </c>
      <c r="L890" s="170">
        <f t="shared" si="195"/>
        <v>26.51</v>
      </c>
      <c r="M890" s="170">
        <f t="shared" si="195"/>
        <v>0</v>
      </c>
      <c r="N890" s="170">
        <f t="shared" si="195"/>
        <v>0</v>
      </c>
      <c r="O890" s="170">
        <f t="shared" si="195"/>
        <v>0</v>
      </c>
      <c r="P890" s="170">
        <f t="shared" si="195"/>
        <v>0</v>
      </c>
      <c r="Q890" s="170">
        <f t="shared" si="195"/>
        <v>0</v>
      </c>
      <c r="R890" s="170">
        <f t="shared" si="197"/>
        <v>0</v>
      </c>
      <c r="S890" s="170">
        <f t="shared" si="196"/>
        <v>0</v>
      </c>
      <c r="T890" s="170">
        <f t="shared" si="196"/>
        <v>60.91</v>
      </c>
      <c r="U890" s="170">
        <f t="shared" si="196"/>
        <v>90.59</v>
      </c>
      <c r="V890" s="170">
        <f t="shared" si="196"/>
        <v>124.49</v>
      </c>
      <c r="W890" s="170">
        <f t="shared" si="196"/>
        <v>157.82</v>
      </c>
      <c r="X890" s="170">
        <f t="shared" si="196"/>
        <v>320.24</v>
      </c>
      <c r="Y890" s="170">
        <f t="shared" si="196"/>
        <v>930.32</v>
      </c>
      <c r="Z890" s="37"/>
      <c r="AA890" s="41">
        <v>55.03</v>
      </c>
      <c r="AB890" s="39">
        <v>101.52</v>
      </c>
      <c r="AC890" s="39">
        <v>102.25</v>
      </c>
      <c r="AD890" s="39">
        <v>99.74</v>
      </c>
      <c r="AE890" s="39">
        <v>93.92</v>
      </c>
      <c r="AF890" s="39">
        <v>98.05</v>
      </c>
      <c r="AG890" s="39">
        <v>0</v>
      </c>
      <c r="AH890" s="39">
        <v>17.440000000000001</v>
      </c>
      <c r="AI890" s="39">
        <v>46.49</v>
      </c>
      <c r="AJ890" s="39">
        <v>17.57</v>
      </c>
      <c r="AK890" s="39">
        <v>26.51</v>
      </c>
      <c r="AL890" s="39">
        <v>0</v>
      </c>
      <c r="AM890" s="39">
        <v>0</v>
      </c>
      <c r="AN890" s="39">
        <v>0</v>
      </c>
      <c r="AO890" s="39">
        <v>0</v>
      </c>
      <c r="AP890" s="39">
        <v>0</v>
      </c>
      <c r="AQ890" s="39">
        <v>0</v>
      </c>
      <c r="AR890" s="39">
        <v>0</v>
      </c>
      <c r="AS890" s="39">
        <v>60.91</v>
      </c>
      <c r="AT890" s="39">
        <v>90.59</v>
      </c>
      <c r="AU890" s="39">
        <v>124.49</v>
      </c>
      <c r="AV890" s="39">
        <v>157.82</v>
      </c>
      <c r="AW890" s="39">
        <v>320.24</v>
      </c>
      <c r="AX890" s="155">
        <v>930.32</v>
      </c>
      <c r="AY890" s="355"/>
      <c r="AZ890" s="71"/>
      <c r="BA890" s="65"/>
      <c r="BB890" s="35"/>
    </row>
    <row r="891" spans="1:54">
      <c r="A891" s="47">
        <v>18</v>
      </c>
      <c r="B891" s="170">
        <f t="shared" si="195"/>
        <v>82.67</v>
      </c>
      <c r="C891" s="170">
        <f t="shared" si="195"/>
        <v>134.79</v>
      </c>
      <c r="D891" s="170">
        <f t="shared" si="195"/>
        <v>149.65</v>
      </c>
      <c r="E891" s="170">
        <f t="shared" si="195"/>
        <v>166.78</v>
      </c>
      <c r="F891" s="170">
        <f t="shared" si="195"/>
        <v>223.69</v>
      </c>
      <c r="G891" s="170">
        <f t="shared" si="195"/>
        <v>144.04</v>
      </c>
      <c r="H891" s="170">
        <f t="shared" si="195"/>
        <v>92.67</v>
      </c>
      <c r="I891" s="170">
        <f t="shared" si="195"/>
        <v>47.5</v>
      </c>
      <c r="J891" s="170">
        <f t="shared" si="195"/>
        <v>4.0999999999999996</v>
      </c>
      <c r="K891" s="170">
        <f t="shared" si="195"/>
        <v>24.91</v>
      </c>
      <c r="L891" s="170">
        <f t="shared" si="195"/>
        <v>75.459999999999994</v>
      </c>
      <c r="M891" s="170">
        <f t="shared" si="195"/>
        <v>38.93</v>
      </c>
      <c r="N891" s="170">
        <f t="shared" si="195"/>
        <v>42.33</v>
      </c>
      <c r="O891" s="170">
        <f t="shared" si="195"/>
        <v>14.67</v>
      </c>
      <c r="P891" s="170">
        <f t="shared" si="195"/>
        <v>37.26</v>
      </c>
      <c r="Q891" s="170">
        <f t="shared" si="195"/>
        <v>0</v>
      </c>
      <c r="R891" s="170">
        <f t="shared" si="197"/>
        <v>0</v>
      </c>
      <c r="S891" s="170">
        <f t="shared" si="196"/>
        <v>0</v>
      </c>
      <c r="T891" s="170">
        <f t="shared" si="196"/>
        <v>0</v>
      </c>
      <c r="U891" s="170">
        <f t="shared" si="196"/>
        <v>0</v>
      </c>
      <c r="V891" s="170">
        <f t="shared" si="196"/>
        <v>40.04</v>
      </c>
      <c r="W891" s="170">
        <f t="shared" si="196"/>
        <v>88.56</v>
      </c>
      <c r="X891" s="170">
        <f t="shared" si="196"/>
        <v>135.44999999999999</v>
      </c>
      <c r="Y891" s="170">
        <f t="shared" si="196"/>
        <v>930.14</v>
      </c>
      <c r="Z891" s="37"/>
      <c r="AA891" s="41">
        <v>82.67</v>
      </c>
      <c r="AB891" s="39">
        <v>134.79</v>
      </c>
      <c r="AC891" s="39">
        <v>149.65</v>
      </c>
      <c r="AD891" s="39">
        <v>166.78</v>
      </c>
      <c r="AE891" s="39">
        <v>223.69</v>
      </c>
      <c r="AF891" s="39">
        <v>144.04</v>
      </c>
      <c r="AG891" s="39">
        <v>92.67</v>
      </c>
      <c r="AH891" s="39">
        <v>47.5</v>
      </c>
      <c r="AI891" s="39">
        <v>4.0999999999999996</v>
      </c>
      <c r="AJ891" s="39">
        <v>24.91</v>
      </c>
      <c r="AK891" s="39">
        <v>75.459999999999994</v>
      </c>
      <c r="AL891" s="39">
        <v>38.93</v>
      </c>
      <c r="AM891" s="39">
        <v>42.33</v>
      </c>
      <c r="AN891" s="39">
        <v>14.67</v>
      </c>
      <c r="AO891" s="39">
        <v>37.26</v>
      </c>
      <c r="AP891" s="39">
        <v>0</v>
      </c>
      <c r="AQ891" s="39">
        <v>0</v>
      </c>
      <c r="AR891" s="39">
        <v>0</v>
      </c>
      <c r="AS891" s="39">
        <v>0</v>
      </c>
      <c r="AT891" s="39">
        <v>0</v>
      </c>
      <c r="AU891" s="39">
        <v>40.04</v>
      </c>
      <c r="AV891" s="39">
        <v>88.56</v>
      </c>
      <c r="AW891" s="39">
        <v>135.44999999999999</v>
      </c>
      <c r="AX891" s="155">
        <v>930.14</v>
      </c>
      <c r="AY891" s="355"/>
      <c r="AZ891" s="71"/>
      <c r="BA891" s="65"/>
      <c r="BB891" s="35"/>
    </row>
    <row r="892" spans="1:54">
      <c r="A892" s="47">
        <v>19</v>
      </c>
      <c r="B892" s="170">
        <f t="shared" si="195"/>
        <v>54.2</v>
      </c>
      <c r="C892" s="170">
        <f t="shared" si="195"/>
        <v>108.53</v>
      </c>
      <c r="D892" s="170">
        <f t="shared" si="195"/>
        <v>93.95</v>
      </c>
      <c r="E892" s="170">
        <f t="shared" si="195"/>
        <v>59.41</v>
      </c>
      <c r="F892" s="170">
        <f t="shared" si="195"/>
        <v>19.04</v>
      </c>
      <c r="G892" s="170">
        <f t="shared" si="195"/>
        <v>0</v>
      </c>
      <c r="H892" s="170">
        <f t="shared" si="195"/>
        <v>0</v>
      </c>
      <c r="I892" s="170">
        <f t="shared" si="195"/>
        <v>19.100000000000001</v>
      </c>
      <c r="J892" s="170">
        <f t="shared" si="195"/>
        <v>0</v>
      </c>
      <c r="K892" s="170">
        <f t="shared" si="195"/>
        <v>6.28</v>
      </c>
      <c r="L892" s="170">
        <f t="shared" si="195"/>
        <v>10.64</v>
      </c>
      <c r="M892" s="170">
        <f t="shared" si="195"/>
        <v>81.150000000000006</v>
      </c>
      <c r="N892" s="170">
        <f t="shared" si="195"/>
        <v>75.06</v>
      </c>
      <c r="O892" s="170">
        <f t="shared" si="195"/>
        <v>111.73</v>
      </c>
      <c r="P892" s="170">
        <f t="shared" si="195"/>
        <v>149.99</v>
      </c>
      <c r="Q892" s="170">
        <f t="shared" si="195"/>
        <v>25.44</v>
      </c>
      <c r="R892" s="170">
        <f t="shared" si="197"/>
        <v>0</v>
      </c>
      <c r="S892" s="170">
        <f t="shared" si="196"/>
        <v>88.84</v>
      </c>
      <c r="T892" s="170">
        <f t="shared" si="196"/>
        <v>76.790000000000006</v>
      </c>
      <c r="U892" s="170">
        <f t="shared" si="196"/>
        <v>128.11000000000001</v>
      </c>
      <c r="V892" s="170">
        <f t="shared" si="196"/>
        <v>130.58000000000001</v>
      </c>
      <c r="W892" s="170">
        <f t="shared" si="196"/>
        <v>161.04</v>
      </c>
      <c r="X892" s="170">
        <f t="shared" si="196"/>
        <v>498.58</v>
      </c>
      <c r="Y892" s="170">
        <f t="shared" si="196"/>
        <v>922.3</v>
      </c>
      <c r="Z892" s="37"/>
      <c r="AA892" s="41">
        <v>54.2</v>
      </c>
      <c r="AB892" s="39">
        <v>108.53</v>
      </c>
      <c r="AC892" s="39">
        <v>93.95</v>
      </c>
      <c r="AD892" s="39">
        <v>59.41</v>
      </c>
      <c r="AE892" s="39">
        <v>19.04</v>
      </c>
      <c r="AF892" s="39">
        <v>0</v>
      </c>
      <c r="AG892" s="39">
        <v>0</v>
      </c>
      <c r="AH892" s="39">
        <v>19.100000000000001</v>
      </c>
      <c r="AI892" s="39">
        <v>0</v>
      </c>
      <c r="AJ892" s="39">
        <v>6.28</v>
      </c>
      <c r="AK892" s="39">
        <v>10.64</v>
      </c>
      <c r="AL892" s="39">
        <v>81.150000000000006</v>
      </c>
      <c r="AM892" s="39">
        <v>75.06</v>
      </c>
      <c r="AN892" s="39">
        <v>111.73</v>
      </c>
      <c r="AO892" s="39">
        <v>149.99</v>
      </c>
      <c r="AP892" s="39">
        <v>25.44</v>
      </c>
      <c r="AQ892" s="39">
        <v>0</v>
      </c>
      <c r="AR892" s="39">
        <v>88.84</v>
      </c>
      <c r="AS892" s="39">
        <v>76.790000000000006</v>
      </c>
      <c r="AT892" s="39">
        <v>128.11000000000001</v>
      </c>
      <c r="AU892" s="39">
        <v>130.58000000000001</v>
      </c>
      <c r="AV892" s="39">
        <v>161.04</v>
      </c>
      <c r="AW892" s="39">
        <v>498.58</v>
      </c>
      <c r="AX892" s="155">
        <v>922.3</v>
      </c>
      <c r="AY892" s="355"/>
      <c r="AZ892" s="71"/>
      <c r="BA892" s="65"/>
      <c r="BB892" s="35"/>
    </row>
    <row r="893" spans="1:54">
      <c r="A893" s="47">
        <v>20</v>
      </c>
      <c r="B893" s="170">
        <f t="shared" si="195"/>
        <v>130.59</v>
      </c>
      <c r="C893" s="170">
        <f t="shared" si="195"/>
        <v>174.85</v>
      </c>
      <c r="D893" s="170">
        <f t="shared" si="195"/>
        <v>154.84</v>
      </c>
      <c r="E893" s="170">
        <f t="shared" si="195"/>
        <v>94.58</v>
      </c>
      <c r="F893" s="170">
        <f t="shared" si="195"/>
        <v>2.7</v>
      </c>
      <c r="G893" s="170">
        <f t="shared" si="195"/>
        <v>4.96</v>
      </c>
      <c r="H893" s="170">
        <f t="shared" si="195"/>
        <v>0</v>
      </c>
      <c r="I893" s="170">
        <f t="shared" si="195"/>
        <v>0</v>
      </c>
      <c r="J893" s="170">
        <f t="shared" si="195"/>
        <v>0</v>
      </c>
      <c r="K893" s="170">
        <f t="shared" si="195"/>
        <v>0</v>
      </c>
      <c r="L893" s="170">
        <f t="shared" si="195"/>
        <v>46.03</v>
      </c>
      <c r="M893" s="170">
        <f t="shared" si="195"/>
        <v>85.71</v>
      </c>
      <c r="N893" s="170">
        <f t="shared" si="195"/>
        <v>79.48</v>
      </c>
      <c r="O893" s="170">
        <f t="shared" si="195"/>
        <v>76.53</v>
      </c>
      <c r="P893" s="170">
        <f t="shared" si="195"/>
        <v>0</v>
      </c>
      <c r="Q893" s="170">
        <f t="shared" si="195"/>
        <v>0</v>
      </c>
      <c r="R893" s="170">
        <f t="shared" si="197"/>
        <v>22.38</v>
      </c>
      <c r="S893" s="170">
        <f t="shared" si="196"/>
        <v>0</v>
      </c>
      <c r="T893" s="170">
        <f t="shared" si="196"/>
        <v>35.200000000000003</v>
      </c>
      <c r="U893" s="170">
        <f t="shared" si="196"/>
        <v>40.19</v>
      </c>
      <c r="V893" s="170">
        <f t="shared" si="196"/>
        <v>120.22</v>
      </c>
      <c r="W893" s="170">
        <f t="shared" si="196"/>
        <v>182.01</v>
      </c>
      <c r="X893" s="170">
        <f t="shared" si="196"/>
        <v>185.48</v>
      </c>
      <c r="Y893" s="170">
        <f t="shared" si="196"/>
        <v>922.55</v>
      </c>
      <c r="Z893" s="37"/>
      <c r="AA893" s="41">
        <v>130.59</v>
      </c>
      <c r="AB893" s="39">
        <v>174.85</v>
      </c>
      <c r="AC893" s="39">
        <v>154.84</v>
      </c>
      <c r="AD893" s="39">
        <v>94.58</v>
      </c>
      <c r="AE893" s="39">
        <v>2.7</v>
      </c>
      <c r="AF893" s="39">
        <v>4.96</v>
      </c>
      <c r="AG893" s="39">
        <v>0</v>
      </c>
      <c r="AH893" s="39">
        <v>0</v>
      </c>
      <c r="AI893" s="39">
        <v>0</v>
      </c>
      <c r="AJ893" s="39">
        <v>0</v>
      </c>
      <c r="AK893" s="39">
        <v>46.03</v>
      </c>
      <c r="AL893" s="39">
        <v>85.71</v>
      </c>
      <c r="AM893" s="39">
        <v>79.48</v>
      </c>
      <c r="AN893" s="39">
        <v>76.53</v>
      </c>
      <c r="AO893" s="39">
        <v>0</v>
      </c>
      <c r="AP893" s="39">
        <v>0</v>
      </c>
      <c r="AQ893" s="39">
        <v>22.38</v>
      </c>
      <c r="AR893" s="39">
        <v>0</v>
      </c>
      <c r="AS893" s="39">
        <v>35.200000000000003</v>
      </c>
      <c r="AT893" s="39">
        <v>40.19</v>
      </c>
      <c r="AU893" s="39">
        <v>120.22</v>
      </c>
      <c r="AV893" s="39">
        <v>182.01</v>
      </c>
      <c r="AW893" s="39">
        <v>185.48</v>
      </c>
      <c r="AX893" s="155">
        <v>922.55</v>
      </c>
      <c r="AY893" s="355"/>
      <c r="AZ893" s="71"/>
      <c r="BA893" s="65"/>
      <c r="BB893" s="35"/>
    </row>
    <row r="894" spans="1:54">
      <c r="A894" s="47">
        <v>21</v>
      </c>
      <c r="B894" s="170">
        <f t="shared" si="195"/>
        <v>64.41</v>
      </c>
      <c r="C894" s="170">
        <f t="shared" si="195"/>
        <v>88.17</v>
      </c>
      <c r="D894" s="170">
        <f t="shared" si="195"/>
        <v>78.97</v>
      </c>
      <c r="E894" s="170">
        <f t="shared" si="195"/>
        <v>68.22</v>
      </c>
      <c r="F894" s="170">
        <f t="shared" si="195"/>
        <v>41.54</v>
      </c>
      <c r="G894" s="170">
        <f t="shared" si="195"/>
        <v>0</v>
      </c>
      <c r="H894" s="170">
        <f t="shared" si="195"/>
        <v>8.36</v>
      </c>
      <c r="I894" s="170">
        <f t="shared" si="195"/>
        <v>0</v>
      </c>
      <c r="J894" s="170">
        <f t="shared" si="195"/>
        <v>0</v>
      </c>
      <c r="K894" s="170">
        <f t="shared" si="195"/>
        <v>0</v>
      </c>
      <c r="L894" s="170">
        <f t="shared" si="195"/>
        <v>0</v>
      </c>
      <c r="M894" s="170">
        <f t="shared" si="195"/>
        <v>0</v>
      </c>
      <c r="N894" s="170">
        <f t="shared" si="195"/>
        <v>0</v>
      </c>
      <c r="O894" s="170">
        <f t="shared" si="195"/>
        <v>0</v>
      </c>
      <c r="P894" s="170">
        <f t="shared" si="195"/>
        <v>0</v>
      </c>
      <c r="Q894" s="170">
        <f t="shared" si="195"/>
        <v>0</v>
      </c>
      <c r="R894" s="170">
        <f t="shared" si="197"/>
        <v>0</v>
      </c>
      <c r="S894" s="170">
        <f t="shared" si="196"/>
        <v>0</v>
      </c>
      <c r="T894" s="170">
        <f t="shared" si="196"/>
        <v>0</v>
      </c>
      <c r="U894" s="170">
        <f t="shared" si="196"/>
        <v>0</v>
      </c>
      <c r="V894" s="170">
        <f t="shared" si="196"/>
        <v>104.66</v>
      </c>
      <c r="W894" s="170">
        <f t="shared" si="196"/>
        <v>122.68</v>
      </c>
      <c r="X894" s="170">
        <f t="shared" si="196"/>
        <v>281</v>
      </c>
      <c r="Y894" s="170">
        <f t="shared" si="196"/>
        <v>863.12</v>
      </c>
      <c r="Z894" s="37"/>
      <c r="AA894" s="41">
        <v>64.41</v>
      </c>
      <c r="AB894" s="39">
        <v>88.17</v>
      </c>
      <c r="AC894" s="39">
        <v>78.97</v>
      </c>
      <c r="AD894" s="39">
        <v>68.22</v>
      </c>
      <c r="AE894" s="39">
        <v>41.54</v>
      </c>
      <c r="AF894" s="39">
        <v>0</v>
      </c>
      <c r="AG894" s="39">
        <v>8.36</v>
      </c>
      <c r="AH894" s="39">
        <v>0</v>
      </c>
      <c r="AI894" s="39">
        <v>0</v>
      </c>
      <c r="AJ894" s="39">
        <v>0</v>
      </c>
      <c r="AK894" s="39">
        <v>0</v>
      </c>
      <c r="AL894" s="39">
        <v>0</v>
      </c>
      <c r="AM894" s="39">
        <v>0</v>
      </c>
      <c r="AN894" s="39">
        <v>0</v>
      </c>
      <c r="AO894" s="39">
        <v>0</v>
      </c>
      <c r="AP894" s="39">
        <v>0</v>
      </c>
      <c r="AQ894" s="39">
        <v>0</v>
      </c>
      <c r="AR894" s="39">
        <v>0</v>
      </c>
      <c r="AS894" s="39">
        <v>0</v>
      </c>
      <c r="AT894" s="39">
        <v>0</v>
      </c>
      <c r="AU894" s="39">
        <v>104.66</v>
      </c>
      <c r="AV894" s="39">
        <v>122.68</v>
      </c>
      <c r="AW894" s="39">
        <v>281</v>
      </c>
      <c r="AX894" s="155">
        <v>863.12</v>
      </c>
      <c r="AY894" s="355"/>
      <c r="AZ894" s="71"/>
      <c r="BA894" s="65"/>
      <c r="BB894" s="35"/>
    </row>
    <row r="895" spans="1:54">
      <c r="A895" s="47">
        <v>22</v>
      </c>
      <c r="B895" s="170">
        <f t="shared" si="195"/>
        <v>95.94</v>
      </c>
      <c r="C895" s="170">
        <f t="shared" si="195"/>
        <v>171.44</v>
      </c>
      <c r="D895" s="170">
        <f t="shared" si="195"/>
        <v>158.83000000000001</v>
      </c>
      <c r="E895" s="170">
        <f t="shared" si="195"/>
        <v>104.85</v>
      </c>
      <c r="F895" s="170">
        <f t="shared" si="195"/>
        <v>72.52</v>
      </c>
      <c r="G895" s="170">
        <f t="shared" si="195"/>
        <v>25.71</v>
      </c>
      <c r="H895" s="170">
        <f t="shared" si="195"/>
        <v>0</v>
      </c>
      <c r="I895" s="170">
        <f t="shared" si="195"/>
        <v>0</v>
      </c>
      <c r="J895" s="170">
        <f t="shared" si="195"/>
        <v>0</v>
      </c>
      <c r="K895" s="170">
        <f t="shared" si="195"/>
        <v>56.82</v>
      </c>
      <c r="L895" s="170">
        <f t="shared" si="195"/>
        <v>90.86</v>
      </c>
      <c r="M895" s="170">
        <f t="shared" si="195"/>
        <v>178.17</v>
      </c>
      <c r="N895" s="170">
        <f t="shared" si="195"/>
        <v>72.67</v>
      </c>
      <c r="O895" s="170">
        <f t="shared" si="195"/>
        <v>0</v>
      </c>
      <c r="P895" s="170">
        <f t="shared" si="195"/>
        <v>0</v>
      </c>
      <c r="Q895" s="170">
        <f t="shared" si="195"/>
        <v>0</v>
      </c>
      <c r="R895" s="170">
        <f t="shared" si="197"/>
        <v>0</v>
      </c>
      <c r="S895" s="170">
        <f t="shared" si="196"/>
        <v>0</v>
      </c>
      <c r="T895" s="170">
        <f t="shared" si="196"/>
        <v>0</v>
      </c>
      <c r="U895" s="170">
        <f t="shared" si="196"/>
        <v>12.76</v>
      </c>
      <c r="V895" s="170">
        <f t="shared" si="196"/>
        <v>0</v>
      </c>
      <c r="W895" s="170">
        <f t="shared" si="196"/>
        <v>313.04000000000002</v>
      </c>
      <c r="X895" s="170">
        <f t="shared" si="196"/>
        <v>182.61</v>
      </c>
      <c r="Y895" s="170">
        <f t="shared" si="196"/>
        <v>918.32</v>
      </c>
      <c r="Z895" s="37"/>
      <c r="AA895" s="41">
        <v>95.94</v>
      </c>
      <c r="AB895" s="39">
        <v>171.44</v>
      </c>
      <c r="AC895" s="39">
        <v>158.83000000000001</v>
      </c>
      <c r="AD895" s="39">
        <v>104.85</v>
      </c>
      <c r="AE895" s="39">
        <v>72.52</v>
      </c>
      <c r="AF895" s="39">
        <v>25.71</v>
      </c>
      <c r="AG895" s="39">
        <v>0</v>
      </c>
      <c r="AH895" s="39">
        <v>0</v>
      </c>
      <c r="AI895" s="39">
        <v>0</v>
      </c>
      <c r="AJ895" s="39">
        <v>56.82</v>
      </c>
      <c r="AK895" s="39">
        <v>90.86</v>
      </c>
      <c r="AL895" s="39">
        <v>178.17</v>
      </c>
      <c r="AM895" s="39">
        <v>72.67</v>
      </c>
      <c r="AN895" s="39">
        <v>0</v>
      </c>
      <c r="AO895" s="39">
        <v>0</v>
      </c>
      <c r="AP895" s="39">
        <v>0</v>
      </c>
      <c r="AQ895" s="39">
        <v>0</v>
      </c>
      <c r="AR895" s="39">
        <v>0</v>
      </c>
      <c r="AS895" s="39">
        <v>0</v>
      </c>
      <c r="AT895" s="39">
        <v>12.76</v>
      </c>
      <c r="AU895" s="39">
        <v>0</v>
      </c>
      <c r="AV895" s="39">
        <v>313.04000000000002</v>
      </c>
      <c r="AW895" s="39">
        <v>182.61</v>
      </c>
      <c r="AX895" s="155">
        <v>918.32</v>
      </c>
      <c r="AY895" s="355"/>
      <c r="AZ895" s="71"/>
      <c r="BA895" s="65"/>
      <c r="BB895" s="35"/>
    </row>
    <row r="896" spans="1:54">
      <c r="A896" s="47">
        <v>23</v>
      </c>
      <c r="B896" s="170">
        <f t="shared" si="195"/>
        <v>75.08</v>
      </c>
      <c r="C896" s="170">
        <f t="shared" si="195"/>
        <v>111.25</v>
      </c>
      <c r="D896" s="170">
        <f t="shared" si="195"/>
        <v>108.53</v>
      </c>
      <c r="E896" s="170">
        <f t="shared" si="195"/>
        <v>63.53</v>
      </c>
      <c r="F896" s="170">
        <f t="shared" si="195"/>
        <v>51.84</v>
      </c>
      <c r="G896" s="170">
        <f t="shared" si="195"/>
        <v>0</v>
      </c>
      <c r="H896" s="170">
        <f t="shared" si="195"/>
        <v>0</v>
      </c>
      <c r="I896" s="170">
        <f t="shared" si="195"/>
        <v>0</v>
      </c>
      <c r="J896" s="170">
        <f t="shared" si="195"/>
        <v>0</v>
      </c>
      <c r="K896" s="170">
        <f t="shared" si="195"/>
        <v>29.47</v>
      </c>
      <c r="L896" s="170">
        <f t="shared" si="195"/>
        <v>63.73</v>
      </c>
      <c r="M896" s="170">
        <f t="shared" si="195"/>
        <v>181.18</v>
      </c>
      <c r="N896" s="170">
        <f t="shared" si="195"/>
        <v>170.83</v>
      </c>
      <c r="O896" s="170">
        <f t="shared" si="195"/>
        <v>210.19</v>
      </c>
      <c r="P896" s="170">
        <f t="shared" si="195"/>
        <v>183.24</v>
      </c>
      <c r="Q896" s="170">
        <f t="shared" si="195"/>
        <v>64.67</v>
      </c>
      <c r="R896" s="170">
        <f t="shared" si="197"/>
        <v>118.65</v>
      </c>
      <c r="S896" s="170">
        <f t="shared" si="196"/>
        <v>141.02000000000001</v>
      </c>
      <c r="T896" s="170">
        <f t="shared" si="196"/>
        <v>0</v>
      </c>
      <c r="U896" s="170">
        <f t="shared" si="196"/>
        <v>0</v>
      </c>
      <c r="V896" s="170">
        <f t="shared" si="196"/>
        <v>0</v>
      </c>
      <c r="W896" s="170">
        <f t="shared" si="196"/>
        <v>16.97</v>
      </c>
      <c r="X896" s="170">
        <f t="shared" si="196"/>
        <v>85.8</v>
      </c>
      <c r="Y896" s="170">
        <f t="shared" si="196"/>
        <v>83.65</v>
      </c>
      <c r="Z896" s="37"/>
      <c r="AA896" s="41">
        <v>75.08</v>
      </c>
      <c r="AB896" s="39">
        <v>111.25</v>
      </c>
      <c r="AC896" s="39">
        <v>108.53</v>
      </c>
      <c r="AD896" s="39">
        <v>63.53</v>
      </c>
      <c r="AE896" s="39">
        <v>51.84</v>
      </c>
      <c r="AF896" s="39">
        <v>0</v>
      </c>
      <c r="AG896" s="39">
        <v>0</v>
      </c>
      <c r="AH896" s="39">
        <v>0</v>
      </c>
      <c r="AI896" s="39">
        <v>0</v>
      </c>
      <c r="AJ896" s="39">
        <v>29.47</v>
      </c>
      <c r="AK896" s="39">
        <v>63.73</v>
      </c>
      <c r="AL896" s="39">
        <v>181.18</v>
      </c>
      <c r="AM896" s="39">
        <v>170.83</v>
      </c>
      <c r="AN896" s="39">
        <v>210.19</v>
      </c>
      <c r="AO896" s="39">
        <v>183.24</v>
      </c>
      <c r="AP896" s="39">
        <v>64.67</v>
      </c>
      <c r="AQ896" s="39">
        <v>118.65</v>
      </c>
      <c r="AR896" s="39">
        <v>141.02000000000001</v>
      </c>
      <c r="AS896" s="39">
        <v>0</v>
      </c>
      <c r="AT896" s="39">
        <v>0</v>
      </c>
      <c r="AU896" s="39">
        <v>0</v>
      </c>
      <c r="AV896" s="39">
        <v>16.97</v>
      </c>
      <c r="AW896" s="39">
        <v>85.8</v>
      </c>
      <c r="AX896" s="155">
        <v>83.65</v>
      </c>
      <c r="AY896" s="355"/>
      <c r="AZ896" s="71"/>
      <c r="BA896" s="65"/>
      <c r="BB896" s="35"/>
    </row>
    <row r="897" spans="1:54">
      <c r="A897" s="47">
        <v>24</v>
      </c>
      <c r="B897" s="170">
        <f t="shared" si="195"/>
        <v>0</v>
      </c>
      <c r="C897" s="170">
        <f t="shared" si="195"/>
        <v>9.23</v>
      </c>
      <c r="D897" s="170">
        <f t="shared" si="195"/>
        <v>51.8</v>
      </c>
      <c r="E897" s="170">
        <f t="shared" si="195"/>
        <v>69.09</v>
      </c>
      <c r="F897" s="170">
        <f t="shared" si="195"/>
        <v>44.94</v>
      </c>
      <c r="G897" s="170">
        <f t="shared" si="195"/>
        <v>37.71</v>
      </c>
      <c r="H897" s="170">
        <f t="shared" si="195"/>
        <v>13.9</v>
      </c>
      <c r="I897" s="170">
        <f t="shared" si="195"/>
        <v>0</v>
      </c>
      <c r="J897" s="170">
        <f t="shared" si="195"/>
        <v>0</v>
      </c>
      <c r="K897" s="170">
        <f t="shared" si="195"/>
        <v>0</v>
      </c>
      <c r="L897" s="170">
        <f t="shared" si="195"/>
        <v>0</v>
      </c>
      <c r="M897" s="170">
        <f t="shared" si="195"/>
        <v>0</v>
      </c>
      <c r="N897" s="170">
        <f t="shared" si="195"/>
        <v>0</v>
      </c>
      <c r="O897" s="170">
        <f t="shared" si="195"/>
        <v>0</v>
      </c>
      <c r="P897" s="170">
        <f t="shared" si="195"/>
        <v>0</v>
      </c>
      <c r="Q897" s="170">
        <f t="shared" si="195"/>
        <v>0</v>
      </c>
      <c r="R897" s="170">
        <f t="shared" si="197"/>
        <v>0</v>
      </c>
      <c r="S897" s="170">
        <f t="shared" si="196"/>
        <v>0</v>
      </c>
      <c r="T897" s="170">
        <f t="shared" si="196"/>
        <v>0</v>
      </c>
      <c r="U897" s="170">
        <f t="shared" si="196"/>
        <v>0</v>
      </c>
      <c r="V897" s="170">
        <f t="shared" si="196"/>
        <v>0</v>
      </c>
      <c r="W897" s="170">
        <f t="shared" si="196"/>
        <v>2.08</v>
      </c>
      <c r="X897" s="170">
        <f t="shared" si="196"/>
        <v>143.02000000000001</v>
      </c>
      <c r="Y897" s="170">
        <f t="shared" si="196"/>
        <v>51.96</v>
      </c>
      <c r="Z897" s="37"/>
      <c r="AA897" s="41">
        <v>0</v>
      </c>
      <c r="AB897" s="39">
        <v>9.23</v>
      </c>
      <c r="AC897" s="39">
        <v>51.8</v>
      </c>
      <c r="AD897" s="39">
        <v>69.09</v>
      </c>
      <c r="AE897" s="39">
        <v>44.94</v>
      </c>
      <c r="AF897" s="39">
        <v>37.71</v>
      </c>
      <c r="AG897" s="39">
        <v>13.9</v>
      </c>
      <c r="AH897" s="39">
        <v>0</v>
      </c>
      <c r="AI897" s="39">
        <v>0</v>
      </c>
      <c r="AJ897" s="39">
        <v>0</v>
      </c>
      <c r="AK897" s="39">
        <v>0</v>
      </c>
      <c r="AL897" s="39">
        <v>0</v>
      </c>
      <c r="AM897" s="39">
        <v>0</v>
      </c>
      <c r="AN897" s="39">
        <v>0</v>
      </c>
      <c r="AO897" s="39">
        <v>0</v>
      </c>
      <c r="AP897" s="39">
        <v>0</v>
      </c>
      <c r="AQ897" s="39">
        <v>0</v>
      </c>
      <c r="AR897" s="39">
        <v>0</v>
      </c>
      <c r="AS897" s="39">
        <v>0</v>
      </c>
      <c r="AT897" s="39">
        <v>0</v>
      </c>
      <c r="AU897" s="39">
        <v>0</v>
      </c>
      <c r="AV897" s="39">
        <v>2.08</v>
      </c>
      <c r="AW897" s="39">
        <v>143.02000000000001</v>
      </c>
      <c r="AX897" s="155">
        <v>51.96</v>
      </c>
      <c r="AY897" s="355"/>
      <c r="AZ897" s="71"/>
      <c r="BA897" s="65"/>
      <c r="BB897" s="35"/>
    </row>
    <row r="898" spans="1:54">
      <c r="A898" s="47">
        <v>25</v>
      </c>
      <c r="B898" s="170">
        <f t="shared" si="195"/>
        <v>58.28</v>
      </c>
      <c r="C898" s="170">
        <f t="shared" si="195"/>
        <v>59.74</v>
      </c>
      <c r="D898" s="170">
        <f t="shared" si="195"/>
        <v>48.98</v>
      </c>
      <c r="E898" s="170">
        <f t="shared" si="195"/>
        <v>49.91</v>
      </c>
      <c r="F898" s="170">
        <f t="shared" si="195"/>
        <v>42.07</v>
      </c>
      <c r="G898" s="170">
        <f t="shared" si="195"/>
        <v>44.85</v>
      </c>
      <c r="H898" s="170">
        <f t="shared" si="195"/>
        <v>27.88</v>
      </c>
      <c r="I898" s="170">
        <f t="shared" si="195"/>
        <v>59.38</v>
      </c>
      <c r="J898" s="170">
        <f t="shared" si="195"/>
        <v>0</v>
      </c>
      <c r="K898" s="170">
        <f t="shared" si="195"/>
        <v>111.75</v>
      </c>
      <c r="L898" s="170">
        <f t="shared" si="195"/>
        <v>35.450000000000003</v>
      </c>
      <c r="M898" s="170">
        <f t="shared" si="195"/>
        <v>0</v>
      </c>
      <c r="N898" s="170">
        <f t="shared" si="195"/>
        <v>104.54</v>
      </c>
      <c r="O898" s="170">
        <f t="shared" si="195"/>
        <v>0</v>
      </c>
      <c r="P898" s="170">
        <f t="shared" si="195"/>
        <v>0</v>
      </c>
      <c r="Q898" s="170">
        <f t="shared" si="195"/>
        <v>0</v>
      </c>
      <c r="R898" s="170">
        <f t="shared" si="197"/>
        <v>0</v>
      </c>
      <c r="S898" s="170">
        <f t="shared" si="196"/>
        <v>0</v>
      </c>
      <c r="T898" s="170">
        <f t="shared" si="196"/>
        <v>0</v>
      </c>
      <c r="U898" s="170">
        <f t="shared" si="196"/>
        <v>0</v>
      </c>
      <c r="V898" s="170">
        <f t="shared" si="196"/>
        <v>0</v>
      </c>
      <c r="W898" s="170">
        <f t="shared" si="196"/>
        <v>40.96</v>
      </c>
      <c r="X898" s="170">
        <f t="shared" si="196"/>
        <v>140.34</v>
      </c>
      <c r="Y898" s="170">
        <f t="shared" si="196"/>
        <v>85.11</v>
      </c>
      <c r="Z898" s="37"/>
      <c r="AA898" s="41">
        <v>58.28</v>
      </c>
      <c r="AB898" s="39">
        <v>59.74</v>
      </c>
      <c r="AC898" s="39">
        <v>48.98</v>
      </c>
      <c r="AD898" s="39">
        <v>49.91</v>
      </c>
      <c r="AE898" s="39">
        <v>42.07</v>
      </c>
      <c r="AF898" s="39">
        <v>44.85</v>
      </c>
      <c r="AG898" s="39">
        <v>27.88</v>
      </c>
      <c r="AH898" s="39">
        <v>59.38</v>
      </c>
      <c r="AI898" s="39">
        <v>0</v>
      </c>
      <c r="AJ898" s="39">
        <v>111.75</v>
      </c>
      <c r="AK898" s="39">
        <v>35.450000000000003</v>
      </c>
      <c r="AL898" s="39">
        <v>0</v>
      </c>
      <c r="AM898" s="39">
        <v>104.54</v>
      </c>
      <c r="AN898" s="39">
        <v>0</v>
      </c>
      <c r="AO898" s="39">
        <v>0</v>
      </c>
      <c r="AP898" s="39">
        <v>0</v>
      </c>
      <c r="AQ898" s="39">
        <v>0</v>
      </c>
      <c r="AR898" s="39">
        <v>0</v>
      </c>
      <c r="AS898" s="39">
        <v>0</v>
      </c>
      <c r="AT898" s="39">
        <v>0</v>
      </c>
      <c r="AU898" s="39">
        <v>0</v>
      </c>
      <c r="AV898" s="39">
        <v>40.96</v>
      </c>
      <c r="AW898" s="39">
        <v>140.34</v>
      </c>
      <c r="AX898" s="155">
        <v>85.11</v>
      </c>
      <c r="AY898" s="355"/>
      <c r="AZ898" s="71"/>
      <c r="BA898" s="65"/>
      <c r="BB898" s="35"/>
    </row>
    <row r="899" spans="1:54">
      <c r="A899" s="47">
        <v>26</v>
      </c>
      <c r="B899" s="170">
        <f t="shared" si="195"/>
        <v>0.33</v>
      </c>
      <c r="C899" s="170">
        <f t="shared" si="195"/>
        <v>35.19</v>
      </c>
      <c r="D899" s="170">
        <f t="shared" si="195"/>
        <v>0</v>
      </c>
      <c r="E899" s="170">
        <f t="shared" si="195"/>
        <v>0</v>
      </c>
      <c r="F899" s="170">
        <f t="shared" si="195"/>
        <v>0</v>
      </c>
      <c r="G899" s="170">
        <f t="shared" si="195"/>
        <v>0</v>
      </c>
      <c r="H899" s="170">
        <f t="shared" si="195"/>
        <v>0</v>
      </c>
      <c r="I899" s="170">
        <f t="shared" si="195"/>
        <v>0</v>
      </c>
      <c r="J899" s="170">
        <f t="shared" si="195"/>
        <v>12.99</v>
      </c>
      <c r="K899" s="170">
        <f t="shared" si="195"/>
        <v>66.56</v>
      </c>
      <c r="L899" s="170">
        <f t="shared" si="195"/>
        <v>219.15</v>
      </c>
      <c r="M899" s="170">
        <f t="shared" si="195"/>
        <v>62.98</v>
      </c>
      <c r="N899" s="170">
        <f t="shared" si="195"/>
        <v>34.79</v>
      </c>
      <c r="O899" s="170">
        <f t="shared" si="195"/>
        <v>20.59</v>
      </c>
      <c r="P899" s="170">
        <f t="shared" si="195"/>
        <v>16.63</v>
      </c>
      <c r="Q899" s="170">
        <f t="shared" si="195"/>
        <v>0</v>
      </c>
      <c r="R899" s="170">
        <f t="shared" si="197"/>
        <v>50.17</v>
      </c>
      <c r="S899" s="170">
        <f t="shared" si="196"/>
        <v>96.2</v>
      </c>
      <c r="T899" s="170">
        <f t="shared" si="196"/>
        <v>183.89</v>
      </c>
      <c r="U899" s="170">
        <f t="shared" si="196"/>
        <v>255.44</v>
      </c>
      <c r="V899" s="170">
        <f t="shared" si="196"/>
        <v>166.96</v>
      </c>
      <c r="W899" s="170">
        <f t="shared" si="196"/>
        <v>0</v>
      </c>
      <c r="X899" s="170">
        <f t="shared" si="196"/>
        <v>63.14</v>
      </c>
      <c r="Y899" s="170">
        <f t="shared" si="196"/>
        <v>312.17</v>
      </c>
      <c r="Z899" s="37"/>
      <c r="AA899" s="41">
        <v>0.33</v>
      </c>
      <c r="AB899" s="39">
        <v>35.19</v>
      </c>
      <c r="AC899" s="39">
        <v>0</v>
      </c>
      <c r="AD899" s="39">
        <v>0</v>
      </c>
      <c r="AE899" s="39">
        <v>0</v>
      </c>
      <c r="AF899" s="39">
        <v>0</v>
      </c>
      <c r="AG899" s="39">
        <v>0</v>
      </c>
      <c r="AH899" s="39">
        <v>0</v>
      </c>
      <c r="AI899" s="39">
        <v>12.99</v>
      </c>
      <c r="AJ899" s="39">
        <v>66.56</v>
      </c>
      <c r="AK899" s="39">
        <v>219.15</v>
      </c>
      <c r="AL899" s="39">
        <v>62.98</v>
      </c>
      <c r="AM899" s="39">
        <v>34.79</v>
      </c>
      <c r="AN899" s="39">
        <v>20.59</v>
      </c>
      <c r="AO899" s="39">
        <v>16.63</v>
      </c>
      <c r="AP899" s="39">
        <v>0</v>
      </c>
      <c r="AQ899" s="39">
        <v>50.17</v>
      </c>
      <c r="AR899" s="39">
        <v>96.2</v>
      </c>
      <c r="AS899" s="39">
        <v>183.89</v>
      </c>
      <c r="AT899" s="39">
        <v>255.44</v>
      </c>
      <c r="AU899" s="39">
        <v>166.96</v>
      </c>
      <c r="AV899" s="39">
        <v>0</v>
      </c>
      <c r="AW899" s="39">
        <v>63.14</v>
      </c>
      <c r="AX899" s="155">
        <v>312.17</v>
      </c>
      <c r="AY899" s="355"/>
      <c r="AZ899" s="71"/>
      <c r="BA899" s="65"/>
      <c r="BB899" s="35"/>
    </row>
    <row r="900" spans="1:54">
      <c r="A900" s="47">
        <v>27</v>
      </c>
      <c r="B900" s="170">
        <f t="shared" si="195"/>
        <v>140.78</v>
      </c>
      <c r="C900" s="170">
        <f t="shared" si="195"/>
        <v>165.3</v>
      </c>
      <c r="D900" s="170">
        <f t="shared" si="195"/>
        <v>215.69</v>
      </c>
      <c r="E900" s="170">
        <f t="shared" si="195"/>
        <v>38.08</v>
      </c>
      <c r="F900" s="170">
        <f t="shared" si="195"/>
        <v>16.850000000000001</v>
      </c>
      <c r="G900" s="170">
        <f t="shared" si="195"/>
        <v>0</v>
      </c>
      <c r="H900" s="170">
        <f t="shared" si="195"/>
        <v>0</v>
      </c>
      <c r="I900" s="170">
        <f t="shared" si="195"/>
        <v>0</v>
      </c>
      <c r="J900" s="170">
        <f t="shared" si="195"/>
        <v>0</v>
      </c>
      <c r="K900" s="170">
        <f t="shared" si="195"/>
        <v>4.4400000000000004</v>
      </c>
      <c r="L900" s="170">
        <f t="shared" si="195"/>
        <v>89.97</v>
      </c>
      <c r="M900" s="170">
        <f t="shared" si="195"/>
        <v>190.37</v>
      </c>
      <c r="N900" s="170">
        <f t="shared" si="195"/>
        <v>140.75</v>
      </c>
      <c r="O900" s="170">
        <f t="shared" si="195"/>
        <v>127.48</v>
      </c>
      <c r="P900" s="170">
        <f t="shared" si="195"/>
        <v>296.08</v>
      </c>
      <c r="Q900" s="170">
        <f t="shared" si="195"/>
        <v>297.74</v>
      </c>
      <c r="R900" s="170">
        <f t="shared" si="197"/>
        <v>102.96</v>
      </c>
      <c r="S900" s="170">
        <f t="shared" si="196"/>
        <v>85.7</v>
      </c>
      <c r="T900" s="170">
        <f t="shared" si="196"/>
        <v>6.14</v>
      </c>
      <c r="U900" s="170">
        <f t="shared" si="196"/>
        <v>123.7</v>
      </c>
      <c r="V900" s="170">
        <f t="shared" si="196"/>
        <v>193.66</v>
      </c>
      <c r="W900" s="170">
        <f t="shared" si="196"/>
        <v>155.24</v>
      </c>
      <c r="X900" s="170">
        <f t="shared" si="196"/>
        <v>96.96</v>
      </c>
      <c r="Y900" s="170">
        <f t="shared" si="196"/>
        <v>387.65</v>
      </c>
      <c r="Z900" s="37"/>
      <c r="AA900" s="41">
        <v>140.78</v>
      </c>
      <c r="AB900" s="39">
        <v>165.3</v>
      </c>
      <c r="AC900" s="39">
        <v>215.69</v>
      </c>
      <c r="AD900" s="39">
        <v>38.08</v>
      </c>
      <c r="AE900" s="39">
        <v>16.850000000000001</v>
      </c>
      <c r="AF900" s="39">
        <v>0</v>
      </c>
      <c r="AG900" s="39">
        <v>0</v>
      </c>
      <c r="AH900" s="39">
        <v>0</v>
      </c>
      <c r="AI900" s="39">
        <v>0</v>
      </c>
      <c r="AJ900" s="39">
        <v>4.4400000000000004</v>
      </c>
      <c r="AK900" s="39">
        <v>89.97</v>
      </c>
      <c r="AL900" s="39">
        <v>190.37</v>
      </c>
      <c r="AM900" s="39">
        <v>140.75</v>
      </c>
      <c r="AN900" s="39">
        <v>127.48</v>
      </c>
      <c r="AO900" s="39">
        <v>296.08</v>
      </c>
      <c r="AP900" s="39">
        <v>297.74</v>
      </c>
      <c r="AQ900" s="39">
        <v>102.96</v>
      </c>
      <c r="AR900" s="39">
        <v>85.7</v>
      </c>
      <c r="AS900" s="39">
        <v>6.14</v>
      </c>
      <c r="AT900" s="39">
        <v>123.7</v>
      </c>
      <c r="AU900" s="39">
        <v>193.66</v>
      </c>
      <c r="AV900" s="39">
        <v>155.24</v>
      </c>
      <c r="AW900" s="39">
        <v>96.96</v>
      </c>
      <c r="AX900" s="155">
        <v>387.65</v>
      </c>
      <c r="AY900" s="355"/>
      <c r="AZ900" s="71"/>
      <c r="BA900" s="65"/>
      <c r="BB900" s="35"/>
    </row>
    <row r="901" spans="1:54">
      <c r="A901" s="47">
        <v>28</v>
      </c>
      <c r="B901" s="170">
        <f t="shared" si="195"/>
        <v>233.03</v>
      </c>
      <c r="C901" s="170">
        <f t="shared" si="195"/>
        <v>232.64</v>
      </c>
      <c r="D901" s="170">
        <f t="shared" si="195"/>
        <v>203.97</v>
      </c>
      <c r="E901" s="170">
        <f t="shared" si="195"/>
        <v>144.71</v>
      </c>
      <c r="F901" s="170">
        <f t="shared" si="195"/>
        <v>19.260000000000002</v>
      </c>
      <c r="G901" s="170">
        <f t="shared" si="195"/>
        <v>0</v>
      </c>
      <c r="H901" s="170">
        <f t="shared" si="195"/>
        <v>11.17</v>
      </c>
      <c r="I901" s="170">
        <f t="shared" si="195"/>
        <v>0</v>
      </c>
      <c r="J901" s="170">
        <f t="shared" si="195"/>
        <v>65.260000000000005</v>
      </c>
      <c r="K901" s="170">
        <f t="shared" si="195"/>
        <v>106.91</v>
      </c>
      <c r="L901" s="170">
        <f t="shared" si="195"/>
        <v>139.55000000000001</v>
      </c>
      <c r="M901" s="170">
        <f t="shared" si="195"/>
        <v>115.82</v>
      </c>
      <c r="N901" s="170">
        <f t="shared" si="195"/>
        <v>53.18</v>
      </c>
      <c r="O901" s="170">
        <f t="shared" si="195"/>
        <v>34.67</v>
      </c>
      <c r="P901" s="170">
        <f t="shared" si="195"/>
        <v>43.54</v>
      </c>
      <c r="Q901" s="170">
        <f t="shared" si="195"/>
        <v>159.76</v>
      </c>
      <c r="R901" s="170">
        <f t="shared" si="197"/>
        <v>54.32</v>
      </c>
      <c r="S901" s="170">
        <f t="shared" si="196"/>
        <v>0</v>
      </c>
      <c r="T901" s="170">
        <f t="shared" si="196"/>
        <v>0</v>
      </c>
      <c r="U901" s="170">
        <f t="shared" si="196"/>
        <v>0</v>
      </c>
      <c r="V901" s="170">
        <f t="shared" si="196"/>
        <v>116.57</v>
      </c>
      <c r="W901" s="170">
        <f t="shared" si="196"/>
        <v>111.76</v>
      </c>
      <c r="X901" s="170">
        <f t="shared" si="196"/>
        <v>118.75</v>
      </c>
      <c r="Y901" s="170">
        <f t="shared" si="196"/>
        <v>390.3</v>
      </c>
      <c r="Z901" s="37"/>
      <c r="AA901" s="41">
        <v>233.03</v>
      </c>
      <c r="AB901" s="39">
        <v>232.64</v>
      </c>
      <c r="AC901" s="39">
        <v>203.97</v>
      </c>
      <c r="AD901" s="39">
        <v>144.71</v>
      </c>
      <c r="AE901" s="39">
        <v>19.260000000000002</v>
      </c>
      <c r="AF901" s="39">
        <v>0</v>
      </c>
      <c r="AG901" s="39">
        <v>11.17</v>
      </c>
      <c r="AH901" s="39">
        <v>0</v>
      </c>
      <c r="AI901" s="39">
        <v>65.260000000000005</v>
      </c>
      <c r="AJ901" s="39">
        <v>106.91</v>
      </c>
      <c r="AK901" s="39">
        <v>139.55000000000001</v>
      </c>
      <c r="AL901" s="39">
        <v>115.82</v>
      </c>
      <c r="AM901" s="39">
        <v>53.18</v>
      </c>
      <c r="AN901" s="39">
        <v>34.67</v>
      </c>
      <c r="AO901" s="39">
        <v>43.54</v>
      </c>
      <c r="AP901" s="39">
        <v>159.76</v>
      </c>
      <c r="AQ901" s="39">
        <v>54.32</v>
      </c>
      <c r="AR901" s="39">
        <v>0</v>
      </c>
      <c r="AS901" s="39">
        <v>0</v>
      </c>
      <c r="AT901" s="39">
        <v>0</v>
      </c>
      <c r="AU901" s="39">
        <v>116.57</v>
      </c>
      <c r="AV901" s="39">
        <v>111.76</v>
      </c>
      <c r="AW901" s="39">
        <v>118.75</v>
      </c>
      <c r="AX901" s="155">
        <v>390.3</v>
      </c>
      <c r="AY901" s="355"/>
      <c r="AZ901" s="71"/>
      <c r="BA901" s="65"/>
      <c r="BB901" s="35"/>
    </row>
    <row r="902" spans="1:54">
      <c r="A902" s="47">
        <v>29</v>
      </c>
      <c r="B902" s="170">
        <f t="shared" si="195"/>
        <v>5.45</v>
      </c>
      <c r="C902" s="170">
        <f t="shared" si="195"/>
        <v>71.5</v>
      </c>
      <c r="D902" s="170">
        <f t="shared" si="195"/>
        <v>98.45</v>
      </c>
      <c r="E902" s="170">
        <f t="shared" si="195"/>
        <v>33.97</v>
      </c>
      <c r="F902" s="170">
        <f t="shared" si="195"/>
        <v>0</v>
      </c>
      <c r="G902" s="170">
        <f t="shared" si="195"/>
        <v>0</v>
      </c>
      <c r="H902" s="170">
        <f t="shared" si="195"/>
        <v>0</v>
      </c>
      <c r="I902" s="170">
        <f t="shared" si="195"/>
        <v>22.01</v>
      </c>
      <c r="J902" s="170">
        <f t="shared" si="195"/>
        <v>0</v>
      </c>
      <c r="K902" s="170">
        <f t="shared" si="195"/>
        <v>0</v>
      </c>
      <c r="L902" s="170">
        <f t="shared" si="195"/>
        <v>0</v>
      </c>
      <c r="M902" s="170">
        <f t="shared" si="195"/>
        <v>0</v>
      </c>
      <c r="N902" s="170">
        <f t="shared" si="195"/>
        <v>0</v>
      </c>
      <c r="O902" s="170">
        <f t="shared" si="195"/>
        <v>0</v>
      </c>
      <c r="P902" s="170">
        <f t="shared" si="195"/>
        <v>0</v>
      </c>
      <c r="Q902" s="170">
        <f t="shared" si="195"/>
        <v>0</v>
      </c>
      <c r="R902" s="170">
        <f t="shared" si="197"/>
        <v>0</v>
      </c>
      <c r="S902" s="170">
        <f t="shared" si="196"/>
        <v>0</v>
      </c>
      <c r="T902" s="170">
        <f t="shared" si="196"/>
        <v>0</v>
      </c>
      <c r="U902" s="170">
        <f t="shared" si="196"/>
        <v>0</v>
      </c>
      <c r="V902" s="170">
        <f t="shared" si="196"/>
        <v>41.45</v>
      </c>
      <c r="W902" s="170">
        <f t="shared" si="196"/>
        <v>61.87</v>
      </c>
      <c r="X902" s="170">
        <f t="shared" si="196"/>
        <v>29.59</v>
      </c>
      <c r="Y902" s="170">
        <f t="shared" si="196"/>
        <v>164.34</v>
      </c>
      <c r="Z902" s="37"/>
      <c r="AA902" s="41">
        <v>5.45</v>
      </c>
      <c r="AB902" s="39">
        <v>71.5</v>
      </c>
      <c r="AC902" s="39">
        <v>98.45</v>
      </c>
      <c r="AD902" s="39">
        <v>33.97</v>
      </c>
      <c r="AE902" s="39">
        <v>0</v>
      </c>
      <c r="AF902" s="39">
        <v>0</v>
      </c>
      <c r="AG902" s="39">
        <v>0</v>
      </c>
      <c r="AH902" s="39">
        <v>22.01</v>
      </c>
      <c r="AI902" s="39">
        <v>0</v>
      </c>
      <c r="AJ902" s="39">
        <v>0</v>
      </c>
      <c r="AK902" s="39">
        <v>0</v>
      </c>
      <c r="AL902" s="39">
        <v>0</v>
      </c>
      <c r="AM902" s="39">
        <v>0</v>
      </c>
      <c r="AN902" s="39">
        <v>0</v>
      </c>
      <c r="AO902" s="39">
        <v>0</v>
      </c>
      <c r="AP902" s="39">
        <v>0</v>
      </c>
      <c r="AQ902" s="39">
        <v>0</v>
      </c>
      <c r="AR902" s="39">
        <v>0</v>
      </c>
      <c r="AS902" s="39">
        <v>0</v>
      </c>
      <c r="AT902" s="39">
        <v>0</v>
      </c>
      <c r="AU902" s="39">
        <v>41.45</v>
      </c>
      <c r="AV902" s="39">
        <v>61.87</v>
      </c>
      <c r="AW902" s="39">
        <v>29.59</v>
      </c>
      <c r="AX902" s="155">
        <v>164.34</v>
      </c>
      <c r="AY902" s="355"/>
      <c r="AZ902" s="71"/>
      <c r="BA902" s="65"/>
      <c r="BB902" s="35"/>
    </row>
    <row r="903" spans="1:54">
      <c r="A903" s="47">
        <v>30</v>
      </c>
      <c r="B903" s="170">
        <f t="shared" si="195"/>
        <v>55.15</v>
      </c>
      <c r="C903" s="170">
        <f t="shared" si="195"/>
        <v>164.65</v>
      </c>
      <c r="D903" s="170">
        <f t="shared" si="195"/>
        <v>40.950000000000003</v>
      </c>
      <c r="E903" s="170">
        <f t="shared" si="195"/>
        <v>31.64</v>
      </c>
      <c r="F903" s="170">
        <f t="shared" si="195"/>
        <v>0</v>
      </c>
      <c r="G903" s="170">
        <f t="shared" si="195"/>
        <v>22.45</v>
      </c>
      <c r="H903" s="170">
        <f t="shared" si="195"/>
        <v>0</v>
      </c>
      <c r="I903" s="170">
        <f t="shared" si="195"/>
        <v>0</v>
      </c>
      <c r="J903" s="170">
        <f t="shared" si="195"/>
        <v>0</v>
      </c>
      <c r="K903" s="170">
        <f t="shared" si="195"/>
        <v>104.42</v>
      </c>
      <c r="L903" s="170">
        <f t="shared" si="195"/>
        <v>0</v>
      </c>
      <c r="M903" s="170">
        <f t="shared" si="195"/>
        <v>24.44</v>
      </c>
      <c r="N903" s="170">
        <f t="shared" si="195"/>
        <v>167.78</v>
      </c>
      <c r="O903" s="170">
        <f t="shared" si="195"/>
        <v>1.81</v>
      </c>
      <c r="P903" s="170">
        <f t="shared" si="195"/>
        <v>341.23</v>
      </c>
      <c r="Q903" s="170">
        <f t="shared" si="195"/>
        <v>93.2</v>
      </c>
      <c r="R903" s="170">
        <f t="shared" si="197"/>
        <v>88.88</v>
      </c>
      <c r="S903" s="170">
        <f t="shared" si="196"/>
        <v>167.75</v>
      </c>
      <c r="T903" s="170">
        <f t="shared" si="196"/>
        <v>142.79</v>
      </c>
      <c r="U903" s="170">
        <f t="shared" si="196"/>
        <v>26.97</v>
      </c>
      <c r="V903" s="170">
        <f t="shared" si="196"/>
        <v>4.49</v>
      </c>
      <c r="W903" s="170">
        <f t="shared" si="196"/>
        <v>0</v>
      </c>
      <c r="X903" s="170">
        <f t="shared" si="196"/>
        <v>111.54</v>
      </c>
      <c r="Y903" s="170">
        <f t="shared" si="196"/>
        <v>105.71</v>
      </c>
      <c r="Z903" s="37"/>
      <c r="AA903" s="41">
        <v>55.15</v>
      </c>
      <c r="AB903" s="39">
        <v>164.65</v>
      </c>
      <c r="AC903" s="39">
        <v>40.950000000000003</v>
      </c>
      <c r="AD903" s="39">
        <v>31.64</v>
      </c>
      <c r="AE903" s="39">
        <v>0</v>
      </c>
      <c r="AF903" s="39">
        <v>22.45</v>
      </c>
      <c r="AG903" s="39">
        <v>0</v>
      </c>
      <c r="AH903" s="39">
        <v>0</v>
      </c>
      <c r="AI903" s="39">
        <v>0</v>
      </c>
      <c r="AJ903" s="39">
        <v>104.42</v>
      </c>
      <c r="AK903" s="39">
        <v>0</v>
      </c>
      <c r="AL903" s="39">
        <v>24.44</v>
      </c>
      <c r="AM903" s="39">
        <v>167.78</v>
      </c>
      <c r="AN903" s="39">
        <v>1.81</v>
      </c>
      <c r="AO903" s="39">
        <v>341.23</v>
      </c>
      <c r="AP903" s="39">
        <v>93.2</v>
      </c>
      <c r="AQ903" s="39">
        <v>88.88</v>
      </c>
      <c r="AR903" s="39">
        <v>167.75</v>
      </c>
      <c r="AS903" s="39">
        <v>142.79</v>
      </c>
      <c r="AT903" s="39">
        <v>26.97</v>
      </c>
      <c r="AU903" s="39">
        <v>4.49</v>
      </c>
      <c r="AV903" s="39">
        <v>0</v>
      </c>
      <c r="AW903" s="39">
        <v>111.54</v>
      </c>
      <c r="AX903" s="155">
        <v>105.71</v>
      </c>
      <c r="AY903" s="355"/>
      <c r="AZ903" s="71"/>
      <c r="BA903" s="65"/>
      <c r="BB903" s="35"/>
    </row>
    <row r="904" spans="1:54" ht="13.5" thickBot="1">
      <c r="A904" s="154">
        <v>31</v>
      </c>
      <c r="B904" s="170">
        <f t="shared" si="195"/>
        <v>0</v>
      </c>
      <c r="C904" s="170">
        <f t="shared" si="195"/>
        <v>0</v>
      </c>
      <c r="D904" s="170">
        <f t="shared" si="195"/>
        <v>0</v>
      </c>
      <c r="E904" s="170">
        <f t="shared" si="195"/>
        <v>0</v>
      </c>
      <c r="F904" s="170">
        <f t="shared" si="195"/>
        <v>0</v>
      </c>
      <c r="G904" s="170">
        <f t="shared" si="195"/>
        <v>0</v>
      </c>
      <c r="H904" s="170">
        <f t="shared" si="195"/>
        <v>0</v>
      </c>
      <c r="I904" s="170">
        <f t="shared" si="195"/>
        <v>0</v>
      </c>
      <c r="J904" s="170">
        <f t="shared" si="195"/>
        <v>0</v>
      </c>
      <c r="K904" s="170">
        <f t="shared" si="195"/>
        <v>0</v>
      </c>
      <c r="L904" s="170">
        <f t="shared" si="195"/>
        <v>0</v>
      </c>
      <c r="M904" s="170">
        <f t="shared" si="195"/>
        <v>0</v>
      </c>
      <c r="N904" s="170">
        <f t="shared" si="195"/>
        <v>0</v>
      </c>
      <c r="O904" s="170">
        <f t="shared" si="195"/>
        <v>0</v>
      </c>
      <c r="P904" s="170">
        <f t="shared" si="195"/>
        <v>0</v>
      </c>
      <c r="Q904" s="170">
        <f t="shared" si="195"/>
        <v>0</v>
      </c>
      <c r="R904" s="170">
        <f t="shared" si="197"/>
        <v>0</v>
      </c>
      <c r="S904" s="170">
        <f t="shared" si="196"/>
        <v>0</v>
      </c>
      <c r="T904" s="170">
        <f t="shared" si="196"/>
        <v>0</v>
      </c>
      <c r="U904" s="170">
        <f t="shared" si="196"/>
        <v>0</v>
      </c>
      <c r="V904" s="170">
        <f t="shared" si="196"/>
        <v>0</v>
      </c>
      <c r="W904" s="170">
        <f t="shared" si="196"/>
        <v>0</v>
      </c>
      <c r="X904" s="170">
        <f t="shared" si="196"/>
        <v>0</v>
      </c>
      <c r="Y904" s="170">
        <f t="shared" si="196"/>
        <v>0</v>
      </c>
      <c r="Z904" s="37"/>
      <c r="AA904" s="72">
        <v>0</v>
      </c>
      <c r="AB904" s="73">
        <v>0</v>
      </c>
      <c r="AC904" s="73">
        <v>0</v>
      </c>
      <c r="AD904" s="73">
        <v>0</v>
      </c>
      <c r="AE904" s="73">
        <v>0</v>
      </c>
      <c r="AF904" s="73">
        <v>0</v>
      </c>
      <c r="AG904" s="73">
        <v>0</v>
      </c>
      <c r="AH904" s="73">
        <v>0</v>
      </c>
      <c r="AI904" s="73">
        <v>0</v>
      </c>
      <c r="AJ904" s="73">
        <v>0</v>
      </c>
      <c r="AK904" s="73">
        <v>0</v>
      </c>
      <c r="AL904" s="73">
        <v>0</v>
      </c>
      <c r="AM904" s="73">
        <v>0</v>
      </c>
      <c r="AN904" s="73">
        <v>0</v>
      </c>
      <c r="AO904" s="73">
        <v>0</v>
      </c>
      <c r="AP904" s="73">
        <v>0</v>
      </c>
      <c r="AQ904" s="73">
        <v>0</v>
      </c>
      <c r="AR904" s="73">
        <v>0</v>
      </c>
      <c r="AS904" s="73">
        <v>0</v>
      </c>
      <c r="AT904" s="73">
        <v>0</v>
      </c>
      <c r="AU904" s="73">
        <v>0</v>
      </c>
      <c r="AV904" s="73">
        <v>0</v>
      </c>
      <c r="AW904" s="73">
        <v>0</v>
      </c>
      <c r="AX904" s="156">
        <v>0</v>
      </c>
      <c r="AY904" s="357"/>
      <c r="AZ904" s="71"/>
      <c r="BA904" s="65"/>
      <c r="BB904" s="35"/>
    </row>
    <row r="905" spans="1:54" ht="13.5" thickBot="1">
      <c r="A905" s="17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AA905" s="167">
        <f>SUM(AA874:AX904)</f>
        <v>117791.84000000003</v>
      </c>
      <c r="AB905" s="64"/>
      <c r="AC905" s="64"/>
    </row>
    <row r="906" spans="1:54" ht="79.900000000000006" customHeight="1">
      <c r="A906" s="499" t="s">
        <v>35</v>
      </c>
      <c r="B906" s="500"/>
      <c r="C906" s="500"/>
      <c r="D906" s="500"/>
      <c r="E906" s="500"/>
      <c r="F906" s="500"/>
      <c r="G906" s="500"/>
      <c r="H906" s="500"/>
      <c r="I906" s="500"/>
      <c r="J906" s="459" t="s">
        <v>125</v>
      </c>
      <c r="K906" s="459"/>
      <c r="L906" s="584"/>
      <c r="M906" s="152"/>
      <c r="N906" s="4"/>
      <c r="O906" s="4"/>
      <c r="P906" s="4"/>
      <c r="Q906" s="148"/>
      <c r="R906" s="4"/>
      <c r="S906" s="4"/>
      <c r="V906" s="4"/>
      <c r="W906" s="168"/>
      <c r="X906" s="63"/>
      <c r="Y906" s="63"/>
      <c r="Z906" s="63"/>
      <c r="AU906" s="4"/>
      <c r="AV906" s="4"/>
      <c r="AW906" s="17"/>
      <c r="AX906" s="19"/>
      <c r="BA906" s="4"/>
      <c r="BB906" s="4"/>
    </row>
    <row r="907" spans="1:54" ht="15.75">
      <c r="A907" s="568">
        <v>1</v>
      </c>
      <c r="B907" s="569"/>
      <c r="C907" s="569"/>
      <c r="D907" s="569"/>
      <c r="E907" s="569"/>
      <c r="F907" s="569"/>
      <c r="G907" s="569"/>
      <c r="H907" s="569"/>
      <c r="I907" s="569"/>
      <c r="J907" s="569">
        <v>2</v>
      </c>
      <c r="K907" s="569"/>
      <c r="L907" s="585"/>
      <c r="M907" s="152"/>
      <c r="N907" s="4"/>
      <c r="O907" s="4"/>
      <c r="P907" s="4"/>
      <c r="Q907" s="149"/>
      <c r="R907" s="4"/>
      <c r="S907" s="4"/>
      <c r="V907" s="4"/>
      <c r="W907" s="168"/>
      <c r="X907" s="63"/>
      <c r="Y907" s="63"/>
      <c r="Z907" s="63"/>
      <c r="AU907" s="4"/>
      <c r="AV907" s="4"/>
      <c r="AW907" s="17"/>
      <c r="AX907" s="19"/>
      <c r="BA907" s="4"/>
      <c r="BB907" s="4"/>
    </row>
    <row r="908" spans="1:54" ht="40.9" customHeight="1" thickBot="1">
      <c r="A908" s="570" t="s">
        <v>176</v>
      </c>
      <c r="B908" s="571"/>
      <c r="C908" s="571"/>
      <c r="D908" s="571"/>
      <c r="E908" s="571"/>
      <c r="F908" s="571"/>
      <c r="G908" s="571"/>
      <c r="H908" s="571"/>
      <c r="I908" s="571"/>
      <c r="J908" s="300"/>
      <c r="K908" s="351">
        <f>Црсв</f>
        <v>1067.45</v>
      </c>
      <c r="L908" s="352"/>
      <c r="M908" s="150"/>
      <c r="N908" s="4"/>
      <c r="O908" s="4"/>
      <c r="P908" s="4"/>
      <c r="Q908" s="150"/>
      <c r="R908" s="4"/>
      <c r="S908" s="4"/>
      <c r="V908" s="4"/>
      <c r="W908" s="63"/>
      <c r="X908" s="63"/>
      <c r="Y908" s="63"/>
      <c r="Z908" s="63"/>
      <c r="AU908" s="4"/>
      <c r="AV908" s="4"/>
      <c r="AW908" s="17"/>
      <c r="AX908" s="19"/>
      <c r="BA908" s="4"/>
      <c r="BB908" s="4"/>
    </row>
    <row r="909" spans="1:54" ht="22.9" customHeight="1" thickBot="1">
      <c r="A909" s="153"/>
      <c r="B909" s="153"/>
      <c r="C909" s="153"/>
      <c r="D909" s="153"/>
      <c r="E909" s="153"/>
      <c r="F909" s="153"/>
      <c r="G909" s="153"/>
      <c r="H909" s="153"/>
      <c r="I909" s="153"/>
      <c r="J909" s="150"/>
      <c r="K909" s="4"/>
      <c r="L909" s="361"/>
      <c r="M909" s="150"/>
      <c r="N909" s="150"/>
      <c r="O909" s="150"/>
      <c r="P909" s="150"/>
      <c r="Q909" s="150"/>
      <c r="R909" s="4"/>
      <c r="S909" s="4"/>
      <c r="V909" s="4"/>
      <c r="W909" s="63"/>
      <c r="X909" s="63"/>
      <c r="Y909" s="63"/>
      <c r="Z909" s="63"/>
      <c r="AU909" s="4"/>
      <c r="AV909" s="4"/>
      <c r="AW909" s="17"/>
      <c r="AX909" s="19"/>
      <c r="BA909" s="4"/>
      <c r="BB909" s="4"/>
    </row>
    <row r="910" spans="1:54" ht="77.45" customHeight="1">
      <c r="A910" s="499" t="s">
        <v>35</v>
      </c>
      <c r="B910" s="500"/>
      <c r="C910" s="500"/>
      <c r="D910" s="500"/>
      <c r="E910" s="500"/>
      <c r="F910" s="500"/>
      <c r="G910" s="500"/>
      <c r="H910" s="500"/>
      <c r="I910" s="500"/>
      <c r="J910" s="459" t="s">
        <v>128</v>
      </c>
      <c r="K910" s="459"/>
      <c r="L910" s="584"/>
      <c r="M910" s="150"/>
      <c r="N910" s="150"/>
      <c r="O910" s="150"/>
      <c r="P910" s="150"/>
      <c r="Q910" s="150"/>
      <c r="R910" s="4"/>
      <c r="S910" s="4"/>
      <c r="V910" s="4"/>
      <c r="W910" s="63"/>
      <c r="X910" s="63"/>
      <c r="Y910" s="63"/>
      <c r="Z910" s="63"/>
      <c r="AU910" s="4"/>
      <c r="AV910" s="4"/>
      <c r="AW910" s="231"/>
      <c r="AX910" s="19"/>
      <c r="BA910" s="4"/>
      <c r="BB910" s="4"/>
    </row>
    <row r="911" spans="1:54" ht="15.75">
      <c r="A911" s="568">
        <v>1</v>
      </c>
      <c r="B911" s="569"/>
      <c r="C911" s="569"/>
      <c r="D911" s="569"/>
      <c r="E911" s="569"/>
      <c r="F911" s="569"/>
      <c r="G911" s="569"/>
      <c r="H911" s="569"/>
      <c r="I911" s="569"/>
      <c r="J911" s="569">
        <v>2</v>
      </c>
      <c r="K911" s="569"/>
      <c r="L911" s="585"/>
      <c r="M911" s="150"/>
      <c r="N911" s="150"/>
      <c r="O911" s="150"/>
      <c r="P911" s="150"/>
      <c r="Q911" s="150"/>
      <c r="R911" s="4"/>
      <c r="S911" s="4"/>
      <c r="V911" s="4"/>
      <c r="W911" s="63"/>
      <c r="X911" s="63"/>
      <c r="Y911" s="63"/>
      <c r="Z911" s="63"/>
      <c r="AU911" s="4"/>
      <c r="AV911" s="4"/>
      <c r="AW911" s="17"/>
      <c r="AX911" s="19"/>
      <c r="BA911" s="4"/>
      <c r="BB911" s="4"/>
    </row>
    <row r="912" spans="1:54" ht="42" customHeight="1" thickBot="1">
      <c r="A912" s="570" t="s">
        <v>177</v>
      </c>
      <c r="B912" s="571"/>
      <c r="C912" s="571"/>
      <c r="D912" s="571"/>
      <c r="E912" s="571"/>
      <c r="F912" s="571"/>
      <c r="G912" s="571"/>
      <c r="H912" s="571"/>
      <c r="I912" s="571"/>
      <c r="J912" s="300"/>
      <c r="K912" s="351">
        <f>Цбр</f>
        <v>1067.45</v>
      </c>
      <c r="L912" s="352"/>
      <c r="M912" s="150"/>
      <c r="N912" s="150"/>
      <c r="O912" s="150"/>
      <c r="P912" s="150"/>
      <c r="Q912" s="150"/>
      <c r="R912" s="4"/>
      <c r="S912" s="4"/>
      <c r="V912" s="4"/>
      <c r="W912" s="63"/>
      <c r="X912" s="63"/>
      <c r="Y912" s="63"/>
      <c r="Z912" s="63"/>
      <c r="AU912" s="4"/>
      <c r="AV912" s="4"/>
      <c r="AW912" s="17"/>
      <c r="AX912" s="19"/>
      <c r="BA912" s="4"/>
      <c r="BB912" s="4"/>
    </row>
    <row r="914" spans="1:54" s="9" customFormat="1" ht="18.75">
      <c r="A914" s="291" t="s">
        <v>211</v>
      </c>
      <c r="B914" s="195" t="s">
        <v>85</v>
      </c>
      <c r="C914" s="195"/>
      <c r="D914" s="169"/>
      <c r="E914" s="169"/>
      <c r="F914" s="169"/>
      <c r="G914" s="169"/>
      <c r="H914" s="169"/>
      <c r="I914" s="169"/>
      <c r="J914" s="169"/>
      <c r="K914" s="169"/>
      <c r="L914" s="299"/>
      <c r="M914" s="299"/>
      <c r="N914" s="169"/>
      <c r="O914" s="169"/>
      <c r="P914" s="169"/>
      <c r="Q914" s="169"/>
      <c r="R914" s="169"/>
      <c r="S914" s="67"/>
      <c r="T914" s="67"/>
      <c r="U914" s="67"/>
      <c r="V914" s="67"/>
      <c r="W914" s="67"/>
      <c r="X914" s="67"/>
      <c r="Y914" s="67"/>
      <c r="AA914" s="66"/>
      <c r="AB914" s="66"/>
      <c r="AC914" s="66"/>
      <c r="AD914" s="66"/>
      <c r="AE914" s="66"/>
      <c r="AF914" s="66"/>
      <c r="AG914" s="66"/>
      <c r="AH914" s="66"/>
      <c r="AI914" s="66"/>
      <c r="AJ914" s="66"/>
      <c r="AK914" s="66"/>
      <c r="AL914" s="66"/>
      <c r="AM914" s="66"/>
      <c r="AN914" s="66"/>
      <c r="AO914" s="66"/>
      <c r="AP914" s="66"/>
      <c r="AQ914" s="66"/>
      <c r="AR914" s="66"/>
      <c r="AS914" s="66"/>
      <c r="AT914" s="66"/>
      <c r="AU914" s="66"/>
      <c r="AV914" s="66"/>
      <c r="AW914" s="66"/>
      <c r="AX914" s="66"/>
      <c r="BA914" s="67"/>
      <c r="BB914" s="163"/>
    </row>
    <row r="915" spans="1:54" ht="13.5" thickBot="1">
      <c r="AA915" s="168"/>
      <c r="AB915" s="64"/>
    </row>
    <row r="916" spans="1:54" ht="58.9" customHeight="1">
      <c r="A916" s="499" t="s">
        <v>35</v>
      </c>
      <c r="B916" s="500"/>
      <c r="C916" s="500"/>
      <c r="D916" s="500"/>
      <c r="E916" s="500"/>
      <c r="F916" s="500"/>
      <c r="G916" s="500"/>
      <c r="H916" s="500"/>
      <c r="I916" s="500"/>
      <c r="J916" s="575" t="s">
        <v>0</v>
      </c>
      <c r="K916" s="459"/>
      <c r="L916" s="74"/>
      <c r="M916" s="74"/>
      <c r="N916" s="74"/>
      <c r="O916" s="74"/>
      <c r="P916" s="74"/>
      <c r="Q916" s="74"/>
      <c r="R916" s="74"/>
      <c r="S916" s="74"/>
      <c r="T916" s="74"/>
      <c r="U916" s="4"/>
      <c r="V916" s="62"/>
      <c r="W916" s="62"/>
      <c r="X916" s="62"/>
      <c r="Y916" s="62"/>
      <c r="Z916" s="63"/>
      <c r="AB916" s="137"/>
      <c r="AC916" s="137"/>
      <c r="AD916" s="464"/>
      <c r="AE916" s="464"/>
      <c r="AF916" s="464"/>
      <c r="AG916" s="464"/>
      <c r="AH916" s="464"/>
      <c r="AI916" s="464"/>
      <c r="AJ916" s="464"/>
      <c r="AK916" s="464"/>
      <c r="AL916" s="464"/>
      <c r="AM916" s="464"/>
      <c r="AN916" s="464"/>
      <c r="AO916" s="464"/>
      <c r="AP916" s="464"/>
      <c r="AQ916" s="464"/>
      <c r="AR916" s="464"/>
      <c r="AS916" s="464"/>
      <c r="AT916" s="19"/>
      <c r="AU916" s="4"/>
      <c r="AV916" s="6"/>
      <c r="AW916" s="19"/>
      <c r="AX916" s="4"/>
      <c r="BA916" s="4"/>
      <c r="BB916" s="4"/>
    </row>
    <row r="917" spans="1:54" s="8" customFormat="1" ht="17.45" customHeight="1">
      <c r="A917" s="568">
        <v>1</v>
      </c>
      <c r="B917" s="569"/>
      <c r="C917" s="569"/>
      <c r="D917" s="569"/>
      <c r="E917" s="569"/>
      <c r="F917" s="569"/>
      <c r="G917" s="569"/>
      <c r="H917" s="569"/>
      <c r="I917" s="569"/>
      <c r="J917" s="578">
        <v>2</v>
      </c>
      <c r="K917" s="579"/>
      <c r="L917" s="135"/>
      <c r="M917" s="135"/>
      <c r="N917" s="135"/>
      <c r="O917" s="135"/>
      <c r="P917" s="135"/>
      <c r="Q917" s="135"/>
      <c r="R917" s="135"/>
      <c r="S917" s="135"/>
      <c r="T917" s="135"/>
      <c r="V917" s="138"/>
      <c r="W917" s="138"/>
      <c r="X917" s="138"/>
      <c r="Y917" s="138"/>
      <c r="Z917" s="138"/>
      <c r="AA917" s="138"/>
      <c r="AB917" s="139"/>
      <c r="AC917" s="139"/>
      <c r="AD917" s="136"/>
      <c r="AE917" s="136"/>
      <c r="AF917" s="136"/>
      <c r="AG917" s="136"/>
      <c r="AH917" s="136"/>
      <c r="AI917" s="136"/>
      <c r="AJ917" s="136"/>
      <c r="AK917" s="136"/>
      <c r="AL917" s="136"/>
      <c r="AM917" s="136"/>
      <c r="AN917" s="136"/>
      <c r="AO917" s="136"/>
      <c r="AP917" s="136"/>
      <c r="AQ917" s="136"/>
      <c r="AR917" s="136"/>
      <c r="AS917" s="136"/>
      <c r="AT917" s="162"/>
      <c r="AV917" s="31"/>
      <c r="AW917" s="162"/>
    </row>
    <row r="918" spans="1:54" ht="37.9" customHeight="1" thickBot="1">
      <c r="A918" s="513" t="s">
        <v>102</v>
      </c>
      <c r="B918" s="586"/>
      <c r="C918" s="586"/>
      <c r="D918" s="586"/>
      <c r="E918" s="586"/>
      <c r="F918" s="586"/>
      <c r="G918" s="586"/>
      <c r="H918" s="586"/>
      <c r="I918" s="586"/>
      <c r="J918" s="303">
        <f>'1_ЦК'!H27</f>
        <v>912622.98</v>
      </c>
      <c r="K918" s="337"/>
      <c r="L918" s="75"/>
      <c r="M918" s="75"/>
      <c r="N918" s="75"/>
      <c r="O918" s="75"/>
      <c r="P918" s="75"/>
      <c r="Q918" s="75"/>
      <c r="R918" s="75"/>
      <c r="S918" s="75"/>
      <c r="T918" s="75"/>
      <c r="U918" s="42"/>
      <c r="V918" s="63"/>
      <c r="W918" s="63"/>
      <c r="X918" s="63"/>
      <c r="Y918" s="63"/>
      <c r="Z918" s="63"/>
      <c r="AB918" s="140"/>
      <c r="AC918" s="141"/>
      <c r="AD918" s="458"/>
      <c r="AE918" s="458"/>
      <c r="AF918" s="458"/>
      <c r="AG918" s="458"/>
      <c r="AH918" s="458"/>
      <c r="AI918" s="458"/>
      <c r="AJ918" s="458"/>
      <c r="AK918" s="458"/>
      <c r="AL918" s="458"/>
      <c r="AM918" s="458"/>
      <c r="AN918" s="458"/>
      <c r="AO918" s="458"/>
      <c r="AP918" s="458"/>
      <c r="AQ918" s="458"/>
      <c r="AR918" s="458"/>
      <c r="AS918" s="458"/>
      <c r="AT918" s="19"/>
      <c r="AU918" s="4"/>
      <c r="AV918" s="6"/>
      <c r="AW918" s="19"/>
      <c r="AX918" s="4"/>
      <c r="BA918" s="4"/>
      <c r="BB918" s="4"/>
    </row>
  </sheetData>
  <mergeCells count="265">
    <mergeCell ref="A1:Y1"/>
    <mergeCell ref="A2:Y2"/>
    <mergeCell ref="AP916:AS916"/>
    <mergeCell ref="A917:I917"/>
    <mergeCell ref="J917:K917"/>
    <mergeCell ref="AL916:AO916"/>
    <mergeCell ref="A908:I908"/>
    <mergeCell ref="A910:I910"/>
    <mergeCell ref="J910:L910"/>
    <mergeCell ref="A911:I911"/>
    <mergeCell ref="A918:I918"/>
    <mergeCell ref="AD918:AG918"/>
    <mergeCell ref="AH918:AK918"/>
    <mergeCell ref="AL918:AO918"/>
    <mergeCell ref="AP918:AS918"/>
    <mergeCell ref="A916:I916"/>
    <mergeCell ref="J916:K916"/>
    <mergeCell ref="AD916:AG916"/>
    <mergeCell ref="AH916:AK916"/>
    <mergeCell ref="J911:L911"/>
    <mergeCell ref="A912:I912"/>
    <mergeCell ref="A873:Y873"/>
    <mergeCell ref="AA873:AX873"/>
    <mergeCell ref="A906:I906"/>
    <mergeCell ref="J906:L906"/>
    <mergeCell ref="A907:I907"/>
    <mergeCell ref="J907:L907"/>
    <mergeCell ref="BA835:BB835"/>
    <mergeCell ref="A837:Y837"/>
    <mergeCell ref="AA837:AX837"/>
    <mergeCell ref="A871:A872"/>
    <mergeCell ref="B871:Y871"/>
    <mergeCell ref="AA871:AX871"/>
    <mergeCell ref="BA871:BB871"/>
    <mergeCell ref="AY835:AY836"/>
    <mergeCell ref="AY871:AY872"/>
    <mergeCell ref="AZ799:AZ800"/>
    <mergeCell ref="A801:Y801"/>
    <mergeCell ref="AA801:AX801"/>
    <mergeCell ref="A835:A836"/>
    <mergeCell ref="B835:Y835"/>
    <mergeCell ref="AA835:AX835"/>
    <mergeCell ref="AY799:AY800"/>
    <mergeCell ref="AY763:AY764"/>
    <mergeCell ref="A765:Y765"/>
    <mergeCell ref="AA765:AX765"/>
    <mergeCell ref="A798:A800"/>
    <mergeCell ref="B798:Y798"/>
    <mergeCell ref="B799:Y799"/>
    <mergeCell ref="AA799:AX799"/>
    <mergeCell ref="AZ727:AZ728"/>
    <mergeCell ref="A657:Y657"/>
    <mergeCell ref="A729:Y729"/>
    <mergeCell ref="AA729:AX729"/>
    <mergeCell ref="A762:A764"/>
    <mergeCell ref="B762:Y762"/>
    <mergeCell ref="B763:Y763"/>
    <mergeCell ref="AA763:AX763"/>
    <mergeCell ref="AZ763:AZ764"/>
    <mergeCell ref="AY727:AY728"/>
    <mergeCell ref="A693:Y693"/>
    <mergeCell ref="AA693:AX693"/>
    <mergeCell ref="A726:A728"/>
    <mergeCell ref="B726:Y726"/>
    <mergeCell ref="B727:Y727"/>
    <mergeCell ref="AA727:AX727"/>
    <mergeCell ref="AA657:AX657"/>
    <mergeCell ref="A690:A692"/>
    <mergeCell ref="B690:Y690"/>
    <mergeCell ref="B691:Y691"/>
    <mergeCell ref="AA691:AX691"/>
    <mergeCell ref="AZ619:AZ620"/>
    <mergeCell ref="AY691:AY692"/>
    <mergeCell ref="AZ691:AZ692"/>
    <mergeCell ref="AY655:AY656"/>
    <mergeCell ref="BA619:BA620"/>
    <mergeCell ref="A621:Y621"/>
    <mergeCell ref="AA621:AX621"/>
    <mergeCell ref="A654:A656"/>
    <mergeCell ref="B654:Y654"/>
    <mergeCell ref="B655:Y655"/>
    <mergeCell ref="AA655:AX655"/>
    <mergeCell ref="AY619:AY620"/>
    <mergeCell ref="AZ655:AZ656"/>
    <mergeCell ref="A615:Y615"/>
    <mergeCell ref="A618:A620"/>
    <mergeCell ref="B618:Y618"/>
    <mergeCell ref="B619:Y619"/>
    <mergeCell ref="AA619:AX619"/>
    <mergeCell ref="AY45:AY46"/>
    <mergeCell ref="AY117:AY118"/>
    <mergeCell ref="AY153:AY154"/>
    <mergeCell ref="AY189:AY190"/>
    <mergeCell ref="AY225:AY226"/>
    <mergeCell ref="AP611:AS611"/>
    <mergeCell ref="A612:I612"/>
    <mergeCell ref="J612:K612"/>
    <mergeCell ref="A613:I613"/>
    <mergeCell ref="AD613:AG613"/>
    <mergeCell ref="AH613:AK613"/>
    <mergeCell ref="AL613:AO613"/>
    <mergeCell ref="AP613:AS613"/>
    <mergeCell ref="A611:I611"/>
    <mergeCell ref="J611:K611"/>
    <mergeCell ref="AD611:AG611"/>
    <mergeCell ref="AH611:AK611"/>
    <mergeCell ref="AL611:AO611"/>
    <mergeCell ref="A603:I603"/>
    <mergeCell ref="A605:I605"/>
    <mergeCell ref="J605:L605"/>
    <mergeCell ref="A606:I606"/>
    <mergeCell ref="J606:L606"/>
    <mergeCell ref="A607:I607"/>
    <mergeCell ref="A568:Y568"/>
    <mergeCell ref="AA568:AX568"/>
    <mergeCell ref="A601:I601"/>
    <mergeCell ref="J601:L601"/>
    <mergeCell ref="A602:I602"/>
    <mergeCell ref="J602:L602"/>
    <mergeCell ref="BA530:BB530"/>
    <mergeCell ref="A532:Y532"/>
    <mergeCell ref="AA532:AX532"/>
    <mergeCell ref="A566:A567"/>
    <mergeCell ref="B566:Y566"/>
    <mergeCell ref="AA566:AX566"/>
    <mergeCell ref="BA566:BB566"/>
    <mergeCell ref="AY530:AY531"/>
    <mergeCell ref="AY566:AY567"/>
    <mergeCell ref="AZ494:AZ495"/>
    <mergeCell ref="A496:Y496"/>
    <mergeCell ref="AA496:AX496"/>
    <mergeCell ref="A530:A531"/>
    <mergeCell ref="B530:Y530"/>
    <mergeCell ref="AA530:AX530"/>
    <mergeCell ref="AY494:AY495"/>
    <mergeCell ref="AY458:AY459"/>
    <mergeCell ref="A460:Y460"/>
    <mergeCell ref="AA460:AX460"/>
    <mergeCell ref="A493:A495"/>
    <mergeCell ref="B493:Y493"/>
    <mergeCell ref="B494:Y494"/>
    <mergeCell ref="AA494:AX494"/>
    <mergeCell ref="AZ422:AZ423"/>
    <mergeCell ref="A352:Y352"/>
    <mergeCell ref="A424:Y424"/>
    <mergeCell ref="AA424:AX424"/>
    <mergeCell ref="A457:A459"/>
    <mergeCell ref="B457:Y457"/>
    <mergeCell ref="B458:Y458"/>
    <mergeCell ref="AA458:AX458"/>
    <mergeCell ref="AZ458:AZ459"/>
    <mergeCell ref="AY422:AY423"/>
    <mergeCell ref="A388:Y388"/>
    <mergeCell ref="AA388:AX388"/>
    <mergeCell ref="A421:A423"/>
    <mergeCell ref="B421:Y421"/>
    <mergeCell ref="B422:Y422"/>
    <mergeCell ref="AA422:AX422"/>
    <mergeCell ref="AA352:AX352"/>
    <mergeCell ref="A385:A387"/>
    <mergeCell ref="B385:Y385"/>
    <mergeCell ref="B386:Y386"/>
    <mergeCell ref="AA386:AX386"/>
    <mergeCell ref="AZ314:AZ315"/>
    <mergeCell ref="AY386:AY387"/>
    <mergeCell ref="AZ386:AZ387"/>
    <mergeCell ref="AY350:AY351"/>
    <mergeCell ref="BA314:BA315"/>
    <mergeCell ref="A316:Y316"/>
    <mergeCell ref="AA316:AX316"/>
    <mergeCell ref="A349:A351"/>
    <mergeCell ref="B349:Y349"/>
    <mergeCell ref="B350:Y350"/>
    <mergeCell ref="AA350:AX350"/>
    <mergeCell ref="AY314:AY315"/>
    <mergeCell ref="AZ350:AZ351"/>
    <mergeCell ref="A310:Y310"/>
    <mergeCell ref="A313:A315"/>
    <mergeCell ref="B313:Y313"/>
    <mergeCell ref="B314:Y314"/>
    <mergeCell ref="AA314:AX314"/>
    <mergeCell ref="AY261:AY262"/>
    <mergeCell ref="AP306:AS306"/>
    <mergeCell ref="A307:I307"/>
    <mergeCell ref="J307:K307"/>
    <mergeCell ref="A308:I308"/>
    <mergeCell ref="AD308:AG308"/>
    <mergeCell ref="AH308:AK308"/>
    <mergeCell ref="AL308:AO308"/>
    <mergeCell ref="AP308:AS308"/>
    <mergeCell ref="A306:I306"/>
    <mergeCell ref="J306:K306"/>
    <mergeCell ref="AD306:AG306"/>
    <mergeCell ref="AH306:AK306"/>
    <mergeCell ref="AL306:AO306"/>
    <mergeCell ref="A298:I298"/>
    <mergeCell ref="A300:I300"/>
    <mergeCell ref="J300:L300"/>
    <mergeCell ref="A301:I301"/>
    <mergeCell ref="J301:L301"/>
    <mergeCell ref="A302:I302"/>
    <mergeCell ref="A263:Y263"/>
    <mergeCell ref="AA263:AX263"/>
    <mergeCell ref="A296:I296"/>
    <mergeCell ref="J296:L296"/>
    <mergeCell ref="A297:I297"/>
    <mergeCell ref="J297:L297"/>
    <mergeCell ref="BA225:BB225"/>
    <mergeCell ref="A227:Y227"/>
    <mergeCell ref="AA227:AX227"/>
    <mergeCell ref="A261:A262"/>
    <mergeCell ref="B261:Y261"/>
    <mergeCell ref="AA261:AX261"/>
    <mergeCell ref="BA261:BB261"/>
    <mergeCell ref="AA191:AX191"/>
    <mergeCell ref="A225:A226"/>
    <mergeCell ref="B225:Y225"/>
    <mergeCell ref="AA225:AX225"/>
    <mergeCell ref="AZ153:AZ154"/>
    <mergeCell ref="A155:Y155"/>
    <mergeCell ref="AA155:AX155"/>
    <mergeCell ref="A188:A190"/>
    <mergeCell ref="B188:Y188"/>
    <mergeCell ref="B189:Y189"/>
    <mergeCell ref="AA189:AX189"/>
    <mergeCell ref="AZ189:AZ190"/>
    <mergeCell ref="AA119:AX119"/>
    <mergeCell ref="A152:A154"/>
    <mergeCell ref="B152:Y152"/>
    <mergeCell ref="B153:Y153"/>
    <mergeCell ref="AA153:AX153"/>
    <mergeCell ref="A119:Y119"/>
    <mergeCell ref="AZ45:AZ46"/>
    <mergeCell ref="A47:Y47"/>
    <mergeCell ref="AA47:AX47"/>
    <mergeCell ref="AA117:AX117"/>
    <mergeCell ref="AZ117:AZ118"/>
    <mergeCell ref="AA81:AX81"/>
    <mergeCell ref="AZ81:AZ82"/>
    <mergeCell ref="A83:Y83"/>
    <mergeCell ref="AA83:AX83"/>
    <mergeCell ref="AY81:AY82"/>
    <mergeCell ref="AZ9:AZ10"/>
    <mergeCell ref="AY9:AY10"/>
    <mergeCell ref="A8:A10"/>
    <mergeCell ref="BA9:BA10"/>
    <mergeCell ref="A11:Y11"/>
    <mergeCell ref="AA11:AX11"/>
    <mergeCell ref="A5:Y5"/>
    <mergeCell ref="A44:A46"/>
    <mergeCell ref="B44:Y44"/>
    <mergeCell ref="B45:Y45"/>
    <mergeCell ref="AA45:AX45"/>
    <mergeCell ref="A3:Y3"/>
    <mergeCell ref="A4:Y4"/>
    <mergeCell ref="B8:Y8"/>
    <mergeCell ref="B9:Y9"/>
    <mergeCell ref="AA9:AX9"/>
    <mergeCell ref="A191:Y191"/>
    <mergeCell ref="A116:A118"/>
    <mergeCell ref="B116:Y116"/>
    <mergeCell ref="B117:Y117"/>
    <mergeCell ref="B81:Y81"/>
    <mergeCell ref="B80:Y80"/>
    <mergeCell ref="A80:A82"/>
  </mergeCells>
  <printOptions horizontalCentered="1"/>
  <pageMargins left="0.31496062992125984" right="0.31496062992125984" top="0.35433070866141736" bottom="0.35433070866141736" header="0.31496062992125984" footer="0.15748031496062992"/>
  <pageSetup paperSize="9" scale="46" fitToHeight="17" orientation="landscape" r:id="rId1"/>
  <headerFooter>
    <oddFooter>&amp;R&amp;P
5 ЦК</oddFooter>
  </headerFooter>
  <rowBreaks count="13" manualBreakCount="13">
    <brk id="41" max="77" man="1"/>
    <brk id="115" max="77" man="1"/>
    <brk id="187" max="77" man="1"/>
    <brk id="260" max="77" man="1"/>
    <brk id="309" max="77" man="1"/>
    <brk id="384" max="77" man="1"/>
    <brk id="456" max="77" man="1"/>
    <brk id="529" max="77" man="1"/>
    <brk id="600" max="77" man="1"/>
    <brk id="652" max="77" man="1"/>
    <brk id="725" max="77" man="1"/>
    <brk id="797" max="77" man="1"/>
    <brk id="870" max="77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outlinePr summaryBelow="0" summaryRight="0"/>
  </sheetPr>
  <dimension ref="A1:EG1164"/>
  <sheetViews>
    <sheetView topLeftCell="A358" zoomScale="80" zoomScaleNormal="80" zoomScaleSheetLayoutView="80" workbookViewId="0">
      <selection activeCell="J370" sqref="J370:L370"/>
    </sheetView>
  </sheetViews>
  <sheetFormatPr defaultRowHeight="12.75"/>
  <cols>
    <col min="1" max="1" width="6.7109375" style="17" customWidth="1"/>
    <col min="2" max="2" width="11.85546875" style="17" customWidth="1"/>
    <col min="3" max="3" width="12.85546875" style="17" customWidth="1"/>
    <col min="4" max="4" width="11.140625" style="17" customWidth="1"/>
    <col min="5" max="5" width="11" style="17" customWidth="1"/>
    <col min="6" max="6" width="13" style="17" customWidth="1"/>
    <col min="7" max="7" width="12.28515625" style="17" customWidth="1"/>
    <col min="8" max="9" width="11.5703125" style="17" customWidth="1"/>
    <col min="10" max="10" width="13.5703125" style="17" customWidth="1"/>
    <col min="11" max="11" width="9.85546875" style="17" customWidth="1"/>
    <col min="12" max="12" width="13.28515625" style="17" customWidth="1"/>
    <col min="13" max="13" width="10.140625" style="17" customWidth="1"/>
    <col min="14" max="14" width="11.7109375" style="17" customWidth="1"/>
    <col min="15" max="15" width="11.5703125" style="17" customWidth="1"/>
    <col min="16" max="16" width="11.7109375" style="17" customWidth="1"/>
    <col min="17" max="25" width="9.7109375" style="17" customWidth="1"/>
    <col min="26" max="26" width="2.28515625" style="4" customWidth="1"/>
    <col min="27" max="27" width="14" style="63" customWidth="1"/>
    <col min="28" max="48" width="10.28515625" style="63" customWidth="1"/>
    <col min="49" max="50" width="10.5703125" style="63" customWidth="1"/>
    <col min="51" max="51" width="12.5703125" style="4" customWidth="1"/>
    <col min="52" max="52" width="22.140625" style="19" customWidth="1"/>
    <col min="53" max="53" width="20.85546875" style="4" customWidth="1"/>
    <col min="54" max="55" width="24" style="4" customWidth="1"/>
    <col min="56" max="137" width="9.140625" style="4"/>
    <col min="138" max="16384" width="9.140625" style="2"/>
  </cols>
  <sheetData>
    <row r="1" spans="1:137" s="12" customFormat="1" ht="25.5" customHeight="1">
      <c r="A1" s="610" t="s">
        <v>59</v>
      </c>
      <c r="B1" s="610"/>
      <c r="C1" s="610"/>
      <c r="D1" s="610"/>
      <c r="E1" s="610"/>
      <c r="F1" s="610"/>
      <c r="G1" s="610"/>
      <c r="H1" s="610"/>
      <c r="I1" s="610"/>
      <c r="J1" s="610"/>
      <c r="K1" s="610"/>
      <c r="L1" s="610"/>
      <c r="M1" s="610"/>
      <c r="N1" s="610"/>
      <c r="O1" s="610"/>
      <c r="P1" s="610"/>
      <c r="Q1" s="610"/>
      <c r="R1" s="610"/>
      <c r="S1" s="610"/>
      <c r="T1" s="610"/>
      <c r="U1" s="610"/>
      <c r="V1" s="610"/>
      <c r="W1" s="610"/>
      <c r="X1" s="610"/>
      <c r="Y1" s="610"/>
      <c r="Z1" s="17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  <c r="AY1" s="17"/>
      <c r="AZ1" s="19"/>
      <c r="BA1" s="17"/>
      <c r="BB1" s="283"/>
      <c r="BC1" s="286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</row>
    <row r="2" spans="1:137" s="12" customFormat="1" ht="25.5" customHeight="1">
      <c r="A2" s="488" t="str">
        <f>Шапка</f>
        <v>покупателям (потребителям)  - Салехардэнерго МО г. Салехард в апреле 2021г.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Z2" s="17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17"/>
      <c r="AZ2" s="19"/>
      <c r="BA2" s="17"/>
      <c r="BB2" s="283"/>
      <c r="BC2" s="286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  <c r="CP2" s="17"/>
      <c r="CQ2" s="17"/>
      <c r="CR2" s="17"/>
      <c r="CS2" s="17"/>
      <c r="CT2" s="17"/>
      <c r="CU2" s="17"/>
      <c r="CV2" s="17"/>
      <c r="CW2" s="17"/>
      <c r="CX2" s="17"/>
      <c r="CY2" s="17"/>
      <c r="CZ2" s="17"/>
      <c r="DA2" s="17"/>
      <c r="DB2" s="17"/>
      <c r="DC2" s="17"/>
      <c r="DD2" s="17"/>
      <c r="DE2" s="17"/>
      <c r="DF2" s="17"/>
      <c r="DG2" s="17"/>
      <c r="DH2" s="17"/>
      <c r="DI2" s="17"/>
      <c r="DJ2" s="17"/>
      <c r="DK2" s="17"/>
      <c r="DL2" s="17"/>
      <c r="DM2" s="17"/>
      <c r="DN2" s="17"/>
      <c r="DO2" s="17"/>
      <c r="DP2" s="17"/>
      <c r="DQ2" s="17"/>
      <c r="DR2" s="17"/>
      <c r="DS2" s="17"/>
      <c r="DT2" s="17"/>
      <c r="DU2" s="17"/>
      <c r="DV2" s="17"/>
      <c r="DW2" s="17"/>
      <c r="DX2" s="17"/>
      <c r="DY2" s="17"/>
      <c r="DZ2" s="17"/>
      <c r="EA2" s="17"/>
      <c r="EB2" s="17"/>
      <c r="EC2" s="17"/>
      <c r="ED2" s="17"/>
      <c r="EE2" s="17"/>
      <c r="EF2" s="17"/>
      <c r="EG2" s="17"/>
    </row>
    <row r="3" spans="1:137" s="197" customFormat="1" ht="18.75">
      <c r="A3" s="469" t="s">
        <v>28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Z3" s="8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8"/>
      <c r="AZ3" s="162"/>
      <c r="BA3" s="8"/>
      <c r="BB3" s="284"/>
      <c r="BC3" s="287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</row>
    <row r="4" spans="1:137" ht="33.75" customHeight="1">
      <c r="A4" s="566" t="s">
        <v>94</v>
      </c>
      <c r="B4" s="566"/>
      <c r="C4" s="566"/>
      <c r="D4" s="566"/>
      <c r="E4" s="566"/>
      <c r="F4" s="566"/>
      <c r="G4" s="566"/>
      <c r="H4" s="566"/>
      <c r="I4" s="566"/>
      <c r="J4" s="566"/>
      <c r="K4" s="566"/>
      <c r="L4" s="566"/>
      <c r="M4" s="566"/>
      <c r="N4" s="566"/>
      <c r="O4" s="566"/>
      <c r="P4" s="566"/>
      <c r="Q4" s="566"/>
      <c r="R4" s="566"/>
      <c r="S4" s="566"/>
      <c r="T4" s="566"/>
      <c r="U4" s="566"/>
      <c r="V4" s="566"/>
      <c r="W4" s="566"/>
      <c r="X4" s="566"/>
      <c r="Y4" s="566"/>
      <c r="BB4" s="285"/>
      <c r="BC4" s="285"/>
    </row>
    <row r="5" spans="1:137" s="4" customFormat="1" ht="27" customHeight="1">
      <c r="A5" s="468" t="s">
        <v>225</v>
      </c>
      <c r="B5" s="468"/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  <c r="T5" s="468"/>
      <c r="U5" s="468"/>
      <c r="V5" s="468"/>
      <c r="W5" s="468"/>
      <c r="X5" s="468"/>
      <c r="Y5" s="468"/>
      <c r="AA5" s="190" t="s">
        <v>220</v>
      </c>
      <c r="AB5" s="191"/>
      <c r="AC5" s="191"/>
      <c r="AD5" s="191"/>
      <c r="AE5" s="191"/>
      <c r="AF5" s="191"/>
      <c r="AG5" s="191"/>
      <c r="AH5" s="191"/>
      <c r="AI5" s="191"/>
      <c r="AJ5" s="191"/>
      <c r="AK5" s="191"/>
      <c r="AL5" s="191"/>
      <c r="AM5" s="191"/>
      <c r="AN5" s="191"/>
      <c r="AO5" s="191"/>
      <c r="AP5" s="191"/>
      <c r="AQ5" s="191"/>
      <c r="AR5" s="191"/>
      <c r="AS5" s="191"/>
      <c r="AT5" s="191"/>
      <c r="AU5" s="191"/>
      <c r="AV5" s="191"/>
      <c r="AW5" s="191"/>
      <c r="AX5" s="191"/>
      <c r="BA5" s="35"/>
    </row>
    <row r="6" spans="1:137" s="4" customFormat="1">
      <c r="A6" s="290" t="s">
        <v>165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Z6" s="19"/>
    </row>
    <row r="7" spans="1:137" ht="13.5" thickBot="1">
      <c r="A7" s="152"/>
    </row>
    <row r="8" spans="1:137" ht="19.5" customHeight="1" thickBot="1">
      <c r="A8" s="440" t="s">
        <v>2</v>
      </c>
      <c r="B8" s="442" t="s">
        <v>107</v>
      </c>
      <c r="C8" s="442"/>
      <c r="D8" s="442"/>
      <c r="E8" s="442"/>
      <c r="F8" s="442"/>
      <c r="G8" s="442"/>
      <c r="H8" s="442"/>
      <c r="I8" s="442"/>
      <c r="J8" s="442"/>
      <c r="K8" s="442"/>
      <c r="L8" s="442"/>
      <c r="M8" s="442"/>
      <c r="N8" s="442"/>
      <c r="O8" s="442"/>
      <c r="P8" s="442"/>
      <c r="Q8" s="442"/>
      <c r="R8" s="442"/>
      <c r="S8" s="442"/>
      <c r="T8" s="442"/>
      <c r="U8" s="442"/>
      <c r="V8" s="442"/>
      <c r="W8" s="442"/>
      <c r="X8" s="442"/>
      <c r="Y8" s="443"/>
      <c r="AA8" s="148" t="s">
        <v>182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</row>
    <row r="9" spans="1:137" ht="30.75" customHeight="1">
      <c r="A9" s="441"/>
      <c r="B9" s="433" t="s">
        <v>3</v>
      </c>
      <c r="C9" s="433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4"/>
      <c r="AA9" s="455" t="s">
        <v>89</v>
      </c>
      <c r="AB9" s="456"/>
      <c r="AC9" s="456"/>
      <c r="AD9" s="456"/>
      <c r="AE9" s="456"/>
      <c r="AF9" s="456"/>
      <c r="AG9" s="456"/>
      <c r="AH9" s="456"/>
      <c r="AI9" s="456"/>
      <c r="AJ9" s="456"/>
      <c r="AK9" s="456"/>
      <c r="AL9" s="456"/>
      <c r="AM9" s="456"/>
      <c r="AN9" s="456"/>
      <c r="AO9" s="456"/>
      <c r="AP9" s="456"/>
      <c r="AQ9" s="456"/>
      <c r="AR9" s="456"/>
      <c r="AS9" s="456"/>
      <c r="AT9" s="456"/>
      <c r="AU9" s="456"/>
      <c r="AV9" s="456"/>
      <c r="AW9" s="456"/>
      <c r="AX9" s="457"/>
      <c r="AY9" s="431" t="s">
        <v>213</v>
      </c>
      <c r="AZ9" s="466" t="s">
        <v>199</v>
      </c>
      <c r="BA9" s="484"/>
    </row>
    <row r="10" spans="1:137" ht="54.75" customHeight="1">
      <c r="A10" s="441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71"/>
      <c r="AZ10" s="467"/>
      <c r="BA10" s="484"/>
    </row>
    <row r="11" spans="1:137" s="173" customFormat="1" ht="16.149999999999999" customHeight="1">
      <c r="A11" s="447" t="s">
        <v>206</v>
      </c>
      <c r="B11" s="448"/>
      <c r="C11" s="448"/>
      <c r="D11" s="448"/>
      <c r="E11" s="448"/>
      <c r="F11" s="448"/>
      <c r="G11" s="448"/>
      <c r="H11" s="448"/>
      <c r="I11" s="448"/>
      <c r="J11" s="448"/>
      <c r="K11" s="448"/>
      <c r="L11" s="448"/>
      <c r="M11" s="448"/>
      <c r="N11" s="448"/>
      <c r="O11" s="448"/>
      <c r="P11" s="448"/>
      <c r="Q11" s="448"/>
      <c r="R11" s="448"/>
      <c r="S11" s="448"/>
      <c r="T11" s="448"/>
      <c r="U11" s="448"/>
      <c r="V11" s="448"/>
      <c r="W11" s="448"/>
      <c r="X11" s="448"/>
      <c r="Y11" s="449"/>
      <c r="AA11" s="452">
        <v>2</v>
      </c>
      <c r="AB11" s="453"/>
      <c r="AC11" s="453"/>
      <c r="AD11" s="453"/>
      <c r="AE11" s="453"/>
      <c r="AF11" s="453"/>
      <c r="AG11" s="453"/>
      <c r="AH11" s="453"/>
      <c r="AI11" s="453"/>
      <c r="AJ11" s="453"/>
      <c r="AK11" s="453"/>
      <c r="AL11" s="453"/>
      <c r="AM11" s="453"/>
      <c r="AN11" s="453"/>
      <c r="AO11" s="453"/>
      <c r="AP11" s="453"/>
      <c r="AQ11" s="453"/>
      <c r="AR11" s="453"/>
      <c r="AS11" s="453"/>
      <c r="AT11" s="453"/>
      <c r="AU11" s="453"/>
      <c r="AV11" s="453"/>
      <c r="AW11" s="453"/>
      <c r="AX11" s="454"/>
      <c r="AY11" s="184">
        <v>3</v>
      </c>
      <c r="AZ11" s="185">
        <v>4</v>
      </c>
      <c r="BA11" s="171"/>
    </row>
    <row r="12" spans="1:137">
      <c r="A12" s="47">
        <v>1</v>
      </c>
      <c r="B12" s="170">
        <f>AA12+$AZ12+$AY12</f>
        <v>1442.4151879999999</v>
      </c>
      <c r="C12" s="170">
        <f t="shared" ref="C12:R27" si="0">AB12+$AZ12+$AY12</f>
        <v>1427.865188</v>
      </c>
      <c r="D12" s="170">
        <f t="shared" si="0"/>
        <v>1431.115188</v>
      </c>
      <c r="E12" s="170">
        <f t="shared" si="0"/>
        <v>1446.565188</v>
      </c>
      <c r="F12" s="170">
        <f t="shared" si="0"/>
        <v>1454.2851879999998</v>
      </c>
      <c r="G12" s="170">
        <f t="shared" si="0"/>
        <v>1466.0251880000001</v>
      </c>
      <c r="H12" s="170">
        <f t="shared" si="0"/>
        <v>1611.9151879999999</v>
      </c>
      <c r="I12" s="170">
        <f t="shared" si="0"/>
        <v>1623.825188</v>
      </c>
      <c r="J12" s="170">
        <f t="shared" si="0"/>
        <v>1615.065188</v>
      </c>
      <c r="K12" s="170">
        <f t="shared" si="0"/>
        <v>1614.4651879999999</v>
      </c>
      <c r="L12" s="170">
        <f t="shared" si="0"/>
        <v>1585.0151880000001</v>
      </c>
      <c r="M12" s="170">
        <f t="shared" si="0"/>
        <v>1605.4651879999999</v>
      </c>
      <c r="N12" s="170">
        <f t="shared" si="0"/>
        <v>1514.5051880000001</v>
      </c>
      <c r="O12" s="170">
        <f t="shared" si="0"/>
        <v>1499.1951880000001</v>
      </c>
      <c r="P12" s="170">
        <f t="shared" si="0"/>
        <v>1564.2851880000001</v>
      </c>
      <c r="Q12" s="170">
        <f t="shared" si="0"/>
        <v>1599.645188</v>
      </c>
      <c r="R12" s="170">
        <f t="shared" si="0"/>
        <v>1622.9351879999999</v>
      </c>
      <c r="S12" s="170">
        <f t="shared" ref="S12:Y27" si="1">AR12+$AZ12+$AY12</f>
        <v>1634.5351880000001</v>
      </c>
      <c r="T12" s="170">
        <f t="shared" si="1"/>
        <v>1615.2851880000001</v>
      </c>
      <c r="U12" s="170">
        <f t="shared" si="1"/>
        <v>1475.2851879999998</v>
      </c>
      <c r="V12" s="170">
        <f t="shared" si="1"/>
        <v>1464.9851880000001</v>
      </c>
      <c r="W12" s="170">
        <f t="shared" si="1"/>
        <v>1458.655188</v>
      </c>
      <c r="X12" s="170">
        <f t="shared" si="1"/>
        <v>1448.5251880000001</v>
      </c>
      <c r="Y12" s="170">
        <f t="shared" si="1"/>
        <v>1444.9751879999999</v>
      </c>
      <c r="Z12" s="37"/>
      <c r="AA12" s="41">
        <v>907.56</v>
      </c>
      <c r="AB12" s="39">
        <v>893.01</v>
      </c>
      <c r="AC12" s="39">
        <v>896.26</v>
      </c>
      <c r="AD12" s="39">
        <v>911.71</v>
      </c>
      <c r="AE12" s="39">
        <v>919.43</v>
      </c>
      <c r="AF12" s="39">
        <v>931.17</v>
      </c>
      <c r="AG12" s="39">
        <v>1077.06</v>
      </c>
      <c r="AH12" s="39">
        <v>1088.97</v>
      </c>
      <c r="AI12" s="39">
        <v>1080.21</v>
      </c>
      <c r="AJ12" s="39">
        <v>1079.6099999999999</v>
      </c>
      <c r="AK12" s="39">
        <v>1050.1600000000001</v>
      </c>
      <c r="AL12" s="39">
        <v>1070.6099999999999</v>
      </c>
      <c r="AM12" s="39">
        <v>979.65</v>
      </c>
      <c r="AN12" s="39">
        <v>964.34</v>
      </c>
      <c r="AO12" s="39">
        <v>1029.43</v>
      </c>
      <c r="AP12" s="39">
        <v>1064.79</v>
      </c>
      <c r="AQ12" s="39">
        <v>1088.08</v>
      </c>
      <c r="AR12" s="39">
        <v>1099.68</v>
      </c>
      <c r="AS12" s="39">
        <v>1080.43</v>
      </c>
      <c r="AT12" s="39">
        <v>940.43</v>
      </c>
      <c r="AU12" s="39">
        <v>930.13</v>
      </c>
      <c r="AV12" s="39">
        <v>923.8</v>
      </c>
      <c r="AW12" s="39">
        <v>913.67</v>
      </c>
      <c r="AX12" s="40">
        <v>910.12</v>
      </c>
      <c r="AY12" s="339">
        <v>529.51</v>
      </c>
      <c r="AZ12" s="159">
        <v>5.3451880000000003</v>
      </c>
      <c r="BA12" s="143"/>
    </row>
    <row r="13" spans="1:137">
      <c r="A13" s="47">
        <v>2</v>
      </c>
      <c r="B13" s="170">
        <f t="shared" ref="B13:Q42" si="2">AA13+$AZ13+$AY13</f>
        <v>1443.2351880000001</v>
      </c>
      <c r="C13" s="170">
        <f t="shared" si="0"/>
        <v>1443.845188</v>
      </c>
      <c r="D13" s="170">
        <f t="shared" si="0"/>
        <v>1459.7751880000001</v>
      </c>
      <c r="E13" s="170">
        <f t="shared" si="0"/>
        <v>1462.335188</v>
      </c>
      <c r="F13" s="170">
        <f t="shared" si="0"/>
        <v>1474.7751880000001</v>
      </c>
      <c r="G13" s="170">
        <f t="shared" si="0"/>
        <v>1484.6751880000002</v>
      </c>
      <c r="H13" s="170">
        <f t="shared" si="0"/>
        <v>1644.5051880000001</v>
      </c>
      <c r="I13" s="170">
        <f t="shared" si="0"/>
        <v>1542.4851880000001</v>
      </c>
      <c r="J13" s="170">
        <f t="shared" si="0"/>
        <v>1521.4451880000001</v>
      </c>
      <c r="K13" s="170">
        <f t="shared" si="0"/>
        <v>1483.845188</v>
      </c>
      <c r="L13" s="170">
        <f t="shared" si="0"/>
        <v>1483.1651879999999</v>
      </c>
      <c r="M13" s="170">
        <f t="shared" si="0"/>
        <v>1482.6951880000001</v>
      </c>
      <c r="N13" s="170">
        <f t="shared" si="0"/>
        <v>1481.2051879999999</v>
      </c>
      <c r="O13" s="170">
        <f t="shared" si="0"/>
        <v>1482.315188</v>
      </c>
      <c r="P13" s="170">
        <f t="shared" si="0"/>
        <v>1481.9751879999999</v>
      </c>
      <c r="Q13" s="170">
        <f t="shared" si="0"/>
        <v>1482.9451880000001</v>
      </c>
      <c r="R13" s="170">
        <f t="shared" si="0"/>
        <v>1486.845188</v>
      </c>
      <c r="S13" s="170">
        <f t="shared" si="1"/>
        <v>1491.5151879999999</v>
      </c>
      <c r="T13" s="170">
        <f t="shared" si="1"/>
        <v>1490.345188</v>
      </c>
      <c r="U13" s="170">
        <f t="shared" si="1"/>
        <v>1487.4851880000001</v>
      </c>
      <c r="V13" s="170">
        <f t="shared" si="1"/>
        <v>1483.1651879999999</v>
      </c>
      <c r="W13" s="170">
        <f t="shared" si="1"/>
        <v>1472.315188</v>
      </c>
      <c r="X13" s="170">
        <f t="shared" si="1"/>
        <v>1462.375188</v>
      </c>
      <c r="Y13" s="170">
        <f t="shared" si="1"/>
        <v>1459.325188</v>
      </c>
      <c r="Z13" s="37"/>
      <c r="AA13" s="38">
        <v>908.38</v>
      </c>
      <c r="AB13" s="39">
        <v>908.99</v>
      </c>
      <c r="AC13" s="39">
        <v>924.92</v>
      </c>
      <c r="AD13" s="39">
        <v>927.48</v>
      </c>
      <c r="AE13" s="39">
        <v>939.92</v>
      </c>
      <c r="AF13" s="39">
        <v>949.82</v>
      </c>
      <c r="AG13" s="39">
        <v>1109.6500000000001</v>
      </c>
      <c r="AH13" s="39">
        <v>1007.63</v>
      </c>
      <c r="AI13" s="39">
        <v>986.59</v>
      </c>
      <c r="AJ13" s="39">
        <v>948.99</v>
      </c>
      <c r="AK13" s="39">
        <v>948.31</v>
      </c>
      <c r="AL13" s="39">
        <v>947.84</v>
      </c>
      <c r="AM13" s="39">
        <v>946.35</v>
      </c>
      <c r="AN13" s="39">
        <v>947.46</v>
      </c>
      <c r="AO13" s="39">
        <v>947.12</v>
      </c>
      <c r="AP13" s="39">
        <v>948.09</v>
      </c>
      <c r="AQ13" s="39">
        <v>951.99</v>
      </c>
      <c r="AR13" s="39">
        <v>956.66</v>
      </c>
      <c r="AS13" s="39">
        <v>955.49</v>
      </c>
      <c r="AT13" s="39">
        <v>952.63</v>
      </c>
      <c r="AU13" s="39">
        <v>948.31</v>
      </c>
      <c r="AV13" s="39">
        <v>937.46</v>
      </c>
      <c r="AW13" s="39">
        <v>927.52</v>
      </c>
      <c r="AX13" s="40">
        <v>924.47</v>
      </c>
      <c r="AY13" s="340">
        <v>529.51</v>
      </c>
      <c r="AZ13" s="159">
        <v>5.3451880000000003</v>
      </c>
      <c r="BA13" s="143"/>
    </row>
    <row r="14" spans="1:137">
      <c r="A14" s="47">
        <v>3</v>
      </c>
      <c r="B14" s="170">
        <f t="shared" si="2"/>
        <v>1465.855188</v>
      </c>
      <c r="C14" s="170">
        <f t="shared" si="0"/>
        <v>1461.4551879999999</v>
      </c>
      <c r="D14" s="170">
        <f t="shared" si="0"/>
        <v>1461.585188</v>
      </c>
      <c r="E14" s="170">
        <f t="shared" si="0"/>
        <v>1461.7651879999999</v>
      </c>
      <c r="F14" s="170">
        <f t="shared" si="0"/>
        <v>1463.815188</v>
      </c>
      <c r="G14" s="170">
        <f t="shared" si="0"/>
        <v>1470.1751880000002</v>
      </c>
      <c r="H14" s="170">
        <f t="shared" si="0"/>
        <v>1478.555188</v>
      </c>
      <c r="I14" s="170">
        <f t="shared" si="0"/>
        <v>1545.305188</v>
      </c>
      <c r="J14" s="170">
        <f t="shared" si="0"/>
        <v>1618.9251879999999</v>
      </c>
      <c r="K14" s="170">
        <f t="shared" si="0"/>
        <v>1614.6751879999999</v>
      </c>
      <c r="L14" s="170">
        <f t="shared" si="0"/>
        <v>1604.4751879999999</v>
      </c>
      <c r="M14" s="170">
        <f t="shared" si="0"/>
        <v>1589.2751880000001</v>
      </c>
      <c r="N14" s="170">
        <f t="shared" si="0"/>
        <v>1602.7751880000001</v>
      </c>
      <c r="O14" s="170">
        <f t="shared" si="0"/>
        <v>1602.585188</v>
      </c>
      <c r="P14" s="170">
        <f t="shared" si="0"/>
        <v>1611.2351880000001</v>
      </c>
      <c r="Q14" s="170">
        <f t="shared" si="0"/>
        <v>1619.9751879999999</v>
      </c>
      <c r="R14" s="170">
        <f t="shared" si="0"/>
        <v>1630.2551880000001</v>
      </c>
      <c r="S14" s="170">
        <f t="shared" si="1"/>
        <v>1646.4251879999999</v>
      </c>
      <c r="T14" s="170">
        <f t="shared" si="1"/>
        <v>1645.4251879999999</v>
      </c>
      <c r="U14" s="170">
        <f t="shared" si="1"/>
        <v>1606.9251879999999</v>
      </c>
      <c r="V14" s="170">
        <f t="shared" si="1"/>
        <v>1546.355188</v>
      </c>
      <c r="W14" s="170">
        <f t="shared" si="1"/>
        <v>1475.4951879999999</v>
      </c>
      <c r="X14" s="170">
        <f t="shared" si="1"/>
        <v>1468.405188</v>
      </c>
      <c r="Y14" s="170">
        <f t="shared" si="1"/>
        <v>1464.2151880000001</v>
      </c>
      <c r="Z14" s="37"/>
      <c r="AA14" s="38">
        <v>931</v>
      </c>
      <c r="AB14" s="39">
        <v>926.6</v>
      </c>
      <c r="AC14" s="39">
        <v>926.73</v>
      </c>
      <c r="AD14" s="39">
        <v>926.91</v>
      </c>
      <c r="AE14" s="39">
        <v>928.96</v>
      </c>
      <c r="AF14" s="39">
        <v>935.32</v>
      </c>
      <c r="AG14" s="39">
        <v>943.7</v>
      </c>
      <c r="AH14" s="39">
        <v>1010.45</v>
      </c>
      <c r="AI14" s="39">
        <v>1084.07</v>
      </c>
      <c r="AJ14" s="39">
        <v>1079.82</v>
      </c>
      <c r="AK14" s="39">
        <v>1069.6199999999999</v>
      </c>
      <c r="AL14" s="39">
        <v>1054.42</v>
      </c>
      <c r="AM14" s="39">
        <v>1067.92</v>
      </c>
      <c r="AN14" s="39">
        <v>1067.73</v>
      </c>
      <c r="AO14" s="39">
        <v>1076.3800000000001</v>
      </c>
      <c r="AP14" s="39">
        <v>1085.1199999999999</v>
      </c>
      <c r="AQ14" s="39">
        <v>1095.4000000000001</v>
      </c>
      <c r="AR14" s="39">
        <v>1111.57</v>
      </c>
      <c r="AS14" s="39">
        <v>1110.57</v>
      </c>
      <c r="AT14" s="39">
        <v>1072.07</v>
      </c>
      <c r="AU14" s="39">
        <v>1011.5000000000001</v>
      </c>
      <c r="AV14" s="39">
        <v>940.64</v>
      </c>
      <c r="AW14" s="39">
        <v>933.55</v>
      </c>
      <c r="AX14" s="40">
        <v>929.36</v>
      </c>
      <c r="AY14" s="340">
        <v>529.51</v>
      </c>
      <c r="AZ14" s="159">
        <v>5.3451880000000003</v>
      </c>
      <c r="BA14" s="143"/>
    </row>
    <row r="15" spans="1:137">
      <c r="A15" s="47">
        <v>4</v>
      </c>
      <c r="B15" s="170">
        <f t="shared" si="2"/>
        <v>1458.905188</v>
      </c>
      <c r="C15" s="170">
        <f t="shared" si="0"/>
        <v>1457.125188</v>
      </c>
      <c r="D15" s="170">
        <f t="shared" si="0"/>
        <v>1454.645188</v>
      </c>
      <c r="E15" s="170">
        <f t="shared" si="0"/>
        <v>1455.2151880000001</v>
      </c>
      <c r="F15" s="170">
        <f t="shared" si="0"/>
        <v>1457.345188</v>
      </c>
      <c r="G15" s="170">
        <f t="shared" si="0"/>
        <v>1461.6951880000001</v>
      </c>
      <c r="H15" s="170">
        <f t="shared" si="0"/>
        <v>1470.6751880000002</v>
      </c>
      <c r="I15" s="170">
        <f t="shared" si="0"/>
        <v>1475.6851879999999</v>
      </c>
      <c r="J15" s="170">
        <f t="shared" si="0"/>
        <v>1534.9851880000001</v>
      </c>
      <c r="K15" s="170">
        <f t="shared" si="0"/>
        <v>1611.6851879999999</v>
      </c>
      <c r="L15" s="170">
        <f t="shared" si="0"/>
        <v>1605.325188</v>
      </c>
      <c r="M15" s="170">
        <f t="shared" si="0"/>
        <v>1599.075188</v>
      </c>
      <c r="N15" s="170">
        <f t="shared" si="0"/>
        <v>1606.2051879999999</v>
      </c>
      <c r="O15" s="170">
        <f t="shared" si="0"/>
        <v>1607.0051880000001</v>
      </c>
      <c r="P15" s="170">
        <f t="shared" si="0"/>
        <v>1610.6651879999999</v>
      </c>
      <c r="Q15" s="170">
        <f t="shared" si="0"/>
        <v>1614.905188</v>
      </c>
      <c r="R15" s="170">
        <f t="shared" si="0"/>
        <v>1618.7251879999999</v>
      </c>
      <c r="S15" s="170">
        <f t="shared" si="1"/>
        <v>1629.845188</v>
      </c>
      <c r="T15" s="170">
        <f t="shared" si="1"/>
        <v>1642.9851880000001</v>
      </c>
      <c r="U15" s="170">
        <f t="shared" si="1"/>
        <v>1607.565188</v>
      </c>
      <c r="V15" s="170">
        <f t="shared" si="1"/>
        <v>1569.2951880000001</v>
      </c>
      <c r="W15" s="170">
        <f t="shared" si="1"/>
        <v>1470.135188</v>
      </c>
      <c r="X15" s="170">
        <f t="shared" si="1"/>
        <v>1458.115188</v>
      </c>
      <c r="Y15" s="170">
        <f t="shared" si="1"/>
        <v>1454.9551879999999</v>
      </c>
      <c r="Z15" s="37"/>
      <c r="AA15" s="38">
        <v>924.05</v>
      </c>
      <c r="AB15" s="39">
        <v>922.27</v>
      </c>
      <c r="AC15" s="39">
        <v>919.79</v>
      </c>
      <c r="AD15" s="39">
        <v>920.36</v>
      </c>
      <c r="AE15" s="39">
        <v>922.49</v>
      </c>
      <c r="AF15" s="39">
        <v>926.84</v>
      </c>
      <c r="AG15" s="39">
        <v>935.82</v>
      </c>
      <c r="AH15" s="39">
        <v>940.83</v>
      </c>
      <c r="AI15" s="39">
        <v>1000.13</v>
      </c>
      <c r="AJ15" s="39">
        <v>1076.83</v>
      </c>
      <c r="AK15" s="39">
        <v>1070.47</v>
      </c>
      <c r="AL15" s="39">
        <v>1064.22</v>
      </c>
      <c r="AM15" s="39">
        <v>1071.3499999999999</v>
      </c>
      <c r="AN15" s="39">
        <v>1072.1500000000001</v>
      </c>
      <c r="AO15" s="39">
        <v>1075.81</v>
      </c>
      <c r="AP15" s="39">
        <v>1080.05</v>
      </c>
      <c r="AQ15" s="39">
        <v>1083.8699999999999</v>
      </c>
      <c r="AR15" s="39">
        <v>1094.99</v>
      </c>
      <c r="AS15" s="39">
        <v>1108.1300000000001</v>
      </c>
      <c r="AT15" s="39">
        <v>1072.71</v>
      </c>
      <c r="AU15" s="39">
        <v>1034.44</v>
      </c>
      <c r="AV15" s="39">
        <v>935.28</v>
      </c>
      <c r="AW15" s="39">
        <v>923.26</v>
      </c>
      <c r="AX15" s="40">
        <v>920.1</v>
      </c>
      <c r="AY15" s="340">
        <v>529.51</v>
      </c>
      <c r="AZ15" s="159">
        <v>5.3451880000000003</v>
      </c>
      <c r="BA15" s="143"/>
    </row>
    <row r="16" spans="1:137">
      <c r="A16" s="47">
        <v>5</v>
      </c>
      <c r="B16" s="170">
        <f t="shared" si="2"/>
        <v>1457.2351880000001</v>
      </c>
      <c r="C16" s="170">
        <f t="shared" si="0"/>
        <v>1452.7551880000001</v>
      </c>
      <c r="D16" s="170">
        <f t="shared" si="0"/>
        <v>1453.7951880000001</v>
      </c>
      <c r="E16" s="170">
        <f t="shared" si="0"/>
        <v>1457.805188</v>
      </c>
      <c r="F16" s="170">
        <f t="shared" si="0"/>
        <v>1466.105188</v>
      </c>
      <c r="G16" s="170">
        <f t="shared" si="0"/>
        <v>1476.345188</v>
      </c>
      <c r="H16" s="170">
        <f t="shared" si="0"/>
        <v>1670.4851880000001</v>
      </c>
      <c r="I16" s="170">
        <f t="shared" si="0"/>
        <v>1684.9451879999999</v>
      </c>
      <c r="J16" s="170">
        <f t="shared" si="0"/>
        <v>1710.2551880000001</v>
      </c>
      <c r="K16" s="170">
        <f t="shared" si="0"/>
        <v>1712.905188</v>
      </c>
      <c r="L16" s="170">
        <f t="shared" si="0"/>
        <v>1621.6951879999999</v>
      </c>
      <c r="M16" s="170">
        <f t="shared" si="0"/>
        <v>1673.335188</v>
      </c>
      <c r="N16" s="170">
        <f t="shared" si="0"/>
        <v>1705.6851879999999</v>
      </c>
      <c r="O16" s="170">
        <f t="shared" si="0"/>
        <v>1699.9651879999999</v>
      </c>
      <c r="P16" s="170">
        <f t="shared" si="0"/>
        <v>1707.895188</v>
      </c>
      <c r="Q16" s="170">
        <f t="shared" si="0"/>
        <v>1711.845188</v>
      </c>
      <c r="R16" s="170">
        <f t="shared" si="0"/>
        <v>1727.075188</v>
      </c>
      <c r="S16" s="170">
        <f t="shared" si="1"/>
        <v>1734.0051880000001</v>
      </c>
      <c r="T16" s="170">
        <f t="shared" si="1"/>
        <v>1839.7651880000001</v>
      </c>
      <c r="U16" s="170">
        <f t="shared" si="1"/>
        <v>1841.4851880000001</v>
      </c>
      <c r="V16" s="170">
        <f t="shared" si="1"/>
        <v>1844.585188</v>
      </c>
      <c r="W16" s="170">
        <f t="shared" si="1"/>
        <v>1846.9651879999999</v>
      </c>
      <c r="X16" s="170">
        <f t="shared" si="1"/>
        <v>1845.1751879999999</v>
      </c>
      <c r="Y16" s="170">
        <f t="shared" si="1"/>
        <v>1853.055188</v>
      </c>
      <c r="Z16" s="37"/>
      <c r="AA16" s="38">
        <v>922.38</v>
      </c>
      <c r="AB16" s="39">
        <v>917.9</v>
      </c>
      <c r="AC16" s="39">
        <v>918.94</v>
      </c>
      <c r="AD16" s="39">
        <v>922.95</v>
      </c>
      <c r="AE16" s="39">
        <v>931.25</v>
      </c>
      <c r="AF16" s="39">
        <v>941.49</v>
      </c>
      <c r="AG16" s="39">
        <v>1135.6300000000001</v>
      </c>
      <c r="AH16" s="39">
        <v>1150.0899999999999</v>
      </c>
      <c r="AI16" s="39">
        <v>1175.4000000000001</v>
      </c>
      <c r="AJ16" s="39">
        <v>1178.05</v>
      </c>
      <c r="AK16" s="39">
        <v>1086.8399999999999</v>
      </c>
      <c r="AL16" s="39">
        <v>1138.48</v>
      </c>
      <c r="AM16" s="39">
        <v>1170.83</v>
      </c>
      <c r="AN16" s="39">
        <v>1165.1099999999999</v>
      </c>
      <c r="AO16" s="39">
        <v>1173.04</v>
      </c>
      <c r="AP16" s="39">
        <v>1176.99</v>
      </c>
      <c r="AQ16" s="39">
        <v>1192.22</v>
      </c>
      <c r="AR16" s="39">
        <v>1199.1500000000001</v>
      </c>
      <c r="AS16" s="39">
        <v>1304.9100000000001</v>
      </c>
      <c r="AT16" s="39">
        <v>1306.6300000000001</v>
      </c>
      <c r="AU16" s="39">
        <v>1309.73</v>
      </c>
      <c r="AV16" s="39">
        <v>1312.11</v>
      </c>
      <c r="AW16" s="39">
        <v>1310.32</v>
      </c>
      <c r="AX16" s="40">
        <v>1318.2</v>
      </c>
      <c r="AY16" s="340">
        <v>529.51</v>
      </c>
      <c r="AZ16" s="159">
        <v>5.3451880000000003</v>
      </c>
      <c r="BA16" s="143"/>
    </row>
    <row r="17" spans="1:53">
      <c r="A17" s="47">
        <v>6</v>
      </c>
      <c r="B17" s="170">
        <f t="shared" si="2"/>
        <v>1682.0051880000001</v>
      </c>
      <c r="C17" s="170">
        <f t="shared" si="0"/>
        <v>1682.9851880000001</v>
      </c>
      <c r="D17" s="170">
        <f t="shared" si="0"/>
        <v>1683.2151879999999</v>
      </c>
      <c r="E17" s="170">
        <f t="shared" si="0"/>
        <v>1683.155188</v>
      </c>
      <c r="F17" s="170">
        <f t="shared" si="0"/>
        <v>1682.7851880000001</v>
      </c>
      <c r="G17" s="170">
        <f t="shared" si="0"/>
        <v>1679.855188</v>
      </c>
      <c r="H17" s="170">
        <f t="shared" si="0"/>
        <v>1783.4351879999999</v>
      </c>
      <c r="I17" s="170">
        <f t="shared" si="0"/>
        <v>1778.7351880000001</v>
      </c>
      <c r="J17" s="170">
        <f t="shared" si="0"/>
        <v>1790.5351880000001</v>
      </c>
      <c r="K17" s="170">
        <f t="shared" si="0"/>
        <v>1775.155188</v>
      </c>
      <c r="L17" s="170">
        <f t="shared" si="0"/>
        <v>1776.155188</v>
      </c>
      <c r="M17" s="170">
        <f t="shared" si="0"/>
        <v>1775.2051879999999</v>
      </c>
      <c r="N17" s="170">
        <f t="shared" si="0"/>
        <v>1776.405188</v>
      </c>
      <c r="O17" s="170">
        <f t="shared" si="0"/>
        <v>1777.365188</v>
      </c>
      <c r="P17" s="170">
        <f t="shared" si="0"/>
        <v>1777.7151879999999</v>
      </c>
      <c r="Q17" s="170">
        <f t="shared" si="0"/>
        <v>1779.4651879999999</v>
      </c>
      <c r="R17" s="170">
        <f t="shared" si="0"/>
        <v>1777.845188</v>
      </c>
      <c r="S17" s="170">
        <f t="shared" si="1"/>
        <v>1777.4751879999999</v>
      </c>
      <c r="T17" s="170">
        <f t="shared" si="1"/>
        <v>1777.905188</v>
      </c>
      <c r="U17" s="170">
        <f t="shared" si="1"/>
        <v>1677.9751879999999</v>
      </c>
      <c r="V17" s="170">
        <f t="shared" si="1"/>
        <v>1666.6851879999999</v>
      </c>
      <c r="W17" s="170">
        <f t="shared" si="1"/>
        <v>1670.315188</v>
      </c>
      <c r="X17" s="170">
        <f t="shared" si="1"/>
        <v>1676.0451880000001</v>
      </c>
      <c r="Y17" s="170">
        <f t="shared" si="1"/>
        <v>1680.4451879999999</v>
      </c>
      <c r="Z17" s="37"/>
      <c r="AA17" s="38">
        <v>1147.1500000000001</v>
      </c>
      <c r="AB17" s="39">
        <v>1148.1300000000001</v>
      </c>
      <c r="AC17" s="39">
        <v>1148.3599999999999</v>
      </c>
      <c r="AD17" s="39">
        <v>1148.3</v>
      </c>
      <c r="AE17" s="39">
        <v>1147.93</v>
      </c>
      <c r="AF17" s="39">
        <v>1145</v>
      </c>
      <c r="AG17" s="39">
        <v>1248.58</v>
      </c>
      <c r="AH17" s="39">
        <v>1243.8800000000001</v>
      </c>
      <c r="AI17" s="39">
        <v>1255.68</v>
      </c>
      <c r="AJ17" s="39">
        <v>1240.3</v>
      </c>
      <c r="AK17" s="39">
        <v>1241.3</v>
      </c>
      <c r="AL17" s="39">
        <v>1240.3499999999999</v>
      </c>
      <c r="AM17" s="39">
        <v>1241.55</v>
      </c>
      <c r="AN17" s="39">
        <v>1242.51</v>
      </c>
      <c r="AO17" s="39">
        <v>1242.8599999999999</v>
      </c>
      <c r="AP17" s="39">
        <v>1244.6099999999999</v>
      </c>
      <c r="AQ17" s="39">
        <v>1242.99</v>
      </c>
      <c r="AR17" s="39">
        <v>1242.6199999999999</v>
      </c>
      <c r="AS17" s="39">
        <v>1243.05</v>
      </c>
      <c r="AT17" s="39">
        <v>1143.1199999999999</v>
      </c>
      <c r="AU17" s="39">
        <v>1131.83</v>
      </c>
      <c r="AV17" s="39">
        <v>1135.46</v>
      </c>
      <c r="AW17" s="39">
        <v>1141.19</v>
      </c>
      <c r="AX17" s="40">
        <v>1145.5899999999999</v>
      </c>
      <c r="AY17" s="340">
        <v>529.51</v>
      </c>
      <c r="AZ17" s="159">
        <v>5.3451880000000003</v>
      </c>
      <c r="BA17" s="143"/>
    </row>
    <row r="18" spans="1:53">
      <c r="A18" s="47">
        <v>7</v>
      </c>
      <c r="B18" s="170">
        <f t="shared" si="2"/>
        <v>1681.0351880000001</v>
      </c>
      <c r="C18" s="170">
        <f t="shared" si="0"/>
        <v>1682.5151880000001</v>
      </c>
      <c r="D18" s="170">
        <f t="shared" si="0"/>
        <v>1682.9951880000001</v>
      </c>
      <c r="E18" s="170">
        <f t="shared" si="0"/>
        <v>1682.9251879999999</v>
      </c>
      <c r="F18" s="170">
        <f t="shared" si="0"/>
        <v>1682.635188</v>
      </c>
      <c r="G18" s="170">
        <f t="shared" si="0"/>
        <v>1792.0151880000001</v>
      </c>
      <c r="H18" s="170">
        <f t="shared" si="0"/>
        <v>1784.7351880000001</v>
      </c>
      <c r="I18" s="170">
        <f t="shared" si="0"/>
        <v>1782.5151880000001</v>
      </c>
      <c r="J18" s="170">
        <f t="shared" si="0"/>
        <v>1777.0351880000001</v>
      </c>
      <c r="K18" s="170">
        <f t="shared" si="0"/>
        <v>1776.7451880000001</v>
      </c>
      <c r="L18" s="170">
        <f t="shared" si="0"/>
        <v>1776.895188</v>
      </c>
      <c r="M18" s="170">
        <f t="shared" si="0"/>
        <v>1776.6751879999999</v>
      </c>
      <c r="N18" s="170">
        <f t="shared" si="0"/>
        <v>1776.9651879999999</v>
      </c>
      <c r="O18" s="170">
        <f t="shared" si="0"/>
        <v>1776.865188</v>
      </c>
      <c r="P18" s="170">
        <f t="shared" si="0"/>
        <v>1777.0151880000001</v>
      </c>
      <c r="Q18" s="170">
        <f t="shared" si="0"/>
        <v>1776.565188</v>
      </c>
      <c r="R18" s="170">
        <f t="shared" si="0"/>
        <v>1786.635188</v>
      </c>
      <c r="S18" s="170">
        <f t="shared" si="1"/>
        <v>1806.585188</v>
      </c>
      <c r="T18" s="170">
        <f t="shared" si="1"/>
        <v>1800.5351880000001</v>
      </c>
      <c r="U18" s="170">
        <f t="shared" si="1"/>
        <v>1748.9951880000001</v>
      </c>
      <c r="V18" s="170">
        <f t="shared" si="1"/>
        <v>1667.855188</v>
      </c>
      <c r="W18" s="170">
        <f t="shared" si="1"/>
        <v>1671.0451880000001</v>
      </c>
      <c r="X18" s="170">
        <f t="shared" si="1"/>
        <v>1678.105188</v>
      </c>
      <c r="Y18" s="170">
        <f t="shared" si="1"/>
        <v>1682.315188</v>
      </c>
      <c r="Z18" s="37"/>
      <c r="AA18" s="38">
        <v>1146.18</v>
      </c>
      <c r="AB18" s="39">
        <v>1147.6600000000001</v>
      </c>
      <c r="AC18" s="39">
        <v>1148.1400000000001</v>
      </c>
      <c r="AD18" s="39">
        <v>1148.07</v>
      </c>
      <c r="AE18" s="39">
        <v>1147.78</v>
      </c>
      <c r="AF18" s="39">
        <v>1257.1600000000001</v>
      </c>
      <c r="AG18" s="39">
        <v>1249.8800000000001</v>
      </c>
      <c r="AH18" s="39">
        <v>1247.6600000000001</v>
      </c>
      <c r="AI18" s="39">
        <v>1242.18</v>
      </c>
      <c r="AJ18" s="39">
        <v>1241.8900000000001</v>
      </c>
      <c r="AK18" s="39">
        <v>1242.04</v>
      </c>
      <c r="AL18" s="39">
        <v>1241.82</v>
      </c>
      <c r="AM18" s="39">
        <v>1242.1099999999999</v>
      </c>
      <c r="AN18" s="39">
        <v>1242.01</v>
      </c>
      <c r="AO18" s="39">
        <v>1242.1600000000001</v>
      </c>
      <c r="AP18" s="39">
        <v>1241.71</v>
      </c>
      <c r="AQ18" s="39">
        <v>1251.78</v>
      </c>
      <c r="AR18" s="39">
        <v>1271.73</v>
      </c>
      <c r="AS18" s="39">
        <v>1265.68</v>
      </c>
      <c r="AT18" s="39">
        <v>1214.1400000000001</v>
      </c>
      <c r="AU18" s="39">
        <v>1133</v>
      </c>
      <c r="AV18" s="39">
        <v>1136.19</v>
      </c>
      <c r="AW18" s="39">
        <v>1143.25</v>
      </c>
      <c r="AX18" s="40">
        <v>1147.46</v>
      </c>
      <c r="AY18" s="340">
        <v>529.51</v>
      </c>
      <c r="AZ18" s="159">
        <v>5.3451880000000003</v>
      </c>
      <c r="BA18" s="143"/>
    </row>
    <row r="19" spans="1:53">
      <c r="A19" s="47">
        <v>8</v>
      </c>
      <c r="B19" s="170">
        <f t="shared" si="2"/>
        <v>1681.555188</v>
      </c>
      <c r="C19" s="170">
        <f t="shared" si="0"/>
        <v>1682.2151879999999</v>
      </c>
      <c r="D19" s="170">
        <f t="shared" si="0"/>
        <v>1682.575188</v>
      </c>
      <c r="E19" s="170">
        <f t="shared" si="0"/>
        <v>1682.125188</v>
      </c>
      <c r="F19" s="170">
        <f t="shared" si="0"/>
        <v>1681.635188</v>
      </c>
      <c r="G19" s="170">
        <f t="shared" si="0"/>
        <v>1861.365188</v>
      </c>
      <c r="H19" s="170">
        <f t="shared" si="0"/>
        <v>1854.325188</v>
      </c>
      <c r="I19" s="170">
        <f t="shared" si="0"/>
        <v>1852.5251880000001</v>
      </c>
      <c r="J19" s="170">
        <f t="shared" si="0"/>
        <v>1847.4551879999999</v>
      </c>
      <c r="K19" s="170">
        <f t="shared" si="0"/>
        <v>1847.2251879999999</v>
      </c>
      <c r="L19" s="170">
        <f t="shared" si="0"/>
        <v>1847.585188</v>
      </c>
      <c r="M19" s="170">
        <f t="shared" si="0"/>
        <v>1848.0151880000001</v>
      </c>
      <c r="N19" s="170">
        <f t="shared" si="0"/>
        <v>1847.9351879999999</v>
      </c>
      <c r="O19" s="170">
        <f t="shared" si="0"/>
        <v>1848.2051879999999</v>
      </c>
      <c r="P19" s="170">
        <f t="shared" si="0"/>
        <v>1668.6951879999999</v>
      </c>
      <c r="Q19" s="170">
        <f t="shared" si="0"/>
        <v>1668.625188</v>
      </c>
      <c r="R19" s="170">
        <f t="shared" si="0"/>
        <v>1670.2051879999999</v>
      </c>
      <c r="S19" s="170">
        <f t="shared" si="1"/>
        <v>1696.4151879999999</v>
      </c>
      <c r="T19" s="170">
        <f t="shared" si="1"/>
        <v>1672.2951880000001</v>
      </c>
      <c r="U19" s="170">
        <f t="shared" si="1"/>
        <v>1672.845188</v>
      </c>
      <c r="V19" s="170">
        <f t="shared" si="1"/>
        <v>1676.2851880000001</v>
      </c>
      <c r="W19" s="170">
        <f t="shared" si="1"/>
        <v>1677.6751879999999</v>
      </c>
      <c r="X19" s="170">
        <f t="shared" si="1"/>
        <v>1681.135188</v>
      </c>
      <c r="Y19" s="170">
        <f t="shared" si="1"/>
        <v>1682.2551880000001</v>
      </c>
      <c r="Z19" s="37"/>
      <c r="AA19" s="38">
        <v>1146.7</v>
      </c>
      <c r="AB19" s="39">
        <v>1147.3599999999999</v>
      </c>
      <c r="AC19" s="39">
        <v>1147.72</v>
      </c>
      <c r="AD19" s="39">
        <v>1147.27</v>
      </c>
      <c r="AE19" s="39">
        <v>1146.78</v>
      </c>
      <c r="AF19" s="39">
        <v>1326.51</v>
      </c>
      <c r="AG19" s="39">
        <v>1319.47</v>
      </c>
      <c r="AH19" s="39">
        <v>1317.67</v>
      </c>
      <c r="AI19" s="39">
        <v>1312.6</v>
      </c>
      <c r="AJ19" s="39">
        <v>1312.37</v>
      </c>
      <c r="AK19" s="39">
        <v>1312.73</v>
      </c>
      <c r="AL19" s="39">
        <v>1313.16</v>
      </c>
      <c r="AM19" s="39">
        <v>1313.08</v>
      </c>
      <c r="AN19" s="39">
        <v>1313.35</v>
      </c>
      <c r="AO19" s="39">
        <v>1133.8399999999999</v>
      </c>
      <c r="AP19" s="39">
        <v>1133.77</v>
      </c>
      <c r="AQ19" s="39">
        <v>1135.3499999999999</v>
      </c>
      <c r="AR19" s="39">
        <v>1161.56</v>
      </c>
      <c r="AS19" s="39">
        <v>1137.44</v>
      </c>
      <c r="AT19" s="39">
        <v>1137.99</v>
      </c>
      <c r="AU19" s="39">
        <v>1141.43</v>
      </c>
      <c r="AV19" s="39">
        <v>1142.82</v>
      </c>
      <c r="AW19" s="39">
        <v>1146.28</v>
      </c>
      <c r="AX19" s="40">
        <v>1147.4000000000001</v>
      </c>
      <c r="AY19" s="340">
        <v>529.51</v>
      </c>
      <c r="AZ19" s="159">
        <v>5.3451880000000003</v>
      </c>
      <c r="BA19" s="143"/>
    </row>
    <row r="20" spans="1:53">
      <c r="A20" s="47">
        <v>9</v>
      </c>
      <c r="B20" s="170">
        <f t="shared" si="2"/>
        <v>1681.835188</v>
      </c>
      <c r="C20" s="170">
        <f t="shared" si="0"/>
        <v>1682.625188</v>
      </c>
      <c r="D20" s="170">
        <f t="shared" si="0"/>
        <v>1683.125188</v>
      </c>
      <c r="E20" s="170">
        <f t="shared" si="0"/>
        <v>1683.325188</v>
      </c>
      <c r="F20" s="170">
        <f t="shared" si="0"/>
        <v>1683.315188</v>
      </c>
      <c r="G20" s="170">
        <f t="shared" si="0"/>
        <v>1862.2651880000001</v>
      </c>
      <c r="H20" s="170">
        <f t="shared" si="0"/>
        <v>1856.4951880000001</v>
      </c>
      <c r="I20" s="170">
        <f t="shared" si="0"/>
        <v>1855.355188</v>
      </c>
      <c r="J20" s="170">
        <f t="shared" si="0"/>
        <v>1854.1851879999999</v>
      </c>
      <c r="K20" s="170">
        <f t="shared" si="0"/>
        <v>1854.555188</v>
      </c>
      <c r="L20" s="170">
        <f t="shared" si="0"/>
        <v>1855.075188</v>
      </c>
      <c r="M20" s="170">
        <f t="shared" si="0"/>
        <v>1853.805188</v>
      </c>
      <c r="N20" s="170">
        <f t="shared" si="0"/>
        <v>1854.4651879999999</v>
      </c>
      <c r="O20" s="170">
        <f t="shared" si="0"/>
        <v>1854.605188</v>
      </c>
      <c r="P20" s="170">
        <f t="shared" si="0"/>
        <v>1854.4151879999999</v>
      </c>
      <c r="Q20" s="170">
        <f t="shared" si="0"/>
        <v>1674.2051879999999</v>
      </c>
      <c r="R20" s="170">
        <f t="shared" si="0"/>
        <v>1674.9751879999999</v>
      </c>
      <c r="S20" s="170">
        <f t="shared" si="1"/>
        <v>1675.805188</v>
      </c>
      <c r="T20" s="170">
        <f t="shared" si="1"/>
        <v>1676.2551880000001</v>
      </c>
      <c r="U20" s="170">
        <f t="shared" si="1"/>
        <v>1678.615188</v>
      </c>
      <c r="V20" s="170">
        <f t="shared" si="1"/>
        <v>1678.5251880000001</v>
      </c>
      <c r="W20" s="170">
        <f t="shared" si="1"/>
        <v>1678.585188</v>
      </c>
      <c r="X20" s="170">
        <f t="shared" si="1"/>
        <v>1681.5151880000001</v>
      </c>
      <c r="Y20" s="170">
        <f t="shared" si="1"/>
        <v>1682.395188</v>
      </c>
      <c r="Z20" s="37"/>
      <c r="AA20" s="38">
        <v>1146.98</v>
      </c>
      <c r="AB20" s="39">
        <v>1147.77</v>
      </c>
      <c r="AC20" s="39">
        <v>1148.27</v>
      </c>
      <c r="AD20" s="39">
        <v>1148.47</v>
      </c>
      <c r="AE20" s="39">
        <v>1148.46</v>
      </c>
      <c r="AF20" s="39">
        <v>1327.41</v>
      </c>
      <c r="AG20" s="39">
        <v>1321.64</v>
      </c>
      <c r="AH20" s="39">
        <v>1320.5</v>
      </c>
      <c r="AI20" s="39">
        <v>1319.33</v>
      </c>
      <c r="AJ20" s="39">
        <v>1319.7</v>
      </c>
      <c r="AK20" s="39">
        <v>1320.22</v>
      </c>
      <c r="AL20" s="39">
        <v>1318.95</v>
      </c>
      <c r="AM20" s="39">
        <v>1319.61</v>
      </c>
      <c r="AN20" s="39">
        <v>1319.75</v>
      </c>
      <c r="AO20" s="39">
        <v>1319.56</v>
      </c>
      <c r="AP20" s="39">
        <v>1139.3499999999999</v>
      </c>
      <c r="AQ20" s="39">
        <v>1140.1199999999999</v>
      </c>
      <c r="AR20" s="39">
        <v>1140.95</v>
      </c>
      <c r="AS20" s="39">
        <v>1141.4000000000001</v>
      </c>
      <c r="AT20" s="39">
        <v>1143.76</v>
      </c>
      <c r="AU20" s="39">
        <v>1143.67</v>
      </c>
      <c r="AV20" s="39">
        <v>1143.73</v>
      </c>
      <c r="AW20" s="39">
        <v>1146.6600000000001</v>
      </c>
      <c r="AX20" s="40">
        <v>1147.54</v>
      </c>
      <c r="AY20" s="340">
        <v>529.51</v>
      </c>
      <c r="AZ20" s="159">
        <v>5.3451880000000003</v>
      </c>
      <c r="BA20" s="143"/>
    </row>
    <row r="21" spans="1:53">
      <c r="A21" s="47">
        <v>10</v>
      </c>
      <c r="B21" s="170">
        <f t="shared" si="2"/>
        <v>1678.595188</v>
      </c>
      <c r="C21" s="170">
        <f t="shared" si="0"/>
        <v>1681.4951880000001</v>
      </c>
      <c r="D21" s="170">
        <f t="shared" si="0"/>
        <v>1682.1651879999999</v>
      </c>
      <c r="E21" s="170">
        <f t="shared" si="0"/>
        <v>1683.355188</v>
      </c>
      <c r="F21" s="170">
        <f t="shared" si="0"/>
        <v>1683.605188</v>
      </c>
      <c r="G21" s="170">
        <f t="shared" si="0"/>
        <v>1863.635188</v>
      </c>
      <c r="H21" s="170">
        <f t="shared" si="0"/>
        <v>1864.055188</v>
      </c>
      <c r="I21" s="170">
        <f t="shared" si="0"/>
        <v>1863.0451880000001</v>
      </c>
      <c r="J21" s="170">
        <f t="shared" si="0"/>
        <v>1860.4751879999999</v>
      </c>
      <c r="K21" s="170">
        <f t="shared" si="0"/>
        <v>1859.0351880000001</v>
      </c>
      <c r="L21" s="170">
        <f t="shared" si="0"/>
        <v>1859.065188</v>
      </c>
      <c r="M21" s="170">
        <f t="shared" si="0"/>
        <v>1858.7751880000001</v>
      </c>
      <c r="N21" s="170">
        <f t="shared" si="0"/>
        <v>1858.7251879999999</v>
      </c>
      <c r="O21" s="170">
        <f t="shared" si="0"/>
        <v>1858.895188</v>
      </c>
      <c r="P21" s="170">
        <f t="shared" si="0"/>
        <v>1859.325188</v>
      </c>
      <c r="Q21" s="170">
        <f t="shared" si="0"/>
        <v>1679.815188</v>
      </c>
      <c r="R21" s="170">
        <f t="shared" si="0"/>
        <v>1680.055188</v>
      </c>
      <c r="S21" s="170">
        <f t="shared" si="1"/>
        <v>1680.7451880000001</v>
      </c>
      <c r="T21" s="170">
        <f t="shared" si="1"/>
        <v>1680.405188</v>
      </c>
      <c r="U21" s="170">
        <f t="shared" si="1"/>
        <v>1678.315188</v>
      </c>
      <c r="V21" s="170">
        <f t="shared" si="1"/>
        <v>1678.325188</v>
      </c>
      <c r="W21" s="170">
        <f t="shared" si="1"/>
        <v>1680.0251880000001</v>
      </c>
      <c r="X21" s="170">
        <f t="shared" si="1"/>
        <v>1681.4451879999999</v>
      </c>
      <c r="Y21" s="170">
        <f t="shared" si="1"/>
        <v>1682.7951880000001</v>
      </c>
      <c r="Z21" s="37"/>
      <c r="AA21" s="38">
        <v>1143.74</v>
      </c>
      <c r="AB21" s="39">
        <v>1146.6400000000001</v>
      </c>
      <c r="AC21" s="39">
        <v>1147.31</v>
      </c>
      <c r="AD21" s="39">
        <v>1148.5</v>
      </c>
      <c r="AE21" s="39">
        <v>1148.75</v>
      </c>
      <c r="AF21" s="39">
        <v>1328.78</v>
      </c>
      <c r="AG21" s="39">
        <v>1329.2</v>
      </c>
      <c r="AH21" s="39">
        <v>1328.19</v>
      </c>
      <c r="AI21" s="39">
        <v>1325.62</v>
      </c>
      <c r="AJ21" s="39">
        <v>1324.18</v>
      </c>
      <c r="AK21" s="39">
        <v>1324.21</v>
      </c>
      <c r="AL21" s="39">
        <v>1323.92</v>
      </c>
      <c r="AM21" s="39">
        <v>1323.87</v>
      </c>
      <c r="AN21" s="39">
        <v>1324.04</v>
      </c>
      <c r="AO21" s="39">
        <v>1324.47</v>
      </c>
      <c r="AP21" s="39">
        <v>1144.96</v>
      </c>
      <c r="AQ21" s="39">
        <v>1145.2</v>
      </c>
      <c r="AR21" s="39">
        <v>1145.8900000000001</v>
      </c>
      <c r="AS21" s="39">
        <v>1145.55</v>
      </c>
      <c r="AT21" s="39">
        <v>1143.46</v>
      </c>
      <c r="AU21" s="39">
        <v>1143.47</v>
      </c>
      <c r="AV21" s="39">
        <v>1145.17</v>
      </c>
      <c r="AW21" s="39">
        <v>1146.5899999999999</v>
      </c>
      <c r="AX21" s="40">
        <v>1147.94</v>
      </c>
      <c r="AY21" s="340">
        <v>529.51</v>
      </c>
      <c r="AZ21" s="159">
        <v>5.3451880000000003</v>
      </c>
      <c r="BA21" s="143"/>
    </row>
    <row r="22" spans="1:53">
      <c r="A22" s="47">
        <v>11</v>
      </c>
      <c r="B22" s="170">
        <f t="shared" si="2"/>
        <v>1681.7951880000001</v>
      </c>
      <c r="C22" s="170">
        <f t="shared" si="0"/>
        <v>1682.845188</v>
      </c>
      <c r="D22" s="170">
        <f t="shared" si="0"/>
        <v>1683.105188</v>
      </c>
      <c r="E22" s="170">
        <f t="shared" si="0"/>
        <v>1683.2051879999999</v>
      </c>
      <c r="F22" s="170">
        <f t="shared" si="0"/>
        <v>1683.6651879999999</v>
      </c>
      <c r="G22" s="170">
        <f t="shared" si="0"/>
        <v>1863.4451879999999</v>
      </c>
      <c r="H22" s="170">
        <f t="shared" si="0"/>
        <v>1864.0151880000001</v>
      </c>
      <c r="I22" s="170">
        <f t="shared" si="0"/>
        <v>1863.5251880000001</v>
      </c>
      <c r="J22" s="170">
        <f t="shared" si="0"/>
        <v>1861.6851879999999</v>
      </c>
      <c r="K22" s="170">
        <f t="shared" si="0"/>
        <v>1860.2451880000001</v>
      </c>
      <c r="L22" s="170">
        <f t="shared" si="0"/>
        <v>1859.875188</v>
      </c>
      <c r="M22" s="170">
        <f t="shared" si="0"/>
        <v>1859.7051879999999</v>
      </c>
      <c r="N22" s="170">
        <f t="shared" si="0"/>
        <v>1860.1651879999999</v>
      </c>
      <c r="O22" s="170">
        <f t="shared" si="0"/>
        <v>1860.315188</v>
      </c>
      <c r="P22" s="170">
        <f t="shared" si="0"/>
        <v>1860.6851879999999</v>
      </c>
      <c r="Q22" s="170">
        <f t="shared" si="0"/>
        <v>1681.135188</v>
      </c>
      <c r="R22" s="170">
        <f t="shared" si="0"/>
        <v>1681.055188</v>
      </c>
      <c r="S22" s="170">
        <f t="shared" si="1"/>
        <v>1681.135188</v>
      </c>
      <c r="T22" s="170">
        <f t="shared" si="1"/>
        <v>1680.5051880000001</v>
      </c>
      <c r="U22" s="170">
        <f t="shared" si="1"/>
        <v>1679.2251879999999</v>
      </c>
      <c r="V22" s="170">
        <f t="shared" si="1"/>
        <v>1678.145188</v>
      </c>
      <c r="W22" s="170">
        <f t="shared" si="1"/>
        <v>1679.315188</v>
      </c>
      <c r="X22" s="170">
        <f t="shared" si="1"/>
        <v>1680.845188</v>
      </c>
      <c r="Y22" s="170">
        <f t="shared" si="1"/>
        <v>1682.565188</v>
      </c>
      <c r="Z22" s="37"/>
      <c r="AA22" s="41">
        <v>1146.94</v>
      </c>
      <c r="AB22" s="39">
        <v>1147.99</v>
      </c>
      <c r="AC22" s="39">
        <v>1148.25</v>
      </c>
      <c r="AD22" s="39">
        <v>1148.3499999999999</v>
      </c>
      <c r="AE22" s="39">
        <v>1148.81</v>
      </c>
      <c r="AF22" s="39">
        <v>1328.59</v>
      </c>
      <c r="AG22" s="39">
        <v>1329.16</v>
      </c>
      <c r="AH22" s="39">
        <v>1328.67</v>
      </c>
      <c r="AI22" s="39">
        <v>1326.83</v>
      </c>
      <c r="AJ22" s="39">
        <v>1325.39</v>
      </c>
      <c r="AK22" s="39">
        <v>1325.02</v>
      </c>
      <c r="AL22" s="39">
        <v>1324.85</v>
      </c>
      <c r="AM22" s="39">
        <v>1325.31</v>
      </c>
      <c r="AN22" s="39">
        <v>1325.46</v>
      </c>
      <c r="AO22" s="39">
        <v>1325.83</v>
      </c>
      <c r="AP22" s="39">
        <v>1146.28</v>
      </c>
      <c r="AQ22" s="39">
        <v>1146.2</v>
      </c>
      <c r="AR22" s="39">
        <v>1146.28</v>
      </c>
      <c r="AS22" s="39">
        <v>1145.6500000000001</v>
      </c>
      <c r="AT22" s="39">
        <v>1144.3699999999999</v>
      </c>
      <c r="AU22" s="39">
        <v>1143.29</v>
      </c>
      <c r="AV22" s="39">
        <v>1144.46</v>
      </c>
      <c r="AW22" s="39">
        <v>1145.99</v>
      </c>
      <c r="AX22" s="40">
        <v>1147.71</v>
      </c>
      <c r="AY22" s="340">
        <v>529.51</v>
      </c>
      <c r="AZ22" s="159">
        <v>5.3451880000000003</v>
      </c>
      <c r="BA22" s="143"/>
    </row>
    <row r="23" spans="1:53">
      <c r="A23" s="47">
        <v>12</v>
      </c>
      <c r="B23" s="170">
        <f t="shared" si="2"/>
        <v>1682.865188</v>
      </c>
      <c r="C23" s="170">
        <f t="shared" si="0"/>
        <v>1684.7951880000001</v>
      </c>
      <c r="D23" s="170">
        <f t="shared" si="0"/>
        <v>1684.895188</v>
      </c>
      <c r="E23" s="170">
        <f t="shared" si="0"/>
        <v>1684.885188</v>
      </c>
      <c r="F23" s="170">
        <f t="shared" si="0"/>
        <v>1684.6651879999999</v>
      </c>
      <c r="G23" s="170">
        <f t="shared" si="0"/>
        <v>1863.4751879999999</v>
      </c>
      <c r="H23" s="170">
        <f t="shared" si="0"/>
        <v>1860.395188</v>
      </c>
      <c r="I23" s="170">
        <f t="shared" si="0"/>
        <v>1858.885188</v>
      </c>
      <c r="J23" s="170">
        <f t="shared" si="0"/>
        <v>1856.615188</v>
      </c>
      <c r="K23" s="170">
        <f t="shared" si="0"/>
        <v>1855.7151879999999</v>
      </c>
      <c r="L23" s="170">
        <f t="shared" si="0"/>
        <v>1855.565188</v>
      </c>
      <c r="M23" s="170">
        <f t="shared" si="0"/>
        <v>1855.375188</v>
      </c>
      <c r="N23" s="170">
        <f t="shared" si="0"/>
        <v>1855.905188</v>
      </c>
      <c r="O23" s="170">
        <f t="shared" si="0"/>
        <v>1855.625188</v>
      </c>
      <c r="P23" s="170">
        <f t="shared" si="0"/>
        <v>1855.7351880000001</v>
      </c>
      <c r="Q23" s="170">
        <f t="shared" si="0"/>
        <v>1675.4651879999999</v>
      </c>
      <c r="R23" s="170">
        <f t="shared" si="0"/>
        <v>1675.9751879999999</v>
      </c>
      <c r="S23" s="170">
        <f t="shared" si="1"/>
        <v>1676.9851880000001</v>
      </c>
      <c r="T23" s="170">
        <f t="shared" si="1"/>
        <v>1677.845188</v>
      </c>
      <c r="U23" s="170">
        <f t="shared" si="1"/>
        <v>1676.1651879999999</v>
      </c>
      <c r="V23" s="170">
        <f t="shared" si="1"/>
        <v>1676.635188</v>
      </c>
      <c r="W23" s="170">
        <f t="shared" si="1"/>
        <v>1676.885188</v>
      </c>
      <c r="X23" s="170">
        <f t="shared" si="1"/>
        <v>1680.585188</v>
      </c>
      <c r="Y23" s="170">
        <f t="shared" si="1"/>
        <v>1682.355188</v>
      </c>
      <c r="Z23" s="37"/>
      <c r="AA23" s="41">
        <v>1148.01</v>
      </c>
      <c r="AB23" s="39">
        <v>1149.94</v>
      </c>
      <c r="AC23" s="39">
        <v>1150.04</v>
      </c>
      <c r="AD23" s="39">
        <v>1150.03</v>
      </c>
      <c r="AE23" s="39">
        <v>1149.81</v>
      </c>
      <c r="AF23" s="39">
        <v>1328.62</v>
      </c>
      <c r="AG23" s="39">
        <v>1325.54</v>
      </c>
      <c r="AH23" s="39">
        <v>1324.03</v>
      </c>
      <c r="AI23" s="39">
        <v>1321.76</v>
      </c>
      <c r="AJ23" s="39">
        <v>1320.86</v>
      </c>
      <c r="AK23" s="39">
        <v>1320.71</v>
      </c>
      <c r="AL23" s="39">
        <v>1320.52</v>
      </c>
      <c r="AM23" s="39">
        <v>1321.05</v>
      </c>
      <c r="AN23" s="39">
        <v>1320.77</v>
      </c>
      <c r="AO23" s="39">
        <v>1320.88</v>
      </c>
      <c r="AP23" s="39">
        <v>1140.6099999999999</v>
      </c>
      <c r="AQ23" s="39">
        <v>1141.1199999999999</v>
      </c>
      <c r="AR23" s="39">
        <v>1142.1300000000001</v>
      </c>
      <c r="AS23" s="39">
        <v>1142.99</v>
      </c>
      <c r="AT23" s="39">
        <v>1141.31</v>
      </c>
      <c r="AU23" s="39">
        <v>1141.78</v>
      </c>
      <c r="AV23" s="39">
        <v>1142.03</v>
      </c>
      <c r="AW23" s="39">
        <v>1145.73</v>
      </c>
      <c r="AX23" s="40">
        <v>1147.5</v>
      </c>
      <c r="AY23" s="340">
        <v>529.51</v>
      </c>
      <c r="AZ23" s="159">
        <v>5.3451880000000003</v>
      </c>
      <c r="BA23" s="143"/>
    </row>
    <row r="24" spans="1:53">
      <c r="A24" s="47">
        <v>13</v>
      </c>
      <c r="B24" s="170">
        <f t="shared" si="2"/>
        <v>1682.9451879999999</v>
      </c>
      <c r="C24" s="170">
        <f t="shared" si="0"/>
        <v>1683.835188</v>
      </c>
      <c r="D24" s="170">
        <f t="shared" si="0"/>
        <v>1684.0451880000001</v>
      </c>
      <c r="E24" s="170">
        <f t="shared" si="0"/>
        <v>1683.905188</v>
      </c>
      <c r="F24" s="170">
        <f t="shared" si="0"/>
        <v>1683.6651879999999</v>
      </c>
      <c r="G24" s="170">
        <f t="shared" si="0"/>
        <v>1862.395188</v>
      </c>
      <c r="H24" s="170">
        <f t="shared" si="0"/>
        <v>1858.5151880000001</v>
      </c>
      <c r="I24" s="170">
        <f t="shared" si="0"/>
        <v>1857.0151880000001</v>
      </c>
      <c r="J24" s="170">
        <f t="shared" si="0"/>
        <v>1854.625188</v>
      </c>
      <c r="K24" s="170">
        <f t="shared" si="0"/>
        <v>1853.7751880000001</v>
      </c>
      <c r="L24" s="170">
        <f t="shared" si="0"/>
        <v>1853.375188</v>
      </c>
      <c r="M24" s="170">
        <f t="shared" si="0"/>
        <v>1853.2351880000001</v>
      </c>
      <c r="N24" s="170">
        <f t="shared" si="0"/>
        <v>1854.0251880000001</v>
      </c>
      <c r="O24" s="170">
        <f t="shared" si="0"/>
        <v>1854.7951880000001</v>
      </c>
      <c r="P24" s="170">
        <f t="shared" si="0"/>
        <v>1855.0251880000001</v>
      </c>
      <c r="Q24" s="170">
        <f t="shared" si="0"/>
        <v>1854.815188</v>
      </c>
      <c r="R24" s="170">
        <f t="shared" si="0"/>
        <v>1855.565188</v>
      </c>
      <c r="S24" s="170">
        <f t="shared" si="1"/>
        <v>1676.2151879999999</v>
      </c>
      <c r="T24" s="170">
        <f t="shared" si="1"/>
        <v>1676.6951879999999</v>
      </c>
      <c r="U24" s="170">
        <f t="shared" si="1"/>
        <v>1675.115188</v>
      </c>
      <c r="V24" s="170">
        <f t="shared" si="1"/>
        <v>1674.345188</v>
      </c>
      <c r="W24" s="170">
        <f t="shared" si="1"/>
        <v>1673.835188</v>
      </c>
      <c r="X24" s="170">
        <f t="shared" si="1"/>
        <v>1678.585188</v>
      </c>
      <c r="Y24" s="170">
        <f t="shared" si="1"/>
        <v>1682.4351879999999</v>
      </c>
      <c r="Z24" s="37"/>
      <c r="AA24" s="41">
        <v>1148.0899999999999</v>
      </c>
      <c r="AB24" s="39">
        <v>1148.98</v>
      </c>
      <c r="AC24" s="39">
        <v>1149.19</v>
      </c>
      <c r="AD24" s="39">
        <v>1149.05</v>
      </c>
      <c r="AE24" s="39">
        <v>1148.81</v>
      </c>
      <c r="AF24" s="39">
        <v>1327.54</v>
      </c>
      <c r="AG24" s="39">
        <v>1323.66</v>
      </c>
      <c r="AH24" s="39">
        <v>1322.16</v>
      </c>
      <c r="AI24" s="39">
        <v>1319.77</v>
      </c>
      <c r="AJ24" s="39">
        <v>1318.92</v>
      </c>
      <c r="AK24" s="39">
        <v>1318.52</v>
      </c>
      <c r="AL24" s="39">
        <v>1318.38</v>
      </c>
      <c r="AM24" s="39">
        <v>1319.17</v>
      </c>
      <c r="AN24" s="39">
        <v>1319.94</v>
      </c>
      <c r="AO24" s="39">
        <v>1320.17</v>
      </c>
      <c r="AP24" s="39">
        <v>1319.96</v>
      </c>
      <c r="AQ24" s="39">
        <v>1320.71</v>
      </c>
      <c r="AR24" s="39">
        <v>1141.3599999999999</v>
      </c>
      <c r="AS24" s="39">
        <v>1141.8399999999999</v>
      </c>
      <c r="AT24" s="39">
        <v>1140.26</v>
      </c>
      <c r="AU24" s="39">
        <v>1139.49</v>
      </c>
      <c r="AV24" s="39">
        <v>1138.98</v>
      </c>
      <c r="AW24" s="39">
        <v>1143.73</v>
      </c>
      <c r="AX24" s="40">
        <v>1147.58</v>
      </c>
      <c r="AY24" s="340">
        <v>529.51</v>
      </c>
      <c r="AZ24" s="159">
        <v>5.3451880000000003</v>
      </c>
      <c r="BA24" s="143"/>
    </row>
    <row r="25" spans="1:53">
      <c r="A25" s="47">
        <v>14</v>
      </c>
      <c r="B25" s="170">
        <f t="shared" si="2"/>
        <v>1682.2851880000001</v>
      </c>
      <c r="C25" s="170">
        <f t="shared" si="0"/>
        <v>1684.155188</v>
      </c>
      <c r="D25" s="170">
        <f t="shared" si="0"/>
        <v>1684.4251879999999</v>
      </c>
      <c r="E25" s="170">
        <f t="shared" si="0"/>
        <v>1684.1951879999999</v>
      </c>
      <c r="F25" s="170">
        <f t="shared" si="0"/>
        <v>1683.845188</v>
      </c>
      <c r="G25" s="170">
        <f t="shared" si="0"/>
        <v>1862.7151879999999</v>
      </c>
      <c r="H25" s="170">
        <f t="shared" si="0"/>
        <v>1858.395188</v>
      </c>
      <c r="I25" s="170">
        <f t="shared" si="0"/>
        <v>1857.395188</v>
      </c>
      <c r="J25" s="170">
        <f t="shared" si="0"/>
        <v>1856.4851880000001</v>
      </c>
      <c r="K25" s="170">
        <f t="shared" si="0"/>
        <v>1856.1851879999999</v>
      </c>
      <c r="L25" s="170">
        <f t="shared" si="0"/>
        <v>1857.305188</v>
      </c>
      <c r="M25" s="170">
        <f t="shared" si="0"/>
        <v>1856.825188</v>
      </c>
      <c r="N25" s="170">
        <f t="shared" si="0"/>
        <v>1857.115188</v>
      </c>
      <c r="O25" s="170">
        <f t="shared" si="0"/>
        <v>1856.9351879999999</v>
      </c>
      <c r="P25" s="170">
        <f t="shared" si="0"/>
        <v>1857.815188</v>
      </c>
      <c r="Q25" s="170">
        <f t="shared" si="0"/>
        <v>1855.655188</v>
      </c>
      <c r="R25" s="170">
        <f t="shared" si="0"/>
        <v>1856.7751880000001</v>
      </c>
      <c r="S25" s="170">
        <f t="shared" si="1"/>
        <v>1676.1651879999999</v>
      </c>
      <c r="T25" s="170">
        <f t="shared" si="1"/>
        <v>1675.0051880000001</v>
      </c>
      <c r="U25" s="170">
        <f t="shared" si="1"/>
        <v>1674.875188</v>
      </c>
      <c r="V25" s="170">
        <f t="shared" si="1"/>
        <v>1675.7051879999999</v>
      </c>
      <c r="W25" s="170">
        <f t="shared" si="1"/>
        <v>1677.625188</v>
      </c>
      <c r="X25" s="170">
        <f t="shared" si="1"/>
        <v>1422.9551879999999</v>
      </c>
      <c r="Y25" s="170">
        <f t="shared" si="1"/>
        <v>1422.7251879999999</v>
      </c>
      <c r="Z25" s="37"/>
      <c r="AA25" s="41">
        <v>1147.43</v>
      </c>
      <c r="AB25" s="39">
        <v>1149.3</v>
      </c>
      <c r="AC25" s="39">
        <v>1149.57</v>
      </c>
      <c r="AD25" s="39">
        <v>1149.3399999999999</v>
      </c>
      <c r="AE25" s="39">
        <v>1148.99</v>
      </c>
      <c r="AF25" s="39">
        <v>1327.86</v>
      </c>
      <c r="AG25" s="39">
        <v>1323.54</v>
      </c>
      <c r="AH25" s="39">
        <v>1322.54</v>
      </c>
      <c r="AI25" s="39">
        <v>1321.63</v>
      </c>
      <c r="AJ25" s="39">
        <v>1321.33</v>
      </c>
      <c r="AK25" s="39">
        <v>1322.45</v>
      </c>
      <c r="AL25" s="39">
        <v>1321.97</v>
      </c>
      <c r="AM25" s="39">
        <v>1322.26</v>
      </c>
      <c r="AN25" s="39">
        <v>1322.08</v>
      </c>
      <c r="AO25" s="39">
        <v>1322.96</v>
      </c>
      <c r="AP25" s="39">
        <v>1320.8</v>
      </c>
      <c r="AQ25" s="39">
        <v>1321.92</v>
      </c>
      <c r="AR25" s="39">
        <v>1141.31</v>
      </c>
      <c r="AS25" s="39">
        <v>1140.1500000000001</v>
      </c>
      <c r="AT25" s="39">
        <v>1140.02</v>
      </c>
      <c r="AU25" s="39">
        <v>1140.8499999999999</v>
      </c>
      <c r="AV25" s="39">
        <v>1142.77</v>
      </c>
      <c r="AW25" s="39">
        <v>888.1</v>
      </c>
      <c r="AX25" s="40">
        <v>887.87</v>
      </c>
      <c r="AY25" s="340">
        <v>529.51</v>
      </c>
      <c r="AZ25" s="159">
        <v>5.3451880000000003</v>
      </c>
      <c r="BA25" s="143"/>
    </row>
    <row r="26" spans="1:53">
      <c r="A26" s="47">
        <v>15</v>
      </c>
      <c r="B26" s="170">
        <f t="shared" si="2"/>
        <v>1425.605188</v>
      </c>
      <c r="C26" s="170">
        <f t="shared" si="0"/>
        <v>1425.4451880000001</v>
      </c>
      <c r="D26" s="170">
        <f t="shared" si="0"/>
        <v>1424.5451880000001</v>
      </c>
      <c r="E26" s="170">
        <f t="shared" si="0"/>
        <v>1423.9751879999999</v>
      </c>
      <c r="F26" s="170">
        <f t="shared" si="0"/>
        <v>1414.645188</v>
      </c>
      <c r="G26" s="170">
        <f t="shared" si="0"/>
        <v>1424.645188</v>
      </c>
      <c r="H26" s="170">
        <f t="shared" si="0"/>
        <v>1428.2851879999998</v>
      </c>
      <c r="I26" s="170">
        <f t="shared" si="0"/>
        <v>1478.825188</v>
      </c>
      <c r="J26" s="170">
        <f t="shared" si="0"/>
        <v>1427.335188</v>
      </c>
      <c r="K26" s="170">
        <f t="shared" si="0"/>
        <v>1426.7651879999999</v>
      </c>
      <c r="L26" s="170">
        <f t="shared" si="0"/>
        <v>1426.4151879999999</v>
      </c>
      <c r="M26" s="170">
        <f t="shared" si="0"/>
        <v>1425.4951879999999</v>
      </c>
      <c r="N26" s="170">
        <f t="shared" si="0"/>
        <v>1425.095188</v>
      </c>
      <c r="O26" s="170">
        <f t="shared" si="0"/>
        <v>1423.905188</v>
      </c>
      <c r="P26" s="170">
        <f t="shared" si="0"/>
        <v>1423.825188</v>
      </c>
      <c r="Q26" s="170">
        <f t="shared" si="0"/>
        <v>1424.4151879999999</v>
      </c>
      <c r="R26" s="170">
        <f t="shared" si="0"/>
        <v>1426.615188</v>
      </c>
      <c r="S26" s="170">
        <f t="shared" si="1"/>
        <v>1511.9451880000001</v>
      </c>
      <c r="T26" s="170">
        <f t="shared" si="1"/>
        <v>1554.7851879999998</v>
      </c>
      <c r="U26" s="170">
        <f t="shared" si="1"/>
        <v>1506.9951879999999</v>
      </c>
      <c r="V26" s="170">
        <f t="shared" si="1"/>
        <v>1451.2751880000001</v>
      </c>
      <c r="W26" s="170">
        <f t="shared" si="1"/>
        <v>1422.305188</v>
      </c>
      <c r="X26" s="170">
        <f t="shared" si="1"/>
        <v>1428.385188</v>
      </c>
      <c r="Y26" s="170">
        <f t="shared" si="1"/>
        <v>1428.6751880000002</v>
      </c>
      <c r="Z26" s="37"/>
      <c r="AA26" s="41">
        <v>890.75</v>
      </c>
      <c r="AB26" s="39">
        <v>890.59</v>
      </c>
      <c r="AC26" s="39">
        <v>889.69</v>
      </c>
      <c r="AD26" s="39">
        <v>889.12</v>
      </c>
      <c r="AE26" s="39">
        <v>879.79</v>
      </c>
      <c r="AF26" s="39">
        <v>889.79</v>
      </c>
      <c r="AG26" s="39">
        <v>893.43</v>
      </c>
      <c r="AH26" s="39">
        <v>943.97</v>
      </c>
      <c r="AI26" s="39">
        <v>892.48</v>
      </c>
      <c r="AJ26" s="39">
        <v>891.91</v>
      </c>
      <c r="AK26" s="39">
        <v>891.56</v>
      </c>
      <c r="AL26" s="39">
        <v>890.64</v>
      </c>
      <c r="AM26" s="39">
        <v>890.24</v>
      </c>
      <c r="AN26" s="39">
        <v>889.05</v>
      </c>
      <c r="AO26" s="39">
        <v>888.97</v>
      </c>
      <c r="AP26" s="39">
        <v>889.56</v>
      </c>
      <c r="AQ26" s="39">
        <v>891.76</v>
      </c>
      <c r="AR26" s="39">
        <v>977.09</v>
      </c>
      <c r="AS26" s="39">
        <v>1019.93</v>
      </c>
      <c r="AT26" s="39">
        <v>972.14</v>
      </c>
      <c r="AU26" s="39">
        <v>916.42</v>
      </c>
      <c r="AV26" s="39">
        <v>887.45</v>
      </c>
      <c r="AW26" s="39">
        <v>893.53</v>
      </c>
      <c r="AX26" s="40">
        <v>893.82</v>
      </c>
      <c r="AY26" s="340">
        <v>529.51</v>
      </c>
      <c r="AZ26" s="159">
        <v>5.3451880000000003</v>
      </c>
      <c r="BA26" s="143"/>
    </row>
    <row r="27" spans="1:53">
      <c r="A27" s="47">
        <v>16</v>
      </c>
      <c r="B27" s="170">
        <f t="shared" si="2"/>
        <v>1426.7951880000001</v>
      </c>
      <c r="C27" s="170">
        <f t="shared" si="0"/>
        <v>1424.9551879999999</v>
      </c>
      <c r="D27" s="170">
        <f t="shared" si="0"/>
        <v>1425.7851879999998</v>
      </c>
      <c r="E27" s="170">
        <f t="shared" si="0"/>
        <v>1411.2851879999998</v>
      </c>
      <c r="F27" s="170">
        <f t="shared" si="0"/>
        <v>1417.9851880000001</v>
      </c>
      <c r="G27" s="170">
        <f t="shared" si="0"/>
        <v>1422.4151879999999</v>
      </c>
      <c r="H27" s="170">
        <f t="shared" si="0"/>
        <v>1467.075188</v>
      </c>
      <c r="I27" s="170">
        <f t="shared" si="0"/>
        <v>1465.085188</v>
      </c>
      <c r="J27" s="170">
        <f t="shared" si="0"/>
        <v>1462.105188</v>
      </c>
      <c r="K27" s="170">
        <f t="shared" si="0"/>
        <v>1465.1851879999999</v>
      </c>
      <c r="L27" s="170">
        <f t="shared" si="0"/>
        <v>1458.4451880000001</v>
      </c>
      <c r="M27" s="170">
        <f t="shared" si="0"/>
        <v>1450.4951879999999</v>
      </c>
      <c r="N27" s="170">
        <f t="shared" si="0"/>
        <v>1449.305188</v>
      </c>
      <c r="O27" s="170">
        <f t="shared" si="0"/>
        <v>1456.0251880000001</v>
      </c>
      <c r="P27" s="170">
        <f t="shared" si="0"/>
        <v>1456.4751879999999</v>
      </c>
      <c r="Q27" s="170">
        <f t="shared" si="0"/>
        <v>1459.065188</v>
      </c>
      <c r="R27" s="170">
        <f t="shared" ref="R27:Y42" si="3">AQ27+$AZ27+$AY27</f>
        <v>1509.375188</v>
      </c>
      <c r="S27" s="170">
        <f t="shared" si="1"/>
        <v>1514.0251880000001</v>
      </c>
      <c r="T27" s="170">
        <f t="shared" si="1"/>
        <v>1510.555188</v>
      </c>
      <c r="U27" s="170">
        <f t="shared" si="1"/>
        <v>1521.4751879999999</v>
      </c>
      <c r="V27" s="170">
        <f t="shared" si="1"/>
        <v>1461.355188</v>
      </c>
      <c r="W27" s="170">
        <f t="shared" si="1"/>
        <v>1420.0351879999998</v>
      </c>
      <c r="X27" s="170">
        <f t="shared" si="1"/>
        <v>1427.9851880000001</v>
      </c>
      <c r="Y27" s="170">
        <f t="shared" si="1"/>
        <v>1427.345188</v>
      </c>
      <c r="Z27" s="37"/>
      <c r="AA27" s="41">
        <v>891.94</v>
      </c>
      <c r="AB27" s="39">
        <v>890.1</v>
      </c>
      <c r="AC27" s="39">
        <v>890.93</v>
      </c>
      <c r="AD27" s="39">
        <v>876.43</v>
      </c>
      <c r="AE27" s="39">
        <v>883.13</v>
      </c>
      <c r="AF27" s="39">
        <v>887.56</v>
      </c>
      <c r="AG27" s="39">
        <v>932.22</v>
      </c>
      <c r="AH27" s="39">
        <v>930.23</v>
      </c>
      <c r="AI27" s="39">
        <v>927.25</v>
      </c>
      <c r="AJ27" s="39">
        <v>930.33</v>
      </c>
      <c r="AK27" s="39">
        <v>923.59</v>
      </c>
      <c r="AL27" s="39">
        <v>915.64</v>
      </c>
      <c r="AM27" s="39">
        <v>914.45</v>
      </c>
      <c r="AN27" s="39">
        <v>921.17</v>
      </c>
      <c r="AO27" s="39">
        <v>921.62</v>
      </c>
      <c r="AP27" s="39">
        <v>924.21</v>
      </c>
      <c r="AQ27" s="39">
        <v>974.52</v>
      </c>
      <c r="AR27" s="39">
        <v>979.17</v>
      </c>
      <c r="AS27" s="39">
        <v>975.7</v>
      </c>
      <c r="AT27" s="39">
        <v>986.62</v>
      </c>
      <c r="AU27" s="39">
        <v>926.5</v>
      </c>
      <c r="AV27" s="39">
        <v>885.18</v>
      </c>
      <c r="AW27" s="39">
        <v>893.13</v>
      </c>
      <c r="AX27" s="40">
        <v>892.49</v>
      </c>
      <c r="AY27" s="340">
        <v>529.51</v>
      </c>
      <c r="AZ27" s="159">
        <v>5.3451880000000003</v>
      </c>
      <c r="BA27" s="143"/>
    </row>
    <row r="28" spans="1:53">
      <c r="A28" s="47">
        <v>17</v>
      </c>
      <c r="B28" s="170">
        <f t="shared" si="2"/>
        <v>1433.4851880000001</v>
      </c>
      <c r="C28" s="170">
        <f t="shared" si="2"/>
        <v>1433.595188</v>
      </c>
      <c r="D28" s="170">
        <f t="shared" si="2"/>
        <v>1432.555188</v>
      </c>
      <c r="E28" s="170">
        <f t="shared" si="2"/>
        <v>1431.655188</v>
      </c>
      <c r="F28" s="170">
        <f t="shared" si="2"/>
        <v>1418.4451880000001</v>
      </c>
      <c r="G28" s="170">
        <f t="shared" si="2"/>
        <v>1420.9351879999999</v>
      </c>
      <c r="H28" s="170">
        <f t="shared" si="2"/>
        <v>1427.055188</v>
      </c>
      <c r="I28" s="170">
        <f t="shared" si="2"/>
        <v>1429.9951879999999</v>
      </c>
      <c r="J28" s="170">
        <f t="shared" si="2"/>
        <v>1435.095188</v>
      </c>
      <c r="K28" s="170">
        <f t="shared" si="2"/>
        <v>1438.9751879999999</v>
      </c>
      <c r="L28" s="170">
        <f t="shared" si="2"/>
        <v>1433.2551880000001</v>
      </c>
      <c r="M28" s="170">
        <f t="shared" si="2"/>
        <v>1431.835188</v>
      </c>
      <c r="N28" s="170">
        <f t="shared" si="2"/>
        <v>1430.825188</v>
      </c>
      <c r="O28" s="170">
        <f t="shared" si="2"/>
        <v>1429.7251879999999</v>
      </c>
      <c r="P28" s="170">
        <f t="shared" si="2"/>
        <v>1429.7151880000001</v>
      </c>
      <c r="Q28" s="170">
        <f t="shared" si="2"/>
        <v>1430.7051879999999</v>
      </c>
      <c r="R28" s="170">
        <f t="shared" si="3"/>
        <v>1432.855188</v>
      </c>
      <c r="S28" s="170">
        <f t="shared" si="3"/>
        <v>1436.2151880000001</v>
      </c>
      <c r="T28" s="170">
        <f t="shared" si="3"/>
        <v>1438.4151879999999</v>
      </c>
      <c r="U28" s="170">
        <f t="shared" si="3"/>
        <v>1436.5351879999998</v>
      </c>
      <c r="V28" s="170">
        <f t="shared" si="3"/>
        <v>1433.2751880000001</v>
      </c>
      <c r="W28" s="170">
        <f t="shared" si="3"/>
        <v>1420.055188</v>
      </c>
      <c r="X28" s="170">
        <f t="shared" si="3"/>
        <v>1432.2051879999999</v>
      </c>
      <c r="Y28" s="170">
        <f t="shared" si="3"/>
        <v>1432.885188</v>
      </c>
      <c r="Z28" s="37"/>
      <c r="AA28" s="41">
        <v>898.63</v>
      </c>
      <c r="AB28" s="39">
        <v>898.74</v>
      </c>
      <c r="AC28" s="39">
        <v>897.7</v>
      </c>
      <c r="AD28" s="39">
        <v>896.8</v>
      </c>
      <c r="AE28" s="39">
        <v>883.59</v>
      </c>
      <c r="AF28" s="39">
        <v>886.08</v>
      </c>
      <c r="AG28" s="39">
        <v>892.2</v>
      </c>
      <c r="AH28" s="39">
        <v>895.14</v>
      </c>
      <c r="AI28" s="39">
        <v>900.24</v>
      </c>
      <c r="AJ28" s="39">
        <v>904.12</v>
      </c>
      <c r="AK28" s="39">
        <v>898.4</v>
      </c>
      <c r="AL28" s="39">
        <v>896.98</v>
      </c>
      <c r="AM28" s="39">
        <v>895.97</v>
      </c>
      <c r="AN28" s="39">
        <v>894.87</v>
      </c>
      <c r="AO28" s="39">
        <v>894.86</v>
      </c>
      <c r="AP28" s="39">
        <v>895.85</v>
      </c>
      <c r="AQ28" s="39">
        <v>898</v>
      </c>
      <c r="AR28" s="39">
        <v>901.36</v>
      </c>
      <c r="AS28" s="39">
        <v>903.56</v>
      </c>
      <c r="AT28" s="39">
        <v>901.68</v>
      </c>
      <c r="AU28" s="39">
        <v>898.42</v>
      </c>
      <c r="AV28" s="39">
        <v>885.2</v>
      </c>
      <c r="AW28" s="39">
        <v>897.35</v>
      </c>
      <c r="AX28" s="40">
        <v>898.03</v>
      </c>
      <c r="AY28" s="340">
        <v>529.51</v>
      </c>
      <c r="AZ28" s="159">
        <v>5.3451880000000003</v>
      </c>
      <c r="BA28" s="143"/>
    </row>
    <row r="29" spans="1:53">
      <c r="A29" s="47">
        <v>18</v>
      </c>
      <c r="B29" s="170">
        <f t="shared" si="2"/>
        <v>1433.345188</v>
      </c>
      <c r="C29" s="170">
        <f t="shared" si="2"/>
        <v>1433.2251879999999</v>
      </c>
      <c r="D29" s="170">
        <f t="shared" si="2"/>
        <v>1433.145188</v>
      </c>
      <c r="E29" s="170">
        <f t="shared" si="2"/>
        <v>1417.355188</v>
      </c>
      <c r="F29" s="170">
        <f t="shared" si="2"/>
        <v>1418.615188</v>
      </c>
      <c r="G29" s="170">
        <f t="shared" si="2"/>
        <v>1419.585188</v>
      </c>
      <c r="H29" s="170">
        <f t="shared" si="2"/>
        <v>1424.4951879999999</v>
      </c>
      <c r="I29" s="170">
        <f t="shared" si="2"/>
        <v>1429.2351880000001</v>
      </c>
      <c r="J29" s="170">
        <f t="shared" si="2"/>
        <v>1431.2751880000001</v>
      </c>
      <c r="K29" s="170">
        <f t="shared" si="2"/>
        <v>1435.9751879999999</v>
      </c>
      <c r="L29" s="170">
        <f t="shared" si="2"/>
        <v>1435.1751880000002</v>
      </c>
      <c r="M29" s="170">
        <f t="shared" si="2"/>
        <v>1434.5051880000001</v>
      </c>
      <c r="N29" s="170">
        <f t="shared" si="2"/>
        <v>1433.365188</v>
      </c>
      <c r="O29" s="170">
        <f t="shared" si="2"/>
        <v>1432.9851880000001</v>
      </c>
      <c r="P29" s="170">
        <f t="shared" si="2"/>
        <v>1434.0351879999998</v>
      </c>
      <c r="Q29" s="170">
        <f t="shared" si="2"/>
        <v>1435.7151880000001</v>
      </c>
      <c r="R29" s="170">
        <f t="shared" si="3"/>
        <v>1437.6851879999999</v>
      </c>
      <c r="S29" s="170">
        <f t="shared" si="3"/>
        <v>1459.075188</v>
      </c>
      <c r="T29" s="170">
        <f t="shared" si="3"/>
        <v>1464.0351879999998</v>
      </c>
      <c r="U29" s="170">
        <f t="shared" si="3"/>
        <v>1475.375188</v>
      </c>
      <c r="V29" s="170">
        <f t="shared" si="3"/>
        <v>1435.865188</v>
      </c>
      <c r="W29" s="170">
        <f t="shared" si="3"/>
        <v>1428.4951879999999</v>
      </c>
      <c r="X29" s="170">
        <f t="shared" si="3"/>
        <v>1432.815188</v>
      </c>
      <c r="Y29" s="170">
        <f t="shared" si="3"/>
        <v>1433.565188</v>
      </c>
      <c r="Z29" s="37"/>
      <c r="AA29" s="41">
        <v>898.49</v>
      </c>
      <c r="AB29" s="39">
        <v>898.37</v>
      </c>
      <c r="AC29" s="39">
        <v>898.29</v>
      </c>
      <c r="AD29" s="39">
        <v>882.5</v>
      </c>
      <c r="AE29" s="39">
        <v>883.76</v>
      </c>
      <c r="AF29" s="39">
        <v>884.73</v>
      </c>
      <c r="AG29" s="39">
        <v>889.64</v>
      </c>
      <c r="AH29" s="39">
        <v>894.38</v>
      </c>
      <c r="AI29" s="39">
        <v>896.42</v>
      </c>
      <c r="AJ29" s="39">
        <v>901.12</v>
      </c>
      <c r="AK29" s="39">
        <v>900.32</v>
      </c>
      <c r="AL29" s="39">
        <v>899.65</v>
      </c>
      <c r="AM29" s="39">
        <v>898.51</v>
      </c>
      <c r="AN29" s="39">
        <v>898.13</v>
      </c>
      <c r="AO29" s="39">
        <v>899.18</v>
      </c>
      <c r="AP29" s="39">
        <v>900.86</v>
      </c>
      <c r="AQ29" s="39">
        <v>902.83</v>
      </c>
      <c r="AR29" s="39">
        <v>924.22</v>
      </c>
      <c r="AS29" s="39">
        <v>929.18</v>
      </c>
      <c r="AT29" s="39">
        <v>940.52</v>
      </c>
      <c r="AU29" s="39">
        <v>901.01</v>
      </c>
      <c r="AV29" s="39">
        <v>893.64</v>
      </c>
      <c r="AW29" s="39">
        <v>897.96</v>
      </c>
      <c r="AX29" s="40">
        <v>898.71</v>
      </c>
      <c r="AY29" s="340">
        <v>529.51</v>
      </c>
      <c r="AZ29" s="159">
        <v>5.3451880000000003</v>
      </c>
      <c r="BA29" s="143"/>
    </row>
    <row r="30" spans="1:53">
      <c r="A30" s="47">
        <v>19</v>
      </c>
      <c r="B30" s="170">
        <f t="shared" si="2"/>
        <v>1437.1651879999999</v>
      </c>
      <c r="C30" s="170">
        <f t="shared" si="2"/>
        <v>1436.7451879999999</v>
      </c>
      <c r="D30" s="170">
        <f t="shared" si="2"/>
        <v>1435.305188</v>
      </c>
      <c r="E30" s="170">
        <f t="shared" si="2"/>
        <v>1420.645188</v>
      </c>
      <c r="F30" s="170">
        <f t="shared" si="2"/>
        <v>1424.625188</v>
      </c>
      <c r="G30" s="170">
        <f t="shared" si="2"/>
        <v>1428.095188</v>
      </c>
      <c r="H30" s="170">
        <f t="shared" si="2"/>
        <v>1439.2851879999998</v>
      </c>
      <c r="I30" s="170">
        <f t="shared" si="2"/>
        <v>1527.5351879999998</v>
      </c>
      <c r="J30" s="170">
        <f t="shared" si="2"/>
        <v>1549.6651879999999</v>
      </c>
      <c r="K30" s="170">
        <f t="shared" si="2"/>
        <v>1573.4951880000001</v>
      </c>
      <c r="L30" s="170">
        <f t="shared" si="2"/>
        <v>1543.2951880000001</v>
      </c>
      <c r="M30" s="170">
        <f t="shared" si="2"/>
        <v>1508.2251879999999</v>
      </c>
      <c r="N30" s="170">
        <f t="shared" si="2"/>
        <v>1499.575188</v>
      </c>
      <c r="O30" s="170">
        <f t="shared" si="2"/>
        <v>1496.825188</v>
      </c>
      <c r="P30" s="170">
        <f t="shared" si="2"/>
        <v>1481.0151879999999</v>
      </c>
      <c r="Q30" s="170">
        <f t="shared" si="2"/>
        <v>1483.155188</v>
      </c>
      <c r="R30" s="170">
        <f t="shared" si="3"/>
        <v>1488.315188</v>
      </c>
      <c r="S30" s="170">
        <f t="shared" si="3"/>
        <v>1459.0151879999999</v>
      </c>
      <c r="T30" s="170">
        <f t="shared" si="3"/>
        <v>1440.605188</v>
      </c>
      <c r="U30" s="170">
        <f t="shared" si="3"/>
        <v>1459.9251880000002</v>
      </c>
      <c r="V30" s="170">
        <f t="shared" si="3"/>
        <v>1433.6951880000001</v>
      </c>
      <c r="W30" s="170">
        <f t="shared" si="3"/>
        <v>1420.7451879999999</v>
      </c>
      <c r="X30" s="170">
        <f t="shared" si="3"/>
        <v>1431.625188</v>
      </c>
      <c r="Y30" s="170">
        <f t="shared" si="3"/>
        <v>1432.6651879999999</v>
      </c>
      <c r="Z30" s="37"/>
      <c r="AA30" s="41">
        <v>902.31</v>
      </c>
      <c r="AB30" s="39">
        <v>901.89</v>
      </c>
      <c r="AC30" s="39">
        <v>900.45</v>
      </c>
      <c r="AD30" s="39">
        <v>885.79</v>
      </c>
      <c r="AE30" s="39">
        <v>889.77</v>
      </c>
      <c r="AF30" s="39">
        <v>893.24</v>
      </c>
      <c r="AG30" s="39">
        <v>904.43</v>
      </c>
      <c r="AH30" s="39">
        <v>992.68</v>
      </c>
      <c r="AI30" s="39">
        <v>1014.81</v>
      </c>
      <c r="AJ30" s="39">
        <v>1038.6400000000001</v>
      </c>
      <c r="AK30" s="39">
        <v>1008.44</v>
      </c>
      <c r="AL30" s="39">
        <v>973.37</v>
      </c>
      <c r="AM30" s="39">
        <v>964.72</v>
      </c>
      <c r="AN30" s="39">
        <v>961.97</v>
      </c>
      <c r="AO30" s="39">
        <v>946.16</v>
      </c>
      <c r="AP30" s="39">
        <v>948.3</v>
      </c>
      <c r="AQ30" s="39">
        <v>953.46</v>
      </c>
      <c r="AR30" s="39">
        <v>924.16</v>
      </c>
      <c r="AS30" s="39">
        <v>905.75</v>
      </c>
      <c r="AT30" s="39">
        <v>925.07</v>
      </c>
      <c r="AU30" s="39">
        <v>898.84</v>
      </c>
      <c r="AV30" s="39">
        <v>885.89</v>
      </c>
      <c r="AW30" s="39">
        <v>896.77</v>
      </c>
      <c r="AX30" s="40">
        <v>897.81</v>
      </c>
      <c r="AY30" s="340">
        <v>529.51</v>
      </c>
      <c r="AZ30" s="159">
        <v>5.3451880000000003</v>
      </c>
      <c r="BA30" s="143"/>
    </row>
    <row r="31" spans="1:53">
      <c r="A31" s="47">
        <v>20</v>
      </c>
      <c r="B31" s="170">
        <f t="shared" si="2"/>
        <v>1400.9851880000001</v>
      </c>
      <c r="C31" s="170">
        <f t="shared" si="2"/>
        <v>1401.1851879999999</v>
      </c>
      <c r="D31" s="170">
        <f t="shared" si="2"/>
        <v>1401.115188</v>
      </c>
      <c r="E31" s="170">
        <f t="shared" si="2"/>
        <v>1387.9351879999999</v>
      </c>
      <c r="F31" s="170">
        <f t="shared" si="2"/>
        <v>1422.575188</v>
      </c>
      <c r="G31" s="170">
        <f t="shared" si="2"/>
        <v>1428.2951880000001</v>
      </c>
      <c r="H31" s="170">
        <f t="shared" si="2"/>
        <v>1428.2251879999999</v>
      </c>
      <c r="I31" s="170">
        <f t="shared" si="2"/>
        <v>1427.055188</v>
      </c>
      <c r="J31" s="170">
        <f t="shared" si="2"/>
        <v>1433.7551880000001</v>
      </c>
      <c r="K31" s="170">
        <f t="shared" si="2"/>
        <v>1431.6851879999999</v>
      </c>
      <c r="L31" s="170">
        <f t="shared" si="2"/>
        <v>1430.6951880000001</v>
      </c>
      <c r="M31" s="170">
        <f t="shared" si="2"/>
        <v>1429.4551879999999</v>
      </c>
      <c r="N31" s="170">
        <f t="shared" si="2"/>
        <v>1428.105188</v>
      </c>
      <c r="O31" s="170">
        <f t="shared" si="2"/>
        <v>1427.085188</v>
      </c>
      <c r="P31" s="170">
        <f t="shared" si="2"/>
        <v>1427.0251880000001</v>
      </c>
      <c r="Q31" s="170">
        <f t="shared" si="2"/>
        <v>1427.4551879999999</v>
      </c>
      <c r="R31" s="170">
        <f t="shared" si="3"/>
        <v>1430.085188</v>
      </c>
      <c r="S31" s="170">
        <f t="shared" si="3"/>
        <v>1433.115188</v>
      </c>
      <c r="T31" s="170">
        <f t="shared" si="3"/>
        <v>1428.7051879999999</v>
      </c>
      <c r="U31" s="170">
        <f t="shared" si="3"/>
        <v>1427.1951880000001</v>
      </c>
      <c r="V31" s="170">
        <f t="shared" si="3"/>
        <v>1423.155188</v>
      </c>
      <c r="W31" s="170">
        <f t="shared" si="3"/>
        <v>1426.5151879999999</v>
      </c>
      <c r="X31" s="170">
        <f t="shared" si="3"/>
        <v>1431.895188</v>
      </c>
      <c r="Y31" s="170">
        <f t="shared" si="3"/>
        <v>1430.1751880000002</v>
      </c>
      <c r="Z31" s="37"/>
      <c r="AA31" s="41">
        <v>866.13</v>
      </c>
      <c r="AB31" s="39">
        <v>866.33</v>
      </c>
      <c r="AC31" s="39">
        <v>866.26</v>
      </c>
      <c r="AD31" s="39">
        <v>853.08</v>
      </c>
      <c r="AE31" s="39">
        <v>887.72</v>
      </c>
      <c r="AF31" s="39">
        <v>893.44</v>
      </c>
      <c r="AG31" s="39">
        <v>893.37</v>
      </c>
      <c r="AH31" s="39">
        <v>892.2</v>
      </c>
      <c r="AI31" s="39">
        <v>898.9</v>
      </c>
      <c r="AJ31" s="39">
        <v>896.83</v>
      </c>
      <c r="AK31" s="39">
        <v>895.84</v>
      </c>
      <c r="AL31" s="39">
        <v>894.6</v>
      </c>
      <c r="AM31" s="39">
        <v>893.25</v>
      </c>
      <c r="AN31" s="39">
        <v>892.23</v>
      </c>
      <c r="AO31" s="39">
        <v>892.17</v>
      </c>
      <c r="AP31" s="39">
        <v>892.6</v>
      </c>
      <c r="AQ31" s="39">
        <v>895.23</v>
      </c>
      <c r="AR31" s="39">
        <v>898.26</v>
      </c>
      <c r="AS31" s="39">
        <v>893.85</v>
      </c>
      <c r="AT31" s="39">
        <v>892.34</v>
      </c>
      <c r="AU31" s="39">
        <v>888.3</v>
      </c>
      <c r="AV31" s="39">
        <v>891.66</v>
      </c>
      <c r="AW31" s="39">
        <v>897.04</v>
      </c>
      <c r="AX31" s="40">
        <v>895.32</v>
      </c>
      <c r="AY31" s="340">
        <v>529.51</v>
      </c>
      <c r="AZ31" s="159">
        <v>5.3451880000000003</v>
      </c>
      <c r="BA31" s="143"/>
    </row>
    <row r="32" spans="1:53">
      <c r="A32" s="47">
        <v>21</v>
      </c>
      <c r="B32" s="170">
        <f t="shared" si="2"/>
        <v>1433.9251880000002</v>
      </c>
      <c r="C32" s="170">
        <f t="shared" si="2"/>
        <v>1422.6851879999999</v>
      </c>
      <c r="D32" s="170">
        <f t="shared" si="2"/>
        <v>1422.1951880000001</v>
      </c>
      <c r="E32" s="170">
        <f t="shared" si="2"/>
        <v>1422.9351879999999</v>
      </c>
      <c r="F32" s="170">
        <f t="shared" si="2"/>
        <v>1448.9551879999999</v>
      </c>
      <c r="G32" s="170">
        <f t="shared" si="2"/>
        <v>1431.9951879999999</v>
      </c>
      <c r="H32" s="170">
        <f t="shared" si="2"/>
        <v>1432.865188</v>
      </c>
      <c r="I32" s="170">
        <f t="shared" si="2"/>
        <v>1438.2051879999999</v>
      </c>
      <c r="J32" s="170">
        <f t="shared" si="2"/>
        <v>1436.595188</v>
      </c>
      <c r="K32" s="170">
        <f t="shared" si="2"/>
        <v>1437.2451879999999</v>
      </c>
      <c r="L32" s="170">
        <f t="shared" si="2"/>
        <v>1432.865188</v>
      </c>
      <c r="M32" s="170">
        <f t="shared" si="2"/>
        <v>1431.095188</v>
      </c>
      <c r="N32" s="170">
        <f t="shared" si="2"/>
        <v>1430.7451879999999</v>
      </c>
      <c r="O32" s="170">
        <f t="shared" si="2"/>
        <v>1429.615188</v>
      </c>
      <c r="P32" s="170">
        <f t="shared" si="2"/>
        <v>1429.9851880000001</v>
      </c>
      <c r="Q32" s="170">
        <f t="shared" si="2"/>
        <v>1428.875188</v>
      </c>
      <c r="R32" s="170">
        <f t="shared" si="3"/>
        <v>1432.845188</v>
      </c>
      <c r="S32" s="170">
        <f t="shared" si="3"/>
        <v>1436.825188</v>
      </c>
      <c r="T32" s="170">
        <f t="shared" si="3"/>
        <v>1434.6751880000002</v>
      </c>
      <c r="U32" s="170">
        <f t="shared" si="3"/>
        <v>1439.2651879999999</v>
      </c>
      <c r="V32" s="170">
        <f t="shared" si="3"/>
        <v>1435.835188</v>
      </c>
      <c r="W32" s="170">
        <f t="shared" si="3"/>
        <v>1421.815188</v>
      </c>
      <c r="X32" s="170">
        <f t="shared" si="3"/>
        <v>1418.365188</v>
      </c>
      <c r="Y32" s="170">
        <f t="shared" si="3"/>
        <v>1396.6751880000002</v>
      </c>
      <c r="Z32" s="37"/>
      <c r="AA32" s="41">
        <v>899.07</v>
      </c>
      <c r="AB32" s="39">
        <v>887.83</v>
      </c>
      <c r="AC32" s="39">
        <v>887.34</v>
      </c>
      <c r="AD32" s="39">
        <v>888.08</v>
      </c>
      <c r="AE32" s="39">
        <v>914.1</v>
      </c>
      <c r="AF32" s="39">
        <v>897.14</v>
      </c>
      <c r="AG32" s="39">
        <v>898.01</v>
      </c>
      <c r="AH32" s="39">
        <v>903.35</v>
      </c>
      <c r="AI32" s="39">
        <v>901.74</v>
      </c>
      <c r="AJ32" s="39">
        <v>902.39</v>
      </c>
      <c r="AK32" s="39">
        <v>898.01</v>
      </c>
      <c r="AL32" s="39">
        <v>896.24</v>
      </c>
      <c r="AM32" s="39">
        <v>895.89</v>
      </c>
      <c r="AN32" s="39">
        <v>894.76</v>
      </c>
      <c r="AO32" s="39">
        <v>895.13</v>
      </c>
      <c r="AP32" s="39">
        <v>894.02</v>
      </c>
      <c r="AQ32" s="39">
        <v>897.99</v>
      </c>
      <c r="AR32" s="39">
        <v>901.97</v>
      </c>
      <c r="AS32" s="39">
        <v>899.82</v>
      </c>
      <c r="AT32" s="39">
        <v>904.41</v>
      </c>
      <c r="AU32" s="39">
        <v>900.98</v>
      </c>
      <c r="AV32" s="39">
        <v>886.96</v>
      </c>
      <c r="AW32" s="39">
        <v>883.51</v>
      </c>
      <c r="AX32" s="40">
        <v>861.82</v>
      </c>
      <c r="AY32" s="340">
        <v>529.51</v>
      </c>
      <c r="AZ32" s="159">
        <v>5.3451880000000003</v>
      </c>
      <c r="BA32" s="143"/>
    </row>
    <row r="33" spans="1:137">
      <c r="A33" s="47">
        <v>22</v>
      </c>
      <c r="B33" s="170">
        <f t="shared" si="2"/>
        <v>1396.555188</v>
      </c>
      <c r="C33" s="170">
        <f t="shared" si="2"/>
        <v>1397.0351879999998</v>
      </c>
      <c r="D33" s="170">
        <f t="shared" si="2"/>
        <v>1396.855188</v>
      </c>
      <c r="E33" s="170">
        <f t="shared" si="2"/>
        <v>1397.315188</v>
      </c>
      <c r="F33" s="170">
        <f t="shared" si="2"/>
        <v>1421.2351880000001</v>
      </c>
      <c r="G33" s="170">
        <f t="shared" si="2"/>
        <v>1429.4951879999999</v>
      </c>
      <c r="H33" s="170">
        <f t="shared" si="2"/>
        <v>1428.6651879999999</v>
      </c>
      <c r="I33" s="170">
        <f t="shared" si="2"/>
        <v>1434.905188</v>
      </c>
      <c r="J33" s="170">
        <f t="shared" si="2"/>
        <v>1432.2951880000001</v>
      </c>
      <c r="K33" s="170">
        <f t="shared" si="2"/>
        <v>1431.6951880000001</v>
      </c>
      <c r="L33" s="170">
        <f t="shared" si="2"/>
        <v>1430.5051880000001</v>
      </c>
      <c r="M33" s="170">
        <f t="shared" si="2"/>
        <v>1429.895188</v>
      </c>
      <c r="N33" s="170">
        <f t="shared" si="2"/>
        <v>1429.4151879999999</v>
      </c>
      <c r="O33" s="170">
        <f t="shared" si="2"/>
        <v>1428.655188</v>
      </c>
      <c r="P33" s="170">
        <f t="shared" si="2"/>
        <v>1428.065188</v>
      </c>
      <c r="Q33" s="170">
        <f t="shared" si="2"/>
        <v>1428.7351880000001</v>
      </c>
      <c r="R33" s="170">
        <f t="shared" si="3"/>
        <v>1436.4651880000001</v>
      </c>
      <c r="S33" s="170">
        <f t="shared" si="3"/>
        <v>1435.2251879999999</v>
      </c>
      <c r="T33" s="170">
        <f t="shared" si="3"/>
        <v>1435.4551879999999</v>
      </c>
      <c r="U33" s="170">
        <f t="shared" si="3"/>
        <v>1503.5151879999999</v>
      </c>
      <c r="V33" s="170">
        <f t="shared" si="3"/>
        <v>1514.625188</v>
      </c>
      <c r="W33" s="170">
        <f t="shared" si="3"/>
        <v>1597.7851880000001</v>
      </c>
      <c r="X33" s="170">
        <f t="shared" si="3"/>
        <v>1444.2751880000001</v>
      </c>
      <c r="Y33" s="170">
        <f t="shared" si="3"/>
        <v>1421.2651879999999</v>
      </c>
      <c r="Z33" s="37"/>
      <c r="AA33" s="41">
        <v>861.7</v>
      </c>
      <c r="AB33" s="39">
        <v>862.18</v>
      </c>
      <c r="AC33" s="39">
        <v>862</v>
      </c>
      <c r="AD33" s="39">
        <v>862.46</v>
      </c>
      <c r="AE33" s="39">
        <v>886.38</v>
      </c>
      <c r="AF33" s="39">
        <v>894.64</v>
      </c>
      <c r="AG33" s="39">
        <v>893.81</v>
      </c>
      <c r="AH33" s="39">
        <v>900.05</v>
      </c>
      <c r="AI33" s="39">
        <v>897.44</v>
      </c>
      <c r="AJ33" s="39">
        <v>896.84</v>
      </c>
      <c r="AK33" s="39">
        <v>895.65</v>
      </c>
      <c r="AL33" s="39">
        <v>895.04</v>
      </c>
      <c r="AM33" s="39">
        <v>894.56</v>
      </c>
      <c r="AN33" s="39">
        <v>893.8</v>
      </c>
      <c r="AO33" s="39">
        <v>893.21</v>
      </c>
      <c r="AP33" s="39">
        <v>893.88</v>
      </c>
      <c r="AQ33" s="39">
        <v>901.61</v>
      </c>
      <c r="AR33" s="39">
        <v>900.37</v>
      </c>
      <c r="AS33" s="39">
        <v>900.6</v>
      </c>
      <c r="AT33" s="39">
        <v>968.66</v>
      </c>
      <c r="AU33" s="39">
        <v>979.77</v>
      </c>
      <c r="AV33" s="39">
        <v>1062.93</v>
      </c>
      <c r="AW33" s="39">
        <v>909.42</v>
      </c>
      <c r="AX33" s="40">
        <v>886.41</v>
      </c>
      <c r="AY33" s="340">
        <v>529.51</v>
      </c>
      <c r="AZ33" s="159">
        <v>5.3451880000000003</v>
      </c>
      <c r="BA33" s="143"/>
    </row>
    <row r="34" spans="1:137">
      <c r="A34" s="47">
        <v>23</v>
      </c>
      <c r="B34" s="170">
        <f t="shared" si="2"/>
        <v>1411.385188</v>
      </c>
      <c r="C34" s="170">
        <f t="shared" si="2"/>
        <v>1409.825188</v>
      </c>
      <c r="D34" s="170">
        <f t="shared" si="2"/>
        <v>1397.2051879999999</v>
      </c>
      <c r="E34" s="170">
        <f t="shared" si="2"/>
        <v>1392.835188</v>
      </c>
      <c r="F34" s="170">
        <f t="shared" si="2"/>
        <v>1415.2751880000001</v>
      </c>
      <c r="G34" s="170">
        <f t="shared" si="2"/>
        <v>1422.585188</v>
      </c>
      <c r="H34" s="170">
        <f t="shared" si="2"/>
        <v>1434.615188</v>
      </c>
      <c r="I34" s="170">
        <f t="shared" si="2"/>
        <v>1536.7651880000001</v>
      </c>
      <c r="J34" s="170">
        <f t="shared" si="2"/>
        <v>1549.0251880000001</v>
      </c>
      <c r="K34" s="170">
        <f t="shared" si="2"/>
        <v>1568.6951879999999</v>
      </c>
      <c r="L34" s="170">
        <f t="shared" si="2"/>
        <v>1596.0251880000001</v>
      </c>
      <c r="M34" s="170">
        <f t="shared" si="2"/>
        <v>1599.7651880000001</v>
      </c>
      <c r="N34" s="170">
        <f t="shared" si="2"/>
        <v>1585.325188</v>
      </c>
      <c r="O34" s="170">
        <f t="shared" si="2"/>
        <v>1569.4751879999999</v>
      </c>
      <c r="P34" s="170">
        <f t="shared" si="2"/>
        <v>1567.125188</v>
      </c>
      <c r="Q34" s="170">
        <f t="shared" si="2"/>
        <v>1567.7351880000001</v>
      </c>
      <c r="R34" s="170">
        <f t="shared" si="3"/>
        <v>1619.2051879999999</v>
      </c>
      <c r="S34" s="170">
        <f t="shared" si="3"/>
        <v>1593.905188</v>
      </c>
      <c r="T34" s="170">
        <f t="shared" si="3"/>
        <v>1679.0451880000001</v>
      </c>
      <c r="U34" s="170">
        <f t="shared" si="3"/>
        <v>1737.1651879999999</v>
      </c>
      <c r="V34" s="170">
        <f t="shared" si="3"/>
        <v>1658.115188</v>
      </c>
      <c r="W34" s="170">
        <f t="shared" si="3"/>
        <v>1591.6651879999999</v>
      </c>
      <c r="X34" s="170">
        <f t="shared" si="3"/>
        <v>1458.0451880000001</v>
      </c>
      <c r="Y34" s="170">
        <f t="shared" si="3"/>
        <v>1420.1751880000002</v>
      </c>
      <c r="Z34" s="37"/>
      <c r="AA34" s="41">
        <v>876.53</v>
      </c>
      <c r="AB34" s="39">
        <v>874.97</v>
      </c>
      <c r="AC34" s="39">
        <v>862.35</v>
      </c>
      <c r="AD34" s="39">
        <v>857.98</v>
      </c>
      <c r="AE34" s="39">
        <v>880.42</v>
      </c>
      <c r="AF34" s="39">
        <v>887.73</v>
      </c>
      <c r="AG34" s="39">
        <v>899.76</v>
      </c>
      <c r="AH34" s="39">
        <v>1001.9100000000001</v>
      </c>
      <c r="AI34" s="39">
        <v>1014.1700000000001</v>
      </c>
      <c r="AJ34" s="39">
        <v>1033.8399999999999</v>
      </c>
      <c r="AK34" s="39">
        <v>1061.17</v>
      </c>
      <c r="AL34" s="39">
        <v>1064.9100000000001</v>
      </c>
      <c r="AM34" s="39">
        <v>1050.47</v>
      </c>
      <c r="AN34" s="39">
        <v>1034.6199999999999</v>
      </c>
      <c r="AO34" s="39">
        <v>1032.27</v>
      </c>
      <c r="AP34" s="39">
        <v>1032.8800000000001</v>
      </c>
      <c r="AQ34" s="39">
        <v>1084.3499999999999</v>
      </c>
      <c r="AR34" s="39">
        <v>1059.05</v>
      </c>
      <c r="AS34" s="39">
        <v>1144.19</v>
      </c>
      <c r="AT34" s="39">
        <v>1202.31</v>
      </c>
      <c r="AU34" s="39">
        <v>1123.26</v>
      </c>
      <c r="AV34" s="39">
        <v>1056.81</v>
      </c>
      <c r="AW34" s="39">
        <v>923.19</v>
      </c>
      <c r="AX34" s="40">
        <v>885.32</v>
      </c>
      <c r="AY34" s="340">
        <v>529.51</v>
      </c>
      <c r="AZ34" s="159">
        <v>5.3451880000000003</v>
      </c>
      <c r="BA34" s="143"/>
    </row>
    <row r="35" spans="1:137">
      <c r="A35" s="47">
        <v>24</v>
      </c>
      <c r="B35" s="170">
        <f t="shared" si="2"/>
        <v>1420.2151880000001</v>
      </c>
      <c r="C35" s="170">
        <f t="shared" si="2"/>
        <v>1419.135188</v>
      </c>
      <c r="D35" s="170">
        <f t="shared" si="2"/>
        <v>1416.305188</v>
      </c>
      <c r="E35" s="170">
        <f t="shared" si="2"/>
        <v>1414.555188</v>
      </c>
      <c r="F35" s="170">
        <f t="shared" si="2"/>
        <v>1417.2551880000001</v>
      </c>
      <c r="G35" s="170">
        <f t="shared" si="2"/>
        <v>1423.315188</v>
      </c>
      <c r="H35" s="170">
        <f t="shared" si="2"/>
        <v>1430.835188</v>
      </c>
      <c r="I35" s="170">
        <f t="shared" si="2"/>
        <v>1477.345188</v>
      </c>
      <c r="J35" s="170">
        <f t="shared" si="2"/>
        <v>1639.555188</v>
      </c>
      <c r="K35" s="170">
        <f t="shared" si="2"/>
        <v>1690.555188</v>
      </c>
      <c r="L35" s="170">
        <f t="shared" si="2"/>
        <v>1734.7251879999999</v>
      </c>
      <c r="M35" s="170">
        <f t="shared" si="2"/>
        <v>1701.5051880000001</v>
      </c>
      <c r="N35" s="170">
        <f t="shared" si="2"/>
        <v>1696.6951879999999</v>
      </c>
      <c r="O35" s="170">
        <f t="shared" si="2"/>
        <v>1685.615188</v>
      </c>
      <c r="P35" s="170">
        <f t="shared" si="2"/>
        <v>1650.405188</v>
      </c>
      <c r="Q35" s="170">
        <f t="shared" si="2"/>
        <v>1631.6751879999999</v>
      </c>
      <c r="R35" s="170">
        <f t="shared" si="3"/>
        <v>1652.365188</v>
      </c>
      <c r="S35" s="170">
        <f t="shared" si="3"/>
        <v>1644.395188</v>
      </c>
      <c r="T35" s="170">
        <f t="shared" si="3"/>
        <v>1712.095188</v>
      </c>
      <c r="U35" s="170">
        <f t="shared" si="3"/>
        <v>1780.2751880000001</v>
      </c>
      <c r="V35" s="170">
        <f t="shared" si="3"/>
        <v>1700.4651879999999</v>
      </c>
      <c r="W35" s="170">
        <f t="shared" si="3"/>
        <v>1579.7451880000001</v>
      </c>
      <c r="X35" s="170">
        <f t="shared" si="3"/>
        <v>1456.405188</v>
      </c>
      <c r="Y35" s="170">
        <f t="shared" si="3"/>
        <v>1423.0251880000001</v>
      </c>
      <c r="Z35" s="37"/>
      <c r="AA35" s="41">
        <v>885.36</v>
      </c>
      <c r="AB35" s="39">
        <v>884.28</v>
      </c>
      <c r="AC35" s="39">
        <v>881.45</v>
      </c>
      <c r="AD35" s="39">
        <v>879.7</v>
      </c>
      <c r="AE35" s="39">
        <v>882.4</v>
      </c>
      <c r="AF35" s="39">
        <v>888.46</v>
      </c>
      <c r="AG35" s="39">
        <v>895.98</v>
      </c>
      <c r="AH35" s="39">
        <v>942.49</v>
      </c>
      <c r="AI35" s="39">
        <v>1104.7</v>
      </c>
      <c r="AJ35" s="39">
        <v>1155.7</v>
      </c>
      <c r="AK35" s="39">
        <v>1199.8699999999999</v>
      </c>
      <c r="AL35" s="39">
        <v>1166.6500000000001</v>
      </c>
      <c r="AM35" s="39">
        <v>1161.8399999999999</v>
      </c>
      <c r="AN35" s="39">
        <v>1150.76</v>
      </c>
      <c r="AO35" s="39">
        <v>1115.55</v>
      </c>
      <c r="AP35" s="39">
        <v>1096.82</v>
      </c>
      <c r="AQ35" s="39">
        <v>1117.51</v>
      </c>
      <c r="AR35" s="39">
        <v>1109.54</v>
      </c>
      <c r="AS35" s="39">
        <v>1177.24</v>
      </c>
      <c r="AT35" s="39">
        <v>1245.42</v>
      </c>
      <c r="AU35" s="39">
        <v>1165.6099999999999</v>
      </c>
      <c r="AV35" s="39">
        <v>1044.8900000000001</v>
      </c>
      <c r="AW35" s="39">
        <v>921.55</v>
      </c>
      <c r="AX35" s="40">
        <v>888.17</v>
      </c>
      <c r="AY35" s="340">
        <v>529.51</v>
      </c>
      <c r="AZ35" s="159">
        <v>5.3451880000000003</v>
      </c>
      <c r="BA35" s="143"/>
    </row>
    <row r="36" spans="1:137">
      <c r="A36" s="47">
        <v>25</v>
      </c>
      <c r="B36" s="170">
        <f t="shared" si="2"/>
        <v>1422.7951880000001</v>
      </c>
      <c r="C36" s="170">
        <f t="shared" si="2"/>
        <v>1422.0051880000001</v>
      </c>
      <c r="D36" s="170">
        <f t="shared" si="2"/>
        <v>1417.6851879999999</v>
      </c>
      <c r="E36" s="170">
        <f t="shared" si="2"/>
        <v>1417.075188</v>
      </c>
      <c r="F36" s="170">
        <f t="shared" si="2"/>
        <v>1417.4351879999999</v>
      </c>
      <c r="G36" s="170">
        <f t="shared" si="2"/>
        <v>1422.625188</v>
      </c>
      <c r="H36" s="170">
        <f t="shared" si="2"/>
        <v>1427.1851879999999</v>
      </c>
      <c r="I36" s="170">
        <f t="shared" si="2"/>
        <v>1429.805188</v>
      </c>
      <c r="J36" s="170">
        <f t="shared" si="2"/>
        <v>1444.9551879999999</v>
      </c>
      <c r="K36" s="170">
        <f t="shared" si="2"/>
        <v>1597.0251880000001</v>
      </c>
      <c r="L36" s="170">
        <f t="shared" si="2"/>
        <v>1598.645188</v>
      </c>
      <c r="M36" s="170">
        <f t="shared" si="2"/>
        <v>1590.2351880000001</v>
      </c>
      <c r="N36" s="170">
        <f t="shared" si="2"/>
        <v>1578.315188</v>
      </c>
      <c r="O36" s="170">
        <f t="shared" si="2"/>
        <v>1580.0451880000001</v>
      </c>
      <c r="P36" s="170">
        <f t="shared" si="2"/>
        <v>1589.1651879999999</v>
      </c>
      <c r="Q36" s="170">
        <f t="shared" si="2"/>
        <v>1604.9951880000001</v>
      </c>
      <c r="R36" s="170">
        <f t="shared" si="3"/>
        <v>1625.1651879999999</v>
      </c>
      <c r="S36" s="170">
        <f t="shared" si="3"/>
        <v>1675.355188</v>
      </c>
      <c r="T36" s="170">
        <f t="shared" si="3"/>
        <v>1729.055188</v>
      </c>
      <c r="U36" s="170">
        <f t="shared" si="3"/>
        <v>1763.7551880000001</v>
      </c>
      <c r="V36" s="170">
        <f t="shared" si="3"/>
        <v>1654.4951880000001</v>
      </c>
      <c r="W36" s="170">
        <f t="shared" si="3"/>
        <v>1572.585188</v>
      </c>
      <c r="X36" s="170">
        <f t="shared" si="3"/>
        <v>1429.7351880000001</v>
      </c>
      <c r="Y36" s="170">
        <f t="shared" si="3"/>
        <v>1423.0151879999999</v>
      </c>
      <c r="Z36" s="37"/>
      <c r="AA36" s="41">
        <v>887.94</v>
      </c>
      <c r="AB36" s="39">
        <v>887.15</v>
      </c>
      <c r="AC36" s="39">
        <v>882.83</v>
      </c>
      <c r="AD36" s="39">
        <v>882.22</v>
      </c>
      <c r="AE36" s="39">
        <v>882.58</v>
      </c>
      <c r="AF36" s="39">
        <v>887.77</v>
      </c>
      <c r="AG36" s="39">
        <v>892.33</v>
      </c>
      <c r="AH36" s="39">
        <v>894.95</v>
      </c>
      <c r="AI36" s="39">
        <v>910.1</v>
      </c>
      <c r="AJ36" s="39">
        <v>1062.17</v>
      </c>
      <c r="AK36" s="39">
        <v>1063.79</v>
      </c>
      <c r="AL36" s="39">
        <v>1055.3800000000001</v>
      </c>
      <c r="AM36" s="39">
        <v>1043.46</v>
      </c>
      <c r="AN36" s="39">
        <v>1045.19</v>
      </c>
      <c r="AO36" s="39">
        <v>1054.31</v>
      </c>
      <c r="AP36" s="39">
        <v>1070.1400000000001</v>
      </c>
      <c r="AQ36" s="39">
        <v>1090.31</v>
      </c>
      <c r="AR36" s="39">
        <v>1140.5</v>
      </c>
      <c r="AS36" s="39">
        <v>1194.2</v>
      </c>
      <c r="AT36" s="39">
        <v>1228.9000000000001</v>
      </c>
      <c r="AU36" s="39">
        <v>1119.6400000000001</v>
      </c>
      <c r="AV36" s="39">
        <v>1037.73</v>
      </c>
      <c r="AW36" s="39">
        <v>894.88</v>
      </c>
      <c r="AX36" s="40">
        <v>888.16</v>
      </c>
      <c r="AY36" s="340">
        <v>529.51</v>
      </c>
      <c r="AZ36" s="159">
        <v>5.3451880000000003</v>
      </c>
      <c r="BA36" s="143"/>
    </row>
    <row r="37" spans="1:137">
      <c r="A37" s="47">
        <v>26</v>
      </c>
      <c r="B37" s="170">
        <f t="shared" si="2"/>
        <v>1423.0151879999999</v>
      </c>
      <c r="C37" s="170">
        <f t="shared" si="2"/>
        <v>1422.1851879999999</v>
      </c>
      <c r="D37" s="170">
        <f t="shared" si="2"/>
        <v>1421.5351879999998</v>
      </c>
      <c r="E37" s="170">
        <f t="shared" si="2"/>
        <v>1422.7151880000001</v>
      </c>
      <c r="F37" s="170">
        <f t="shared" si="2"/>
        <v>1427.555188</v>
      </c>
      <c r="G37" s="170">
        <f t="shared" si="2"/>
        <v>1431.2551880000001</v>
      </c>
      <c r="H37" s="170">
        <f t="shared" si="2"/>
        <v>1576.9151879999999</v>
      </c>
      <c r="I37" s="170">
        <f t="shared" si="2"/>
        <v>1706.345188</v>
      </c>
      <c r="J37" s="170">
        <f t="shared" si="2"/>
        <v>1815.325188</v>
      </c>
      <c r="K37" s="170">
        <f t="shared" si="2"/>
        <v>1842.825188</v>
      </c>
      <c r="L37" s="170">
        <f t="shared" si="2"/>
        <v>1817.0051880000001</v>
      </c>
      <c r="M37" s="170">
        <f t="shared" si="2"/>
        <v>1812.9751879999999</v>
      </c>
      <c r="N37" s="170">
        <f t="shared" si="2"/>
        <v>1703.4351879999999</v>
      </c>
      <c r="O37" s="170">
        <f t="shared" si="2"/>
        <v>1684.1851879999999</v>
      </c>
      <c r="P37" s="170">
        <f t="shared" si="2"/>
        <v>1675.115188</v>
      </c>
      <c r="Q37" s="170">
        <f t="shared" si="2"/>
        <v>1681.335188</v>
      </c>
      <c r="R37" s="170">
        <f t="shared" si="3"/>
        <v>1723.7251879999999</v>
      </c>
      <c r="S37" s="170">
        <f t="shared" si="3"/>
        <v>1681.2851880000001</v>
      </c>
      <c r="T37" s="170">
        <f t="shared" si="3"/>
        <v>1617.7151879999999</v>
      </c>
      <c r="U37" s="170">
        <f t="shared" si="3"/>
        <v>1685.345188</v>
      </c>
      <c r="V37" s="170">
        <f t="shared" si="3"/>
        <v>1591.7651880000001</v>
      </c>
      <c r="W37" s="170">
        <f t="shared" si="3"/>
        <v>1424.4451880000001</v>
      </c>
      <c r="X37" s="170">
        <f t="shared" si="3"/>
        <v>1455.2751880000001</v>
      </c>
      <c r="Y37" s="170">
        <f t="shared" si="3"/>
        <v>1421.595188</v>
      </c>
      <c r="Z37" s="37"/>
      <c r="AA37" s="41">
        <v>888.16</v>
      </c>
      <c r="AB37" s="39">
        <v>887.33</v>
      </c>
      <c r="AC37" s="39">
        <v>886.68</v>
      </c>
      <c r="AD37" s="39">
        <v>887.86</v>
      </c>
      <c r="AE37" s="39">
        <v>892.7</v>
      </c>
      <c r="AF37" s="39">
        <v>896.4</v>
      </c>
      <c r="AG37" s="39">
        <v>1042.06</v>
      </c>
      <c r="AH37" s="39">
        <v>1171.49</v>
      </c>
      <c r="AI37" s="39">
        <v>1280.47</v>
      </c>
      <c r="AJ37" s="39">
        <v>1307.97</v>
      </c>
      <c r="AK37" s="39">
        <v>1282.1500000000001</v>
      </c>
      <c r="AL37" s="39">
        <v>1278.1199999999999</v>
      </c>
      <c r="AM37" s="39">
        <v>1168.58</v>
      </c>
      <c r="AN37" s="39">
        <v>1149.33</v>
      </c>
      <c r="AO37" s="39">
        <v>1140.26</v>
      </c>
      <c r="AP37" s="39">
        <v>1146.48</v>
      </c>
      <c r="AQ37" s="39">
        <v>1188.8699999999999</v>
      </c>
      <c r="AR37" s="39">
        <v>1146.43</v>
      </c>
      <c r="AS37" s="39">
        <v>1082.8599999999999</v>
      </c>
      <c r="AT37" s="39">
        <v>1150.49</v>
      </c>
      <c r="AU37" s="39">
        <v>1056.9100000000001</v>
      </c>
      <c r="AV37" s="39">
        <v>889.59</v>
      </c>
      <c r="AW37" s="39">
        <v>920.42</v>
      </c>
      <c r="AX37" s="40">
        <v>886.74</v>
      </c>
      <c r="AY37" s="340">
        <v>529.51</v>
      </c>
      <c r="AZ37" s="159">
        <v>5.3451880000000003</v>
      </c>
      <c r="BA37" s="143"/>
    </row>
    <row r="38" spans="1:137">
      <c r="A38" s="47">
        <v>27</v>
      </c>
      <c r="B38" s="170">
        <f t="shared" si="2"/>
        <v>1418.9951879999999</v>
      </c>
      <c r="C38" s="170">
        <f t="shared" si="2"/>
        <v>1414.7251879999999</v>
      </c>
      <c r="D38" s="170">
        <f t="shared" si="2"/>
        <v>1412.635188</v>
      </c>
      <c r="E38" s="170">
        <f t="shared" si="2"/>
        <v>1414.7951880000001</v>
      </c>
      <c r="F38" s="170">
        <f t="shared" si="2"/>
        <v>1424.7051879999999</v>
      </c>
      <c r="G38" s="170">
        <f t="shared" si="2"/>
        <v>1429.7951880000001</v>
      </c>
      <c r="H38" s="170">
        <f t="shared" si="2"/>
        <v>1438.815188</v>
      </c>
      <c r="I38" s="170">
        <f t="shared" si="2"/>
        <v>1645.9551879999999</v>
      </c>
      <c r="J38" s="170">
        <f t="shared" si="2"/>
        <v>1660.1851879999999</v>
      </c>
      <c r="K38" s="170">
        <f t="shared" si="2"/>
        <v>1661.1951879999999</v>
      </c>
      <c r="L38" s="170">
        <f t="shared" si="2"/>
        <v>1629.2851880000001</v>
      </c>
      <c r="M38" s="170">
        <f t="shared" si="2"/>
        <v>1619.155188</v>
      </c>
      <c r="N38" s="170">
        <f t="shared" si="2"/>
        <v>1570.0151880000001</v>
      </c>
      <c r="O38" s="170">
        <f t="shared" si="2"/>
        <v>1557.0451880000001</v>
      </c>
      <c r="P38" s="170">
        <f t="shared" si="2"/>
        <v>1523.0051880000001</v>
      </c>
      <c r="Q38" s="170">
        <f t="shared" si="2"/>
        <v>1512.895188</v>
      </c>
      <c r="R38" s="170">
        <f t="shared" si="3"/>
        <v>1519.875188</v>
      </c>
      <c r="S38" s="170">
        <f t="shared" si="3"/>
        <v>1451.155188</v>
      </c>
      <c r="T38" s="170">
        <f t="shared" si="3"/>
        <v>1618.385188</v>
      </c>
      <c r="U38" s="170">
        <f t="shared" si="3"/>
        <v>1564.6951879999999</v>
      </c>
      <c r="V38" s="170">
        <f t="shared" si="3"/>
        <v>1438.2151880000001</v>
      </c>
      <c r="W38" s="170">
        <f t="shared" si="3"/>
        <v>1423.4251880000002</v>
      </c>
      <c r="X38" s="170">
        <f t="shared" si="3"/>
        <v>1453.405188</v>
      </c>
      <c r="Y38" s="170">
        <f t="shared" si="3"/>
        <v>1417.625188</v>
      </c>
      <c r="Z38" s="37"/>
      <c r="AA38" s="41">
        <v>884.14</v>
      </c>
      <c r="AB38" s="39">
        <v>879.87</v>
      </c>
      <c r="AC38" s="39">
        <v>877.78</v>
      </c>
      <c r="AD38" s="39">
        <v>879.94</v>
      </c>
      <c r="AE38" s="39">
        <v>889.85</v>
      </c>
      <c r="AF38" s="39">
        <v>894.94</v>
      </c>
      <c r="AG38" s="39">
        <v>903.96</v>
      </c>
      <c r="AH38" s="39">
        <v>1111.0999999999999</v>
      </c>
      <c r="AI38" s="39">
        <v>1125.33</v>
      </c>
      <c r="AJ38" s="39">
        <v>1126.3399999999999</v>
      </c>
      <c r="AK38" s="39">
        <v>1094.43</v>
      </c>
      <c r="AL38" s="39">
        <v>1084.3</v>
      </c>
      <c r="AM38" s="39">
        <v>1035.1600000000001</v>
      </c>
      <c r="AN38" s="39">
        <v>1022.1900000000002</v>
      </c>
      <c r="AO38" s="39">
        <v>988.15</v>
      </c>
      <c r="AP38" s="39">
        <v>978.04</v>
      </c>
      <c r="AQ38" s="39">
        <v>985.02</v>
      </c>
      <c r="AR38" s="39">
        <v>916.3</v>
      </c>
      <c r="AS38" s="39">
        <v>1083.53</v>
      </c>
      <c r="AT38" s="39">
        <v>1029.8399999999999</v>
      </c>
      <c r="AU38" s="39">
        <v>903.36</v>
      </c>
      <c r="AV38" s="39">
        <v>888.57</v>
      </c>
      <c r="AW38" s="39">
        <v>918.55</v>
      </c>
      <c r="AX38" s="40">
        <v>882.77</v>
      </c>
      <c r="AY38" s="340">
        <v>529.51</v>
      </c>
      <c r="AZ38" s="159">
        <v>5.3451880000000003</v>
      </c>
      <c r="BA38" s="143"/>
    </row>
    <row r="39" spans="1:137">
      <c r="A39" s="47">
        <v>28</v>
      </c>
      <c r="B39" s="170">
        <f t="shared" si="2"/>
        <v>1415.565188</v>
      </c>
      <c r="C39" s="170">
        <f t="shared" si="2"/>
        <v>1402.2651879999999</v>
      </c>
      <c r="D39" s="170">
        <f t="shared" si="2"/>
        <v>1386.105188</v>
      </c>
      <c r="E39" s="170">
        <f t="shared" si="2"/>
        <v>1399.6651879999999</v>
      </c>
      <c r="F39" s="170">
        <f t="shared" si="2"/>
        <v>1419.5451880000001</v>
      </c>
      <c r="G39" s="170">
        <f t="shared" si="2"/>
        <v>1429.9651880000001</v>
      </c>
      <c r="H39" s="170">
        <f t="shared" si="2"/>
        <v>1428.815188</v>
      </c>
      <c r="I39" s="170">
        <f t="shared" si="2"/>
        <v>1427.7451879999999</v>
      </c>
      <c r="J39" s="170">
        <f t="shared" si="2"/>
        <v>1567.395188</v>
      </c>
      <c r="K39" s="170">
        <f t="shared" si="2"/>
        <v>1585.085188</v>
      </c>
      <c r="L39" s="170">
        <f t="shared" si="2"/>
        <v>1570.7951880000001</v>
      </c>
      <c r="M39" s="170">
        <f t="shared" si="2"/>
        <v>1564.305188</v>
      </c>
      <c r="N39" s="170">
        <f t="shared" si="2"/>
        <v>1559.845188</v>
      </c>
      <c r="O39" s="170">
        <f t="shared" si="2"/>
        <v>1563.355188</v>
      </c>
      <c r="P39" s="170">
        <f t="shared" si="2"/>
        <v>1563.385188</v>
      </c>
      <c r="Q39" s="170">
        <f t="shared" si="2"/>
        <v>1579.4651879999999</v>
      </c>
      <c r="R39" s="170">
        <f t="shared" si="3"/>
        <v>1571.5351880000001</v>
      </c>
      <c r="S39" s="170">
        <f t="shared" si="3"/>
        <v>1460.815188</v>
      </c>
      <c r="T39" s="170">
        <f t="shared" si="3"/>
        <v>1478.325188</v>
      </c>
      <c r="U39" s="170">
        <f t="shared" si="3"/>
        <v>1478.2951880000001</v>
      </c>
      <c r="V39" s="170">
        <f t="shared" si="3"/>
        <v>1424.4751879999999</v>
      </c>
      <c r="W39" s="170">
        <f t="shared" si="3"/>
        <v>1431.155188</v>
      </c>
      <c r="X39" s="170">
        <f t="shared" si="3"/>
        <v>1462.1651879999999</v>
      </c>
      <c r="Y39" s="170">
        <f t="shared" si="3"/>
        <v>1458.4251880000002</v>
      </c>
      <c r="Z39" s="37"/>
      <c r="AA39" s="41">
        <v>880.71</v>
      </c>
      <c r="AB39" s="39">
        <v>867.41</v>
      </c>
      <c r="AC39" s="39">
        <v>851.25</v>
      </c>
      <c r="AD39" s="39">
        <v>864.81</v>
      </c>
      <c r="AE39" s="39">
        <v>884.69</v>
      </c>
      <c r="AF39" s="39">
        <v>895.11</v>
      </c>
      <c r="AG39" s="39">
        <v>893.96</v>
      </c>
      <c r="AH39" s="39">
        <v>892.89</v>
      </c>
      <c r="AI39" s="39">
        <v>1032.54</v>
      </c>
      <c r="AJ39" s="39">
        <v>1050.23</v>
      </c>
      <c r="AK39" s="39">
        <v>1035.94</v>
      </c>
      <c r="AL39" s="39">
        <v>1029.45</v>
      </c>
      <c r="AM39" s="39">
        <v>1024.99</v>
      </c>
      <c r="AN39" s="39">
        <v>1028.5</v>
      </c>
      <c r="AO39" s="39">
        <v>1028.53</v>
      </c>
      <c r="AP39" s="39">
        <v>1044.6099999999999</v>
      </c>
      <c r="AQ39" s="39">
        <v>1036.68</v>
      </c>
      <c r="AR39" s="39">
        <v>925.96</v>
      </c>
      <c r="AS39" s="39">
        <v>943.47</v>
      </c>
      <c r="AT39" s="39">
        <v>943.44</v>
      </c>
      <c r="AU39" s="39">
        <v>889.62</v>
      </c>
      <c r="AV39" s="39">
        <v>896.3</v>
      </c>
      <c r="AW39" s="39">
        <v>927.31</v>
      </c>
      <c r="AX39" s="40">
        <v>923.57</v>
      </c>
      <c r="AY39" s="340">
        <v>529.51</v>
      </c>
      <c r="AZ39" s="159">
        <v>5.3451880000000003</v>
      </c>
      <c r="BA39" s="143"/>
    </row>
    <row r="40" spans="1:137">
      <c r="A40" s="47">
        <v>29</v>
      </c>
      <c r="B40" s="170">
        <f t="shared" si="2"/>
        <v>1486.115188</v>
      </c>
      <c r="C40" s="170">
        <f t="shared" si="2"/>
        <v>1483.325188</v>
      </c>
      <c r="D40" s="170">
        <f t="shared" si="2"/>
        <v>1480.115188</v>
      </c>
      <c r="E40" s="170">
        <f t="shared" si="2"/>
        <v>1484.2451879999999</v>
      </c>
      <c r="F40" s="170">
        <f t="shared" si="2"/>
        <v>1499.4351879999999</v>
      </c>
      <c r="G40" s="170">
        <f t="shared" si="2"/>
        <v>1504.2151880000001</v>
      </c>
      <c r="H40" s="170">
        <f t="shared" si="2"/>
        <v>1506.325188</v>
      </c>
      <c r="I40" s="170">
        <f t="shared" si="2"/>
        <v>1555.075188</v>
      </c>
      <c r="J40" s="170">
        <f t="shared" si="2"/>
        <v>1620.2151879999999</v>
      </c>
      <c r="K40" s="170">
        <f t="shared" si="2"/>
        <v>1611.5051880000001</v>
      </c>
      <c r="L40" s="170">
        <f t="shared" si="2"/>
        <v>1521.4851880000001</v>
      </c>
      <c r="M40" s="170">
        <f t="shared" si="2"/>
        <v>1514.0151879999999</v>
      </c>
      <c r="N40" s="170">
        <f t="shared" si="2"/>
        <v>1512.835188</v>
      </c>
      <c r="O40" s="170">
        <f t="shared" si="2"/>
        <v>1514.375188</v>
      </c>
      <c r="P40" s="170">
        <f t="shared" si="2"/>
        <v>1511.7451879999999</v>
      </c>
      <c r="Q40" s="170">
        <f t="shared" si="2"/>
        <v>1533.9751879999999</v>
      </c>
      <c r="R40" s="170">
        <f t="shared" si="3"/>
        <v>1535.6651879999999</v>
      </c>
      <c r="S40" s="170">
        <f t="shared" si="3"/>
        <v>1546.9351879999999</v>
      </c>
      <c r="T40" s="170">
        <f t="shared" si="3"/>
        <v>1545.845188</v>
      </c>
      <c r="U40" s="170">
        <f t="shared" si="3"/>
        <v>1549.9151879999999</v>
      </c>
      <c r="V40" s="170">
        <f t="shared" si="3"/>
        <v>1505.125188</v>
      </c>
      <c r="W40" s="170">
        <f t="shared" si="3"/>
        <v>1497.9151879999999</v>
      </c>
      <c r="X40" s="170">
        <f t="shared" si="3"/>
        <v>1492.6851879999999</v>
      </c>
      <c r="Y40" s="170">
        <f t="shared" si="3"/>
        <v>1491.325188</v>
      </c>
      <c r="Z40" s="37"/>
      <c r="AA40" s="41">
        <v>951.26</v>
      </c>
      <c r="AB40" s="39">
        <v>948.47</v>
      </c>
      <c r="AC40" s="39">
        <v>945.26</v>
      </c>
      <c r="AD40" s="39">
        <v>949.39</v>
      </c>
      <c r="AE40" s="39">
        <v>964.58</v>
      </c>
      <c r="AF40" s="39">
        <v>969.36</v>
      </c>
      <c r="AG40" s="39">
        <v>971.47</v>
      </c>
      <c r="AH40" s="39">
        <v>1020.2200000000001</v>
      </c>
      <c r="AI40" s="39">
        <v>1085.3599999999999</v>
      </c>
      <c r="AJ40" s="39">
        <v>1076.6500000000001</v>
      </c>
      <c r="AK40" s="39">
        <v>986.63</v>
      </c>
      <c r="AL40" s="39">
        <v>979.16</v>
      </c>
      <c r="AM40" s="39">
        <v>977.98</v>
      </c>
      <c r="AN40" s="39">
        <v>979.52</v>
      </c>
      <c r="AO40" s="39">
        <v>976.89</v>
      </c>
      <c r="AP40" s="39">
        <v>999.12</v>
      </c>
      <c r="AQ40" s="39">
        <v>1000.81</v>
      </c>
      <c r="AR40" s="39">
        <v>1012.08</v>
      </c>
      <c r="AS40" s="39">
        <v>1010.99</v>
      </c>
      <c r="AT40" s="39">
        <v>1015.0599999999998</v>
      </c>
      <c r="AU40" s="39">
        <v>970.27</v>
      </c>
      <c r="AV40" s="39">
        <v>963.06</v>
      </c>
      <c r="AW40" s="39">
        <v>957.83</v>
      </c>
      <c r="AX40" s="40">
        <v>956.47</v>
      </c>
      <c r="AY40" s="340">
        <v>529.51</v>
      </c>
      <c r="AZ40" s="159">
        <v>5.3451880000000003</v>
      </c>
      <c r="BA40" s="143"/>
    </row>
    <row r="41" spans="1:137">
      <c r="A41" s="47">
        <v>30</v>
      </c>
      <c r="B41" s="170">
        <f t="shared" si="2"/>
        <v>1486.7251879999999</v>
      </c>
      <c r="C41" s="170">
        <f t="shared" si="2"/>
        <v>1480.1651879999999</v>
      </c>
      <c r="D41" s="170">
        <f t="shared" si="2"/>
        <v>1480.5151879999999</v>
      </c>
      <c r="E41" s="170">
        <f t="shared" si="2"/>
        <v>1474.345188</v>
      </c>
      <c r="F41" s="170">
        <f t="shared" si="2"/>
        <v>1484.5151879999999</v>
      </c>
      <c r="G41" s="170">
        <f t="shared" si="2"/>
        <v>1489.305188</v>
      </c>
      <c r="H41" s="170">
        <f t="shared" si="2"/>
        <v>1505.7751880000001</v>
      </c>
      <c r="I41" s="170">
        <f t="shared" si="2"/>
        <v>1563.4151879999999</v>
      </c>
      <c r="J41" s="170">
        <f t="shared" si="2"/>
        <v>1679.2251879999999</v>
      </c>
      <c r="K41" s="170">
        <f t="shared" si="2"/>
        <v>1682.135188</v>
      </c>
      <c r="L41" s="170">
        <f t="shared" si="2"/>
        <v>1668.395188</v>
      </c>
      <c r="M41" s="170">
        <f t="shared" si="2"/>
        <v>1759.055188</v>
      </c>
      <c r="N41" s="170">
        <f t="shared" si="2"/>
        <v>1719.9451879999999</v>
      </c>
      <c r="O41" s="170">
        <f t="shared" si="2"/>
        <v>1718.5251880000001</v>
      </c>
      <c r="P41" s="170">
        <f t="shared" si="2"/>
        <v>1728.6851879999999</v>
      </c>
      <c r="Q41" s="170">
        <f t="shared" si="2"/>
        <v>1757.5251880000001</v>
      </c>
      <c r="R41" s="170">
        <f t="shared" si="3"/>
        <v>1821.4551879999999</v>
      </c>
      <c r="S41" s="170">
        <f t="shared" si="3"/>
        <v>1758.635188</v>
      </c>
      <c r="T41" s="170">
        <f t="shared" si="3"/>
        <v>1755.055188</v>
      </c>
      <c r="U41" s="170">
        <f t="shared" si="3"/>
        <v>1825.1851879999999</v>
      </c>
      <c r="V41" s="170">
        <f t="shared" si="3"/>
        <v>1772.4351879999999</v>
      </c>
      <c r="W41" s="170">
        <f t="shared" si="3"/>
        <v>1680.9851880000001</v>
      </c>
      <c r="X41" s="170">
        <f t="shared" si="3"/>
        <v>1490.4851880000001</v>
      </c>
      <c r="Y41" s="170">
        <f t="shared" si="3"/>
        <v>1487.7351880000001</v>
      </c>
      <c r="Z41" s="37"/>
      <c r="AA41" s="41">
        <v>951.87</v>
      </c>
      <c r="AB41" s="39">
        <v>945.31</v>
      </c>
      <c r="AC41" s="39">
        <v>945.66</v>
      </c>
      <c r="AD41" s="39">
        <v>939.49</v>
      </c>
      <c r="AE41" s="39">
        <v>949.66</v>
      </c>
      <c r="AF41" s="39">
        <v>954.45</v>
      </c>
      <c r="AG41" s="39">
        <v>970.92</v>
      </c>
      <c r="AH41" s="39">
        <v>1028.56</v>
      </c>
      <c r="AI41" s="39">
        <v>1144.3699999999999</v>
      </c>
      <c r="AJ41" s="39">
        <v>1147.28</v>
      </c>
      <c r="AK41" s="39">
        <v>1133.54</v>
      </c>
      <c r="AL41" s="39">
        <v>1224.2</v>
      </c>
      <c r="AM41" s="39">
        <v>1185.0899999999999</v>
      </c>
      <c r="AN41" s="39">
        <v>1183.67</v>
      </c>
      <c r="AO41" s="39">
        <v>1193.83</v>
      </c>
      <c r="AP41" s="39">
        <v>1222.67</v>
      </c>
      <c r="AQ41" s="39">
        <v>1286.5999999999999</v>
      </c>
      <c r="AR41" s="39">
        <v>1223.78</v>
      </c>
      <c r="AS41" s="39">
        <v>1220.2</v>
      </c>
      <c r="AT41" s="39">
        <v>1290.33</v>
      </c>
      <c r="AU41" s="39">
        <v>1237.58</v>
      </c>
      <c r="AV41" s="39">
        <v>1146.1300000000001</v>
      </c>
      <c r="AW41" s="39">
        <v>955.63</v>
      </c>
      <c r="AX41" s="40">
        <v>952.88</v>
      </c>
      <c r="AY41" s="340">
        <v>529.51</v>
      </c>
      <c r="AZ41" s="159">
        <v>5.3451880000000003</v>
      </c>
      <c r="BA41" s="143"/>
    </row>
    <row r="42" spans="1:137" ht="13.5" thickBot="1">
      <c r="A42" s="154">
        <v>31</v>
      </c>
      <c r="B42" s="170">
        <f t="shared" si="2"/>
        <v>0</v>
      </c>
      <c r="C42" s="170">
        <f t="shared" si="2"/>
        <v>0</v>
      </c>
      <c r="D42" s="170">
        <f t="shared" si="2"/>
        <v>0</v>
      </c>
      <c r="E42" s="170">
        <f t="shared" si="2"/>
        <v>0</v>
      </c>
      <c r="F42" s="170">
        <f t="shared" si="2"/>
        <v>0</v>
      </c>
      <c r="G42" s="170">
        <f t="shared" si="2"/>
        <v>0</v>
      </c>
      <c r="H42" s="170">
        <f t="shared" si="2"/>
        <v>0</v>
      </c>
      <c r="I42" s="170">
        <f t="shared" si="2"/>
        <v>0</v>
      </c>
      <c r="J42" s="170">
        <f t="shared" si="2"/>
        <v>0</v>
      </c>
      <c r="K42" s="170">
        <f t="shared" si="2"/>
        <v>0</v>
      </c>
      <c r="L42" s="170">
        <f t="shared" si="2"/>
        <v>0</v>
      </c>
      <c r="M42" s="170">
        <f t="shared" si="2"/>
        <v>0</v>
      </c>
      <c r="N42" s="170">
        <f t="shared" si="2"/>
        <v>0</v>
      </c>
      <c r="O42" s="170">
        <f t="shared" si="2"/>
        <v>0</v>
      </c>
      <c r="P42" s="170">
        <f t="shared" si="2"/>
        <v>0</v>
      </c>
      <c r="Q42" s="170">
        <f t="shared" si="2"/>
        <v>0</v>
      </c>
      <c r="R42" s="170">
        <f t="shared" si="3"/>
        <v>0</v>
      </c>
      <c r="S42" s="170">
        <f t="shared" si="3"/>
        <v>0</v>
      </c>
      <c r="T42" s="170">
        <f t="shared" si="3"/>
        <v>0</v>
      </c>
      <c r="U42" s="170">
        <f t="shared" si="3"/>
        <v>0</v>
      </c>
      <c r="V42" s="170">
        <f t="shared" si="3"/>
        <v>0</v>
      </c>
      <c r="W42" s="170">
        <f t="shared" si="3"/>
        <v>0</v>
      </c>
      <c r="X42" s="170">
        <f t="shared" si="3"/>
        <v>0</v>
      </c>
      <c r="Y42" s="170">
        <f t="shared" si="3"/>
        <v>0</v>
      </c>
      <c r="Z42" s="37"/>
      <c r="AA42" s="72">
        <v>0</v>
      </c>
      <c r="AB42" s="73">
        <v>0</v>
      </c>
      <c r="AC42" s="73">
        <v>0</v>
      </c>
      <c r="AD42" s="73">
        <v>0</v>
      </c>
      <c r="AE42" s="73">
        <v>0</v>
      </c>
      <c r="AF42" s="73">
        <v>0</v>
      </c>
      <c r="AG42" s="73">
        <v>0</v>
      </c>
      <c r="AH42" s="73">
        <v>0</v>
      </c>
      <c r="AI42" s="73">
        <v>0</v>
      </c>
      <c r="AJ42" s="73">
        <v>0</v>
      </c>
      <c r="AK42" s="73">
        <v>0</v>
      </c>
      <c r="AL42" s="73">
        <v>0</v>
      </c>
      <c r="AM42" s="73">
        <v>0</v>
      </c>
      <c r="AN42" s="73">
        <v>0</v>
      </c>
      <c r="AO42" s="73">
        <v>0</v>
      </c>
      <c r="AP42" s="73">
        <v>0</v>
      </c>
      <c r="AQ42" s="73">
        <v>0</v>
      </c>
      <c r="AR42" s="73">
        <v>0</v>
      </c>
      <c r="AS42" s="73">
        <v>0</v>
      </c>
      <c r="AT42" s="73">
        <v>0</v>
      </c>
      <c r="AU42" s="73">
        <v>0</v>
      </c>
      <c r="AV42" s="73">
        <v>0</v>
      </c>
      <c r="AW42" s="73">
        <v>0</v>
      </c>
      <c r="AX42" s="130">
        <v>0</v>
      </c>
      <c r="AY42" s="341">
        <v>0</v>
      </c>
      <c r="AZ42" s="160">
        <v>0</v>
      </c>
      <c r="BA42" s="174" t="b">
        <f>IF(AW42&gt;0,BA41,IF(AW42&lt;0,0))</f>
        <v>0</v>
      </c>
    </row>
    <row r="43" spans="1:137" s="4" customFormat="1" ht="13.5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 t="e">
        <f>SUM(#REF!)</f>
        <v>#REF!</v>
      </c>
      <c r="AB43" s="64"/>
      <c r="AC43" s="64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  <c r="AZ43" s="19"/>
      <c r="BA43" s="17"/>
    </row>
    <row r="44" spans="1:137" s="3" customFormat="1" ht="30.75" customHeight="1" thickBot="1">
      <c r="A44" s="440" t="s">
        <v>2</v>
      </c>
      <c r="B44" s="442" t="s">
        <v>137</v>
      </c>
      <c r="C44" s="442"/>
      <c r="D44" s="442"/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43"/>
      <c r="Z44" s="8"/>
      <c r="AA44" s="148" t="s">
        <v>182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</row>
    <row r="45" spans="1:137" ht="94.5" customHeight="1">
      <c r="A45" s="441"/>
      <c r="B45" s="433" t="s">
        <v>3</v>
      </c>
      <c r="C45" s="433"/>
      <c r="D45" s="433"/>
      <c r="E45" s="433"/>
      <c r="F45" s="433"/>
      <c r="G45" s="433"/>
      <c r="H45" s="433"/>
      <c r="I45" s="433"/>
      <c r="J45" s="433"/>
      <c r="K45" s="433"/>
      <c r="L45" s="433"/>
      <c r="M45" s="433"/>
      <c r="N45" s="433"/>
      <c r="O45" s="433"/>
      <c r="P45" s="433"/>
      <c r="Q45" s="433"/>
      <c r="R45" s="433"/>
      <c r="S45" s="433"/>
      <c r="T45" s="433"/>
      <c r="U45" s="433"/>
      <c r="V45" s="433"/>
      <c r="W45" s="433"/>
      <c r="X45" s="433"/>
      <c r="Y45" s="434"/>
      <c r="AA45" s="455" t="s">
        <v>89</v>
      </c>
      <c r="AB45" s="456"/>
      <c r="AC45" s="456"/>
      <c r="AD45" s="456"/>
      <c r="AE45" s="456"/>
      <c r="AF45" s="456"/>
      <c r="AG45" s="456"/>
      <c r="AH45" s="456"/>
      <c r="AI45" s="456"/>
      <c r="AJ45" s="456"/>
      <c r="AK45" s="456"/>
      <c r="AL45" s="456"/>
      <c r="AM45" s="456"/>
      <c r="AN45" s="456"/>
      <c r="AO45" s="456"/>
      <c r="AP45" s="456"/>
      <c r="AQ45" s="456"/>
      <c r="AR45" s="456"/>
      <c r="AS45" s="456"/>
      <c r="AT45" s="456"/>
      <c r="AU45" s="456"/>
      <c r="AV45" s="456"/>
      <c r="AW45" s="456"/>
      <c r="AX45" s="457"/>
      <c r="AY45" s="431" t="s">
        <v>213</v>
      </c>
      <c r="AZ45" s="466" t="s">
        <v>199</v>
      </c>
      <c r="BA45" s="229" t="s">
        <v>148</v>
      </c>
    </row>
    <row r="46" spans="1:137" ht="40.5" customHeight="1">
      <c r="A46" s="441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32"/>
      <c r="AZ46" s="467"/>
      <c r="BA46" s="177" t="s">
        <v>29</v>
      </c>
    </row>
    <row r="47" spans="1:137" s="173" customFormat="1" ht="16.149999999999999" customHeight="1">
      <c r="A47" s="447" t="s">
        <v>207</v>
      </c>
      <c r="B47" s="448"/>
      <c r="C47" s="448"/>
      <c r="D47" s="448"/>
      <c r="E47" s="448"/>
      <c r="F47" s="448"/>
      <c r="G47" s="448"/>
      <c r="H47" s="448"/>
      <c r="I47" s="448"/>
      <c r="J47" s="448"/>
      <c r="K47" s="448"/>
      <c r="L47" s="448"/>
      <c r="M47" s="448"/>
      <c r="N47" s="448"/>
      <c r="O47" s="448"/>
      <c r="P47" s="448"/>
      <c r="Q47" s="448"/>
      <c r="R47" s="448"/>
      <c r="S47" s="448"/>
      <c r="T47" s="448"/>
      <c r="U47" s="448"/>
      <c r="V47" s="448"/>
      <c r="W47" s="448"/>
      <c r="X47" s="448"/>
      <c r="Y47" s="449"/>
      <c r="AA47" s="452">
        <v>2</v>
      </c>
      <c r="AB47" s="453"/>
      <c r="AC47" s="453"/>
      <c r="AD47" s="453"/>
      <c r="AE47" s="453"/>
      <c r="AF47" s="453"/>
      <c r="AG47" s="453"/>
      <c r="AH47" s="453"/>
      <c r="AI47" s="453"/>
      <c r="AJ47" s="453"/>
      <c r="AK47" s="453"/>
      <c r="AL47" s="453"/>
      <c r="AM47" s="453"/>
      <c r="AN47" s="453"/>
      <c r="AO47" s="453"/>
      <c r="AP47" s="453"/>
      <c r="AQ47" s="453"/>
      <c r="AR47" s="453"/>
      <c r="AS47" s="453"/>
      <c r="AT47" s="453"/>
      <c r="AU47" s="453"/>
      <c r="AV47" s="453"/>
      <c r="AW47" s="453"/>
      <c r="AX47" s="454"/>
      <c r="AY47" s="184">
        <v>3</v>
      </c>
      <c r="AZ47" s="186">
        <v>4</v>
      </c>
      <c r="BA47" s="187">
        <v>5</v>
      </c>
    </row>
    <row r="48" spans="1:137">
      <c r="A48" s="47">
        <v>1</v>
      </c>
      <c r="B48" s="170">
        <f>AA48+$BA48+$AZ48+$AY48</f>
        <v>1521.2251879999999</v>
      </c>
      <c r="C48" s="170">
        <f t="shared" ref="C48:R63" si="4">AB48+$BA48+$AZ48+$AY48</f>
        <v>1506.6751879999999</v>
      </c>
      <c r="D48" s="170">
        <f t="shared" si="4"/>
        <v>1509.9251879999999</v>
      </c>
      <c r="E48" s="170">
        <f t="shared" si="4"/>
        <v>1525.375188</v>
      </c>
      <c r="F48" s="170">
        <f t="shared" si="4"/>
        <v>1533.095188</v>
      </c>
      <c r="G48" s="170">
        <f t="shared" si="4"/>
        <v>1544.835188</v>
      </c>
      <c r="H48" s="170">
        <f t="shared" si="4"/>
        <v>1690.7251879999999</v>
      </c>
      <c r="I48" s="170">
        <f t="shared" si="4"/>
        <v>1702.635188</v>
      </c>
      <c r="J48" s="170">
        <f t="shared" si="4"/>
        <v>1693.875188</v>
      </c>
      <c r="K48" s="170">
        <f t="shared" si="4"/>
        <v>1693.2751879999998</v>
      </c>
      <c r="L48" s="170">
        <f t="shared" si="4"/>
        <v>1663.825188</v>
      </c>
      <c r="M48" s="170">
        <f t="shared" si="4"/>
        <v>1684.2751879999998</v>
      </c>
      <c r="N48" s="170">
        <f t="shared" si="4"/>
        <v>1593.315188</v>
      </c>
      <c r="O48" s="170">
        <f t="shared" si="4"/>
        <v>1578.0051880000001</v>
      </c>
      <c r="P48" s="170">
        <f t="shared" si="4"/>
        <v>1643.095188</v>
      </c>
      <c r="Q48" s="170">
        <f t="shared" si="4"/>
        <v>1678.4551879999999</v>
      </c>
      <c r="R48" s="170">
        <f t="shared" si="4"/>
        <v>1701.7451879999999</v>
      </c>
      <c r="S48" s="170">
        <f t="shared" ref="S48:Y63" si="5">AR48+$BA48+$AZ48+$AY48</f>
        <v>1713.345188</v>
      </c>
      <c r="T48" s="170">
        <f t="shared" si="5"/>
        <v>1694.095188</v>
      </c>
      <c r="U48" s="170">
        <f t="shared" si="5"/>
        <v>1554.095188</v>
      </c>
      <c r="V48" s="170">
        <f t="shared" si="5"/>
        <v>1543.7951880000001</v>
      </c>
      <c r="W48" s="170">
        <f t="shared" si="5"/>
        <v>1537.4651879999999</v>
      </c>
      <c r="X48" s="170">
        <f t="shared" si="5"/>
        <v>1527.335188</v>
      </c>
      <c r="Y48" s="170">
        <f t="shared" si="5"/>
        <v>1523.7851880000001</v>
      </c>
      <c r="Z48" s="37"/>
      <c r="AA48" s="41">
        <v>907.56</v>
      </c>
      <c r="AB48" s="39">
        <v>893.01</v>
      </c>
      <c r="AC48" s="39">
        <v>896.26</v>
      </c>
      <c r="AD48" s="39">
        <v>911.71</v>
      </c>
      <c r="AE48" s="39">
        <v>919.43</v>
      </c>
      <c r="AF48" s="39">
        <v>931.17</v>
      </c>
      <c r="AG48" s="39">
        <v>1077.06</v>
      </c>
      <c r="AH48" s="39">
        <v>1088.97</v>
      </c>
      <c r="AI48" s="39">
        <v>1080.21</v>
      </c>
      <c r="AJ48" s="39">
        <v>1079.6099999999999</v>
      </c>
      <c r="AK48" s="39">
        <v>1050.1600000000001</v>
      </c>
      <c r="AL48" s="39">
        <v>1070.6099999999999</v>
      </c>
      <c r="AM48" s="39">
        <v>979.65</v>
      </c>
      <c r="AN48" s="39">
        <v>964.34</v>
      </c>
      <c r="AO48" s="39">
        <v>1029.43</v>
      </c>
      <c r="AP48" s="39">
        <v>1064.79</v>
      </c>
      <c r="AQ48" s="39">
        <v>1088.08</v>
      </c>
      <c r="AR48" s="39">
        <v>1099.68</v>
      </c>
      <c r="AS48" s="39">
        <v>1080.43</v>
      </c>
      <c r="AT48" s="39">
        <v>940.43</v>
      </c>
      <c r="AU48" s="39">
        <v>930.13</v>
      </c>
      <c r="AV48" s="39">
        <v>923.8</v>
      </c>
      <c r="AW48" s="39">
        <v>913.67</v>
      </c>
      <c r="AX48" s="40">
        <v>910.12</v>
      </c>
      <c r="AY48" s="339">
        <v>529.51</v>
      </c>
      <c r="AZ48" s="175">
        <v>5.3451880000000003</v>
      </c>
      <c r="BA48" s="178">
        <v>78.81</v>
      </c>
    </row>
    <row r="49" spans="1:53">
      <c r="A49" s="47">
        <v>2</v>
      </c>
      <c r="B49" s="170">
        <f t="shared" ref="B49:Q78" si="6">AA49+$BA49+$AZ49+$AY49</f>
        <v>1522.0451880000001</v>
      </c>
      <c r="C49" s="170">
        <f t="shared" si="4"/>
        <v>1522.655188</v>
      </c>
      <c r="D49" s="170">
        <f t="shared" si="4"/>
        <v>1538.585188</v>
      </c>
      <c r="E49" s="170">
        <f t="shared" si="4"/>
        <v>1541.145188</v>
      </c>
      <c r="F49" s="170">
        <f t="shared" si="4"/>
        <v>1553.585188</v>
      </c>
      <c r="G49" s="170">
        <f t="shared" si="4"/>
        <v>1563.4851880000001</v>
      </c>
      <c r="H49" s="170">
        <f t="shared" si="4"/>
        <v>1723.315188</v>
      </c>
      <c r="I49" s="170">
        <f t="shared" si="4"/>
        <v>1621.2951880000001</v>
      </c>
      <c r="J49" s="170">
        <f t="shared" si="4"/>
        <v>1600.2551880000001</v>
      </c>
      <c r="K49" s="170">
        <f t="shared" si="4"/>
        <v>1562.655188</v>
      </c>
      <c r="L49" s="170">
        <f t="shared" si="4"/>
        <v>1561.9751879999999</v>
      </c>
      <c r="M49" s="170">
        <f t="shared" si="4"/>
        <v>1561.5051880000001</v>
      </c>
      <c r="N49" s="170">
        <f t="shared" si="4"/>
        <v>1560.0151880000001</v>
      </c>
      <c r="O49" s="170">
        <f t="shared" si="4"/>
        <v>1561.125188</v>
      </c>
      <c r="P49" s="170">
        <f t="shared" si="4"/>
        <v>1560.7851880000001</v>
      </c>
      <c r="Q49" s="170">
        <f t="shared" si="4"/>
        <v>1561.7551880000001</v>
      </c>
      <c r="R49" s="170">
        <f t="shared" si="4"/>
        <v>1565.655188</v>
      </c>
      <c r="S49" s="170">
        <f t="shared" si="5"/>
        <v>1570.325188</v>
      </c>
      <c r="T49" s="170">
        <f t="shared" si="5"/>
        <v>1569.155188</v>
      </c>
      <c r="U49" s="170">
        <f t="shared" si="5"/>
        <v>1566.2951880000001</v>
      </c>
      <c r="V49" s="170">
        <f t="shared" si="5"/>
        <v>1561.9751879999999</v>
      </c>
      <c r="W49" s="170">
        <f t="shared" si="5"/>
        <v>1551.125188</v>
      </c>
      <c r="X49" s="170">
        <f t="shared" si="5"/>
        <v>1541.1851879999999</v>
      </c>
      <c r="Y49" s="170">
        <f t="shared" si="5"/>
        <v>1538.135188</v>
      </c>
      <c r="Z49" s="37"/>
      <c r="AA49" s="38">
        <v>908.38</v>
      </c>
      <c r="AB49" s="39">
        <v>908.99</v>
      </c>
      <c r="AC49" s="39">
        <v>924.92</v>
      </c>
      <c r="AD49" s="39">
        <v>927.48</v>
      </c>
      <c r="AE49" s="39">
        <v>939.92</v>
      </c>
      <c r="AF49" s="39">
        <v>949.82</v>
      </c>
      <c r="AG49" s="39">
        <v>1109.6500000000001</v>
      </c>
      <c r="AH49" s="39">
        <v>1007.63</v>
      </c>
      <c r="AI49" s="39">
        <v>986.59</v>
      </c>
      <c r="AJ49" s="39">
        <v>948.99</v>
      </c>
      <c r="AK49" s="39">
        <v>948.31</v>
      </c>
      <c r="AL49" s="39">
        <v>947.84</v>
      </c>
      <c r="AM49" s="39">
        <v>946.35</v>
      </c>
      <c r="AN49" s="39">
        <v>947.46</v>
      </c>
      <c r="AO49" s="39">
        <v>947.12</v>
      </c>
      <c r="AP49" s="39">
        <v>948.09</v>
      </c>
      <c r="AQ49" s="39">
        <v>951.99</v>
      </c>
      <c r="AR49" s="39">
        <v>956.66</v>
      </c>
      <c r="AS49" s="39">
        <v>955.49</v>
      </c>
      <c r="AT49" s="39">
        <v>952.63</v>
      </c>
      <c r="AU49" s="39">
        <v>948.31</v>
      </c>
      <c r="AV49" s="39">
        <v>937.46</v>
      </c>
      <c r="AW49" s="39">
        <v>927.52</v>
      </c>
      <c r="AX49" s="40">
        <v>924.47</v>
      </c>
      <c r="AY49" s="340">
        <v>529.51</v>
      </c>
      <c r="AZ49" s="175">
        <v>5.3451880000000003</v>
      </c>
      <c r="BA49" s="159">
        <v>78.81</v>
      </c>
    </row>
    <row r="50" spans="1:53">
      <c r="A50" s="47">
        <v>3</v>
      </c>
      <c r="B50" s="170">
        <f t="shared" si="6"/>
        <v>1544.6651879999999</v>
      </c>
      <c r="C50" s="170">
        <f t="shared" si="4"/>
        <v>1540.2651880000001</v>
      </c>
      <c r="D50" s="170">
        <f t="shared" si="4"/>
        <v>1540.395188</v>
      </c>
      <c r="E50" s="170">
        <f t="shared" si="4"/>
        <v>1540.575188</v>
      </c>
      <c r="F50" s="170">
        <f t="shared" si="4"/>
        <v>1542.625188</v>
      </c>
      <c r="G50" s="170">
        <f t="shared" si="4"/>
        <v>1548.9851880000001</v>
      </c>
      <c r="H50" s="170">
        <f t="shared" si="4"/>
        <v>1557.365188</v>
      </c>
      <c r="I50" s="170">
        <f t="shared" si="4"/>
        <v>1624.115188</v>
      </c>
      <c r="J50" s="170">
        <f t="shared" si="4"/>
        <v>1697.7351879999999</v>
      </c>
      <c r="K50" s="170">
        <f t="shared" si="4"/>
        <v>1693.4851879999999</v>
      </c>
      <c r="L50" s="170">
        <f t="shared" si="4"/>
        <v>1683.2851879999998</v>
      </c>
      <c r="M50" s="170">
        <f t="shared" si="4"/>
        <v>1668.085188</v>
      </c>
      <c r="N50" s="170">
        <f t="shared" si="4"/>
        <v>1681.585188</v>
      </c>
      <c r="O50" s="170">
        <f t="shared" si="4"/>
        <v>1681.395188</v>
      </c>
      <c r="P50" s="170">
        <f t="shared" si="4"/>
        <v>1690.0451880000001</v>
      </c>
      <c r="Q50" s="170">
        <f t="shared" si="4"/>
        <v>1698.7851879999998</v>
      </c>
      <c r="R50" s="170">
        <f t="shared" si="4"/>
        <v>1709.065188</v>
      </c>
      <c r="S50" s="170">
        <f t="shared" si="5"/>
        <v>1725.2351879999999</v>
      </c>
      <c r="T50" s="170">
        <f t="shared" si="5"/>
        <v>1724.2351879999999</v>
      </c>
      <c r="U50" s="170">
        <f t="shared" si="5"/>
        <v>1685.7351879999999</v>
      </c>
      <c r="V50" s="170">
        <f t="shared" si="5"/>
        <v>1625.1651880000002</v>
      </c>
      <c r="W50" s="170">
        <f t="shared" si="5"/>
        <v>1554.305188</v>
      </c>
      <c r="X50" s="170">
        <f t="shared" si="5"/>
        <v>1547.2151879999999</v>
      </c>
      <c r="Y50" s="170">
        <f t="shared" si="5"/>
        <v>1543.0251880000001</v>
      </c>
      <c r="Z50" s="37"/>
      <c r="AA50" s="38">
        <v>931</v>
      </c>
      <c r="AB50" s="39">
        <v>926.6</v>
      </c>
      <c r="AC50" s="39">
        <v>926.73</v>
      </c>
      <c r="AD50" s="39">
        <v>926.91</v>
      </c>
      <c r="AE50" s="39">
        <v>928.96</v>
      </c>
      <c r="AF50" s="39">
        <v>935.32</v>
      </c>
      <c r="AG50" s="39">
        <v>943.7</v>
      </c>
      <c r="AH50" s="39">
        <v>1010.45</v>
      </c>
      <c r="AI50" s="39">
        <v>1084.07</v>
      </c>
      <c r="AJ50" s="39">
        <v>1079.82</v>
      </c>
      <c r="AK50" s="39">
        <v>1069.6199999999999</v>
      </c>
      <c r="AL50" s="39">
        <v>1054.42</v>
      </c>
      <c r="AM50" s="39">
        <v>1067.92</v>
      </c>
      <c r="AN50" s="39">
        <v>1067.73</v>
      </c>
      <c r="AO50" s="39">
        <v>1076.3800000000001</v>
      </c>
      <c r="AP50" s="39">
        <v>1085.1199999999999</v>
      </c>
      <c r="AQ50" s="39">
        <v>1095.4000000000001</v>
      </c>
      <c r="AR50" s="39">
        <v>1111.57</v>
      </c>
      <c r="AS50" s="39">
        <v>1110.57</v>
      </c>
      <c r="AT50" s="39">
        <v>1072.07</v>
      </c>
      <c r="AU50" s="39">
        <v>1011.5000000000001</v>
      </c>
      <c r="AV50" s="39">
        <v>940.64</v>
      </c>
      <c r="AW50" s="39">
        <v>933.55</v>
      </c>
      <c r="AX50" s="40">
        <v>929.36</v>
      </c>
      <c r="AY50" s="340">
        <v>529.51</v>
      </c>
      <c r="AZ50" s="175">
        <v>5.3451880000000003</v>
      </c>
      <c r="BA50" s="159">
        <v>78.81</v>
      </c>
    </row>
    <row r="51" spans="1:53">
      <c r="A51" s="47">
        <v>4</v>
      </c>
      <c r="B51" s="170">
        <f t="shared" si="6"/>
        <v>1537.7151879999999</v>
      </c>
      <c r="C51" s="170">
        <f t="shared" si="4"/>
        <v>1535.9351879999999</v>
      </c>
      <c r="D51" s="170">
        <f t="shared" si="4"/>
        <v>1533.4551879999999</v>
      </c>
      <c r="E51" s="170">
        <f t="shared" si="4"/>
        <v>1534.0251880000001</v>
      </c>
      <c r="F51" s="170">
        <f t="shared" si="4"/>
        <v>1536.155188</v>
      </c>
      <c r="G51" s="170">
        <f t="shared" si="4"/>
        <v>1540.5051880000001</v>
      </c>
      <c r="H51" s="170">
        <f t="shared" si="4"/>
        <v>1549.4851880000001</v>
      </c>
      <c r="I51" s="170">
        <f t="shared" si="4"/>
        <v>1554.4951880000001</v>
      </c>
      <c r="J51" s="170">
        <f t="shared" si="4"/>
        <v>1613.7951880000001</v>
      </c>
      <c r="K51" s="170">
        <f t="shared" si="4"/>
        <v>1690.4951879999999</v>
      </c>
      <c r="L51" s="170">
        <f t="shared" si="4"/>
        <v>1684.135188</v>
      </c>
      <c r="M51" s="170">
        <f t="shared" si="4"/>
        <v>1677.885188</v>
      </c>
      <c r="N51" s="170">
        <f t="shared" si="4"/>
        <v>1685.0151879999999</v>
      </c>
      <c r="O51" s="170">
        <f t="shared" si="4"/>
        <v>1685.815188</v>
      </c>
      <c r="P51" s="170">
        <f t="shared" si="4"/>
        <v>1689.4751879999999</v>
      </c>
      <c r="Q51" s="170">
        <f t="shared" si="4"/>
        <v>1693.7151879999999</v>
      </c>
      <c r="R51" s="170">
        <f t="shared" si="4"/>
        <v>1697.5351879999998</v>
      </c>
      <c r="S51" s="170">
        <f t="shared" si="5"/>
        <v>1708.655188</v>
      </c>
      <c r="T51" s="170">
        <f t="shared" si="5"/>
        <v>1721.7951880000001</v>
      </c>
      <c r="U51" s="170">
        <f t="shared" si="5"/>
        <v>1686.375188</v>
      </c>
      <c r="V51" s="170">
        <f t="shared" si="5"/>
        <v>1648.105188</v>
      </c>
      <c r="W51" s="170">
        <f t="shared" si="5"/>
        <v>1548.9451879999999</v>
      </c>
      <c r="X51" s="170">
        <f t="shared" si="5"/>
        <v>1536.9251879999999</v>
      </c>
      <c r="Y51" s="170">
        <f t="shared" si="5"/>
        <v>1533.7651880000001</v>
      </c>
      <c r="Z51" s="37"/>
      <c r="AA51" s="38">
        <v>924.05</v>
      </c>
      <c r="AB51" s="39">
        <v>922.27</v>
      </c>
      <c r="AC51" s="39">
        <v>919.79</v>
      </c>
      <c r="AD51" s="39">
        <v>920.36</v>
      </c>
      <c r="AE51" s="39">
        <v>922.49</v>
      </c>
      <c r="AF51" s="39">
        <v>926.84</v>
      </c>
      <c r="AG51" s="39">
        <v>935.82</v>
      </c>
      <c r="AH51" s="39">
        <v>940.83</v>
      </c>
      <c r="AI51" s="39">
        <v>1000.13</v>
      </c>
      <c r="AJ51" s="39">
        <v>1076.83</v>
      </c>
      <c r="AK51" s="39">
        <v>1070.47</v>
      </c>
      <c r="AL51" s="39">
        <v>1064.22</v>
      </c>
      <c r="AM51" s="39">
        <v>1071.3499999999999</v>
      </c>
      <c r="AN51" s="39">
        <v>1072.1500000000001</v>
      </c>
      <c r="AO51" s="39">
        <v>1075.81</v>
      </c>
      <c r="AP51" s="39">
        <v>1080.05</v>
      </c>
      <c r="AQ51" s="39">
        <v>1083.8699999999999</v>
      </c>
      <c r="AR51" s="39">
        <v>1094.99</v>
      </c>
      <c r="AS51" s="39">
        <v>1108.1300000000001</v>
      </c>
      <c r="AT51" s="39">
        <v>1072.71</v>
      </c>
      <c r="AU51" s="39">
        <v>1034.44</v>
      </c>
      <c r="AV51" s="39">
        <v>935.28</v>
      </c>
      <c r="AW51" s="39">
        <v>923.26</v>
      </c>
      <c r="AX51" s="40">
        <v>920.1</v>
      </c>
      <c r="AY51" s="340">
        <v>529.51</v>
      </c>
      <c r="AZ51" s="175">
        <v>5.3451880000000003</v>
      </c>
      <c r="BA51" s="159">
        <v>78.81</v>
      </c>
    </row>
    <row r="52" spans="1:53">
      <c r="A52" s="47">
        <v>5</v>
      </c>
      <c r="B52" s="170">
        <f t="shared" si="6"/>
        <v>1536.0451880000001</v>
      </c>
      <c r="C52" s="170">
        <f t="shared" si="4"/>
        <v>1531.565188</v>
      </c>
      <c r="D52" s="170">
        <f t="shared" si="4"/>
        <v>1532.605188</v>
      </c>
      <c r="E52" s="170">
        <f t="shared" si="4"/>
        <v>1536.615188</v>
      </c>
      <c r="F52" s="170">
        <f t="shared" si="4"/>
        <v>1544.9151879999999</v>
      </c>
      <c r="G52" s="170">
        <f t="shared" si="4"/>
        <v>1555.155188</v>
      </c>
      <c r="H52" s="170">
        <f t="shared" si="4"/>
        <v>1749.2951880000001</v>
      </c>
      <c r="I52" s="170">
        <f t="shared" si="4"/>
        <v>1763.7551879999999</v>
      </c>
      <c r="J52" s="170">
        <f t="shared" si="4"/>
        <v>1789.065188</v>
      </c>
      <c r="K52" s="170">
        <f t="shared" si="4"/>
        <v>1791.7151879999999</v>
      </c>
      <c r="L52" s="170">
        <f t="shared" si="4"/>
        <v>1700.5051879999999</v>
      </c>
      <c r="M52" s="170">
        <f t="shared" si="4"/>
        <v>1752.145188</v>
      </c>
      <c r="N52" s="170">
        <f t="shared" si="4"/>
        <v>1784.4951879999999</v>
      </c>
      <c r="O52" s="170">
        <f t="shared" si="4"/>
        <v>1778.7751879999998</v>
      </c>
      <c r="P52" s="170">
        <f t="shared" si="4"/>
        <v>1786.7051879999999</v>
      </c>
      <c r="Q52" s="170">
        <f t="shared" si="4"/>
        <v>1790.655188</v>
      </c>
      <c r="R52" s="170">
        <f t="shared" si="4"/>
        <v>1805.885188</v>
      </c>
      <c r="S52" s="170">
        <f t="shared" si="5"/>
        <v>1812.815188</v>
      </c>
      <c r="T52" s="170">
        <f t="shared" si="5"/>
        <v>1918.575188</v>
      </c>
      <c r="U52" s="170">
        <f t="shared" si="5"/>
        <v>1920.2951880000001</v>
      </c>
      <c r="V52" s="170">
        <f t="shared" si="5"/>
        <v>1923.395188</v>
      </c>
      <c r="W52" s="170">
        <f t="shared" si="5"/>
        <v>1925.7751879999998</v>
      </c>
      <c r="X52" s="170">
        <f t="shared" si="5"/>
        <v>1923.9851879999999</v>
      </c>
      <c r="Y52" s="170">
        <f t="shared" si="5"/>
        <v>1931.865188</v>
      </c>
      <c r="Z52" s="37"/>
      <c r="AA52" s="38">
        <v>922.38</v>
      </c>
      <c r="AB52" s="39">
        <v>917.9</v>
      </c>
      <c r="AC52" s="39">
        <v>918.94</v>
      </c>
      <c r="AD52" s="39">
        <v>922.95</v>
      </c>
      <c r="AE52" s="39">
        <v>931.25</v>
      </c>
      <c r="AF52" s="39">
        <v>941.49</v>
      </c>
      <c r="AG52" s="39">
        <v>1135.6300000000001</v>
      </c>
      <c r="AH52" s="39">
        <v>1150.0899999999999</v>
      </c>
      <c r="AI52" s="39">
        <v>1175.4000000000001</v>
      </c>
      <c r="AJ52" s="39">
        <v>1178.05</v>
      </c>
      <c r="AK52" s="39">
        <v>1086.8399999999999</v>
      </c>
      <c r="AL52" s="39">
        <v>1138.48</v>
      </c>
      <c r="AM52" s="39">
        <v>1170.83</v>
      </c>
      <c r="AN52" s="39">
        <v>1165.1099999999999</v>
      </c>
      <c r="AO52" s="39">
        <v>1173.04</v>
      </c>
      <c r="AP52" s="39">
        <v>1176.99</v>
      </c>
      <c r="AQ52" s="39">
        <v>1192.22</v>
      </c>
      <c r="AR52" s="39">
        <v>1199.1500000000001</v>
      </c>
      <c r="AS52" s="39">
        <v>1304.9100000000001</v>
      </c>
      <c r="AT52" s="39">
        <v>1306.6300000000001</v>
      </c>
      <c r="AU52" s="39">
        <v>1309.73</v>
      </c>
      <c r="AV52" s="39">
        <v>1312.11</v>
      </c>
      <c r="AW52" s="39">
        <v>1310.32</v>
      </c>
      <c r="AX52" s="40">
        <v>1318.2</v>
      </c>
      <c r="AY52" s="340">
        <v>529.51</v>
      </c>
      <c r="AZ52" s="175">
        <v>5.3451880000000003</v>
      </c>
      <c r="BA52" s="159">
        <v>78.81</v>
      </c>
    </row>
    <row r="53" spans="1:53">
      <c r="A53" s="47">
        <v>6</v>
      </c>
      <c r="B53" s="170">
        <f t="shared" si="6"/>
        <v>1760.815188</v>
      </c>
      <c r="C53" s="170">
        <f t="shared" si="4"/>
        <v>1761.7951880000001</v>
      </c>
      <c r="D53" s="170">
        <f t="shared" si="4"/>
        <v>1762.0251879999998</v>
      </c>
      <c r="E53" s="170">
        <f t="shared" si="4"/>
        <v>1761.9651879999999</v>
      </c>
      <c r="F53" s="170">
        <f t="shared" si="4"/>
        <v>1761.595188</v>
      </c>
      <c r="G53" s="170">
        <f t="shared" si="4"/>
        <v>1758.6651879999999</v>
      </c>
      <c r="H53" s="170">
        <f t="shared" si="4"/>
        <v>1862.2451879999999</v>
      </c>
      <c r="I53" s="170">
        <f t="shared" si="4"/>
        <v>1857.5451880000001</v>
      </c>
      <c r="J53" s="170">
        <f t="shared" si="4"/>
        <v>1869.345188</v>
      </c>
      <c r="K53" s="170">
        <f t="shared" si="4"/>
        <v>1853.9651879999999</v>
      </c>
      <c r="L53" s="170">
        <f t="shared" si="4"/>
        <v>1854.9651879999999</v>
      </c>
      <c r="M53" s="170">
        <f t="shared" si="4"/>
        <v>1854.0151879999999</v>
      </c>
      <c r="N53" s="170">
        <f t="shared" si="4"/>
        <v>1855.2151879999999</v>
      </c>
      <c r="O53" s="170">
        <f t="shared" si="4"/>
        <v>1856.1751879999999</v>
      </c>
      <c r="P53" s="170">
        <f t="shared" si="4"/>
        <v>1856.5251879999998</v>
      </c>
      <c r="Q53" s="170">
        <f t="shared" si="4"/>
        <v>1858.2751879999998</v>
      </c>
      <c r="R53" s="170">
        <f t="shared" si="4"/>
        <v>1856.655188</v>
      </c>
      <c r="S53" s="170">
        <f t="shared" si="5"/>
        <v>1856.2851879999998</v>
      </c>
      <c r="T53" s="170">
        <f t="shared" si="5"/>
        <v>1856.7151879999999</v>
      </c>
      <c r="U53" s="170">
        <f t="shared" si="5"/>
        <v>1756.7851879999998</v>
      </c>
      <c r="V53" s="170">
        <f t="shared" si="5"/>
        <v>1745.4951879999999</v>
      </c>
      <c r="W53" s="170">
        <f t="shared" si="5"/>
        <v>1749.125188</v>
      </c>
      <c r="X53" s="170">
        <f t="shared" si="5"/>
        <v>1754.855188</v>
      </c>
      <c r="Y53" s="170">
        <f t="shared" si="5"/>
        <v>1759.2551879999999</v>
      </c>
      <c r="Z53" s="37"/>
      <c r="AA53" s="38">
        <v>1147.1500000000001</v>
      </c>
      <c r="AB53" s="39">
        <v>1148.1300000000001</v>
      </c>
      <c r="AC53" s="39">
        <v>1148.3599999999999</v>
      </c>
      <c r="AD53" s="39">
        <v>1148.3</v>
      </c>
      <c r="AE53" s="39">
        <v>1147.93</v>
      </c>
      <c r="AF53" s="39">
        <v>1145</v>
      </c>
      <c r="AG53" s="39">
        <v>1248.58</v>
      </c>
      <c r="AH53" s="39">
        <v>1243.8800000000001</v>
      </c>
      <c r="AI53" s="39">
        <v>1255.68</v>
      </c>
      <c r="AJ53" s="39">
        <v>1240.3</v>
      </c>
      <c r="AK53" s="39">
        <v>1241.3</v>
      </c>
      <c r="AL53" s="39">
        <v>1240.3499999999999</v>
      </c>
      <c r="AM53" s="39">
        <v>1241.55</v>
      </c>
      <c r="AN53" s="39">
        <v>1242.51</v>
      </c>
      <c r="AO53" s="39">
        <v>1242.8599999999999</v>
      </c>
      <c r="AP53" s="39">
        <v>1244.6099999999999</v>
      </c>
      <c r="AQ53" s="39">
        <v>1242.99</v>
      </c>
      <c r="AR53" s="39">
        <v>1242.6199999999999</v>
      </c>
      <c r="AS53" s="39">
        <v>1243.05</v>
      </c>
      <c r="AT53" s="39">
        <v>1143.1199999999999</v>
      </c>
      <c r="AU53" s="39">
        <v>1131.83</v>
      </c>
      <c r="AV53" s="39">
        <v>1135.46</v>
      </c>
      <c r="AW53" s="39">
        <v>1141.19</v>
      </c>
      <c r="AX53" s="40">
        <v>1145.5899999999999</v>
      </c>
      <c r="AY53" s="340">
        <v>529.51</v>
      </c>
      <c r="AZ53" s="175">
        <v>5.3451880000000003</v>
      </c>
      <c r="BA53" s="159">
        <v>78.81</v>
      </c>
    </row>
    <row r="54" spans="1:53">
      <c r="A54" s="47">
        <v>7</v>
      </c>
      <c r="B54" s="170">
        <f t="shared" si="6"/>
        <v>1759.845188</v>
      </c>
      <c r="C54" s="170">
        <f t="shared" si="4"/>
        <v>1761.325188</v>
      </c>
      <c r="D54" s="170">
        <f t="shared" si="4"/>
        <v>1761.805188</v>
      </c>
      <c r="E54" s="170">
        <f t="shared" si="4"/>
        <v>1761.7351879999999</v>
      </c>
      <c r="F54" s="170">
        <f t="shared" si="4"/>
        <v>1761.4451879999999</v>
      </c>
      <c r="G54" s="170">
        <f t="shared" si="4"/>
        <v>1870.825188</v>
      </c>
      <c r="H54" s="170">
        <f t="shared" si="4"/>
        <v>1863.5451880000001</v>
      </c>
      <c r="I54" s="170">
        <f t="shared" si="4"/>
        <v>1861.325188</v>
      </c>
      <c r="J54" s="170">
        <f t="shared" si="4"/>
        <v>1855.845188</v>
      </c>
      <c r="K54" s="170">
        <f t="shared" si="4"/>
        <v>1855.555188</v>
      </c>
      <c r="L54" s="170">
        <f t="shared" si="4"/>
        <v>1855.7051879999999</v>
      </c>
      <c r="M54" s="170">
        <f t="shared" si="4"/>
        <v>1855.4851879999999</v>
      </c>
      <c r="N54" s="170">
        <f t="shared" si="4"/>
        <v>1855.7751879999998</v>
      </c>
      <c r="O54" s="170">
        <f t="shared" si="4"/>
        <v>1855.6751879999999</v>
      </c>
      <c r="P54" s="170">
        <f t="shared" si="4"/>
        <v>1855.825188</v>
      </c>
      <c r="Q54" s="170">
        <f t="shared" si="4"/>
        <v>1855.375188</v>
      </c>
      <c r="R54" s="170">
        <f t="shared" si="4"/>
        <v>1865.4451879999999</v>
      </c>
      <c r="S54" s="170">
        <f t="shared" si="5"/>
        <v>1885.395188</v>
      </c>
      <c r="T54" s="170">
        <f t="shared" si="5"/>
        <v>1879.345188</v>
      </c>
      <c r="U54" s="170">
        <f t="shared" si="5"/>
        <v>1827.805188</v>
      </c>
      <c r="V54" s="170">
        <f t="shared" si="5"/>
        <v>1746.6651879999999</v>
      </c>
      <c r="W54" s="170">
        <f t="shared" si="5"/>
        <v>1749.855188</v>
      </c>
      <c r="X54" s="170">
        <f t="shared" si="5"/>
        <v>1756.9151879999999</v>
      </c>
      <c r="Y54" s="170">
        <f t="shared" si="5"/>
        <v>1761.125188</v>
      </c>
      <c r="Z54" s="37"/>
      <c r="AA54" s="38">
        <v>1146.18</v>
      </c>
      <c r="AB54" s="39">
        <v>1147.6600000000001</v>
      </c>
      <c r="AC54" s="39">
        <v>1148.1400000000001</v>
      </c>
      <c r="AD54" s="39">
        <v>1148.07</v>
      </c>
      <c r="AE54" s="39">
        <v>1147.78</v>
      </c>
      <c r="AF54" s="39">
        <v>1257.1600000000001</v>
      </c>
      <c r="AG54" s="39">
        <v>1249.8800000000001</v>
      </c>
      <c r="AH54" s="39">
        <v>1247.6600000000001</v>
      </c>
      <c r="AI54" s="39">
        <v>1242.18</v>
      </c>
      <c r="AJ54" s="39">
        <v>1241.8900000000001</v>
      </c>
      <c r="AK54" s="39">
        <v>1242.04</v>
      </c>
      <c r="AL54" s="39">
        <v>1241.82</v>
      </c>
      <c r="AM54" s="39">
        <v>1242.1099999999999</v>
      </c>
      <c r="AN54" s="39">
        <v>1242.01</v>
      </c>
      <c r="AO54" s="39">
        <v>1242.1600000000001</v>
      </c>
      <c r="AP54" s="39">
        <v>1241.71</v>
      </c>
      <c r="AQ54" s="39">
        <v>1251.78</v>
      </c>
      <c r="AR54" s="39">
        <v>1271.73</v>
      </c>
      <c r="AS54" s="39">
        <v>1265.68</v>
      </c>
      <c r="AT54" s="39">
        <v>1214.1400000000001</v>
      </c>
      <c r="AU54" s="39">
        <v>1133</v>
      </c>
      <c r="AV54" s="39">
        <v>1136.19</v>
      </c>
      <c r="AW54" s="39">
        <v>1143.25</v>
      </c>
      <c r="AX54" s="40">
        <v>1147.46</v>
      </c>
      <c r="AY54" s="340">
        <v>529.51</v>
      </c>
      <c r="AZ54" s="175">
        <v>5.3451880000000003</v>
      </c>
      <c r="BA54" s="159">
        <v>78.81</v>
      </c>
    </row>
    <row r="55" spans="1:53">
      <c r="A55" s="47">
        <v>8</v>
      </c>
      <c r="B55" s="170">
        <f t="shared" si="6"/>
        <v>1760.365188</v>
      </c>
      <c r="C55" s="170">
        <f t="shared" si="4"/>
        <v>1761.0251879999998</v>
      </c>
      <c r="D55" s="170">
        <f t="shared" si="4"/>
        <v>1761.385188</v>
      </c>
      <c r="E55" s="170">
        <f t="shared" si="4"/>
        <v>1760.9351879999999</v>
      </c>
      <c r="F55" s="170">
        <f t="shared" si="4"/>
        <v>1760.4451879999999</v>
      </c>
      <c r="G55" s="170">
        <f t="shared" si="4"/>
        <v>1940.1751879999999</v>
      </c>
      <c r="H55" s="170">
        <f t="shared" si="4"/>
        <v>1933.135188</v>
      </c>
      <c r="I55" s="170">
        <f t="shared" si="4"/>
        <v>1931.335188</v>
      </c>
      <c r="J55" s="170">
        <f t="shared" si="4"/>
        <v>1926.2651879999999</v>
      </c>
      <c r="K55" s="170">
        <f t="shared" si="4"/>
        <v>1926.0351879999998</v>
      </c>
      <c r="L55" s="170">
        <f t="shared" si="4"/>
        <v>1926.395188</v>
      </c>
      <c r="M55" s="170">
        <f t="shared" si="4"/>
        <v>1926.825188</v>
      </c>
      <c r="N55" s="170">
        <f t="shared" si="4"/>
        <v>1926.7451879999999</v>
      </c>
      <c r="O55" s="170">
        <f t="shared" si="4"/>
        <v>1927.0151879999999</v>
      </c>
      <c r="P55" s="170">
        <f t="shared" si="4"/>
        <v>1747.5051879999999</v>
      </c>
      <c r="Q55" s="170">
        <f t="shared" si="4"/>
        <v>1747.4351879999999</v>
      </c>
      <c r="R55" s="170">
        <f t="shared" si="4"/>
        <v>1749.0151879999999</v>
      </c>
      <c r="S55" s="170">
        <f t="shared" si="5"/>
        <v>1775.2251879999999</v>
      </c>
      <c r="T55" s="170">
        <f t="shared" si="5"/>
        <v>1751.105188</v>
      </c>
      <c r="U55" s="170">
        <f t="shared" si="5"/>
        <v>1751.655188</v>
      </c>
      <c r="V55" s="170">
        <f t="shared" si="5"/>
        <v>1755.095188</v>
      </c>
      <c r="W55" s="170">
        <f t="shared" si="5"/>
        <v>1756.4851879999999</v>
      </c>
      <c r="X55" s="170">
        <f t="shared" si="5"/>
        <v>1759.9451879999999</v>
      </c>
      <c r="Y55" s="170">
        <f t="shared" si="5"/>
        <v>1761.065188</v>
      </c>
      <c r="Z55" s="37"/>
      <c r="AA55" s="38">
        <v>1146.7</v>
      </c>
      <c r="AB55" s="39">
        <v>1147.3599999999999</v>
      </c>
      <c r="AC55" s="39">
        <v>1147.72</v>
      </c>
      <c r="AD55" s="39">
        <v>1147.27</v>
      </c>
      <c r="AE55" s="39">
        <v>1146.78</v>
      </c>
      <c r="AF55" s="39">
        <v>1326.51</v>
      </c>
      <c r="AG55" s="39">
        <v>1319.47</v>
      </c>
      <c r="AH55" s="39">
        <v>1317.67</v>
      </c>
      <c r="AI55" s="39">
        <v>1312.6</v>
      </c>
      <c r="AJ55" s="39">
        <v>1312.37</v>
      </c>
      <c r="AK55" s="39">
        <v>1312.73</v>
      </c>
      <c r="AL55" s="39">
        <v>1313.16</v>
      </c>
      <c r="AM55" s="39">
        <v>1313.08</v>
      </c>
      <c r="AN55" s="39">
        <v>1313.35</v>
      </c>
      <c r="AO55" s="39">
        <v>1133.8399999999999</v>
      </c>
      <c r="AP55" s="39">
        <v>1133.77</v>
      </c>
      <c r="AQ55" s="39">
        <v>1135.3499999999999</v>
      </c>
      <c r="AR55" s="39">
        <v>1161.56</v>
      </c>
      <c r="AS55" s="39">
        <v>1137.44</v>
      </c>
      <c r="AT55" s="39">
        <v>1137.99</v>
      </c>
      <c r="AU55" s="39">
        <v>1141.43</v>
      </c>
      <c r="AV55" s="39">
        <v>1142.82</v>
      </c>
      <c r="AW55" s="39">
        <v>1146.28</v>
      </c>
      <c r="AX55" s="40">
        <v>1147.4000000000001</v>
      </c>
      <c r="AY55" s="340">
        <v>529.51</v>
      </c>
      <c r="AZ55" s="175">
        <v>5.3451880000000003</v>
      </c>
      <c r="BA55" s="159">
        <v>78.81</v>
      </c>
    </row>
    <row r="56" spans="1:53">
      <c r="A56" s="47">
        <v>9</v>
      </c>
      <c r="B56" s="170">
        <f t="shared" si="6"/>
        <v>1760.645188</v>
      </c>
      <c r="C56" s="170">
        <f t="shared" si="4"/>
        <v>1761.4351879999999</v>
      </c>
      <c r="D56" s="170">
        <f t="shared" si="4"/>
        <v>1761.9351879999999</v>
      </c>
      <c r="E56" s="170">
        <f t="shared" si="4"/>
        <v>1762.135188</v>
      </c>
      <c r="F56" s="170">
        <f t="shared" si="4"/>
        <v>1762.125188</v>
      </c>
      <c r="G56" s="170">
        <f t="shared" si="4"/>
        <v>1941.075188</v>
      </c>
      <c r="H56" s="170">
        <f t="shared" si="4"/>
        <v>1935.305188</v>
      </c>
      <c r="I56" s="170">
        <f t="shared" si="4"/>
        <v>1934.1651879999999</v>
      </c>
      <c r="J56" s="170">
        <f t="shared" si="4"/>
        <v>1932.9951879999999</v>
      </c>
      <c r="K56" s="170">
        <f t="shared" si="4"/>
        <v>1933.365188</v>
      </c>
      <c r="L56" s="170">
        <f t="shared" si="4"/>
        <v>1933.885188</v>
      </c>
      <c r="M56" s="170">
        <f t="shared" si="4"/>
        <v>1932.615188</v>
      </c>
      <c r="N56" s="170">
        <f t="shared" si="4"/>
        <v>1933.2751879999998</v>
      </c>
      <c r="O56" s="170">
        <f t="shared" si="4"/>
        <v>1933.4151879999999</v>
      </c>
      <c r="P56" s="170">
        <f t="shared" si="4"/>
        <v>1933.2251879999999</v>
      </c>
      <c r="Q56" s="170">
        <f t="shared" si="4"/>
        <v>1753.0151879999999</v>
      </c>
      <c r="R56" s="170">
        <f t="shared" si="4"/>
        <v>1753.7851879999998</v>
      </c>
      <c r="S56" s="170">
        <f t="shared" si="5"/>
        <v>1754.615188</v>
      </c>
      <c r="T56" s="170">
        <f t="shared" si="5"/>
        <v>1755.065188</v>
      </c>
      <c r="U56" s="170">
        <f t="shared" si="5"/>
        <v>1757.4251879999999</v>
      </c>
      <c r="V56" s="170">
        <f t="shared" si="5"/>
        <v>1757.335188</v>
      </c>
      <c r="W56" s="170">
        <f t="shared" si="5"/>
        <v>1757.395188</v>
      </c>
      <c r="X56" s="170">
        <f t="shared" si="5"/>
        <v>1760.325188</v>
      </c>
      <c r="Y56" s="170">
        <f t="shared" si="5"/>
        <v>1761.2051879999999</v>
      </c>
      <c r="Z56" s="37"/>
      <c r="AA56" s="38">
        <v>1146.98</v>
      </c>
      <c r="AB56" s="39">
        <v>1147.77</v>
      </c>
      <c r="AC56" s="39">
        <v>1148.27</v>
      </c>
      <c r="AD56" s="39">
        <v>1148.47</v>
      </c>
      <c r="AE56" s="39">
        <v>1148.46</v>
      </c>
      <c r="AF56" s="39">
        <v>1327.41</v>
      </c>
      <c r="AG56" s="39">
        <v>1321.64</v>
      </c>
      <c r="AH56" s="39">
        <v>1320.5</v>
      </c>
      <c r="AI56" s="39">
        <v>1319.33</v>
      </c>
      <c r="AJ56" s="39">
        <v>1319.7</v>
      </c>
      <c r="AK56" s="39">
        <v>1320.22</v>
      </c>
      <c r="AL56" s="39">
        <v>1318.95</v>
      </c>
      <c r="AM56" s="39">
        <v>1319.61</v>
      </c>
      <c r="AN56" s="39">
        <v>1319.75</v>
      </c>
      <c r="AO56" s="39">
        <v>1319.56</v>
      </c>
      <c r="AP56" s="39">
        <v>1139.3499999999999</v>
      </c>
      <c r="AQ56" s="39">
        <v>1140.1199999999999</v>
      </c>
      <c r="AR56" s="39">
        <v>1140.95</v>
      </c>
      <c r="AS56" s="39">
        <v>1141.4000000000001</v>
      </c>
      <c r="AT56" s="39">
        <v>1143.76</v>
      </c>
      <c r="AU56" s="39">
        <v>1143.67</v>
      </c>
      <c r="AV56" s="39">
        <v>1143.73</v>
      </c>
      <c r="AW56" s="39">
        <v>1146.6600000000001</v>
      </c>
      <c r="AX56" s="40">
        <v>1147.54</v>
      </c>
      <c r="AY56" s="340">
        <v>529.51</v>
      </c>
      <c r="AZ56" s="175">
        <v>5.3451880000000003</v>
      </c>
      <c r="BA56" s="159">
        <v>78.81</v>
      </c>
    </row>
    <row r="57" spans="1:53">
      <c r="A57" s="47">
        <v>10</v>
      </c>
      <c r="B57" s="170">
        <f t="shared" si="6"/>
        <v>1757.405188</v>
      </c>
      <c r="C57" s="170">
        <f t="shared" si="4"/>
        <v>1760.305188</v>
      </c>
      <c r="D57" s="170">
        <f t="shared" si="4"/>
        <v>1760.9751879999999</v>
      </c>
      <c r="E57" s="170">
        <f t="shared" si="4"/>
        <v>1762.1651879999999</v>
      </c>
      <c r="F57" s="170">
        <f t="shared" si="4"/>
        <v>1762.4151879999999</v>
      </c>
      <c r="G57" s="170">
        <f t="shared" si="4"/>
        <v>1942.4451879999999</v>
      </c>
      <c r="H57" s="170">
        <f t="shared" si="4"/>
        <v>1942.865188</v>
      </c>
      <c r="I57" s="170">
        <f t="shared" si="4"/>
        <v>1941.855188</v>
      </c>
      <c r="J57" s="170">
        <f t="shared" si="4"/>
        <v>1939.2851879999998</v>
      </c>
      <c r="K57" s="170">
        <f t="shared" si="4"/>
        <v>1937.845188</v>
      </c>
      <c r="L57" s="170">
        <f t="shared" si="4"/>
        <v>1937.875188</v>
      </c>
      <c r="M57" s="170">
        <f t="shared" si="4"/>
        <v>1937.585188</v>
      </c>
      <c r="N57" s="170">
        <f t="shared" si="4"/>
        <v>1937.5351879999998</v>
      </c>
      <c r="O57" s="170">
        <f t="shared" si="4"/>
        <v>1937.7051879999999</v>
      </c>
      <c r="P57" s="170">
        <f t="shared" si="4"/>
        <v>1938.135188</v>
      </c>
      <c r="Q57" s="170">
        <f t="shared" si="4"/>
        <v>1758.625188</v>
      </c>
      <c r="R57" s="170">
        <f t="shared" si="4"/>
        <v>1758.865188</v>
      </c>
      <c r="S57" s="170">
        <f t="shared" si="5"/>
        <v>1759.555188</v>
      </c>
      <c r="T57" s="170">
        <f t="shared" si="5"/>
        <v>1759.2151879999999</v>
      </c>
      <c r="U57" s="170">
        <f t="shared" si="5"/>
        <v>1757.125188</v>
      </c>
      <c r="V57" s="170">
        <f t="shared" si="5"/>
        <v>1757.135188</v>
      </c>
      <c r="W57" s="170">
        <f t="shared" si="5"/>
        <v>1758.835188</v>
      </c>
      <c r="X57" s="170">
        <f t="shared" si="5"/>
        <v>1760.2551879999999</v>
      </c>
      <c r="Y57" s="170">
        <f t="shared" si="5"/>
        <v>1761.605188</v>
      </c>
      <c r="Z57" s="37"/>
      <c r="AA57" s="38">
        <v>1143.74</v>
      </c>
      <c r="AB57" s="39">
        <v>1146.6400000000001</v>
      </c>
      <c r="AC57" s="39">
        <v>1147.31</v>
      </c>
      <c r="AD57" s="39">
        <v>1148.5</v>
      </c>
      <c r="AE57" s="39">
        <v>1148.75</v>
      </c>
      <c r="AF57" s="39">
        <v>1328.78</v>
      </c>
      <c r="AG57" s="39">
        <v>1329.2</v>
      </c>
      <c r="AH57" s="39">
        <v>1328.19</v>
      </c>
      <c r="AI57" s="39">
        <v>1325.62</v>
      </c>
      <c r="AJ57" s="39">
        <v>1324.18</v>
      </c>
      <c r="AK57" s="39">
        <v>1324.21</v>
      </c>
      <c r="AL57" s="39">
        <v>1323.92</v>
      </c>
      <c r="AM57" s="39">
        <v>1323.87</v>
      </c>
      <c r="AN57" s="39">
        <v>1324.04</v>
      </c>
      <c r="AO57" s="39">
        <v>1324.47</v>
      </c>
      <c r="AP57" s="39">
        <v>1144.96</v>
      </c>
      <c r="AQ57" s="39">
        <v>1145.2</v>
      </c>
      <c r="AR57" s="39">
        <v>1145.8900000000001</v>
      </c>
      <c r="AS57" s="39">
        <v>1145.55</v>
      </c>
      <c r="AT57" s="39">
        <v>1143.46</v>
      </c>
      <c r="AU57" s="39">
        <v>1143.47</v>
      </c>
      <c r="AV57" s="39">
        <v>1145.17</v>
      </c>
      <c r="AW57" s="39">
        <v>1146.5899999999999</v>
      </c>
      <c r="AX57" s="40">
        <v>1147.94</v>
      </c>
      <c r="AY57" s="340">
        <v>529.51</v>
      </c>
      <c r="AZ57" s="175">
        <v>5.3451880000000003</v>
      </c>
      <c r="BA57" s="159">
        <v>78.81</v>
      </c>
    </row>
    <row r="58" spans="1:53">
      <c r="A58" s="47">
        <v>11</v>
      </c>
      <c r="B58" s="170">
        <f t="shared" si="6"/>
        <v>1760.605188</v>
      </c>
      <c r="C58" s="170">
        <f t="shared" si="4"/>
        <v>1761.655188</v>
      </c>
      <c r="D58" s="170">
        <f t="shared" si="4"/>
        <v>1761.9151879999999</v>
      </c>
      <c r="E58" s="170">
        <f t="shared" si="4"/>
        <v>1762.0151879999999</v>
      </c>
      <c r="F58" s="170">
        <f t="shared" si="4"/>
        <v>1762.4751879999999</v>
      </c>
      <c r="G58" s="170">
        <f t="shared" si="4"/>
        <v>1942.2551879999999</v>
      </c>
      <c r="H58" s="170">
        <f t="shared" si="4"/>
        <v>1942.825188</v>
      </c>
      <c r="I58" s="170">
        <f t="shared" si="4"/>
        <v>1942.335188</v>
      </c>
      <c r="J58" s="170">
        <f t="shared" si="4"/>
        <v>1940.4951879999999</v>
      </c>
      <c r="K58" s="170">
        <f t="shared" si="4"/>
        <v>1939.055188</v>
      </c>
      <c r="L58" s="170">
        <f t="shared" si="4"/>
        <v>1938.6851879999999</v>
      </c>
      <c r="M58" s="170">
        <f t="shared" si="4"/>
        <v>1938.5151879999999</v>
      </c>
      <c r="N58" s="170">
        <f t="shared" si="4"/>
        <v>1938.9751879999999</v>
      </c>
      <c r="O58" s="170">
        <f t="shared" si="4"/>
        <v>1939.125188</v>
      </c>
      <c r="P58" s="170">
        <f t="shared" si="4"/>
        <v>1939.4951879999999</v>
      </c>
      <c r="Q58" s="170">
        <f t="shared" si="4"/>
        <v>1759.9451879999999</v>
      </c>
      <c r="R58" s="170">
        <f t="shared" si="4"/>
        <v>1759.865188</v>
      </c>
      <c r="S58" s="170">
        <f t="shared" si="5"/>
        <v>1759.9451879999999</v>
      </c>
      <c r="T58" s="170">
        <f t="shared" si="5"/>
        <v>1759.315188</v>
      </c>
      <c r="U58" s="170">
        <f t="shared" si="5"/>
        <v>1758.0351879999998</v>
      </c>
      <c r="V58" s="170">
        <f t="shared" si="5"/>
        <v>1756.9551879999999</v>
      </c>
      <c r="W58" s="170">
        <f t="shared" si="5"/>
        <v>1758.125188</v>
      </c>
      <c r="X58" s="170">
        <f t="shared" si="5"/>
        <v>1759.655188</v>
      </c>
      <c r="Y58" s="170">
        <f t="shared" si="5"/>
        <v>1761.375188</v>
      </c>
      <c r="Z58" s="37"/>
      <c r="AA58" s="41">
        <v>1146.94</v>
      </c>
      <c r="AB58" s="39">
        <v>1147.99</v>
      </c>
      <c r="AC58" s="39">
        <v>1148.25</v>
      </c>
      <c r="AD58" s="39">
        <v>1148.3499999999999</v>
      </c>
      <c r="AE58" s="39">
        <v>1148.81</v>
      </c>
      <c r="AF58" s="39">
        <v>1328.59</v>
      </c>
      <c r="AG58" s="39">
        <v>1329.16</v>
      </c>
      <c r="AH58" s="39">
        <v>1328.67</v>
      </c>
      <c r="AI58" s="39">
        <v>1326.83</v>
      </c>
      <c r="AJ58" s="39">
        <v>1325.39</v>
      </c>
      <c r="AK58" s="39">
        <v>1325.02</v>
      </c>
      <c r="AL58" s="39">
        <v>1324.85</v>
      </c>
      <c r="AM58" s="39">
        <v>1325.31</v>
      </c>
      <c r="AN58" s="39">
        <v>1325.46</v>
      </c>
      <c r="AO58" s="39">
        <v>1325.83</v>
      </c>
      <c r="AP58" s="39">
        <v>1146.28</v>
      </c>
      <c r="AQ58" s="39">
        <v>1146.2</v>
      </c>
      <c r="AR58" s="39">
        <v>1146.28</v>
      </c>
      <c r="AS58" s="39">
        <v>1145.6500000000001</v>
      </c>
      <c r="AT58" s="39">
        <v>1144.3699999999999</v>
      </c>
      <c r="AU58" s="39">
        <v>1143.29</v>
      </c>
      <c r="AV58" s="39">
        <v>1144.46</v>
      </c>
      <c r="AW58" s="39">
        <v>1145.99</v>
      </c>
      <c r="AX58" s="40">
        <v>1147.71</v>
      </c>
      <c r="AY58" s="340">
        <v>529.51</v>
      </c>
      <c r="AZ58" s="175">
        <v>5.3451880000000003</v>
      </c>
      <c r="BA58" s="159">
        <v>78.81</v>
      </c>
    </row>
    <row r="59" spans="1:53">
      <c r="A59" s="47">
        <v>12</v>
      </c>
      <c r="B59" s="170">
        <f t="shared" si="6"/>
        <v>1761.6751879999999</v>
      </c>
      <c r="C59" s="170">
        <f t="shared" si="4"/>
        <v>1763.605188</v>
      </c>
      <c r="D59" s="170">
        <f t="shared" si="4"/>
        <v>1763.7051879999999</v>
      </c>
      <c r="E59" s="170">
        <f t="shared" si="4"/>
        <v>1763.6951879999999</v>
      </c>
      <c r="F59" s="170">
        <f t="shared" si="4"/>
        <v>1763.4751879999999</v>
      </c>
      <c r="G59" s="170">
        <f t="shared" si="4"/>
        <v>1942.2851879999998</v>
      </c>
      <c r="H59" s="170">
        <f t="shared" si="4"/>
        <v>1939.2051879999999</v>
      </c>
      <c r="I59" s="170">
        <f t="shared" si="4"/>
        <v>1937.6951879999999</v>
      </c>
      <c r="J59" s="170">
        <f t="shared" si="4"/>
        <v>1935.4251879999999</v>
      </c>
      <c r="K59" s="170">
        <f t="shared" si="4"/>
        <v>1934.5251879999998</v>
      </c>
      <c r="L59" s="170">
        <f t="shared" si="4"/>
        <v>1934.375188</v>
      </c>
      <c r="M59" s="170">
        <f t="shared" si="4"/>
        <v>1934.1851879999999</v>
      </c>
      <c r="N59" s="170">
        <f t="shared" si="4"/>
        <v>1934.7151879999999</v>
      </c>
      <c r="O59" s="170">
        <f t="shared" si="4"/>
        <v>1934.4351879999999</v>
      </c>
      <c r="P59" s="170">
        <f t="shared" si="4"/>
        <v>1934.5451880000001</v>
      </c>
      <c r="Q59" s="170">
        <f t="shared" si="4"/>
        <v>1754.2751879999998</v>
      </c>
      <c r="R59" s="170">
        <f t="shared" si="4"/>
        <v>1754.7851879999998</v>
      </c>
      <c r="S59" s="170">
        <f t="shared" si="5"/>
        <v>1755.7951880000001</v>
      </c>
      <c r="T59" s="170">
        <f t="shared" si="5"/>
        <v>1756.655188</v>
      </c>
      <c r="U59" s="170">
        <f t="shared" si="5"/>
        <v>1754.9751879999999</v>
      </c>
      <c r="V59" s="170">
        <f t="shared" si="5"/>
        <v>1755.4451879999999</v>
      </c>
      <c r="W59" s="170">
        <f t="shared" si="5"/>
        <v>1755.6951879999999</v>
      </c>
      <c r="X59" s="170">
        <f t="shared" si="5"/>
        <v>1759.395188</v>
      </c>
      <c r="Y59" s="170">
        <f t="shared" si="5"/>
        <v>1761.1651879999999</v>
      </c>
      <c r="Z59" s="37"/>
      <c r="AA59" s="41">
        <v>1148.01</v>
      </c>
      <c r="AB59" s="39">
        <v>1149.94</v>
      </c>
      <c r="AC59" s="39">
        <v>1150.04</v>
      </c>
      <c r="AD59" s="39">
        <v>1150.03</v>
      </c>
      <c r="AE59" s="39">
        <v>1149.81</v>
      </c>
      <c r="AF59" s="39">
        <v>1328.62</v>
      </c>
      <c r="AG59" s="39">
        <v>1325.54</v>
      </c>
      <c r="AH59" s="39">
        <v>1324.03</v>
      </c>
      <c r="AI59" s="39">
        <v>1321.76</v>
      </c>
      <c r="AJ59" s="39">
        <v>1320.86</v>
      </c>
      <c r="AK59" s="39">
        <v>1320.71</v>
      </c>
      <c r="AL59" s="39">
        <v>1320.52</v>
      </c>
      <c r="AM59" s="39">
        <v>1321.05</v>
      </c>
      <c r="AN59" s="39">
        <v>1320.77</v>
      </c>
      <c r="AO59" s="39">
        <v>1320.88</v>
      </c>
      <c r="AP59" s="39">
        <v>1140.6099999999999</v>
      </c>
      <c r="AQ59" s="39">
        <v>1141.1199999999999</v>
      </c>
      <c r="AR59" s="39">
        <v>1142.1300000000001</v>
      </c>
      <c r="AS59" s="39">
        <v>1142.99</v>
      </c>
      <c r="AT59" s="39">
        <v>1141.31</v>
      </c>
      <c r="AU59" s="39">
        <v>1141.78</v>
      </c>
      <c r="AV59" s="39">
        <v>1142.03</v>
      </c>
      <c r="AW59" s="39">
        <v>1145.73</v>
      </c>
      <c r="AX59" s="40">
        <v>1147.5</v>
      </c>
      <c r="AY59" s="340">
        <v>529.51</v>
      </c>
      <c r="AZ59" s="175">
        <v>5.3451880000000003</v>
      </c>
      <c r="BA59" s="159">
        <v>78.81</v>
      </c>
    </row>
    <row r="60" spans="1:53">
      <c r="A60" s="47">
        <v>13</v>
      </c>
      <c r="B60" s="170">
        <f t="shared" si="6"/>
        <v>1761.7551879999999</v>
      </c>
      <c r="C60" s="170">
        <f t="shared" si="4"/>
        <v>1762.645188</v>
      </c>
      <c r="D60" s="170">
        <f t="shared" si="4"/>
        <v>1762.855188</v>
      </c>
      <c r="E60" s="170">
        <f t="shared" si="4"/>
        <v>1762.7151879999999</v>
      </c>
      <c r="F60" s="170">
        <f t="shared" si="4"/>
        <v>1762.4751879999999</v>
      </c>
      <c r="G60" s="170">
        <f t="shared" si="4"/>
        <v>1941.2051879999999</v>
      </c>
      <c r="H60" s="170">
        <f t="shared" si="4"/>
        <v>1937.325188</v>
      </c>
      <c r="I60" s="170">
        <f t="shared" si="4"/>
        <v>1935.825188</v>
      </c>
      <c r="J60" s="170">
        <f t="shared" si="4"/>
        <v>1933.4351879999999</v>
      </c>
      <c r="K60" s="170">
        <f t="shared" si="4"/>
        <v>1932.585188</v>
      </c>
      <c r="L60" s="170">
        <f t="shared" si="4"/>
        <v>1932.1851879999999</v>
      </c>
      <c r="M60" s="170">
        <f t="shared" si="4"/>
        <v>1932.0451880000001</v>
      </c>
      <c r="N60" s="170">
        <f t="shared" si="4"/>
        <v>1932.835188</v>
      </c>
      <c r="O60" s="170">
        <f t="shared" si="4"/>
        <v>1933.605188</v>
      </c>
      <c r="P60" s="170">
        <f t="shared" si="4"/>
        <v>1933.835188</v>
      </c>
      <c r="Q60" s="170">
        <f t="shared" si="4"/>
        <v>1933.625188</v>
      </c>
      <c r="R60" s="170">
        <f t="shared" si="4"/>
        <v>1934.375188</v>
      </c>
      <c r="S60" s="170">
        <f t="shared" si="5"/>
        <v>1755.0251879999998</v>
      </c>
      <c r="T60" s="170">
        <f t="shared" si="5"/>
        <v>1755.5051879999999</v>
      </c>
      <c r="U60" s="170">
        <f t="shared" si="5"/>
        <v>1753.9251879999999</v>
      </c>
      <c r="V60" s="170">
        <f t="shared" si="5"/>
        <v>1753.155188</v>
      </c>
      <c r="W60" s="170">
        <f t="shared" si="5"/>
        <v>1752.645188</v>
      </c>
      <c r="X60" s="170">
        <f t="shared" si="5"/>
        <v>1757.395188</v>
      </c>
      <c r="Y60" s="170">
        <f t="shared" si="5"/>
        <v>1761.2451879999999</v>
      </c>
      <c r="Z60" s="37"/>
      <c r="AA60" s="41">
        <v>1148.0899999999999</v>
      </c>
      <c r="AB60" s="39">
        <v>1148.98</v>
      </c>
      <c r="AC60" s="39">
        <v>1149.19</v>
      </c>
      <c r="AD60" s="39">
        <v>1149.05</v>
      </c>
      <c r="AE60" s="39">
        <v>1148.81</v>
      </c>
      <c r="AF60" s="39">
        <v>1327.54</v>
      </c>
      <c r="AG60" s="39">
        <v>1323.66</v>
      </c>
      <c r="AH60" s="39">
        <v>1322.16</v>
      </c>
      <c r="AI60" s="39">
        <v>1319.77</v>
      </c>
      <c r="AJ60" s="39">
        <v>1318.92</v>
      </c>
      <c r="AK60" s="39">
        <v>1318.52</v>
      </c>
      <c r="AL60" s="39">
        <v>1318.38</v>
      </c>
      <c r="AM60" s="39">
        <v>1319.17</v>
      </c>
      <c r="AN60" s="39">
        <v>1319.94</v>
      </c>
      <c r="AO60" s="39">
        <v>1320.17</v>
      </c>
      <c r="AP60" s="39">
        <v>1319.96</v>
      </c>
      <c r="AQ60" s="39">
        <v>1320.71</v>
      </c>
      <c r="AR60" s="39">
        <v>1141.3599999999999</v>
      </c>
      <c r="AS60" s="39">
        <v>1141.8399999999999</v>
      </c>
      <c r="AT60" s="39">
        <v>1140.26</v>
      </c>
      <c r="AU60" s="39">
        <v>1139.49</v>
      </c>
      <c r="AV60" s="39">
        <v>1138.98</v>
      </c>
      <c r="AW60" s="39">
        <v>1143.73</v>
      </c>
      <c r="AX60" s="40">
        <v>1147.58</v>
      </c>
      <c r="AY60" s="340">
        <v>529.51</v>
      </c>
      <c r="AZ60" s="175">
        <v>5.3451880000000003</v>
      </c>
      <c r="BA60" s="159">
        <v>78.81</v>
      </c>
    </row>
    <row r="61" spans="1:53">
      <c r="A61" s="47">
        <v>14</v>
      </c>
      <c r="B61" s="170">
        <f t="shared" si="6"/>
        <v>1761.095188</v>
      </c>
      <c r="C61" s="170">
        <f t="shared" si="4"/>
        <v>1762.9651879999999</v>
      </c>
      <c r="D61" s="170">
        <f t="shared" si="4"/>
        <v>1763.2351879999999</v>
      </c>
      <c r="E61" s="170">
        <f t="shared" si="4"/>
        <v>1763.0051879999999</v>
      </c>
      <c r="F61" s="170">
        <f t="shared" si="4"/>
        <v>1762.655188</v>
      </c>
      <c r="G61" s="170">
        <f t="shared" si="4"/>
        <v>1941.5251879999998</v>
      </c>
      <c r="H61" s="170">
        <f t="shared" si="4"/>
        <v>1937.2051879999999</v>
      </c>
      <c r="I61" s="170">
        <f t="shared" si="4"/>
        <v>1936.2051879999999</v>
      </c>
      <c r="J61" s="170">
        <f t="shared" si="4"/>
        <v>1935.2951880000001</v>
      </c>
      <c r="K61" s="170">
        <f t="shared" si="4"/>
        <v>1934.9951879999999</v>
      </c>
      <c r="L61" s="170">
        <f t="shared" si="4"/>
        <v>1936.115188</v>
      </c>
      <c r="M61" s="170">
        <f t="shared" si="4"/>
        <v>1935.635188</v>
      </c>
      <c r="N61" s="170">
        <f t="shared" si="4"/>
        <v>1935.9251879999999</v>
      </c>
      <c r="O61" s="170">
        <f t="shared" si="4"/>
        <v>1935.7451879999999</v>
      </c>
      <c r="P61" s="170">
        <f t="shared" si="4"/>
        <v>1936.625188</v>
      </c>
      <c r="Q61" s="170">
        <f t="shared" si="4"/>
        <v>1934.4651879999999</v>
      </c>
      <c r="R61" s="170">
        <f t="shared" si="4"/>
        <v>1935.585188</v>
      </c>
      <c r="S61" s="170">
        <f t="shared" si="5"/>
        <v>1754.9751879999999</v>
      </c>
      <c r="T61" s="170">
        <f t="shared" si="5"/>
        <v>1753.815188</v>
      </c>
      <c r="U61" s="170">
        <f t="shared" si="5"/>
        <v>1753.6851879999999</v>
      </c>
      <c r="V61" s="170">
        <f t="shared" si="5"/>
        <v>1754.5151879999999</v>
      </c>
      <c r="W61" s="170">
        <f t="shared" si="5"/>
        <v>1756.4351879999999</v>
      </c>
      <c r="X61" s="170">
        <f t="shared" si="5"/>
        <v>1501.7651880000001</v>
      </c>
      <c r="Y61" s="170">
        <f t="shared" si="5"/>
        <v>1501.5351880000001</v>
      </c>
      <c r="Z61" s="37"/>
      <c r="AA61" s="41">
        <v>1147.43</v>
      </c>
      <c r="AB61" s="39">
        <v>1149.3</v>
      </c>
      <c r="AC61" s="39">
        <v>1149.57</v>
      </c>
      <c r="AD61" s="39">
        <v>1149.3399999999999</v>
      </c>
      <c r="AE61" s="39">
        <v>1148.99</v>
      </c>
      <c r="AF61" s="39">
        <v>1327.86</v>
      </c>
      <c r="AG61" s="39">
        <v>1323.54</v>
      </c>
      <c r="AH61" s="39">
        <v>1322.54</v>
      </c>
      <c r="AI61" s="39">
        <v>1321.63</v>
      </c>
      <c r="AJ61" s="39">
        <v>1321.33</v>
      </c>
      <c r="AK61" s="39">
        <v>1322.45</v>
      </c>
      <c r="AL61" s="39">
        <v>1321.97</v>
      </c>
      <c r="AM61" s="39">
        <v>1322.26</v>
      </c>
      <c r="AN61" s="39">
        <v>1322.08</v>
      </c>
      <c r="AO61" s="39">
        <v>1322.96</v>
      </c>
      <c r="AP61" s="39">
        <v>1320.8</v>
      </c>
      <c r="AQ61" s="39">
        <v>1321.92</v>
      </c>
      <c r="AR61" s="39">
        <v>1141.31</v>
      </c>
      <c r="AS61" s="39">
        <v>1140.1500000000001</v>
      </c>
      <c r="AT61" s="39">
        <v>1140.02</v>
      </c>
      <c r="AU61" s="39">
        <v>1140.8499999999999</v>
      </c>
      <c r="AV61" s="39">
        <v>1142.77</v>
      </c>
      <c r="AW61" s="39">
        <v>888.1</v>
      </c>
      <c r="AX61" s="40">
        <v>887.87</v>
      </c>
      <c r="AY61" s="340">
        <v>529.51</v>
      </c>
      <c r="AZ61" s="175">
        <v>5.3451880000000003</v>
      </c>
      <c r="BA61" s="159">
        <v>78.81</v>
      </c>
    </row>
    <row r="62" spans="1:53">
      <c r="A62" s="47">
        <v>15</v>
      </c>
      <c r="B62" s="170">
        <f t="shared" si="6"/>
        <v>1504.4151879999999</v>
      </c>
      <c r="C62" s="170">
        <f t="shared" si="4"/>
        <v>1504.2551880000001</v>
      </c>
      <c r="D62" s="170">
        <f t="shared" si="4"/>
        <v>1503.355188</v>
      </c>
      <c r="E62" s="170">
        <f t="shared" si="4"/>
        <v>1502.7851880000001</v>
      </c>
      <c r="F62" s="170">
        <f t="shared" si="4"/>
        <v>1493.4551879999999</v>
      </c>
      <c r="G62" s="170">
        <f t="shared" si="4"/>
        <v>1503.4551879999999</v>
      </c>
      <c r="H62" s="170">
        <f t="shared" si="4"/>
        <v>1507.095188</v>
      </c>
      <c r="I62" s="170">
        <f t="shared" si="4"/>
        <v>1557.635188</v>
      </c>
      <c r="J62" s="170">
        <f t="shared" si="4"/>
        <v>1506.145188</v>
      </c>
      <c r="K62" s="170">
        <f t="shared" si="4"/>
        <v>1505.575188</v>
      </c>
      <c r="L62" s="170">
        <f t="shared" si="4"/>
        <v>1505.2251879999999</v>
      </c>
      <c r="M62" s="170">
        <f t="shared" si="4"/>
        <v>1504.305188</v>
      </c>
      <c r="N62" s="170">
        <f t="shared" si="4"/>
        <v>1503.905188</v>
      </c>
      <c r="O62" s="170">
        <f t="shared" si="4"/>
        <v>1502.7151879999999</v>
      </c>
      <c r="P62" s="170">
        <f t="shared" si="4"/>
        <v>1502.635188</v>
      </c>
      <c r="Q62" s="170">
        <f t="shared" si="4"/>
        <v>1503.2251879999999</v>
      </c>
      <c r="R62" s="170">
        <f t="shared" si="4"/>
        <v>1505.4251879999999</v>
      </c>
      <c r="S62" s="170">
        <f t="shared" si="5"/>
        <v>1590.7551880000001</v>
      </c>
      <c r="T62" s="170">
        <f t="shared" si="5"/>
        <v>1633.595188</v>
      </c>
      <c r="U62" s="170">
        <f t="shared" si="5"/>
        <v>1585.805188</v>
      </c>
      <c r="V62" s="170">
        <f t="shared" si="5"/>
        <v>1530.085188</v>
      </c>
      <c r="W62" s="170">
        <f t="shared" si="5"/>
        <v>1501.115188</v>
      </c>
      <c r="X62" s="170">
        <f t="shared" si="5"/>
        <v>1507.1951879999999</v>
      </c>
      <c r="Y62" s="170">
        <f t="shared" si="5"/>
        <v>1507.4851880000001</v>
      </c>
      <c r="Z62" s="37"/>
      <c r="AA62" s="41">
        <v>890.75</v>
      </c>
      <c r="AB62" s="39">
        <v>890.59</v>
      </c>
      <c r="AC62" s="39">
        <v>889.69</v>
      </c>
      <c r="AD62" s="39">
        <v>889.12</v>
      </c>
      <c r="AE62" s="39">
        <v>879.79</v>
      </c>
      <c r="AF62" s="39">
        <v>889.79</v>
      </c>
      <c r="AG62" s="39">
        <v>893.43</v>
      </c>
      <c r="AH62" s="39">
        <v>943.97</v>
      </c>
      <c r="AI62" s="39">
        <v>892.48</v>
      </c>
      <c r="AJ62" s="39">
        <v>891.91</v>
      </c>
      <c r="AK62" s="39">
        <v>891.56</v>
      </c>
      <c r="AL62" s="39">
        <v>890.64</v>
      </c>
      <c r="AM62" s="39">
        <v>890.24</v>
      </c>
      <c r="AN62" s="39">
        <v>889.05</v>
      </c>
      <c r="AO62" s="39">
        <v>888.97</v>
      </c>
      <c r="AP62" s="39">
        <v>889.56</v>
      </c>
      <c r="AQ62" s="39">
        <v>891.76</v>
      </c>
      <c r="AR62" s="39">
        <v>977.09</v>
      </c>
      <c r="AS62" s="39">
        <v>1019.93</v>
      </c>
      <c r="AT62" s="39">
        <v>972.14</v>
      </c>
      <c r="AU62" s="39">
        <v>916.42</v>
      </c>
      <c r="AV62" s="39">
        <v>887.45</v>
      </c>
      <c r="AW62" s="39">
        <v>893.53</v>
      </c>
      <c r="AX62" s="40">
        <v>893.82</v>
      </c>
      <c r="AY62" s="340">
        <v>529.51</v>
      </c>
      <c r="AZ62" s="175">
        <v>5.3451880000000003</v>
      </c>
      <c r="BA62" s="159">
        <v>78.81</v>
      </c>
    </row>
    <row r="63" spans="1:53">
      <c r="A63" s="47">
        <v>16</v>
      </c>
      <c r="B63" s="170">
        <f t="shared" si="6"/>
        <v>1505.605188</v>
      </c>
      <c r="C63" s="170">
        <f t="shared" si="4"/>
        <v>1503.7651880000001</v>
      </c>
      <c r="D63" s="170">
        <f t="shared" si="4"/>
        <v>1504.595188</v>
      </c>
      <c r="E63" s="170">
        <f t="shared" si="4"/>
        <v>1490.095188</v>
      </c>
      <c r="F63" s="170">
        <f t="shared" si="4"/>
        <v>1496.7951880000001</v>
      </c>
      <c r="G63" s="170">
        <f t="shared" si="4"/>
        <v>1501.2251879999999</v>
      </c>
      <c r="H63" s="170">
        <f t="shared" si="4"/>
        <v>1545.885188</v>
      </c>
      <c r="I63" s="170">
        <f t="shared" si="4"/>
        <v>1543.895188</v>
      </c>
      <c r="J63" s="170">
        <f t="shared" si="4"/>
        <v>1540.9151879999999</v>
      </c>
      <c r="K63" s="170">
        <f t="shared" si="4"/>
        <v>1543.9951880000001</v>
      </c>
      <c r="L63" s="170">
        <f t="shared" si="4"/>
        <v>1537.2551880000001</v>
      </c>
      <c r="M63" s="170">
        <f t="shared" si="4"/>
        <v>1529.305188</v>
      </c>
      <c r="N63" s="170">
        <f t="shared" si="4"/>
        <v>1528.115188</v>
      </c>
      <c r="O63" s="170">
        <f t="shared" si="4"/>
        <v>1534.835188</v>
      </c>
      <c r="P63" s="170">
        <f t="shared" si="4"/>
        <v>1535.2851880000001</v>
      </c>
      <c r="Q63" s="170">
        <f t="shared" si="4"/>
        <v>1537.875188</v>
      </c>
      <c r="R63" s="170">
        <f t="shared" ref="R63:Y78" si="7">AQ63+$BA63+$AZ63+$AY63</f>
        <v>1588.1851879999999</v>
      </c>
      <c r="S63" s="170">
        <f t="shared" si="5"/>
        <v>1592.835188</v>
      </c>
      <c r="T63" s="170">
        <f t="shared" si="5"/>
        <v>1589.365188</v>
      </c>
      <c r="U63" s="170">
        <f t="shared" si="5"/>
        <v>1600.2851880000001</v>
      </c>
      <c r="V63" s="170">
        <f t="shared" si="5"/>
        <v>1540.1651879999999</v>
      </c>
      <c r="W63" s="170">
        <f t="shared" si="5"/>
        <v>1498.845188</v>
      </c>
      <c r="X63" s="170">
        <f t="shared" si="5"/>
        <v>1506.7951880000001</v>
      </c>
      <c r="Y63" s="170">
        <f t="shared" si="5"/>
        <v>1506.155188</v>
      </c>
      <c r="Z63" s="37"/>
      <c r="AA63" s="41">
        <v>891.94</v>
      </c>
      <c r="AB63" s="39">
        <v>890.1</v>
      </c>
      <c r="AC63" s="39">
        <v>890.93</v>
      </c>
      <c r="AD63" s="39">
        <v>876.43</v>
      </c>
      <c r="AE63" s="39">
        <v>883.13</v>
      </c>
      <c r="AF63" s="39">
        <v>887.56</v>
      </c>
      <c r="AG63" s="39">
        <v>932.22</v>
      </c>
      <c r="AH63" s="39">
        <v>930.23</v>
      </c>
      <c r="AI63" s="39">
        <v>927.25</v>
      </c>
      <c r="AJ63" s="39">
        <v>930.33</v>
      </c>
      <c r="AK63" s="39">
        <v>923.59</v>
      </c>
      <c r="AL63" s="39">
        <v>915.64</v>
      </c>
      <c r="AM63" s="39">
        <v>914.45</v>
      </c>
      <c r="AN63" s="39">
        <v>921.17</v>
      </c>
      <c r="AO63" s="39">
        <v>921.62</v>
      </c>
      <c r="AP63" s="39">
        <v>924.21</v>
      </c>
      <c r="AQ63" s="39">
        <v>974.52</v>
      </c>
      <c r="AR63" s="39">
        <v>979.17</v>
      </c>
      <c r="AS63" s="39">
        <v>975.7</v>
      </c>
      <c r="AT63" s="39">
        <v>986.62</v>
      </c>
      <c r="AU63" s="39">
        <v>926.5</v>
      </c>
      <c r="AV63" s="39">
        <v>885.18</v>
      </c>
      <c r="AW63" s="39">
        <v>893.13</v>
      </c>
      <c r="AX63" s="40">
        <v>892.49</v>
      </c>
      <c r="AY63" s="340">
        <v>529.51</v>
      </c>
      <c r="AZ63" s="175">
        <v>5.3451880000000003</v>
      </c>
      <c r="BA63" s="159">
        <v>78.81</v>
      </c>
    </row>
    <row r="64" spans="1:53">
      <c r="A64" s="47">
        <v>17</v>
      </c>
      <c r="B64" s="170">
        <f t="shared" si="6"/>
        <v>1512.2951880000001</v>
      </c>
      <c r="C64" s="170">
        <f t="shared" si="6"/>
        <v>1512.405188</v>
      </c>
      <c r="D64" s="170">
        <f t="shared" si="6"/>
        <v>1511.365188</v>
      </c>
      <c r="E64" s="170">
        <f t="shared" si="6"/>
        <v>1510.4651879999999</v>
      </c>
      <c r="F64" s="170">
        <f t="shared" si="6"/>
        <v>1497.2551880000001</v>
      </c>
      <c r="G64" s="170">
        <f t="shared" si="6"/>
        <v>1499.7451880000001</v>
      </c>
      <c r="H64" s="170">
        <f t="shared" si="6"/>
        <v>1505.865188</v>
      </c>
      <c r="I64" s="170">
        <f t="shared" si="6"/>
        <v>1508.805188</v>
      </c>
      <c r="J64" s="170">
        <f t="shared" si="6"/>
        <v>1513.905188</v>
      </c>
      <c r="K64" s="170">
        <f t="shared" si="6"/>
        <v>1517.7851880000001</v>
      </c>
      <c r="L64" s="170">
        <f t="shared" si="6"/>
        <v>1512.065188</v>
      </c>
      <c r="M64" s="170">
        <f t="shared" si="6"/>
        <v>1510.645188</v>
      </c>
      <c r="N64" s="170">
        <f t="shared" si="6"/>
        <v>1509.635188</v>
      </c>
      <c r="O64" s="170">
        <f t="shared" si="6"/>
        <v>1508.5351880000001</v>
      </c>
      <c r="P64" s="170">
        <f t="shared" si="6"/>
        <v>1508.5251880000001</v>
      </c>
      <c r="Q64" s="170">
        <f t="shared" si="6"/>
        <v>1509.5151880000001</v>
      </c>
      <c r="R64" s="170">
        <f t="shared" si="7"/>
        <v>1511.6651879999999</v>
      </c>
      <c r="S64" s="170">
        <f t="shared" si="7"/>
        <v>1515.0251880000001</v>
      </c>
      <c r="T64" s="170">
        <f t="shared" si="7"/>
        <v>1517.2251879999999</v>
      </c>
      <c r="U64" s="170">
        <f t="shared" si="7"/>
        <v>1515.345188</v>
      </c>
      <c r="V64" s="170">
        <f t="shared" si="7"/>
        <v>1512.085188</v>
      </c>
      <c r="W64" s="170">
        <f t="shared" si="7"/>
        <v>1498.865188</v>
      </c>
      <c r="X64" s="170">
        <f t="shared" si="7"/>
        <v>1511.0151880000001</v>
      </c>
      <c r="Y64" s="170">
        <f t="shared" si="7"/>
        <v>1511.6951879999999</v>
      </c>
      <c r="Z64" s="37"/>
      <c r="AA64" s="41">
        <v>898.63</v>
      </c>
      <c r="AB64" s="39">
        <v>898.74</v>
      </c>
      <c r="AC64" s="39">
        <v>897.7</v>
      </c>
      <c r="AD64" s="39">
        <v>896.8</v>
      </c>
      <c r="AE64" s="39">
        <v>883.59</v>
      </c>
      <c r="AF64" s="39">
        <v>886.08</v>
      </c>
      <c r="AG64" s="39">
        <v>892.2</v>
      </c>
      <c r="AH64" s="39">
        <v>895.14</v>
      </c>
      <c r="AI64" s="39">
        <v>900.24</v>
      </c>
      <c r="AJ64" s="39">
        <v>904.12</v>
      </c>
      <c r="AK64" s="39">
        <v>898.4</v>
      </c>
      <c r="AL64" s="39">
        <v>896.98</v>
      </c>
      <c r="AM64" s="39">
        <v>895.97</v>
      </c>
      <c r="AN64" s="39">
        <v>894.87</v>
      </c>
      <c r="AO64" s="39">
        <v>894.86</v>
      </c>
      <c r="AP64" s="39">
        <v>895.85</v>
      </c>
      <c r="AQ64" s="39">
        <v>898</v>
      </c>
      <c r="AR64" s="39">
        <v>901.36</v>
      </c>
      <c r="AS64" s="39">
        <v>903.56</v>
      </c>
      <c r="AT64" s="39">
        <v>901.68</v>
      </c>
      <c r="AU64" s="39">
        <v>898.42</v>
      </c>
      <c r="AV64" s="39">
        <v>885.2</v>
      </c>
      <c r="AW64" s="39">
        <v>897.35</v>
      </c>
      <c r="AX64" s="40">
        <v>898.03</v>
      </c>
      <c r="AY64" s="340">
        <v>529.51</v>
      </c>
      <c r="AZ64" s="175">
        <v>5.3451880000000003</v>
      </c>
      <c r="BA64" s="159">
        <v>78.81</v>
      </c>
    </row>
    <row r="65" spans="1:137">
      <c r="A65" s="47">
        <v>18</v>
      </c>
      <c r="B65" s="170">
        <f t="shared" si="6"/>
        <v>1512.155188</v>
      </c>
      <c r="C65" s="170">
        <f t="shared" si="6"/>
        <v>1512.0351880000001</v>
      </c>
      <c r="D65" s="170">
        <f t="shared" si="6"/>
        <v>1511.9551879999999</v>
      </c>
      <c r="E65" s="170">
        <f t="shared" si="6"/>
        <v>1496.1651879999999</v>
      </c>
      <c r="F65" s="170">
        <f t="shared" si="6"/>
        <v>1497.4251879999999</v>
      </c>
      <c r="G65" s="170">
        <f t="shared" si="6"/>
        <v>1498.395188</v>
      </c>
      <c r="H65" s="170">
        <f t="shared" si="6"/>
        <v>1503.305188</v>
      </c>
      <c r="I65" s="170">
        <f t="shared" si="6"/>
        <v>1508.0451880000001</v>
      </c>
      <c r="J65" s="170">
        <f t="shared" si="6"/>
        <v>1510.085188</v>
      </c>
      <c r="K65" s="170">
        <f t="shared" si="6"/>
        <v>1514.7851880000001</v>
      </c>
      <c r="L65" s="170">
        <f t="shared" si="6"/>
        <v>1513.9851880000001</v>
      </c>
      <c r="M65" s="170">
        <f t="shared" si="6"/>
        <v>1513.315188</v>
      </c>
      <c r="N65" s="170">
        <f t="shared" si="6"/>
        <v>1512.1751879999999</v>
      </c>
      <c r="O65" s="170">
        <f t="shared" si="6"/>
        <v>1511.7951880000001</v>
      </c>
      <c r="P65" s="170">
        <f t="shared" si="6"/>
        <v>1512.845188</v>
      </c>
      <c r="Q65" s="170">
        <f t="shared" si="6"/>
        <v>1514.5251880000001</v>
      </c>
      <c r="R65" s="170">
        <f t="shared" si="7"/>
        <v>1516.4951880000001</v>
      </c>
      <c r="S65" s="170">
        <f t="shared" si="7"/>
        <v>1537.885188</v>
      </c>
      <c r="T65" s="170">
        <f t="shared" si="7"/>
        <v>1542.845188</v>
      </c>
      <c r="U65" s="170">
        <f t="shared" si="7"/>
        <v>1554.1851879999999</v>
      </c>
      <c r="V65" s="170">
        <f t="shared" si="7"/>
        <v>1514.6751879999999</v>
      </c>
      <c r="W65" s="170">
        <f t="shared" si="7"/>
        <v>1507.305188</v>
      </c>
      <c r="X65" s="170">
        <f t="shared" si="7"/>
        <v>1511.625188</v>
      </c>
      <c r="Y65" s="170">
        <f t="shared" si="7"/>
        <v>1512.375188</v>
      </c>
      <c r="Z65" s="37"/>
      <c r="AA65" s="41">
        <v>898.49</v>
      </c>
      <c r="AB65" s="39">
        <v>898.37</v>
      </c>
      <c r="AC65" s="39">
        <v>898.29</v>
      </c>
      <c r="AD65" s="39">
        <v>882.5</v>
      </c>
      <c r="AE65" s="39">
        <v>883.76</v>
      </c>
      <c r="AF65" s="39">
        <v>884.73</v>
      </c>
      <c r="AG65" s="39">
        <v>889.64</v>
      </c>
      <c r="AH65" s="39">
        <v>894.38</v>
      </c>
      <c r="AI65" s="39">
        <v>896.42</v>
      </c>
      <c r="AJ65" s="39">
        <v>901.12</v>
      </c>
      <c r="AK65" s="39">
        <v>900.32</v>
      </c>
      <c r="AL65" s="39">
        <v>899.65</v>
      </c>
      <c r="AM65" s="39">
        <v>898.51</v>
      </c>
      <c r="AN65" s="39">
        <v>898.13</v>
      </c>
      <c r="AO65" s="39">
        <v>899.18</v>
      </c>
      <c r="AP65" s="39">
        <v>900.86</v>
      </c>
      <c r="AQ65" s="39">
        <v>902.83</v>
      </c>
      <c r="AR65" s="39">
        <v>924.22</v>
      </c>
      <c r="AS65" s="39">
        <v>929.18</v>
      </c>
      <c r="AT65" s="39">
        <v>940.52</v>
      </c>
      <c r="AU65" s="39">
        <v>901.01</v>
      </c>
      <c r="AV65" s="39">
        <v>893.64</v>
      </c>
      <c r="AW65" s="39">
        <v>897.96</v>
      </c>
      <c r="AX65" s="40">
        <v>898.71</v>
      </c>
      <c r="AY65" s="340">
        <v>529.51</v>
      </c>
      <c r="AZ65" s="175">
        <v>5.3451880000000003</v>
      </c>
      <c r="BA65" s="159">
        <v>78.81</v>
      </c>
    </row>
    <row r="66" spans="1:137">
      <c r="A66" s="47">
        <v>19</v>
      </c>
      <c r="B66" s="170">
        <f t="shared" si="6"/>
        <v>1515.9751879999999</v>
      </c>
      <c r="C66" s="170">
        <f t="shared" si="6"/>
        <v>1515.555188</v>
      </c>
      <c r="D66" s="170">
        <f t="shared" si="6"/>
        <v>1514.115188</v>
      </c>
      <c r="E66" s="170">
        <f t="shared" si="6"/>
        <v>1499.4551879999999</v>
      </c>
      <c r="F66" s="170">
        <f t="shared" si="6"/>
        <v>1503.4351879999999</v>
      </c>
      <c r="G66" s="170">
        <f t="shared" si="6"/>
        <v>1506.905188</v>
      </c>
      <c r="H66" s="170">
        <f t="shared" si="6"/>
        <v>1518.095188</v>
      </c>
      <c r="I66" s="170">
        <f t="shared" si="6"/>
        <v>1606.345188</v>
      </c>
      <c r="J66" s="170">
        <f t="shared" si="6"/>
        <v>1628.4751879999999</v>
      </c>
      <c r="K66" s="170">
        <f t="shared" si="6"/>
        <v>1652.305188</v>
      </c>
      <c r="L66" s="170">
        <f t="shared" si="6"/>
        <v>1622.105188</v>
      </c>
      <c r="M66" s="170">
        <f t="shared" si="6"/>
        <v>1587.0351880000001</v>
      </c>
      <c r="N66" s="170">
        <f t="shared" si="6"/>
        <v>1578.385188</v>
      </c>
      <c r="O66" s="170">
        <f t="shared" si="6"/>
        <v>1575.635188</v>
      </c>
      <c r="P66" s="170">
        <f t="shared" si="6"/>
        <v>1559.825188</v>
      </c>
      <c r="Q66" s="170">
        <f t="shared" si="6"/>
        <v>1561.9651879999999</v>
      </c>
      <c r="R66" s="170">
        <f t="shared" si="7"/>
        <v>1567.125188</v>
      </c>
      <c r="S66" s="170">
        <f t="shared" si="7"/>
        <v>1537.825188</v>
      </c>
      <c r="T66" s="170">
        <f t="shared" si="7"/>
        <v>1519.4151879999999</v>
      </c>
      <c r="U66" s="170">
        <f t="shared" si="7"/>
        <v>1538.7351880000001</v>
      </c>
      <c r="V66" s="170">
        <f t="shared" si="7"/>
        <v>1512.5051880000001</v>
      </c>
      <c r="W66" s="170">
        <f t="shared" si="7"/>
        <v>1499.555188</v>
      </c>
      <c r="X66" s="170">
        <f t="shared" si="7"/>
        <v>1510.4351879999999</v>
      </c>
      <c r="Y66" s="170">
        <f t="shared" si="7"/>
        <v>1511.4751879999999</v>
      </c>
      <c r="Z66" s="37"/>
      <c r="AA66" s="41">
        <v>902.31</v>
      </c>
      <c r="AB66" s="39">
        <v>901.89</v>
      </c>
      <c r="AC66" s="39">
        <v>900.45</v>
      </c>
      <c r="AD66" s="39">
        <v>885.79</v>
      </c>
      <c r="AE66" s="39">
        <v>889.77</v>
      </c>
      <c r="AF66" s="39">
        <v>893.24</v>
      </c>
      <c r="AG66" s="39">
        <v>904.43</v>
      </c>
      <c r="AH66" s="39">
        <v>992.68</v>
      </c>
      <c r="AI66" s="39">
        <v>1014.81</v>
      </c>
      <c r="AJ66" s="39">
        <v>1038.6400000000001</v>
      </c>
      <c r="AK66" s="39">
        <v>1008.44</v>
      </c>
      <c r="AL66" s="39">
        <v>973.37</v>
      </c>
      <c r="AM66" s="39">
        <v>964.72</v>
      </c>
      <c r="AN66" s="39">
        <v>961.97</v>
      </c>
      <c r="AO66" s="39">
        <v>946.16</v>
      </c>
      <c r="AP66" s="39">
        <v>948.3</v>
      </c>
      <c r="AQ66" s="39">
        <v>953.46</v>
      </c>
      <c r="AR66" s="39">
        <v>924.16</v>
      </c>
      <c r="AS66" s="39">
        <v>905.75</v>
      </c>
      <c r="AT66" s="39">
        <v>925.07</v>
      </c>
      <c r="AU66" s="39">
        <v>898.84</v>
      </c>
      <c r="AV66" s="39">
        <v>885.89</v>
      </c>
      <c r="AW66" s="39">
        <v>896.77</v>
      </c>
      <c r="AX66" s="40">
        <v>897.81</v>
      </c>
      <c r="AY66" s="340">
        <v>529.51</v>
      </c>
      <c r="AZ66" s="175">
        <v>5.3451880000000003</v>
      </c>
      <c r="BA66" s="159">
        <v>78.81</v>
      </c>
    </row>
    <row r="67" spans="1:137">
      <c r="A67" s="47">
        <v>20</v>
      </c>
      <c r="B67" s="170">
        <f t="shared" si="6"/>
        <v>1479.7951880000001</v>
      </c>
      <c r="C67" s="170">
        <f t="shared" si="6"/>
        <v>1479.9951880000001</v>
      </c>
      <c r="D67" s="170">
        <f t="shared" si="6"/>
        <v>1479.9251879999999</v>
      </c>
      <c r="E67" s="170">
        <f t="shared" si="6"/>
        <v>1466.7451880000001</v>
      </c>
      <c r="F67" s="170">
        <f t="shared" si="6"/>
        <v>1501.385188</v>
      </c>
      <c r="G67" s="170">
        <f t="shared" si="6"/>
        <v>1507.105188</v>
      </c>
      <c r="H67" s="170">
        <f t="shared" si="6"/>
        <v>1507.0351880000001</v>
      </c>
      <c r="I67" s="170">
        <f t="shared" si="6"/>
        <v>1505.865188</v>
      </c>
      <c r="J67" s="170">
        <f t="shared" si="6"/>
        <v>1512.565188</v>
      </c>
      <c r="K67" s="170">
        <f t="shared" si="6"/>
        <v>1510.4951880000001</v>
      </c>
      <c r="L67" s="170">
        <f t="shared" si="6"/>
        <v>1509.5051880000001</v>
      </c>
      <c r="M67" s="170">
        <f t="shared" si="6"/>
        <v>1508.2651880000001</v>
      </c>
      <c r="N67" s="170">
        <f t="shared" si="6"/>
        <v>1506.9151879999999</v>
      </c>
      <c r="O67" s="170">
        <f t="shared" si="6"/>
        <v>1505.895188</v>
      </c>
      <c r="P67" s="170">
        <f t="shared" si="6"/>
        <v>1505.835188</v>
      </c>
      <c r="Q67" s="170">
        <f t="shared" si="6"/>
        <v>1506.2651880000001</v>
      </c>
      <c r="R67" s="170">
        <f t="shared" si="7"/>
        <v>1508.895188</v>
      </c>
      <c r="S67" s="170">
        <f t="shared" si="7"/>
        <v>1511.9251879999999</v>
      </c>
      <c r="T67" s="170">
        <f t="shared" si="7"/>
        <v>1507.5151880000001</v>
      </c>
      <c r="U67" s="170">
        <f t="shared" si="7"/>
        <v>1506.0051880000001</v>
      </c>
      <c r="V67" s="170">
        <f t="shared" si="7"/>
        <v>1501.9651879999999</v>
      </c>
      <c r="W67" s="170">
        <f t="shared" si="7"/>
        <v>1505.325188</v>
      </c>
      <c r="X67" s="170">
        <f t="shared" si="7"/>
        <v>1510.7051879999999</v>
      </c>
      <c r="Y67" s="170">
        <f t="shared" si="7"/>
        <v>1508.9851880000001</v>
      </c>
      <c r="Z67" s="37"/>
      <c r="AA67" s="41">
        <v>866.13</v>
      </c>
      <c r="AB67" s="39">
        <v>866.33</v>
      </c>
      <c r="AC67" s="39">
        <v>866.26</v>
      </c>
      <c r="AD67" s="39">
        <v>853.08</v>
      </c>
      <c r="AE67" s="39">
        <v>887.72</v>
      </c>
      <c r="AF67" s="39">
        <v>893.44</v>
      </c>
      <c r="AG67" s="39">
        <v>893.37</v>
      </c>
      <c r="AH67" s="39">
        <v>892.2</v>
      </c>
      <c r="AI67" s="39">
        <v>898.9</v>
      </c>
      <c r="AJ67" s="39">
        <v>896.83</v>
      </c>
      <c r="AK67" s="39">
        <v>895.84</v>
      </c>
      <c r="AL67" s="39">
        <v>894.6</v>
      </c>
      <c r="AM67" s="39">
        <v>893.25</v>
      </c>
      <c r="AN67" s="39">
        <v>892.23</v>
      </c>
      <c r="AO67" s="39">
        <v>892.17</v>
      </c>
      <c r="AP67" s="39">
        <v>892.6</v>
      </c>
      <c r="AQ67" s="39">
        <v>895.23</v>
      </c>
      <c r="AR67" s="39">
        <v>898.26</v>
      </c>
      <c r="AS67" s="39">
        <v>893.85</v>
      </c>
      <c r="AT67" s="39">
        <v>892.34</v>
      </c>
      <c r="AU67" s="39">
        <v>888.3</v>
      </c>
      <c r="AV67" s="39">
        <v>891.66</v>
      </c>
      <c r="AW67" s="39">
        <v>897.04</v>
      </c>
      <c r="AX67" s="40">
        <v>895.32</v>
      </c>
      <c r="AY67" s="340">
        <v>529.51</v>
      </c>
      <c r="AZ67" s="175">
        <v>5.3451880000000003</v>
      </c>
      <c r="BA67" s="159">
        <v>78.81</v>
      </c>
    </row>
    <row r="68" spans="1:137">
      <c r="A68" s="47">
        <v>21</v>
      </c>
      <c r="B68" s="170">
        <f t="shared" si="6"/>
        <v>1512.7351880000001</v>
      </c>
      <c r="C68" s="170">
        <f t="shared" si="6"/>
        <v>1501.4951880000001</v>
      </c>
      <c r="D68" s="170">
        <f t="shared" si="6"/>
        <v>1501.0051880000001</v>
      </c>
      <c r="E68" s="170">
        <f t="shared" si="6"/>
        <v>1501.7451880000001</v>
      </c>
      <c r="F68" s="170">
        <f t="shared" si="6"/>
        <v>1527.7651880000001</v>
      </c>
      <c r="G68" s="170">
        <f t="shared" si="6"/>
        <v>1510.805188</v>
      </c>
      <c r="H68" s="170">
        <f t="shared" si="6"/>
        <v>1511.6751879999999</v>
      </c>
      <c r="I68" s="170">
        <f t="shared" si="6"/>
        <v>1517.0151880000001</v>
      </c>
      <c r="J68" s="170">
        <f t="shared" si="6"/>
        <v>1515.405188</v>
      </c>
      <c r="K68" s="170">
        <f t="shared" si="6"/>
        <v>1516.055188</v>
      </c>
      <c r="L68" s="170">
        <f t="shared" si="6"/>
        <v>1511.6751879999999</v>
      </c>
      <c r="M68" s="170">
        <f t="shared" si="6"/>
        <v>1509.905188</v>
      </c>
      <c r="N68" s="170">
        <f t="shared" si="6"/>
        <v>1509.555188</v>
      </c>
      <c r="O68" s="170">
        <f t="shared" si="6"/>
        <v>1508.4251879999999</v>
      </c>
      <c r="P68" s="170">
        <f t="shared" si="6"/>
        <v>1508.7951880000001</v>
      </c>
      <c r="Q68" s="170">
        <f t="shared" si="6"/>
        <v>1507.6851879999999</v>
      </c>
      <c r="R68" s="170">
        <f t="shared" si="7"/>
        <v>1511.655188</v>
      </c>
      <c r="S68" s="170">
        <f t="shared" si="7"/>
        <v>1515.635188</v>
      </c>
      <c r="T68" s="170">
        <f t="shared" si="7"/>
        <v>1513.4851880000001</v>
      </c>
      <c r="U68" s="170">
        <f t="shared" si="7"/>
        <v>1518.075188</v>
      </c>
      <c r="V68" s="170">
        <f t="shared" si="7"/>
        <v>1514.645188</v>
      </c>
      <c r="W68" s="170">
        <f t="shared" si="7"/>
        <v>1500.625188</v>
      </c>
      <c r="X68" s="170">
        <f t="shared" si="7"/>
        <v>1497.1751879999999</v>
      </c>
      <c r="Y68" s="170">
        <f t="shared" si="7"/>
        <v>1475.4851880000001</v>
      </c>
      <c r="Z68" s="37"/>
      <c r="AA68" s="41">
        <v>899.07</v>
      </c>
      <c r="AB68" s="39">
        <v>887.83</v>
      </c>
      <c r="AC68" s="39">
        <v>887.34</v>
      </c>
      <c r="AD68" s="39">
        <v>888.08</v>
      </c>
      <c r="AE68" s="39">
        <v>914.1</v>
      </c>
      <c r="AF68" s="39">
        <v>897.14</v>
      </c>
      <c r="AG68" s="39">
        <v>898.01</v>
      </c>
      <c r="AH68" s="39">
        <v>903.35</v>
      </c>
      <c r="AI68" s="39">
        <v>901.74</v>
      </c>
      <c r="AJ68" s="39">
        <v>902.39</v>
      </c>
      <c r="AK68" s="39">
        <v>898.01</v>
      </c>
      <c r="AL68" s="39">
        <v>896.24</v>
      </c>
      <c r="AM68" s="39">
        <v>895.89</v>
      </c>
      <c r="AN68" s="39">
        <v>894.76</v>
      </c>
      <c r="AO68" s="39">
        <v>895.13</v>
      </c>
      <c r="AP68" s="39">
        <v>894.02</v>
      </c>
      <c r="AQ68" s="39">
        <v>897.99</v>
      </c>
      <c r="AR68" s="39">
        <v>901.97</v>
      </c>
      <c r="AS68" s="39">
        <v>899.82</v>
      </c>
      <c r="AT68" s="39">
        <v>904.41</v>
      </c>
      <c r="AU68" s="39">
        <v>900.98</v>
      </c>
      <c r="AV68" s="39">
        <v>886.96</v>
      </c>
      <c r="AW68" s="39">
        <v>883.51</v>
      </c>
      <c r="AX68" s="40">
        <v>861.82</v>
      </c>
      <c r="AY68" s="340">
        <v>529.51</v>
      </c>
      <c r="AZ68" s="175">
        <v>5.3451880000000003</v>
      </c>
      <c r="BA68" s="159">
        <v>78.81</v>
      </c>
    </row>
    <row r="69" spans="1:137">
      <c r="A69" s="47">
        <v>22</v>
      </c>
      <c r="B69" s="170">
        <f t="shared" si="6"/>
        <v>1475.365188</v>
      </c>
      <c r="C69" s="170">
        <f t="shared" si="6"/>
        <v>1475.845188</v>
      </c>
      <c r="D69" s="170">
        <f t="shared" si="6"/>
        <v>1475.6651879999999</v>
      </c>
      <c r="E69" s="170">
        <f t="shared" si="6"/>
        <v>1476.125188</v>
      </c>
      <c r="F69" s="170">
        <f t="shared" si="6"/>
        <v>1500.0451880000001</v>
      </c>
      <c r="G69" s="170">
        <f t="shared" si="6"/>
        <v>1508.305188</v>
      </c>
      <c r="H69" s="170">
        <f t="shared" si="6"/>
        <v>1507.4751879999999</v>
      </c>
      <c r="I69" s="170">
        <f t="shared" si="6"/>
        <v>1513.7151879999999</v>
      </c>
      <c r="J69" s="170">
        <f t="shared" si="6"/>
        <v>1511.105188</v>
      </c>
      <c r="K69" s="170">
        <f t="shared" si="6"/>
        <v>1510.5051880000001</v>
      </c>
      <c r="L69" s="170">
        <f t="shared" si="6"/>
        <v>1509.315188</v>
      </c>
      <c r="M69" s="170">
        <f t="shared" si="6"/>
        <v>1508.7051879999999</v>
      </c>
      <c r="N69" s="170">
        <f t="shared" si="6"/>
        <v>1508.2251879999999</v>
      </c>
      <c r="O69" s="170">
        <f t="shared" si="6"/>
        <v>1507.4651879999999</v>
      </c>
      <c r="P69" s="170">
        <f t="shared" si="6"/>
        <v>1506.875188</v>
      </c>
      <c r="Q69" s="170">
        <f t="shared" si="6"/>
        <v>1507.5451880000001</v>
      </c>
      <c r="R69" s="170">
        <f t="shared" si="7"/>
        <v>1515.2751880000001</v>
      </c>
      <c r="S69" s="170">
        <f t="shared" si="7"/>
        <v>1514.0351880000001</v>
      </c>
      <c r="T69" s="170">
        <f t="shared" si="7"/>
        <v>1514.2651880000001</v>
      </c>
      <c r="U69" s="170">
        <f t="shared" si="7"/>
        <v>1582.325188</v>
      </c>
      <c r="V69" s="170">
        <f t="shared" si="7"/>
        <v>1593.4351879999999</v>
      </c>
      <c r="W69" s="170">
        <f t="shared" si="7"/>
        <v>1676.595188</v>
      </c>
      <c r="X69" s="170">
        <f t="shared" si="7"/>
        <v>1523.085188</v>
      </c>
      <c r="Y69" s="170">
        <f t="shared" si="7"/>
        <v>1500.075188</v>
      </c>
      <c r="Z69" s="37"/>
      <c r="AA69" s="41">
        <v>861.7</v>
      </c>
      <c r="AB69" s="39">
        <v>862.18</v>
      </c>
      <c r="AC69" s="39">
        <v>862</v>
      </c>
      <c r="AD69" s="39">
        <v>862.46</v>
      </c>
      <c r="AE69" s="39">
        <v>886.38</v>
      </c>
      <c r="AF69" s="39">
        <v>894.64</v>
      </c>
      <c r="AG69" s="39">
        <v>893.81</v>
      </c>
      <c r="AH69" s="39">
        <v>900.05</v>
      </c>
      <c r="AI69" s="39">
        <v>897.44</v>
      </c>
      <c r="AJ69" s="39">
        <v>896.84</v>
      </c>
      <c r="AK69" s="39">
        <v>895.65</v>
      </c>
      <c r="AL69" s="39">
        <v>895.04</v>
      </c>
      <c r="AM69" s="39">
        <v>894.56</v>
      </c>
      <c r="AN69" s="39">
        <v>893.8</v>
      </c>
      <c r="AO69" s="39">
        <v>893.21</v>
      </c>
      <c r="AP69" s="39">
        <v>893.88</v>
      </c>
      <c r="AQ69" s="39">
        <v>901.61</v>
      </c>
      <c r="AR69" s="39">
        <v>900.37</v>
      </c>
      <c r="AS69" s="39">
        <v>900.6</v>
      </c>
      <c r="AT69" s="39">
        <v>968.66</v>
      </c>
      <c r="AU69" s="39">
        <v>979.77</v>
      </c>
      <c r="AV69" s="39">
        <v>1062.93</v>
      </c>
      <c r="AW69" s="39">
        <v>909.42</v>
      </c>
      <c r="AX69" s="40">
        <v>886.41</v>
      </c>
      <c r="AY69" s="340">
        <v>529.51</v>
      </c>
      <c r="AZ69" s="175">
        <v>5.3451880000000003</v>
      </c>
      <c r="BA69" s="159">
        <v>78.81</v>
      </c>
    </row>
    <row r="70" spans="1:137">
      <c r="A70" s="47">
        <v>23</v>
      </c>
      <c r="B70" s="170">
        <f t="shared" si="6"/>
        <v>1490.1951879999999</v>
      </c>
      <c r="C70" s="170">
        <f t="shared" si="6"/>
        <v>1488.635188</v>
      </c>
      <c r="D70" s="170">
        <f t="shared" si="6"/>
        <v>1476.0151880000001</v>
      </c>
      <c r="E70" s="170">
        <f t="shared" si="6"/>
        <v>1471.645188</v>
      </c>
      <c r="F70" s="170">
        <f t="shared" si="6"/>
        <v>1494.085188</v>
      </c>
      <c r="G70" s="170">
        <f t="shared" si="6"/>
        <v>1501.395188</v>
      </c>
      <c r="H70" s="170">
        <f t="shared" si="6"/>
        <v>1513.4251879999999</v>
      </c>
      <c r="I70" s="170">
        <f t="shared" si="6"/>
        <v>1615.575188</v>
      </c>
      <c r="J70" s="170">
        <f t="shared" si="6"/>
        <v>1627.835188</v>
      </c>
      <c r="K70" s="170">
        <f t="shared" si="6"/>
        <v>1647.5051879999999</v>
      </c>
      <c r="L70" s="170">
        <f t="shared" si="6"/>
        <v>1674.835188</v>
      </c>
      <c r="M70" s="170">
        <f t="shared" si="6"/>
        <v>1678.575188</v>
      </c>
      <c r="N70" s="170">
        <f t="shared" si="6"/>
        <v>1664.135188</v>
      </c>
      <c r="O70" s="170">
        <f t="shared" si="6"/>
        <v>1648.2851879999998</v>
      </c>
      <c r="P70" s="170">
        <f t="shared" si="6"/>
        <v>1645.9351879999999</v>
      </c>
      <c r="Q70" s="170">
        <f t="shared" si="6"/>
        <v>1646.5451880000001</v>
      </c>
      <c r="R70" s="170">
        <f t="shared" si="7"/>
        <v>1698.0151879999999</v>
      </c>
      <c r="S70" s="170">
        <f t="shared" si="7"/>
        <v>1672.7151879999999</v>
      </c>
      <c r="T70" s="170">
        <f t="shared" si="7"/>
        <v>1757.855188</v>
      </c>
      <c r="U70" s="170">
        <f t="shared" si="7"/>
        <v>1815.9751879999999</v>
      </c>
      <c r="V70" s="170">
        <f t="shared" si="7"/>
        <v>1736.9251879999999</v>
      </c>
      <c r="W70" s="170">
        <f t="shared" si="7"/>
        <v>1670.4751879999999</v>
      </c>
      <c r="X70" s="170">
        <f t="shared" si="7"/>
        <v>1536.855188</v>
      </c>
      <c r="Y70" s="170">
        <f t="shared" si="7"/>
        <v>1498.9851880000001</v>
      </c>
      <c r="Z70" s="37"/>
      <c r="AA70" s="41">
        <v>876.53</v>
      </c>
      <c r="AB70" s="39">
        <v>874.97</v>
      </c>
      <c r="AC70" s="39">
        <v>862.35</v>
      </c>
      <c r="AD70" s="39">
        <v>857.98</v>
      </c>
      <c r="AE70" s="39">
        <v>880.42</v>
      </c>
      <c r="AF70" s="39">
        <v>887.73</v>
      </c>
      <c r="AG70" s="39">
        <v>899.76</v>
      </c>
      <c r="AH70" s="39">
        <v>1001.9100000000001</v>
      </c>
      <c r="AI70" s="39">
        <v>1014.1700000000001</v>
      </c>
      <c r="AJ70" s="39">
        <v>1033.8399999999999</v>
      </c>
      <c r="AK70" s="39">
        <v>1061.17</v>
      </c>
      <c r="AL70" s="39">
        <v>1064.9100000000001</v>
      </c>
      <c r="AM70" s="39">
        <v>1050.47</v>
      </c>
      <c r="AN70" s="39">
        <v>1034.6199999999999</v>
      </c>
      <c r="AO70" s="39">
        <v>1032.27</v>
      </c>
      <c r="AP70" s="39">
        <v>1032.8800000000001</v>
      </c>
      <c r="AQ70" s="39">
        <v>1084.3499999999999</v>
      </c>
      <c r="AR70" s="39">
        <v>1059.05</v>
      </c>
      <c r="AS70" s="39">
        <v>1144.19</v>
      </c>
      <c r="AT70" s="39">
        <v>1202.31</v>
      </c>
      <c r="AU70" s="39">
        <v>1123.26</v>
      </c>
      <c r="AV70" s="39">
        <v>1056.81</v>
      </c>
      <c r="AW70" s="39">
        <v>923.19</v>
      </c>
      <c r="AX70" s="40">
        <v>885.32</v>
      </c>
      <c r="AY70" s="340">
        <v>529.51</v>
      </c>
      <c r="AZ70" s="175">
        <v>5.3451880000000003</v>
      </c>
      <c r="BA70" s="159">
        <v>78.81</v>
      </c>
    </row>
    <row r="71" spans="1:137">
      <c r="A71" s="47">
        <v>24</v>
      </c>
      <c r="B71" s="170">
        <f t="shared" si="6"/>
        <v>1499.0251880000001</v>
      </c>
      <c r="C71" s="170">
        <f t="shared" si="6"/>
        <v>1497.9451879999999</v>
      </c>
      <c r="D71" s="170">
        <f t="shared" si="6"/>
        <v>1495.115188</v>
      </c>
      <c r="E71" s="170">
        <f t="shared" si="6"/>
        <v>1493.365188</v>
      </c>
      <c r="F71" s="170">
        <f t="shared" si="6"/>
        <v>1496.065188</v>
      </c>
      <c r="G71" s="170">
        <f t="shared" si="6"/>
        <v>1502.125188</v>
      </c>
      <c r="H71" s="170">
        <f t="shared" si="6"/>
        <v>1509.645188</v>
      </c>
      <c r="I71" s="170">
        <f t="shared" si="6"/>
        <v>1556.155188</v>
      </c>
      <c r="J71" s="170">
        <f t="shared" si="6"/>
        <v>1718.365188</v>
      </c>
      <c r="K71" s="170">
        <f t="shared" si="6"/>
        <v>1769.365188</v>
      </c>
      <c r="L71" s="170">
        <f t="shared" si="6"/>
        <v>1813.5351879999998</v>
      </c>
      <c r="M71" s="170">
        <f t="shared" si="6"/>
        <v>1780.315188</v>
      </c>
      <c r="N71" s="170">
        <f t="shared" si="6"/>
        <v>1775.5051879999999</v>
      </c>
      <c r="O71" s="170">
        <f t="shared" si="6"/>
        <v>1764.4251879999999</v>
      </c>
      <c r="P71" s="170">
        <f t="shared" si="6"/>
        <v>1729.2151879999999</v>
      </c>
      <c r="Q71" s="170">
        <f t="shared" si="6"/>
        <v>1710.4851879999999</v>
      </c>
      <c r="R71" s="170">
        <f t="shared" si="7"/>
        <v>1731.1751879999999</v>
      </c>
      <c r="S71" s="170">
        <f t="shared" si="7"/>
        <v>1723.2051879999999</v>
      </c>
      <c r="T71" s="170">
        <f t="shared" si="7"/>
        <v>1790.905188</v>
      </c>
      <c r="U71" s="170">
        <f t="shared" si="7"/>
        <v>1859.085188</v>
      </c>
      <c r="V71" s="170">
        <f t="shared" si="7"/>
        <v>1779.2751879999998</v>
      </c>
      <c r="W71" s="170">
        <f t="shared" si="7"/>
        <v>1658.555188</v>
      </c>
      <c r="X71" s="170">
        <f t="shared" si="7"/>
        <v>1535.2151879999999</v>
      </c>
      <c r="Y71" s="170">
        <f t="shared" si="7"/>
        <v>1501.835188</v>
      </c>
      <c r="Z71" s="37"/>
      <c r="AA71" s="41">
        <v>885.36</v>
      </c>
      <c r="AB71" s="39">
        <v>884.28</v>
      </c>
      <c r="AC71" s="39">
        <v>881.45</v>
      </c>
      <c r="AD71" s="39">
        <v>879.7</v>
      </c>
      <c r="AE71" s="39">
        <v>882.4</v>
      </c>
      <c r="AF71" s="39">
        <v>888.46</v>
      </c>
      <c r="AG71" s="39">
        <v>895.98</v>
      </c>
      <c r="AH71" s="39">
        <v>942.49</v>
      </c>
      <c r="AI71" s="39">
        <v>1104.7</v>
      </c>
      <c r="AJ71" s="39">
        <v>1155.7</v>
      </c>
      <c r="AK71" s="39">
        <v>1199.8699999999999</v>
      </c>
      <c r="AL71" s="39">
        <v>1166.6500000000001</v>
      </c>
      <c r="AM71" s="39">
        <v>1161.8399999999999</v>
      </c>
      <c r="AN71" s="39">
        <v>1150.76</v>
      </c>
      <c r="AO71" s="39">
        <v>1115.55</v>
      </c>
      <c r="AP71" s="39">
        <v>1096.82</v>
      </c>
      <c r="AQ71" s="39">
        <v>1117.51</v>
      </c>
      <c r="AR71" s="39">
        <v>1109.54</v>
      </c>
      <c r="AS71" s="39">
        <v>1177.24</v>
      </c>
      <c r="AT71" s="39">
        <v>1245.42</v>
      </c>
      <c r="AU71" s="39">
        <v>1165.6099999999999</v>
      </c>
      <c r="AV71" s="39">
        <v>1044.8900000000001</v>
      </c>
      <c r="AW71" s="39">
        <v>921.55</v>
      </c>
      <c r="AX71" s="40">
        <v>888.17</v>
      </c>
      <c r="AY71" s="340">
        <v>529.51</v>
      </c>
      <c r="AZ71" s="175">
        <v>5.3451880000000003</v>
      </c>
      <c r="BA71" s="159">
        <v>78.81</v>
      </c>
    </row>
    <row r="72" spans="1:137">
      <c r="A72" s="47">
        <v>25</v>
      </c>
      <c r="B72" s="170">
        <f t="shared" si="6"/>
        <v>1501.605188</v>
      </c>
      <c r="C72" s="170">
        <f t="shared" si="6"/>
        <v>1500.815188</v>
      </c>
      <c r="D72" s="170">
        <f t="shared" si="6"/>
        <v>1496.4951880000001</v>
      </c>
      <c r="E72" s="170">
        <f t="shared" si="6"/>
        <v>1495.885188</v>
      </c>
      <c r="F72" s="170">
        <f t="shared" si="6"/>
        <v>1496.2451880000001</v>
      </c>
      <c r="G72" s="170">
        <f t="shared" si="6"/>
        <v>1501.4351879999999</v>
      </c>
      <c r="H72" s="170">
        <f t="shared" si="6"/>
        <v>1505.9951880000001</v>
      </c>
      <c r="I72" s="170">
        <f t="shared" si="6"/>
        <v>1508.615188</v>
      </c>
      <c r="J72" s="170">
        <f t="shared" si="6"/>
        <v>1523.7651880000001</v>
      </c>
      <c r="K72" s="170">
        <f t="shared" si="6"/>
        <v>1675.835188</v>
      </c>
      <c r="L72" s="170">
        <f t="shared" si="6"/>
        <v>1677.4551879999999</v>
      </c>
      <c r="M72" s="170">
        <f t="shared" si="6"/>
        <v>1669.0451880000001</v>
      </c>
      <c r="N72" s="170">
        <f t="shared" si="6"/>
        <v>1657.125188</v>
      </c>
      <c r="O72" s="170">
        <f t="shared" si="6"/>
        <v>1658.855188</v>
      </c>
      <c r="P72" s="170">
        <f t="shared" si="6"/>
        <v>1667.9751879999999</v>
      </c>
      <c r="Q72" s="170">
        <f t="shared" si="6"/>
        <v>1683.805188</v>
      </c>
      <c r="R72" s="170">
        <f t="shared" si="7"/>
        <v>1703.9751879999999</v>
      </c>
      <c r="S72" s="170">
        <f t="shared" si="7"/>
        <v>1754.1651879999999</v>
      </c>
      <c r="T72" s="170">
        <f t="shared" si="7"/>
        <v>1807.865188</v>
      </c>
      <c r="U72" s="170">
        <f t="shared" si="7"/>
        <v>1842.565188</v>
      </c>
      <c r="V72" s="170">
        <f t="shared" si="7"/>
        <v>1733.305188</v>
      </c>
      <c r="W72" s="170">
        <f t="shared" si="7"/>
        <v>1651.395188</v>
      </c>
      <c r="X72" s="170">
        <f t="shared" si="7"/>
        <v>1508.5451880000001</v>
      </c>
      <c r="Y72" s="170">
        <f t="shared" si="7"/>
        <v>1501.825188</v>
      </c>
      <c r="Z72" s="37"/>
      <c r="AA72" s="41">
        <v>887.94</v>
      </c>
      <c r="AB72" s="39">
        <v>887.15</v>
      </c>
      <c r="AC72" s="39">
        <v>882.83</v>
      </c>
      <c r="AD72" s="39">
        <v>882.22</v>
      </c>
      <c r="AE72" s="39">
        <v>882.58</v>
      </c>
      <c r="AF72" s="39">
        <v>887.77</v>
      </c>
      <c r="AG72" s="39">
        <v>892.33</v>
      </c>
      <c r="AH72" s="39">
        <v>894.95</v>
      </c>
      <c r="AI72" s="39">
        <v>910.1</v>
      </c>
      <c r="AJ72" s="39">
        <v>1062.17</v>
      </c>
      <c r="AK72" s="39">
        <v>1063.79</v>
      </c>
      <c r="AL72" s="39">
        <v>1055.3800000000001</v>
      </c>
      <c r="AM72" s="39">
        <v>1043.46</v>
      </c>
      <c r="AN72" s="39">
        <v>1045.19</v>
      </c>
      <c r="AO72" s="39">
        <v>1054.31</v>
      </c>
      <c r="AP72" s="39">
        <v>1070.1400000000001</v>
      </c>
      <c r="AQ72" s="39">
        <v>1090.31</v>
      </c>
      <c r="AR72" s="39">
        <v>1140.5</v>
      </c>
      <c r="AS72" s="39">
        <v>1194.2</v>
      </c>
      <c r="AT72" s="39">
        <v>1228.9000000000001</v>
      </c>
      <c r="AU72" s="39">
        <v>1119.6400000000001</v>
      </c>
      <c r="AV72" s="39">
        <v>1037.73</v>
      </c>
      <c r="AW72" s="39">
        <v>894.88</v>
      </c>
      <c r="AX72" s="40">
        <v>888.16</v>
      </c>
      <c r="AY72" s="340">
        <v>529.51</v>
      </c>
      <c r="AZ72" s="175">
        <v>5.3451880000000003</v>
      </c>
      <c r="BA72" s="159">
        <v>78.81</v>
      </c>
    </row>
    <row r="73" spans="1:137">
      <c r="A73" s="47">
        <v>26</v>
      </c>
      <c r="B73" s="170">
        <f t="shared" si="6"/>
        <v>1501.825188</v>
      </c>
      <c r="C73" s="170">
        <f t="shared" si="6"/>
        <v>1500.9951880000001</v>
      </c>
      <c r="D73" s="170">
        <f t="shared" si="6"/>
        <v>1500.345188</v>
      </c>
      <c r="E73" s="170">
        <f t="shared" si="6"/>
        <v>1501.5251880000001</v>
      </c>
      <c r="F73" s="170">
        <f t="shared" si="6"/>
        <v>1506.365188</v>
      </c>
      <c r="G73" s="170">
        <f t="shared" si="6"/>
        <v>1510.065188</v>
      </c>
      <c r="H73" s="170">
        <f t="shared" si="6"/>
        <v>1655.7251879999999</v>
      </c>
      <c r="I73" s="170">
        <f t="shared" si="6"/>
        <v>1785.155188</v>
      </c>
      <c r="J73" s="170">
        <f t="shared" si="6"/>
        <v>1894.135188</v>
      </c>
      <c r="K73" s="170">
        <f t="shared" si="6"/>
        <v>1921.635188</v>
      </c>
      <c r="L73" s="170">
        <f t="shared" si="6"/>
        <v>1895.815188</v>
      </c>
      <c r="M73" s="170">
        <f t="shared" si="6"/>
        <v>1891.7851879999998</v>
      </c>
      <c r="N73" s="170">
        <f t="shared" si="6"/>
        <v>1782.2451879999999</v>
      </c>
      <c r="O73" s="170">
        <f t="shared" si="6"/>
        <v>1762.9951879999999</v>
      </c>
      <c r="P73" s="170">
        <f t="shared" si="6"/>
        <v>1753.9251879999999</v>
      </c>
      <c r="Q73" s="170">
        <f t="shared" si="6"/>
        <v>1760.145188</v>
      </c>
      <c r="R73" s="170">
        <f t="shared" si="7"/>
        <v>1802.5351879999998</v>
      </c>
      <c r="S73" s="170">
        <f t="shared" si="7"/>
        <v>1760.095188</v>
      </c>
      <c r="T73" s="170">
        <f t="shared" si="7"/>
        <v>1696.5251879999998</v>
      </c>
      <c r="U73" s="170">
        <f t="shared" si="7"/>
        <v>1764.155188</v>
      </c>
      <c r="V73" s="170">
        <f t="shared" si="7"/>
        <v>1670.575188</v>
      </c>
      <c r="W73" s="170">
        <f t="shared" si="7"/>
        <v>1503.2551880000001</v>
      </c>
      <c r="X73" s="170">
        <f t="shared" si="7"/>
        <v>1534.085188</v>
      </c>
      <c r="Y73" s="170">
        <f t="shared" si="7"/>
        <v>1500.405188</v>
      </c>
      <c r="Z73" s="37"/>
      <c r="AA73" s="41">
        <v>888.16</v>
      </c>
      <c r="AB73" s="39">
        <v>887.33</v>
      </c>
      <c r="AC73" s="39">
        <v>886.68</v>
      </c>
      <c r="AD73" s="39">
        <v>887.86</v>
      </c>
      <c r="AE73" s="39">
        <v>892.7</v>
      </c>
      <c r="AF73" s="39">
        <v>896.4</v>
      </c>
      <c r="AG73" s="39">
        <v>1042.06</v>
      </c>
      <c r="AH73" s="39">
        <v>1171.49</v>
      </c>
      <c r="AI73" s="39">
        <v>1280.47</v>
      </c>
      <c r="AJ73" s="39">
        <v>1307.97</v>
      </c>
      <c r="AK73" s="39">
        <v>1282.1500000000001</v>
      </c>
      <c r="AL73" s="39">
        <v>1278.1199999999999</v>
      </c>
      <c r="AM73" s="39">
        <v>1168.58</v>
      </c>
      <c r="AN73" s="39">
        <v>1149.33</v>
      </c>
      <c r="AO73" s="39">
        <v>1140.26</v>
      </c>
      <c r="AP73" s="39">
        <v>1146.48</v>
      </c>
      <c r="AQ73" s="39">
        <v>1188.8699999999999</v>
      </c>
      <c r="AR73" s="39">
        <v>1146.43</v>
      </c>
      <c r="AS73" s="39">
        <v>1082.8599999999999</v>
      </c>
      <c r="AT73" s="39">
        <v>1150.49</v>
      </c>
      <c r="AU73" s="39">
        <v>1056.9100000000001</v>
      </c>
      <c r="AV73" s="39">
        <v>889.59</v>
      </c>
      <c r="AW73" s="39">
        <v>920.42</v>
      </c>
      <c r="AX73" s="40">
        <v>886.74</v>
      </c>
      <c r="AY73" s="340">
        <v>529.51</v>
      </c>
      <c r="AZ73" s="175">
        <v>5.3451880000000003</v>
      </c>
      <c r="BA73" s="159">
        <v>78.81</v>
      </c>
    </row>
    <row r="74" spans="1:137">
      <c r="A74" s="47">
        <v>27</v>
      </c>
      <c r="B74" s="170">
        <f t="shared" si="6"/>
        <v>1497.805188</v>
      </c>
      <c r="C74" s="170">
        <f t="shared" si="6"/>
        <v>1493.5351880000001</v>
      </c>
      <c r="D74" s="170">
        <f t="shared" si="6"/>
        <v>1491.4451879999999</v>
      </c>
      <c r="E74" s="170">
        <f t="shared" si="6"/>
        <v>1493.605188</v>
      </c>
      <c r="F74" s="170">
        <f t="shared" si="6"/>
        <v>1503.5151880000001</v>
      </c>
      <c r="G74" s="170">
        <f t="shared" si="6"/>
        <v>1508.605188</v>
      </c>
      <c r="H74" s="170">
        <f t="shared" si="6"/>
        <v>1517.625188</v>
      </c>
      <c r="I74" s="170">
        <f t="shared" si="6"/>
        <v>1724.7651879999999</v>
      </c>
      <c r="J74" s="170">
        <f t="shared" si="6"/>
        <v>1738.9951879999999</v>
      </c>
      <c r="K74" s="170">
        <f t="shared" si="6"/>
        <v>1740.0051879999999</v>
      </c>
      <c r="L74" s="170">
        <f t="shared" si="6"/>
        <v>1708.095188</v>
      </c>
      <c r="M74" s="170">
        <f t="shared" si="6"/>
        <v>1697.9651879999999</v>
      </c>
      <c r="N74" s="170">
        <f t="shared" si="6"/>
        <v>1648.825188</v>
      </c>
      <c r="O74" s="170">
        <f t="shared" si="6"/>
        <v>1635.8551880000002</v>
      </c>
      <c r="P74" s="170">
        <f t="shared" si="6"/>
        <v>1601.815188</v>
      </c>
      <c r="Q74" s="170">
        <f t="shared" si="6"/>
        <v>1591.7051879999999</v>
      </c>
      <c r="R74" s="170">
        <f t="shared" si="7"/>
        <v>1598.6851879999999</v>
      </c>
      <c r="S74" s="170">
        <f t="shared" si="7"/>
        <v>1529.9651879999999</v>
      </c>
      <c r="T74" s="170">
        <f t="shared" si="7"/>
        <v>1697.1951879999999</v>
      </c>
      <c r="U74" s="170">
        <f t="shared" si="7"/>
        <v>1643.5051879999999</v>
      </c>
      <c r="V74" s="170">
        <f t="shared" si="7"/>
        <v>1517.0251880000001</v>
      </c>
      <c r="W74" s="170">
        <f t="shared" si="7"/>
        <v>1502.2351880000001</v>
      </c>
      <c r="X74" s="170">
        <f t="shared" si="7"/>
        <v>1532.2151879999999</v>
      </c>
      <c r="Y74" s="170">
        <f t="shared" si="7"/>
        <v>1496.4351879999999</v>
      </c>
      <c r="Z74" s="37"/>
      <c r="AA74" s="41">
        <v>884.14</v>
      </c>
      <c r="AB74" s="39">
        <v>879.87</v>
      </c>
      <c r="AC74" s="39">
        <v>877.78</v>
      </c>
      <c r="AD74" s="39">
        <v>879.94</v>
      </c>
      <c r="AE74" s="39">
        <v>889.85</v>
      </c>
      <c r="AF74" s="39">
        <v>894.94</v>
      </c>
      <c r="AG74" s="39">
        <v>903.96</v>
      </c>
      <c r="AH74" s="39">
        <v>1111.0999999999999</v>
      </c>
      <c r="AI74" s="39">
        <v>1125.33</v>
      </c>
      <c r="AJ74" s="39">
        <v>1126.3399999999999</v>
      </c>
      <c r="AK74" s="39">
        <v>1094.43</v>
      </c>
      <c r="AL74" s="39">
        <v>1084.3</v>
      </c>
      <c r="AM74" s="39">
        <v>1035.1600000000001</v>
      </c>
      <c r="AN74" s="39">
        <v>1022.1900000000002</v>
      </c>
      <c r="AO74" s="39">
        <v>988.15</v>
      </c>
      <c r="AP74" s="39">
        <v>978.04</v>
      </c>
      <c r="AQ74" s="39">
        <v>985.02</v>
      </c>
      <c r="AR74" s="39">
        <v>916.3</v>
      </c>
      <c r="AS74" s="39">
        <v>1083.53</v>
      </c>
      <c r="AT74" s="39">
        <v>1029.8399999999999</v>
      </c>
      <c r="AU74" s="39">
        <v>903.36</v>
      </c>
      <c r="AV74" s="39">
        <v>888.57</v>
      </c>
      <c r="AW74" s="39">
        <v>918.55</v>
      </c>
      <c r="AX74" s="40">
        <v>882.77</v>
      </c>
      <c r="AY74" s="340">
        <v>529.51</v>
      </c>
      <c r="AZ74" s="175">
        <v>5.3451880000000003</v>
      </c>
      <c r="BA74" s="159">
        <v>78.81</v>
      </c>
    </row>
    <row r="75" spans="1:137">
      <c r="A75" s="47">
        <v>28</v>
      </c>
      <c r="B75" s="170">
        <f t="shared" si="6"/>
        <v>1494.375188</v>
      </c>
      <c r="C75" s="170">
        <f t="shared" si="6"/>
        <v>1481.075188</v>
      </c>
      <c r="D75" s="170">
        <f t="shared" si="6"/>
        <v>1464.9151879999999</v>
      </c>
      <c r="E75" s="170">
        <f t="shared" si="6"/>
        <v>1478.4751879999999</v>
      </c>
      <c r="F75" s="170">
        <f t="shared" si="6"/>
        <v>1498.355188</v>
      </c>
      <c r="G75" s="170">
        <f t="shared" si="6"/>
        <v>1508.7751880000001</v>
      </c>
      <c r="H75" s="170">
        <f t="shared" si="6"/>
        <v>1507.625188</v>
      </c>
      <c r="I75" s="170">
        <f t="shared" si="6"/>
        <v>1506.555188</v>
      </c>
      <c r="J75" s="170">
        <f t="shared" si="6"/>
        <v>1646.2051879999999</v>
      </c>
      <c r="K75" s="170">
        <f t="shared" si="6"/>
        <v>1663.895188</v>
      </c>
      <c r="L75" s="170">
        <f t="shared" si="6"/>
        <v>1649.605188</v>
      </c>
      <c r="M75" s="170">
        <f t="shared" si="6"/>
        <v>1643.115188</v>
      </c>
      <c r="N75" s="170">
        <f t="shared" si="6"/>
        <v>1638.655188</v>
      </c>
      <c r="O75" s="170">
        <f t="shared" si="6"/>
        <v>1642.1651879999999</v>
      </c>
      <c r="P75" s="170">
        <f t="shared" si="6"/>
        <v>1642.1951879999999</v>
      </c>
      <c r="Q75" s="170">
        <f t="shared" si="6"/>
        <v>1658.2751879999998</v>
      </c>
      <c r="R75" s="170">
        <f t="shared" si="7"/>
        <v>1650.345188</v>
      </c>
      <c r="S75" s="170">
        <f t="shared" si="7"/>
        <v>1539.625188</v>
      </c>
      <c r="T75" s="170">
        <f t="shared" si="7"/>
        <v>1557.135188</v>
      </c>
      <c r="U75" s="170">
        <f t="shared" si="7"/>
        <v>1557.105188</v>
      </c>
      <c r="V75" s="170">
        <f t="shared" si="7"/>
        <v>1503.2851880000001</v>
      </c>
      <c r="W75" s="170">
        <f t="shared" si="7"/>
        <v>1509.9651879999999</v>
      </c>
      <c r="X75" s="170">
        <f t="shared" si="7"/>
        <v>1540.9751879999999</v>
      </c>
      <c r="Y75" s="170">
        <f t="shared" si="7"/>
        <v>1537.2351880000001</v>
      </c>
      <c r="Z75" s="37"/>
      <c r="AA75" s="41">
        <v>880.71</v>
      </c>
      <c r="AB75" s="39">
        <v>867.41</v>
      </c>
      <c r="AC75" s="39">
        <v>851.25</v>
      </c>
      <c r="AD75" s="39">
        <v>864.81</v>
      </c>
      <c r="AE75" s="39">
        <v>884.69</v>
      </c>
      <c r="AF75" s="39">
        <v>895.11</v>
      </c>
      <c r="AG75" s="39">
        <v>893.96</v>
      </c>
      <c r="AH75" s="39">
        <v>892.89</v>
      </c>
      <c r="AI75" s="39">
        <v>1032.54</v>
      </c>
      <c r="AJ75" s="39">
        <v>1050.23</v>
      </c>
      <c r="AK75" s="39">
        <v>1035.94</v>
      </c>
      <c r="AL75" s="39">
        <v>1029.45</v>
      </c>
      <c r="AM75" s="39">
        <v>1024.99</v>
      </c>
      <c r="AN75" s="39">
        <v>1028.5</v>
      </c>
      <c r="AO75" s="39">
        <v>1028.53</v>
      </c>
      <c r="AP75" s="39">
        <v>1044.6099999999999</v>
      </c>
      <c r="AQ75" s="39">
        <v>1036.68</v>
      </c>
      <c r="AR75" s="39">
        <v>925.96</v>
      </c>
      <c r="AS75" s="39">
        <v>943.47</v>
      </c>
      <c r="AT75" s="39">
        <v>943.44</v>
      </c>
      <c r="AU75" s="39">
        <v>889.62</v>
      </c>
      <c r="AV75" s="39">
        <v>896.3</v>
      </c>
      <c r="AW75" s="39">
        <v>927.31</v>
      </c>
      <c r="AX75" s="40">
        <v>923.57</v>
      </c>
      <c r="AY75" s="340">
        <v>529.51</v>
      </c>
      <c r="AZ75" s="175">
        <v>5.3451880000000003</v>
      </c>
      <c r="BA75" s="159">
        <v>78.81</v>
      </c>
    </row>
    <row r="76" spans="1:137">
      <c r="A76" s="47">
        <v>29</v>
      </c>
      <c r="B76" s="170">
        <f t="shared" si="6"/>
        <v>1564.9251879999999</v>
      </c>
      <c r="C76" s="170">
        <f t="shared" si="6"/>
        <v>1562.135188</v>
      </c>
      <c r="D76" s="170">
        <f t="shared" si="6"/>
        <v>1558.9251879999999</v>
      </c>
      <c r="E76" s="170">
        <f t="shared" si="6"/>
        <v>1563.055188</v>
      </c>
      <c r="F76" s="170">
        <f t="shared" si="6"/>
        <v>1578.2451880000001</v>
      </c>
      <c r="G76" s="170">
        <f t="shared" si="6"/>
        <v>1583.0251880000001</v>
      </c>
      <c r="H76" s="170">
        <f t="shared" si="6"/>
        <v>1585.135188</v>
      </c>
      <c r="I76" s="170">
        <f t="shared" si="6"/>
        <v>1633.8851880000002</v>
      </c>
      <c r="J76" s="170">
        <f t="shared" si="6"/>
        <v>1699.0251879999998</v>
      </c>
      <c r="K76" s="170">
        <f t="shared" si="6"/>
        <v>1690.315188</v>
      </c>
      <c r="L76" s="170">
        <f t="shared" si="6"/>
        <v>1600.2951880000001</v>
      </c>
      <c r="M76" s="170">
        <f t="shared" si="6"/>
        <v>1592.825188</v>
      </c>
      <c r="N76" s="170">
        <f t="shared" si="6"/>
        <v>1591.645188</v>
      </c>
      <c r="O76" s="170">
        <f t="shared" si="6"/>
        <v>1593.1851879999999</v>
      </c>
      <c r="P76" s="170">
        <f t="shared" si="6"/>
        <v>1590.555188</v>
      </c>
      <c r="Q76" s="170">
        <f t="shared" si="6"/>
        <v>1612.7851880000001</v>
      </c>
      <c r="R76" s="170">
        <f t="shared" si="7"/>
        <v>1614.4751879999999</v>
      </c>
      <c r="S76" s="170">
        <f t="shared" si="7"/>
        <v>1625.7451880000001</v>
      </c>
      <c r="T76" s="170">
        <f t="shared" si="7"/>
        <v>1624.655188</v>
      </c>
      <c r="U76" s="170">
        <f t="shared" si="7"/>
        <v>1628.7251879999999</v>
      </c>
      <c r="V76" s="170">
        <f t="shared" si="7"/>
        <v>1583.9351879999999</v>
      </c>
      <c r="W76" s="170">
        <f t="shared" si="7"/>
        <v>1576.7251879999999</v>
      </c>
      <c r="X76" s="170">
        <f t="shared" si="7"/>
        <v>1571.4951880000001</v>
      </c>
      <c r="Y76" s="170">
        <f t="shared" si="7"/>
        <v>1570.135188</v>
      </c>
      <c r="Z76" s="37"/>
      <c r="AA76" s="41">
        <v>951.26</v>
      </c>
      <c r="AB76" s="39">
        <v>948.47</v>
      </c>
      <c r="AC76" s="39">
        <v>945.26</v>
      </c>
      <c r="AD76" s="39">
        <v>949.39</v>
      </c>
      <c r="AE76" s="39">
        <v>964.58</v>
      </c>
      <c r="AF76" s="39">
        <v>969.36</v>
      </c>
      <c r="AG76" s="39">
        <v>971.47</v>
      </c>
      <c r="AH76" s="39">
        <v>1020.2200000000001</v>
      </c>
      <c r="AI76" s="39">
        <v>1085.3599999999999</v>
      </c>
      <c r="AJ76" s="39">
        <v>1076.6500000000001</v>
      </c>
      <c r="AK76" s="39">
        <v>986.63</v>
      </c>
      <c r="AL76" s="39">
        <v>979.16</v>
      </c>
      <c r="AM76" s="39">
        <v>977.98</v>
      </c>
      <c r="AN76" s="39">
        <v>979.52</v>
      </c>
      <c r="AO76" s="39">
        <v>976.89</v>
      </c>
      <c r="AP76" s="39">
        <v>999.12</v>
      </c>
      <c r="AQ76" s="39">
        <v>1000.81</v>
      </c>
      <c r="AR76" s="39">
        <v>1012.08</v>
      </c>
      <c r="AS76" s="39">
        <v>1010.99</v>
      </c>
      <c r="AT76" s="39">
        <v>1015.0599999999998</v>
      </c>
      <c r="AU76" s="39">
        <v>970.27</v>
      </c>
      <c r="AV76" s="39">
        <v>963.06</v>
      </c>
      <c r="AW76" s="39">
        <v>957.83</v>
      </c>
      <c r="AX76" s="40">
        <v>956.47</v>
      </c>
      <c r="AY76" s="340">
        <v>529.51</v>
      </c>
      <c r="AZ76" s="175">
        <v>5.3451880000000003</v>
      </c>
      <c r="BA76" s="159">
        <v>78.81</v>
      </c>
    </row>
    <row r="77" spans="1:137">
      <c r="A77" s="47">
        <v>30</v>
      </c>
      <c r="B77" s="170">
        <f t="shared" si="6"/>
        <v>1565.5351880000001</v>
      </c>
      <c r="C77" s="170">
        <f t="shared" si="6"/>
        <v>1558.9751879999999</v>
      </c>
      <c r="D77" s="170">
        <f t="shared" si="6"/>
        <v>1559.325188</v>
      </c>
      <c r="E77" s="170">
        <f t="shared" si="6"/>
        <v>1553.155188</v>
      </c>
      <c r="F77" s="170">
        <f t="shared" si="6"/>
        <v>1563.325188</v>
      </c>
      <c r="G77" s="170">
        <f t="shared" si="6"/>
        <v>1568.115188</v>
      </c>
      <c r="H77" s="170">
        <f t="shared" si="6"/>
        <v>1584.585188</v>
      </c>
      <c r="I77" s="170">
        <f t="shared" si="6"/>
        <v>1642.2251879999999</v>
      </c>
      <c r="J77" s="170">
        <f t="shared" si="6"/>
        <v>1758.0351879999998</v>
      </c>
      <c r="K77" s="170">
        <f t="shared" si="6"/>
        <v>1760.9451879999999</v>
      </c>
      <c r="L77" s="170">
        <f t="shared" si="6"/>
        <v>1747.2051879999999</v>
      </c>
      <c r="M77" s="170">
        <f t="shared" si="6"/>
        <v>1837.865188</v>
      </c>
      <c r="N77" s="170">
        <f t="shared" si="6"/>
        <v>1798.7551879999999</v>
      </c>
      <c r="O77" s="170">
        <f t="shared" si="6"/>
        <v>1797.335188</v>
      </c>
      <c r="P77" s="170">
        <f t="shared" si="6"/>
        <v>1807.4951879999999</v>
      </c>
      <c r="Q77" s="170">
        <f t="shared" si="6"/>
        <v>1836.335188</v>
      </c>
      <c r="R77" s="170">
        <f t="shared" si="7"/>
        <v>1900.2651879999999</v>
      </c>
      <c r="S77" s="170">
        <f t="shared" si="7"/>
        <v>1837.4451879999999</v>
      </c>
      <c r="T77" s="170">
        <f t="shared" si="7"/>
        <v>1833.865188</v>
      </c>
      <c r="U77" s="170">
        <f t="shared" si="7"/>
        <v>1903.9951879999999</v>
      </c>
      <c r="V77" s="170">
        <f t="shared" si="7"/>
        <v>1851.2451879999999</v>
      </c>
      <c r="W77" s="170">
        <f t="shared" si="7"/>
        <v>1759.7951880000001</v>
      </c>
      <c r="X77" s="170">
        <f t="shared" si="7"/>
        <v>1569.2951880000001</v>
      </c>
      <c r="Y77" s="170">
        <f t="shared" si="7"/>
        <v>1566.5451880000001</v>
      </c>
      <c r="Z77" s="37"/>
      <c r="AA77" s="41">
        <v>951.87</v>
      </c>
      <c r="AB77" s="39">
        <v>945.31</v>
      </c>
      <c r="AC77" s="39">
        <v>945.66</v>
      </c>
      <c r="AD77" s="39">
        <v>939.49</v>
      </c>
      <c r="AE77" s="39">
        <v>949.66</v>
      </c>
      <c r="AF77" s="39">
        <v>954.45</v>
      </c>
      <c r="AG77" s="39">
        <v>970.92</v>
      </c>
      <c r="AH77" s="39">
        <v>1028.56</v>
      </c>
      <c r="AI77" s="39">
        <v>1144.3699999999999</v>
      </c>
      <c r="AJ77" s="39">
        <v>1147.28</v>
      </c>
      <c r="AK77" s="39">
        <v>1133.54</v>
      </c>
      <c r="AL77" s="39">
        <v>1224.2</v>
      </c>
      <c r="AM77" s="39">
        <v>1185.0899999999999</v>
      </c>
      <c r="AN77" s="39">
        <v>1183.67</v>
      </c>
      <c r="AO77" s="39">
        <v>1193.83</v>
      </c>
      <c r="AP77" s="39">
        <v>1222.67</v>
      </c>
      <c r="AQ77" s="39">
        <v>1286.5999999999999</v>
      </c>
      <c r="AR77" s="39">
        <v>1223.78</v>
      </c>
      <c r="AS77" s="39">
        <v>1220.2</v>
      </c>
      <c r="AT77" s="39">
        <v>1290.33</v>
      </c>
      <c r="AU77" s="39">
        <v>1237.58</v>
      </c>
      <c r="AV77" s="39">
        <v>1146.1300000000001</v>
      </c>
      <c r="AW77" s="39">
        <v>955.63</v>
      </c>
      <c r="AX77" s="40">
        <v>952.88</v>
      </c>
      <c r="AY77" s="340">
        <v>529.51</v>
      </c>
      <c r="AZ77" s="175">
        <v>5.3451880000000003</v>
      </c>
      <c r="BA77" s="159">
        <v>78.81</v>
      </c>
    </row>
    <row r="78" spans="1:137" ht="13.5" thickBot="1">
      <c r="A78" s="154">
        <v>31</v>
      </c>
      <c r="B78" s="170">
        <f t="shared" si="6"/>
        <v>0</v>
      </c>
      <c r="C78" s="170">
        <f t="shared" si="6"/>
        <v>0</v>
      </c>
      <c r="D78" s="170">
        <f t="shared" si="6"/>
        <v>0</v>
      </c>
      <c r="E78" s="170">
        <f t="shared" si="6"/>
        <v>0</v>
      </c>
      <c r="F78" s="170">
        <f t="shared" si="6"/>
        <v>0</v>
      </c>
      <c r="G78" s="170">
        <f t="shared" si="6"/>
        <v>0</v>
      </c>
      <c r="H78" s="170">
        <f t="shared" si="6"/>
        <v>0</v>
      </c>
      <c r="I78" s="170">
        <f t="shared" si="6"/>
        <v>0</v>
      </c>
      <c r="J78" s="170">
        <f t="shared" si="6"/>
        <v>0</v>
      </c>
      <c r="K78" s="170">
        <f t="shared" si="6"/>
        <v>0</v>
      </c>
      <c r="L78" s="170">
        <f t="shared" si="6"/>
        <v>0</v>
      </c>
      <c r="M78" s="170">
        <f t="shared" si="6"/>
        <v>0</v>
      </c>
      <c r="N78" s="170">
        <f t="shared" si="6"/>
        <v>0</v>
      </c>
      <c r="O78" s="170">
        <f t="shared" si="6"/>
        <v>0</v>
      </c>
      <c r="P78" s="170">
        <f t="shared" si="6"/>
        <v>0</v>
      </c>
      <c r="Q78" s="170">
        <f t="shared" si="6"/>
        <v>0</v>
      </c>
      <c r="R78" s="170">
        <f t="shared" si="7"/>
        <v>0</v>
      </c>
      <c r="S78" s="170">
        <f t="shared" si="7"/>
        <v>0</v>
      </c>
      <c r="T78" s="170">
        <f t="shared" si="7"/>
        <v>0</v>
      </c>
      <c r="U78" s="170">
        <f t="shared" si="7"/>
        <v>0</v>
      </c>
      <c r="V78" s="170">
        <f t="shared" si="7"/>
        <v>0</v>
      </c>
      <c r="W78" s="170">
        <f t="shared" si="7"/>
        <v>0</v>
      </c>
      <c r="X78" s="170">
        <f t="shared" si="7"/>
        <v>0</v>
      </c>
      <c r="Y78" s="170">
        <f t="shared" si="7"/>
        <v>0</v>
      </c>
      <c r="Z78" s="37"/>
      <c r="AA78" s="72">
        <v>0</v>
      </c>
      <c r="AB78" s="73">
        <v>0</v>
      </c>
      <c r="AC78" s="73">
        <v>0</v>
      </c>
      <c r="AD78" s="73">
        <v>0</v>
      </c>
      <c r="AE78" s="73">
        <v>0</v>
      </c>
      <c r="AF78" s="73">
        <v>0</v>
      </c>
      <c r="AG78" s="73">
        <v>0</v>
      </c>
      <c r="AH78" s="73">
        <v>0</v>
      </c>
      <c r="AI78" s="73">
        <v>0</v>
      </c>
      <c r="AJ78" s="73">
        <v>0</v>
      </c>
      <c r="AK78" s="73">
        <v>0</v>
      </c>
      <c r="AL78" s="73">
        <v>0</v>
      </c>
      <c r="AM78" s="73">
        <v>0</v>
      </c>
      <c r="AN78" s="73">
        <v>0</v>
      </c>
      <c r="AO78" s="73">
        <v>0</v>
      </c>
      <c r="AP78" s="73">
        <v>0</v>
      </c>
      <c r="AQ78" s="73">
        <v>0</v>
      </c>
      <c r="AR78" s="73">
        <v>0</v>
      </c>
      <c r="AS78" s="73">
        <v>0</v>
      </c>
      <c r="AT78" s="73">
        <v>0</v>
      </c>
      <c r="AU78" s="73">
        <v>0</v>
      </c>
      <c r="AV78" s="73">
        <v>0</v>
      </c>
      <c r="AW78" s="73">
        <v>0</v>
      </c>
      <c r="AX78" s="130">
        <v>0</v>
      </c>
      <c r="AY78" s="341">
        <v>0</v>
      </c>
      <c r="AZ78" s="176">
        <v>0</v>
      </c>
      <c r="BA78" s="160"/>
    </row>
    <row r="79" spans="1:137" ht="13.5" thickBot="1">
      <c r="A79" s="58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A79" s="167">
        <f>SUM(AA48:AX78)</f>
        <v>753663.55999999994</v>
      </c>
      <c r="BA79" s="17"/>
    </row>
    <row r="80" spans="1:137" s="3" customFormat="1" ht="35.25" customHeight="1" thickBot="1">
      <c r="A80" s="440" t="s">
        <v>2</v>
      </c>
      <c r="B80" s="442" t="s">
        <v>144</v>
      </c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2"/>
      <c r="O80" s="442"/>
      <c r="P80" s="442"/>
      <c r="Q80" s="442"/>
      <c r="R80" s="442"/>
      <c r="S80" s="442"/>
      <c r="T80" s="442"/>
      <c r="U80" s="442"/>
      <c r="V80" s="442"/>
      <c r="W80" s="442"/>
      <c r="X80" s="442"/>
      <c r="Y80" s="443"/>
      <c r="Z80" s="8"/>
      <c r="AA80" s="148" t="s">
        <v>182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</row>
    <row r="81" spans="1:53" ht="98.25" customHeight="1">
      <c r="A81" s="441"/>
      <c r="B81" s="433" t="s">
        <v>3</v>
      </c>
      <c r="C81" s="433"/>
      <c r="D81" s="433"/>
      <c r="E81" s="433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3"/>
      <c r="X81" s="433"/>
      <c r="Y81" s="434"/>
      <c r="AA81" s="455" t="s">
        <v>89</v>
      </c>
      <c r="AB81" s="456"/>
      <c r="AC81" s="456"/>
      <c r="AD81" s="456"/>
      <c r="AE81" s="456"/>
      <c r="AF81" s="456"/>
      <c r="AG81" s="456"/>
      <c r="AH81" s="456"/>
      <c r="AI81" s="456"/>
      <c r="AJ81" s="456"/>
      <c r="AK81" s="456"/>
      <c r="AL81" s="456"/>
      <c r="AM81" s="456"/>
      <c r="AN81" s="456"/>
      <c r="AO81" s="456"/>
      <c r="AP81" s="456"/>
      <c r="AQ81" s="456"/>
      <c r="AR81" s="456"/>
      <c r="AS81" s="456"/>
      <c r="AT81" s="456"/>
      <c r="AU81" s="456"/>
      <c r="AV81" s="456"/>
      <c r="AW81" s="456"/>
      <c r="AX81" s="457"/>
      <c r="AY81" s="431" t="str">
        <f>AY45</f>
        <v>Сбытовая надбавка</v>
      </c>
      <c r="AZ81" s="466" t="s">
        <v>199</v>
      </c>
      <c r="BA81" s="229" t="str">
        <f>BA45</f>
        <v>Тарифы на услуги по передаче электрической энергии</v>
      </c>
    </row>
    <row r="82" spans="1:53" ht="41.25" customHeight="1">
      <c r="A82" s="441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2"/>
      <c r="AZ82" s="467"/>
      <c r="BA82" s="177" t="s">
        <v>30</v>
      </c>
    </row>
    <row r="83" spans="1:53" s="173" customFormat="1" ht="16.149999999999999" customHeight="1">
      <c r="A83" s="447" t="s">
        <v>207</v>
      </c>
      <c r="B83" s="448"/>
      <c r="C83" s="448"/>
      <c r="D83" s="448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/>
      <c r="T83" s="448"/>
      <c r="U83" s="448"/>
      <c r="V83" s="448"/>
      <c r="W83" s="448"/>
      <c r="X83" s="448"/>
      <c r="Y83" s="449"/>
      <c r="AA83" s="452">
        <v>2</v>
      </c>
      <c r="AB83" s="453"/>
      <c r="AC83" s="453"/>
      <c r="AD83" s="453"/>
      <c r="AE83" s="453"/>
      <c r="AF83" s="453"/>
      <c r="AG83" s="453"/>
      <c r="AH83" s="453"/>
      <c r="AI83" s="453"/>
      <c r="AJ83" s="453"/>
      <c r="AK83" s="453"/>
      <c r="AL83" s="453"/>
      <c r="AM83" s="453"/>
      <c r="AN83" s="453"/>
      <c r="AO83" s="453"/>
      <c r="AP83" s="453"/>
      <c r="AQ83" s="453"/>
      <c r="AR83" s="453"/>
      <c r="AS83" s="453"/>
      <c r="AT83" s="453"/>
      <c r="AU83" s="453"/>
      <c r="AV83" s="453"/>
      <c r="AW83" s="453"/>
      <c r="AX83" s="454"/>
      <c r="AY83" s="184">
        <v>3</v>
      </c>
      <c r="AZ83" s="186">
        <v>4</v>
      </c>
      <c r="BA83" s="187">
        <v>5</v>
      </c>
    </row>
    <row r="84" spans="1:53">
      <c r="A84" s="47">
        <v>1</v>
      </c>
      <c r="B84" s="170">
        <f>AA84+$AY84+$AZ84</f>
        <v>1442.4151879999999</v>
      </c>
      <c r="C84" s="170">
        <f t="shared" ref="C84:R99" si="8">AB84+$AY84+$AZ84</f>
        <v>1427.865188</v>
      </c>
      <c r="D84" s="170">
        <f t="shared" si="8"/>
        <v>1431.115188</v>
      </c>
      <c r="E84" s="170">
        <f t="shared" si="8"/>
        <v>1446.565188</v>
      </c>
      <c r="F84" s="170">
        <f t="shared" si="8"/>
        <v>1454.2851880000001</v>
      </c>
      <c r="G84" s="170">
        <f t="shared" si="8"/>
        <v>1466.0251879999998</v>
      </c>
      <c r="H84" s="170">
        <f t="shared" si="8"/>
        <v>1611.9151879999999</v>
      </c>
      <c r="I84" s="170">
        <f t="shared" si="8"/>
        <v>1623.825188</v>
      </c>
      <c r="J84" s="170">
        <f t="shared" si="8"/>
        <v>1615.065188</v>
      </c>
      <c r="K84" s="170">
        <f t="shared" si="8"/>
        <v>1614.4651879999999</v>
      </c>
      <c r="L84" s="170">
        <f t="shared" si="8"/>
        <v>1585.0151880000001</v>
      </c>
      <c r="M84" s="170">
        <f t="shared" si="8"/>
        <v>1605.4651879999999</v>
      </c>
      <c r="N84" s="170">
        <f t="shared" si="8"/>
        <v>1514.5051879999999</v>
      </c>
      <c r="O84" s="170">
        <f t="shared" si="8"/>
        <v>1499.1951879999999</v>
      </c>
      <c r="P84" s="170">
        <f t="shared" si="8"/>
        <v>1564.2851880000001</v>
      </c>
      <c r="Q84" s="170">
        <f t="shared" si="8"/>
        <v>1599.645188</v>
      </c>
      <c r="R84" s="170">
        <f t="shared" si="8"/>
        <v>1622.9351879999999</v>
      </c>
      <c r="S84" s="170">
        <f t="shared" ref="S84:Y99" si="9">AR84+$AY84+$AZ84</f>
        <v>1634.5351880000001</v>
      </c>
      <c r="T84" s="170">
        <f t="shared" si="9"/>
        <v>1615.2851880000001</v>
      </c>
      <c r="U84" s="170">
        <f t="shared" si="9"/>
        <v>1475.2851880000001</v>
      </c>
      <c r="V84" s="170">
        <f t="shared" si="9"/>
        <v>1464.9851879999999</v>
      </c>
      <c r="W84" s="170">
        <f t="shared" si="9"/>
        <v>1458.655188</v>
      </c>
      <c r="X84" s="170">
        <f t="shared" si="9"/>
        <v>1448.5251879999998</v>
      </c>
      <c r="Y84" s="170">
        <f t="shared" si="9"/>
        <v>1444.9751880000001</v>
      </c>
      <c r="Z84" s="37"/>
      <c r="AA84" s="41">
        <v>907.56</v>
      </c>
      <c r="AB84" s="39">
        <v>893.01</v>
      </c>
      <c r="AC84" s="39">
        <v>896.26</v>
      </c>
      <c r="AD84" s="39">
        <v>911.71</v>
      </c>
      <c r="AE84" s="39">
        <v>919.43</v>
      </c>
      <c r="AF84" s="39">
        <v>931.17</v>
      </c>
      <c r="AG84" s="39">
        <v>1077.06</v>
      </c>
      <c r="AH84" s="39">
        <v>1088.97</v>
      </c>
      <c r="AI84" s="39">
        <v>1080.21</v>
      </c>
      <c r="AJ84" s="39">
        <v>1079.6099999999999</v>
      </c>
      <c r="AK84" s="39">
        <v>1050.1600000000001</v>
      </c>
      <c r="AL84" s="39">
        <v>1070.6099999999999</v>
      </c>
      <c r="AM84" s="39">
        <v>979.65</v>
      </c>
      <c r="AN84" s="39">
        <v>964.34</v>
      </c>
      <c r="AO84" s="39">
        <v>1029.43</v>
      </c>
      <c r="AP84" s="39">
        <v>1064.79</v>
      </c>
      <c r="AQ84" s="39">
        <v>1088.08</v>
      </c>
      <c r="AR84" s="39">
        <v>1099.68</v>
      </c>
      <c r="AS84" s="39">
        <v>1080.43</v>
      </c>
      <c r="AT84" s="39">
        <v>940.43</v>
      </c>
      <c r="AU84" s="39">
        <v>930.13</v>
      </c>
      <c r="AV84" s="39">
        <v>923.8</v>
      </c>
      <c r="AW84" s="39">
        <v>913.67</v>
      </c>
      <c r="AX84" s="40">
        <v>910.12</v>
      </c>
      <c r="AY84" s="339">
        <v>529.51</v>
      </c>
      <c r="AZ84" s="175">
        <v>5.3451880000000003</v>
      </c>
      <c r="BA84" s="178">
        <v>0</v>
      </c>
    </row>
    <row r="85" spans="1:53">
      <c r="A85" s="47">
        <v>2</v>
      </c>
      <c r="B85" s="170">
        <f t="shared" ref="B85:Q113" si="10">AA85+$AY85+$AZ85</f>
        <v>1443.2351879999999</v>
      </c>
      <c r="C85" s="170">
        <f t="shared" si="8"/>
        <v>1443.845188</v>
      </c>
      <c r="D85" s="170">
        <f t="shared" si="8"/>
        <v>1459.7751879999998</v>
      </c>
      <c r="E85" s="170">
        <f t="shared" si="8"/>
        <v>1462.335188</v>
      </c>
      <c r="F85" s="170">
        <f t="shared" si="8"/>
        <v>1474.7751879999998</v>
      </c>
      <c r="G85" s="170">
        <f t="shared" si="8"/>
        <v>1484.6751879999999</v>
      </c>
      <c r="H85" s="170">
        <f t="shared" si="8"/>
        <v>1644.5051880000001</v>
      </c>
      <c r="I85" s="170">
        <f t="shared" si="8"/>
        <v>1542.4851879999999</v>
      </c>
      <c r="J85" s="170">
        <f t="shared" si="8"/>
        <v>1521.4451879999999</v>
      </c>
      <c r="K85" s="170">
        <f t="shared" si="8"/>
        <v>1483.845188</v>
      </c>
      <c r="L85" s="170">
        <f t="shared" si="8"/>
        <v>1483.1651879999999</v>
      </c>
      <c r="M85" s="170">
        <f t="shared" si="8"/>
        <v>1482.6951879999999</v>
      </c>
      <c r="N85" s="170">
        <f t="shared" si="8"/>
        <v>1481.2051880000001</v>
      </c>
      <c r="O85" s="170">
        <f t="shared" si="8"/>
        <v>1482.315188</v>
      </c>
      <c r="P85" s="170">
        <f t="shared" si="8"/>
        <v>1481.9751880000001</v>
      </c>
      <c r="Q85" s="170">
        <f t="shared" si="8"/>
        <v>1482.9451879999999</v>
      </c>
      <c r="R85" s="170">
        <f t="shared" si="8"/>
        <v>1486.845188</v>
      </c>
      <c r="S85" s="170">
        <f t="shared" si="9"/>
        <v>1491.5151880000001</v>
      </c>
      <c r="T85" s="170">
        <f t="shared" si="9"/>
        <v>1490.345188</v>
      </c>
      <c r="U85" s="170">
        <f t="shared" si="9"/>
        <v>1487.4851879999999</v>
      </c>
      <c r="V85" s="170">
        <f t="shared" si="9"/>
        <v>1483.1651879999999</v>
      </c>
      <c r="W85" s="170">
        <f t="shared" si="9"/>
        <v>1472.315188</v>
      </c>
      <c r="X85" s="170">
        <f t="shared" si="9"/>
        <v>1462.375188</v>
      </c>
      <c r="Y85" s="170">
        <f t="shared" si="9"/>
        <v>1459.325188</v>
      </c>
      <c r="Z85" s="37"/>
      <c r="AA85" s="38">
        <v>908.38</v>
      </c>
      <c r="AB85" s="39">
        <v>908.99</v>
      </c>
      <c r="AC85" s="39">
        <v>924.92</v>
      </c>
      <c r="AD85" s="39">
        <v>927.48</v>
      </c>
      <c r="AE85" s="39">
        <v>939.92</v>
      </c>
      <c r="AF85" s="39">
        <v>949.82</v>
      </c>
      <c r="AG85" s="39">
        <v>1109.6500000000001</v>
      </c>
      <c r="AH85" s="39">
        <v>1007.63</v>
      </c>
      <c r="AI85" s="39">
        <v>986.59</v>
      </c>
      <c r="AJ85" s="39">
        <v>948.99</v>
      </c>
      <c r="AK85" s="39">
        <v>948.31</v>
      </c>
      <c r="AL85" s="39">
        <v>947.84</v>
      </c>
      <c r="AM85" s="39">
        <v>946.35</v>
      </c>
      <c r="AN85" s="39">
        <v>947.46</v>
      </c>
      <c r="AO85" s="39">
        <v>947.12</v>
      </c>
      <c r="AP85" s="39">
        <v>948.09</v>
      </c>
      <c r="AQ85" s="39">
        <v>951.99</v>
      </c>
      <c r="AR85" s="39">
        <v>956.66</v>
      </c>
      <c r="AS85" s="39">
        <v>955.49</v>
      </c>
      <c r="AT85" s="39">
        <v>952.63</v>
      </c>
      <c r="AU85" s="39">
        <v>948.31</v>
      </c>
      <c r="AV85" s="39">
        <v>937.46</v>
      </c>
      <c r="AW85" s="39">
        <v>927.52</v>
      </c>
      <c r="AX85" s="40">
        <v>924.47</v>
      </c>
      <c r="AY85" s="340">
        <v>529.51</v>
      </c>
      <c r="AZ85" s="175">
        <v>5.3451880000000003</v>
      </c>
      <c r="BA85" s="159">
        <v>0</v>
      </c>
    </row>
    <row r="86" spans="1:53">
      <c r="A86" s="47">
        <v>3</v>
      </c>
      <c r="B86" s="170">
        <f t="shared" si="10"/>
        <v>1465.855188</v>
      </c>
      <c r="C86" s="170">
        <f t="shared" si="8"/>
        <v>1461.4551880000001</v>
      </c>
      <c r="D86" s="170">
        <f t="shared" si="8"/>
        <v>1461.585188</v>
      </c>
      <c r="E86" s="170">
        <f t="shared" si="8"/>
        <v>1461.7651880000001</v>
      </c>
      <c r="F86" s="170">
        <f t="shared" si="8"/>
        <v>1463.815188</v>
      </c>
      <c r="G86" s="170">
        <f t="shared" si="8"/>
        <v>1470.1751879999999</v>
      </c>
      <c r="H86" s="170">
        <f t="shared" si="8"/>
        <v>1478.555188</v>
      </c>
      <c r="I86" s="170">
        <f t="shared" si="8"/>
        <v>1545.305188</v>
      </c>
      <c r="J86" s="170">
        <f t="shared" si="8"/>
        <v>1618.9251879999999</v>
      </c>
      <c r="K86" s="170">
        <f t="shared" si="8"/>
        <v>1614.6751879999999</v>
      </c>
      <c r="L86" s="170">
        <f t="shared" si="8"/>
        <v>1604.4751879999999</v>
      </c>
      <c r="M86" s="170">
        <f t="shared" si="8"/>
        <v>1589.2751880000001</v>
      </c>
      <c r="N86" s="170">
        <f t="shared" si="8"/>
        <v>1602.7751880000001</v>
      </c>
      <c r="O86" s="170">
        <f t="shared" si="8"/>
        <v>1602.585188</v>
      </c>
      <c r="P86" s="170">
        <f t="shared" si="8"/>
        <v>1611.2351880000001</v>
      </c>
      <c r="Q86" s="170">
        <f t="shared" si="8"/>
        <v>1619.9751879999999</v>
      </c>
      <c r="R86" s="170">
        <f t="shared" si="8"/>
        <v>1630.2551880000001</v>
      </c>
      <c r="S86" s="170">
        <f t="shared" si="9"/>
        <v>1646.4251879999999</v>
      </c>
      <c r="T86" s="170">
        <f t="shared" si="9"/>
        <v>1645.4251879999999</v>
      </c>
      <c r="U86" s="170">
        <f t="shared" si="9"/>
        <v>1606.9251879999999</v>
      </c>
      <c r="V86" s="170">
        <f t="shared" si="9"/>
        <v>1546.3551880000002</v>
      </c>
      <c r="W86" s="170">
        <f t="shared" si="9"/>
        <v>1475.4951880000001</v>
      </c>
      <c r="X86" s="170">
        <f t="shared" si="9"/>
        <v>1468.405188</v>
      </c>
      <c r="Y86" s="170">
        <f t="shared" si="9"/>
        <v>1464.2151879999999</v>
      </c>
      <c r="Z86" s="37"/>
      <c r="AA86" s="38">
        <v>931</v>
      </c>
      <c r="AB86" s="39">
        <v>926.6</v>
      </c>
      <c r="AC86" s="39">
        <v>926.73</v>
      </c>
      <c r="AD86" s="39">
        <v>926.91</v>
      </c>
      <c r="AE86" s="39">
        <v>928.96</v>
      </c>
      <c r="AF86" s="39">
        <v>935.32</v>
      </c>
      <c r="AG86" s="39">
        <v>943.7</v>
      </c>
      <c r="AH86" s="39">
        <v>1010.45</v>
      </c>
      <c r="AI86" s="39">
        <v>1084.07</v>
      </c>
      <c r="AJ86" s="39">
        <v>1079.82</v>
      </c>
      <c r="AK86" s="39">
        <v>1069.6199999999999</v>
      </c>
      <c r="AL86" s="39">
        <v>1054.42</v>
      </c>
      <c r="AM86" s="39">
        <v>1067.92</v>
      </c>
      <c r="AN86" s="39">
        <v>1067.73</v>
      </c>
      <c r="AO86" s="39">
        <v>1076.3800000000001</v>
      </c>
      <c r="AP86" s="39">
        <v>1085.1199999999999</v>
      </c>
      <c r="AQ86" s="39">
        <v>1095.4000000000001</v>
      </c>
      <c r="AR86" s="39">
        <v>1111.57</v>
      </c>
      <c r="AS86" s="39">
        <v>1110.57</v>
      </c>
      <c r="AT86" s="39">
        <v>1072.07</v>
      </c>
      <c r="AU86" s="39">
        <v>1011.5000000000001</v>
      </c>
      <c r="AV86" s="39">
        <v>940.64</v>
      </c>
      <c r="AW86" s="39">
        <v>933.55</v>
      </c>
      <c r="AX86" s="40">
        <v>929.36</v>
      </c>
      <c r="AY86" s="340">
        <v>529.51</v>
      </c>
      <c r="AZ86" s="175">
        <v>5.3451880000000003</v>
      </c>
      <c r="BA86" s="159">
        <v>0</v>
      </c>
    </row>
    <row r="87" spans="1:53">
      <c r="A87" s="47">
        <v>4</v>
      </c>
      <c r="B87" s="170">
        <f t="shared" si="10"/>
        <v>1458.905188</v>
      </c>
      <c r="C87" s="170">
        <f t="shared" si="8"/>
        <v>1457.125188</v>
      </c>
      <c r="D87" s="170">
        <f t="shared" si="8"/>
        <v>1454.645188</v>
      </c>
      <c r="E87" s="170">
        <f t="shared" si="8"/>
        <v>1455.2151879999999</v>
      </c>
      <c r="F87" s="170">
        <f t="shared" si="8"/>
        <v>1457.345188</v>
      </c>
      <c r="G87" s="170">
        <f t="shared" si="8"/>
        <v>1461.6951879999999</v>
      </c>
      <c r="H87" s="170">
        <f t="shared" si="8"/>
        <v>1470.6751879999999</v>
      </c>
      <c r="I87" s="170">
        <f t="shared" si="8"/>
        <v>1475.6851880000002</v>
      </c>
      <c r="J87" s="170">
        <f t="shared" si="8"/>
        <v>1534.9851879999999</v>
      </c>
      <c r="K87" s="170">
        <f t="shared" si="8"/>
        <v>1611.6851879999999</v>
      </c>
      <c r="L87" s="170">
        <f t="shared" si="8"/>
        <v>1605.325188</v>
      </c>
      <c r="M87" s="170">
        <f t="shared" si="8"/>
        <v>1599.075188</v>
      </c>
      <c r="N87" s="170">
        <f t="shared" si="8"/>
        <v>1606.2051879999999</v>
      </c>
      <c r="O87" s="170">
        <f t="shared" si="8"/>
        <v>1607.0051880000001</v>
      </c>
      <c r="P87" s="170">
        <f t="shared" si="8"/>
        <v>1610.6651879999999</v>
      </c>
      <c r="Q87" s="170">
        <f t="shared" si="8"/>
        <v>1614.905188</v>
      </c>
      <c r="R87" s="170">
        <f t="shared" si="8"/>
        <v>1618.7251879999999</v>
      </c>
      <c r="S87" s="170">
        <f t="shared" si="9"/>
        <v>1629.845188</v>
      </c>
      <c r="T87" s="170">
        <f t="shared" si="9"/>
        <v>1642.9851880000001</v>
      </c>
      <c r="U87" s="170">
        <f t="shared" si="9"/>
        <v>1607.565188</v>
      </c>
      <c r="V87" s="170">
        <f t="shared" si="9"/>
        <v>1569.2951880000001</v>
      </c>
      <c r="W87" s="170">
        <f t="shared" si="9"/>
        <v>1470.135188</v>
      </c>
      <c r="X87" s="170">
        <f t="shared" si="9"/>
        <v>1458.115188</v>
      </c>
      <c r="Y87" s="170">
        <f t="shared" si="9"/>
        <v>1454.9551880000001</v>
      </c>
      <c r="Z87" s="37"/>
      <c r="AA87" s="38">
        <v>924.05</v>
      </c>
      <c r="AB87" s="39">
        <v>922.27</v>
      </c>
      <c r="AC87" s="39">
        <v>919.79</v>
      </c>
      <c r="AD87" s="39">
        <v>920.36</v>
      </c>
      <c r="AE87" s="39">
        <v>922.49</v>
      </c>
      <c r="AF87" s="39">
        <v>926.84</v>
      </c>
      <c r="AG87" s="39">
        <v>935.82</v>
      </c>
      <c r="AH87" s="39">
        <v>940.83</v>
      </c>
      <c r="AI87" s="39">
        <v>1000.13</v>
      </c>
      <c r="AJ87" s="39">
        <v>1076.83</v>
      </c>
      <c r="AK87" s="39">
        <v>1070.47</v>
      </c>
      <c r="AL87" s="39">
        <v>1064.22</v>
      </c>
      <c r="AM87" s="39">
        <v>1071.3499999999999</v>
      </c>
      <c r="AN87" s="39">
        <v>1072.1500000000001</v>
      </c>
      <c r="AO87" s="39">
        <v>1075.81</v>
      </c>
      <c r="AP87" s="39">
        <v>1080.05</v>
      </c>
      <c r="AQ87" s="39">
        <v>1083.8699999999999</v>
      </c>
      <c r="AR87" s="39">
        <v>1094.99</v>
      </c>
      <c r="AS87" s="39">
        <v>1108.1300000000001</v>
      </c>
      <c r="AT87" s="39">
        <v>1072.71</v>
      </c>
      <c r="AU87" s="39">
        <v>1034.44</v>
      </c>
      <c r="AV87" s="39">
        <v>935.28</v>
      </c>
      <c r="AW87" s="39">
        <v>923.26</v>
      </c>
      <c r="AX87" s="40">
        <v>920.1</v>
      </c>
      <c r="AY87" s="340">
        <v>529.51</v>
      </c>
      <c r="AZ87" s="175">
        <v>5.3451880000000003</v>
      </c>
      <c r="BA87" s="159">
        <v>0</v>
      </c>
    </row>
    <row r="88" spans="1:53">
      <c r="A88" s="47">
        <v>5</v>
      </c>
      <c r="B88" s="170">
        <f t="shared" si="10"/>
        <v>1457.2351879999999</v>
      </c>
      <c r="C88" s="170">
        <f t="shared" si="8"/>
        <v>1452.7551879999999</v>
      </c>
      <c r="D88" s="170">
        <f t="shared" si="8"/>
        <v>1453.7951880000001</v>
      </c>
      <c r="E88" s="170">
        <f t="shared" si="8"/>
        <v>1457.805188</v>
      </c>
      <c r="F88" s="170">
        <f t="shared" si="8"/>
        <v>1466.105188</v>
      </c>
      <c r="G88" s="170">
        <f t="shared" si="8"/>
        <v>1476.345188</v>
      </c>
      <c r="H88" s="170">
        <f t="shared" si="8"/>
        <v>1670.4851880000001</v>
      </c>
      <c r="I88" s="170">
        <f t="shared" si="8"/>
        <v>1684.9451879999999</v>
      </c>
      <c r="J88" s="170">
        <f t="shared" si="8"/>
        <v>1710.2551880000001</v>
      </c>
      <c r="K88" s="170">
        <f t="shared" si="8"/>
        <v>1712.905188</v>
      </c>
      <c r="L88" s="170">
        <f t="shared" si="8"/>
        <v>1621.6951879999999</v>
      </c>
      <c r="M88" s="170">
        <f t="shared" si="8"/>
        <v>1673.335188</v>
      </c>
      <c r="N88" s="170">
        <f t="shared" si="8"/>
        <v>1705.6851879999999</v>
      </c>
      <c r="O88" s="170">
        <f t="shared" si="8"/>
        <v>1699.9651879999999</v>
      </c>
      <c r="P88" s="170">
        <f t="shared" si="8"/>
        <v>1707.895188</v>
      </c>
      <c r="Q88" s="170">
        <f t="shared" si="8"/>
        <v>1711.845188</v>
      </c>
      <c r="R88" s="170">
        <f t="shared" si="8"/>
        <v>1727.075188</v>
      </c>
      <c r="S88" s="170">
        <f t="shared" si="9"/>
        <v>1734.0051880000001</v>
      </c>
      <c r="T88" s="170">
        <f t="shared" si="9"/>
        <v>1839.7651880000001</v>
      </c>
      <c r="U88" s="170">
        <f t="shared" si="9"/>
        <v>1841.4851880000001</v>
      </c>
      <c r="V88" s="170">
        <f t="shared" si="9"/>
        <v>1844.585188</v>
      </c>
      <c r="W88" s="170">
        <f t="shared" si="9"/>
        <v>1846.9651879999999</v>
      </c>
      <c r="X88" s="170">
        <f t="shared" si="9"/>
        <v>1845.1751879999999</v>
      </c>
      <c r="Y88" s="170">
        <f t="shared" si="9"/>
        <v>1853.055188</v>
      </c>
      <c r="Z88" s="37"/>
      <c r="AA88" s="38">
        <v>922.38</v>
      </c>
      <c r="AB88" s="39">
        <v>917.9</v>
      </c>
      <c r="AC88" s="39">
        <v>918.94</v>
      </c>
      <c r="AD88" s="39">
        <v>922.95</v>
      </c>
      <c r="AE88" s="39">
        <v>931.25</v>
      </c>
      <c r="AF88" s="39">
        <v>941.49</v>
      </c>
      <c r="AG88" s="39">
        <v>1135.6300000000001</v>
      </c>
      <c r="AH88" s="39">
        <v>1150.0899999999999</v>
      </c>
      <c r="AI88" s="39">
        <v>1175.4000000000001</v>
      </c>
      <c r="AJ88" s="39">
        <v>1178.05</v>
      </c>
      <c r="AK88" s="39">
        <v>1086.8399999999999</v>
      </c>
      <c r="AL88" s="39">
        <v>1138.48</v>
      </c>
      <c r="AM88" s="39">
        <v>1170.83</v>
      </c>
      <c r="AN88" s="39">
        <v>1165.1099999999999</v>
      </c>
      <c r="AO88" s="39">
        <v>1173.04</v>
      </c>
      <c r="AP88" s="39">
        <v>1176.99</v>
      </c>
      <c r="AQ88" s="39">
        <v>1192.22</v>
      </c>
      <c r="AR88" s="39">
        <v>1199.1500000000001</v>
      </c>
      <c r="AS88" s="39">
        <v>1304.9100000000001</v>
      </c>
      <c r="AT88" s="39">
        <v>1306.6300000000001</v>
      </c>
      <c r="AU88" s="39">
        <v>1309.73</v>
      </c>
      <c r="AV88" s="39">
        <v>1312.11</v>
      </c>
      <c r="AW88" s="39">
        <v>1310.32</v>
      </c>
      <c r="AX88" s="40">
        <v>1318.2</v>
      </c>
      <c r="AY88" s="340">
        <v>529.51</v>
      </c>
      <c r="AZ88" s="175">
        <v>5.3451880000000003</v>
      </c>
      <c r="BA88" s="159">
        <v>0</v>
      </c>
    </row>
    <row r="89" spans="1:53">
      <c r="A89" s="47">
        <v>6</v>
      </c>
      <c r="B89" s="170">
        <f t="shared" si="10"/>
        <v>1682.0051880000001</v>
      </c>
      <c r="C89" s="170">
        <f t="shared" si="8"/>
        <v>1682.9851880000001</v>
      </c>
      <c r="D89" s="170">
        <f t="shared" si="8"/>
        <v>1683.2151879999999</v>
      </c>
      <c r="E89" s="170">
        <f t="shared" si="8"/>
        <v>1683.155188</v>
      </c>
      <c r="F89" s="170">
        <f t="shared" si="8"/>
        <v>1682.7851880000001</v>
      </c>
      <c r="G89" s="170">
        <f t="shared" si="8"/>
        <v>1679.855188</v>
      </c>
      <c r="H89" s="170">
        <f t="shared" si="8"/>
        <v>1783.4351879999999</v>
      </c>
      <c r="I89" s="170">
        <f t="shared" si="8"/>
        <v>1778.7351880000001</v>
      </c>
      <c r="J89" s="170">
        <f t="shared" si="8"/>
        <v>1790.5351880000001</v>
      </c>
      <c r="K89" s="170">
        <f t="shared" si="8"/>
        <v>1775.155188</v>
      </c>
      <c r="L89" s="170">
        <f t="shared" si="8"/>
        <v>1776.155188</v>
      </c>
      <c r="M89" s="170">
        <f t="shared" si="8"/>
        <v>1775.2051879999999</v>
      </c>
      <c r="N89" s="170">
        <f t="shared" si="8"/>
        <v>1776.405188</v>
      </c>
      <c r="O89" s="170">
        <f t="shared" si="8"/>
        <v>1777.365188</v>
      </c>
      <c r="P89" s="170">
        <f t="shared" si="8"/>
        <v>1777.7151879999999</v>
      </c>
      <c r="Q89" s="170">
        <f t="shared" si="8"/>
        <v>1779.4651879999999</v>
      </c>
      <c r="R89" s="170">
        <f t="shared" si="8"/>
        <v>1777.845188</v>
      </c>
      <c r="S89" s="170">
        <f t="shared" si="9"/>
        <v>1777.4751879999999</v>
      </c>
      <c r="T89" s="170">
        <f t="shared" si="9"/>
        <v>1777.905188</v>
      </c>
      <c r="U89" s="170">
        <f t="shared" si="9"/>
        <v>1677.9751879999999</v>
      </c>
      <c r="V89" s="170">
        <f t="shared" si="9"/>
        <v>1666.6851879999999</v>
      </c>
      <c r="W89" s="170">
        <f t="shared" si="9"/>
        <v>1670.315188</v>
      </c>
      <c r="X89" s="170">
        <f t="shared" si="9"/>
        <v>1676.0451880000001</v>
      </c>
      <c r="Y89" s="170">
        <f t="shared" si="9"/>
        <v>1680.4451879999999</v>
      </c>
      <c r="Z89" s="37"/>
      <c r="AA89" s="38">
        <v>1147.1500000000001</v>
      </c>
      <c r="AB89" s="39">
        <v>1148.1300000000001</v>
      </c>
      <c r="AC89" s="39">
        <v>1148.3599999999999</v>
      </c>
      <c r="AD89" s="39">
        <v>1148.3</v>
      </c>
      <c r="AE89" s="39">
        <v>1147.93</v>
      </c>
      <c r="AF89" s="39">
        <v>1145</v>
      </c>
      <c r="AG89" s="39">
        <v>1248.58</v>
      </c>
      <c r="AH89" s="39">
        <v>1243.8800000000001</v>
      </c>
      <c r="AI89" s="39">
        <v>1255.68</v>
      </c>
      <c r="AJ89" s="39">
        <v>1240.3</v>
      </c>
      <c r="AK89" s="39">
        <v>1241.3</v>
      </c>
      <c r="AL89" s="39">
        <v>1240.3499999999999</v>
      </c>
      <c r="AM89" s="39">
        <v>1241.55</v>
      </c>
      <c r="AN89" s="39">
        <v>1242.51</v>
      </c>
      <c r="AO89" s="39">
        <v>1242.8599999999999</v>
      </c>
      <c r="AP89" s="39">
        <v>1244.6099999999999</v>
      </c>
      <c r="AQ89" s="39">
        <v>1242.99</v>
      </c>
      <c r="AR89" s="39">
        <v>1242.6199999999999</v>
      </c>
      <c r="AS89" s="39">
        <v>1243.05</v>
      </c>
      <c r="AT89" s="39">
        <v>1143.1199999999999</v>
      </c>
      <c r="AU89" s="39">
        <v>1131.83</v>
      </c>
      <c r="AV89" s="39">
        <v>1135.46</v>
      </c>
      <c r="AW89" s="39">
        <v>1141.19</v>
      </c>
      <c r="AX89" s="40">
        <v>1145.5899999999999</v>
      </c>
      <c r="AY89" s="340">
        <v>529.51</v>
      </c>
      <c r="AZ89" s="175">
        <v>5.3451880000000003</v>
      </c>
      <c r="BA89" s="159">
        <v>0</v>
      </c>
    </row>
    <row r="90" spans="1:53">
      <c r="A90" s="47">
        <v>7</v>
      </c>
      <c r="B90" s="170">
        <f t="shared" si="10"/>
        <v>1681.0351880000001</v>
      </c>
      <c r="C90" s="170">
        <f t="shared" si="8"/>
        <v>1682.5151880000001</v>
      </c>
      <c r="D90" s="170">
        <f t="shared" si="8"/>
        <v>1682.9951880000001</v>
      </c>
      <c r="E90" s="170">
        <f t="shared" si="8"/>
        <v>1682.9251879999999</v>
      </c>
      <c r="F90" s="170">
        <f t="shared" si="8"/>
        <v>1682.635188</v>
      </c>
      <c r="G90" s="170">
        <f t="shared" si="8"/>
        <v>1792.0151880000001</v>
      </c>
      <c r="H90" s="170">
        <f t="shared" si="8"/>
        <v>1784.7351880000001</v>
      </c>
      <c r="I90" s="170">
        <f t="shared" si="8"/>
        <v>1782.5151880000001</v>
      </c>
      <c r="J90" s="170">
        <f t="shared" si="8"/>
        <v>1777.0351880000001</v>
      </c>
      <c r="K90" s="170">
        <f t="shared" si="8"/>
        <v>1776.7451880000001</v>
      </c>
      <c r="L90" s="170">
        <f t="shared" si="8"/>
        <v>1776.895188</v>
      </c>
      <c r="M90" s="170">
        <f t="shared" si="8"/>
        <v>1776.6751879999999</v>
      </c>
      <c r="N90" s="170">
        <f t="shared" si="8"/>
        <v>1776.9651879999999</v>
      </c>
      <c r="O90" s="170">
        <f t="shared" si="8"/>
        <v>1776.865188</v>
      </c>
      <c r="P90" s="170">
        <f t="shared" si="8"/>
        <v>1777.0151880000001</v>
      </c>
      <c r="Q90" s="170">
        <f t="shared" si="8"/>
        <v>1776.565188</v>
      </c>
      <c r="R90" s="170">
        <f t="shared" si="8"/>
        <v>1786.635188</v>
      </c>
      <c r="S90" s="170">
        <f t="shared" si="9"/>
        <v>1806.585188</v>
      </c>
      <c r="T90" s="170">
        <f t="shared" si="9"/>
        <v>1800.5351880000001</v>
      </c>
      <c r="U90" s="170">
        <f t="shared" si="9"/>
        <v>1748.9951880000001</v>
      </c>
      <c r="V90" s="170">
        <f t="shared" si="9"/>
        <v>1667.855188</v>
      </c>
      <c r="W90" s="170">
        <f t="shared" si="9"/>
        <v>1671.0451880000001</v>
      </c>
      <c r="X90" s="170">
        <f t="shared" si="9"/>
        <v>1678.105188</v>
      </c>
      <c r="Y90" s="170">
        <f t="shared" si="9"/>
        <v>1682.315188</v>
      </c>
      <c r="Z90" s="37"/>
      <c r="AA90" s="38">
        <v>1146.18</v>
      </c>
      <c r="AB90" s="39">
        <v>1147.6600000000001</v>
      </c>
      <c r="AC90" s="39">
        <v>1148.1400000000001</v>
      </c>
      <c r="AD90" s="39">
        <v>1148.07</v>
      </c>
      <c r="AE90" s="39">
        <v>1147.78</v>
      </c>
      <c r="AF90" s="39">
        <v>1257.1600000000001</v>
      </c>
      <c r="AG90" s="39">
        <v>1249.8800000000001</v>
      </c>
      <c r="AH90" s="39">
        <v>1247.6600000000001</v>
      </c>
      <c r="AI90" s="39">
        <v>1242.18</v>
      </c>
      <c r="AJ90" s="39">
        <v>1241.8900000000001</v>
      </c>
      <c r="AK90" s="39">
        <v>1242.04</v>
      </c>
      <c r="AL90" s="39">
        <v>1241.82</v>
      </c>
      <c r="AM90" s="39">
        <v>1242.1099999999999</v>
      </c>
      <c r="AN90" s="39">
        <v>1242.01</v>
      </c>
      <c r="AO90" s="39">
        <v>1242.1600000000001</v>
      </c>
      <c r="AP90" s="39">
        <v>1241.71</v>
      </c>
      <c r="AQ90" s="39">
        <v>1251.78</v>
      </c>
      <c r="AR90" s="39">
        <v>1271.73</v>
      </c>
      <c r="AS90" s="39">
        <v>1265.68</v>
      </c>
      <c r="AT90" s="39">
        <v>1214.1400000000001</v>
      </c>
      <c r="AU90" s="39">
        <v>1133</v>
      </c>
      <c r="AV90" s="39">
        <v>1136.19</v>
      </c>
      <c r="AW90" s="39">
        <v>1143.25</v>
      </c>
      <c r="AX90" s="40">
        <v>1147.46</v>
      </c>
      <c r="AY90" s="340">
        <v>529.51</v>
      </c>
      <c r="AZ90" s="175">
        <v>5.3451880000000003</v>
      </c>
      <c r="BA90" s="159">
        <v>0</v>
      </c>
    </row>
    <row r="91" spans="1:53">
      <c r="A91" s="47">
        <v>8</v>
      </c>
      <c r="B91" s="170">
        <f t="shared" si="10"/>
        <v>1681.555188</v>
      </c>
      <c r="C91" s="170">
        <f t="shared" si="8"/>
        <v>1682.2151879999999</v>
      </c>
      <c r="D91" s="170">
        <f t="shared" si="8"/>
        <v>1682.575188</v>
      </c>
      <c r="E91" s="170">
        <f t="shared" si="8"/>
        <v>1682.125188</v>
      </c>
      <c r="F91" s="170">
        <f t="shared" si="8"/>
        <v>1681.635188</v>
      </c>
      <c r="G91" s="170">
        <f t="shared" si="8"/>
        <v>1861.365188</v>
      </c>
      <c r="H91" s="170">
        <f t="shared" si="8"/>
        <v>1854.325188</v>
      </c>
      <c r="I91" s="170">
        <f t="shared" si="8"/>
        <v>1852.5251880000001</v>
      </c>
      <c r="J91" s="170">
        <f t="shared" si="8"/>
        <v>1847.4551879999999</v>
      </c>
      <c r="K91" s="170">
        <f t="shared" si="8"/>
        <v>1847.2251879999999</v>
      </c>
      <c r="L91" s="170">
        <f t="shared" si="8"/>
        <v>1847.585188</v>
      </c>
      <c r="M91" s="170">
        <f t="shared" si="8"/>
        <v>1848.0151880000001</v>
      </c>
      <c r="N91" s="170">
        <f t="shared" si="8"/>
        <v>1847.9351879999999</v>
      </c>
      <c r="O91" s="170">
        <f t="shared" si="8"/>
        <v>1848.2051879999999</v>
      </c>
      <c r="P91" s="170">
        <f t="shared" si="8"/>
        <v>1668.6951879999999</v>
      </c>
      <c r="Q91" s="170">
        <f t="shared" si="8"/>
        <v>1668.625188</v>
      </c>
      <c r="R91" s="170">
        <f t="shared" si="8"/>
        <v>1670.2051879999999</v>
      </c>
      <c r="S91" s="170">
        <f t="shared" si="9"/>
        <v>1696.4151879999999</v>
      </c>
      <c r="T91" s="170">
        <f t="shared" si="9"/>
        <v>1672.2951880000001</v>
      </c>
      <c r="U91" s="170">
        <f t="shared" si="9"/>
        <v>1672.845188</v>
      </c>
      <c r="V91" s="170">
        <f t="shared" si="9"/>
        <v>1676.2851880000001</v>
      </c>
      <c r="W91" s="170">
        <f t="shared" si="9"/>
        <v>1677.6751879999999</v>
      </c>
      <c r="X91" s="170">
        <f t="shared" si="9"/>
        <v>1681.135188</v>
      </c>
      <c r="Y91" s="170">
        <f t="shared" si="9"/>
        <v>1682.2551880000001</v>
      </c>
      <c r="Z91" s="37"/>
      <c r="AA91" s="38">
        <v>1146.7</v>
      </c>
      <c r="AB91" s="39">
        <v>1147.3599999999999</v>
      </c>
      <c r="AC91" s="39">
        <v>1147.72</v>
      </c>
      <c r="AD91" s="39">
        <v>1147.27</v>
      </c>
      <c r="AE91" s="39">
        <v>1146.78</v>
      </c>
      <c r="AF91" s="39">
        <v>1326.51</v>
      </c>
      <c r="AG91" s="39">
        <v>1319.47</v>
      </c>
      <c r="AH91" s="39">
        <v>1317.67</v>
      </c>
      <c r="AI91" s="39">
        <v>1312.6</v>
      </c>
      <c r="AJ91" s="39">
        <v>1312.37</v>
      </c>
      <c r="AK91" s="39">
        <v>1312.73</v>
      </c>
      <c r="AL91" s="39">
        <v>1313.16</v>
      </c>
      <c r="AM91" s="39">
        <v>1313.08</v>
      </c>
      <c r="AN91" s="39">
        <v>1313.35</v>
      </c>
      <c r="AO91" s="39">
        <v>1133.8399999999999</v>
      </c>
      <c r="AP91" s="39">
        <v>1133.77</v>
      </c>
      <c r="AQ91" s="39">
        <v>1135.3499999999999</v>
      </c>
      <c r="AR91" s="39">
        <v>1161.56</v>
      </c>
      <c r="AS91" s="39">
        <v>1137.44</v>
      </c>
      <c r="AT91" s="39">
        <v>1137.99</v>
      </c>
      <c r="AU91" s="39">
        <v>1141.43</v>
      </c>
      <c r="AV91" s="39">
        <v>1142.82</v>
      </c>
      <c r="AW91" s="39">
        <v>1146.28</v>
      </c>
      <c r="AX91" s="40">
        <v>1147.4000000000001</v>
      </c>
      <c r="AY91" s="340">
        <v>529.51</v>
      </c>
      <c r="AZ91" s="175">
        <v>5.3451880000000003</v>
      </c>
      <c r="BA91" s="159">
        <v>0</v>
      </c>
    </row>
    <row r="92" spans="1:53">
      <c r="A92" s="47">
        <v>9</v>
      </c>
      <c r="B92" s="170">
        <f t="shared" si="10"/>
        <v>1681.835188</v>
      </c>
      <c r="C92" s="170">
        <f t="shared" si="8"/>
        <v>1682.625188</v>
      </c>
      <c r="D92" s="170">
        <f t="shared" si="8"/>
        <v>1683.125188</v>
      </c>
      <c r="E92" s="170">
        <f t="shared" si="8"/>
        <v>1683.325188</v>
      </c>
      <c r="F92" s="170">
        <f t="shared" si="8"/>
        <v>1683.315188</v>
      </c>
      <c r="G92" s="170">
        <f t="shared" si="8"/>
        <v>1862.2651880000001</v>
      </c>
      <c r="H92" s="170">
        <f t="shared" si="8"/>
        <v>1856.4951880000001</v>
      </c>
      <c r="I92" s="170">
        <f t="shared" si="8"/>
        <v>1855.355188</v>
      </c>
      <c r="J92" s="170">
        <f t="shared" si="8"/>
        <v>1854.1851879999999</v>
      </c>
      <c r="K92" s="170">
        <f t="shared" si="8"/>
        <v>1854.555188</v>
      </c>
      <c r="L92" s="170">
        <f t="shared" si="8"/>
        <v>1855.075188</v>
      </c>
      <c r="M92" s="170">
        <f t="shared" si="8"/>
        <v>1853.805188</v>
      </c>
      <c r="N92" s="170">
        <f t="shared" si="8"/>
        <v>1854.4651879999999</v>
      </c>
      <c r="O92" s="170">
        <f t="shared" si="8"/>
        <v>1854.605188</v>
      </c>
      <c r="P92" s="170">
        <f t="shared" si="8"/>
        <v>1854.4151879999999</v>
      </c>
      <c r="Q92" s="170">
        <f t="shared" si="8"/>
        <v>1674.2051879999999</v>
      </c>
      <c r="R92" s="170">
        <f t="shared" si="8"/>
        <v>1674.9751879999999</v>
      </c>
      <c r="S92" s="170">
        <f t="shared" si="9"/>
        <v>1675.805188</v>
      </c>
      <c r="T92" s="170">
        <f t="shared" si="9"/>
        <v>1676.2551880000001</v>
      </c>
      <c r="U92" s="170">
        <f t="shared" si="9"/>
        <v>1678.615188</v>
      </c>
      <c r="V92" s="170">
        <f t="shared" si="9"/>
        <v>1678.5251880000001</v>
      </c>
      <c r="W92" s="170">
        <f t="shared" si="9"/>
        <v>1678.585188</v>
      </c>
      <c r="X92" s="170">
        <f t="shared" si="9"/>
        <v>1681.5151880000001</v>
      </c>
      <c r="Y92" s="170">
        <f t="shared" si="9"/>
        <v>1682.395188</v>
      </c>
      <c r="Z92" s="37"/>
      <c r="AA92" s="38">
        <v>1146.98</v>
      </c>
      <c r="AB92" s="39">
        <v>1147.77</v>
      </c>
      <c r="AC92" s="39">
        <v>1148.27</v>
      </c>
      <c r="AD92" s="39">
        <v>1148.47</v>
      </c>
      <c r="AE92" s="39">
        <v>1148.46</v>
      </c>
      <c r="AF92" s="39">
        <v>1327.41</v>
      </c>
      <c r="AG92" s="39">
        <v>1321.64</v>
      </c>
      <c r="AH92" s="39">
        <v>1320.5</v>
      </c>
      <c r="AI92" s="39">
        <v>1319.33</v>
      </c>
      <c r="AJ92" s="39">
        <v>1319.7</v>
      </c>
      <c r="AK92" s="39">
        <v>1320.22</v>
      </c>
      <c r="AL92" s="39">
        <v>1318.95</v>
      </c>
      <c r="AM92" s="39">
        <v>1319.61</v>
      </c>
      <c r="AN92" s="39">
        <v>1319.75</v>
      </c>
      <c r="AO92" s="39">
        <v>1319.56</v>
      </c>
      <c r="AP92" s="39">
        <v>1139.3499999999999</v>
      </c>
      <c r="AQ92" s="39">
        <v>1140.1199999999999</v>
      </c>
      <c r="AR92" s="39">
        <v>1140.95</v>
      </c>
      <c r="AS92" s="39">
        <v>1141.4000000000001</v>
      </c>
      <c r="AT92" s="39">
        <v>1143.76</v>
      </c>
      <c r="AU92" s="39">
        <v>1143.67</v>
      </c>
      <c r="AV92" s="39">
        <v>1143.73</v>
      </c>
      <c r="AW92" s="39">
        <v>1146.6600000000001</v>
      </c>
      <c r="AX92" s="40">
        <v>1147.54</v>
      </c>
      <c r="AY92" s="340">
        <v>529.51</v>
      </c>
      <c r="AZ92" s="175">
        <v>5.3451880000000003</v>
      </c>
      <c r="BA92" s="159">
        <v>0</v>
      </c>
    </row>
    <row r="93" spans="1:53">
      <c r="A93" s="47">
        <v>10</v>
      </c>
      <c r="B93" s="170">
        <f t="shared" si="10"/>
        <v>1678.595188</v>
      </c>
      <c r="C93" s="170">
        <f t="shared" si="8"/>
        <v>1681.4951880000001</v>
      </c>
      <c r="D93" s="170">
        <f t="shared" si="8"/>
        <v>1682.1651879999999</v>
      </c>
      <c r="E93" s="170">
        <f t="shared" si="8"/>
        <v>1683.355188</v>
      </c>
      <c r="F93" s="170">
        <f t="shared" si="8"/>
        <v>1683.605188</v>
      </c>
      <c r="G93" s="170">
        <f t="shared" si="8"/>
        <v>1863.635188</v>
      </c>
      <c r="H93" s="170">
        <f t="shared" si="8"/>
        <v>1864.055188</v>
      </c>
      <c r="I93" s="170">
        <f t="shared" si="8"/>
        <v>1863.0451880000001</v>
      </c>
      <c r="J93" s="170">
        <f t="shared" si="8"/>
        <v>1860.4751879999999</v>
      </c>
      <c r="K93" s="170">
        <f t="shared" si="8"/>
        <v>1859.0351880000001</v>
      </c>
      <c r="L93" s="170">
        <f t="shared" si="8"/>
        <v>1859.065188</v>
      </c>
      <c r="M93" s="170">
        <f t="shared" si="8"/>
        <v>1858.7751880000001</v>
      </c>
      <c r="N93" s="170">
        <f t="shared" si="8"/>
        <v>1858.7251879999999</v>
      </c>
      <c r="O93" s="170">
        <f t="shared" si="8"/>
        <v>1858.895188</v>
      </c>
      <c r="P93" s="170">
        <f t="shared" si="8"/>
        <v>1859.325188</v>
      </c>
      <c r="Q93" s="170">
        <f t="shared" si="8"/>
        <v>1679.815188</v>
      </c>
      <c r="R93" s="170">
        <f t="shared" si="8"/>
        <v>1680.055188</v>
      </c>
      <c r="S93" s="170">
        <f t="shared" si="9"/>
        <v>1680.7451880000001</v>
      </c>
      <c r="T93" s="170">
        <f t="shared" si="9"/>
        <v>1680.405188</v>
      </c>
      <c r="U93" s="170">
        <f t="shared" si="9"/>
        <v>1678.315188</v>
      </c>
      <c r="V93" s="170">
        <f t="shared" si="9"/>
        <v>1678.325188</v>
      </c>
      <c r="W93" s="170">
        <f t="shared" si="9"/>
        <v>1680.0251880000001</v>
      </c>
      <c r="X93" s="170">
        <f t="shared" si="9"/>
        <v>1681.4451879999999</v>
      </c>
      <c r="Y93" s="170">
        <f t="shared" si="9"/>
        <v>1682.7951880000001</v>
      </c>
      <c r="Z93" s="37"/>
      <c r="AA93" s="38">
        <v>1143.74</v>
      </c>
      <c r="AB93" s="39">
        <v>1146.6400000000001</v>
      </c>
      <c r="AC93" s="39">
        <v>1147.31</v>
      </c>
      <c r="AD93" s="39">
        <v>1148.5</v>
      </c>
      <c r="AE93" s="39">
        <v>1148.75</v>
      </c>
      <c r="AF93" s="39">
        <v>1328.78</v>
      </c>
      <c r="AG93" s="39">
        <v>1329.2</v>
      </c>
      <c r="AH93" s="39">
        <v>1328.19</v>
      </c>
      <c r="AI93" s="39">
        <v>1325.62</v>
      </c>
      <c r="AJ93" s="39">
        <v>1324.18</v>
      </c>
      <c r="AK93" s="39">
        <v>1324.21</v>
      </c>
      <c r="AL93" s="39">
        <v>1323.92</v>
      </c>
      <c r="AM93" s="39">
        <v>1323.87</v>
      </c>
      <c r="AN93" s="39">
        <v>1324.04</v>
      </c>
      <c r="AO93" s="39">
        <v>1324.47</v>
      </c>
      <c r="AP93" s="39">
        <v>1144.96</v>
      </c>
      <c r="AQ93" s="39">
        <v>1145.2</v>
      </c>
      <c r="AR93" s="39">
        <v>1145.8900000000001</v>
      </c>
      <c r="AS93" s="39">
        <v>1145.55</v>
      </c>
      <c r="AT93" s="39">
        <v>1143.46</v>
      </c>
      <c r="AU93" s="39">
        <v>1143.47</v>
      </c>
      <c r="AV93" s="39">
        <v>1145.17</v>
      </c>
      <c r="AW93" s="39">
        <v>1146.5899999999999</v>
      </c>
      <c r="AX93" s="40">
        <v>1147.94</v>
      </c>
      <c r="AY93" s="340">
        <v>529.51</v>
      </c>
      <c r="AZ93" s="175">
        <v>5.3451880000000003</v>
      </c>
      <c r="BA93" s="159">
        <v>0</v>
      </c>
    </row>
    <row r="94" spans="1:53">
      <c r="A94" s="47">
        <v>11</v>
      </c>
      <c r="B94" s="170">
        <f t="shared" si="10"/>
        <v>1681.7951880000001</v>
      </c>
      <c r="C94" s="170">
        <f t="shared" si="8"/>
        <v>1682.845188</v>
      </c>
      <c r="D94" s="170">
        <f t="shared" si="8"/>
        <v>1683.105188</v>
      </c>
      <c r="E94" s="170">
        <f t="shared" si="8"/>
        <v>1683.2051879999999</v>
      </c>
      <c r="F94" s="170">
        <f t="shared" si="8"/>
        <v>1683.6651879999999</v>
      </c>
      <c r="G94" s="170">
        <f t="shared" si="8"/>
        <v>1863.4451879999999</v>
      </c>
      <c r="H94" s="170">
        <f t="shared" si="8"/>
        <v>1864.0151880000001</v>
      </c>
      <c r="I94" s="170">
        <f t="shared" si="8"/>
        <v>1863.5251880000001</v>
      </c>
      <c r="J94" s="170">
        <f t="shared" si="8"/>
        <v>1861.6851879999999</v>
      </c>
      <c r="K94" s="170">
        <f t="shared" si="8"/>
        <v>1860.2451880000001</v>
      </c>
      <c r="L94" s="170">
        <f t="shared" si="8"/>
        <v>1859.875188</v>
      </c>
      <c r="M94" s="170">
        <f t="shared" si="8"/>
        <v>1859.7051879999999</v>
      </c>
      <c r="N94" s="170">
        <f t="shared" si="8"/>
        <v>1860.1651879999999</v>
      </c>
      <c r="O94" s="170">
        <f t="shared" si="8"/>
        <v>1860.315188</v>
      </c>
      <c r="P94" s="170">
        <f t="shared" si="8"/>
        <v>1860.6851879999999</v>
      </c>
      <c r="Q94" s="170">
        <f t="shared" si="8"/>
        <v>1681.135188</v>
      </c>
      <c r="R94" s="170">
        <f t="shared" si="8"/>
        <v>1681.055188</v>
      </c>
      <c r="S94" s="170">
        <f t="shared" si="9"/>
        <v>1681.135188</v>
      </c>
      <c r="T94" s="170">
        <f t="shared" si="9"/>
        <v>1680.5051880000001</v>
      </c>
      <c r="U94" s="170">
        <f t="shared" si="9"/>
        <v>1679.2251879999999</v>
      </c>
      <c r="V94" s="170">
        <f t="shared" si="9"/>
        <v>1678.145188</v>
      </c>
      <c r="W94" s="170">
        <f t="shared" si="9"/>
        <v>1679.315188</v>
      </c>
      <c r="X94" s="170">
        <f t="shared" si="9"/>
        <v>1680.845188</v>
      </c>
      <c r="Y94" s="170">
        <f t="shared" si="9"/>
        <v>1682.565188</v>
      </c>
      <c r="Z94" s="37"/>
      <c r="AA94" s="41">
        <v>1146.94</v>
      </c>
      <c r="AB94" s="39">
        <v>1147.99</v>
      </c>
      <c r="AC94" s="39">
        <v>1148.25</v>
      </c>
      <c r="AD94" s="39">
        <v>1148.3499999999999</v>
      </c>
      <c r="AE94" s="39">
        <v>1148.81</v>
      </c>
      <c r="AF94" s="39">
        <v>1328.59</v>
      </c>
      <c r="AG94" s="39">
        <v>1329.16</v>
      </c>
      <c r="AH94" s="39">
        <v>1328.67</v>
      </c>
      <c r="AI94" s="39">
        <v>1326.83</v>
      </c>
      <c r="AJ94" s="39">
        <v>1325.39</v>
      </c>
      <c r="AK94" s="39">
        <v>1325.02</v>
      </c>
      <c r="AL94" s="39">
        <v>1324.85</v>
      </c>
      <c r="AM94" s="39">
        <v>1325.31</v>
      </c>
      <c r="AN94" s="39">
        <v>1325.46</v>
      </c>
      <c r="AO94" s="39">
        <v>1325.83</v>
      </c>
      <c r="AP94" s="39">
        <v>1146.28</v>
      </c>
      <c r="AQ94" s="39">
        <v>1146.2</v>
      </c>
      <c r="AR94" s="39">
        <v>1146.28</v>
      </c>
      <c r="AS94" s="39">
        <v>1145.6500000000001</v>
      </c>
      <c r="AT94" s="39">
        <v>1144.3699999999999</v>
      </c>
      <c r="AU94" s="39">
        <v>1143.29</v>
      </c>
      <c r="AV94" s="39">
        <v>1144.46</v>
      </c>
      <c r="AW94" s="39">
        <v>1145.99</v>
      </c>
      <c r="AX94" s="40">
        <v>1147.71</v>
      </c>
      <c r="AY94" s="340">
        <v>529.51</v>
      </c>
      <c r="AZ94" s="175">
        <v>5.3451880000000003</v>
      </c>
      <c r="BA94" s="159">
        <v>0</v>
      </c>
    </row>
    <row r="95" spans="1:53">
      <c r="A95" s="47">
        <v>12</v>
      </c>
      <c r="B95" s="170">
        <f t="shared" si="10"/>
        <v>1682.865188</v>
      </c>
      <c r="C95" s="170">
        <f t="shared" si="8"/>
        <v>1684.7951880000001</v>
      </c>
      <c r="D95" s="170">
        <f t="shared" si="8"/>
        <v>1684.895188</v>
      </c>
      <c r="E95" s="170">
        <f t="shared" si="8"/>
        <v>1684.885188</v>
      </c>
      <c r="F95" s="170">
        <f t="shared" si="8"/>
        <v>1684.6651879999999</v>
      </c>
      <c r="G95" s="170">
        <f t="shared" si="8"/>
        <v>1863.4751879999999</v>
      </c>
      <c r="H95" s="170">
        <f t="shared" si="8"/>
        <v>1860.395188</v>
      </c>
      <c r="I95" s="170">
        <f t="shared" si="8"/>
        <v>1858.885188</v>
      </c>
      <c r="J95" s="170">
        <f t="shared" si="8"/>
        <v>1856.615188</v>
      </c>
      <c r="K95" s="170">
        <f t="shared" si="8"/>
        <v>1855.7151879999999</v>
      </c>
      <c r="L95" s="170">
        <f t="shared" si="8"/>
        <v>1855.565188</v>
      </c>
      <c r="M95" s="170">
        <f t="shared" si="8"/>
        <v>1855.375188</v>
      </c>
      <c r="N95" s="170">
        <f t="shared" si="8"/>
        <v>1855.905188</v>
      </c>
      <c r="O95" s="170">
        <f t="shared" si="8"/>
        <v>1855.625188</v>
      </c>
      <c r="P95" s="170">
        <f t="shared" si="8"/>
        <v>1855.7351880000001</v>
      </c>
      <c r="Q95" s="170">
        <f t="shared" si="8"/>
        <v>1675.4651879999999</v>
      </c>
      <c r="R95" s="170">
        <f t="shared" si="8"/>
        <v>1675.9751879999999</v>
      </c>
      <c r="S95" s="170">
        <f t="shared" si="9"/>
        <v>1676.9851880000001</v>
      </c>
      <c r="T95" s="170">
        <f t="shared" si="9"/>
        <v>1677.845188</v>
      </c>
      <c r="U95" s="170">
        <f t="shared" si="9"/>
        <v>1676.1651879999999</v>
      </c>
      <c r="V95" s="170">
        <f t="shared" si="9"/>
        <v>1676.635188</v>
      </c>
      <c r="W95" s="170">
        <f t="shared" si="9"/>
        <v>1676.885188</v>
      </c>
      <c r="X95" s="170">
        <f t="shared" si="9"/>
        <v>1680.585188</v>
      </c>
      <c r="Y95" s="170">
        <f t="shared" si="9"/>
        <v>1682.355188</v>
      </c>
      <c r="Z95" s="37"/>
      <c r="AA95" s="41">
        <v>1148.01</v>
      </c>
      <c r="AB95" s="39">
        <v>1149.94</v>
      </c>
      <c r="AC95" s="39">
        <v>1150.04</v>
      </c>
      <c r="AD95" s="39">
        <v>1150.03</v>
      </c>
      <c r="AE95" s="39">
        <v>1149.81</v>
      </c>
      <c r="AF95" s="39">
        <v>1328.62</v>
      </c>
      <c r="AG95" s="39">
        <v>1325.54</v>
      </c>
      <c r="AH95" s="39">
        <v>1324.03</v>
      </c>
      <c r="AI95" s="39">
        <v>1321.76</v>
      </c>
      <c r="AJ95" s="39">
        <v>1320.86</v>
      </c>
      <c r="AK95" s="39">
        <v>1320.71</v>
      </c>
      <c r="AL95" s="39">
        <v>1320.52</v>
      </c>
      <c r="AM95" s="39">
        <v>1321.05</v>
      </c>
      <c r="AN95" s="39">
        <v>1320.77</v>
      </c>
      <c r="AO95" s="39">
        <v>1320.88</v>
      </c>
      <c r="AP95" s="39">
        <v>1140.6099999999999</v>
      </c>
      <c r="AQ95" s="39">
        <v>1141.1199999999999</v>
      </c>
      <c r="AR95" s="39">
        <v>1142.1300000000001</v>
      </c>
      <c r="AS95" s="39">
        <v>1142.99</v>
      </c>
      <c r="AT95" s="39">
        <v>1141.31</v>
      </c>
      <c r="AU95" s="39">
        <v>1141.78</v>
      </c>
      <c r="AV95" s="39">
        <v>1142.03</v>
      </c>
      <c r="AW95" s="39">
        <v>1145.73</v>
      </c>
      <c r="AX95" s="40">
        <v>1147.5</v>
      </c>
      <c r="AY95" s="340">
        <v>529.51</v>
      </c>
      <c r="AZ95" s="175">
        <v>5.3451880000000003</v>
      </c>
      <c r="BA95" s="159">
        <v>0</v>
      </c>
    </row>
    <row r="96" spans="1:53">
      <c r="A96" s="47">
        <v>13</v>
      </c>
      <c r="B96" s="170">
        <f t="shared" si="10"/>
        <v>1682.9451879999999</v>
      </c>
      <c r="C96" s="170">
        <f t="shared" si="8"/>
        <v>1683.835188</v>
      </c>
      <c r="D96" s="170">
        <f t="shared" si="8"/>
        <v>1684.0451880000001</v>
      </c>
      <c r="E96" s="170">
        <f t="shared" si="8"/>
        <v>1683.905188</v>
      </c>
      <c r="F96" s="170">
        <f t="shared" si="8"/>
        <v>1683.6651879999999</v>
      </c>
      <c r="G96" s="170">
        <f t="shared" si="8"/>
        <v>1862.395188</v>
      </c>
      <c r="H96" s="170">
        <f t="shared" si="8"/>
        <v>1858.5151880000001</v>
      </c>
      <c r="I96" s="170">
        <f t="shared" si="8"/>
        <v>1857.0151880000001</v>
      </c>
      <c r="J96" s="170">
        <f t="shared" si="8"/>
        <v>1854.625188</v>
      </c>
      <c r="K96" s="170">
        <f t="shared" si="8"/>
        <v>1853.7751880000001</v>
      </c>
      <c r="L96" s="170">
        <f t="shared" si="8"/>
        <v>1853.375188</v>
      </c>
      <c r="M96" s="170">
        <f t="shared" si="8"/>
        <v>1853.2351880000001</v>
      </c>
      <c r="N96" s="170">
        <f t="shared" si="8"/>
        <v>1854.0251880000001</v>
      </c>
      <c r="O96" s="170">
        <f t="shared" si="8"/>
        <v>1854.7951880000001</v>
      </c>
      <c r="P96" s="170">
        <f t="shared" si="8"/>
        <v>1855.0251880000001</v>
      </c>
      <c r="Q96" s="170">
        <f t="shared" si="8"/>
        <v>1854.815188</v>
      </c>
      <c r="R96" s="170">
        <f t="shared" si="8"/>
        <v>1855.565188</v>
      </c>
      <c r="S96" s="170">
        <f t="shared" si="9"/>
        <v>1676.2151879999999</v>
      </c>
      <c r="T96" s="170">
        <f t="shared" si="9"/>
        <v>1676.6951879999999</v>
      </c>
      <c r="U96" s="170">
        <f t="shared" si="9"/>
        <v>1675.115188</v>
      </c>
      <c r="V96" s="170">
        <f t="shared" si="9"/>
        <v>1674.345188</v>
      </c>
      <c r="W96" s="170">
        <f t="shared" si="9"/>
        <v>1673.835188</v>
      </c>
      <c r="X96" s="170">
        <f t="shared" si="9"/>
        <v>1678.585188</v>
      </c>
      <c r="Y96" s="170">
        <f t="shared" si="9"/>
        <v>1682.4351879999999</v>
      </c>
      <c r="Z96" s="37"/>
      <c r="AA96" s="41">
        <v>1148.0899999999999</v>
      </c>
      <c r="AB96" s="39">
        <v>1148.98</v>
      </c>
      <c r="AC96" s="39">
        <v>1149.19</v>
      </c>
      <c r="AD96" s="39">
        <v>1149.05</v>
      </c>
      <c r="AE96" s="39">
        <v>1148.81</v>
      </c>
      <c r="AF96" s="39">
        <v>1327.54</v>
      </c>
      <c r="AG96" s="39">
        <v>1323.66</v>
      </c>
      <c r="AH96" s="39">
        <v>1322.16</v>
      </c>
      <c r="AI96" s="39">
        <v>1319.77</v>
      </c>
      <c r="AJ96" s="39">
        <v>1318.92</v>
      </c>
      <c r="AK96" s="39">
        <v>1318.52</v>
      </c>
      <c r="AL96" s="39">
        <v>1318.38</v>
      </c>
      <c r="AM96" s="39">
        <v>1319.17</v>
      </c>
      <c r="AN96" s="39">
        <v>1319.94</v>
      </c>
      <c r="AO96" s="39">
        <v>1320.17</v>
      </c>
      <c r="AP96" s="39">
        <v>1319.96</v>
      </c>
      <c r="AQ96" s="39">
        <v>1320.71</v>
      </c>
      <c r="AR96" s="39">
        <v>1141.3599999999999</v>
      </c>
      <c r="AS96" s="39">
        <v>1141.8399999999999</v>
      </c>
      <c r="AT96" s="39">
        <v>1140.26</v>
      </c>
      <c r="AU96" s="39">
        <v>1139.49</v>
      </c>
      <c r="AV96" s="39">
        <v>1138.98</v>
      </c>
      <c r="AW96" s="39">
        <v>1143.73</v>
      </c>
      <c r="AX96" s="40">
        <v>1147.58</v>
      </c>
      <c r="AY96" s="340">
        <v>529.51</v>
      </c>
      <c r="AZ96" s="175">
        <v>5.3451880000000003</v>
      </c>
      <c r="BA96" s="159">
        <v>0</v>
      </c>
    </row>
    <row r="97" spans="1:53">
      <c r="A97" s="47">
        <v>14</v>
      </c>
      <c r="B97" s="170">
        <f t="shared" si="10"/>
        <v>1682.2851880000001</v>
      </c>
      <c r="C97" s="170">
        <f t="shared" si="8"/>
        <v>1684.155188</v>
      </c>
      <c r="D97" s="170">
        <f t="shared" si="8"/>
        <v>1684.4251879999999</v>
      </c>
      <c r="E97" s="170">
        <f t="shared" si="8"/>
        <v>1684.1951879999999</v>
      </c>
      <c r="F97" s="170">
        <f t="shared" si="8"/>
        <v>1683.845188</v>
      </c>
      <c r="G97" s="170">
        <f t="shared" si="8"/>
        <v>1862.7151879999999</v>
      </c>
      <c r="H97" s="170">
        <f t="shared" si="8"/>
        <v>1858.395188</v>
      </c>
      <c r="I97" s="170">
        <f t="shared" si="8"/>
        <v>1857.395188</v>
      </c>
      <c r="J97" s="170">
        <f t="shared" si="8"/>
        <v>1856.4851880000001</v>
      </c>
      <c r="K97" s="170">
        <f t="shared" si="8"/>
        <v>1856.1851879999999</v>
      </c>
      <c r="L97" s="170">
        <f t="shared" si="8"/>
        <v>1857.305188</v>
      </c>
      <c r="M97" s="170">
        <f t="shared" si="8"/>
        <v>1856.825188</v>
      </c>
      <c r="N97" s="170">
        <f t="shared" si="8"/>
        <v>1857.115188</v>
      </c>
      <c r="O97" s="170">
        <f t="shared" si="8"/>
        <v>1856.9351879999999</v>
      </c>
      <c r="P97" s="170">
        <f t="shared" si="8"/>
        <v>1857.815188</v>
      </c>
      <c r="Q97" s="170">
        <f t="shared" si="8"/>
        <v>1855.655188</v>
      </c>
      <c r="R97" s="170">
        <f t="shared" si="8"/>
        <v>1856.7751880000001</v>
      </c>
      <c r="S97" s="170">
        <f t="shared" si="9"/>
        <v>1676.1651879999999</v>
      </c>
      <c r="T97" s="170">
        <f t="shared" si="9"/>
        <v>1675.0051880000001</v>
      </c>
      <c r="U97" s="170">
        <f t="shared" si="9"/>
        <v>1674.875188</v>
      </c>
      <c r="V97" s="170">
        <f t="shared" si="9"/>
        <v>1675.7051879999999</v>
      </c>
      <c r="W97" s="170">
        <f t="shared" si="9"/>
        <v>1677.625188</v>
      </c>
      <c r="X97" s="170">
        <f t="shared" si="9"/>
        <v>1422.9551880000001</v>
      </c>
      <c r="Y97" s="170">
        <f t="shared" si="9"/>
        <v>1422.7251880000001</v>
      </c>
      <c r="Z97" s="37"/>
      <c r="AA97" s="41">
        <v>1147.43</v>
      </c>
      <c r="AB97" s="39">
        <v>1149.3</v>
      </c>
      <c r="AC97" s="39">
        <v>1149.57</v>
      </c>
      <c r="AD97" s="39">
        <v>1149.3399999999999</v>
      </c>
      <c r="AE97" s="39">
        <v>1148.99</v>
      </c>
      <c r="AF97" s="39">
        <v>1327.86</v>
      </c>
      <c r="AG97" s="39">
        <v>1323.54</v>
      </c>
      <c r="AH97" s="39">
        <v>1322.54</v>
      </c>
      <c r="AI97" s="39">
        <v>1321.63</v>
      </c>
      <c r="AJ97" s="39">
        <v>1321.33</v>
      </c>
      <c r="AK97" s="39">
        <v>1322.45</v>
      </c>
      <c r="AL97" s="39">
        <v>1321.97</v>
      </c>
      <c r="AM97" s="39">
        <v>1322.26</v>
      </c>
      <c r="AN97" s="39">
        <v>1322.08</v>
      </c>
      <c r="AO97" s="39">
        <v>1322.96</v>
      </c>
      <c r="AP97" s="39">
        <v>1320.8</v>
      </c>
      <c r="AQ97" s="39">
        <v>1321.92</v>
      </c>
      <c r="AR97" s="39">
        <v>1141.31</v>
      </c>
      <c r="AS97" s="39">
        <v>1140.1500000000001</v>
      </c>
      <c r="AT97" s="39">
        <v>1140.02</v>
      </c>
      <c r="AU97" s="39">
        <v>1140.8499999999999</v>
      </c>
      <c r="AV97" s="39">
        <v>1142.77</v>
      </c>
      <c r="AW97" s="39">
        <v>888.1</v>
      </c>
      <c r="AX97" s="40">
        <v>887.87</v>
      </c>
      <c r="AY97" s="340">
        <v>529.51</v>
      </c>
      <c r="AZ97" s="175">
        <v>5.3451880000000003</v>
      </c>
      <c r="BA97" s="159">
        <v>0</v>
      </c>
    </row>
    <row r="98" spans="1:53">
      <c r="A98" s="47">
        <v>15</v>
      </c>
      <c r="B98" s="170">
        <f t="shared" si="10"/>
        <v>1425.605188</v>
      </c>
      <c r="C98" s="170">
        <f t="shared" si="8"/>
        <v>1425.4451879999999</v>
      </c>
      <c r="D98" s="170">
        <f t="shared" si="8"/>
        <v>1424.5451880000001</v>
      </c>
      <c r="E98" s="170">
        <f t="shared" si="8"/>
        <v>1423.9751880000001</v>
      </c>
      <c r="F98" s="170">
        <f t="shared" si="8"/>
        <v>1414.645188</v>
      </c>
      <c r="G98" s="170">
        <f t="shared" si="8"/>
        <v>1424.645188</v>
      </c>
      <c r="H98" s="170">
        <f t="shared" si="8"/>
        <v>1428.2851880000001</v>
      </c>
      <c r="I98" s="170">
        <f t="shared" si="8"/>
        <v>1478.825188</v>
      </c>
      <c r="J98" s="170">
        <f t="shared" si="8"/>
        <v>1427.335188</v>
      </c>
      <c r="K98" s="170">
        <f t="shared" si="8"/>
        <v>1426.7651880000001</v>
      </c>
      <c r="L98" s="170">
        <f t="shared" si="8"/>
        <v>1426.4151879999999</v>
      </c>
      <c r="M98" s="170">
        <f t="shared" si="8"/>
        <v>1425.4951880000001</v>
      </c>
      <c r="N98" s="170">
        <f t="shared" si="8"/>
        <v>1425.095188</v>
      </c>
      <c r="O98" s="170">
        <f t="shared" si="8"/>
        <v>1423.905188</v>
      </c>
      <c r="P98" s="170">
        <f t="shared" si="8"/>
        <v>1423.825188</v>
      </c>
      <c r="Q98" s="170">
        <f t="shared" si="8"/>
        <v>1424.4151879999999</v>
      </c>
      <c r="R98" s="170">
        <f t="shared" si="8"/>
        <v>1426.615188</v>
      </c>
      <c r="S98" s="170">
        <f t="shared" si="9"/>
        <v>1511.9451879999999</v>
      </c>
      <c r="T98" s="170">
        <f t="shared" si="9"/>
        <v>1554.7851880000001</v>
      </c>
      <c r="U98" s="170">
        <f t="shared" si="9"/>
        <v>1506.9951880000001</v>
      </c>
      <c r="V98" s="170">
        <f t="shared" si="9"/>
        <v>1451.2751879999998</v>
      </c>
      <c r="W98" s="170">
        <f t="shared" si="9"/>
        <v>1422.305188</v>
      </c>
      <c r="X98" s="170">
        <f t="shared" si="9"/>
        <v>1428.385188</v>
      </c>
      <c r="Y98" s="170">
        <f t="shared" si="9"/>
        <v>1428.6751879999999</v>
      </c>
      <c r="Z98" s="37"/>
      <c r="AA98" s="41">
        <v>890.75</v>
      </c>
      <c r="AB98" s="39">
        <v>890.59</v>
      </c>
      <c r="AC98" s="39">
        <v>889.69</v>
      </c>
      <c r="AD98" s="39">
        <v>889.12</v>
      </c>
      <c r="AE98" s="39">
        <v>879.79</v>
      </c>
      <c r="AF98" s="39">
        <v>889.79</v>
      </c>
      <c r="AG98" s="39">
        <v>893.43</v>
      </c>
      <c r="AH98" s="39">
        <v>943.97</v>
      </c>
      <c r="AI98" s="39">
        <v>892.48</v>
      </c>
      <c r="AJ98" s="39">
        <v>891.91</v>
      </c>
      <c r="AK98" s="39">
        <v>891.56</v>
      </c>
      <c r="AL98" s="39">
        <v>890.64</v>
      </c>
      <c r="AM98" s="39">
        <v>890.24</v>
      </c>
      <c r="AN98" s="39">
        <v>889.05</v>
      </c>
      <c r="AO98" s="39">
        <v>888.97</v>
      </c>
      <c r="AP98" s="39">
        <v>889.56</v>
      </c>
      <c r="AQ98" s="39">
        <v>891.76</v>
      </c>
      <c r="AR98" s="39">
        <v>977.09</v>
      </c>
      <c r="AS98" s="39">
        <v>1019.93</v>
      </c>
      <c r="AT98" s="39">
        <v>972.14</v>
      </c>
      <c r="AU98" s="39">
        <v>916.42</v>
      </c>
      <c r="AV98" s="39">
        <v>887.45</v>
      </c>
      <c r="AW98" s="39">
        <v>893.53</v>
      </c>
      <c r="AX98" s="40">
        <v>893.82</v>
      </c>
      <c r="AY98" s="340">
        <v>529.51</v>
      </c>
      <c r="AZ98" s="175">
        <v>5.3451880000000003</v>
      </c>
      <c r="BA98" s="159">
        <v>0</v>
      </c>
    </row>
    <row r="99" spans="1:53">
      <c r="A99" s="47">
        <v>16</v>
      </c>
      <c r="B99" s="170">
        <f t="shared" si="10"/>
        <v>1426.7951880000001</v>
      </c>
      <c r="C99" s="170">
        <f t="shared" si="8"/>
        <v>1424.9551880000001</v>
      </c>
      <c r="D99" s="170">
        <f t="shared" si="8"/>
        <v>1425.7851880000001</v>
      </c>
      <c r="E99" s="170">
        <f t="shared" si="8"/>
        <v>1411.2851880000001</v>
      </c>
      <c r="F99" s="170">
        <f t="shared" si="8"/>
        <v>1417.9851879999999</v>
      </c>
      <c r="G99" s="170">
        <f t="shared" si="8"/>
        <v>1422.4151879999999</v>
      </c>
      <c r="H99" s="170">
        <f t="shared" si="8"/>
        <v>1467.075188</v>
      </c>
      <c r="I99" s="170">
        <f t="shared" si="8"/>
        <v>1465.085188</v>
      </c>
      <c r="J99" s="170">
        <f t="shared" si="8"/>
        <v>1462.105188</v>
      </c>
      <c r="K99" s="170">
        <f t="shared" si="8"/>
        <v>1465.1851880000002</v>
      </c>
      <c r="L99" s="170">
        <f t="shared" si="8"/>
        <v>1458.4451879999999</v>
      </c>
      <c r="M99" s="170">
        <f t="shared" si="8"/>
        <v>1450.4951880000001</v>
      </c>
      <c r="N99" s="170">
        <f t="shared" si="8"/>
        <v>1449.305188</v>
      </c>
      <c r="O99" s="170">
        <f t="shared" si="8"/>
        <v>1456.0251879999998</v>
      </c>
      <c r="P99" s="170">
        <f t="shared" si="8"/>
        <v>1456.4751880000001</v>
      </c>
      <c r="Q99" s="170">
        <f t="shared" si="8"/>
        <v>1459.065188</v>
      </c>
      <c r="R99" s="170">
        <f t="shared" ref="R99:Y114" si="11">AQ99+$AY99+$AZ99</f>
        <v>1509.375188</v>
      </c>
      <c r="S99" s="170">
        <f t="shared" si="9"/>
        <v>1514.0251879999998</v>
      </c>
      <c r="T99" s="170">
        <f t="shared" si="9"/>
        <v>1510.555188</v>
      </c>
      <c r="U99" s="170">
        <f t="shared" si="9"/>
        <v>1521.4751880000001</v>
      </c>
      <c r="V99" s="170">
        <f t="shared" si="9"/>
        <v>1461.355188</v>
      </c>
      <c r="W99" s="170">
        <f t="shared" si="9"/>
        <v>1420.0351880000001</v>
      </c>
      <c r="X99" s="170">
        <f t="shared" si="9"/>
        <v>1427.9851879999999</v>
      </c>
      <c r="Y99" s="170">
        <f t="shared" si="9"/>
        <v>1427.345188</v>
      </c>
      <c r="Z99" s="37"/>
      <c r="AA99" s="41">
        <v>891.94</v>
      </c>
      <c r="AB99" s="39">
        <v>890.1</v>
      </c>
      <c r="AC99" s="39">
        <v>890.93</v>
      </c>
      <c r="AD99" s="39">
        <v>876.43</v>
      </c>
      <c r="AE99" s="39">
        <v>883.13</v>
      </c>
      <c r="AF99" s="39">
        <v>887.56</v>
      </c>
      <c r="AG99" s="39">
        <v>932.22</v>
      </c>
      <c r="AH99" s="39">
        <v>930.23</v>
      </c>
      <c r="AI99" s="39">
        <v>927.25</v>
      </c>
      <c r="AJ99" s="39">
        <v>930.33</v>
      </c>
      <c r="AK99" s="39">
        <v>923.59</v>
      </c>
      <c r="AL99" s="39">
        <v>915.64</v>
      </c>
      <c r="AM99" s="39">
        <v>914.45</v>
      </c>
      <c r="AN99" s="39">
        <v>921.17</v>
      </c>
      <c r="AO99" s="39">
        <v>921.62</v>
      </c>
      <c r="AP99" s="39">
        <v>924.21</v>
      </c>
      <c r="AQ99" s="39">
        <v>974.52</v>
      </c>
      <c r="AR99" s="39">
        <v>979.17</v>
      </c>
      <c r="AS99" s="39">
        <v>975.7</v>
      </c>
      <c r="AT99" s="39">
        <v>986.62</v>
      </c>
      <c r="AU99" s="39">
        <v>926.5</v>
      </c>
      <c r="AV99" s="39">
        <v>885.18</v>
      </c>
      <c r="AW99" s="39">
        <v>893.13</v>
      </c>
      <c r="AX99" s="40">
        <v>892.49</v>
      </c>
      <c r="AY99" s="340">
        <v>529.51</v>
      </c>
      <c r="AZ99" s="175">
        <v>5.3451880000000003</v>
      </c>
      <c r="BA99" s="159">
        <v>0</v>
      </c>
    </row>
    <row r="100" spans="1:53">
      <c r="A100" s="47">
        <v>17</v>
      </c>
      <c r="B100" s="170">
        <f t="shared" si="10"/>
        <v>1433.4851879999999</v>
      </c>
      <c r="C100" s="170">
        <f t="shared" si="10"/>
        <v>1433.595188</v>
      </c>
      <c r="D100" s="170">
        <f t="shared" si="10"/>
        <v>1432.555188</v>
      </c>
      <c r="E100" s="170">
        <f t="shared" si="10"/>
        <v>1431.655188</v>
      </c>
      <c r="F100" s="170">
        <f t="shared" si="10"/>
        <v>1418.4451879999999</v>
      </c>
      <c r="G100" s="170">
        <f t="shared" si="10"/>
        <v>1420.9351880000002</v>
      </c>
      <c r="H100" s="170">
        <f t="shared" si="10"/>
        <v>1427.055188</v>
      </c>
      <c r="I100" s="170">
        <f t="shared" si="10"/>
        <v>1429.9951880000001</v>
      </c>
      <c r="J100" s="170">
        <f t="shared" si="10"/>
        <v>1435.095188</v>
      </c>
      <c r="K100" s="170">
        <f t="shared" si="10"/>
        <v>1438.9751880000001</v>
      </c>
      <c r="L100" s="170">
        <f t="shared" si="10"/>
        <v>1433.2551879999999</v>
      </c>
      <c r="M100" s="170">
        <f t="shared" si="10"/>
        <v>1431.835188</v>
      </c>
      <c r="N100" s="170">
        <f t="shared" si="10"/>
        <v>1430.825188</v>
      </c>
      <c r="O100" s="170">
        <f t="shared" si="10"/>
        <v>1429.7251880000001</v>
      </c>
      <c r="P100" s="170">
        <f t="shared" si="10"/>
        <v>1429.7151879999999</v>
      </c>
      <c r="Q100" s="170">
        <f t="shared" si="10"/>
        <v>1430.7051880000001</v>
      </c>
      <c r="R100" s="170">
        <f t="shared" si="11"/>
        <v>1432.855188</v>
      </c>
      <c r="S100" s="170">
        <f t="shared" si="11"/>
        <v>1436.2151879999999</v>
      </c>
      <c r="T100" s="170">
        <f t="shared" si="11"/>
        <v>1438.4151879999999</v>
      </c>
      <c r="U100" s="170">
        <f t="shared" si="11"/>
        <v>1436.5351880000001</v>
      </c>
      <c r="V100" s="170">
        <f t="shared" si="11"/>
        <v>1433.2751879999998</v>
      </c>
      <c r="W100" s="170">
        <f t="shared" si="11"/>
        <v>1420.055188</v>
      </c>
      <c r="X100" s="170">
        <f t="shared" si="11"/>
        <v>1432.2051880000001</v>
      </c>
      <c r="Y100" s="170">
        <f t="shared" si="11"/>
        <v>1432.885188</v>
      </c>
      <c r="Z100" s="37"/>
      <c r="AA100" s="41">
        <v>898.63</v>
      </c>
      <c r="AB100" s="39">
        <v>898.74</v>
      </c>
      <c r="AC100" s="39">
        <v>897.7</v>
      </c>
      <c r="AD100" s="39">
        <v>896.8</v>
      </c>
      <c r="AE100" s="39">
        <v>883.59</v>
      </c>
      <c r="AF100" s="39">
        <v>886.08</v>
      </c>
      <c r="AG100" s="39">
        <v>892.2</v>
      </c>
      <c r="AH100" s="39">
        <v>895.14</v>
      </c>
      <c r="AI100" s="39">
        <v>900.24</v>
      </c>
      <c r="AJ100" s="39">
        <v>904.12</v>
      </c>
      <c r="AK100" s="39">
        <v>898.4</v>
      </c>
      <c r="AL100" s="39">
        <v>896.98</v>
      </c>
      <c r="AM100" s="39">
        <v>895.97</v>
      </c>
      <c r="AN100" s="39">
        <v>894.87</v>
      </c>
      <c r="AO100" s="39">
        <v>894.86</v>
      </c>
      <c r="AP100" s="39">
        <v>895.85</v>
      </c>
      <c r="AQ100" s="39">
        <v>898</v>
      </c>
      <c r="AR100" s="39">
        <v>901.36</v>
      </c>
      <c r="AS100" s="39">
        <v>903.56</v>
      </c>
      <c r="AT100" s="39">
        <v>901.68</v>
      </c>
      <c r="AU100" s="39">
        <v>898.42</v>
      </c>
      <c r="AV100" s="39">
        <v>885.2</v>
      </c>
      <c r="AW100" s="39">
        <v>897.35</v>
      </c>
      <c r="AX100" s="40">
        <v>898.03</v>
      </c>
      <c r="AY100" s="340">
        <v>529.51</v>
      </c>
      <c r="AZ100" s="175">
        <v>5.3451880000000003</v>
      </c>
      <c r="BA100" s="159">
        <v>0</v>
      </c>
    </row>
    <row r="101" spans="1:53">
      <c r="A101" s="47">
        <v>18</v>
      </c>
      <c r="B101" s="170">
        <f t="shared" si="10"/>
        <v>1433.345188</v>
      </c>
      <c r="C101" s="170">
        <f t="shared" si="10"/>
        <v>1433.2251880000001</v>
      </c>
      <c r="D101" s="170">
        <f t="shared" si="10"/>
        <v>1433.145188</v>
      </c>
      <c r="E101" s="170">
        <f t="shared" si="10"/>
        <v>1417.355188</v>
      </c>
      <c r="F101" s="170">
        <f t="shared" si="10"/>
        <v>1418.615188</v>
      </c>
      <c r="G101" s="170">
        <f t="shared" si="10"/>
        <v>1419.585188</v>
      </c>
      <c r="H101" s="170">
        <f t="shared" si="10"/>
        <v>1424.4951880000001</v>
      </c>
      <c r="I101" s="170">
        <f t="shared" si="10"/>
        <v>1429.2351879999999</v>
      </c>
      <c r="J101" s="170">
        <f t="shared" si="10"/>
        <v>1431.2751879999998</v>
      </c>
      <c r="K101" s="170">
        <f t="shared" si="10"/>
        <v>1435.9751880000001</v>
      </c>
      <c r="L101" s="170">
        <f t="shared" si="10"/>
        <v>1435.1751879999999</v>
      </c>
      <c r="M101" s="170">
        <f t="shared" si="10"/>
        <v>1434.5051879999999</v>
      </c>
      <c r="N101" s="170">
        <f t="shared" si="10"/>
        <v>1433.365188</v>
      </c>
      <c r="O101" s="170">
        <f t="shared" si="10"/>
        <v>1432.9851879999999</v>
      </c>
      <c r="P101" s="170">
        <f t="shared" si="10"/>
        <v>1434.0351880000001</v>
      </c>
      <c r="Q101" s="170">
        <f t="shared" si="10"/>
        <v>1435.7151879999999</v>
      </c>
      <c r="R101" s="170">
        <f t="shared" si="11"/>
        <v>1437.6851880000002</v>
      </c>
      <c r="S101" s="170">
        <f t="shared" si="11"/>
        <v>1459.075188</v>
      </c>
      <c r="T101" s="170">
        <f t="shared" si="11"/>
        <v>1464.0351880000001</v>
      </c>
      <c r="U101" s="170">
        <f t="shared" si="11"/>
        <v>1475.375188</v>
      </c>
      <c r="V101" s="170">
        <f t="shared" si="11"/>
        <v>1435.865188</v>
      </c>
      <c r="W101" s="170">
        <f t="shared" si="11"/>
        <v>1428.4951880000001</v>
      </c>
      <c r="X101" s="170">
        <f t="shared" si="11"/>
        <v>1432.815188</v>
      </c>
      <c r="Y101" s="170">
        <f t="shared" si="11"/>
        <v>1433.565188</v>
      </c>
      <c r="Z101" s="37"/>
      <c r="AA101" s="41">
        <v>898.49</v>
      </c>
      <c r="AB101" s="39">
        <v>898.37</v>
      </c>
      <c r="AC101" s="39">
        <v>898.29</v>
      </c>
      <c r="AD101" s="39">
        <v>882.5</v>
      </c>
      <c r="AE101" s="39">
        <v>883.76</v>
      </c>
      <c r="AF101" s="39">
        <v>884.73</v>
      </c>
      <c r="AG101" s="39">
        <v>889.64</v>
      </c>
      <c r="AH101" s="39">
        <v>894.38</v>
      </c>
      <c r="AI101" s="39">
        <v>896.42</v>
      </c>
      <c r="AJ101" s="39">
        <v>901.12</v>
      </c>
      <c r="AK101" s="39">
        <v>900.32</v>
      </c>
      <c r="AL101" s="39">
        <v>899.65</v>
      </c>
      <c r="AM101" s="39">
        <v>898.51</v>
      </c>
      <c r="AN101" s="39">
        <v>898.13</v>
      </c>
      <c r="AO101" s="39">
        <v>899.18</v>
      </c>
      <c r="AP101" s="39">
        <v>900.86</v>
      </c>
      <c r="AQ101" s="39">
        <v>902.83</v>
      </c>
      <c r="AR101" s="39">
        <v>924.22</v>
      </c>
      <c r="AS101" s="39">
        <v>929.18</v>
      </c>
      <c r="AT101" s="39">
        <v>940.52</v>
      </c>
      <c r="AU101" s="39">
        <v>901.01</v>
      </c>
      <c r="AV101" s="39">
        <v>893.64</v>
      </c>
      <c r="AW101" s="39">
        <v>897.96</v>
      </c>
      <c r="AX101" s="40">
        <v>898.71</v>
      </c>
      <c r="AY101" s="340">
        <v>529.51</v>
      </c>
      <c r="AZ101" s="175">
        <v>5.3451880000000003</v>
      </c>
      <c r="BA101" s="159">
        <v>0</v>
      </c>
    </row>
    <row r="102" spans="1:53">
      <c r="A102" s="47">
        <v>19</v>
      </c>
      <c r="B102" s="170">
        <f t="shared" si="10"/>
        <v>1437.1651879999999</v>
      </c>
      <c r="C102" s="170">
        <f t="shared" si="10"/>
        <v>1436.7451880000001</v>
      </c>
      <c r="D102" s="170">
        <f t="shared" si="10"/>
        <v>1435.305188</v>
      </c>
      <c r="E102" s="170">
        <f t="shared" si="10"/>
        <v>1420.645188</v>
      </c>
      <c r="F102" s="170">
        <f t="shared" si="10"/>
        <v>1424.625188</v>
      </c>
      <c r="G102" s="170">
        <f t="shared" si="10"/>
        <v>1428.095188</v>
      </c>
      <c r="H102" s="170">
        <f t="shared" si="10"/>
        <v>1439.2851880000001</v>
      </c>
      <c r="I102" s="170">
        <f t="shared" si="10"/>
        <v>1527.5351880000001</v>
      </c>
      <c r="J102" s="170">
        <f t="shared" si="10"/>
        <v>1549.6651879999999</v>
      </c>
      <c r="K102" s="170">
        <f t="shared" si="10"/>
        <v>1573.4951880000001</v>
      </c>
      <c r="L102" s="170">
        <f t="shared" si="10"/>
        <v>1543.2951880000001</v>
      </c>
      <c r="M102" s="170">
        <f t="shared" si="10"/>
        <v>1508.2251880000001</v>
      </c>
      <c r="N102" s="170">
        <f t="shared" si="10"/>
        <v>1499.575188</v>
      </c>
      <c r="O102" s="170">
        <f t="shared" si="10"/>
        <v>1496.825188</v>
      </c>
      <c r="P102" s="170">
        <f t="shared" si="10"/>
        <v>1481.0151880000001</v>
      </c>
      <c r="Q102" s="170">
        <f t="shared" si="10"/>
        <v>1483.155188</v>
      </c>
      <c r="R102" s="170">
        <f t="shared" si="11"/>
        <v>1488.315188</v>
      </c>
      <c r="S102" s="170">
        <f t="shared" si="11"/>
        <v>1459.0151880000001</v>
      </c>
      <c r="T102" s="170">
        <f t="shared" si="11"/>
        <v>1440.605188</v>
      </c>
      <c r="U102" s="170">
        <f t="shared" si="11"/>
        <v>1459.9251879999999</v>
      </c>
      <c r="V102" s="170">
        <f t="shared" si="11"/>
        <v>1433.6951879999999</v>
      </c>
      <c r="W102" s="170">
        <f t="shared" si="11"/>
        <v>1420.7451880000001</v>
      </c>
      <c r="X102" s="170">
        <f t="shared" si="11"/>
        <v>1431.625188</v>
      </c>
      <c r="Y102" s="170">
        <f t="shared" si="11"/>
        <v>1432.6651879999999</v>
      </c>
      <c r="Z102" s="37"/>
      <c r="AA102" s="41">
        <v>902.31</v>
      </c>
      <c r="AB102" s="39">
        <v>901.89</v>
      </c>
      <c r="AC102" s="39">
        <v>900.45</v>
      </c>
      <c r="AD102" s="39">
        <v>885.79</v>
      </c>
      <c r="AE102" s="39">
        <v>889.77</v>
      </c>
      <c r="AF102" s="39">
        <v>893.24</v>
      </c>
      <c r="AG102" s="39">
        <v>904.43</v>
      </c>
      <c r="AH102" s="39">
        <v>992.68</v>
      </c>
      <c r="AI102" s="39">
        <v>1014.81</v>
      </c>
      <c r="AJ102" s="39">
        <v>1038.6400000000001</v>
      </c>
      <c r="AK102" s="39">
        <v>1008.44</v>
      </c>
      <c r="AL102" s="39">
        <v>973.37</v>
      </c>
      <c r="AM102" s="39">
        <v>964.72</v>
      </c>
      <c r="AN102" s="39">
        <v>961.97</v>
      </c>
      <c r="AO102" s="39">
        <v>946.16</v>
      </c>
      <c r="AP102" s="39">
        <v>948.3</v>
      </c>
      <c r="AQ102" s="39">
        <v>953.46</v>
      </c>
      <c r="AR102" s="39">
        <v>924.16</v>
      </c>
      <c r="AS102" s="39">
        <v>905.75</v>
      </c>
      <c r="AT102" s="39">
        <v>925.07</v>
      </c>
      <c r="AU102" s="39">
        <v>898.84</v>
      </c>
      <c r="AV102" s="39">
        <v>885.89</v>
      </c>
      <c r="AW102" s="39">
        <v>896.77</v>
      </c>
      <c r="AX102" s="40">
        <v>897.81</v>
      </c>
      <c r="AY102" s="340">
        <v>529.51</v>
      </c>
      <c r="AZ102" s="175">
        <v>5.3451880000000003</v>
      </c>
      <c r="BA102" s="159">
        <v>0</v>
      </c>
    </row>
    <row r="103" spans="1:53">
      <c r="A103" s="47">
        <v>20</v>
      </c>
      <c r="B103" s="170">
        <f t="shared" si="10"/>
        <v>1400.9851879999999</v>
      </c>
      <c r="C103" s="170">
        <f t="shared" si="10"/>
        <v>1401.1851880000002</v>
      </c>
      <c r="D103" s="170">
        <f t="shared" si="10"/>
        <v>1401.115188</v>
      </c>
      <c r="E103" s="170">
        <f t="shared" si="10"/>
        <v>1387.9351880000002</v>
      </c>
      <c r="F103" s="170">
        <f t="shared" si="10"/>
        <v>1422.575188</v>
      </c>
      <c r="G103" s="170">
        <f t="shared" si="10"/>
        <v>1428.2951880000001</v>
      </c>
      <c r="H103" s="170">
        <f t="shared" si="10"/>
        <v>1428.2251880000001</v>
      </c>
      <c r="I103" s="170">
        <f t="shared" si="10"/>
        <v>1427.055188</v>
      </c>
      <c r="J103" s="170">
        <f t="shared" si="10"/>
        <v>1433.7551879999999</v>
      </c>
      <c r="K103" s="170">
        <f t="shared" si="10"/>
        <v>1431.6851880000002</v>
      </c>
      <c r="L103" s="170">
        <f t="shared" si="10"/>
        <v>1430.6951879999999</v>
      </c>
      <c r="M103" s="170">
        <f t="shared" si="10"/>
        <v>1429.4551880000001</v>
      </c>
      <c r="N103" s="170">
        <f t="shared" si="10"/>
        <v>1428.105188</v>
      </c>
      <c r="O103" s="170">
        <f t="shared" si="10"/>
        <v>1427.085188</v>
      </c>
      <c r="P103" s="170">
        <f t="shared" si="10"/>
        <v>1427.0251879999998</v>
      </c>
      <c r="Q103" s="170">
        <f t="shared" si="10"/>
        <v>1427.4551880000001</v>
      </c>
      <c r="R103" s="170">
        <f t="shared" si="11"/>
        <v>1430.085188</v>
      </c>
      <c r="S103" s="170">
        <f t="shared" si="11"/>
        <v>1433.115188</v>
      </c>
      <c r="T103" s="170">
        <f t="shared" si="11"/>
        <v>1428.7051880000001</v>
      </c>
      <c r="U103" s="170">
        <f t="shared" si="11"/>
        <v>1427.1951879999999</v>
      </c>
      <c r="V103" s="170">
        <f t="shared" si="11"/>
        <v>1423.155188</v>
      </c>
      <c r="W103" s="170">
        <f t="shared" si="11"/>
        <v>1426.5151880000001</v>
      </c>
      <c r="X103" s="170">
        <f t="shared" si="11"/>
        <v>1431.895188</v>
      </c>
      <c r="Y103" s="170">
        <f t="shared" si="11"/>
        <v>1430.1751879999999</v>
      </c>
      <c r="Z103" s="37"/>
      <c r="AA103" s="41">
        <v>866.13</v>
      </c>
      <c r="AB103" s="39">
        <v>866.33</v>
      </c>
      <c r="AC103" s="39">
        <v>866.26</v>
      </c>
      <c r="AD103" s="39">
        <v>853.08</v>
      </c>
      <c r="AE103" s="39">
        <v>887.72</v>
      </c>
      <c r="AF103" s="39">
        <v>893.44</v>
      </c>
      <c r="AG103" s="39">
        <v>893.37</v>
      </c>
      <c r="AH103" s="39">
        <v>892.2</v>
      </c>
      <c r="AI103" s="39">
        <v>898.9</v>
      </c>
      <c r="AJ103" s="39">
        <v>896.83</v>
      </c>
      <c r="AK103" s="39">
        <v>895.84</v>
      </c>
      <c r="AL103" s="39">
        <v>894.6</v>
      </c>
      <c r="AM103" s="39">
        <v>893.25</v>
      </c>
      <c r="AN103" s="39">
        <v>892.23</v>
      </c>
      <c r="AO103" s="39">
        <v>892.17</v>
      </c>
      <c r="AP103" s="39">
        <v>892.6</v>
      </c>
      <c r="AQ103" s="39">
        <v>895.23</v>
      </c>
      <c r="AR103" s="39">
        <v>898.26</v>
      </c>
      <c r="AS103" s="39">
        <v>893.85</v>
      </c>
      <c r="AT103" s="39">
        <v>892.34</v>
      </c>
      <c r="AU103" s="39">
        <v>888.3</v>
      </c>
      <c r="AV103" s="39">
        <v>891.66</v>
      </c>
      <c r="AW103" s="39">
        <v>897.04</v>
      </c>
      <c r="AX103" s="40">
        <v>895.32</v>
      </c>
      <c r="AY103" s="340">
        <v>529.51</v>
      </c>
      <c r="AZ103" s="175">
        <v>5.3451880000000003</v>
      </c>
      <c r="BA103" s="159">
        <v>0</v>
      </c>
    </row>
    <row r="104" spans="1:53">
      <c r="A104" s="47">
        <v>21</v>
      </c>
      <c r="B104" s="170">
        <f t="shared" si="10"/>
        <v>1433.9251879999999</v>
      </c>
      <c r="C104" s="170">
        <f t="shared" si="10"/>
        <v>1422.6851880000002</v>
      </c>
      <c r="D104" s="170">
        <f t="shared" si="10"/>
        <v>1422.1951879999999</v>
      </c>
      <c r="E104" s="170">
        <f t="shared" si="10"/>
        <v>1422.9351880000002</v>
      </c>
      <c r="F104" s="170">
        <f t="shared" si="10"/>
        <v>1448.9551880000001</v>
      </c>
      <c r="G104" s="170">
        <f t="shared" si="10"/>
        <v>1431.9951880000001</v>
      </c>
      <c r="H104" s="170">
        <f t="shared" si="10"/>
        <v>1432.865188</v>
      </c>
      <c r="I104" s="170">
        <f t="shared" si="10"/>
        <v>1438.2051880000001</v>
      </c>
      <c r="J104" s="170">
        <f t="shared" si="10"/>
        <v>1436.595188</v>
      </c>
      <c r="K104" s="170">
        <f t="shared" si="10"/>
        <v>1437.2451880000001</v>
      </c>
      <c r="L104" s="170">
        <f t="shared" si="10"/>
        <v>1432.865188</v>
      </c>
      <c r="M104" s="170">
        <f t="shared" si="10"/>
        <v>1431.095188</v>
      </c>
      <c r="N104" s="170">
        <f t="shared" si="10"/>
        <v>1430.7451880000001</v>
      </c>
      <c r="O104" s="170">
        <f t="shared" si="10"/>
        <v>1429.615188</v>
      </c>
      <c r="P104" s="170">
        <f t="shared" si="10"/>
        <v>1429.9851879999999</v>
      </c>
      <c r="Q104" s="170">
        <f t="shared" si="10"/>
        <v>1428.875188</v>
      </c>
      <c r="R104" s="170">
        <f t="shared" si="11"/>
        <v>1432.845188</v>
      </c>
      <c r="S104" s="170">
        <f t="shared" si="11"/>
        <v>1436.825188</v>
      </c>
      <c r="T104" s="170">
        <f t="shared" si="11"/>
        <v>1434.6751879999999</v>
      </c>
      <c r="U104" s="170">
        <f t="shared" si="11"/>
        <v>1439.2651880000001</v>
      </c>
      <c r="V104" s="170">
        <f t="shared" si="11"/>
        <v>1435.835188</v>
      </c>
      <c r="W104" s="170">
        <f t="shared" si="11"/>
        <v>1421.815188</v>
      </c>
      <c r="X104" s="170">
        <f t="shared" si="11"/>
        <v>1418.365188</v>
      </c>
      <c r="Y104" s="170">
        <f t="shared" si="11"/>
        <v>1396.6751879999999</v>
      </c>
      <c r="Z104" s="37"/>
      <c r="AA104" s="41">
        <v>899.07</v>
      </c>
      <c r="AB104" s="39">
        <v>887.83</v>
      </c>
      <c r="AC104" s="39">
        <v>887.34</v>
      </c>
      <c r="AD104" s="39">
        <v>888.08</v>
      </c>
      <c r="AE104" s="39">
        <v>914.1</v>
      </c>
      <c r="AF104" s="39">
        <v>897.14</v>
      </c>
      <c r="AG104" s="39">
        <v>898.01</v>
      </c>
      <c r="AH104" s="39">
        <v>903.35</v>
      </c>
      <c r="AI104" s="39">
        <v>901.74</v>
      </c>
      <c r="AJ104" s="39">
        <v>902.39</v>
      </c>
      <c r="AK104" s="39">
        <v>898.01</v>
      </c>
      <c r="AL104" s="39">
        <v>896.24</v>
      </c>
      <c r="AM104" s="39">
        <v>895.89</v>
      </c>
      <c r="AN104" s="39">
        <v>894.76</v>
      </c>
      <c r="AO104" s="39">
        <v>895.13</v>
      </c>
      <c r="AP104" s="39">
        <v>894.02</v>
      </c>
      <c r="AQ104" s="39">
        <v>897.99</v>
      </c>
      <c r="AR104" s="39">
        <v>901.97</v>
      </c>
      <c r="AS104" s="39">
        <v>899.82</v>
      </c>
      <c r="AT104" s="39">
        <v>904.41</v>
      </c>
      <c r="AU104" s="39">
        <v>900.98</v>
      </c>
      <c r="AV104" s="39">
        <v>886.96</v>
      </c>
      <c r="AW104" s="39">
        <v>883.51</v>
      </c>
      <c r="AX104" s="40">
        <v>861.82</v>
      </c>
      <c r="AY104" s="340">
        <v>529.51</v>
      </c>
      <c r="AZ104" s="175">
        <v>5.3451880000000003</v>
      </c>
      <c r="BA104" s="159">
        <v>0</v>
      </c>
    </row>
    <row r="105" spans="1:53">
      <c r="A105" s="47">
        <v>22</v>
      </c>
      <c r="B105" s="170">
        <f t="shared" si="10"/>
        <v>1396.555188</v>
      </c>
      <c r="C105" s="170">
        <f t="shared" si="10"/>
        <v>1397.0351880000001</v>
      </c>
      <c r="D105" s="170">
        <f t="shared" si="10"/>
        <v>1396.855188</v>
      </c>
      <c r="E105" s="170">
        <f t="shared" si="10"/>
        <v>1397.315188</v>
      </c>
      <c r="F105" s="170">
        <f t="shared" si="10"/>
        <v>1421.2351879999999</v>
      </c>
      <c r="G105" s="170">
        <f t="shared" si="10"/>
        <v>1429.4951880000001</v>
      </c>
      <c r="H105" s="170">
        <f t="shared" si="10"/>
        <v>1428.6651879999999</v>
      </c>
      <c r="I105" s="170">
        <f t="shared" si="10"/>
        <v>1434.905188</v>
      </c>
      <c r="J105" s="170">
        <f t="shared" si="10"/>
        <v>1432.2951880000001</v>
      </c>
      <c r="K105" s="170">
        <f t="shared" si="10"/>
        <v>1431.6951879999999</v>
      </c>
      <c r="L105" s="170">
        <f t="shared" si="10"/>
        <v>1430.5051879999999</v>
      </c>
      <c r="M105" s="170">
        <f t="shared" si="10"/>
        <v>1429.895188</v>
      </c>
      <c r="N105" s="170">
        <f t="shared" si="10"/>
        <v>1429.4151879999999</v>
      </c>
      <c r="O105" s="170">
        <f t="shared" si="10"/>
        <v>1428.655188</v>
      </c>
      <c r="P105" s="170">
        <f t="shared" si="10"/>
        <v>1428.065188</v>
      </c>
      <c r="Q105" s="170">
        <f t="shared" si="10"/>
        <v>1428.7351879999999</v>
      </c>
      <c r="R105" s="170">
        <f t="shared" si="11"/>
        <v>1436.4651879999999</v>
      </c>
      <c r="S105" s="170">
        <f t="shared" si="11"/>
        <v>1435.2251880000001</v>
      </c>
      <c r="T105" s="170">
        <f t="shared" si="11"/>
        <v>1435.4551880000001</v>
      </c>
      <c r="U105" s="170">
        <f t="shared" si="11"/>
        <v>1503.5151880000001</v>
      </c>
      <c r="V105" s="170">
        <f t="shared" si="11"/>
        <v>1514.625188</v>
      </c>
      <c r="W105" s="170">
        <f t="shared" si="11"/>
        <v>1597.7851880000001</v>
      </c>
      <c r="X105" s="170">
        <f t="shared" si="11"/>
        <v>1444.2751879999998</v>
      </c>
      <c r="Y105" s="170">
        <f t="shared" si="11"/>
        <v>1421.2651880000001</v>
      </c>
      <c r="Z105" s="37"/>
      <c r="AA105" s="41">
        <v>861.7</v>
      </c>
      <c r="AB105" s="39">
        <v>862.18</v>
      </c>
      <c r="AC105" s="39">
        <v>862</v>
      </c>
      <c r="AD105" s="39">
        <v>862.46</v>
      </c>
      <c r="AE105" s="39">
        <v>886.38</v>
      </c>
      <c r="AF105" s="39">
        <v>894.64</v>
      </c>
      <c r="AG105" s="39">
        <v>893.81</v>
      </c>
      <c r="AH105" s="39">
        <v>900.05</v>
      </c>
      <c r="AI105" s="39">
        <v>897.44</v>
      </c>
      <c r="AJ105" s="39">
        <v>896.84</v>
      </c>
      <c r="AK105" s="39">
        <v>895.65</v>
      </c>
      <c r="AL105" s="39">
        <v>895.04</v>
      </c>
      <c r="AM105" s="39">
        <v>894.56</v>
      </c>
      <c r="AN105" s="39">
        <v>893.8</v>
      </c>
      <c r="AO105" s="39">
        <v>893.21</v>
      </c>
      <c r="AP105" s="39">
        <v>893.88</v>
      </c>
      <c r="AQ105" s="39">
        <v>901.61</v>
      </c>
      <c r="AR105" s="39">
        <v>900.37</v>
      </c>
      <c r="AS105" s="39">
        <v>900.6</v>
      </c>
      <c r="AT105" s="39">
        <v>968.66</v>
      </c>
      <c r="AU105" s="39">
        <v>979.77</v>
      </c>
      <c r="AV105" s="39">
        <v>1062.93</v>
      </c>
      <c r="AW105" s="39">
        <v>909.42</v>
      </c>
      <c r="AX105" s="40">
        <v>886.41</v>
      </c>
      <c r="AY105" s="340">
        <v>529.51</v>
      </c>
      <c r="AZ105" s="175">
        <v>5.3451880000000003</v>
      </c>
      <c r="BA105" s="159">
        <v>0</v>
      </c>
    </row>
    <row r="106" spans="1:53">
      <c r="A106" s="47">
        <v>23</v>
      </c>
      <c r="B106" s="170">
        <f t="shared" si="10"/>
        <v>1411.385188</v>
      </c>
      <c r="C106" s="170">
        <f t="shared" si="10"/>
        <v>1409.825188</v>
      </c>
      <c r="D106" s="170">
        <f t="shared" si="10"/>
        <v>1397.2051880000001</v>
      </c>
      <c r="E106" s="170">
        <f t="shared" si="10"/>
        <v>1392.835188</v>
      </c>
      <c r="F106" s="170">
        <f t="shared" si="10"/>
        <v>1415.2751879999998</v>
      </c>
      <c r="G106" s="170">
        <f t="shared" si="10"/>
        <v>1422.585188</v>
      </c>
      <c r="H106" s="170">
        <f t="shared" si="10"/>
        <v>1434.615188</v>
      </c>
      <c r="I106" s="170">
        <f t="shared" si="10"/>
        <v>1536.7651880000001</v>
      </c>
      <c r="J106" s="170">
        <f t="shared" si="10"/>
        <v>1549.0251880000001</v>
      </c>
      <c r="K106" s="170">
        <f t="shared" si="10"/>
        <v>1568.6951879999999</v>
      </c>
      <c r="L106" s="170">
        <f t="shared" si="10"/>
        <v>1596.0251880000001</v>
      </c>
      <c r="M106" s="170">
        <f t="shared" si="10"/>
        <v>1599.7651880000001</v>
      </c>
      <c r="N106" s="170">
        <f t="shared" si="10"/>
        <v>1585.325188</v>
      </c>
      <c r="O106" s="170">
        <f t="shared" si="10"/>
        <v>1569.4751879999999</v>
      </c>
      <c r="P106" s="170">
        <f t="shared" si="10"/>
        <v>1567.125188</v>
      </c>
      <c r="Q106" s="170">
        <f t="shared" si="10"/>
        <v>1567.7351880000001</v>
      </c>
      <c r="R106" s="170">
        <f t="shared" si="11"/>
        <v>1619.2051879999999</v>
      </c>
      <c r="S106" s="170">
        <f t="shared" si="11"/>
        <v>1593.905188</v>
      </c>
      <c r="T106" s="170">
        <f t="shared" si="11"/>
        <v>1679.0451880000001</v>
      </c>
      <c r="U106" s="170">
        <f t="shared" si="11"/>
        <v>1737.1651879999999</v>
      </c>
      <c r="V106" s="170">
        <f t="shared" si="11"/>
        <v>1658.115188</v>
      </c>
      <c r="W106" s="170">
        <f t="shared" si="11"/>
        <v>1591.6651879999999</v>
      </c>
      <c r="X106" s="170">
        <f t="shared" si="11"/>
        <v>1458.0451880000001</v>
      </c>
      <c r="Y106" s="170">
        <f t="shared" si="11"/>
        <v>1420.1751879999999</v>
      </c>
      <c r="Z106" s="37"/>
      <c r="AA106" s="41">
        <v>876.53</v>
      </c>
      <c r="AB106" s="39">
        <v>874.97</v>
      </c>
      <c r="AC106" s="39">
        <v>862.35</v>
      </c>
      <c r="AD106" s="39">
        <v>857.98</v>
      </c>
      <c r="AE106" s="39">
        <v>880.42</v>
      </c>
      <c r="AF106" s="39">
        <v>887.73</v>
      </c>
      <c r="AG106" s="39">
        <v>899.76</v>
      </c>
      <c r="AH106" s="39">
        <v>1001.9100000000001</v>
      </c>
      <c r="AI106" s="39">
        <v>1014.1700000000001</v>
      </c>
      <c r="AJ106" s="39">
        <v>1033.8399999999999</v>
      </c>
      <c r="AK106" s="39">
        <v>1061.17</v>
      </c>
      <c r="AL106" s="39">
        <v>1064.9100000000001</v>
      </c>
      <c r="AM106" s="39">
        <v>1050.47</v>
      </c>
      <c r="AN106" s="39">
        <v>1034.6199999999999</v>
      </c>
      <c r="AO106" s="39">
        <v>1032.27</v>
      </c>
      <c r="AP106" s="39">
        <v>1032.8800000000001</v>
      </c>
      <c r="AQ106" s="39">
        <v>1084.3499999999999</v>
      </c>
      <c r="AR106" s="39">
        <v>1059.05</v>
      </c>
      <c r="AS106" s="39">
        <v>1144.19</v>
      </c>
      <c r="AT106" s="39">
        <v>1202.31</v>
      </c>
      <c r="AU106" s="39">
        <v>1123.26</v>
      </c>
      <c r="AV106" s="39">
        <v>1056.81</v>
      </c>
      <c r="AW106" s="39">
        <v>923.19</v>
      </c>
      <c r="AX106" s="40">
        <v>885.32</v>
      </c>
      <c r="AY106" s="340">
        <v>529.51</v>
      </c>
      <c r="AZ106" s="175">
        <v>5.3451880000000003</v>
      </c>
      <c r="BA106" s="159">
        <v>0</v>
      </c>
    </row>
    <row r="107" spans="1:53">
      <c r="A107" s="47">
        <v>24</v>
      </c>
      <c r="B107" s="170">
        <f t="shared" si="10"/>
        <v>1420.2151879999999</v>
      </c>
      <c r="C107" s="170">
        <f t="shared" si="10"/>
        <v>1419.135188</v>
      </c>
      <c r="D107" s="170">
        <f t="shared" si="10"/>
        <v>1416.305188</v>
      </c>
      <c r="E107" s="170">
        <f t="shared" si="10"/>
        <v>1414.555188</v>
      </c>
      <c r="F107" s="170">
        <f t="shared" si="10"/>
        <v>1417.2551879999999</v>
      </c>
      <c r="G107" s="170">
        <f t="shared" si="10"/>
        <v>1423.315188</v>
      </c>
      <c r="H107" s="170">
        <f t="shared" si="10"/>
        <v>1430.835188</v>
      </c>
      <c r="I107" s="170">
        <f t="shared" si="10"/>
        <v>1477.345188</v>
      </c>
      <c r="J107" s="170">
        <f t="shared" si="10"/>
        <v>1639.555188</v>
      </c>
      <c r="K107" s="170">
        <f t="shared" si="10"/>
        <v>1690.555188</v>
      </c>
      <c r="L107" s="170">
        <f t="shared" si="10"/>
        <v>1734.7251879999999</v>
      </c>
      <c r="M107" s="170">
        <f t="shared" si="10"/>
        <v>1701.5051880000001</v>
      </c>
      <c r="N107" s="170">
        <f t="shared" si="10"/>
        <v>1696.6951879999999</v>
      </c>
      <c r="O107" s="170">
        <f t="shared" si="10"/>
        <v>1685.615188</v>
      </c>
      <c r="P107" s="170">
        <f t="shared" si="10"/>
        <v>1650.405188</v>
      </c>
      <c r="Q107" s="170">
        <f t="shared" si="10"/>
        <v>1631.6751879999999</v>
      </c>
      <c r="R107" s="170">
        <f t="shared" si="11"/>
        <v>1652.365188</v>
      </c>
      <c r="S107" s="170">
        <f t="shared" si="11"/>
        <v>1644.395188</v>
      </c>
      <c r="T107" s="170">
        <f t="shared" si="11"/>
        <v>1712.095188</v>
      </c>
      <c r="U107" s="170">
        <f t="shared" si="11"/>
        <v>1780.2751880000001</v>
      </c>
      <c r="V107" s="170">
        <f t="shared" si="11"/>
        <v>1700.4651879999999</v>
      </c>
      <c r="W107" s="170">
        <f t="shared" si="11"/>
        <v>1579.7451880000001</v>
      </c>
      <c r="X107" s="170">
        <f t="shared" si="11"/>
        <v>1456.405188</v>
      </c>
      <c r="Y107" s="170">
        <f t="shared" si="11"/>
        <v>1423.0251879999998</v>
      </c>
      <c r="Z107" s="37"/>
      <c r="AA107" s="41">
        <v>885.36</v>
      </c>
      <c r="AB107" s="39">
        <v>884.28</v>
      </c>
      <c r="AC107" s="39">
        <v>881.45</v>
      </c>
      <c r="AD107" s="39">
        <v>879.7</v>
      </c>
      <c r="AE107" s="39">
        <v>882.4</v>
      </c>
      <c r="AF107" s="39">
        <v>888.46</v>
      </c>
      <c r="AG107" s="39">
        <v>895.98</v>
      </c>
      <c r="AH107" s="39">
        <v>942.49</v>
      </c>
      <c r="AI107" s="39">
        <v>1104.7</v>
      </c>
      <c r="AJ107" s="39">
        <v>1155.7</v>
      </c>
      <c r="AK107" s="39">
        <v>1199.8699999999999</v>
      </c>
      <c r="AL107" s="39">
        <v>1166.6500000000001</v>
      </c>
      <c r="AM107" s="39">
        <v>1161.8399999999999</v>
      </c>
      <c r="AN107" s="39">
        <v>1150.76</v>
      </c>
      <c r="AO107" s="39">
        <v>1115.55</v>
      </c>
      <c r="AP107" s="39">
        <v>1096.82</v>
      </c>
      <c r="AQ107" s="39">
        <v>1117.51</v>
      </c>
      <c r="AR107" s="39">
        <v>1109.54</v>
      </c>
      <c r="AS107" s="39">
        <v>1177.24</v>
      </c>
      <c r="AT107" s="39">
        <v>1245.42</v>
      </c>
      <c r="AU107" s="39">
        <v>1165.6099999999999</v>
      </c>
      <c r="AV107" s="39">
        <v>1044.8900000000001</v>
      </c>
      <c r="AW107" s="39">
        <v>921.55</v>
      </c>
      <c r="AX107" s="40">
        <v>888.17</v>
      </c>
      <c r="AY107" s="340">
        <v>529.51</v>
      </c>
      <c r="AZ107" s="175">
        <v>5.3451880000000003</v>
      </c>
      <c r="BA107" s="159">
        <v>0</v>
      </c>
    </row>
    <row r="108" spans="1:53">
      <c r="A108" s="47">
        <v>25</v>
      </c>
      <c r="B108" s="170">
        <f t="shared" si="10"/>
        <v>1422.7951880000001</v>
      </c>
      <c r="C108" s="170">
        <f t="shared" si="10"/>
        <v>1422.0051879999999</v>
      </c>
      <c r="D108" s="170">
        <f t="shared" si="10"/>
        <v>1417.6851880000002</v>
      </c>
      <c r="E108" s="170">
        <f t="shared" si="10"/>
        <v>1417.075188</v>
      </c>
      <c r="F108" s="170">
        <f t="shared" si="10"/>
        <v>1417.4351880000002</v>
      </c>
      <c r="G108" s="170">
        <f t="shared" si="10"/>
        <v>1422.625188</v>
      </c>
      <c r="H108" s="170">
        <f t="shared" si="10"/>
        <v>1427.1851880000002</v>
      </c>
      <c r="I108" s="170">
        <f t="shared" si="10"/>
        <v>1429.805188</v>
      </c>
      <c r="J108" s="170">
        <f t="shared" si="10"/>
        <v>1444.9551880000001</v>
      </c>
      <c r="K108" s="170">
        <f t="shared" si="10"/>
        <v>1597.0251880000001</v>
      </c>
      <c r="L108" s="170">
        <f t="shared" si="10"/>
        <v>1598.645188</v>
      </c>
      <c r="M108" s="170">
        <f t="shared" si="10"/>
        <v>1590.2351880000001</v>
      </c>
      <c r="N108" s="170">
        <f t="shared" si="10"/>
        <v>1578.315188</v>
      </c>
      <c r="O108" s="170">
        <f t="shared" si="10"/>
        <v>1580.0451880000001</v>
      </c>
      <c r="P108" s="170">
        <f t="shared" si="10"/>
        <v>1589.1651879999999</v>
      </c>
      <c r="Q108" s="170">
        <f t="shared" si="10"/>
        <v>1604.9951880000001</v>
      </c>
      <c r="R108" s="170">
        <f t="shared" si="11"/>
        <v>1625.1651879999999</v>
      </c>
      <c r="S108" s="170">
        <f t="shared" si="11"/>
        <v>1675.355188</v>
      </c>
      <c r="T108" s="170">
        <f t="shared" si="11"/>
        <v>1729.055188</v>
      </c>
      <c r="U108" s="170">
        <f t="shared" si="11"/>
        <v>1763.7551880000001</v>
      </c>
      <c r="V108" s="170">
        <f t="shared" si="11"/>
        <v>1654.4951880000001</v>
      </c>
      <c r="W108" s="170">
        <f t="shared" si="11"/>
        <v>1572.585188</v>
      </c>
      <c r="X108" s="170">
        <f t="shared" si="11"/>
        <v>1429.7351879999999</v>
      </c>
      <c r="Y108" s="170">
        <f t="shared" si="11"/>
        <v>1423.0151880000001</v>
      </c>
      <c r="Z108" s="37"/>
      <c r="AA108" s="41">
        <v>887.94</v>
      </c>
      <c r="AB108" s="39">
        <v>887.15</v>
      </c>
      <c r="AC108" s="39">
        <v>882.83</v>
      </c>
      <c r="AD108" s="39">
        <v>882.22</v>
      </c>
      <c r="AE108" s="39">
        <v>882.58</v>
      </c>
      <c r="AF108" s="39">
        <v>887.77</v>
      </c>
      <c r="AG108" s="39">
        <v>892.33</v>
      </c>
      <c r="AH108" s="39">
        <v>894.95</v>
      </c>
      <c r="AI108" s="39">
        <v>910.1</v>
      </c>
      <c r="AJ108" s="39">
        <v>1062.17</v>
      </c>
      <c r="AK108" s="39">
        <v>1063.79</v>
      </c>
      <c r="AL108" s="39">
        <v>1055.3800000000001</v>
      </c>
      <c r="AM108" s="39">
        <v>1043.46</v>
      </c>
      <c r="AN108" s="39">
        <v>1045.19</v>
      </c>
      <c r="AO108" s="39">
        <v>1054.31</v>
      </c>
      <c r="AP108" s="39">
        <v>1070.1400000000001</v>
      </c>
      <c r="AQ108" s="39">
        <v>1090.31</v>
      </c>
      <c r="AR108" s="39">
        <v>1140.5</v>
      </c>
      <c r="AS108" s="39">
        <v>1194.2</v>
      </c>
      <c r="AT108" s="39">
        <v>1228.9000000000001</v>
      </c>
      <c r="AU108" s="39">
        <v>1119.6400000000001</v>
      </c>
      <c r="AV108" s="39">
        <v>1037.73</v>
      </c>
      <c r="AW108" s="39">
        <v>894.88</v>
      </c>
      <c r="AX108" s="40">
        <v>888.16</v>
      </c>
      <c r="AY108" s="340">
        <v>529.51</v>
      </c>
      <c r="AZ108" s="175">
        <v>5.3451880000000003</v>
      </c>
      <c r="BA108" s="159">
        <v>0</v>
      </c>
    </row>
    <row r="109" spans="1:53">
      <c r="A109" s="47">
        <v>26</v>
      </c>
      <c r="B109" s="170">
        <f t="shared" si="10"/>
        <v>1423.0151880000001</v>
      </c>
      <c r="C109" s="170">
        <f t="shared" si="10"/>
        <v>1422.1851880000002</v>
      </c>
      <c r="D109" s="170">
        <f t="shared" si="10"/>
        <v>1421.5351880000001</v>
      </c>
      <c r="E109" s="170">
        <f t="shared" si="10"/>
        <v>1422.7151879999999</v>
      </c>
      <c r="F109" s="170">
        <f t="shared" si="10"/>
        <v>1427.555188</v>
      </c>
      <c r="G109" s="170">
        <f t="shared" si="10"/>
        <v>1431.2551879999999</v>
      </c>
      <c r="H109" s="170">
        <f t="shared" si="10"/>
        <v>1576.9151879999999</v>
      </c>
      <c r="I109" s="170">
        <f t="shared" si="10"/>
        <v>1706.345188</v>
      </c>
      <c r="J109" s="170">
        <f t="shared" si="10"/>
        <v>1815.325188</v>
      </c>
      <c r="K109" s="170">
        <f t="shared" si="10"/>
        <v>1842.825188</v>
      </c>
      <c r="L109" s="170">
        <f t="shared" si="10"/>
        <v>1817.0051880000001</v>
      </c>
      <c r="M109" s="170">
        <f t="shared" si="10"/>
        <v>1812.9751879999999</v>
      </c>
      <c r="N109" s="170">
        <f t="shared" si="10"/>
        <v>1703.4351879999999</v>
      </c>
      <c r="O109" s="170">
        <f t="shared" si="10"/>
        <v>1684.1851879999999</v>
      </c>
      <c r="P109" s="170">
        <f t="shared" si="10"/>
        <v>1675.115188</v>
      </c>
      <c r="Q109" s="170">
        <f t="shared" si="10"/>
        <v>1681.335188</v>
      </c>
      <c r="R109" s="170">
        <f t="shared" si="11"/>
        <v>1723.7251879999999</v>
      </c>
      <c r="S109" s="170">
        <f t="shared" si="11"/>
        <v>1681.2851880000001</v>
      </c>
      <c r="T109" s="170">
        <f t="shared" si="11"/>
        <v>1617.7151879999999</v>
      </c>
      <c r="U109" s="170">
        <f t="shared" si="11"/>
        <v>1685.345188</v>
      </c>
      <c r="V109" s="170">
        <f t="shared" si="11"/>
        <v>1591.7651880000001</v>
      </c>
      <c r="W109" s="170">
        <f t="shared" si="11"/>
        <v>1424.4451879999999</v>
      </c>
      <c r="X109" s="170">
        <f t="shared" si="11"/>
        <v>1455.2751879999998</v>
      </c>
      <c r="Y109" s="170">
        <f t="shared" si="11"/>
        <v>1421.595188</v>
      </c>
      <c r="Z109" s="37"/>
      <c r="AA109" s="41">
        <v>888.16</v>
      </c>
      <c r="AB109" s="39">
        <v>887.33</v>
      </c>
      <c r="AC109" s="39">
        <v>886.68</v>
      </c>
      <c r="AD109" s="39">
        <v>887.86</v>
      </c>
      <c r="AE109" s="39">
        <v>892.7</v>
      </c>
      <c r="AF109" s="39">
        <v>896.4</v>
      </c>
      <c r="AG109" s="39">
        <v>1042.06</v>
      </c>
      <c r="AH109" s="39">
        <v>1171.49</v>
      </c>
      <c r="AI109" s="39">
        <v>1280.47</v>
      </c>
      <c r="AJ109" s="39">
        <v>1307.97</v>
      </c>
      <c r="AK109" s="39">
        <v>1282.1500000000001</v>
      </c>
      <c r="AL109" s="39">
        <v>1278.1199999999999</v>
      </c>
      <c r="AM109" s="39">
        <v>1168.58</v>
      </c>
      <c r="AN109" s="39">
        <v>1149.33</v>
      </c>
      <c r="AO109" s="39">
        <v>1140.26</v>
      </c>
      <c r="AP109" s="39">
        <v>1146.48</v>
      </c>
      <c r="AQ109" s="39">
        <v>1188.8699999999999</v>
      </c>
      <c r="AR109" s="39">
        <v>1146.43</v>
      </c>
      <c r="AS109" s="39">
        <v>1082.8599999999999</v>
      </c>
      <c r="AT109" s="39">
        <v>1150.49</v>
      </c>
      <c r="AU109" s="39">
        <v>1056.9100000000001</v>
      </c>
      <c r="AV109" s="39">
        <v>889.59</v>
      </c>
      <c r="AW109" s="39">
        <v>920.42</v>
      </c>
      <c r="AX109" s="40">
        <v>886.74</v>
      </c>
      <c r="AY109" s="340">
        <v>529.51</v>
      </c>
      <c r="AZ109" s="175">
        <v>5.3451880000000003</v>
      </c>
      <c r="BA109" s="159">
        <v>0</v>
      </c>
    </row>
    <row r="110" spans="1:53">
      <c r="A110" s="47">
        <v>27</v>
      </c>
      <c r="B110" s="170">
        <f t="shared" si="10"/>
        <v>1418.9951880000001</v>
      </c>
      <c r="C110" s="170">
        <f t="shared" si="10"/>
        <v>1414.7251880000001</v>
      </c>
      <c r="D110" s="170">
        <f t="shared" si="10"/>
        <v>1412.635188</v>
      </c>
      <c r="E110" s="170">
        <f t="shared" si="10"/>
        <v>1414.7951880000001</v>
      </c>
      <c r="F110" s="170">
        <f t="shared" si="10"/>
        <v>1424.7051880000001</v>
      </c>
      <c r="G110" s="170">
        <f t="shared" si="10"/>
        <v>1429.7951880000001</v>
      </c>
      <c r="H110" s="170">
        <f t="shared" si="10"/>
        <v>1438.815188</v>
      </c>
      <c r="I110" s="170">
        <f t="shared" si="10"/>
        <v>1645.9551879999999</v>
      </c>
      <c r="J110" s="170">
        <f t="shared" si="10"/>
        <v>1660.1851879999999</v>
      </c>
      <c r="K110" s="170">
        <f t="shared" si="10"/>
        <v>1661.1951879999999</v>
      </c>
      <c r="L110" s="170">
        <f t="shared" si="10"/>
        <v>1629.2851880000001</v>
      </c>
      <c r="M110" s="170">
        <f t="shared" si="10"/>
        <v>1619.155188</v>
      </c>
      <c r="N110" s="170">
        <f t="shared" si="10"/>
        <v>1570.0151880000001</v>
      </c>
      <c r="O110" s="170">
        <f t="shared" si="10"/>
        <v>1557.0451880000003</v>
      </c>
      <c r="P110" s="170">
        <f t="shared" si="10"/>
        <v>1523.0051879999999</v>
      </c>
      <c r="Q110" s="170">
        <f t="shared" si="10"/>
        <v>1512.895188</v>
      </c>
      <c r="R110" s="170">
        <f t="shared" si="11"/>
        <v>1519.875188</v>
      </c>
      <c r="S110" s="170">
        <f t="shared" si="11"/>
        <v>1451.155188</v>
      </c>
      <c r="T110" s="170">
        <f t="shared" si="11"/>
        <v>1618.385188</v>
      </c>
      <c r="U110" s="170">
        <f t="shared" si="11"/>
        <v>1564.6951879999999</v>
      </c>
      <c r="V110" s="170">
        <f t="shared" si="11"/>
        <v>1438.2151879999999</v>
      </c>
      <c r="W110" s="170">
        <f t="shared" si="11"/>
        <v>1423.4251879999999</v>
      </c>
      <c r="X110" s="170">
        <f t="shared" si="11"/>
        <v>1453.405188</v>
      </c>
      <c r="Y110" s="170">
        <f t="shared" si="11"/>
        <v>1417.625188</v>
      </c>
      <c r="Z110" s="37"/>
      <c r="AA110" s="41">
        <v>884.14</v>
      </c>
      <c r="AB110" s="39">
        <v>879.87</v>
      </c>
      <c r="AC110" s="39">
        <v>877.78</v>
      </c>
      <c r="AD110" s="39">
        <v>879.94</v>
      </c>
      <c r="AE110" s="39">
        <v>889.85</v>
      </c>
      <c r="AF110" s="39">
        <v>894.94</v>
      </c>
      <c r="AG110" s="39">
        <v>903.96</v>
      </c>
      <c r="AH110" s="39">
        <v>1111.0999999999999</v>
      </c>
      <c r="AI110" s="39">
        <v>1125.33</v>
      </c>
      <c r="AJ110" s="39">
        <v>1126.3399999999999</v>
      </c>
      <c r="AK110" s="39">
        <v>1094.43</v>
      </c>
      <c r="AL110" s="39">
        <v>1084.3</v>
      </c>
      <c r="AM110" s="39">
        <v>1035.1600000000001</v>
      </c>
      <c r="AN110" s="39">
        <v>1022.1900000000002</v>
      </c>
      <c r="AO110" s="39">
        <v>988.15</v>
      </c>
      <c r="AP110" s="39">
        <v>978.04</v>
      </c>
      <c r="AQ110" s="39">
        <v>985.02</v>
      </c>
      <c r="AR110" s="39">
        <v>916.3</v>
      </c>
      <c r="AS110" s="39">
        <v>1083.53</v>
      </c>
      <c r="AT110" s="39">
        <v>1029.8399999999999</v>
      </c>
      <c r="AU110" s="39">
        <v>903.36</v>
      </c>
      <c r="AV110" s="39">
        <v>888.57</v>
      </c>
      <c r="AW110" s="39">
        <v>918.55</v>
      </c>
      <c r="AX110" s="40">
        <v>882.77</v>
      </c>
      <c r="AY110" s="340">
        <v>529.51</v>
      </c>
      <c r="AZ110" s="175">
        <v>5.3451880000000003</v>
      </c>
      <c r="BA110" s="159">
        <v>0</v>
      </c>
    </row>
    <row r="111" spans="1:53">
      <c r="A111" s="47">
        <v>28</v>
      </c>
      <c r="B111" s="170">
        <f t="shared" si="10"/>
        <v>1415.565188</v>
      </c>
      <c r="C111" s="170">
        <f t="shared" si="10"/>
        <v>1402.2651880000001</v>
      </c>
      <c r="D111" s="170">
        <f t="shared" si="10"/>
        <v>1386.105188</v>
      </c>
      <c r="E111" s="170">
        <f t="shared" si="10"/>
        <v>1399.6651879999999</v>
      </c>
      <c r="F111" s="170">
        <f t="shared" si="10"/>
        <v>1419.5451880000001</v>
      </c>
      <c r="G111" s="170">
        <f t="shared" si="10"/>
        <v>1429.9651879999999</v>
      </c>
      <c r="H111" s="170">
        <f t="shared" si="10"/>
        <v>1428.815188</v>
      </c>
      <c r="I111" s="170">
        <f t="shared" si="10"/>
        <v>1427.7451880000001</v>
      </c>
      <c r="J111" s="170">
        <f t="shared" si="10"/>
        <v>1567.395188</v>
      </c>
      <c r="K111" s="170">
        <f t="shared" si="10"/>
        <v>1585.085188</v>
      </c>
      <c r="L111" s="170">
        <f t="shared" si="10"/>
        <v>1570.7951880000001</v>
      </c>
      <c r="M111" s="170">
        <f t="shared" si="10"/>
        <v>1564.305188</v>
      </c>
      <c r="N111" s="170">
        <f t="shared" si="10"/>
        <v>1559.845188</v>
      </c>
      <c r="O111" s="170">
        <f t="shared" si="10"/>
        <v>1563.355188</v>
      </c>
      <c r="P111" s="170">
        <f t="shared" si="10"/>
        <v>1563.385188</v>
      </c>
      <c r="Q111" s="170">
        <f t="shared" si="10"/>
        <v>1579.4651879999999</v>
      </c>
      <c r="R111" s="170">
        <f t="shared" si="11"/>
        <v>1571.5351880000001</v>
      </c>
      <c r="S111" s="170">
        <f t="shared" si="11"/>
        <v>1460.815188</v>
      </c>
      <c r="T111" s="170">
        <f t="shared" si="11"/>
        <v>1478.325188</v>
      </c>
      <c r="U111" s="170">
        <f t="shared" si="11"/>
        <v>1478.2951880000001</v>
      </c>
      <c r="V111" s="170">
        <f t="shared" si="11"/>
        <v>1424.4751880000001</v>
      </c>
      <c r="W111" s="170">
        <f t="shared" si="11"/>
        <v>1431.155188</v>
      </c>
      <c r="X111" s="170">
        <f t="shared" si="11"/>
        <v>1462.1651879999999</v>
      </c>
      <c r="Y111" s="170">
        <f t="shared" si="11"/>
        <v>1458.4251879999999</v>
      </c>
      <c r="Z111" s="37"/>
      <c r="AA111" s="41">
        <v>880.71</v>
      </c>
      <c r="AB111" s="39">
        <v>867.41</v>
      </c>
      <c r="AC111" s="39">
        <v>851.25</v>
      </c>
      <c r="AD111" s="39">
        <v>864.81</v>
      </c>
      <c r="AE111" s="39">
        <v>884.69</v>
      </c>
      <c r="AF111" s="39">
        <v>895.11</v>
      </c>
      <c r="AG111" s="39">
        <v>893.96</v>
      </c>
      <c r="AH111" s="39">
        <v>892.89</v>
      </c>
      <c r="AI111" s="39">
        <v>1032.54</v>
      </c>
      <c r="AJ111" s="39">
        <v>1050.23</v>
      </c>
      <c r="AK111" s="39">
        <v>1035.94</v>
      </c>
      <c r="AL111" s="39">
        <v>1029.45</v>
      </c>
      <c r="AM111" s="39">
        <v>1024.99</v>
      </c>
      <c r="AN111" s="39">
        <v>1028.5</v>
      </c>
      <c r="AO111" s="39">
        <v>1028.53</v>
      </c>
      <c r="AP111" s="39">
        <v>1044.6099999999999</v>
      </c>
      <c r="AQ111" s="39">
        <v>1036.68</v>
      </c>
      <c r="AR111" s="39">
        <v>925.96</v>
      </c>
      <c r="AS111" s="39">
        <v>943.47</v>
      </c>
      <c r="AT111" s="39">
        <v>943.44</v>
      </c>
      <c r="AU111" s="39">
        <v>889.62</v>
      </c>
      <c r="AV111" s="39">
        <v>896.3</v>
      </c>
      <c r="AW111" s="39">
        <v>927.31</v>
      </c>
      <c r="AX111" s="40">
        <v>923.57</v>
      </c>
      <c r="AY111" s="340">
        <v>529.51</v>
      </c>
      <c r="AZ111" s="175">
        <v>5.3451880000000003</v>
      </c>
      <c r="BA111" s="159">
        <v>0</v>
      </c>
    </row>
    <row r="112" spans="1:53">
      <c r="A112" s="47">
        <v>29</v>
      </c>
      <c r="B112" s="170">
        <f t="shared" si="10"/>
        <v>1486.115188</v>
      </c>
      <c r="C112" s="170">
        <f t="shared" si="10"/>
        <v>1483.325188</v>
      </c>
      <c r="D112" s="170">
        <f t="shared" si="10"/>
        <v>1480.115188</v>
      </c>
      <c r="E112" s="170">
        <f t="shared" si="10"/>
        <v>1484.2451880000001</v>
      </c>
      <c r="F112" s="170">
        <f t="shared" si="10"/>
        <v>1499.4351880000002</v>
      </c>
      <c r="G112" s="170">
        <f t="shared" si="10"/>
        <v>1504.2151879999999</v>
      </c>
      <c r="H112" s="170">
        <f t="shared" si="10"/>
        <v>1506.325188</v>
      </c>
      <c r="I112" s="170">
        <f t="shared" si="10"/>
        <v>1555.075188</v>
      </c>
      <c r="J112" s="170">
        <f t="shared" si="10"/>
        <v>1620.2151879999999</v>
      </c>
      <c r="K112" s="170">
        <f t="shared" si="10"/>
        <v>1611.5051880000001</v>
      </c>
      <c r="L112" s="170">
        <f t="shared" si="10"/>
        <v>1521.4851879999999</v>
      </c>
      <c r="M112" s="170">
        <f t="shared" si="10"/>
        <v>1514.0151880000001</v>
      </c>
      <c r="N112" s="170">
        <f t="shared" si="10"/>
        <v>1512.835188</v>
      </c>
      <c r="O112" s="170">
        <f t="shared" si="10"/>
        <v>1514.375188</v>
      </c>
      <c r="P112" s="170">
        <f t="shared" si="10"/>
        <v>1511.7451880000001</v>
      </c>
      <c r="Q112" s="170">
        <f t="shared" si="10"/>
        <v>1533.9751880000001</v>
      </c>
      <c r="R112" s="170">
        <f t="shared" si="11"/>
        <v>1535.6651879999999</v>
      </c>
      <c r="S112" s="170">
        <f t="shared" si="11"/>
        <v>1546.9351880000002</v>
      </c>
      <c r="T112" s="170">
        <f t="shared" si="11"/>
        <v>1545.845188</v>
      </c>
      <c r="U112" s="170">
        <f t="shared" si="11"/>
        <v>1549.9151879999997</v>
      </c>
      <c r="V112" s="170">
        <f t="shared" si="11"/>
        <v>1505.125188</v>
      </c>
      <c r="W112" s="170">
        <f t="shared" si="11"/>
        <v>1497.9151879999999</v>
      </c>
      <c r="X112" s="170">
        <f t="shared" si="11"/>
        <v>1492.6851880000002</v>
      </c>
      <c r="Y112" s="170">
        <f t="shared" si="11"/>
        <v>1491.325188</v>
      </c>
      <c r="Z112" s="37"/>
      <c r="AA112" s="41">
        <v>951.26</v>
      </c>
      <c r="AB112" s="39">
        <v>948.47</v>
      </c>
      <c r="AC112" s="39">
        <v>945.26</v>
      </c>
      <c r="AD112" s="39">
        <v>949.39</v>
      </c>
      <c r="AE112" s="39">
        <v>964.58</v>
      </c>
      <c r="AF112" s="39">
        <v>969.36</v>
      </c>
      <c r="AG112" s="39">
        <v>971.47</v>
      </c>
      <c r="AH112" s="39">
        <v>1020.2200000000001</v>
      </c>
      <c r="AI112" s="39">
        <v>1085.3599999999999</v>
      </c>
      <c r="AJ112" s="39">
        <v>1076.6500000000001</v>
      </c>
      <c r="AK112" s="39">
        <v>986.63</v>
      </c>
      <c r="AL112" s="39">
        <v>979.16</v>
      </c>
      <c r="AM112" s="39">
        <v>977.98</v>
      </c>
      <c r="AN112" s="39">
        <v>979.52</v>
      </c>
      <c r="AO112" s="39">
        <v>976.89</v>
      </c>
      <c r="AP112" s="39">
        <v>999.12</v>
      </c>
      <c r="AQ112" s="39">
        <v>1000.81</v>
      </c>
      <c r="AR112" s="39">
        <v>1012.08</v>
      </c>
      <c r="AS112" s="39">
        <v>1010.99</v>
      </c>
      <c r="AT112" s="39">
        <v>1015.0599999999998</v>
      </c>
      <c r="AU112" s="39">
        <v>970.27</v>
      </c>
      <c r="AV112" s="39">
        <v>963.06</v>
      </c>
      <c r="AW112" s="39">
        <v>957.83</v>
      </c>
      <c r="AX112" s="40">
        <v>956.47</v>
      </c>
      <c r="AY112" s="340">
        <v>529.51</v>
      </c>
      <c r="AZ112" s="175">
        <v>5.3451880000000003</v>
      </c>
      <c r="BA112" s="159">
        <v>0</v>
      </c>
    </row>
    <row r="113" spans="1:137">
      <c r="A113" s="47">
        <v>30</v>
      </c>
      <c r="B113" s="170">
        <f t="shared" si="10"/>
        <v>1486.7251880000001</v>
      </c>
      <c r="C113" s="170">
        <f t="shared" si="10"/>
        <v>1480.1651879999999</v>
      </c>
      <c r="D113" s="170">
        <f t="shared" si="10"/>
        <v>1480.5151880000001</v>
      </c>
      <c r="E113" s="170">
        <f t="shared" si="10"/>
        <v>1474.345188</v>
      </c>
      <c r="F113" s="170">
        <f t="shared" si="10"/>
        <v>1484.5151880000001</v>
      </c>
      <c r="G113" s="170">
        <f t="shared" si="10"/>
        <v>1489.305188</v>
      </c>
      <c r="H113" s="170">
        <f t="shared" si="10"/>
        <v>1505.7751879999998</v>
      </c>
      <c r="I113" s="170">
        <f t="shared" si="10"/>
        <v>1563.4151879999999</v>
      </c>
      <c r="J113" s="170">
        <f t="shared" si="10"/>
        <v>1679.2251879999999</v>
      </c>
      <c r="K113" s="170">
        <f t="shared" si="10"/>
        <v>1682.135188</v>
      </c>
      <c r="L113" s="170">
        <f t="shared" si="10"/>
        <v>1668.395188</v>
      </c>
      <c r="M113" s="170">
        <f t="shared" si="10"/>
        <v>1759.055188</v>
      </c>
      <c r="N113" s="170">
        <f t="shared" si="10"/>
        <v>1719.9451879999999</v>
      </c>
      <c r="O113" s="170">
        <f t="shared" si="10"/>
        <v>1718.5251880000001</v>
      </c>
      <c r="P113" s="170">
        <f t="shared" si="10"/>
        <v>1728.6851879999999</v>
      </c>
      <c r="Q113" s="170">
        <f t="shared" si="10"/>
        <v>1757.5251880000001</v>
      </c>
      <c r="R113" s="170">
        <f t="shared" si="11"/>
        <v>1821.4551879999999</v>
      </c>
      <c r="S113" s="170">
        <f t="shared" si="11"/>
        <v>1758.635188</v>
      </c>
      <c r="T113" s="170">
        <f t="shared" si="11"/>
        <v>1755.055188</v>
      </c>
      <c r="U113" s="170">
        <f t="shared" si="11"/>
        <v>1825.1851879999999</v>
      </c>
      <c r="V113" s="170">
        <f t="shared" si="11"/>
        <v>1772.4351879999999</v>
      </c>
      <c r="W113" s="170">
        <f t="shared" si="11"/>
        <v>1680.9851880000001</v>
      </c>
      <c r="X113" s="170">
        <f t="shared" si="11"/>
        <v>1490.4851879999999</v>
      </c>
      <c r="Y113" s="170">
        <f t="shared" si="11"/>
        <v>1487.7351879999999</v>
      </c>
      <c r="Z113" s="37"/>
      <c r="AA113" s="41">
        <v>951.87</v>
      </c>
      <c r="AB113" s="39">
        <v>945.31</v>
      </c>
      <c r="AC113" s="39">
        <v>945.66</v>
      </c>
      <c r="AD113" s="39">
        <v>939.49</v>
      </c>
      <c r="AE113" s="39">
        <v>949.66</v>
      </c>
      <c r="AF113" s="39">
        <v>954.45</v>
      </c>
      <c r="AG113" s="39">
        <v>970.92</v>
      </c>
      <c r="AH113" s="39">
        <v>1028.56</v>
      </c>
      <c r="AI113" s="39">
        <v>1144.3699999999999</v>
      </c>
      <c r="AJ113" s="39">
        <v>1147.28</v>
      </c>
      <c r="AK113" s="39">
        <v>1133.54</v>
      </c>
      <c r="AL113" s="39">
        <v>1224.2</v>
      </c>
      <c r="AM113" s="39">
        <v>1185.0899999999999</v>
      </c>
      <c r="AN113" s="39">
        <v>1183.67</v>
      </c>
      <c r="AO113" s="39">
        <v>1193.83</v>
      </c>
      <c r="AP113" s="39">
        <v>1222.67</v>
      </c>
      <c r="AQ113" s="39">
        <v>1286.5999999999999</v>
      </c>
      <c r="AR113" s="39">
        <v>1223.78</v>
      </c>
      <c r="AS113" s="39">
        <v>1220.2</v>
      </c>
      <c r="AT113" s="39">
        <v>1290.33</v>
      </c>
      <c r="AU113" s="39">
        <v>1237.58</v>
      </c>
      <c r="AV113" s="39">
        <v>1146.1300000000001</v>
      </c>
      <c r="AW113" s="39">
        <v>955.63</v>
      </c>
      <c r="AX113" s="40">
        <v>952.88</v>
      </c>
      <c r="AY113" s="340">
        <v>529.51</v>
      </c>
      <c r="AZ113" s="175">
        <v>5.3451880000000003</v>
      </c>
      <c r="BA113" s="159">
        <v>0</v>
      </c>
    </row>
    <row r="114" spans="1:137" ht="13.5" thickBot="1">
      <c r="A114" s="154">
        <v>31</v>
      </c>
      <c r="B114" s="170">
        <f>AA114+$AY114+$AZ114</f>
        <v>0</v>
      </c>
      <c r="C114" s="170">
        <f t="shared" ref="C114:Q114" si="12">AB114+$AY114+$AZ114</f>
        <v>0</v>
      </c>
      <c r="D114" s="170">
        <f t="shared" si="12"/>
        <v>0</v>
      </c>
      <c r="E114" s="170">
        <f t="shared" si="12"/>
        <v>0</v>
      </c>
      <c r="F114" s="170">
        <f t="shared" si="12"/>
        <v>0</v>
      </c>
      <c r="G114" s="170">
        <f t="shared" si="12"/>
        <v>0</v>
      </c>
      <c r="H114" s="170">
        <f t="shared" si="12"/>
        <v>0</v>
      </c>
      <c r="I114" s="170">
        <f t="shared" si="12"/>
        <v>0</v>
      </c>
      <c r="J114" s="170">
        <f t="shared" si="12"/>
        <v>0</v>
      </c>
      <c r="K114" s="170">
        <f t="shared" si="12"/>
        <v>0</v>
      </c>
      <c r="L114" s="170">
        <f t="shared" si="12"/>
        <v>0</v>
      </c>
      <c r="M114" s="170">
        <f t="shared" si="12"/>
        <v>0</v>
      </c>
      <c r="N114" s="170">
        <f t="shared" si="12"/>
        <v>0</v>
      </c>
      <c r="O114" s="170">
        <f t="shared" si="12"/>
        <v>0</v>
      </c>
      <c r="P114" s="170">
        <f t="shared" si="12"/>
        <v>0</v>
      </c>
      <c r="Q114" s="170">
        <f t="shared" si="12"/>
        <v>0</v>
      </c>
      <c r="R114" s="170">
        <f t="shared" si="11"/>
        <v>0</v>
      </c>
      <c r="S114" s="170">
        <f t="shared" si="11"/>
        <v>0</v>
      </c>
      <c r="T114" s="170">
        <f t="shared" si="11"/>
        <v>0</v>
      </c>
      <c r="U114" s="170">
        <f t="shared" si="11"/>
        <v>0</v>
      </c>
      <c r="V114" s="170">
        <f t="shared" si="11"/>
        <v>0</v>
      </c>
      <c r="W114" s="170">
        <f t="shared" si="11"/>
        <v>0</v>
      </c>
      <c r="X114" s="170">
        <f t="shared" si="11"/>
        <v>0</v>
      </c>
      <c r="Y114" s="170">
        <f t="shared" si="11"/>
        <v>0</v>
      </c>
      <c r="Z114" s="37"/>
      <c r="AA114" s="72">
        <v>0</v>
      </c>
      <c r="AB114" s="73">
        <v>0</v>
      </c>
      <c r="AC114" s="73">
        <v>0</v>
      </c>
      <c r="AD114" s="73">
        <v>0</v>
      </c>
      <c r="AE114" s="73">
        <v>0</v>
      </c>
      <c r="AF114" s="73">
        <v>0</v>
      </c>
      <c r="AG114" s="73">
        <v>0</v>
      </c>
      <c r="AH114" s="73">
        <v>0</v>
      </c>
      <c r="AI114" s="73">
        <v>0</v>
      </c>
      <c r="AJ114" s="73">
        <v>0</v>
      </c>
      <c r="AK114" s="73">
        <v>0</v>
      </c>
      <c r="AL114" s="73">
        <v>0</v>
      </c>
      <c r="AM114" s="73">
        <v>0</v>
      </c>
      <c r="AN114" s="73">
        <v>0</v>
      </c>
      <c r="AO114" s="73">
        <v>0</v>
      </c>
      <c r="AP114" s="73">
        <v>0</v>
      </c>
      <c r="AQ114" s="73">
        <v>0</v>
      </c>
      <c r="AR114" s="73">
        <v>0</v>
      </c>
      <c r="AS114" s="73">
        <v>0</v>
      </c>
      <c r="AT114" s="73">
        <v>0</v>
      </c>
      <c r="AU114" s="73">
        <v>0</v>
      </c>
      <c r="AV114" s="73">
        <v>0</v>
      </c>
      <c r="AW114" s="73">
        <v>0</v>
      </c>
      <c r="AX114" s="130">
        <v>0</v>
      </c>
      <c r="AY114" s="341">
        <v>0</v>
      </c>
      <c r="AZ114" s="176">
        <v>0</v>
      </c>
      <c r="BA114" s="160"/>
    </row>
    <row r="115" spans="1:137" ht="13.5" thickBot="1">
      <c r="A115" s="58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AA115" s="167">
        <f>SUM(AA84:AX114)</f>
        <v>753663.55999999994</v>
      </c>
      <c r="BA115" s="17"/>
    </row>
    <row r="116" spans="1:137" s="3" customFormat="1" ht="34.5" customHeight="1" thickBot="1">
      <c r="A116" s="440" t="s">
        <v>2</v>
      </c>
      <c r="B116" s="442" t="s">
        <v>135</v>
      </c>
      <c r="C116" s="442"/>
      <c r="D116" s="442"/>
      <c r="E116" s="442"/>
      <c r="F116" s="442"/>
      <c r="G116" s="442"/>
      <c r="H116" s="442"/>
      <c r="I116" s="442"/>
      <c r="J116" s="442"/>
      <c r="K116" s="442"/>
      <c r="L116" s="442"/>
      <c r="M116" s="442"/>
      <c r="N116" s="442"/>
      <c r="O116" s="442"/>
      <c r="P116" s="442"/>
      <c r="Q116" s="442"/>
      <c r="R116" s="442"/>
      <c r="S116" s="442"/>
      <c r="T116" s="442"/>
      <c r="U116" s="442"/>
      <c r="V116" s="442"/>
      <c r="W116" s="442"/>
      <c r="X116" s="442"/>
      <c r="Y116" s="443"/>
      <c r="Z116" s="8"/>
      <c r="AA116" s="148" t="s">
        <v>182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</row>
    <row r="117" spans="1:137" ht="97.5" customHeight="1">
      <c r="A117" s="441"/>
      <c r="B117" s="433" t="s">
        <v>3</v>
      </c>
      <c r="C117" s="433"/>
      <c r="D117" s="433"/>
      <c r="E117" s="433"/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4"/>
      <c r="AA117" s="455" t="s">
        <v>89</v>
      </c>
      <c r="AB117" s="456"/>
      <c r="AC117" s="456"/>
      <c r="AD117" s="456"/>
      <c r="AE117" s="456"/>
      <c r="AF117" s="456"/>
      <c r="AG117" s="456"/>
      <c r="AH117" s="456"/>
      <c r="AI117" s="456"/>
      <c r="AJ117" s="456"/>
      <c r="AK117" s="456"/>
      <c r="AL117" s="456"/>
      <c r="AM117" s="456"/>
      <c r="AN117" s="456"/>
      <c r="AO117" s="456"/>
      <c r="AP117" s="456"/>
      <c r="AQ117" s="456"/>
      <c r="AR117" s="456"/>
      <c r="AS117" s="456"/>
      <c r="AT117" s="456"/>
      <c r="AU117" s="456"/>
      <c r="AV117" s="456"/>
      <c r="AW117" s="456"/>
      <c r="AX117" s="457"/>
      <c r="AY117" s="431" t="str">
        <f>AY81</f>
        <v>Сбытовая надбавка</v>
      </c>
      <c r="AZ117" s="466" t="s">
        <v>199</v>
      </c>
      <c r="BA117" s="229" t="str">
        <f>BA81</f>
        <v>Тарифы на услуги по передаче электрической энергии</v>
      </c>
    </row>
    <row r="118" spans="1:137" ht="45" customHeight="1">
      <c r="A118" s="441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32"/>
      <c r="AZ118" s="467"/>
      <c r="BA118" s="177" t="s">
        <v>31</v>
      </c>
    </row>
    <row r="119" spans="1:137" s="173" customFormat="1" ht="16.149999999999999" customHeight="1">
      <c r="A119" s="447" t="s">
        <v>207</v>
      </c>
      <c r="B119" s="448"/>
      <c r="C119" s="448"/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9"/>
      <c r="AA119" s="452">
        <v>2</v>
      </c>
      <c r="AB119" s="453"/>
      <c r="AC119" s="453"/>
      <c r="AD119" s="453"/>
      <c r="AE119" s="453"/>
      <c r="AF119" s="453"/>
      <c r="AG119" s="453"/>
      <c r="AH119" s="453"/>
      <c r="AI119" s="453"/>
      <c r="AJ119" s="453"/>
      <c r="AK119" s="453"/>
      <c r="AL119" s="453"/>
      <c r="AM119" s="453"/>
      <c r="AN119" s="453"/>
      <c r="AO119" s="453"/>
      <c r="AP119" s="453"/>
      <c r="AQ119" s="453"/>
      <c r="AR119" s="453"/>
      <c r="AS119" s="453"/>
      <c r="AT119" s="453"/>
      <c r="AU119" s="453"/>
      <c r="AV119" s="453"/>
      <c r="AW119" s="453"/>
      <c r="AX119" s="454"/>
      <c r="AY119" s="184">
        <v>3</v>
      </c>
      <c r="AZ119" s="186">
        <v>4</v>
      </c>
      <c r="BA119" s="187">
        <v>5</v>
      </c>
    </row>
    <row r="120" spans="1:137">
      <c r="A120" s="47">
        <v>1</v>
      </c>
      <c r="B120" s="170">
        <f>AA120+$BA120+$AZ120+$AY120</f>
        <v>1663.9551879999999</v>
      </c>
      <c r="C120" s="170">
        <f t="shared" ref="C120:R135" si="13">AB120+$BA120+$AZ120+$AY120</f>
        <v>1649.405188</v>
      </c>
      <c r="D120" s="170">
        <f t="shared" si="13"/>
        <v>1652.655188</v>
      </c>
      <c r="E120" s="170">
        <f t="shared" si="13"/>
        <v>1668.105188</v>
      </c>
      <c r="F120" s="170">
        <f t="shared" si="13"/>
        <v>1675.825188</v>
      </c>
      <c r="G120" s="170">
        <f t="shared" si="13"/>
        <v>1687.565188</v>
      </c>
      <c r="H120" s="170">
        <f t="shared" si="13"/>
        <v>1833.4551879999999</v>
      </c>
      <c r="I120" s="170">
        <f t="shared" si="13"/>
        <v>1845.365188</v>
      </c>
      <c r="J120" s="170">
        <f t="shared" si="13"/>
        <v>1836.605188</v>
      </c>
      <c r="K120" s="170">
        <f t="shared" si="13"/>
        <v>1836.0051879999999</v>
      </c>
      <c r="L120" s="170">
        <f t="shared" si="13"/>
        <v>1806.555188</v>
      </c>
      <c r="M120" s="170">
        <f t="shared" si="13"/>
        <v>1827.0051879999999</v>
      </c>
      <c r="N120" s="170">
        <f t="shared" si="13"/>
        <v>1736.0451880000001</v>
      </c>
      <c r="O120" s="170">
        <f t="shared" si="13"/>
        <v>1720.7351880000001</v>
      </c>
      <c r="P120" s="170">
        <f t="shared" si="13"/>
        <v>1785.825188</v>
      </c>
      <c r="Q120" s="170">
        <f t="shared" si="13"/>
        <v>1821.1851879999999</v>
      </c>
      <c r="R120" s="170">
        <f t="shared" si="13"/>
        <v>1844.4751879999999</v>
      </c>
      <c r="S120" s="170">
        <f t="shared" ref="S120:Y135" si="14">AR120+$BA120+$AZ120+$AY120</f>
        <v>1856.075188</v>
      </c>
      <c r="T120" s="170">
        <f t="shared" si="14"/>
        <v>1836.825188</v>
      </c>
      <c r="U120" s="170">
        <f t="shared" si="14"/>
        <v>1696.825188</v>
      </c>
      <c r="V120" s="170">
        <f t="shared" si="14"/>
        <v>1686.5251880000001</v>
      </c>
      <c r="W120" s="170">
        <f t="shared" si="14"/>
        <v>1680.1951879999999</v>
      </c>
      <c r="X120" s="170">
        <f t="shared" si="14"/>
        <v>1670.065188</v>
      </c>
      <c r="Y120" s="170">
        <f t="shared" si="14"/>
        <v>1666.5151880000001</v>
      </c>
      <c r="Z120" s="37"/>
      <c r="AA120" s="41">
        <v>907.56</v>
      </c>
      <c r="AB120" s="39">
        <v>893.01</v>
      </c>
      <c r="AC120" s="39">
        <v>896.26</v>
      </c>
      <c r="AD120" s="39">
        <v>911.71</v>
      </c>
      <c r="AE120" s="39">
        <v>919.43</v>
      </c>
      <c r="AF120" s="39">
        <v>931.17</v>
      </c>
      <c r="AG120" s="39">
        <v>1077.06</v>
      </c>
      <c r="AH120" s="39">
        <v>1088.97</v>
      </c>
      <c r="AI120" s="39">
        <v>1080.21</v>
      </c>
      <c r="AJ120" s="39">
        <v>1079.6099999999999</v>
      </c>
      <c r="AK120" s="39">
        <v>1050.1600000000001</v>
      </c>
      <c r="AL120" s="39">
        <v>1070.6099999999999</v>
      </c>
      <c r="AM120" s="39">
        <v>979.65</v>
      </c>
      <c r="AN120" s="39">
        <v>964.34</v>
      </c>
      <c r="AO120" s="39">
        <v>1029.43</v>
      </c>
      <c r="AP120" s="39">
        <v>1064.79</v>
      </c>
      <c r="AQ120" s="39">
        <v>1088.08</v>
      </c>
      <c r="AR120" s="39">
        <v>1099.68</v>
      </c>
      <c r="AS120" s="39">
        <v>1080.43</v>
      </c>
      <c r="AT120" s="39">
        <v>940.43</v>
      </c>
      <c r="AU120" s="39">
        <v>930.13</v>
      </c>
      <c r="AV120" s="39">
        <v>923.8</v>
      </c>
      <c r="AW120" s="39">
        <v>913.67</v>
      </c>
      <c r="AX120" s="40">
        <v>910.12</v>
      </c>
      <c r="AY120" s="339">
        <v>529.51</v>
      </c>
      <c r="AZ120" s="175">
        <v>5.3451880000000003</v>
      </c>
      <c r="BA120" s="178">
        <v>221.54</v>
      </c>
    </row>
    <row r="121" spans="1:137">
      <c r="A121" s="47">
        <v>2</v>
      </c>
      <c r="B121" s="170">
        <f t="shared" ref="B121:Q150" si="15">AA121+$BA121+$AZ121+$AY121</f>
        <v>1664.7751880000001</v>
      </c>
      <c r="C121" s="170">
        <f t="shared" si="13"/>
        <v>1665.385188</v>
      </c>
      <c r="D121" s="170">
        <f t="shared" si="13"/>
        <v>1681.315188</v>
      </c>
      <c r="E121" s="170">
        <f t="shared" si="13"/>
        <v>1683.875188</v>
      </c>
      <c r="F121" s="170">
        <f t="shared" si="13"/>
        <v>1696.315188</v>
      </c>
      <c r="G121" s="170">
        <f t="shared" si="13"/>
        <v>1706.2151880000001</v>
      </c>
      <c r="H121" s="170">
        <f t="shared" si="13"/>
        <v>1866.0451880000001</v>
      </c>
      <c r="I121" s="170">
        <f t="shared" si="13"/>
        <v>1764.0251880000001</v>
      </c>
      <c r="J121" s="170">
        <f t="shared" si="13"/>
        <v>1742.9851880000001</v>
      </c>
      <c r="K121" s="170">
        <f t="shared" si="13"/>
        <v>1705.385188</v>
      </c>
      <c r="L121" s="170">
        <f t="shared" si="13"/>
        <v>1704.7051879999999</v>
      </c>
      <c r="M121" s="170">
        <f t="shared" si="13"/>
        <v>1704.2351880000001</v>
      </c>
      <c r="N121" s="170">
        <f t="shared" si="13"/>
        <v>1702.7451880000001</v>
      </c>
      <c r="O121" s="170">
        <f t="shared" si="13"/>
        <v>1703.855188</v>
      </c>
      <c r="P121" s="170">
        <f t="shared" si="13"/>
        <v>1703.5151880000001</v>
      </c>
      <c r="Q121" s="170">
        <f t="shared" si="13"/>
        <v>1704.4851880000001</v>
      </c>
      <c r="R121" s="170">
        <f t="shared" si="13"/>
        <v>1708.385188</v>
      </c>
      <c r="S121" s="170">
        <f t="shared" si="14"/>
        <v>1713.055188</v>
      </c>
      <c r="T121" s="170">
        <f t="shared" si="14"/>
        <v>1711.885188</v>
      </c>
      <c r="U121" s="170">
        <f t="shared" si="14"/>
        <v>1709.0251880000001</v>
      </c>
      <c r="V121" s="170">
        <f t="shared" si="14"/>
        <v>1704.7051879999999</v>
      </c>
      <c r="W121" s="170">
        <f t="shared" si="14"/>
        <v>1693.855188</v>
      </c>
      <c r="X121" s="170">
        <f t="shared" si="14"/>
        <v>1683.9151879999999</v>
      </c>
      <c r="Y121" s="170">
        <f t="shared" si="14"/>
        <v>1680.865188</v>
      </c>
      <c r="Z121" s="37"/>
      <c r="AA121" s="38">
        <v>908.38</v>
      </c>
      <c r="AB121" s="39">
        <v>908.99</v>
      </c>
      <c r="AC121" s="39">
        <v>924.92</v>
      </c>
      <c r="AD121" s="39">
        <v>927.48</v>
      </c>
      <c r="AE121" s="39">
        <v>939.92</v>
      </c>
      <c r="AF121" s="39">
        <v>949.82</v>
      </c>
      <c r="AG121" s="39">
        <v>1109.6500000000001</v>
      </c>
      <c r="AH121" s="39">
        <v>1007.63</v>
      </c>
      <c r="AI121" s="39">
        <v>986.59</v>
      </c>
      <c r="AJ121" s="39">
        <v>948.99</v>
      </c>
      <c r="AK121" s="39">
        <v>948.31</v>
      </c>
      <c r="AL121" s="39">
        <v>947.84</v>
      </c>
      <c r="AM121" s="39">
        <v>946.35</v>
      </c>
      <c r="AN121" s="39">
        <v>947.46</v>
      </c>
      <c r="AO121" s="39">
        <v>947.12</v>
      </c>
      <c r="AP121" s="39">
        <v>948.09</v>
      </c>
      <c r="AQ121" s="39">
        <v>951.99</v>
      </c>
      <c r="AR121" s="39">
        <v>956.66</v>
      </c>
      <c r="AS121" s="39">
        <v>955.49</v>
      </c>
      <c r="AT121" s="39">
        <v>952.63</v>
      </c>
      <c r="AU121" s="39">
        <v>948.31</v>
      </c>
      <c r="AV121" s="39">
        <v>937.46</v>
      </c>
      <c r="AW121" s="39">
        <v>927.52</v>
      </c>
      <c r="AX121" s="40">
        <v>924.47</v>
      </c>
      <c r="AY121" s="340">
        <v>529.51</v>
      </c>
      <c r="AZ121" s="175">
        <v>5.3451880000000003</v>
      </c>
      <c r="BA121" s="159">
        <v>221.54</v>
      </c>
    </row>
    <row r="122" spans="1:137">
      <c r="A122" s="47">
        <v>3</v>
      </c>
      <c r="B122" s="170">
        <f t="shared" si="15"/>
        <v>1687.395188</v>
      </c>
      <c r="C122" s="170">
        <f t="shared" si="13"/>
        <v>1682.9951880000001</v>
      </c>
      <c r="D122" s="170">
        <f t="shared" si="13"/>
        <v>1683.125188</v>
      </c>
      <c r="E122" s="170">
        <f t="shared" si="13"/>
        <v>1683.305188</v>
      </c>
      <c r="F122" s="170">
        <f t="shared" si="13"/>
        <v>1685.355188</v>
      </c>
      <c r="G122" s="170">
        <f t="shared" si="13"/>
        <v>1691.7151880000001</v>
      </c>
      <c r="H122" s="170">
        <f t="shared" si="13"/>
        <v>1700.095188</v>
      </c>
      <c r="I122" s="170">
        <f t="shared" si="13"/>
        <v>1766.845188</v>
      </c>
      <c r="J122" s="170">
        <f t="shared" si="13"/>
        <v>1840.4651879999999</v>
      </c>
      <c r="K122" s="170">
        <f t="shared" si="13"/>
        <v>1836.2151879999999</v>
      </c>
      <c r="L122" s="170">
        <f t="shared" si="13"/>
        <v>1826.0151879999999</v>
      </c>
      <c r="M122" s="170">
        <f t="shared" si="13"/>
        <v>1810.815188</v>
      </c>
      <c r="N122" s="170">
        <f t="shared" si="13"/>
        <v>1824.315188</v>
      </c>
      <c r="O122" s="170">
        <f t="shared" si="13"/>
        <v>1824.125188</v>
      </c>
      <c r="P122" s="170">
        <f t="shared" si="13"/>
        <v>1832.7751880000001</v>
      </c>
      <c r="Q122" s="170">
        <f t="shared" si="13"/>
        <v>1841.5151879999999</v>
      </c>
      <c r="R122" s="170">
        <f t="shared" si="13"/>
        <v>1851.7951880000001</v>
      </c>
      <c r="S122" s="170">
        <f t="shared" si="14"/>
        <v>1867.9651879999999</v>
      </c>
      <c r="T122" s="170">
        <f t="shared" si="14"/>
        <v>1866.9651879999999</v>
      </c>
      <c r="U122" s="170">
        <f t="shared" si="14"/>
        <v>1828.4651879999999</v>
      </c>
      <c r="V122" s="170">
        <f t="shared" si="14"/>
        <v>1767.8951880000002</v>
      </c>
      <c r="W122" s="170">
        <f t="shared" si="14"/>
        <v>1697.0351880000001</v>
      </c>
      <c r="X122" s="170">
        <f t="shared" si="14"/>
        <v>1689.9451879999999</v>
      </c>
      <c r="Y122" s="170">
        <f t="shared" si="14"/>
        <v>1685.7551880000001</v>
      </c>
      <c r="Z122" s="37"/>
      <c r="AA122" s="38">
        <v>931</v>
      </c>
      <c r="AB122" s="39">
        <v>926.6</v>
      </c>
      <c r="AC122" s="39">
        <v>926.73</v>
      </c>
      <c r="AD122" s="39">
        <v>926.91</v>
      </c>
      <c r="AE122" s="39">
        <v>928.96</v>
      </c>
      <c r="AF122" s="39">
        <v>935.32</v>
      </c>
      <c r="AG122" s="39">
        <v>943.7</v>
      </c>
      <c r="AH122" s="39">
        <v>1010.45</v>
      </c>
      <c r="AI122" s="39">
        <v>1084.07</v>
      </c>
      <c r="AJ122" s="39">
        <v>1079.82</v>
      </c>
      <c r="AK122" s="39">
        <v>1069.6199999999999</v>
      </c>
      <c r="AL122" s="39">
        <v>1054.42</v>
      </c>
      <c r="AM122" s="39">
        <v>1067.92</v>
      </c>
      <c r="AN122" s="39">
        <v>1067.73</v>
      </c>
      <c r="AO122" s="39">
        <v>1076.3800000000001</v>
      </c>
      <c r="AP122" s="39">
        <v>1085.1199999999999</v>
      </c>
      <c r="AQ122" s="39">
        <v>1095.4000000000001</v>
      </c>
      <c r="AR122" s="39">
        <v>1111.57</v>
      </c>
      <c r="AS122" s="39">
        <v>1110.57</v>
      </c>
      <c r="AT122" s="39">
        <v>1072.07</v>
      </c>
      <c r="AU122" s="39">
        <v>1011.5000000000001</v>
      </c>
      <c r="AV122" s="39">
        <v>940.64</v>
      </c>
      <c r="AW122" s="39">
        <v>933.55</v>
      </c>
      <c r="AX122" s="40">
        <v>929.36</v>
      </c>
      <c r="AY122" s="340">
        <v>529.51</v>
      </c>
      <c r="AZ122" s="175">
        <v>5.3451880000000003</v>
      </c>
      <c r="BA122" s="159">
        <v>221.54</v>
      </c>
    </row>
    <row r="123" spans="1:137">
      <c r="A123" s="47">
        <v>4</v>
      </c>
      <c r="B123" s="170">
        <f t="shared" si="15"/>
        <v>1680.4451879999999</v>
      </c>
      <c r="C123" s="170">
        <f t="shared" si="13"/>
        <v>1678.6651879999999</v>
      </c>
      <c r="D123" s="170">
        <f t="shared" si="13"/>
        <v>1676.1851879999999</v>
      </c>
      <c r="E123" s="170">
        <f t="shared" si="13"/>
        <v>1676.7551880000001</v>
      </c>
      <c r="F123" s="170">
        <f t="shared" si="13"/>
        <v>1678.885188</v>
      </c>
      <c r="G123" s="170">
        <f t="shared" si="13"/>
        <v>1683.2351880000001</v>
      </c>
      <c r="H123" s="170">
        <f t="shared" si="13"/>
        <v>1692.2151880000001</v>
      </c>
      <c r="I123" s="170">
        <f t="shared" si="13"/>
        <v>1697.2251880000001</v>
      </c>
      <c r="J123" s="170">
        <f t="shared" si="13"/>
        <v>1756.5251880000001</v>
      </c>
      <c r="K123" s="170">
        <f t="shared" si="13"/>
        <v>1833.2251879999999</v>
      </c>
      <c r="L123" s="170">
        <f t="shared" si="13"/>
        <v>1826.865188</v>
      </c>
      <c r="M123" s="170">
        <f t="shared" si="13"/>
        <v>1820.615188</v>
      </c>
      <c r="N123" s="170">
        <f t="shared" si="13"/>
        <v>1827.7451879999999</v>
      </c>
      <c r="O123" s="170">
        <f t="shared" si="13"/>
        <v>1828.5451880000001</v>
      </c>
      <c r="P123" s="170">
        <f t="shared" si="13"/>
        <v>1832.2051879999999</v>
      </c>
      <c r="Q123" s="170">
        <f t="shared" si="13"/>
        <v>1836.4451879999999</v>
      </c>
      <c r="R123" s="170">
        <f t="shared" si="13"/>
        <v>1840.2651879999999</v>
      </c>
      <c r="S123" s="170">
        <f t="shared" si="14"/>
        <v>1851.385188</v>
      </c>
      <c r="T123" s="170">
        <f t="shared" si="14"/>
        <v>1864.5251880000001</v>
      </c>
      <c r="U123" s="170">
        <f t="shared" si="14"/>
        <v>1829.105188</v>
      </c>
      <c r="V123" s="170">
        <f t="shared" si="14"/>
        <v>1790.835188</v>
      </c>
      <c r="W123" s="170">
        <f t="shared" si="14"/>
        <v>1691.6751879999999</v>
      </c>
      <c r="X123" s="170">
        <f t="shared" si="14"/>
        <v>1679.655188</v>
      </c>
      <c r="Y123" s="170">
        <f t="shared" si="14"/>
        <v>1676.4951880000001</v>
      </c>
      <c r="Z123" s="37"/>
      <c r="AA123" s="38">
        <v>924.05</v>
      </c>
      <c r="AB123" s="39">
        <v>922.27</v>
      </c>
      <c r="AC123" s="39">
        <v>919.79</v>
      </c>
      <c r="AD123" s="39">
        <v>920.36</v>
      </c>
      <c r="AE123" s="39">
        <v>922.49</v>
      </c>
      <c r="AF123" s="39">
        <v>926.84</v>
      </c>
      <c r="AG123" s="39">
        <v>935.82</v>
      </c>
      <c r="AH123" s="39">
        <v>940.83</v>
      </c>
      <c r="AI123" s="39">
        <v>1000.13</v>
      </c>
      <c r="AJ123" s="39">
        <v>1076.83</v>
      </c>
      <c r="AK123" s="39">
        <v>1070.47</v>
      </c>
      <c r="AL123" s="39">
        <v>1064.22</v>
      </c>
      <c r="AM123" s="39">
        <v>1071.3499999999999</v>
      </c>
      <c r="AN123" s="39">
        <v>1072.1500000000001</v>
      </c>
      <c r="AO123" s="39">
        <v>1075.81</v>
      </c>
      <c r="AP123" s="39">
        <v>1080.05</v>
      </c>
      <c r="AQ123" s="39">
        <v>1083.8699999999999</v>
      </c>
      <c r="AR123" s="39">
        <v>1094.99</v>
      </c>
      <c r="AS123" s="39">
        <v>1108.1300000000001</v>
      </c>
      <c r="AT123" s="39">
        <v>1072.71</v>
      </c>
      <c r="AU123" s="39">
        <v>1034.44</v>
      </c>
      <c r="AV123" s="39">
        <v>935.28</v>
      </c>
      <c r="AW123" s="39">
        <v>923.26</v>
      </c>
      <c r="AX123" s="40">
        <v>920.1</v>
      </c>
      <c r="AY123" s="340">
        <v>529.51</v>
      </c>
      <c r="AZ123" s="175">
        <v>5.3451880000000003</v>
      </c>
      <c r="BA123" s="159">
        <v>221.54</v>
      </c>
    </row>
    <row r="124" spans="1:137">
      <c r="A124" s="47">
        <v>5</v>
      </c>
      <c r="B124" s="170">
        <f t="shared" si="15"/>
        <v>1678.7751880000001</v>
      </c>
      <c r="C124" s="170">
        <f t="shared" si="13"/>
        <v>1674.2951880000001</v>
      </c>
      <c r="D124" s="170">
        <f t="shared" si="13"/>
        <v>1675.335188</v>
      </c>
      <c r="E124" s="170">
        <f t="shared" si="13"/>
        <v>1679.345188</v>
      </c>
      <c r="F124" s="170">
        <f t="shared" si="13"/>
        <v>1687.645188</v>
      </c>
      <c r="G124" s="170">
        <f t="shared" si="13"/>
        <v>1697.885188</v>
      </c>
      <c r="H124" s="170">
        <f t="shared" si="13"/>
        <v>1892.0251880000001</v>
      </c>
      <c r="I124" s="170">
        <f t="shared" si="13"/>
        <v>1906.4851879999999</v>
      </c>
      <c r="J124" s="170">
        <f t="shared" si="13"/>
        <v>1931.7951880000001</v>
      </c>
      <c r="K124" s="170">
        <f t="shared" si="13"/>
        <v>1934.4451879999999</v>
      </c>
      <c r="L124" s="170">
        <f t="shared" si="13"/>
        <v>1843.2351879999999</v>
      </c>
      <c r="M124" s="170">
        <f t="shared" si="13"/>
        <v>1894.875188</v>
      </c>
      <c r="N124" s="170">
        <f t="shared" si="13"/>
        <v>1927.2251879999999</v>
      </c>
      <c r="O124" s="170">
        <f t="shared" si="13"/>
        <v>1921.5051879999999</v>
      </c>
      <c r="P124" s="170">
        <f t="shared" si="13"/>
        <v>1929.4351879999999</v>
      </c>
      <c r="Q124" s="170">
        <f t="shared" si="13"/>
        <v>1933.385188</v>
      </c>
      <c r="R124" s="170">
        <f t="shared" si="13"/>
        <v>1948.615188</v>
      </c>
      <c r="S124" s="170">
        <f t="shared" si="14"/>
        <v>1955.5451880000001</v>
      </c>
      <c r="T124" s="170">
        <f t="shared" si="14"/>
        <v>2061.3051880000003</v>
      </c>
      <c r="U124" s="170">
        <f t="shared" si="14"/>
        <v>2063.0251880000001</v>
      </c>
      <c r="V124" s="170">
        <f t="shared" si="14"/>
        <v>2066.125188</v>
      </c>
      <c r="W124" s="170">
        <f t="shared" si="14"/>
        <v>2068.5051880000001</v>
      </c>
      <c r="X124" s="170">
        <f t="shared" si="14"/>
        <v>2066.7151880000001</v>
      </c>
      <c r="Y124" s="170">
        <f t="shared" si="14"/>
        <v>2074.5951880000002</v>
      </c>
      <c r="Z124" s="37"/>
      <c r="AA124" s="38">
        <v>922.38</v>
      </c>
      <c r="AB124" s="39">
        <v>917.9</v>
      </c>
      <c r="AC124" s="39">
        <v>918.94</v>
      </c>
      <c r="AD124" s="39">
        <v>922.95</v>
      </c>
      <c r="AE124" s="39">
        <v>931.25</v>
      </c>
      <c r="AF124" s="39">
        <v>941.49</v>
      </c>
      <c r="AG124" s="39">
        <v>1135.6300000000001</v>
      </c>
      <c r="AH124" s="39">
        <v>1150.0899999999999</v>
      </c>
      <c r="AI124" s="39">
        <v>1175.4000000000001</v>
      </c>
      <c r="AJ124" s="39">
        <v>1178.05</v>
      </c>
      <c r="AK124" s="39">
        <v>1086.8399999999999</v>
      </c>
      <c r="AL124" s="39">
        <v>1138.48</v>
      </c>
      <c r="AM124" s="39">
        <v>1170.83</v>
      </c>
      <c r="AN124" s="39">
        <v>1165.1099999999999</v>
      </c>
      <c r="AO124" s="39">
        <v>1173.04</v>
      </c>
      <c r="AP124" s="39">
        <v>1176.99</v>
      </c>
      <c r="AQ124" s="39">
        <v>1192.22</v>
      </c>
      <c r="AR124" s="39">
        <v>1199.1500000000001</v>
      </c>
      <c r="AS124" s="39">
        <v>1304.9100000000001</v>
      </c>
      <c r="AT124" s="39">
        <v>1306.6300000000001</v>
      </c>
      <c r="AU124" s="39">
        <v>1309.73</v>
      </c>
      <c r="AV124" s="39">
        <v>1312.11</v>
      </c>
      <c r="AW124" s="39">
        <v>1310.32</v>
      </c>
      <c r="AX124" s="40">
        <v>1318.2</v>
      </c>
      <c r="AY124" s="340">
        <v>529.51</v>
      </c>
      <c r="AZ124" s="175">
        <v>5.3451880000000003</v>
      </c>
      <c r="BA124" s="159">
        <v>221.54</v>
      </c>
    </row>
    <row r="125" spans="1:137">
      <c r="A125" s="47">
        <v>6</v>
      </c>
      <c r="B125" s="170">
        <f t="shared" si="15"/>
        <v>1903.5451880000001</v>
      </c>
      <c r="C125" s="170">
        <f t="shared" si="13"/>
        <v>1904.5251880000001</v>
      </c>
      <c r="D125" s="170">
        <f t="shared" si="13"/>
        <v>1904.7551879999999</v>
      </c>
      <c r="E125" s="170">
        <f t="shared" si="13"/>
        <v>1904.6951879999999</v>
      </c>
      <c r="F125" s="170">
        <f t="shared" si="13"/>
        <v>1904.325188</v>
      </c>
      <c r="G125" s="170">
        <f t="shared" si="13"/>
        <v>1901.395188</v>
      </c>
      <c r="H125" s="170">
        <f t="shared" si="13"/>
        <v>2004.9751879999999</v>
      </c>
      <c r="I125" s="170">
        <f t="shared" si="13"/>
        <v>2000.2751880000001</v>
      </c>
      <c r="J125" s="170">
        <f t="shared" si="13"/>
        <v>2012.075188</v>
      </c>
      <c r="K125" s="170">
        <f t="shared" si="13"/>
        <v>1996.6951879999999</v>
      </c>
      <c r="L125" s="170">
        <f t="shared" si="13"/>
        <v>1997.6951879999999</v>
      </c>
      <c r="M125" s="170">
        <f t="shared" si="13"/>
        <v>1996.7451879999999</v>
      </c>
      <c r="N125" s="170">
        <f t="shared" si="13"/>
        <v>1997.9451879999999</v>
      </c>
      <c r="O125" s="170">
        <f t="shared" si="13"/>
        <v>1998.905188</v>
      </c>
      <c r="P125" s="170">
        <f t="shared" si="13"/>
        <v>1999.2551879999999</v>
      </c>
      <c r="Q125" s="170">
        <f t="shared" si="13"/>
        <v>2001.0051879999999</v>
      </c>
      <c r="R125" s="170">
        <f t="shared" si="13"/>
        <v>1999.385188</v>
      </c>
      <c r="S125" s="170">
        <f t="shared" si="14"/>
        <v>1999.0151879999999</v>
      </c>
      <c r="T125" s="170">
        <f t="shared" si="14"/>
        <v>1999.4451879999999</v>
      </c>
      <c r="U125" s="170">
        <f t="shared" si="14"/>
        <v>1899.5151879999999</v>
      </c>
      <c r="V125" s="170">
        <f t="shared" si="14"/>
        <v>1888.2251879999999</v>
      </c>
      <c r="W125" s="170">
        <f t="shared" si="14"/>
        <v>1891.855188</v>
      </c>
      <c r="X125" s="170">
        <f t="shared" si="14"/>
        <v>1897.585188</v>
      </c>
      <c r="Y125" s="170">
        <f t="shared" si="14"/>
        <v>1901.9851879999999</v>
      </c>
      <c r="Z125" s="37"/>
      <c r="AA125" s="38">
        <v>1147.1500000000001</v>
      </c>
      <c r="AB125" s="39">
        <v>1148.1300000000001</v>
      </c>
      <c r="AC125" s="39">
        <v>1148.3599999999999</v>
      </c>
      <c r="AD125" s="39">
        <v>1148.3</v>
      </c>
      <c r="AE125" s="39">
        <v>1147.93</v>
      </c>
      <c r="AF125" s="39">
        <v>1145</v>
      </c>
      <c r="AG125" s="39">
        <v>1248.58</v>
      </c>
      <c r="AH125" s="39">
        <v>1243.8800000000001</v>
      </c>
      <c r="AI125" s="39">
        <v>1255.68</v>
      </c>
      <c r="AJ125" s="39">
        <v>1240.3</v>
      </c>
      <c r="AK125" s="39">
        <v>1241.3</v>
      </c>
      <c r="AL125" s="39">
        <v>1240.3499999999999</v>
      </c>
      <c r="AM125" s="39">
        <v>1241.55</v>
      </c>
      <c r="AN125" s="39">
        <v>1242.51</v>
      </c>
      <c r="AO125" s="39">
        <v>1242.8599999999999</v>
      </c>
      <c r="AP125" s="39">
        <v>1244.6099999999999</v>
      </c>
      <c r="AQ125" s="39">
        <v>1242.99</v>
      </c>
      <c r="AR125" s="39">
        <v>1242.6199999999999</v>
      </c>
      <c r="AS125" s="39">
        <v>1243.05</v>
      </c>
      <c r="AT125" s="39">
        <v>1143.1199999999999</v>
      </c>
      <c r="AU125" s="39">
        <v>1131.83</v>
      </c>
      <c r="AV125" s="39">
        <v>1135.46</v>
      </c>
      <c r="AW125" s="39">
        <v>1141.19</v>
      </c>
      <c r="AX125" s="40">
        <v>1145.5899999999999</v>
      </c>
      <c r="AY125" s="340">
        <v>529.51</v>
      </c>
      <c r="AZ125" s="175">
        <v>5.3451880000000003</v>
      </c>
      <c r="BA125" s="159">
        <v>221.54</v>
      </c>
    </row>
    <row r="126" spans="1:137">
      <c r="A126" s="47">
        <v>7</v>
      </c>
      <c r="B126" s="170">
        <f t="shared" si="15"/>
        <v>1902.575188</v>
      </c>
      <c r="C126" s="170">
        <f t="shared" si="13"/>
        <v>1904.055188</v>
      </c>
      <c r="D126" s="170">
        <f t="shared" si="13"/>
        <v>1904.5351880000001</v>
      </c>
      <c r="E126" s="170">
        <f t="shared" si="13"/>
        <v>1904.4651879999999</v>
      </c>
      <c r="F126" s="170">
        <f t="shared" si="13"/>
        <v>1904.1751879999999</v>
      </c>
      <c r="G126" s="170">
        <f t="shared" si="13"/>
        <v>2013.555188</v>
      </c>
      <c r="H126" s="170">
        <f t="shared" si="13"/>
        <v>2006.2751880000001</v>
      </c>
      <c r="I126" s="170">
        <f t="shared" si="13"/>
        <v>2004.055188</v>
      </c>
      <c r="J126" s="170">
        <f t="shared" si="13"/>
        <v>1998.575188</v>
      </c>
      <c r="K126" s="170">
        <f t="shared" si="13"/>
        <v>1998.2851880000001</v>
      </c>
      <c r="L126" s="170">
        <f t="shared" si="13"/>
        <v>1998.4351879999999</v>
      </c>
      <c r="M126" s="170">
        <f t="shared" si="13"/>
        <v>1998.2151879999999</v>
      </c>
      <c r="N126" s="170">
        <f t="shared" si="13"/>
        <v>1998.5051879999999</v>
      </c>
      <c r="O126" s="170">
        <f t="shared" si="13"/>
        <v>1998.405188</v>
      </c>
      <c r="P126" s="170">
        <f t="shared" si="13"/>
        <v>1998.555188</v>
      </c>
      <c r="Q126" s="170">
        <f t="shared" si="13"/>
        <v>1998.105188</v>
      </c>
      <c r="R126" s="170">
        <f t="shared" si="13"/>
        <v>2008.1751879999999</v>
      </c>
      <c r="S126" s="170">
        <f t="shared" si="14"/>
        <v>2028.125188</v>
      </c>
      <c r="T126" s="170">
        <f t="shared" si="14"/>
        <v>2022.075188</v>
      </c>
      <c r="U126" s="170">
        <f t="shared" si="14"/>
        <v>1970.5351880000001</v>
      </c>
      <c r="V126" s="170">
        <f t="shared" si="14"/>
        <v>1889.395188</v>
      </c>
      <c r="W126" s="170">
        <f t="shared" si="14"/>
        <v>1892.585188</v>
      </c>
      <c r="X126" s="170">
        <f t="shared" si="14"/>
        <v>1899.645188</v>
      </c>
      <c r="Y126" s="170">
        <f t="shared" si="14"/>
        <v>1903.855188</v>
      </c>
      <c r="Z126" s="37"/>
      <c r="AA126" s="38">
        <v>1146.18</v>
      </c>
      <c r="AB126" s="39">
        <v>1147.6600000000001</v>
      </c>
      <c r="AC126" s="39">
        <v>1148.1400000000001</v>
      </c>
      <c r="AD126" s="39">
        <v>1148.07</v>
      </c>
      <c r="AE126" s="39">
        <v>1147.78</v>
      </c>
      <c r="AF126" s="39">
        <v>1257.1600000000001</v>
      </c>
      <c r="AG126" s="39">
        <v>1249.8800000000001</v>
      </c>
      <c r="AH126" s="39">
        <v>1247.6600000000001</v>
      </c>
      <c r="AI126" s="39">
        <v>1242.18</v>
      </c>
      <c r="AJ126" s="39">
        <v>1241.8900000000001</v>
      </c>
      <c r="AK126" s="39">
        <v>1242.04</v>
      </c>
      <c r="AL126" s="39">
        <v>1241.82</v>
      </c>
      <c r="AM126" s="39">
        <v>1242.1099999999999</v>
      </c>
      <c r="AN126" s="39">
        <v>1242.01</v>
      </c>
      <c r="AO126" s="39">
        <v>1242.1600000000001</v>
      </c>
      <c r="AP126" s="39">
        <v>1241.71</v>
      </c>
      <c r="AQ126" s="39">
        <v>1251.78</v>
      </c>
      <c r="AR126" s="39">
        <v>1271.73</v>
      </c>
      <c r="AS126" s="39">
        <v>1265.68</v>
      </c>
      <c r="AT126" s="39">
        <v>1214.1400000000001</v>
      </c>
      <c r="AU126" s="39">
        <v>1133</v>
      </c>
      <c r="AV126" s="39">
        <v>1136.19</v>
      </c>
      <c r="AW126" s="39">
        <v>1143.25</v>
      </c>
      <c r="AX126" s="40">
        <v>1147.46</v>
      </c>
      <c r="AY126" s="340">
        <v>529.51</v>
      </c>
      <c r="AZ126" s="175">
        <v>5.3451880000000003</v>
      </c>
      <c r="BA126" s="159">
        <v>221.54</v>
      </c>
    </row>
    <row r="127" spans="1:137">
      <c r="A127" s="47">
        <v>8</v>
      </c>
      <c r="B127" s="170">
        <f t="shared" si="15"/>
        <v>1903.095188</v>
      </c>
      <c r="C127" s="170">
        <f t="shared" si="13"/>
        <v>1903.7551879999999</v>
      </c>
      <c r="D127" s="170">
        <f t="shared" si="13"/>
        <v>1904.115188</v>
      </c>
      <c r="E127" s="170">
        <f t="shared" si="13"/>
        <v>1903.6651879999999</v>
      </c>
      <c r="F127" s="170">
        <f t="shared" si="13"/>
        <v>1903.1751879999999</v>
      </c>
      <c r="G127" s="170">
        <f t="shared" si="13"/>
        <v>2082.9051879999997</v>
      </c>
      <c r="H127" s="170">
        <f t="shared" si="13"/>
        <v>2075.8651879999998</v>
      </c>
      <c r="I127" s="170">
        <f t="shared" si="13"/>
        <v>2074.065188</v>
      </c>
      <c r="J127" s="170">
        <f t="shared" si="13"/>
        <v>2068.9951879999999</v>
      </c>
      <c r="K127" s="170">
        <f t="shared" si="13"/>
        <v>2068.7651879999999</v>
      </c>
      <c r="L127" s="170">
        <f t="shared" si="13"/>
        <v>2069.125188</v>
      </c>
      <c r="M127" s="170">
        <f t="shared" si="13"/>
        <v>2069.5551880000003</v>
      </c>
      <c r="N127" s="170">
        <f t="shared" si="13"/>
        <v>2069.4751879999999</v>
      </c>
      <c r="O127" s="170">
        <f t="shared" si="13"/>
        <v>2069.7451879999999</v>
      </c>
      <c r="P127" s="170">
        <f t="shared" si="13"/>
        <v>1890.2351879999999</v>
      </c>
      <c r="Q127" s="170">
        <f t="shared" si="13"/>
        <v>1890.1651879999999</v>
      </c>
      <c r="R127" s="170">
        <f t="shared" si="13"/>
        <v>1891.7451879999999</v>
      </c>
      <c r="S127" s="170">
        <f t="shared" si="14"/>
        <v>1917.9551879999999</v>
      </c>
      <c r="T127" s="170">
        <f t="shared" si="14"/>
        <v>1893.835188</v>
      </c>
      <c r="U127" s="170">
        <f t="shared" si="14"/>
        <v>1894.385188</v>
      </c>
      <c r="V127" s="170">
        <f t="shared" si="14"/>
        <v>1897.825188</v>
      </c>
      <c r="W127" s="170">
        <f t="shared" si="14"/>
        <v>1899.2151879999999</v>
      </c>
      <c r="X127" s="170">
        <f t="shared" si="14"/>
        <v>1902.6751879999999</v>
      </c>
      <c r="Y127" s="170">
        <f t="shared" si="14"/>
        <v>1903.7951880000001</v>
      </c>
      <c r="Z127" s="37"/>
      <c r="AA127" s="38">
        <v>1146.7</v>
      </c>
      <c r="AB127" s="39">
        <v>1147.3599999999999</v>
      </c>
      <c r="AC127" s="39">
        <v>1147.72</v>
      </c>
      <c r="AD127" s="39">
        <v>1147.27</v>
      </c>
      <c r="AE127" s="39">
        <v>1146.78</v>
      </c>
      <c r="AF127" s="39">
        <v>1326.51</v>
      </c>
      <c r="AG127" s="39">
        <v>1319.47</v>
      </c>
      <c r="AH127" s="39">
        <v>1317.67</v>
      </c>
      <c r="AI127" s="39">
        <v>1312.6</v>
      </c>
      <c r="AJ127" s="39">
        <v>1312.37</v>
      </c>
      <c r="AK127" s="39">
        <v>1312.73</v>
      </c>
      <c r="AL127" s="39">
        <v>1313.16</v>
      </c>
      <c r="AM127" s="39">
        <v>1313.08</v>
      </c>
      <c r="AN127" s="39">
        <v>1313.35</v>
      </c>
      <c r="AO127" s="39">
        <v>1133.8399999999999</v>
      </c>
      <c r="AP127" s="39">
        <v>1133.77</v>
      </c>
      <c r="AQ127" s="39">
        <v>1135.3499999999999</v>
      </c>
      <c r="AR127" s="39">
        <v>1161.56</v>
      </c>
      <c r="AS127" s="39">
        <v>1137.44</v>
      </c>
      <c r="AT127" s="39">
        <v>1137.99</v>
      </c>
      <c r="AU127" s="39">
        <v>1141.43</v>
      </c>
      <c r="AV127" s="39">
        <v>1142.82</v>
      </c>
      <c r="AW127" s="39">
        <v>1146.28</v>
      </c>
      <c r="AX127" s="40">
        <v>1147.4000000000001</v>
      </c>
      <c r="AY127" s="340">
        <v>529.51</v>
      </c>
      <c r="AZ127" s="175">
        <v>5.3451880000000003</v>
      </c>
      <c r="BA127" s="159">
        <v>221.54</v>
      </c>
    </row>
    <row r="128" spans="1:137">
      <c r="A128" s="47">
        <v>9</v>
      </c>
      <c r="B128" s="170">
        <f t="shared" si="15"/>
        <v>1903.375188</v>
      </c>
      <c r="C128" s="170">
        <f t="shared" si="13"/>
        <v>1904.1651879999999</v>
      </c>
      <c r="D128" s="170">
        <f t="shared" si="13"/>
        <v>1904.6651879999999</v>
      </c>
      <c r="E128" s="170">
        <f t="shared" si="13"/>
        <v>1904.865188</v>
      </c>
      <c r="F128" s="170">
        <f t="shared" si="13"/>
        <v>1904.855188</v>
      </c>
      <c r="G128" s="170">
        <f t="shared" si="13"/>
        <v>2083.8051880000003</v>
      </c>
      <c r="H128" s="170">
        <f t="shared" si="13"/>
        <v>2078.0351879999998</v>
      </c>
      <c r="I128" s="170">
        <f t="shared" si="13"/>
        <v>2076.895188</v>
      </c>
      <c r="J128" s="170">
        <f t="shared" si="13"/>
        <v>2075.7251879999999</v>
      </c>
      <c r="K128" s="170">
        <f t="shared" si="13"/>
        <v>2076.0951880000002</v>
      </c>
      <c r="L128" s="170">
        <f t="shared" si="13"/>
        <v>2076.6151879999998</v>
      </c>
      <c r="M128" s="170">
        <f t="shared" si="13"/>
        <v>2075.3451880000002</v>
      </c>
      <c r="N128" s="170">
        <f t="shared" si="13"/>
        <v>2076.0051880000001</v>
      </c>
      <c r="O128" s="170">
        <f t="shared" si="13"/>
        <v>2076.145188</v>
      </c>
      <c r="P128" s="170">
        <f t="shared" si="13"/>
        <v>2075.9551879999999</v>
      </c>
      <c r="Q128" s="170">
        <f t="shared" si="13"/>
        <v>1895.7451879999999</v>
      </c>
      <c r="R128" s="170">
        <f t="shared" si="13"/>
        <v>1896.5151879999999</v>
      </c>
      <c r="S128" s="170">
        <f t="shared" si="14"/>
        <v>1897.345188</v>
      </c>
      <c r="T128" s="170">
        <f t="shared" si="14"/>
        <v>1897.7951880000001</v>
      </c>
      <c r="U128" s="170">
        <f t="shared" si="14"/>
        <v>1900.155188</v>
      </c>
      <c r="V128" s="170">
        <f t="shared" si="14"/>
        <v>1900.065188</v>
      </c>
      <c r="W128" s="170">
        <f t="shared" si="14"/>
        <v>1900.125188</v>
      </c>
      <c r="X128" s="170">
        <f t="shared" si="14"/>
        <v>1903.055188</v>
      </c>
      <c r="Y128" s="170">
        <f t="shared" si="14"/>
        <v>1903.9351879999999</v>
      </c>
      <c r="Z128" s="37"/>
      <c r="AA128" s="38">
        <v>1146.98</v>
      </c>
      <c r="AB128" s="39">
        <v>1147.77</v>
      </c>
      <c r="AC128" s="39">
        <v>1148.27</v>
      </c>
      <c r="AD128" s="39">
        <v>1148.47</v>
      </c>
      <c r="AE128" s="39">
        <v>1148.46</v>
      </c>
      <c r="AF128" s="39">
        <v>1327.41</v>
      </c>
      <c r="AG128" s="39">
        <v>1321.64</v>
      </c>
      <c r="AH128" s="39">
        <v>1320.5</v>
      </c>
      <c r="AI128" s="39">
        <v>1319.33</v>
      </c>
      <c r="AJ128" s="39">
        <v>1319.7</v>
      </c>
      <c r="AK128" s="39">
        <v>1320.22</v>
      </c>
      <c r="AL128" s="39">
        <v>1318.95</v>
      </c>
      <c r="AM128" s="39">
        <v>1319.61</v>
      </c>
      <c r="AN128" s="39">
        <v>1319.75</v>
      </c>
      <c r="AO128" s="39">
        <v>1319.56</v>
      </c>
      <c r="AP128" s="39">
        <v>1139.3499999999999</v>
      </c>
      <c r="AQ128" s="39">
        <v>1140.1199999999999</v>
      </c>
      <c r="AR128" s="39">
        <v>1140.95</v>
      </c>
      <c r="AS128" s="39">
        <v>1141.4000000000001</v>
      </c>
      <c r="AT128" s="39">
        <v>1143.76</v>
      </c>
      <c r="AU128" s="39">
        <v>1143.67</v>
      </c>
      <c r="AV128" s="39">
        <v>1143.73</v>
      </c>
      <c r="AW128" s="39">
        <v>1146.6600000000001</v>
      </c>
      <c r="AX128" s="40">
        <v>1147.54</v>
      </c>
      <c r="AY128" s="340">
        <v>529.51</v>
      </c>
      <c r="AZ128" s="175">
        <v>5.3451880000000003</v>
      </c>
      <c r="BA128" s="159">
        <v>221.54</v>
      </c>
    </row>
    <row r="129" spans="1:53">
      <c r="A129" s="47">
        <v>10</v>
      </c>
      <c r="B129" s="170">
        <f t="shared" si="15"/>
        <v>1900.135188</v>
      </c>
      <c r="C129" s="170">
        <f t="shared" si="13"/>
        <v>1903.0351880000001</v>
      </c>
      <c r="D129" s="170">
        <f t="shared" si="13"/>
        <v>1903.7051879999999</v>
      </c>
      <c r="E129" s="170">
        <f t="shared" si="13"/>
        <v>1904.895188</v>
      </c>
      <c r="F129" s="170">
        <f t="shared" si="13"/>
        <v>1905.145188</v>
      </c>
      <c r="G129" s="170">
        <f t="shared" si="13"/>
        <v>2085.1751880000002</v>
      </c>
      <c r="H129" s="170">
        <f t="shared" si="13"/>
        <v>2085.5951880000002</v>
      </c>
      <c r="I129" s="170">
        <f t="shared" si="13"/>
        <v>2084.585188</v>
      </c>
      <c r="J129" s="170">
        <f t="shared" si="13"/>
        <v>2082.0151879999999</v>
      </c>
      <c r="K129" s="170">
        <f t="shared" si="13"/>
        <v>2080.5751879999998</v>
      </c>
      <c r="L129" s="170">
        <f t="shared" si="13"/>
        <v>2080.605188</v>
      </c>
      <c r="M129" s="170">
        <f t="shared" si="13"/>
        <v>2080.315188</v>
      </c>
      <c r="N129" s="170">
        <f t="shared" si="13"/>
        <v>2080.2651879999999</v>
      </c>
      <c r="O129" s="170">
        <f t="shared" si="13"/>
        <v>2080.4351879999999</v>
      </c>
      <c r="P129" s="170">
        <f t="shared" si="13"/>
        <v>2080.8651879999998</v>
      </c>
      <c r="Q129" s="170">
        <f t="shared" si="13"/>
        <v>1901.355188</v>
      </c>
      <c r="R129" s="170">
        <f t="shared" si="13"/>
        <v>1901.595188</v>
      </c>
      <c r="S129" s="170">
        <f t="shared" si="14"/>
        <v>1902.2851880000001</v>
      </c>
      <c r="T129" s="170">
        <f t="shared" si="14"/>
        <v>1901.9451879999999</v>
      </c>
      <c r="U129" s="170">
        <f t="shared" si="14"/>
        <v>1899.855188</v>
      </c>
      <c r="V129" s="170">
        <f t="shared" si="14"/>
        <v>1899.865188</v>
      </c>
      <c r="W129" s="170">
        <f t="shared" si="14"/>
        <v>1901.565188</v>
      </c>
      <c r="X129" s="170">
        <f t="shared" si="14"/>
        <v>1902.9851879999999</v>
      </c>
      <c r="Y129" s="170">
        <f t="shared" si="14"/>
        <v>1904.335188</v>
      </c>
      <c r="Z129" s="37"/>
      <c r="AA129" s="38">
        <v>1143.74</v>
      </c>
      <c r="AB129" s="39">
        <v>1146.6400000000001</v>
      </c>
      <c r="AC129" s="39">
        <v>1147.31</v>
      </c>
      <c r="AD129" s="39">
        <v>1148.5</v>
      </c>
      <c r="AE129" s="39">
        <v>1148.75</v>
      </c>
      <c r="AF129" s="39">
        <v>1328.78</v>
      </c>
      <c r="AG129" s="39">
        <v>1329.2</v>
      </c>
      <c r="AH129" s="39">
        <v>1328.19</v>
      </c>
      <c r="AI129" s="39">
        <v>1325.62</v>
      </c>
      <c r="AJ129" s="39">
        <v>1324.18</v>
      </c>
      <c r="AK129" s="39">
        <v>1324.21</v>
      </c>
      <c r="AL129" s="39">
        <v>1323.92</v>
      </c>
      <c r="AM129" s="39">
        <v>1323.87</v>
      </c>
      <c r="AN129" s="39">
        <v>1324.04</v>
      </c>
      <c r="AO129" s="39">
        <v>1324.47</v>
      </c>
      <c r="AP129" s="39">
        <v>1144.96</v>
      </c>
      <c r="AQ129" s="39">
        <v>1145.2</v>
      </c>
      <c r="AR129" s="39">
        <v>1145.8900000000001</v>
      </c>
      <c r="AS129" s="39">
        <v>1145.55</v>
      </c>
      <c r="AT129" s="39">
        <v>1143.46</v>
      </c>
      <c r="AU129" s="39">
        <v>1143.47</v>
      </c>
      <c r="AV129" s="39">
        <v>1145.17</v>
      </c>
      <c r="AW129" s="39">
        <v>1146.5899999999999</v>
      </c>
      <c r="AX129" s="40">
        <v>1147.94</v>
      </c>
      <c r="AY129" s="340">
        <v>529.51</v>
      </c>
      <c r="AZ129" s="175">
        <v>5.3451880000000003</v>
      </c>
      <c r="BA129" s="159">
        <v>221.54</v>
      </c>
    </row>
    <row r="130" spans="1:53">
      <c r="A130" s="47">
        <v>11</v>
      </c>
      <c r="B130" s="170">
        <f t="shared" si="15"/>
        <v>1903.335188</v>
      </c>
      <c r="C130" s="170">
        <f t="shared" si="13"/>
        <v>1904.385188</v>
      </c>
      <c r="D130" s="170">
        <f t="shared" si="13"/>
        <v>1904.645188</v>
      </c>
      <c r="E130" s="170">
        <f t="shared" si="13"/>
        <v>1904.7451879999999</v>
      </c>
      <c r="F130" s="170">
        <f t="shared" si="13"/>
        <v>1905.2051879999999</v>
      </c>
      <c r="G130" s="170">
        <f t="shared" si="13"/>
        <v>2084.9851879999997</v>
      </c>
      <c r="H130" s="170">
        <f t="shared" si="13"/>
        <v>2085.5551880000003</v>
      </c>
      <c r="I130" s="170">
        <f t="shared" si="13"/>
        <v>2085.065188</v>
      </c>
      <c r="J130" s="170">
        <f t="shared" si="13"/>
        <v>2083.2251879999999</v>
      </c>
      <c r="K130" s="170">
        <f t="shared" si="13"/>
        <v>2081.7851879999998</v>
      </c>
      <c r="L130" s="170">
        <f t="shared" si="13"/>
        <v>2081.4151879999999</v>
      </c>
      <c r="M130" s="170">
        <f t="shared" si="13"/>
        <v>2081.2451879999999</v>
      </c>
      <c r="N130" s="170">
        <f t="shared" si="13"/>
        <v>2081.7051879999999</v>
      </c>
      <c r="O130" s="170">
        <f t="shared" si="13"/>
        <v>2081.855188</v>
      </c>
      <c r="P130" s="170">
        <f t="shared" si="13"/>
        <v>2082.2251879999999</v>
      </c>
      <c r="Q130" s="170">
        <f t="shared" si="13"/>
        <v>1902.6751879999999</v>
      </c>
      <c r="R130" s="170">
        <f t="shared" si="13"/>
        <v>1902.595188</v>
      </c>
      <c r="S130" s="170">
        <f t="shared" si="14"/>
        <v>1902.6751879999999</v>
      </c>
      <c r="T130" s="170">
        <f t="shared" si="14"/>
        <v>1902.0451880000001</v>
      </c>
      <c r="U130" s="170">
        <f t="shared" si="14"/>
        <v>1900.7651879999999</v>
      </c>
      <c r="V130" s="170">
        <f t="shared" si="14"/>
        <v>1899.6851879999999</v>
      </c>
      <c r="W130" s="170">
        <f t="shared" si="14"/>
        <v>1900.855188</v>
      </c>
      <c r="X130" s="170">
        <f t="shared" si="14"/>
        <v>1902.385188</v>
      </c>
      <c r="Y130" s="170">
        <f t="shared" si="14"/>
        <v>1904.105188</v>
      </c>
      <c r="Z130" s="37"/>
      <c r="AA130" s="41">
        <v>1146.94</v>
      </c>
      <c r="AB130" s="39">
        <v>1147.99</v>
      </c>
      <c r="AC130" s="39">
        <v>1148.25</v>
      </c>
      <c r="AD130" s="39">
        <v>1148.3499999999999</v>
      </c>
      <c r="AE130" s="39">
        <v>1148.81</v>
      </c>
      <c r="AF130" s="39">
        <v>1328.59</v>
      </c>
      <c r="AG130" s="39">
        <v>1329.16</v>
      </c>
      <c r="AH130" s="39">
        <v>1328.67</v>
      </c>
      <c r="AI130" s="39">
        <v>1326.83</v>
      </c>
      <c r="AJ130" s="39">
        <v>1325.39</v>
      </c>
      <c r="AK130" s="39">
        <v>1325.02</v>
      </c>
      <c r="AL130" s="39">
        <v>1324.85</v>
      </c>
      <c r="AM130" s="39">
        <v>1325.31</v>
      </c>
      <c r="AN130" s="39">
        <v>1325.46</v>
      </c>
      <c r="AO130" s="39">
        <v>1325.83</v>
      </c>
      <c r="AP130" s="39">
        <v>1146.28</v>
      </c>
      <c r="AQ130" s="39">
        <v>1146.2</v>
      </c>
      <c r="AR130" s="39">
        <v>1146.28</v>
      </c>
      <c r="AS130" s="39">
        <v>1145.6500000000001</v>
      </c>
      <c r="AT130" s="39">
        <v>1144.3699999999999</v>
      </c>
      <c r="AU130" s="39">
        <v>1143.29</v>
      </c>
      <c r="AV130" s="39">
        <v>1144.46</v>
      </c>
      <c r="AW130" s="39">
        <v>1145.99</v>
      </c>
      <c r="AX130" s="40">
        <v>1147.71</v>
      </c>
      <c r="AY130" s="340">
        <v>529.51</v>
      </c>
      <c r="AZ130" s="175">
        <v>5.3451880000000003</v>
      </c>
      <c r="BA130" s="159">
        <v>221.54</v>
      </c>
    </row>
    <row r="131" spans="1:53">
      <c r="A131" s="47">
        <v>12</v>
      </c>
      <c r="B131" s="170">
        <f t="shared" si="15"/>
        <v>1904.405188</v>
      </c>
      <c r="C131" s="170">
        <f t="shared" si="13"/>
        <v>1906.335188</v>
      </c>
      <c r="D131" s="170">
        <f t="shared" si="13"/>
        <v>1906.4351879999999</v>
      </c>
      <c r="E131" s="170">
        <f t="shared" si="13"/>
        <v>1906.4251879999999</v>
      </c>
      <c r="F131" s="170">
        <f t="shared" si="13"/>
        <v>1906.2051879999999</v>
      </c>
      <c r="G131" s="170">
        <f t="shared" si="13"/>
        <v>2085.0151879999999</v>
      </c>
      <c r="H131" s="170">
        <f t="shared" si="13"/>
        <v>2081.9351879999999</v>
      </c>
      <c r="I131" s="170">
        <f t="shared" si="13"/>
        <v>2080.4251880000002</v>
      </c>
      <c r="J131" s="170">
        <f t="shared" si="13"/>
        <v>2078.1551879999997</v>
      </c>
      <c r="K131" s="170">
        <f t="shared" si="13"/>
        <v>2077.2551880000001</v>
      </c>
      <c r="L131" s="170">
        <f t="shared" si="13"/>
        <v>2077.105188</v>
      </c>
      <c r="M131" s="170">
        <f t="shared" si="13"/>
        <v>2076.9151879999999</v>
      </c>
      <c r="N131" s="170">
        <f t="shared" si="13"/>
        <v>2077.4451879999997</v>
      </c>
      <c r="O131" s="170">
        <f t="shared" si="13"/>
        <v>2077.1651879999999</v>
      </c>
      <c r="P131" s="170">
        <f t="shared" si="13"/>
        <v>2077.2751880000001</v>
      </c>
      <c r="Q131" s="170">
        <f t="shared" si="13"/>
        <v>1897.0051879999999</v>
      </c>
      <c r="R131" s="170">
        <f t="shared" si="13"/>
        <v>1897.5151879999999</v>
      </c>
      <c r="S131" s="170">
        <f t="shared" si="14"/>
        <v>1898.5251880000001</v>
      </c>
      <c r="T131" s="170">
        <f t="shared" si="14"/>
        <v>1899.385188</v>
      </c>
      <c r="U131" s="170">
        <f t="shared" si="14"/>
        <v>1897.7051879999999</v>
      </c>
      <c r="V131" s="170">
        <f t="shared" si="14"/>
        <v>1898.1751879999999</v>
      </c>
      <c r="W131" s="170">
        <f t="shared" si="14"/>
        <v>1898.4251879999999</v>
      </c>
      <c r="X131" s="170">
        <f t="shared" si="14"/>
        <v>1902.125188</v>
      </c>
      <c r="Y131" s="170">
        <f t="shared" si="14"/>
        <v>1903.895188</v>
      </c>
      <c r="Z131" s="37"/>
      <c r="AA131" s="41">
        <v>1148.01</v>
      </c>
      <c r="AB131" s="39">
        <v>1149.94</v>
      </c>
      <c r="AC131" s="39">
        <v>1150.04</v>
      </c>
      <c r="AD131" s="39">
        <v>1150.03</v>
      </c>
      <c r="AE131" s="39">
        <v>1149.81</v>
      </c>
      <c r="AF131" s="39">
        <v>1328.62</v>
      </c>
      <c r="AG131" s="39">
        <v>1325.54</v>
      </c>
      <c r="AH131" s="39">
        <v>1324.03</v>
      </c>
      <c r="AI131" s="39">
        <v>1321.76</v>
      </c>
      <c r="AJ131" s="39">
        <v>1320.86</v>
      </c>
      <c r="AK131" s="39">
        <v>1320.71</v>
      </c>
      <c r="AL131" s="39">
        <v>1320.52</v>
      </c>
      <c r="AM131" s="39">
        <v>1321.05</v>
      </c>
      <c r="AN131" s="39">
        <v>1320.77</v>
      </c>
      <c r="AO131" s="39">
        <v>1320.88</v>
      </c>
      <c r="AP131" s="39">
        <v>1140.6099999999999</v>
      </c>
      <c r="AQ131" s="39">
        <v>1141.1199999999999</v>
      </c>
      <c r="AR131" s="39">
        <v>1142.1300000000001</v>
      </c>
      <c r="AS131" s="39">
        <v>1142.99</v>
      </c>
      <c r="AT131" s="39">
        <v>1141.31</v>
      </c>
      <c r="AU131" s="39">
        <v>1141.78</v>
      </c>
      <c r="AV131" s="39">
        <v>1142.03</v>
      </c>
      <c r="AW131" s="39">
        <v>1145.73</v>
      </c>
      <c r="AX131" s="40">
        <v>1147.5</v>
      </c>
      <c r="AY131" s="340">
        <v>529.51</v>
      </c>
      <c r="AZ131" s="175">
        <v>5.3451880000000003</v>
      </c>
      <c r="BA131" s="159">
        <v>221.54</v>
      </c>
    </row>
    <row r="132" spans="1:53">
      <c r="A132" s="47">
        <v>13</v>
      </c>
      <c r="B132" s="170">
        <f t="shared" si="15"/>
        <v>1904.4851879999999</v>
      </c>
      <c r="C132" s="170">
        <f t="shared" si="13"/>
        <v>1905.375188</v>
      </c>
      <c r="D132" s="170">
        <f t="shared" si="13"/>
        <v>1905.585188</v>
      </c>
      <c r="E132" s="170">
        <f t="shared" si="13"/>
        <v>1905.4451879999999</v>
      </c>
      <c r="F132" s="170">
        <f t="shared" si="13"/>
        <v>1905.2051879999999</v>
      </c>
      <c r="G132" s="170">
        <f t="shared" si="13"/>
        <v>2083.9351879999999</v>
      </c>
      <c r="H132" s="170">
        <f t="shared" si="13"/>
        <v>2080.0551880000003</v>
      </c>
      <c r="I132" s="170">
        <f t="shared" si="13"/>
        <v>2078.5551880000003</v>
      </c>
      <c r="J132" s="170">
        <f t="shared" si="13"/>
        <v>2076.1651879999999</v>
      </c>
      <c r="K132" s="170">
        <f t="shared" si="13"/>
        <v>2075.315188</v>
      </c>
      <c r="L132" s="170">
        <f t="shared" si="13"/>
        <v>2074.9151879999999</v>
      </c>
      <c r="M132" s="170">
        <f t="shared" si="13"/>
        <v>2074.7751880000001</v>
      </c>
      <c r="N132" s="170">
        <f t="shared" si="13"/>
        <v>2075.565188</v>
      </c>
      <c r="O132" s="170">
        <f t="shared" si="13"/>
        <v>2076.335188</v>
      </c>
      <c r="P132" s="170">
        <f t="shared" si="13"/>
        <v>2076.565188</v>
      </c>
      <c r="Q132" s="170">
        <f t="shared" si="13"/>
        <v>2076.355188</v>
      </c>
      <c r="R132" s="170">
        <f t="shared" si="13"/>
        <v>2077.105188</v>
      </c>
      <c r="S132" s="170">
        <f t="shared" si="14"/>
        <v>1897.7551879999999</v>
      </c>
      <c r="T132" s="170">
        <f t="shared" si="14"/>
        <v>1898.2351879999999</v>
      </c>
      <c r="U132" s="170">
        <f t="shared" si="14"/>
        <v>1896.655188</v>
      </c>
      <c r="V132" s="170">
        <f t="shared" si="14"/>
        <v>1895.885188</v>
      </c>
      <c r="W132" s="170">
        <f t="shared" si="14"/>
        <v>1895.375188</v>
      </c>
      <c r="X132" s="170">
        <f t="shared" si="14"/>
        <v>1900.125188</v>
      </c>
      <c r="Y132" s="170">
        <f t="shared" si="14"/>
        <v>1903.9751879999999</v>
      </c>
      <c r="Z132" s="37"/>
      <c r="AA132" s="41">
        <v>1148.0899999999999</v>
      </c>
      <c r="AB132" s="39">
        <v>1148.98</v>
      </c>
      <c r="AC132" s="39">
        <v>1149.19</v>
      </c>
      <c r="AD132" s="39">
        <v>1149.05</v>
      </c>
      <c r="AE132" s="39">
        <v>1148.81</v>
      </c>
      <c r="AF132" s="39">
        <v>1327.54</v>
      </c>
      <c r="AG132" s="39">
        <v>1323.66</v>
      </c>
      <c r="AH132" s="39">
        <v>1322.16</v>
      </c>
      <c r="AI132" s="39">
        <v>1319.77</v>
      </c>
      <c r="AJ132" s="39">
        <v>1318.92</v>
      </c>
      <c r="AK132" s="39">
        <v>1318.52</v>
      </c>
      <c r="AL132" s="39">
        <v>1318.38</v>
      </c>
      <c r="AM132" s="39">
        <v>1319.17</v>
      </c>
      <c r="AN132" s="39">
        <v>1319.94</v>
      </c>
      <c r="AO132" s="39">
        <v>1320.17</v>
      </c>
      <c r="AP132" s="39">
        <v>1319.96</v>
      </c>
      <c r="AQ132" s="39">
        <v>1320.71</v>
      </c>
      <c r="AR132" s="39">
        <v>1141.3599999999999</v>
      </c>
      <c r="AS132" s="39">
        <v>1141.8399999999999</v>
      </c>
      <c r="AT132" s="39">
        <v>1140.26</v>
      </c>
      <c r="AU132" s="39">
        <v>1139.49</v>
      </c>
      <c r="AV132" s="39">
        <v>1138.98</v>
      </c>
      <c r="AW132" s="39">
        <v>1143.73</v>
      </c>
      <c r="AX132" s="40">
        <v>1147.58</v>
      </c>
      <c r="AY132" s="340">
        <v>529.51</v>
      </c>
      <c r="AZ132" s="175">
        <v>5.3451880000000003</v>
      </c>
      <c r="BA132" s="159">
        <v>221.54</v>
      </c>
    </row>
    <row r="133" spans="1:53">
      <c r="A133" s="47">
        <v>14</v>
      </c>
      <c r="B133" s="170">
        <f t="shared" si="15"/>
        <v>1903.825188</v>
      </c>
      <c r="C133" s="170">
        <f t="shared" si="13"/>
        <v>1905.6951879999999</v>
      </c>
      <c r="D133" s="170">
        <f t="shared" si="13"/>
        <v>1905.9651879999999</v>
      </c>
      <c r="E133" s="170">
        <f t="shared" si="13"/>
        <v>1905.7351879999999</v>
      </c>
      <c r="F133" s="170">
        <f t="shared" si="13"/>
        <v>1905.385188</v>
      </c>
      <c r="G133" s="170">
        <f t="shared" si="13"/>
        <v>2084.2551880000001</v>
      </c>
      <c r="H133" s="170">
        <f t="shared" si="13"/>
        <v>2079.9351879999999</v>
      </c>
      <c r="I133" s="170">
        <f t="shared" si="13"/>
        <v>2078.9351879999999</v>
      </c>
      <c r="J133" s="170">
        <f t="shared" si="13"/>
        <v>2078.0251880000001</v>
      </c>
      <c r="K133" s="170">
        <f t="shared" si="13"/>
        <v>2077.7251879999999</v>
      </c>
      <c r="L133" s="170">
        <f t="shared" si="13"/>
        <v>2078.8451880000002</v>
      </c>
      <c r="M133" s="170">
        <f t="shared" si="13"/>
        <v>2078.3651879999998</v>
      </c>
      <c r="N133" s="170">
        <f t="shared" si="13"/>
        <v>2078.6551879999997</v>
      </c>
      <c r="O133" s="170">
        <f t="shared" si="13"/>
        <v>2078.4751879999999</v>
      </c>
      <c r="P133" s="170">
        <f t="shared" si="13"/>
        <v>2079.355188</v>
      </c>
      <c r="Q133" s="170">
        <f t="shared" si="13"/>
        <v>2077.1951879999997</v>
      </c>
      <c r="R133" s="170">
        <f t="shared" si="13"/>
        <v>2078.315188</v>
      </c>
      <c r="S133" s="170">
        <f t="shared" si="14"/>
        <v>1897.7051879999999</v>
      </c>
      <c r="T133" s="170">
        <f t="shared" si="14"/>
        <v>1896.5451880000001</v>
      </c>
      <c r="U133" s="170">
        <f t="shared" si="14"/>
        <v>1896.4151879999999</v>
      </c>
      <c r="V133" s="170">
        <f t="shared" si="14"/>
        <v>1897.2451879999999</v>
      </c>
      <c r="W133" s="170">
        <f t="shared" si="14"/>
        <v>1899.1651879999999</v>
      </c>
      <c r="X133" s="170">
        <f t="shared" si="14"/>
        <v>1644.4951880000001</v>
      </c>
      <c r="Y133" s="170">
        <f t="shared" si="14"/>
        <v>1644.2651880000001</v>
      </c>
      <c r="Z133" s="37"/>
      <c r="AA133" s="41">
        <v>1147.43</v>
      </c>
      <c r="AB133" s="39">
        <v>1149.3</v>
      </c>
      <c r="AC133" s="39">
        <v>1149.57</v>
      </c>
      <c r="AD133" s="39">
        <v>1149.3399999999999</v>
      </c>
      <c r="AE133" s="39">
        <v>1148.99</v>
      </c>
      <c r="AF133" s="39">
        <v>1327.86</v>
      </c>
      <c r="AG133" s="39">
        <v>1323.54</v>
      </c>
      <c r="AH133" s="39">
        <v>1322.54</v>
      </c>
      <c r="AI133" s="39">
        <v>1321.63</v>
      </c>
      <c r="AJ133" s="39">
        <v>1321.33</v>
      </c>
      <c r="AK133" s="39">
        <v>1322.45</v>
      </c>
      <c r="AL133" s="39">
        <v>1321.97</v>
      </c>
      <c r="AM133" s="39">
        <v>1322.26</v>
      </c>
      <c r="AN133" s="39">
        <v>1322.08</v>
      </c>
      <c r="AO133" s="39">
        <v>1322.96</v>
      </c>
      <c r="AP133" s="39">
        <v>1320.8</v>
      </c>
      <c r="AQ133" s="39">
        <v>1321.92</v>
      </c>
      <c r="AR133" s="39">
        <v>1141.31</v>
      </c>
      <c r="AS133" s="39">
        <v>1140.1500000000001</v>
      </c>
      <c r="AT133" s="39">
        <v>1140.02</v>
      </c>
      <c r="AU133" s="39">
        <v>1140.8499999999999</v>
      </c>
      <c r="AV133" s="39">
        <v>1142.77</v>
      </c>
      <c r="AW133" s="39">
        <v>888.1</v>
      </c>
      <c r="AX133" s="40">
        <v>887.87</v>
      </c>
      <c r="AY133" s="340">
        <v>529.51</v>
      </c>
      <c r="AZ133" s="175">
        <v>5.3451880000000003</v>
      </c>
      <c r="BA133" s="159">
        <v>221.54</v>
      </c>
    </row>
    <row r="134" spans="1:53">
      <c r="A134" s="47">
        <v>15</v>
      </c>
      <c r="B134" s="170">
        <f t="shared" si="15"/>
        <v>1647.145188</v>
      </c>
      <c r="C134" s="170">
        <f t="shared" si="13"/>
        <v>1646.9851880000001</v>
      </c>
      <c r="D134" s="170">
        <f t="shared" si="13"/>
        <v>1646.085188</v>
      </c>
      <c r="E134" s="170">
        <f t="shared" si="13"/>
        <v>1645.5151880000001</v>
      </c>
      <c r="F134" s="170">
        <f t="shared" si="13"/>
        <v>1636.1851879999999</v>
      </c>
      <c r="G134" s="170">
        <f t="shared" si="13"/>
        <v>1646.1851879999999</v>
      </c>
      <c r="H134" s="170">
        <f t="shared" si="13"/>
        <v>1649.825188</v>
      </c>
      <c r="I134" s="170">
        <f t="shared" si="13"/>
        <v>1700.365188</v>
      </c>
      <c r="J134" s="170">
        <f t="shared" si="13"/>
        <v>1648.875188</v>
      </c>
      <c r="K134" s="170">
        <f t="shared" si="13"/>
        <v>1648.305188</v>
      </c>
      <c r="L134" s="170">
        <f t="shared" si="13"/>
        <v>1647.9551879999999</v>
      </c>
      <c r="M134" s="170">
        <f t="shared" si="13"/>
        <v>1647.0351880000001</v>
      </c>
      <c r="N134" s="170">
        <f t="shared" si="13"/>
        <v>1646.635188</v>
      </c>
      <c r="O134" s="170">
        <f t="shared" si="13"/>
        <v>1645.4451879999999</v>
      </c>
      <c r="P134" s="170">
        <f t="shared" si="13"/>
        <v>1645.365188</v>
      </c>
      <c r="Q134" s="170">
        <f t="shared" si="13"/>
        <v>1645.9551879999999</v>
      </c>
      <c r="R134" s="170">
        <f t="shared" si="13"/>
        <v>1648.155188</v>
      </c>
      <c r="S134" s="170">
        <f t="shared" si="14"/>
        <v>1733.4851880000001</v>
      </c>
      <c r="T134" s="170">
        <f t="shared" si="14"/>
        <v>1776.325188</v>
      </c>
      <c r="U134" s="170">
        <f t="shared" si="14"/>
        <v>1728.5351880000001</v>
      </c>
      <c r="V134" s="170">
        <f t="shared" si="14"/>
        <v>1672.815188</v>
      </c>
      <c r="W134" s="170">
        <f t="shared" si="14"/>
        <v>1643.845188</v>
      </c>
      <c r="X134" s="170">
        <f t="shared" si="14"/>
        <v>1649.9251879999999</v>
      </c>
      <c r="Y134" s="170">
        <f t="shared" si="14"/>
        <v>1650.2151880000001</v>
      </c>
      <c r="Z134" s="37"/>
      <c r="AA134" s="41">
        <v>890.75</v>
      </c>
      <c r="AB134" s="39">
        <v>890.59</v>
      </c>
      <c r="AC134" s="39">
        <v>889.69</v>
      </c>
      <c r="AD134" s="39">
        <v>889.12</v>
      </c>
      <c r="AE134" s="39">
        <v>879.79</v>
      </c>
      <c r="AF134" s="39">
        <v>889.79</v>
      </c>
      <c r="AG134" s="39">
        <v>893.43</v>
      </c>
      <c r="AH134" s="39">
        <v>943.97</v>
      </c>
      <c r="AI134" s="39">
        <v>892.48</v>
      </c>
      <c r="AJ134" s="39">
        <v>891.91</v>
      </c>
      <c r="AK134" s="39">
        <v>891.56</v>
      </c>
      <c r="AL134" s="39">
        <v>890.64</v>
      </c>
      <c r="AM134" s="39">
        <v>890.24</v>
      </c>
      <c r="AN134" s="39">
        <v>889.05</v>
      </c>
      <c r="AO134" s="39">
        <v>888.97</v>
      </c>
      <c r="AP134" s="39">
        <v>889.56</v>
      </c>
      <c r="AQ134" s="39">
        <v>891.76</v>
      </c>
      <c r="AR134" s="39">
        <v>977.09</v>
      </c>
      <c r="AS134" s="39">
        <v>1019.93</v>
      </c>
      <c r="AT134" s="39">
        <v>972.14</v>
      </c>
      <c r="AU134" s="39">
        <v>916.42</v>
      </c>
      <c r="AV134" s="39">
        <v>887.45</v>
      </c>
      <c r="AW134" s="39">
        <v>893.53</v>
      </c>
      <c r="AX134" s="40">
        <v>893.82</v>
      </c>
      <c r="AY134" s="340">
        <v>529.51</v>
      </c>
      <c r="AZ134" s="175">
        <v>5.3451880000000003</v>
      </c>
      <c r="BA134" s="159">
        <v>221.54</v>
      </c>
    </row>
    <row r="135" spans="1:53">
      <c r="A135" s="47">
        <v>16</v>
      </c>
      <c r="B135" s="170">
        <f t="shared" si="15"/>
        <v>1648.335188</v>
      </c>
      <c r="C135" s="170">
        <f t="shared" si="13"/>
        <v>1646.4951880000001</v>
      </c>
      <c r="D135" s="170">
        <f t="shared" si="13"/>
        <v>1647.325188</v>
      </c>
      <c r="E135" s="170">
        <f t="shared" si="13"/>
        <v>1632.825188</v>
      </c>
      <c r="F135" s="170">
        <f t="shared" si="13"/>
        <v>1639.5251880000001</v>
      </c>
      <c r="G135" s="170">
        <f t="shared" si="13"/>
        <v>1643.9551879999999</v>
      </c>
      <c r="H135" s="170">
        <f t="shared" si="13"/>
        <v>1688.615188</v>
      </c>
      <c r="I135" s="170">
        <f t="shared" si="13"/>
        <v>1686.625188</v>
      </c>
      <c r="J135" s="170">
        <f t="shared" si="13"/>
        <v>1683.645188</v>
      </c>
      <c r="K135" s="170">
        <f t="shared" si="13"/>
        <v>1686.7251880000001</v>
      </c>
      <c r="L135" s="170">
        <f t="shared" si="13"/>
        <v>1679.9851880000001</v>
      </c>
      <c r="M135" s="170">
        <f t="shared" si="13"/>
        <v>1672.0351880000001</v>
      </c>
      <c r="N135" s="170">
        <f t="shared" si="13"/>
        <v>1670.845188</v>
      </c>
      <c r="O135" s="170">
        <f t="shared" si="13"/>
        <v>1677.565188</v>
      </c>
      <c r="P135" s="170">
        <f t="shared" si="13"/>
        <v>1678.0151880000001</v>
      </c>
      <c r="Q135" s="170">
        <f t="shared" si="13"/>
        <v>1680.605188</v>
      </c>
      <c r="R135" s="170">
        <f t="shared" ref="R135:Y150" si="16">AQ135+$BA135+$AZ135+$AY135</f>
        <v>1730.9151879999999</v>
      </c>
      <c r="S135" s="170">
        <f t="shared" si="14"/>
        <v>1735.565188</v>
      </c>
      <c r="T135" s="170">
        <f t="shared" si="14"/>
        <v>1732.095188</v>
      </c>
      <c r="U135" s="170">
        <f t="shared" si="14"/>
        <v>1743.0151880000001</v>
      </c>
      <c r="V135" s="170">
        <f t="shared" si="14"/>
        <v>1682.895188</v>
      </c>
      <c r="W135" s="170">
        <f t="shared" si="14"/>
        <v>1641.575188</v>
      </c>
      <c r="X135" s="170">
        <f t="shared" si="14"/>
        <v>1649.5251880000001</v>
      </c>
      <c r="Y135" s="170">
        <f t="shared" si="14"/>
        <v>1648.885188</v>
      </c>
      <c r="Z135" s="37"/>
      <c r="AA135" s="41">
        <v>891.94</v>
      </c>
      <c r="AB135" s="39">
        <v>890.1</v>
      </c>
      <c r="AC135" s="39">
        <v>890.93</v>
      </c>
      <c r="AD135" s="39">
        <v>876.43</v>
      </c>
      <c r="AE135" s="39">
        <v>883.13</v>
      </c>
      <c r="AF135" s="39">
        <v>887.56</v>
      </c>
      <c r="AG135" s="39">
        <v>932.22</v>
      </c>
      <c r="AH135" s="39">
        <v>930.23</v>
      </c>
      <c r="AI135" s="39">
        <v>927.25</v>
      </c>
      <c r="AJ135" s="39">
        <v>930.33</v>
      </c>
      <c r="AK135" s="39">
        <v>923.59</v>
      </c>
      <c r="AL135" s="39">
        <v>915.64</v>
      </c>
      <c r="AM135" s="39">
        <v>914.45</v>
      </c>
      <c r="AN135" s="39">
        <v>921.17</v>
      </c>
      <c r="AO135" s="39">
        <v>921.62</v>
      </c>
      <c r="AP135" s="39">
        <v>924.21</v>
      </c>
      <c r="AQ135" s="39">
        <v>974.52</v>
      </c>
      <c r="AR135" s="39">
        <v>979.17</v>
      </c>
      <c r="AS135" s="39">
        <v>975.7</v>
      </c>
      <c r="AT135" s="39">
        <v>986.62</v>
      </c>
      <c r="AU135" s="39">
        <v>926.5</v>
      </c>
      <c r="AV135" s="39">
        <v>885.18</v>
      </c>
      <c r="AW135" s="39">
        <v>893.13</v>
      </c>
      <c r="AX135" s="40">
        <v>892.49</v>
      </c>
      <c r="AY135" s="340">
        <v>529.51</v>
      </c>
      <c r="AZ135" s="175">
        <v>5.3451880000000003</v>
      </c>
      <c r="BA135" s="159">
        <v>221.54</v>
      </c>
    </row>
    <row r="136" spans="1:53">
      <c r="A136" s="47">
        <v>17</v>
      </c>
      <c r="B136" s="170">
        <f t="shared" si="15"/>
        <v>1655.0251880000001</v>
      </c>
      <c r="C136" s="170">
        <f t="shared" si="15"/>
        <v>1655.135188</v>
      </c>
      <c r="D136" s="170">
        <f t="shared" si="15"/>
        <v>1654.095188</v>
      </c>
      <c r="E136" s="170">
        <f t="shared" si="15"/>
        <v>1653.1951879999999</v>
      </c>
      <c r="F136" s="170">
        <f t="shared" si="15"/>
        <v>1639.9851880000001</v>
      </c>
      <c r="G136" s="170">
        <f t="shared" si="15"/>
        <v>1642.4751880000001</v>
      </c>
      <c r="H136" s="170">
        <f t="shared" si="15"/>
        <v>1648.595188</v>
      </c>
      <c r="I136" s="170">
        <f t="shared" si="15"/>
        <v>1651.5351880000001</v>
      </c>
      <c r="J136" s="170">
        <f t="shared" si="15"/>
        <v>1656.635188</v>
      </c>
      <c r="K136" s="170">
        <f t="shared" si="15"/>
        <v>1660.5151880000001</v>
      </c>
      <c r="L136" s="170">
        <f t="shared" si="15"/>
        <v>1654.7951880000001</v>
      </c>
      <c r="M136" s="170">
        <f t="shared" si="15"/>
        <v>1653.375188</v>
      </c>
      <c r="N136" s="170">
        <f t="shared" si="15"/>
        <v>1652.365188</v>
      </c>
      <c r="O136" s="170">
        <f t="shared" si="15"/>
        <v>1651.2651880000001</v>
      </c>
      <c r="P136" s="170">
        <f t="shared" si="15"/>
        <v>1651.2551880000001</v>
      </c>
      <c r="Q136" s="170">
        <f t="shared" si="15"/>
        <v>1652.2451880000001</v>
      </c>
      <c r="R136" s="170">
        <f t="shared" si="16"/>
        <v>1654.395188</v>
      </c>
      <c r="S136" s="170">
        <f t="shared" si="16"/>
        <v>1657.7551880000001</v>
      </c>
      <c r="T136" s="170">
        <f t="shared" si="16"/>
        <v>1659.9551879999999</v>
      </c>
      <c r="U136" s="170">
        <f t="shared" si="16"/>
        <v>1658.075188</v>
      </c>
      <c r="V136" s="170">
        <f t="shared" si="16"/>
        <v>1654.815188</v>
      </c>
      <c r="W136" s="170">
        <f t="shared" si="16"/>
        <v>1641.595188</v>
      </c>
      <c r="X136" s="170">
        <f t="shared" si="16"/>
        <v>1653.7451880000001</v>
      </c>
      <c r="Y136" s="170">
        <f t="shared" si="16"/>
        <v>1654.4251879999999</v>
      </c>
      <c r="Z136" s="37"/>
      <c r="AA136" s="41">
        <v>898.63</v>
      </c>
      <c r="AB136" s="39">
        <v>898.74</v>
      </c>
      <c r="AC136" s="39">
        <v>897.7</v>
      </c>
      <c r="AD136" s="39">
        <v>896.8</v>
      </c>
      <c r="AE136" s="39">
        <v>883.59</v>
      </c>
      <c r="AF136" s="39">
        <v>886.08</v>
      </c>
      <c r="AG136" s="39">
        <v>892.2</v>
      </c>
      <c r="AH136" s="39">
        <v>895.14</v>
      </c>
      <c r="AI136" s="39">
        <v>900.24</v>
      </c>
      <c r="AJ136" s="39">
        <v>904.12</v>
      </c>
      <c r="AK136" s="39">
        <v>898.4</v>
      </c>
      <c r="AL136" s="39">
        <v>896.98</v>
      </c>
      <c r="AM136" s="39">
        <v>895.97</v>
      </c>
      <c r="AN136" s="39">
        <v>894.87</v>
      </c>
      <c r="AO136" s="39">
        <v>894.86</v>
      </c>
      <c r="AP136" s="39">
        <v>895.85</v>
      </c>
      <c r="AQ136" s="39">
        <v>898</v>
      </c>
      <c r="AR136" s="39">
        <v>901.36</v>
      </c>
      <c r="AS136" s="39">
        <v>903.56</v>
      </c>
      <c r="AT136" s="39">
        <v>901.68</v>
      </c>
      <c r="AU136" s="39">
        <v>898.42</v>
      </c>
      <c r="AV136" s="39">
        <v>885.2</v>
      </c>
      <c r="AW136" s="39">
        <v>897.35</v>
      </c>
      <c r="AX136" s="40">
        <v>898.03</v>
      </c>
      <c r="AY136" s="340">
        <v>529.51</v>
      </c>
      <c r="AZ136" s="175">
        <v>5.3451880000000003</v>
      </c>
      <c r="BA136" s="159">
        <v>221.54</v>
      </c>
    </row>
    <row r="137" spans="1:53">
      <c r="A137" s="47">
        <v>18</v>
      </c>
      <c r="B137" s="170">
        <f t="shared" si="15"/>
        <v>1654.885188</v>
      </c>
      <c r="C137" s="170">
        <f t="shared" si="15"/>
        <v>1654.7651880000001</v>
      </c>
      <c r="D137" s="170">
        <f t="shared" si="15"/>
        <v>1654.6851879999999</v>
      </c>
      <c r="E137" s="170">
        <f t="shared" si="15"/>
        <v>1638.895188</v>
      </c>
      <c r="F137" s="170">
        <f t="shared" si="15"/>
        <v>1640.155188</v>
      </c>
      <c r="G137" s="170">
        <f t="shared" si="15"/>
        <v>1641.125188</v>
      </c>
      <c r="H137" s="170">
        <f t="shared" si="15"/>
        <v>1646.0351880000001</v>
      </c>
      <c r="I137" s="170">
        <f t="shared" si="15"/>
        <v>1650.7751880000001</v>
      </c>
      <c r="J137" s="170">
        <f t="shared" si="15"/>
        <v>1652.815188</v>
      </c>
      <c r="K137" s="170">
        <f t="shared" si="15"/>
        <v>1657.5151880000001</v>
      </c>
      <c r="L137" s="170">
        <f t="shared" si="15"/>
        <v>1656.7151880000001</v>
      </c>
      <c r="M137" s="170">
        <f t="shared" si="15"/>
        <v>1656.0451880000001</v>
      </c>
      <c r="N137" s="170">
        <f t="shared" si="15"/>
        <v>1654.905188</v>
      </c>
      <c r="O137" s="170">
        <f t="shared" si="15"/>
        <v>1654.5251880000001</v>
      </c>
      <c r="P137" s="170">
        <f t="shared" si="15"/>
        <v>1655.575188</v>
      </c>
      <c r="Q137" s="170">
        <f t="shared" si="15"/>
        <v>1657.2551880000001</v>
      </c>
      <c r="R137" s="170">
        <f t="shared" si="16"/>
        <v>1659.2251880000001</v>
      </c>
      <c r="S137" s="170">
        <f t="shared" si="16"/>
        <v>1680.615188</v>
      </c>
      <c r="T137" s="170">
        <f t="shared" si="16"/>
        <v>1685.575188</v>
      </c>
      <c r="U137" s="170">
        <f t="shared" si="16"/>
        <v>1696.9151879999999</v>
      </c>
      <c r="V137" s="170">
        <f t="shared" si="16"/>
        <v>1657.405188</v>
      </c>
      <c r="W137" s="170">
        <f t="shared" si="16"/>
        <v>1650.0351880000001</v>
      </c>
      <c r="X137" s="170">
        <f t="shared" si="16"/>
        <v>1654.355188</v>
      </c>
      <c r="Y137" s="170">
        <f t="shared" si="16"/>
        <v>1655.105188</v>
      </c>
      <c r="Z137" s="37"/>
      <c r="AA137" s="41">
        <v>898.49</v>
      </c>
      <c r="AB137" s="39">
        <v>898.37</v>
      </c>
      <c r="AC137" s="39">
        <v>898.29</v>
      </c>
      <c r="AD137" s="39">
        <v>882.5</v>
      </c>
      <c r="AE137" s="39">
        <v>883.76</v>
      </c>
      <c r="AF137" s="39">
        <v>884.73</v>
      </c>
      <c r="AG137" s="39">
        <v>889.64</v>
      </c>
      <c r="AH137" s="39">
        <v>894.38</v>
      </c>
      <c r="AI137" s="39">
        <v>896.42</v>
      </c>
      <c r="AJ137" s="39">
        <v>901.12</v>
      </c>
      <c r="AK137" s="39">
        <v>900.32</v>
      </c>
      <c r="AL137" s="39">
        <v>899.65</v>
      </c>
      <c r="AM137" s="39">
        <v>898.51</v>
      </c>
      <c r="AN137" s="39">
        <v>898.13</v>
      </c>
      <c r="AO137" s="39">
        <v>899.18</v>
      </c>
      <c r="AP137" s="39">
        <v>900.86</v>
      </c>
      <c r="AQ137" s="39">
        <v>902.83</v>
      </c>
      <c r="AR137" s="39">
        <v>924.22</v>
      </c>
      <c r="AS137" s="39">
        <v>929.18</v>
      </c>
      <c r="AT137" s="39">
        <v>940.52</v>
      </c>
      <c r="AU137" s="39">
        <v>901.01</v>
      </c>
      <c r="AV137" s="39">
        <v>893.64</v>
      </c>
      <c r="AW137" s="39">
        <v>897.96</v>
      </c>
      <c r="AX137" s="40">
        <v>898.71</v>
      </c>
      <c r="AY137" s="340">
        <v>529.51</v>
      </c>
      <c r="AZ137" s="175">
        <v>5.3451880000000003</v>
      </c>
      <c r="BA137" s="159">
        <v>221.54</v>
      </c>
    </row>
    <row r="138" spans="1:53">
      <c r="A138" s="47">
        <v>19</v>
      </c>
      <c r="B138" s="170">
        <f t="shared" si="15"/>
        <v>1658.7051879999999</v>
      </c>
      <c r="C138" s="170">
        <f t="shared" si="15"/>
        <v>1658.2851880000001</v>
      </c>
      <c r="D138" s="170">
        <f t="shared" si="15"/>
        <v>1656.845188</v>
      </c>
      <c r="E138" s="170">
        <f t="shared" si="15"/>
        <v>1642.1851879999999</v>
      </c>
      <c r="F138" s="170">
        <f t="shared" si="15"/>
        <v>1646.1651879999999</v>
      </c>
      <c r="G138" s="170">
        <f t="shared" si="15"/>
        <v>1649.635188</v>
      </c>
      <c r="H138" s="170">
        <f t="shared" si="15"/>
        <v>1660.825188</v>
      </c>
      <c r="I138" s="170">
        <f t="shared" si="15"/>
        <v>1749.075188</v>
      </c>
      <c r="J138" s="170">
        <f t="shared" si="15"/>
        <v>1771.2051879999999</v>
      </c>
      <c r="K138" s="170">
        <f t="shared" si="15"/>
        <v>1795.0351880000001</v>
      </c>
      <c r="L138" s="170">
        <f t="shared" si="15"/>
        <v>1764.835188</v>
      </c>
      <c r="M138" s="170">
        <f t="shared" si="15"/>
        <v>1729.7651880000001</v>
      </c>
      <c r="N138" s="170">
        <f t="shared" si="15"/>
        <v>1721.115188</v>
      </c>
      <c r="O138" s="170">
        <f t="shared" si="15"/>
        <v>1718.365188</v>
      </c>
      <c r="P138" s="170">
        <f t="shared" si="15"/>
        <v>1702.555188</v>
      </c>
      <c r="Q138" s="170">
        <f t="shared" si="15"/>
        <v>1704.6951879999999</v>
      </c>
      <c r="R138" s="170">
        <f t="shared" si="16"/>
        <v>1709.855188</v>
      </c>
      <c r="S138" s="170">
        <f t="shared" si="16"/>
        <v>1680.555188</v>
      </c>
      <c r="T138" s="170">
        <f t="shared" si="16"/>
        <v>1662.145188</v>
      </c>
      <c r="U138" s="170">
        <f t="shared" si="16"/>
        <v>1681.4651880000001</v>
      </c>
      <c r="V138" s="170">
        <f t="shared" si="16"/>
        <v>1655.2351880000001</v>
      </c>
      <c r="W138" s="170">
        <f t="shared" si="16"/>
        <v>1642.2851880000001</v>
      </c>
      <c r="X138" s="170">
        <f t="shared" si="16"/>
        <v>1653.1651879999999</v>
      </c>
      <c r="Y138" s="170">
        <f t="shared" si="16"/>
        <v>1654.2051879999999</v>
      </c>
      <c r="Z138" s="37"/>
      <c r="AA138" s="41">
        <v>902.31</v>
      </c>
      <c r="AB138" s="39">
        <v>901.89</v>
      </c>
      <c r="AC138" s="39">
        <v>900.45</v>
      </c>
      <c r="AD138" s="39">
        <v>885.79</v>
      </c>
      <c r="AE138" s="39">
        <v>889.77</v>
      </c>
      <c r="AF138" s="39">
        <v>893.24</v>
      </c>
      <c r="AG138" s="39">
        <v>904.43</v>
      </c>
      <c r="AH138" s="39">
        <v>992.68</v>
      </c>
      <c r="AI138" s="39">
        <v>1014.81</v>
      </c>
      <c r="AJ138" s="39">
        <v>1038.6400000000001</v>
      </c>
      <c r="AK138" s="39">
        <v>1008.44</v>
      </c>
      <c r="AL138" s="39">
        <v>973.37</v>
      </c>
      <c r="AM138" s="39">
        <v>964.72</v>
      </c>
      <c r="AN138" s="39">
        <v>961.97</v>
      </c>
      <c r="AO138" s="39">
        <v>946.16</v>
      </c>
      <c r="AP138" s="39">
        <v>948.3</v>
      </c>
      <c r="AQ138" s="39">
        <v>953.46</v>
      </c>
      <c r="AR138" s="39">
        <v>924.16</v>
      </c>
      <c r="AS138" s="39">
        <v>905.75</v>
      </c>
      <c r="AT138" s="39">
        <v>925.07</v>
      </c>
      <c r="AU138" s="39">
        <v>898.84</v>
      </c>
      <c r="AV138" s="39">
        <v>885.89</v>
      </c>
      <c r="AW138" s="39">
        <v>896.77</v>
      </c>
      <c r="AX138" s="40">
        <v>897.81</v>
      </c>
      <c r="AY138" s="340">
        <v>529.51</v>
      </c>
      <c r="AZ138" s="175">
        <v>5.3451880000000003</v>
      </c>
      <c r="BA138" s="159">
        <v>221.54</v>
      </c>
    </row>
    <row r="139" spans="1:53">
      <c r="A139" s="47">
        <v>20</v>
      </c>
      <c r="B139" s="170">
        <f t="shared" si="15"/>
        <v>1622.5251880000001</v>
      </c>
      <c r="C139" s="170">
        <f t="shared" si="15"/>
        <v>1622.7251880000001</v>
      </c>
      <c r="D139" s="170">
        <f t="shared" si="15"/>
        <v>1622.655188</v>
      </c>
      <c r="E139" s="170">
        <f t="shared" si="15"/>
        <v>1609.4751880000001</v>
      </c>
      <c r="F139" s="170">
        <f t="shared" si="15"/>
        <v>1644.115188</v>
      </c>
      <c r="G139" s="170">
        <f t="shared" si="15"/>
        <v>1649.835188</v>
      </c>
      <c r="H139" s="170">
        <f t="shared" si="15"/>
        <v>1649.7651880000001</v>
      </c>
      <c r="I139" s="170">
        <f t="shared" si="15"/>
        <v>1648.595188</v>
      </c>
      <c r="J139" s="170">
        <f t="shared" si="15"/>
        <v>1655.2951880000001</v>
      </c>
      <c r="K139" s="170">
        <f t="shared" si="15"/>
        <v>1653.2251880000001</v>
      </c>
      <c r="L139" s="170">
        <f t="shared" si="15"/>
        <v>1652.2351880000001</v>
      </c>
      <c r="M139" s="170">
        <f t="shared" si="15"/>
        <v>1650.9951880000001</v>
      </c>
      <c r="N139" s="170">
        <f t="shared" si="15"/>
        <v>1649.645188</v>
      </c>
      <c r="O139" s="170">
        <f t="shared" si="15"/>
        <v>1648.625188</v>
      </c>
      <c r="P139" s="170">
        <f t="shared" si="15"/>
        <v>1648.565188</v>
      </c>
      <c r="Q139" s="170">
        <f t="shared" si="15"/>
        <v>1648.9951880000001</v>
      </c>
      <c r="R139" s="170">
        <f t="shared" si="16"/>
        <v>1651.625188</v>
      </c>
      <c r="S139" s="170">
        <f t="shared" si="16"/>
        <v>1654.655188</v>
      </c>
      <c r="T139" s="170">
        <f t="shared" si="16"/>
        <v>1650.2451880000001</v>
      </c>
      <c r="U139" s="170">
        <f t="shared" si="16"/>
        <v>1648.7351880000001</v>
      </c>
      <c r="V139" s="170">
        <f t="shared" si="16"/>
        <v>1644.6951879999999</v>
      </c>
      <c r="W139" s="170">
        <f t="shared" si="16"/>
        <v>1648.055188</v>
      </c>
      <c r="X139" s="170">
        <f t="shared" si="16"/>
        <v>1653.4351879999999</v>
      </c>
      <c r="Y139" s="170">
        <f t="shared" si="16"/>
        <v>1651.7151880000001</v>
      </c>
      <c r="Z139" s="37"/>
      <c r="AA139" s="41">
        <v>866.13</v>
      </c>
      <c r="AB139" s="39">
        <v>866.33</v>
      </c>
      <c r="AC139" s="39">
        <v>866.26</v>
      </c>
      <c r="AD139" s="39">
        <v>853.08</v>
      </c>
      <c r="AE139" s="39">
        <v>887.72</v>
      </c>
      <c r="AF139" s="39">
        <v>893.44</v>
      </c>
      <c r="AG139" s="39">
        <v>893.37</v>
      </c>
      <c r="AH139" s="39">
        <v>892.2</v>
      </c>
      <c r="AI139" s="39">
        <v>898.9</v>
      </c>
      <c r="AJ139" s="39">
        <v>896.83</v>
      </c>
      <c r="AK139" s="39">
        <v>895.84</v>
      </c>
      <c r="AL139" s="39">
        <v>894.6</v>
      </c>
      <c r="AM139" s="39">
        <v>893.25</v>
      </c>
      <c r="AN139" s="39">
        <v>892.23</v>
      </c>
      <c r="AO139" s="39">
        <v>892.17</v>
      </c>
      <c r="AP139" s="39">
        <v>892.6</v>
      </c>
      <c r="AQ139" s="39">
        <v>895.23</v>
      </c>
      <c r="AR139" s="39">
        <v>898.26</v>
      </c>
      <c r="AS139" s="39">
        <v>893.85</v>
      </c>
      <c r="AT139" s="39">
        <v>892.34</v>
      </c>
      <c r="AU139" s="39">
        <v>888.3</v>
      </c>
      <c r="AV139" s="39">
        <v>891.66</v>
      </c>
      <c r="AW139" s="39">
        <v>897.04</v>
      </c>
      <c r="AX139" s="40">
        <v>895.32</v>
      </c>
      <c r="AY139" s="340">
        <v>529.51</v>
      </c>
      <c r="AZ139" s="175">
        <v>5.3451880000000003</v>
      </c>
      <c r="BA139" s="159">
        <v>221.54</v>
      </c>
    </row>
    <row r="140" spans="1:53">
      <c r="A140" s="47">
        <v>21</v>
      </c>
      <c r="B140" s="170">
        <f t="shared" si="15"/>
        <v>1655.4651880000001</v>
      </c>
      <c r="C140" s="170">
        <f t="shared" si="15"/>
        <v>1644.2251880000001</v>
      </c>
      <c r="D140" s="170">
        <f t="shared" si="15"/>
        <v>1643.7351880000001</v>
      </c>
      <c r="E140" s="170">
        <f t="shared" si="15"/>
        <v>1644.4751880000001</v>
      </c>
      <c r="F140" s="170">
        <f t="shared" si="15"/>
        <v>1670.4951880000001</v>
      </c>
      <c r="G140" s="170">
        <f t="shared" si="15"/>
        <v>1653.5351880000001</v>
      </c>
      <c r="H140" s="170">
        <f t="shared" si="15"/>
        <v>1654.405188</v>
      </c>
      <c r="I140" s="170">
        <f t="shared" si="15"/>
        <v>1659.7451880000001</v>
      </c>
      <c r="J140" s="170">
        <f t="shared" si="15"/>
        <v>1658.135188</v>
      </c>
      <c r="K140" s="170">
        <f t="shared" si="15"/>
        <v>1658.7851880000001</v>
      </c>
      <c r="L140" s="170">
        <f t="shared" si="15"/>
        <v>1654.405188</v>
      </c>
      <c r="M140" s="170">
        <f t="shared" si="15"/>
        <v>1652.635188</v>
      </c>
      <c r="N140" s="170">
        <f t="shared" si="15"/>
        <v>1652.2851880000001</v>
      </c>
      <c r="O140" s="170">
        <f t="shared" si="15"/>
        <v>1651.155188</v>
      </c>
      <c r="P140" s="170">
        <f t="shared" si="15"/>
        <v>1651.5251880000001</v>
      </c>
      <c r="Q140" s="170">
        <f t="shared" si="15"/>
        <v>1650.4151879999999</v>
      </c>
      <c r="R140" s="170">
        <f t="shared" si="16"/>
        <v>1654.385188</v>
      </c>
      <c r="S140" s="170">
        <f t="shared" si="16"/>
        <v>1658.365188</v>
      </c>
      <c r="T140" s="170">
        <f t="shared" si="16"/>
        <v>1656.2151880000001</v>
      </c>
      <c r="U140" s="170">
        <f t="shared" si="16"/>
        <v>1660.805188</v>
      </c>
      <c r="V140" s="170">
        <f t="shared" si="16"/>
        <v>1657.375188</v>
      </c>
      <c r="W140" s="170">
        <f t="shared" si="16"/>
        <v>1643.355188</v>
      </c>
      <c r="X140" s="170">
        <f t="shared" si="16"/>
        <v>1639.905188</v>
      </c>
      <c r="Y140" s="170">
        <f t="shared" si="16"/>
        <v>1618.2151880000001</v>
      </c>
      <c r="Z140" s="37"/>
      <c r="AA140" s="41">
        <v>899.07</v>
      </c>
      <c r="AB140" s="39">
        <v>887.83</v>
      </c>
      <c r="AC140" s="39">
        <v>887.34</v>
      </c>
      <c r="AD140" s="39">
        <v>888.08</v>
      </c>
      <c r="AE140" s="39">
        <v>914.1</v>
      </c>
      <c r="AF140" s="39">
        <v>897.14</v>
      </c>
      <c r="AG140" s="39">
        <v>898.01</v>
      </c>
      <c r="AH140" s="39">
        <v>903.35</v>
      </c>
      <c r="AI140" s="39">
        <v>901.74</v>
      </c>
      <c r="AJ140" s="39">
        <v>902.39</v>
      </c>
      <c r="AK140" s="39">
        <v>898.01</v>
      </c>
      <c r="AL140" s="39">
        <v>896.24</v>
      </c>
      <c r="AM140" s="39">
        <v>895.89</v>
      </c>
      <c r="AN140" s="39">
        <v>894.76</v>
      </c>
      <c r="AO140" s="39">
        <v>895.13</v>
      </c>
      <c r="AP140" s="39">
        <v>894.02</v>
      </c>
      <c r="AQ140" s="39">
        <v>897.99</v>
      </c>
      <c r="AR140" s="39">
        <v>901.97</v>
      </c>
      <c r="AS140" s="39">
        <v>899.82</v>
      </c>
      <c r="AT140" s="39">
        <v>904.41</v>
      </c>
      <c r="AU140" s="39">
        <v>900.98</v>
      </c>
      <c r="AV140" s="39">
        <v>886.96</v>
      </c>
      <c r="AW140" s="39">
        <v>883.51</v>
      </c>
      <c r="AX140" s="40">
        <v>861.82</v>
      </c>
      <c r="AY140" s="340">
        <v>529.51</v>
      </c>
      <c r="AZ140" s="175">
        <v>5.3451880000000003</v>
      </c>
      <c r="BA140" s="159">
        <v>221.54</v>
      </c>
    </row>
    <row r="141" spans="1:53">
      <c r="A141" s="47">
        <v>22</v>
      </c>
      <c r="B141" s="170">
        <f t="shared" si="15"/>
        <v>1618.095188</v>
      </c>
      <c r="C141" s="170">
        <f t="shared" si="15"/>
        <v>1618.575188</v>
      </c>
      <c r="D141" s="170">
        <f t="shared" si="15"/>
        <v>1618.395188</v>
      </c>
      <c r="E141" s="170">
        <f t="shared" si="15"/>
        <v>1618.855188</v>
      </c>
      <c r="F141" s="170">
        <f t="shared" si="15"/>
        <v>1642.7751880000001</v>
      </c>
      <c r="G141" s="170">
        <f t="shared" si="15"/>
        <v>1651.0351880000001</v>
      </c>
      <c r="H141" s="170">
        <f t="shared" si="15"/>
        <v>1650.2051879999999</v>
      </c>
      <c r="I141" s="170">
        <f t="shared" si="15"/>
        <v>1656.4451879999999</v>
      </c>
      <c r="J141" s="170">
        <f t="shared" si="15"/>
        <v>1653.835188</v>
      </c>
      <c r="K141" s="170">
        <f t="shared" si="15"/>
        <v>1653.2351880000001</v>
      </c>
      <c r="L141" s="170">
        <f t="shared" si="15"/>
        <v>1652.0451880000001</v>
      </c>
      <c r="M141" s="170">
        <f t="shared" si="15"/>
        <v>1651.4351879999999</v>
      </c>
      <c r="N141" s="170">
        <f t="shared" si="15"/>
        <v>1650.9551879999999</v>
      </c>
      <c r="O141" s="170">
        <f t="shared" si="15"/>
        <v>1650.1951879999999</v>
      </c>
      <c r="P141" s="170">
        <f t="shared" si="15"/>
        <v>1649.605188</v>
      </c>
      <c r="Q141" s="170">
        <f t="shared" si="15"/>
        <v>1650.2751880000001</v>
      </c>
      <c r="R141" s="170">
        <f t="shared" si="16"/>
        <v>1658.0051880000001</v>
      </c>
      <c r="S141" s="170">
        <f t="shared" si="16"/>
        <v>1656.7651880000001</v>
      </c>
      <c r="T141" s="170">
        <f t="shared" si="16"/>
        <v>1656.9951880000001</v>
      </c>
      <c r="U141" s="170">
        <f t="shared" si="16"/>
        <v>1725.055188</v>
      </c>
      <c r="V141" s="170">
        <f t="shared" si="16"/>
        <v>1736.1651879999999</v>
      </c>
      <c r="W141" s="170">
        <f t="shared" si="16"/>
        <v>1819.325188</v>
      </c>
      <c r="X141" s="170">
        <f t="shared" si="16"/>
        <v>1665.815188</v>
      </c>
      <c r="Y141" s="170">
        <f t="shared" si="16"/>
        <v>1642.805188</v>
      </c>
      <c r="Z141" s="37"/>
      <c r="AA141" s="41">
        <v>861.7</v>
      </c>
      <c r="AB141" s="39">
        <v>862.18</v>
      </c>
      <c r="AC141" s="39">
        <v>862</v>
      </c>
      <c r="AD141" s="39">
        <v>862.46</v>
      </c>
      <c r="AE141" s="39">
        <v>886.38</v>
      </c>
      <c r="AF141" s="39">
        <v>894.64</v>
      </c>
      <c r="AG141" s="39">
        <v>893.81</v>
      </c>
      <c r="AH141" s="39">
        <v>900.05</v>
      </c>
      <c r="AI141" s="39">
        <v>897.44</v>
      </c>
      <c r="AJ141" s="39">
        <v>896.84</v>
      </c>
      <c r="AK141" s="39">
        <v>895.65</v>
      </c>
      <c r="AL141" s="39">
        <v>895.04</v>
      </c>
      <c r="AM141" s="39">
        <v>894.56</v>
      </c>
      <c r="AN141" s="39">
        <v>893.8</v>
      </c>
      <c r="AO141" s="39">
        <v>893.21</v>
      </c>
      <c r="AP141" s="39">
        <v>893.88</v>
      </c>
      <c r="AQ141" s="39">
        <v>901.61</v>
      </c>
      <c r="AR141" s="39">
        <v>900.37</v>
      </c>
      <c r="AS141" s="39">
        <v>900.6</v>
      </c>
      <c r="AT141" s="39">
        <v>968.66</v>
      </c>
      <c r="AU141" s="39">
        <v>979.77</v>
      </c>
      <c r="AV141" s="39">
        <v>1062.93</v>
      </c>
      <c r="AW141" s="39">
        <v>909.42</v>
      </c>
      <c r="AX141" s="40">
        <v>886.41</v>
      </c>
      <c r="AY141" s="340">
        <v>529.51</v>
      </c>
      <c r="AZ141" s="175">
        <v>5.3451880000000003</v>
      </c>
      <c r="BA141" s="159">
        <v>221.54</v>
      </c>
    </row>
    <row r="142" spans="1:53">
      <c r="A142" s="47">
        <v>23</v>
      </c>
      <c r="B142" s="170">
        <f t="shared" si="15"/>
        <v>1632.9251879999999</v>
      </c>
      <c r="C142" s="170">
        <f t="shared" si="15"/>
        <v>1631.365188</v>
      </c>
      <c r="D142" s="170">
        <f t="shared" si="15"/>
        <v>1618.7451880000001</v>
      </c>
      <c r="E142" s="170">
        <f t="shared" si="15"/>
        <v>1614.375188</v>
      </c>
      <c r="F142" s="170">
        <f t="shared" si="15"/>
        <v>1636.815188</v>
      </c>
      <c r="G142" s="170">
        <f t="shared" si="15"/>
        <v>1644.125188</v>
      </c>
      <c r="H142" s="170">
        <f t="shared" si="15"/>
        <v>1656.155188</v>
      </c>
      <c r="I142" s="170">
        <f t="shared" si="15"/>
        <v>1758.305188</v>
      </c>
      <c r="J142" s="170">
        <f t="shared" si="15"/>
        <v>1770.565188</v>
      </c>
      <c r="K142" s="170">
        <f t="shared" si="15"/>
        <v>1790.2351879999999</v>
      </c>
      <c r="L142" s="170">
        <f t="shared" si="15"/>
        <v>1817.565188</v>
      </c>
      <c r="M142" s="170">
        <f t="shared" si="15"/>
        <v>1821.305188</v>
      </c>
      <c r="N142" s="170">
        <f t="shared" si="15"/>
        <v>1806.865188</v>
      </c>
      <c r="O142" s="170">
        <f t="shared" si="15"/>
        <v>1791.0151879999999</v>
      </c>
      <c r="P142" s="170">
        <f t="shared" si="15"/>
        <v>1788.6651879999999</v>
      </c>
      <c r="Q142" s="170">
        <f t="shared" si="15"/>
        <v>1789.2751880000001</v>
      </c>
      <c r="R142" s="170">
        <f t="shared" si="16"/>
        <v>1840.7451879999999</v>
      </c>
      <c r="S142" s="170">
        <f t="shared" si="16"/>
        <v>1815.4451879999999</v>
      </c>
      <c r="T142" s="170">
        <f t="shared" si="16"/>
        <v>1900.585188</v>
      </c>
      <c r="U142" s="170">
        <f t="shared" si="16"/>
        <v>1958.7051879999999</v>
      </c>
      <c r="V142" s="170">
        <f t="shared" si="16"/>
        <v>1879.655188</v>
      </c>
      <c r="W142" s="170">
        <f t="shared" si="16"/>
        <v>1813.2051879999999</v>
      </c>
      <c r="X142" s="170">
        <f t="shared" si="16"/>
        <v>1679.585188</v>
      </c>
      <c r="Y142" s="170">
        <f t="shared" si="16"/>
        <v>1641.7151880000001</v>
      </c>
      <c r="Z142" s="37"/>
      <c r="AA142" s="41">
        <v>876.53</v>
      </c>
      <c r="AB142" s="39">
        <v>874.97</v>
      </c>
      <c r="AC142" s="39">
        <v>862.35</v>
      </c>
      <c r="AD142" s="39">
        <v>857.98</v>
      </c>
      <c r="AE142" s="39">
        <v>880.42</v>
      </c>
      <c r="AF142" s="39">
        <v>887.73</v>
      </c>
      <c r="AG142" s="39">
        <v>899.76</v>
      </c>
      <c r="AH142" s="39">
        <v>1001.9100000000001</v>
      </c>
      <c r="AI142" s="39">
        <v>1014.1700000000001</v>
      </c>
      <c r="AJ142" s="39">
        <v>1033.8399999999999</v>
      </c>
      <c r="AK142" s="39">
        <v>1061.17</v>
      </c>
      <c r="AL142" s="39">
        <v>1064.9100000000001</v>
      </c>
      <c r="AM142" s="39">
        <v>1050.47</v>
      </c>
      <c r="AN142" s="39">
        <v>1034.6199999999999</v>
      </c>
      <c r="AO142" s="39">
        <v>1032.27</v>
      </c>
      <c r="AP142" s="39">
        <v>1032.8800000000001</v>
      </c>
      <c r="AQ142" s="39">
        <v>1084.3499999999999</v>
      </c>
      <c r="AR142" s="39">
        <v>1059.05</v>
      </c>
      <c r="AS142" s="39">
        <v>1144.19</v>
      </c>
      <c r="AT142" s="39">
        <v>1202.31</v>
      </c>
      <c r="AU142" s="39">
        <v>1123.26</v>
      </c>
      <c r="AV142" s="39">
        <v>1056.81</v>
      </c>
      <c r="AW142" s="39">
        <v>923.19</v>
      </c>
      <c r="AX142" s="40">
        <v>885.32</v>
      </c>
      <c r="AY142" s="340">
        <v>529.51</v>
      </c>
      <c r="AZ142" s="175">
        <v>5.3451880000000003</v>
      </c>
      <c r="BA142" s="159">
        <v>221.54</v>
      </c>
    </row>
    <row r="143" spans="1:53">
      <c r="A143" s="47">
        <v>24</v>
      </c>
      <c r="B143" s="170">
        <f t="shared" si="15"/>
        <v>1641.7551880000001</v>
      </c>
      <c r="C143" s="170">
        <f t="shared" si="15"/>
        <v>1640.6751879999999</v>
      </c>
      <c r="D143" s="170">
        <f t="shared" si="15"/>
        <v>1637.845188</v>
      </c>
      <c r="E143" s="170">
        <f t="shared" si="15"/>
        <v>1636.095188</v>
      </c>
      <c r="F143" s="170">
        <f t="shared" si="15"/>
        <v>1638.7951880000001</v>
      </c>
      <c r="G143" s="170">
        <f t="shared" si="15"/>
        <v>1644.855188</v>
      </c>
      <c r="H143" s="170">
        <f t="shared" si="15"/>
        <v>1652.375188</v>
      </c>
      <c r="I143" s="170">
        <f t="shared" si="15"/>
        <v>1698.885188</v>
      </c>
      <c r="J143" s="170">
        <f t="shared" si="15"/>
        <v>1861.095188</v>
      </c>
      <c r="K143" s="170">
        <f t="shared" si="15"/>
        <v>1912.095188</v>
      </c>
      <c r="L143" s="170">
        <f t="shared" si="15"/>
        <v>1956.2651879999999</v>
      </c>
      <c r="M143" s="170">
        <f t="shared" si="15"/>
        <v>1923.0451880000001</v>
      </c>
      <c r="N143" s="170">
        <f t="shared" si="15"/>
        <v>1918.2351879999999</v>
      </c>
      <c r="O143" s="170">
        <f t="shared" si="15"/>
        <v>1907.155188</v>
      </c>
      <c r="P143" s="170">
        <f t="shared" si="15"/>
        <v>1871.9451879999999</v>
      </c>
      <c r="Q143" s="170">
        <f t="shared" si="15"/>
        <v>1853.2151879999999</v>
      </c>
      <c r="R143" s="170">
        <f t="shared" si="16"/>
        <v>1873.905188</v>
      </c>
      <c r="S143" s="170">
        <f t="shared" si="16"/>
        <v>1865.9351879999999</v>
      </c>
      <c r="T143" s="170">
        <f t="shared" si="16"/>
        <v>1933.635188</v>
      </c>
      <c r="U143" s="170">
        <f t="shared" si="16"/>
        <v>2001.815188</v>
      </c>
      <c r="V143" s="170">
        <f t="shared" si="16"/>
        <v>1922.0051879999999</v>
      </c>
      <c r="W143" s="170">
        <f t="shared" si="16"/>
        <v>1801.2851880000001</v>
      </c>
      <c r="X143" s="170">
        <f t="shared" si="16"/>
        <v>1677.9451879999999</v>
      </c>
      <c r="Y143" s="170">
        <f t="shared" si="16"/>
        <v>1644.565188</v>
      </c>
      <c r="Z143" s="37"/>
      <c r="AA143" s="41">
        <v>885.36</v>
      </c>
      <c r="AB143" s="39">
        <v>884.28</v>
      </c>
      <c r="AC143" s="39">
        <v>881.45</v>
      </c>
      <c r="AD143" s="39">
        <v>879.7</v>
      </c>
      <c r="AE143" s="39">
        <v>882.4</v>
      </c>
      <c r="AF143" s="39">
        <v>888.46</v>
      </c>
      <c r="AG143" s="39">
        <v>895.98</v>
      </c>
      <c r="AH143" s="39">
        <v>942.49</v>
      </c>
      <c r="AI143" s="39">
        <v>1104.7</v>
      </c>
      <c r="AJ143" s="39">
        <v>1155.7</v>
      </c>
      <c r="AK143" s="39">
        <v>1199.8699999999999</v>
      </c>
      <c r="AL143" s="39">
        <v>1166.6500000000001</v>
      </c>
      <c r="AM143" s="39">
        <v>1161.8399999999999</v>
      </c>
      <c r="AN143" s="39">
        <v>1150.76</v>
      </c>
      <c r="AO143" s="39">
        <v>1115.55</v>
      </c>
      <c r="AP143" s="39">
        <v>1096.82</v>
      </c>
      <c r="AQ143" s="39">
        <v>1117.51</v>
      </c>
      <c r="AR143" s="39">
        <v>1109.54</v>
      </c>
      <c r="AS143" s="39">
        <v>1177.24</v>
      </c>
      <c r="AT143" s="39">
        <v>1245.42</v>
      </c>
      <c r="AU143" s="39">
        <v>1165.6099999999999</v>
      </c>
      <c r="AV143" s="39">
        <v>1044.8900000000001</v>
      </c>
      <c r="AW143" s="39">
        <v>921.55</v>
      </c>
      <c r="AX143" s="40">
        <v>888.17</v>
      </c>
      <c r="AY143" s="340">
        <v>529.51</v>
      </c>
      <c r="AZ143" s="175">
        <v>5.3451880000000003</v>
      </c>
      <c r="BA143" s="159">
        <v>221.54</v>
      </c>
    </row>
    <row r="144" spans="1:53">
      <c r="A144" s="47">
        <v>25</v>
      </c>
      <c r="B144" s="170">
        <f t="shared" si="15"/>
        <v>1644.335188</v>
      </c>
      <c r="C144" s="170">
        <f t="shared" si="15"/>
        <v>1643.5451880000001</v>
      </c>
      <c r="D144" s="170">
        <f t="shared" si="15"/>
        <v>1639.2251880000001</v>
      </c>
      <c r="E144" s="170">
        <f t="shared" si="15"/>
        <v>1638.615188</v>
      </c>
      <c r="F144" s="170">
        <f t="shared" si="15"/>
        <v>1638.9751880000001</v>
      </c>
      <c r="G144" s="170">
        <f t="shared" si="15"/>
        <v>1644.1651879999999</v>
      </c>
      <c r="H144" s="170">
        <f t="shared" si="15"/>
        <v>1648.7251880000001</v>
      </c>
      <c r="I144" s="170">
        <f t="shared" si="15"/>
        <v>1651.345188</v>
      </c>
      <c r="J144" s="170">
        <f t="shared" si="15"/>
        <v>1666.4951880000001</v>
      </c>
      <c r="K144" s="170">
        <f t="shared" si="15"/>
        <v>1818.565188</v>
      </c>
      <c r="L144" s="170">
        <f t="shared" si="15"/>
        <v>1820.1851879999999</v>
      </c>
      <c r="M144" s="170">
        <f t="shared" si="15"/>
        <v>1811.7751880000001</v>
      </c>
      <c r="N144" s="170">
        <f t="shared" si="15"/>
        <v>1799.855188</v>
      </c>
      <c r="O144" s="170">
        <f t="shared" si="15"/>
        <v>1801.585188</v>
      </c>
      <c r="P144" s="170">
        <f t="shared" si="15"/>
        <v>1810.7051879999999</v>
      </c>
      <c r="Q144" s="170">
        <f t="shared" si="15"/>
        <v>1826.5351880000001</v>
      </c>
      <c r="R144" s="170">
        <f t="shared" si="16"/>
        <v>1846.7051879999999</v>
      </c>
      <c r="S144" s="170">
        <f t="shared" si="16"/>
        <v>1896.895188</v>
      </c>
      <c r="T144" s="170">
        <f t="shared" si="16"/>
        <v>1950.595188</v>
      </c>
      <c r="U144" s="170">
        <f t="shared" si="16"/>
        <v>1985.2951880000001</v>
      </c>
      <c r="V144" s="170">
        <f t="shared" si="16"/>
        <v>1876.0351880000001</v>
      </c>
      <c r="W144" s="170">
        <f t="shared" si="16"/>
        <v>1794.125188</v>
      </c>
      <c r="X144" s="170">
        <f t="shared" si="16"/>
        <v>1651.2751880000001</v>
      </c>
      <c r="Y144" s="170">
        <f t="shared" si="16"/>
        <v>1644.555188</v>
      </c>
      <c r="Z144" s="37"/>
      <c r="AA144" s="41">
        <v>887.94</v>
      </c>
      <c r="AB144" s="39">
        <v>887.15</v>
      </c>
      <c r="AC144" s="39">
        <v>882.83</v>
      </c>
      <c r="AD144" s="39">
        <v>882.22</v>
      </c>
      <c r="AE144" s="39">
        <v>882.58</v>
      </c>
      <c r="AF144" s="39">
        <v>887.77</v>
      </c>
      <c r="AG144" s="39">
        <v>892.33</v>
      </c>
      <c r="AH144" s="39">
        <v>894.95</v>
      </c>
      <c r="AI144" s="39">
        <v>910.1</v>
      </c>
      <c r="AJ144" s="39">
        <v>1062.17</v>
      </c>
      <c r="AK144" s="39">
        <v>1063.79</v>
      </c>
      <c r="AL144" s="39">
        <v>1055.3800000000001</v>
      </c>
      <c r="AM144" s="39">
        <v>1043.46</v>
      </c>
      <c r="AN144" s="39">
        <v>1045.19</v>
      </c>
      <c r="AO144" s="39">
        <v>1054.31</v>
      </c>
      <c r="AP144" s="39">
        <v>1070.1400000000001</v>
      </c>
      <c r="AQ144" s="39">
        <v>1090.31</v>
      </c>
      <c r="AR144" s="39">
        <v>1140.5</v>
      </c>
      <c r="AS144" s="39">
        <v>1194.2</v>
      </c>
      <c r="AT144" s="39">
        <v>1228.9000000000001</v>
      </c>
      <c r="AU144" s="39">
        <v>1119.6400000000001</v>
      </c>
      <c r="AV144" s="39">
        <v>1037.73</v>
      </c>
      <c r="AW144" s="39">
        <v>894.88</v>
      </c>
      <c r="AX144" s="40">
        <v>888.16</v>
      </c>
      <c r="AY144" s="340">
        <v>529.51</v>
      </c>
      <c r="AZ144" s="175">
        <v>5.3451880000000003</v>
      </c>
      <c r="BA144" s="159">
        <v>221.54</v>
      </c>
    </row>
    <row r="145" spans="1:137">
      <c r="A145" s="47">
        <v>26</v>
      </c>
      <c r="B145" s="170">
        <f t="shared" si="15"/>
        <v>1644.555188</v>
      </c>
      <c r="C145" s="170">
        <f t="shared" si="15"/>
        <v>1643.7251880000001</v>
      </c>
      <c r="D145" s="170">
        <f t="shared" si="15"/>
        <v>1643.075188</v>
      </c>
      <c r="E145" s="170">
        <f t="shared" si="15"/>
        <v>1644.2551880000001</v>
      </c>
      <c r="F145" s="170">
        <f t="shared" si="15"/>
        <v>1649.095188</v>
      </c>
      <c r="G145" s="170">
        <f t="shared" si="15"/>
        <v>1652.7951880000001</v>
      </c>
      <c r="H145" s="170">
        <f t="shared" si="15"/>
        <v>1798.4551879999999</v>
      </c>
      <c r="I145" s="170">
        <f t="shared" si="15"/>
        <v>1927.885188</v>
      </c>
      <c r="J145" s="170">
        <f t="shared" si="15"/>
        <v>2036.865188</v>
      </c>
      <c r="K145" s="170">
        <f t="shared" si="15"/>
        <v>2064.3651879999998</v>
      </c>
      <c r="L145" s="170">
        <f t="shared" si="15"/>
        <v>2038.5451880000001</v>
      </c>
      <c r="M145" s="170">
        <f t="shared" si="15"/>
        <v>2034.5151879999999</v>
      </c>
      <c r="N145" s="170">
        <f t="shared" si="15"/>
        <v>1924.9751879999999</v>
      </c>
      <c r="O145" s="170">
        <f t="shared" si="15"/>
        <v>1905.7251879999999</v>
      </c>
      <c r="P145" s="170">
        <f t="shared" si="15"/>
        <v>1896.655188</v>
      </c>
      <c r="Q145" s="170">
        <f t="shared" si="15"/>
        <v>1902.875188</v>
      </c>
      <c r="R145" s="170">
        <f t="shared" si="16"/>
        <v>1945.2651879999999</v>
      </c>
      <c r="S145" s="170">
        <f t="shared" si="16"/>
        <v>1902.825188</v>
      </c>
      <c r="T145" s="170">
        <f t="shared" si="16"/>
        <v>1839.2551879999999</v>
      </c>
      <c r="U145" s="170">
        <f t="shared" si="16"/>
        <v>1906.885188</v>
      </c>
      <c r="V145" s="170">
        <f t="shared" si="16"/>
        <v>1813.305188</v>
      </c>
      <c r="W145" s="170">
        <f t="shared" si="16"/>
        <v>1645.9851880000001</v>
      </c>
      <c r="X145" s="170">
        <f t="shared" si="16"/>
        <v>1676.815188</v>
      </c>
      <c r="Y145" s="170">
        <f t="shared" si="16"/>
        <v>1643.135188</v>
      </c>
      <c r="Z145" s="37"/>
      <c r="AA145" s="41">
        <v>888.16</v>
      </c>
      <c r="AB145" s="39">
        <v>887.33</v>
      </c>
      <c r="AC145" s="39">
        <v>886.68</v>
      </c>
      <c r="AD145" s="39">
        <v>887.86</v>
      </c>
      <c r="AE145" s="39">
        <v>892.7</v>
      </c>
      <c r="AF145" s="39">
        <v>896.4</v>
      </c>
      <c r="AG145" s="39">
        <v>1042.06</v>
      </c>
      <c r="AH145" s="39">
        <v>1171.49</v>
      </c>
      <c r="AI145" s="39">
        <v>1280.47</v>
      </c>
      <c r="AJ145" s="39">
        <v>1307.97</v>
      </c>
      <c r="AK145" s="39">
        <v>1282.1500000000001</v>
      </c>
      <c r="AL145" s="39">
        <v>1278.1199999999999</v>
      </c>
      <c r="AM145" s="39">
        <v>1168.58</v>
      </c>
      <c r="AN145" s="39">
        <v>1149.33</v>
      </c>
      <c r="AO145" s="39">
        <v>1140.26</v>
      </c>
      <c r="AP145" s="39">
        <v>1146.48</v>
      </c>
      <c r="AQ145" s="39">
        <v>1188.8699999999999</v>
      </c>
      <c r="AR145" s="39">
        <v>1146.43</v>
      </c>
      <c r="AS145" s="39">
        <v>1082.8599999999999</v>
      </c>
      <c r="AT145" s="39">
        <v>1150.49</v>
      </c>
      <c r="AU145" s="39">
        <v>1056.9100000000001</v>
      </c>
      <c r="AV145" s="39">
        <v>889.59</v>
      </c>
      <c r="AW145" s="39">
        <v>920.42</v>
      </c>
      <c r="AX145" s="40">
        <v>886.74</v>
      </c>
      <c r="AY145" s="340">
        <v>529.51</v>
      </c>
      <c r="AZ145" s="175">
        <v>5.3451880000000003</v>
      </c>
      <c r="BA145" s="159">
        <v>221.54</v>
      </c>
    </row>
    <row r="146" spans="1:137">
      <c r="A146" s="47">
        <v>27</v>
      </c>
      <c r="B146" s="170">
        <f t="shared" si="15"/>
        <v>1640.5351880000001</v>
      </c>
      <c r="C146" s="170">
        <f t="shared" si="15"/>
        <v>1636.2651880000001</v>
      </c>
      <c r="D146" s="170">
        <f t="shared" si="15"/>
        <v>1634.1751879999999</v>
      </c>
      <c r="E146" s="170">
        <f t="shared" si="15"/>
        <v>1636.335188</v>
      </c>
      <c r="F146" s="170">
        <f t="shared" si="15"/>
        <v>1646.2451880000001</v>
      </c>
      <c r="G146" s="170">
        <f t="shared" si="15"/>
        <v>1651.335188</v>
      </c>
      <c r="H146" s="170">
        <f t="shared" si="15"/>
        <v>1660.355188</v>
      </c>
      <c r="I146" s="170">
        <f t="shared" si="15"/>
        <v>1867.4951879999999</v>
      </c>
      <c r="J146" s="170">
        <f t="shared" si="15"/>
        <v>1881.7251879999999</v>
      </c>
      <c r="K146" s="170">
        <f t="shared" si="15"/>
        <v>1882.7351879999999</v>
      </c>
      <c r="L146" s="170">
        <f t="shared" si="15"/>
        <v>1850.825188</v>
      </c>
      <c r="M146" s="170">
        <f t="shared" si="15"/>
        <v>1840.6951879999999</v>
      </c>
      <c r="N146" s="170">
        <f t="shared" si="15"/>
        <v>1791.555188</v>
      </c>
      <c r="O146" s="170">
        <f t="shared" si="15"/>
        <v>1778.5851880000002</v>
      </c>
      <c r="P146" s="170">
        <f t="shared" si="15"/>
        <v>1744.5451880000001</v>
      </c>
      <c r="Q146" s="170">
        <f t="shared" si="15"/>
        <v>1734.4351879999999</v>
      </c>
      <c r="R146" s="170">
        <f t="shared" si="16"/>
        <v>1741.4151879999999</v>
      </c>
      <c r="S146" s="170">
        <f t="shared" si="16"/>
        <v>1672.6951879999999</v>
      </c>
      <c r="T146" s="170">
        <f t="shared" si="16"/>
        <v>1839.9251879999999</v>
      </c>
      <c r="U146" s="170">
        <f t="shared" si="16"/>
        <v>1786.2351879999999</v>
      </c>
      <c r="V146" s="170">
        <f t="shared" si="16"/>
        <v>1659.7551880000001</v>
      </c>
      <c r="W146" s="170">
        <f t="shared" si="16"/>
        <v>1644.9651880000001</v>
      </c>
      <c r="X146" s="170">
        <f t="shared" si="16"/>
        <v>1674.9451879999999</v>
      </c>
      <c r="Y146" s="170">
        <f t="shared" si="16"/>
        <v>1639.1651879999999</v>
      </c>
      <c r="Z146" s="37"/>
      <c r="AA146" s="41">
        <v>884.14</v>
      </c>
      <c r="AB146" s="39">
        <v>879.87</v>
      </c>
      <c r="AC146" s="39">
        <v>877.78</v>
      </c>
      <c r="AD146" s="39">
        <v>879.94</v>
      </c>
      <c r="AE146" s="39">
        <v>889.85</v>
      </c>
      <c r="AF146" s="39">
        <v>894.94</v>
      </c>
      <c r="AG146" s="39">
        <v>903.96</v>
      </c>
      <c r="AH146" s="39">
        <v>1111.0999999999999</v>
      </c>
      <c r="AI146" s="39">
        <v>1125.33</v>
      </c>
      <c r="AJ146" s="39">
        <v>1126.3399999999999</v>
      </c>
      <c r="AK146" s="39">
        <v>1094.43</v>
      </c>
      <c r="AL146" s="39">
        <v>1084.3</v>
      </c>
      <c r="AM146" s="39">
        <v>1035.1600000000001</v>
      </c>
      <c r="AN146" s="39">
        <v>1022.1900000000002</v>
      </c>
      <c r="AO146" s="39">
        <v>988.15</v>
      </c>
      <c r="AP146" s="39">
        <v>978.04</v>
      </c>
      <c r="AQ146" s="39">
        <v>985.02</v>
      </c>
      <c r="AR146" s="39">
        <v>916.3</v>
      </c>
      <c r="AS146" s="39">
        <v>1083.53</v>
      </c>
      <c r="AT146" s="39">
        <v>1029.8399999999999</v>
      </c>
      <c r="AU146" s="39">
        <v>903.36</v>
      </c>
      <c r="AV146" s="39">
        <v>888.57</v>
      </c>
      <c r="AW146" s="39">
        <v>918.55</v>
      </c>
      <c r="AX146" s="40">
        <v>882.77</v>
      </c>
      <c r="AY146" s="340">
        <v>529.51</v>
      </c>
      <c r="AZ146" s="175">
        <v>5.3451880000000003</v>
      </c>
      <c r="BA146" s="159">
        <v>221.54</v>
      </c>
    </row>
    <row r="147" spans="1:137">
      <c r="A147" s="47">
        <v>28</v>
      </c>
      <c r="B147" s="170">
        <f t="shared" si="15"/>
        <v>1637.105188</v>
      </c>
      <c r="C147" s="170">
        <f t="shared" si="15"/>
        <v>1623.805188</v>
      </c>
      <c r="D147" s="170">
        <f t="shared" si="15"/>
        <v>1607.645188</v>
      </c>
      <c r="E147" s="170">
        <f t="shared" si="15"/>
        <v>1621.2051879999999</v>
      </c>
      <c r="F147" s="170">
        <f t="shared" si="15"/>
        <v>1641.085188</v>
      </c>
      <c r="G147" s="170">
        <f t="shared" si="15"/>
        <v>1651.5051880000001</v>
      </c>
      <c r="H147" s="170">
        <f t="shared" si="15"/>
        <v>1650.355188</v>
      </c>
      <c r="I147" s="170">
        <f t="shared" si="15"/>
        <v>1649.2851880000001</v>
      </c>
      <c r="J147" s="170">
        <f t="shared" si="15"/>
        <v>1788.9351879999999</v>
      </c>
      <c r="K147" s="170">
        <f t="shared" si="15"/>
        <v>1806.625188</v>
      </c>
      <c r="L147" s="170">
        <f t="shared" si="15"/>
        <v>1792.335188</v>
      </c>
      <c r="M147" s="170">
        <f t="shared" si="15"/>
        <v>1785.845188</v>
      </c>
      <c r="N147" s="170">
        <f t="shared" si="15"/>
        <v>1781.385188</v>
      </c>
      <c r="O147" s="170">
        <f t="shared" si="15"/>
        <v>1784.895188</v>
      </c>
      <c r="P147" s="170">
        <f t="shared" si="15"/>
        <v>1784.9251879999999</v>
      </c>
      <c r="Q147" s="170">
        <f t="shared" si="15"/>
        <v>1801.0051879999999</v>
      </c>
      <c r="R147" s="170">
        <f t="shared" si="16"/>
        <v>1793.075188</v>
      </c>
      <c r="S147" s="170">
        <f t="shared" si="16"/>
        <v>1682.355188</v>
      </c>
      <c r="T147" s="170">
        <f t="shared" si="16"/>
        <v>1699.865188</v>
      </c>
      <c r="U147" s="170">
        <f t="shared" si="16"/>
        <v>1699.835188</v>
      </c>
      <c r="V147" s="170">
        <f t="shared" si="16"/>
        <v>1646.0151880000001</v>
      </c>
      <c r="W147" s="170">
        <f t="shared" si="16"/>
        <v>1652.6951879999999</v>
      </c>
      <c r="X147" s="170">
        <f t="shared" si="16"/>
        <v>1683.7051879999999</v>
      </c>
      <c r="Y147" s="170">
        <f t="shared" si="16"/>
        <v>1679.9651880000001</v>
      </c>
      <c r="Z147" s="37"/>
      <c r="AA147" s="41">
        <v>880.71</v>
      </c>
      <c r="AB147" s="39">
        <v>867.41</v>
      </c>
      <c r="AC147" s="39">
        <v>851.25</v>
      </c>
      <c r="AD147" s="39">
        <v>864.81</v>
      </c>
      <c r="AE147" s="39">
        <v>884.69</v>
      </c>
      <c r="AF147" s="39">
        <v>895.11</v>
      </c>
      <c r="AG147" s="39">
        <v>893.96</v>
      </c>
      <c r="AH147" s="39">
        <v>892.89</v>
      </c>
      <c r="AI147" s="39">
        <v>1032.54</v>
      </c>
      <c r="AJ147" s="39">
        <v>1050.23</v>
      </c>
      <c r="AK147" s="39">
        <v>1035.94</v>
      </c>
      <c r="AL147" s="39">
        <v>1029.45</v>
      </c>
      <c r="AM147" s="39">
        <v>1024.99</v>
      </c>
      <c r="AN147" s="39">
        <v>1028.5</v>
      </c>
      <c r="AO147" s="39">
        <v>1028.53</v>
      </c>
      <c r="AP147" s="39">
        <v>1044.6099999999999</v>
      </c>
      <c r="AQ147" s="39">
        <v>1036.68</v>
      </c>
      <c r="AR147" s="39">
        <v>925.96</v>
      </c>
      <c r="AS147" s="39">
        <v>943.47</v>
      </c>
      <c r="AT147" s="39">
        <v>943.44</v>
      </c>
      <c r="AU147" s="39">
        <v>889.62</v>
      </c>
      <c r="AV147" s="39">
        <v>896.3</v>
      </c>
      <c r="AW147" s="39">
        <v>927.31</v>
      </c>
      <c r="AX147" s="40">
        <v>923.57</v>
      </c>
      <c r="AY147" s="340">
        <v>529.51</v>
      </c>
      <c r="AZ147" s="175">
        <v>5.3451880000000003</v>
      </c>
      <c r="BA147" s="159">
        <v>221.54</v>
      </c>
    </row>
    <row r="148" spans="1:137">
      <c r="A148" s="47">
        <v>29</v>
      </c>
      <c r="B148" s="170">
        <f t="shared" si="15"/>
        <v>1707.655188</v>
      </c>
      <c r="C148" s="170">
        <f t="shared" si="15"/>
        <v>1704.865188</v>
      </c>
      <c r="D148" s="170">
        <f t="shared" si="15"/>
        <v>1701.655188</v>
      </c>
      <c r="E148" s="170">
        <f t="shared" si="15"/>
        <v>1705.7851880000001</v>
      </c>
      <c r="F148" s="170">
        <f t="shared" si="15"/>
        <v>1720.9751880000001</v>
      </c>
      <c r="G148" s="170">
        <f t="shared" si="15"/>
        <v>1725.7551880000001</v>
      </c>
      <c r="H148" s="170">
        <f t="shared" si="15"/>
        <v>1727.865188</v>
      </c>
      <c r="I148" s="170">
        <f t="shared" si="15"/>
        <v>1776.6151880000002</v>
      </c>
      <c r="J148" s="170">
        <f t="shared" si="15"/>
        <v>1841.7551879999999</v>
      </c>
      <c r="K148" s="170">
        <f t="shared" si="15"/>
        <v>1833.0451880000001</v>
      </c>
      <c r="L148" s="170">
        <f t="shared" si="15"/>
        <v>1743.0251880000001</v>
      </c>
      <c r="M148" s="170">
        <f t="shared" si="15"/>
        <v>1735.555188</v>
      </c>
      <c r="N148" s="170">
        <f t="shared" si="15"/>
        <v>1734.375188</v>
      </c>
      <c r="O148" s="170">
        <f t="shared" si="15"/>
        <v>1735.9151879999999</v>
      </c>
      <c r="P148" s="170">
        <f t="shared" si="15"/>
        <v>1733.2851880000001</v>
      </c>
      <c r="Q148" s="170">
        <f t="shared" si="15"/>
        <v>1755.5151880000001</v>
      </c>
      <c r="R148" s="170">
        <f t="shared" si="16"/>
        <v>1757.2051879999999</v>
      </c>
      <c r="S148" s="170">
        <f t="shared" si="16"/>
        <v>1768.4751880000001</v>
      </c>
      <c r="T148" s="170">
        <f t="shared" si="16"/>
        <v>1767.385188</v>
      </c>
      <c r="U148" s="170">
        <f t="shared" si="16"/>
        <v>1771.4551879999999</v>
      </c>
      <c r="V148" s="170">
        <f t="shared" si="16"/>
        <v>1726.6651879999999</v>
      </c>
      <c r="W148" s="170">
        <f t="shared" si="16"/>
        <v>1719.4551879999999</v>
      </c>
      <c r="X148" s="170">
        <f t="shared" si="16"/>
        <v>1714.2251880000001</v>
      </c>
      <c r="Y148" s="170">
        <f t="shared" si="16"/>
        <v>1712.865188</v>
      </c>
      <c r="Z148" s="37"/>
      <c r="AA148" s="41">
        <v>951.26</v>
      </c>
      <c r="AB148" s="39">
        <v>948.47</v>
      </c>
      <c r="AC148" s="39">
        <v>945.26</v>
      </c>
      <c r="AD148" s="39">
        <v>949.39</v>
      </c>
      <c r="AE148" s="39">
        <v>964.58</v>
      </c>
      <c r="AF148" s="39">
        <v>969.36</v>
      </c>
      <c r="AG148" s="39">
        <v>971.47</v>
      </c>
      <c r="AH148" s="39">
        <v>1020.2200000000001</v>
      </c>
      <c r="AI148" s="39">
        <v>1085.3599999999999</v>
      </c>
      <c r="AJ148" s="39">
        <v>1076.6500000000001</v>
      </c>
      <c r="AK148" s="39">
        <v>986.63</v>
      </c>
      <c r="AL148" s="39">
        <v>979.16</v>
      </c>
      <c r="AM148" s="39">
        <v>977.98</v>
      </c>
      <c r="AN148" s="39">
        <v>979.52</v>
      </c>
      <c r="AO148" s="39">
        <v>976.89</v>
      </c>
      <c r="AP148" s="39">
        <v>999.12</v>
      </c>
      <c r="AQ148" s="39">
        <v>1000.81</v>
      </c>
      <c r="AR148" s="39">
        <v>1012.08</v>
      </c>
      <c r="AS148" s="39">
        <v>1010.99</v>
      </c>
      <c r="AT148" s="39">
        <v>1015.0599999999998</v>
      </c>
      <c r="AU148" s="39">
        <v>970.27</v>
      </c>
      <c r="AV148" s="39">
        <v>963.06</v>
      </c>
      <c r="AW148" s="39">
        <v>957.83</v>
      </c>
      <c r="AX148" s="40">
        <v>956.47</v>
      </c>
      <c r="AY148" s="340">
        <v>529.51</v>
      </c>
      <c r="AZ148" s="175">
        <v>5.3451880000000003</v>
      </c>
      <c r="BA148" s="159">
        <v>221.54</v>
      </c>
    </row>
    <row r="149" spans="1:137">
      <c r="A149" s="47">
        <v>30</v>
      </c>
      <c r="B149" s="170">
        <f t="shared" si="15"/>
        <v>1708.2651880000001</v>
      </c>
      <c r="C149" s="170">
        <f t="shared" si="15"/>
        <v>1701.7051879999999</v>
      </c>
      <c r="D149" s="170">
        <f t="shared" si="15"/>
        <v>1702.055188</v>
      </c>
      <c r="E149" s="170">
        <f t="shared" si="15"/>
        <v>1695.885188</v>
      </c>
      <c r="F149" s="170">
        <f t="shared" si="15"/>
        <v>1706.055188</v>
      </c>
      <c r="G149" s="170">
        <f t="shared" si="15"/>
        <v>1710.845188</v>
      </c>
      <c r="H149" s="170">
        <f t="shared" si="15"/>
        <v>1727.315188</v>
      </c>
      <c r="I149" s="170">
        <f t="shared" si="15"/>
        <v>1784.9551879999999</v>
      </c>
      <c r="J149" s="170">
        <f t="shared" si="15"/>
        <v>1900.7651879999999</v>
      </c>
      <c r="K149" s="170">
        <f t="shared" si="15"/>
        <v>1903.6751879999999</v>
      </c>
      <c r="L149" s="170">
        <f t="shared" si="15"/>
        <v>1889.9351879999999</v>
      </c>
      <c r="M149" s="170">
        <f t="shared" si="15"/>
        <v>1980.595188</v>
      </c>
      <c r="N149" s="170">
        <f t="shared" si="15"/>
        <v>1941.4851879999999</v>
      </c>
      <c r="O149" s="170">
        <f t="shared" si="15"/>
        <v>1940.065188</v>
      </c>
      <c r="P149" s="170">
        <f t="shared" si="15"/>
        <v>1950.2251879999999</v>
      </c>
      <c r="Q149" s="170">
        <f t="shared" si="15"/>
        <v>1979.065188</v>
      </c>
      <c r="R149" s="170">
        <f t="shared" si="16"/>
        <v>2042.9951879999999</v>
      </c>
      <c r="S149" s="170">
        <f t="shared" si="16"/>
        <v>1980.1751879999999</v>
      </c>
      <c r="T149" s="170">
        <f t="shared" si="16"/>
        <v>1976.595188</v>
      </c>
      <c r="U149" s="170">
        <f t="shared" si="16"/>
        <v>2046.7251879999999</v>
      </c>
      <c r="V149" s="170">
        <f t="shared" si="16"/>
        <v>1993.9751879999999</v>
      </c>
      <c r="W149" s="170">
        <f t="shared" si="16"/>
        <v>1902.5251880000001</v>
      </c>
      <c r="X149" s="170">
        <f t="shared" si="16"/>
        <v>1712.0251880000001</v>
      </c>
      <c r="Y149" s="170">
        <f t="shared" si="16"/>
        <v>1709.2751880000001</v>
      </c>
      <c r="Z149" s="37"/>
      <c r="AA149" s="41">
        <v>951.87</v>
      </c>
      <c r="AB149" s="39">
        <v>945.31</v>
      </c>
      <c r="AC149" s="39">
        <v>945.66</v>
      </c>
      <c r="AD149" s="39">
        <v>939.49</v>
      </c>
      <c r="AE149" s="39">
        <v>949.66</v>
      </c>
      <c r="AF149" s="39">
        <v>954.45</v>
      </c>
      <c r="AG149" s="39">
        <v>970.92</v>
      </c>
      <c r="AH149" s="39">
        <v>1028.56</v>
      </c>
      <c r="AI149" s="39">
        <v>1144.3699999999999</v>
      </c>
      <c r="AJ149" s="39">
        <v>1147.28</v>
      </c>
      <c r="AK149" s="39">
        <v>1133.54</v>
      </c>
      <c r="AL149" s="39">
        <v>1224.2</v>
      </c>
      <c r="AM149" s="39">
        <v>1185.0899999999999</v>
      </c>
      <c r="AN149" s="39">
        <v>1183.67</v>
      </c>
      <c r="AO149" s="39">
        <v>1193.83</v>
      </c>
      <c r="AP149" s="39">
        <v>1222.67</v>
      </c>
      <c r="AQ149" s="39">
        <v>1286.5999999999999</v>
      </c>
      <c r="AR149" s="39">
        <v>1223.78</v>
      </c>
      <c r="AS149" s="39">
        <v>1220.2</v>
      </c>
      <c r="AT149" s="39">
        <v>1290.33</v>
      </c>
      <c r="AU149" s="39">
        <v>1237.58</v>
      </c>
      <c r="AV149" s="39">
        <v>1146.1300000000001</v>
      </c>
      <c r="AW149" s="39">
        <v>955.63</v>
      </c>
      <c r="AX149" s="40">
        <v>952.88</v>
      </c>
      <c r="AY149" s="340">
        <v>529.51</v>
      </c>
      <c r="AZ149" s="175">
        <v>5.3451880000000003</v>
      </c>
      <c r="BA149" s="159">
        <v>221.54</v>
      </c>
    </row>
    <row r="150" spans="1:137" ht="13.5" thickBot="1">
      <c r="A150" s="154">
        <v>31</v>
      </c>
      <c r="B150" s="170">
        <f t="shared" si="15"/>
        <v>0</v>
      </c>
      <c r="C150" s="170">
        <f t="shared" si="15"/>
        <v>0</v>
      </c>
      <c r="D150" s="170">
        <f t="shared" si="15"/>
        <v>0</v>
      </c>
      <c r="E150" s="170">
        <f t="shared" si="15"/>
        <v>0</v>
      </c>
      <c r="F150" s="170">
        <f t="shared" si="15"/>
        <v>0</v>
      </c>
      <c r="G150" s="170">
        <f t="shared" si="15"/>
        <v>0</v>
      </c>
      <c r="H150" s="170">
        <f t="shared" si="15"/>
        <v>0</v>
      </c>
      <c r="I150" s="170">
        <f t="shared" si="15"/>
        <v>0</v>
      </c>
      <c r="J150" s="170">
        <f t="shared" si="15"/>
        <v>0</v>
      </c>
      <c r="K150" s="170">
        <f t="shared" si="15"/>
        <v>0</v>
      </c>
      <c r="L150" s="170">
        <f t="shared" si="15"/>
        <v>0</v>
      </c>
      <c r="M150" s="170">
        <f t="shared" si="15"/>
        <v>0</v>
      </c>
      <c r="N150" s="170">
        <f t="shared" si="15"/>
        <v>0</v>
      </c>
      <c r="O150" s="170">
        <f t="shared" si="15"/>
        <v>0</v>
      </c>
      <c r="P150" s="170">
        <f t="shared" si="15"/>
        <v>0</v>
      </c>
      <c r="Q150" s="170">
        <f t="shared" si="15"/>
        <v>0</v>
      </c>
      <c r="R150" s="170">
        <f t="shared" si="16"/>
        <v>0</v>
      </c>
      <c r="S150" s="170">
        <f t="shared" si="16"/>
        <v>0</v>
      </c>
      <c r="T150" s="170">
        <f t="shared" si="16"/>
        <v>0</v>
      </c>
      <c r="U150" s="170">
        <f t="shared" si="16"/>
        <v>0</v>
      </c>
      <c r="V150" s="170">
        <f t="shared" si="16"/>
        <v>0</v>
      </c>
      <c r="W150" s="170">
        <f t="shared" si="16"/>
        <v>0</v>
      </c>
      <c r="X150" s="170">
        <f t="shared" si="16"/>
        <v>0</v>
      </c>
      <c r="Y150" s="170">
        <f t="shared" si="16"/>
        <v>0</v>
      </c>
      <c r="Z150" s="37"/>
      <c r="AA150" s="72">
        <v>0</v>
      </c>
      <c r="AB150" s="73">
        <v>0</v>
      </c>
      <c r="AC150" s="73">
        <v>0</v>
      </c>
      <c r="AD150" s="73">
        <v>0</v>
      </c>
      <c r="AE150" s="73">
        <v>0</v>
      </c>
      <c r="AF150" s="73">
        <v>0</v>
      </c>
      <c r="AG150" s="73">
        <v>0</v>
      </c>
      <c r="AH150" s="73">
        <v>0</v>
      </c>
      <c r="AI150" s="73">
        <v>0</v>
      </c>
      <c r="AJ150" s="73">
        <v>0</v>
      </c>
      <c r="AK150" s="73">
        <v>0</v>
      </c>
      <c r="AL150" s="73">
        <v>0</v>
      </c>
      <c r="AM150" s="73">
        <v>0</v>
      </c>
      <c r="AN150" s="73">
        <v>0</v>
      </c>
      <c r="AO150" s="73">
        <v>0</v>
      </c>
      <c r="AP150" s="73">
        <v>0</v>
      </c>
      <c r="AQ150" s="73">
        <v>0</v>
      </c>
      <c r="AR150" s="73">
        <v>0</v>
      </c>
      <c r="AS150" s="73">
        <v>0</v>
      </c>
      <c r="AT150" s="73">
        <v>0</v>
      </c>
      <c r="AU150" s="73">
        <v>0</v>
      </c>
      <c r="AV150" s="73">
        <v>0</v>
      </c>
      <c r="AW150" s="73">
        <v>0</v>
      </c>
      <c r="AX150" s="130">
        <v>0</v>
      </c>
      <c r="AY150" s="341">
        <v>0</v>
      </c>
      <c r="AZ150" s="176">
        <v>0</v>
      </c>
      <c r="BA150" s="160"/>
    </row>
    <row r="151" spans="1:137" ht="13.5" thickBot="1">
      <c r="AA151" s="167">
        <f>SUM(AA120:AX150)</f>
        <v>753663.55999999994</v>
      </c>
      <c r="BA151" s="17"/>
    </row>
    <row r="152" spans="1:137" s="3" customFormat="1" ht="38.25" customHeight="1" thickBot="1">
      <c r="A152" s="440" t="s">
        <v>2</v>
      </c>
      <c r="B152" s="442" t="s">
        <v>141</v>
      </c>
      <c r="C152" s="442"/>
      <c r="D152" s="442"/>
      <c r="E152" s="442"/>
      <c r="F152" s="442"/>
      <c r="G152" s="442"/>
      <c r="H152" s="442"/>
      <c r="I152" s="442"/>
      <c r="J152" s="442"/>
      <c r="K152" s="442"/>
      <c r="L152" s="442"/>
      <c r="M152" s="442"/>
      <c r="N152" s="442"/>
      <c r="O152" s="442"/>
      <c r="P152" s="442"/>
      <c r="Q152" s="442"/>
      <c r="R152" s="442"/>
      <c r="S152" s="442"/>
      <c r="T152" s="442"/>
      <c r="U152" s="442"/>
      <c r="V152" s="442"/>
      <c r="W152" s="442"/>
      <c r="X152" s="442"/>
      <c r="Y152" s="443"/>
      <c r="Z152" s="8"/>
      <c r="AA152" s="148" t="s">
        <v>182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</row>
    <row r="153" spans="1:137" ht="96" customHeight="1">
      <c r="A153" s="441"/>
      <c r="B153" s="433" t="s">
        <v>3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4"/>
      <c r="AA153" s="455" t="s">
        <v>89</v>
      </c>
      <c r="AB153" s="456"/>
      <c r="AC153" s="456"/>
      <c r="AD153" s="456"/>
      <c r="AE153" s="456"/>
      <c r="AF153" s="456"/>
      <c r="AG153" s="456"/>
      <c r="AH153" s="456"/>
      <c r="AI153" s="456"/>
      <c r="AJ153" s="456"/>
      <c r="AK153" s="456"/>
      <c r="AL153" s="456"/>
      <c r="AM153" s="456"/>
      <c r="AN153" s="456"/>
      <c r="AO153" s="456"/>
      <c r="AP153" s="456"/>
      <c r="AQ153" s="456"/>
      <c r="AR153" s="456"/>
      <c r="AS153" s="456"/>
      <c r="AT153" s="456"/>
      <c r="AU153" s="456"/>
      <c r="AV153" s="456"/>
      <c r="AW153" s="456"/>
      <c r="AX153" s="457"/>
      <c r="AY153" s="431" t="str">
        <f>AY117</f>
        <v>Сбытовая надбавка</v>
      </c>
      <c r="AZ153" s="466" t="s">
        <v>199</v>
      </c>
      <c r="BA153" s="229" t="str">
        <f>BA117</f>
        <v>Тарифы на услуги по передаче электрической энергии</v>
      </c>
    </row>
    <row r="154" spans="1:137" ht="42.75" customHeight="1">
      <c r="A154" s="441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71"/>
      <c r="AZ154" s="467"/>
      <c r="BA154" s="177" t="s">
        <v>32</v>
      </c>
    </row>
    <row r="155" spans="1:137" s="173" customFormat="1" ht="16.149999999999999" customHeight="1">
      <c r="A155" s="447" t="s">
        <v>207</v>
      </c>
      <c r="B155" s="448"/>
      <c r="C155" s="448"/>
      <c r="D155" s="448"/>
      <c r="E155" s="448"/>
      <c r="F155" s="448"/>
      <c r="G155" s="448"/>
      <c r="H155" s="448"/>
      <c r="I155" s="448"/>
      <c r="J155" s="448"/>
      <c r="K155" s="448"/>
      <c r="L155" s="448"/>
      <c r="M155" s="448"/>
      <c r="N155" s="448"/>
      <c r="O155" s="448"/>
      <c r="P155" s="448"/>
      <c r="Q155" s="448"/>
      <c r="R155" s="448"/>
      <c r="S155" s="448"/>
      <c r="T155" s="448"/>
      <c r="U155" s="448"/>
      <c r="V155" s="448"/>
      <c r="W155" s="448"/>
      <c r="X155" s="448"/>
      <c r="Y155" s="449"/>
      <c r="AA155" s="452">
        <v>2</v>
      </c>
      <c r="AB155" s="453"/>
      <c r="AC155" s="453"/>
      <c r="AD155" s="453"/>
      <c r="AE155" s="453"/>
      <c r="AF155" s="453"/>
      <c r="AG155" s="453"/>
      <c r="AH155" s="453"/>
      <c r="AI155" s="453"/>
      <c r="AJ155" s="453"/>
      <c r="AK155" s="453"/>
      <c r="AL155" s="453"/>
      <c r="AM155" s="453"/>
      <c r="AN155" s="453"/>
      <c r="AO155" s="453"/>
      <c r="AP155" s="453"/>
      <c r="AQ155" s="453"/>
      <c r="AR155" s="453"/>
      <c r="AS155" s="453"/>
      <c r="AT155" s="453"/>
      <c r="AU155" s="453"/>
      <c r="AV155" s="453"/>
      <c r="AW155" s="453"/>
      <c r="AX155" s="454"/>
      <c r="AY155" s="184">
        <v>3</v>
      </c>
      <c r="AZ155" s="186">
        <v>4</v>
      </c>
      <c r="BA155" s="187">
        <v>5</v>
      </c>
    </row>
    <row r="156" spans="1:137">
      <c r="A156" s="47">
        <v>1</v>
      </c>
      <c r="B156" s="170">
        <f>AA156+$BA156+$AZ156+$AY156</f>
        <v>1687.7351879999999</v>
      </c>
      <c r="C156" s="170">
        <f t="shared" ref="C156:R171" si="17">AB156+$BA156+$AZ156+$AY156</f>
        <v>1673.1851879999999</v>
      </c>
      <c r="D156" s="170">
        <f t="shared" si="17"/>
        <v>1676.4351879999999</v>
      </c>
      <c r="E156" s="170">
        <f t="shared" si="17"/>
        <v>1691.885188</v>
      </c>
      <c r="F156" s="170">
        <f t="shared" si="17"/>
        <v>1699.605188</v>
      </c>
      <c r="G156" s="170">
        <f t="shared" si="17"/>
        <v>1711.345188</v>
      </c>
      <c r="H156" s="170">
        <f t="shared" si="17"/>
        <v>1857.2351879999999</v>
      </c>
      <c r="I156" s="170">
        <f t="shared" si="17"/>
        <v>1869.145188</v>
      </c>
      <c r="J156" s="170">
        <f t="shared" si="17"/>
        <v>1860.385188</v>
      </c>
      <c r="K156" s="170">
        <f t="shared" si="17"/>
        <v>1859.7851879999998</v>
      </c>
      <c r="L156" s="170">
        <f t="shared" si="17"/>
        <v>1830.335188</v>
      </c>
      <c r="M156" s="170">
        <f t="shared" si="17"/>
        <v>1850.7851879999998</v>
      </c>
      <c r="N156" s="170">
        <f t="shared" si="17"/>
        <v>1759.825188</v>
      </c>
      <c r="O156" s="170">
        <f t="shared" si="17"/>
        <v>1744.5151880000001</v>
      </c>
      <c r="P156" s="170">
        <f t="shared" si="17"/>
        <v>1809.605188</v>
      </c>
      <c r="Q156" s="170">
        <f t="shared" si="17"/>
        <v>1844.9651879999999</v>
      </c>
      <c r="R156" s="170">
        <f t="shared" si="17"/>
        <v>1868.2551879999999</v>
      </c>
      <c r="S156" s="170">
        <f t="shared" ref="S156:Y186" si="18">AR156+$BA156+$AZ156+$AY156</f>
        <v>1879.855188</v>
      </c>
      <c r="T156" s="170">
        <f t="shared" si="18"/>
        <v>1860.605188</v>
      </c>
      <c r="U156" s="170">
        <f t="shared" si="18"/>
        <v>1720.605188</v>
      </c>
      <c r="V156" s="170">
        <f t="shared" si="18"/>
        <v>1710.305188</v>
      </c>
      <c r="W156" s="170">
        <f t="shared" si="18"/>
        <v>1703.9751879999999</v>
      </c>
      <c r="X156" s="170">
        <f t="shared" si="18"/>
        <v>1693.845188</v>
      </c>
      <c r="Y156" s="170">
        <f t="shared" si="18"/>
        <v>1690.2951880000001</v>
      </c>
      <c r="Z156" s="37"/>
      <c r="AA156" s="41">
        <v>907.56</v>
      </c>
      <c r="AB156" s="39">
        <v>893.01</v>
      </c>
      <c r="AC156" s="39">
        <v>896.26</v>
      </c>
      <c r="AD156" s="39">
        <v>911.71</v>
      </c>
      <c r="AE156" s="39">
        <v>919.43</v>
      </c>
      <c r="AF156" s="39">
        <v>931.17</v>
      </c>
      <c r="AG156" s="39">
        <v>1077.06</v>
      </c>
      <c r="AH156" s="39">
        <v>1088.97</v>
      </c>
      <c r="AI156" s="39">
        <v>1080.21</v>
      </c>
      <c r="AJ156" s="39">
        <v>1079.6099999999999</v>
      </c>
      <c r="AK156" s="39">
        <v>1050.1600000000001</v>
      </c>
      <c r="AL156" s="39">
        <v>1070.6099999999999</v>
      </c>
      <c r="AM156" s="39">
        <v>979.65</v>
      </c>
      <c r="AN156" s="39">
        <v>964.34</v>
      </c>
      <c r="AO156" s="39">
        <v>1029.43</v>
      </c>
      <c r="AP156" s="39">
        <v>1064.79</v>
      </c>
      <c r="AQ156" s="39">
        <v>1088.08</v>
      </c>
      <c r="AR156" s="39">
        <v>1099.68</v>
      </c>
      <c r="AS156" s="39">
        <v>1080.43</v>
      </c>
      <c r="AT156" s="39">
        <v>940.43</v>
      </c>
      <c r="AU156" s="39">
        <v>930.13</v>
      </c>
      <c r="AV156" s="39">
        <v>923.8</v>
      </c>
      <c r="AW156" s="39">
        <v>913.67</v>
      </c>
      <c r="AX156" s="40">
        <v>910.12</v>
      </c>
      <c r="AY156" s="339">
        <v>529.51</v>
      </c>
      <c r="AZ156" s="175">
        <v>5.3451880000000003</v>
      </c>
      <c r="BA156" s="178">
        <v>245.32000000000002</v>
      </c>
    </row>
    <row r="157" spans="1:137">
      <c r="A157" s="47">
        <v>2</v>
      </c>
      <c r="B157" s="170">
        <f t="shared" ref="B157:Q186" si="19">AA157+$BA157+$AZ157+$AY157</f>
        <v>1688.555188</v>
      </c>
      <c r="C157" s="170">
        <f t="shared" si="17"/>
        <v>1689.1651879999999</v>
      </c>
      <c r="D157" s="170">
        <f t="shared" si="17"/>
        <v>1705.095188</v>
      </c>
      <c r="E157" s="170">
        <f t="shared" si="17"/>
        <v>1707.655188</v>
      </c>
      <c r="F157" s="170">
        <f t="shared" si="17"/>
        <v>1720.095188</v>
      </c>
      <c r="G157" s="170">
        <f t="shared" si="17"/>
        <v>1729.9951880000001</v>
      </c>
      <c r="H157" s="170">
        <f t="shared" si="17"/>
        <v>1889.825188</v>
      </c>
      <c r="I157" s="170">
        <f t="shared" si="17"/>
        <v>1787.805188</v>
      </c>
      <c r="J157" s="170">
        <f t="shared" si="17"/>
        <v>1766.7651880000001</v>
      </c>
      <c r="K157" s="170">
        <f t="shared" si="17"/>
        <v>1729.1651879999999</v>
      </c>
      <c r="L157" s="170">
        <f t="shared" si="17"/>
        <v>1728.4851879999999</v>
      </c>
      <c r="M157" s="170">
        <f t="shared" si="17"/>
        <v>1728.0151880000001</v>
      </c>
      <c r="N157" s="170">
        <f t="shared" si="17"/>
        <v>1726.5251880000001</v>
      </c>
      <c r="O157" s="170">
        <f t="shared" si="17"/>
        <v>1727.635188</v>
      </c>
      <c r="P157" s="170">
        <f t="shared" si="17"/>
        <v>1727.2951880000001</v>
      </c>
      <c r="Q157" s="170">
        <f t="shared" si="17"/>
        <v>1728.2651880000001</v>
      </c>
      <c r="R157" s="170">
        <f t="shared" si="17"/>
        <v>1732.1651879999999</v>
      </c>
      <c r="S157" s="170">
        <f t="shared" si="18"/>
        <v>1736.835188</v>
      </c>
      <c r="T157" s="170">
        <f t="shared" si="18"/>
        <v>1735.6651879999999</v>
      </c>
      <c r="U157" s="170">
        <f t="shared" si="18"/>
        <v>1732.805188</v>
      </c>
      <c r="V157" s="170">
        <f t="shared" si="18"/>
        <v>1728.4851879999999</v>
      </c>
      <c r="W157" s="170">
        <f t="shared" si="18"/>
        <v>1717.635188</v>
      </c>
      <c r="X157" s="170">
        <f t="shared" si="18"/>
        <v>1707.6951879999999</v>
      </c>
      <c r="Y157" s="170">
        <f t="shared" si="18"/>
        <v>1704.645188</v>
      </c>
      <c r="Z157" s="37"/>
      <c r="AA157" s="38">
        <v>908.38</v>
      </c>
      <c r="AB157" s="39">
        <v>908.99</v>
      </c>
      <c r="AC157" s="39">
        <v>924.92</v>
      </c>
      <c r="AD157" s="39">
        <v>927.48</v>
      </c>
      <c r="AE157" s="39">
        <v>939.92</v>
      </c>
      <c r="AF157" s="39">
        <v>949.82</v>
      </c>
      <c r="AG157" s="39">
        <v>1109.6500000000001</v>
      </c>
      <c r="AH157" s="39">
        <v>1007.63</v>
      </c>
      <c r="AI157" s="39">
        <v>986.59</v>
      </c>
      <c r="AJ157" s="39">
        <v>948.99</v>
      </c>
      <c r="AK157" s="39">
        <v>948.31</v>
      </c>
      <c r="AL157" s="39">
        <v>947.84</v>
      </c>
      <c r="AM157" s="39">
        <v>946.35</v>
      </c>
      <c r="AN157" s="39">
        <v>947.46</v>
      </c>
      <c r="AO157" s="39">
        <v>947.12</v>
      </c>
      <c r="AP157" s="39">
        <v>948.09</v>
      </c>
      <c r="AQ157" s="39">
        <v>951.99</v>
      </c>
      <c r="AR157" s="39">
        <v>956.66</v>
      </c>
      <c r="AS157" s="39">
        <v>955.49</v>
      </c>
      <c r="AT157" s="39">
        <v>952.63</v>
      </c>
      <c r="AU157" s="39">
        <v>948.31</v>
      </c>
      <c r="AV157" s="39">
        <v>937.46</v>
      </c>
      <c r="AW157" s="39">
        <v>927.52</v>
      </c>
      <c r="AX157" s="40">
        <v>924.47</v>
      </c>
      <c r="AY157" s="340">
        <v>529.51</v>
      </c>
      <c r="AZ157" s="175">
        <v>5.3451880000000003</v>
      </c>
      <c r="BA157" s="159">
        <v>245.32000000000002</v>
      </c>
    </row>
    <row r="158" spans="1:137">
      <c r="A158" s="47">
        <v>3</v>
      </c>
      <c r="B158" s="170">
        <f t="shared" si="19"/>
        <v>1711.1751879999999</v>
      </c>
      <c r="C158" s="170">
        <f t="shared" si="17"/>
        <v>1706.7751880000001</v>
      </c>
      <c r="D158" s="170">
        <f t="shared" si="17"/>
        <v>1706.905188</v>
      </c>
      <c r="E158" s="170">
        <f t="shared" si="17"/>
        <v>1707.085188</v>
      </c>
      <c r="F158" s="170">
        <f t="shared" si="17"/>
        <v>1709.135188</v>
      </c>
      <c r="G158" s="170">
        <f t="shared" si="17"/>
        <v>1715.4951880000001</v>
      </c>
      <c r="H158" s="170">
        <f t="shared" si="17"/>
        <v>1723.875188</v>
      </c>
      <c r="I158" s="170">
        <f t="shared" si="17"/>
        <v>1790.625188</v>
      </c>
      <c r="J158" s="170">
        <f t="shared" si="17"/>
        <v>1864.2451879999999</v>
      </c>
      <c r="K158" s="170">
        <f t="shared" si="17"/>
        <v>1859.9951879999999</v>
      </c>
      <c r="L158" s="170">
        <f t="shared" si="17"/>
        <v>1849.7951879999998</v>
      </c>
      <c r="M158" s="170">
        <f t="shared" si="17"/>
        <v>1834.595188</v>
      </c>
      <c r="N158" s="170">
        <f t="shared" si="17"/>
        <v>1848.095188</v>
      </c>
      <c r="O158" s="170">
        <f t="shared" si="17"/>
        <v>1847.905188</v>
      </c>
      <c r="P158" s="170">
        <f t="shared" si="17"/>
        <v>1856.555188</v>
      </c>
      <c r="Q158" s="170">
        <f t="shared" si="17"/>
        <v>1865.2951879999998</v>
      </c>
      <c r="R158" s="170">
        <f t="shared" si="17"/>
        <v>1875.575188</v>
      </c>
      <c r="S158" s="170">
        <f t="shared" si="18"/>
        <v>1891.7451879999999</v>
      </c>
      <c r="T158" s="170">
        <f t="shared" si="18"/>
        <v>1890.7451879999999</v>
      </c>
      <c r="U158" s="170">
        <f t="shared" si="18"/>
        <v>1852.2451879999999</v>
      </c>
      <c r="V158" s="170">
        <f t="shared" si="18"/>
        <v>1791.6751880000002</v>
      </c>
      <c r="W158" s="170">
        <f t="shared" si="18"/>
        <v>1720.815188</v>
      </c>
      <c r="X158" s="170">
        <f t="shared" si="18"/>
        <v>1713.7251879999999</v>
      </c>
      <c r="Y158" s="170">
        <f t="shared" si="18"/>
        <v>1709.5351880000001</v>
      </c>
      <c r="Z158" s="37"/>
      <c r="AA158" s="38">
        <v>931</v>
      </c>
      <c r="AB158" s="39">
        <v>926.6</v>
      </c>
      <c r="AC158" s="39">
        <v>926.73</v>
      </c>
      <c r="AD158" s="39">
        <v>926.91</v>
      </c>
      <c r="AE158" s="39">
        <v>928.96</v>
      </c>
      <c r="AF158" s="39">
        <v>935.32</v>
      </c>
      <c r="AG158" s="39">
        <v>943.7</v>
      </c>
      <c r="AH158" s="39">
        <v>1010.45</v>
      </c>
      <c r="AI158" s="39">
        <v>1084.07</v>
      </c>
      <c r="AJ158" s="39">
        <v>1079.82</v>
      </c>
      <c r="AK158" s="39">
        <v>1069.6199999999999</v>
      </c>
      <c r="AL158" s="39">
        <v>1054.42</v>
      </c>
      <c r="AM158" s="39">
        <v>1067.92</v>
      </c>
      <c r="AN158" s="39">
        <v>1067.73</v>
      </c>
      <c r="AO158" s="39">
        <v>1076.3800000000001</v>
      </c>
      <c r="AP158" s="39">
        <v>1085.1199999999999</v>
      </c>
      <c r="AQ158" s="39">
        <v>1095.4000000000001</v>
      </c>
      <c r="AR158" s="39">
        <v>1111.57</v>
      </c>
      <c r="AS158" s="39">
        <v>1110.57</v>
      </c>
      <c r="AT158" s="39">
        <v>1072.07</v>
      </c>
      <c r="AU158" s="39">
        <v>1011.5000000000001</v>
      </c>
      <c r="AV158" s="39">
        <v>940.64</v>
      </c>
      <c r="AW158" s="39">
        <v>933.55</v>
      </c>
      <c r="AX158" s="40">
        <v>929.36</v>
      </c>
      <c r="AY158" s="340">
        <v>529.51</v>
      </c>
      <c r="AZ158" s="175">
        <v>5.3451880000000003</v>
      </c>
      <c r="BA158" s="159">
        <v>245.32000000000002</v>
      </c>
    </row>
    <row r="159" spans="1:137">
      <c r="A159" s="47">
        <v>4</v>
      </c>
      <c r="B159" s="170">
        <f t="shared" si="19"/>
        <v>1704.2251879999999</v>
      </c>
      <c r="C159" s="170">
        <f t="shared" si="17"/>
        <v>1702.4451879999999</v>
      </c>
      <c r="D159" s="170">
        <f t="shared" si="17"/>
        <v>1699.9651879999999</v>
      </c>
      <c r="E159" s="170">
        <f t="shared" si="17"/>
        <v>1700.5351880000001</v>
      </c>
      <c r="F159" s="170">
        <f t="shared" si="17"/>
        <v>1702.6651879999999</v>
      </c>
      <c r="G159" s="170">
        <f t="shared" si="17"/>
        <v>1707.0151880000001</v>
      </c>
      <c r="H159" s="170">
        <f t="shared" si="17"/>
        <v>1715.9951880000001</v>
      </c>
      <c r="I159" s="170">
        <f t="shared" si="17"/>
        <v>1721.0051880000001</v>
      </c>
      <c r="J159" s="170">
        <f t="shared" si="17"/>
        <v>1780.305188</v>
      </c>
      <c r="K159" s="170">
        <f t="shared" si="17"/>
        <v>1857.0051879999999</v>
      </c>
      <c r="L159" s="170">
        <f t="shared" si="17"/>
        <v>1850.645188</v>
      </c>
      <c r="M159" s="170">
        <f t="shared" si="17"/>
        <v>1844.395188</v>
      </c>
      <c r="N159" s="170">
        <f t="shared" si="17"/>
        <v>1851.5251879999998</v>
      </c>
      <c r="O159" s="170">
        <f t="shared" si="17"/>
        <v>1852.325188</v>
      </c>
      <c r="P159" s="170">
        <f t="shared" si="17"/>
        <v>1855.9851879999999</v>
      </c>
      <c r="Q159" s="170">
        <f t="shared" si="17"/>
        <v>1860.2251879999999</v>
      </c>
      <c r="R159" s="170">
        <f t="shared" si="17"/>
        <v>1864.0451879999998</v>
      </c>
      <c r="S159" s="170">
        <f t="shared" si="18"/>
        <v>1875.1651879999999</v>
      </c>
      <c r="T159" s="170">
        <f t="shared" si="18"/>
        <v>1888.305188</v>
      </c>
      <c r="U159" s="170">
        <f t="shared" si="18"/>
        <v>1852.885188</v>
      </c>
      <c r="V159" s="170">
        <f t="shared" si="18"/>
        <v>1814.615188</v>
      </c>
      <c r="W159" s="170">
        <f t="shared" si="18"/>
        <v>1715.4551879999999</v>
      </c>
      <c r="X159" s="170">
        <f t="shared" si="18"/>
        <v>1703.4351879999999</v>
      </c>
      <c r="Y159" s="170">
        <f t="shared" si="18"/>
        <v>1700.2751880000001</v>
      </c>
      <c r="Z159" s="37"/>
      <c r="AA159" s="38">
        <v>924.05</v>
      </c>
      <c r="AB159" s="39">
        <v>922.27</v>
      </c>
      <c r="AC159" s="39">
        <v>919.79</v>
      </c>
      <c r="AD159" s="39">
        <v>920.36</v>
      </c>
      <c r="AE159" s="39">
        <v>922.49</v>
      </c>
      <c r="AF159" s="39">
        <v>926.84</v>
      </c>
      <c r="AG159" s="39">
        <v>935.82</v>
      </c>
      <c r="AH159" s="39">
        <v>940.83</v>
      </c>
      <c r="AI159" s="39">
        <v>1000.13</v>
      </c>
      <c r="AJ159" s="39">
        <v>1076.83</v>
      </c>
      <c r="AK159" s="39">
        <v>1070.47</v>
      </c>
      <c r="AL159" s="39">
        <v>1064.22</v>
      </c>
      <c r="AM159" s="39">
        <v>1071.3499999999999</v>
      </c>
      <c r="AN159" s="39">
        <v>1072.1500000000001</v>
      </c>
      <c r="AO159" s="39">
        <v>1075.81</v>
      </c>
      <c r="AP159" s="39">
        <v>1080.05</v>
      </c>
      <c r="AQ159" s="39">
        <v>1083.8699999999999</v>
      </c>
      <c r="AR159" s="39">
        <v>1094.99</v>
      </c>
      <c r="AS159" s="39">
        <v>1108.1300000000001</v>
      </c>
      <c r="AT159" s="39">
        <v>1072.71</v>
      </c>
      <c r="AU159" s="39">
        <v>1034.44</v>
      </c>
      <c r="AV159" s="39">
        <v>935.28</v>
      </c>
      <c r="AW159" s="39">
        <v>923.26</v>
      </c>
      <c r="AX159" s="40">
        <v>920.1</v>
      </c>
      <c r="AY159" s="340">
        <v>529.51</v>
      </c>
      <c r="AZ159" s="175">
        <v>5.3451880000000003</v>
      </c>
      <c r="BA159" s="159">
        <v>245.32000000000002</v>
      </c>
    </row>
    <row r="160" spans="1:137">
      <c r="A160" s="47">
        <v>5</v>
      </c>
      <c r="B160" s="170">
        <f t="shared" si="19"/>
        <v>1702.555188</v>
      </c>
      <c r="C160" s="170">
        <f t="shared" si="17"/>
        <v>1698.075188</v>
      </c>
      <c r="D160" s="170">
        <f t="shared" si="17"/>
        <v>1699.115188</v>
      </c>
      <c r="E160" s="170">
        <f t="shared" si="17"/>
        <v>1703.125188</v>
      </c>
      <c r="F160" s="170">
        <f t="shared" si="17"/>
        <v>1711.4251879999999</v>
      </c>
      <c r="G160" s="170">
        <f t="shared" si="17"/>
        <v>1721.6651879999999</v>
      </c>
      <c r="H160" s="170">
        <f t="shared" si="17"/>
        <v>1915.805188</v>
      </c>
      <c r="I160" s="170">
        <f t="shared" si="17"/>
        <v>1930.2651879999999</v>
      </c>
      <c r="J160" s="170">
        <f t="shared" si="17"/>
        <v>1955.575188</v>
      </c>
      <c r="K160" s="170">
        <f t="shared" si="17"/>
        <v>1958.2251879999999</v>
      </c>
      <c r="L160" s="170">
        <f t="shared" si="17"/>
        <v>1867.0151879999999</v>
      </c>
      <c r="M160" s="170">
        <f t="shared" si="17"/>
        <v>1918.655188</v>
      </c>
      <c r="N160" s="170">
        <f t="shared" si="17"/>
        <v>1951.0051879999999</v>
      </c>
      <c r="O160" s="170">
        <f t="shared" si="17"/>
        <v>1945.2851879999998</v>
      </c>
      <c r="P160" s="170">
        <f t="shared" si="17"/>
        <v>1953.2151879999999</v>
      </c>
      <c r="Q160" s="170">
        <f t="shared" si="17"/>
        <v>1957.1651879999999</v>
      </c>
      <c r="R160" s="170">
        <f t="shared" si="17"/>
        <v>1972.395188</v>
      </c>
      <c r="S160" s="170">
        <f t="shared" si="18"/>
        <v>1979.325188</v>
      </c>
      <c r="T160" s="170">
        <f t="shared" si="18"/>
        <v>2085.085188</v>
      </c>
      <c r="U160" s="170">
        <f t="shared" si="18"/>
        <v>2086.8051880000003</v>
      </c>
      <c r="V160" s="170">
        <f t="shared" si="18"/>
        <v>2089.9051879999997</v>
      </c>
      <c r="W160" s="170">
        <f t="shared" si="18"/>
        <v>2092.2851879999998</v>
      </c>
      <c r="X160" s="170">
        <f t="shared" si="18"/>
        <v>2090.4951879999999</v>
      </c>
      <c r="Y160" s="170">
        <f t="shared" si="18"/>
        <v>2098.375188</v>
      </c>
      <c r="Z160" s="37"/>
      <c r="AA160" s="38">
        <v>922.38</v>
      </c>
      <c r="AB160" s="39">
        <v>917.9</v>
      </c>
      <c r="AC160" s="39">
        <v>918.94</v>
      </c>
      <c r="AD160" s="39">
        <v>922.95</v>
      </c>
      <c r="AE160" s="39">
        <v>931.25</v>
      </c>
      <c r="AF160" s="39">
        <v>941.49</v>
      </c>
      <c r="AG160" s="39">
        <v>1135.6300000000001</v>
      </c>
      <c r="AH160" s="39">
        <v>1150.0899999999999</v>
      </c>
      <c r="AI160" s="39">
        <v>1175.4000000000001</v>
      </c>
      <c r="AJ160" s="39">
        <v>1178.05</v>
      </c>
      <c r="AK160" s="39">
        <v>1086.8399999999999</v>
      </c>
      <c r="AL160" s="39">
        <v>1138.48</v>
      </c>
      <c r="AM160" s="39">
        <v>1170.83</v>
      </c>
      <c r="AN160" s="39">
        <v>1165.1099999999999</v>
      </c>
      <c r="AO160" s="39">
        <v>1173.04</v>
      </c>
      <c r="AP160" s="39">
        <v>1176.99</v>
      </c>
      <c r="AQ160" s="39">
        <v>1192.22</v>
      </c>
      <c r="AR160" s="39">
        <v>1199.1500000000001</v>
      </c>
      <c r="AS160" s="39">
        <v>1304.9100000000001</v>
      </c>
      <c r="AT160" s="39">
        <v>1306.6300000000001</v>
      </c>
      <c r="AU160" s="39">
        <v>1309.73</v>
      </c>
      <c r="AV160" s="39">
        <v>1312.11</v>
      </c>
      <c r="AW160" s="39">
        <v>1310.32</v>
      </c>
      <c r="AX160" s="40">
        <v>1318.2</v>
      </c>
      <c r="AY160" s="340">
        <v>529.51</v>
      </c>
      <c r="AZ160" s="175">
        <v>5.3451880000000003</v>
      </c>
      <c r="BA160" s="159">
        <v>245.32000000000002</v>
      </c>
    </row>
    <row r="161" spans="1:53">
      <c r="A161" s="47">
        <v>6</v>
      </c>
      <c r="B161" s="170">
        <f t="shared" si="19"/>
        <v>1927.325188</v>
      </c>
      <c r="C161" s="170">
        <f t="shared" si="17"/>
        <v>1928.305188</v>
      </c>
      <c r="D161" s="170">
        <f t="shared" si="17"/>
        <v>1928.5351879999998</v>
      </c>
      <c r="E161" s="170">
        <f t="shared" si="17"/>
        <v>1928.4751879999999</v>
      </c>
      <c r="F161" s="170">
        <f t="shared" si="17"/>
        <v>1928.105188</v>
      </c>
      <c r="G161" s="170">
        <f t="shared" si="17"/>
        <v>1925.1751879999999</v>
      </c>
      <c r="H161" s="170">
        <f t="shared" si="17"/>
        <v>2028.7551879999999</v>
      </c>
      <c r="I161" s="170">
        <f t="shared" si="17"/>
        <v>2024.055188</v>
      </c>
      <c r="J161" s="170">
        <f t="shared" si="17"/>
        <v>2035.855188</v>
      </c>
      <c r="K161" s="170">
        <f t="shared" si="17"/>
        <v>2020.4751879999999</v>
      </c>
      <c r="L161" s="170">
        <f t="shared" si="17"/>
        <v>2021.4751879999999</v>
      </c>
      <c r="M161" s="170">
        <f t="shared" si="17"/>
        <v>2020.5251879999998</v>
      </c>
      <c r="N161" s="170">
        <f t="shared" si="17"/>
        <v>2021.7251879999999</v>
      </c>
      <c r="O161" s="170">
        <f t="shared" si="17"/>
        <v>2022.6851879999999</v>
      </c>
      <c r="P161" s="170">
        <f t="shared" si="17"/>
        <v>2023.0351879999998</v>
      </c>
      <c r="Q161" s="170">
        <f t="shared" si="17"/>
        <v>2024.7851879999998</v>
      </c>
      <c r="R161" s="170">
        <f t="shared" si="17"/>
        <v>2023.1651879999999</v>
      </c>
      <c r="S161" s="170">
        <f t="shared" si="18"/>
        <v>2022.7951879999998</v>
      </c>
      <c r="T161" s="170">
        <f t="shared" si="18"/>
        <v>2023.2251879999999</v>
      </c>
      <c r="U161" s="170">
        <f t="shared" si="18"/>
        <v>1923.2951879999998</v>
      </c>
      <c r="V161" s="170">
        <f t="shared" si="18"/>
        <v>1912.0051879999999</v>
      </c>
      <c r="W161" s="170">
        <f t="shared" si="18"/>
        <v>1915.635188</v>
      </c>
      <c r="X161" s="170">
        <f t="shared" si="18"/>
        <v>1921.365188</v>
      </c>
      <c r="Y161" s="170">
        <f t="shared" si="18"/>
        <v>1925.7651879999999</v>
      </c>
      <c r="Z161" s="37"/>
      <c r="AA161" s="38">
        <v>1147.1500000000001</v>
      </c>
      <c r="AB161" s="39">
        <v>1148.1300000000001</v>
      </c>
      <c r="AC161" s="39">
        <v>1148.3599999999999</v>
      </c>
      <c r="AD161" s="39">
        <v>1148.3</v>
      </c>
      <c r="AE161" s="39">
        <v>1147.93</v>
      </c>
      <c r="AF161" s="39">
        <v>1145</v>
      </c>
      <c r="AG161" s="39">
        <v>1248.58</v>
      </c>
      <c r="AH161" s="39">
        <v>1243.8800000000001</v>
      </c>
      <c r="AI161" s="39">
        <v>1255.68</v>
      </c>
      <c r="AJ161" s="39">
        <v>1240.3</v>
      </c>
      <c r="AK161" s="39">
        <v>1241.3</v>
      </c>
      <c r="AL161" s="39">
        <v>1240.3499999999999</v>
      </c>
      <c r="AM161" s="39">
        <v>1241.55</v>
      </c>
      <c r="AN161" s="39">
        <v>1242.51</v>
      </c>
      <c r="AO161" s="39">
        <v>1242.8599999999999</v>
      </c>
      <c r="AP161" s="39">
        <v>1244.6099999999999</v>
      </c>
      <c r="AQ161" s="39">
        <v>1242.99</v>
      </c>
      <c r="AR161" s="39">
        <v>1242.6199999999999</v>
      </c>
      <c r="AS161" s="39">
        <v>1243.05</v>
      </c>
      <c r="AT161" s="39">
        <v>1143.1199999999999</v>
      </c>
      <c r="AU161" s="39">
        <v>1131.83</v>
      </c>
      <c r="AV161" s="39">
        <v>1135.46</v>
      </c>
      <c r="AW161" s="39">
        <v>1141.19</v>
      </c>
      <c r="AX161" s="40">
        <v>1145.5899999999999</v>
      </c>
      <c r="AY161" s="340">
        <v>529.51</v>
      </c>
      <c r="AZ161" s="175">
        <v>5.3451880000000003</v>
      </c>
      <c r="BA161" s="159">
        <v>245.32000000000002</v>
      </c>
    </row>
    <row r="162" spans="1:53">
      <c r="A162" s="47">
        <v>7</v>
      </c>
      <c r="B162" s="170">
        <f t="shared" si="19"/>
        <v>1926.355188</v>
      </c>
      <c r="C162" s="170">
        <f t="shared" si="17"/>
        <v>1927.835188</v>
      </c>
      <c r="D162" s="170">
        <f t="shared" si="17"/>
        <v>1928.315188</v>
      </c>
      <c r="E162" s="170">
        <f t="shared" si="17"/>
        <v>1928.2451879999999</v>
      </c>
      <c r="F162" s="170">
        <f t="shared" si="17"/>
        <v>1927.9551879999999</v>
      </c>
      <c r="G162" s="170">
        <f t="shared" si="17"/>
        <v>2037.335188</v>
      </c>
      <c r="H162" s="170">
        <f t="shared" si="17"/>
        <v>2030.055188</v>
      </c>
      <c r="I162" s="170">
        <f t="shared" si="17"/>
        <v>2027.835188</v>
      </c>
      <c r="J162" s="170">
        <f t="shared" si="17"/>
        <v>2022.355188</v>
      </c>
      <c r="K162" s="170">
        <f t="shared" si="17"/>
        <v>2022.065188</v>
      </c>
      <c r="L162" s="170">
        <f t="shared" si="17"/>
        <v>2022.2151879999999</v>
      </c>
      <c r="M162" s="170">
        <f t="shared" si="17"/>
        <v>2021.9951879999999</v>
      </c>
      <c r="N162" s="170">
        <f t="shared" si="17"/>
        <v>2022.2851879999998</v>
      </c>
      <c r="O162" s="170">
        <f t="shared" si="17"/>
        <v>2022.1851879999999</v>
      </c>
      <c r="P162" s="170">
        <f t="shared" si="17"/>
        <v>2022.335188</v>
      </c>
      <c r="Q162" s="170">
        <f t="shared" si="17"/>
        <v>2021.885188</v>
      </c>
      <c r="R162" s="170">
        <f t="shared" si="17"/>
        <v>2031.9551879999999</v>
      </c>
      <c r="S162" s="170">
        <f t="shared" si="18"/>
        <v>2051.9051879999997</v>
      </c>
      <c r="T162" s="170">
        <f t="shared" si="18"/>
        <v>2045.855188</v>
      </c>
      <c r="U162" s="170">
        <f t="shared" si="18"/>
        <v>1994.315188</v>
      </c>
      <c r="V162" s="170">
        <f t="shared" si="18"/>
        <v>1913.1751879999999</v>
      </c>
      <c r="W162" s="170">
        <f t="shared" si="18"/>
        <v>1916.365188</v>
      </c>
      <c r="X162" s="170">
        <f t="shared" si="18"/>
        <v>1923.4251879999999</v>
      </c>
      <c r="Y162" s="170">
        <f t="shared" si="18"/>
        <v>1927.635188</v>
      </c>
      <c r="Z162" s="37"/>
      <c r="AA162" s="38">
        <v>1146.18</v>
      </c>
      <c r="AB162" s="39">
        <v>1147.6600000000001</v>
      </c>
      <c r="AC162" s="39">
        <v>1148.1400000000001</v>
      </c>
      <c r="AD162" s="39">
        <v>1148.07</v>
      </c>
      <c r="AE162" s="39">
        <v>1147.78</v>
      </c>
      <c r="AF162" s="39">
        <v>1257.1600000000001</v>
      </c>
      <c r="AG162" s="39">
        <v>1249.8800000000001</v>
      </c>
      <c r="AH162" s="39">
        <v>1247.6600000000001</v>
      </c>
      <c r="AI162" s="39">
        <v>1242.18</v>
      </c>
      <c r="AJ162" s="39">
        <v>1241.8900000000001</v>
      </c>
      <c r="AK162" s="39">
        <v>1242.04</v>
      </c>
      <c r="AL162" s="39">
        <v>1241.82</v>
      </c>
      <c r="AM162" s="39">
        <v>1242.1099999999999</v>
      </c>
      <c r="AN162" s="39">
        <v>1242.01</v>
      </c>
      <c r="AO162" s="39">
        <v>1242.1600000000001</v>
      </c>
      <c r="AP162" s="39">
        <v>1241.71</v>
      </c>
      <c r="AQ162" s="39">
        <v>1251.78</v>
      </c>
      <c r="AR162" s="39">
        <v>1271.73</v>
      </c>
      <c r="AS162" s="39">
        <v>1265.68</v>
      </c>
      <c r="AT162" s="39">
        <v>1214.1400000000001</v>
      </c>
      <c r="AU162" s="39">
        <v>1133</v>
      </c>
      <c r="AV162" s="39">
        <v>1136.19</v>
      </c>
      <c r="AW162" s="39">
        <v>1143.25</v>
      </c>
      <c r="AX162" s="40">
        <v>1147.46</v>
      </c>
      <c r="AY162" s="340">
        <v>529.51</v>
      </c>
      <c r="AZ162" s="175">
        <v>5.3451880000000003</v>
      </c>
      <c r="BA162" s="159">
        <v>245.32000000000002</v>
      </c>
    </row>
    <row r="163" spans="1:53">
      <c r="A163" s="47">
        <v>8</v>
      </c>
      <c r="B163" s="170">
        <f t="shared" si="19"/>
        <v>1926.875188</v>
      </c>
      <c r="C163" s="170">
        <f t="shared" si="17"/>
        <v>1927.5351879999998</v>
      </c>
      <c r="D163" s="170">
        <f t="shared" si="17"/>
        <v>1927.895188</v>
      </c>
      <c r="E163" s="170">
        <f t="shared" si="17"/>
        <v>1927.4451879999999</v>
      </c>
      <c r="F163" s="170">
        <f t="shared" si="17"/>
        <v>1926.9551879999999</v>
      </c>
      <c r="G163" s="170">
        <f t="shared" si="17"/>
        <v>2106.6851879999999</v>
      </c>
      <c r="H163" s="170">
        <f t="shared" si="17"/>
        <v>2099.645188</v>
      </c>
      <c r="I163" s="170">
        <f t="shared" si="17"/>
        <v>2097.8451880000002</v>
      </c>
      <c r="J163" s="170">
        <f t="shared" si="17"/>
        <v>2092.7751879999996</v>
      </c>
      <c r="K163" s="170">
        <f t="shared" si="17"/>
        <v>2092.5451880000001</v>
      </c>
      <c r="L163" s="170">
        <f t="shared" si="17"/>
        <v>2092.9051879999997</v>
      </c>
      <c r="M163" s="170">
        <f t="shared" si="17"/>
        <v>2093.335188</v>
      </c>
      <c r="N163" s="170">
        <f t="shared" si="17"/>
        <v>2093.2551880000001</v>
      </c>
      <c r="O163" s="170">
        <f t="shared" si="17"/>
        <v>2093.5251879999996</v>
      </c>
      <c r="P163" s="170">
        <f t="shared" si="17"/>
        <v>1914.0151879999999</v>
      </c>
      <c r="Q163" s="170">
        <f t="shared" si="17"/>
        <v>1913.9451879999999</v>
      </c>
      <c r="R163" s="170">
        <f t="shared" si="17"/>
        <v>1915.5251879999998</v>
      </c>
      <c r="S163" s="170">
        <f t="shared" si="18"/>
        <v>1941.7351879999999</v>
      </c>
      <c r="T163" s="170">
        <f t="shared" si="18"/>
        <v>1917.615188</v>
      </c>
      <c r="U163" s="170">
        <f t="shared" si="18"/>
        <v>1918.1651879999999</v>
      </c>
      <c r="V163" s="170">
        <f t="shared" si="18"/>
        <v>1921.605188</v>
      </c>
      <c r="W163" s="170">
        <f t="shared" si="18"/>
        <v>1922.9951879999999</v>
      </c>
      <c r="X163" s="170">
        <f t="shared" si="18"/>
        <v>1926.4551879999999</v>
      </c>
      <c r="Y163" s="170">
        <f t="shared" si="18"/>
        <v>1927.575188</v>
      </c>
      <c r="Z163" s="37"/>
      <c r="AA163" s="38">
        <v>1146.7</v>
      </c>
      <c r="AB163" s="39">
        <v>1147.3599999999999</v>
      </c>
      <c r="AC163" s="39">
        <v>1147.72</v>
      </c>
      <c r="AD163" s="39">
        <v>1147.27</v>
      </c>
      <c r="AE163" s="39">
        <v>1146.78</v>
      </c>
      <c r="AF163" s="39">
        <v>1326.51</v>
      </c>
      <c r="AG163" s="39">
        <v>1319.47</v>
      </c>
      <c r="AH163" s="39">
        <v>1317.67</v>
      </c>
      <c r="AI163" s="39">
        <v>1312.6</v>
      </c>
      <c r="AJ163" s="39">
        <v>1312.37</v>
      </c>
      <c r="AK163" s="39">
        <v>1312.73</v>
      </c>
      <c r="AL163" s="39">
        <v>1313.16</v>
      </c>
      <c r="AM163" s="39">
        <v>1313.08</v>
      </c>
      <c r="AN163" s="39">
        <v>1313.35</v>
      </c>
      <c r="AO163" s="39">
        <v>1133.8399999999999</v>
      </c>
      <c r="AP163" s="39">
        <v>1133.77</v>
      </c>
      <c r="AQ163" s="39">
        <v>1135.3499999999999</v>
      </c>
      <c r="AR163" s="39">
        <v>1161.56</v>
      </c>
      <c r="AS163" s="39">
        <v>1137.44</v>
      </c>
      <c r="AT163" s="39">
        <v>1137.99</v>
      </c>
      <c r="AU163" s="39">
        <v>1141.43</v>
      </c>
      <c r="AV163" s="39">
        <v>1142.82</v>
      </c>
      <c r="AW163" s="39">
        <v>1146.28</v>
      </c>
      <c r="AX163" s="40">
        <v>1147.4000000000001</v>
      </c>
      <c r="AY163" s="340">
        <v>529.51</v>
      </c>
      <c r="AZ163" s="175">
        <v>5.3451880000000003</v>
      </c>
      <c r="BA163" s="159">
        <v>245.32000000000002</v>
      </c>
    </row>
    <row r="164" spans="1:53">
      <c r="A164" s="47">
        <v>9</v>
      </c>
      <c r="B164" s="170">
        <f t="shared" si="19"/>
        <v>1927.155188</v>
      </c>
      <c r="C164" s="170">
        <f t="shared" si="17"/>
        <v>1927.9451879999999</v>
      </c>
      <c r="D164" s="170">
        <f t="shared" si="17"/>
        <v>1928.4451879999999</v>
      </c>
      <c r="E164" s="170">
        <f t="shared" si="17"/>
        <v>1928.645188</v>
      </c>
      <c r="F164" s="170">
        <f t="shared" si="17"/>
        <v>1928.635188</v>
      </c>
      <c r="G164" s="170">
        <f t="shared" si="17"/>
        <v>2107.585188</v>
      </c>
      <c r="H164" s="170">
        <f t="shared" si="17"/>
        <v>2101.815188</v>
      </c>
      <c r="I164" s="170">
        <f t="shared" si="17"/>
        <v>2100.6751880000002</v>
      </c>
      <c r="J164" s="170">
        <f t="shared" si="17"/>
        <v>2099.5051880000001</v>
      </c>
      <c r="K164" s="170">
        <f t="shared" si="17"/>
        <v>2099.875188</v>
      </c>
      <c r="L164" s="170">
        <f t="shared" si="17"/>
        <v>2100.395188</v>
      </c>
      <c r="M164" s="170">
        <f t="shared" si="17"/>
        <v>2099.125188</v>
      </c>
      <c r="N164" s="170">
        <f t="shared" si="17"/>
        <v>2099.7851879999998</v>
      </c>
      <c r="O164" s="170">
        <f t="shared" si="17"/>
        <v>2099.9251880000002</v>
      </c>
      <c r="P164" s="170">
        <f t="shared" si="17"/>
        <v>2099.7351879999997</v>
      </c>
      <c r="Q164" s="170">
        <f t="shared" si="17"/>
        <v>1919.5251879999998</v>
      </c>
      <c r="R164" s="170">
        <f t="shared" si="17"/>
        <v>1920.2951879999998</v>
      </c>
      <c r="S164" s="170">
        <f t="shared" si="18"/>
        <v>1921.125188</v>
      </c>
      <c r="T164" s="170">
        <f t="shared" si="18"/>
        <v>1921.575188</v>
      </c>
      <c r="U164" s="170">
        <f t="shared" si="18"/>
        <v>1923.9351879999999</v>
      </c>
      <c r="V164" s="170">
        <f t="shared" si="18"/>
        <v>1923.845188</v>
      </c>
      <c r="W164" s="170">
        <f t="shared" si="18"/>
        <v>1923.905188</v>
      </c>
      <c r="X164" s="170">
        <f t="shared" si="18"/>
        <v>1926.835188</v>
      </c>
      <c r="Y164" s="170">
        <f t="shared" si="18"/>
        <v>1927.7151879999999</v>
      </c>
      <c r="Z164" s="37"/>
      <c r="AA164" s="38">
        <v>1146.98</v>
      </c>
      <c r="AB164" s="39">
        <v>1147.77</v>
      </c>
      <c r="AC164" s="39">
        <v>1148.27</v>
      </c>
      <c r="AD164" s="39">
        <v>1148.47</v>
      </c>
      <c r="AE164" s="39">
        <v>1148.46</v>
      </c>
      <c r="AF164" s="39">
        <v>1327.41</v>
      </c>
      <c r="AG164" s="39">
        <v>1321.64</v>
      </c>
      <c r="AH164" s="39">
        <v>1320.5</v>
      </c>
      <c r="AI164" s="39">
        <v>1319.33</v>
      </c>
      <c r="AJ164" s="39">
        <v>1319.7</v>
      </c>
      <c r="AK164" s="39">
        <v>1320.22</v>
      </c>
      <c r="AL164" s="39">
        <v>1318.95</v>
      </c>
      <c r="AM164" s="39">
        <v>1319.61</v>
      </c>
      <c r="AN164" s="39">
        <v>1319.75</v>
      </c>
      <c r="AO164" s="39">
        <v>1319.56</v>
      </c>
      <c r="AP164" s="39">
        <v>1139.3499999999999</v>
      </c>
      <c r="AQ164" s="39">
        <v>1140.1199999999999</v>
      </c>
      <c r="AR164" s="39">
        <v>1140.95</v>
      </c>
      <c r="AS164" s="39">
        <v>1141.4000000000001</v>
      </c>
      <c r="AT164" s="39">
        <v>1143.76</v>
      </c>
      <c r="AU164" s="39">
        <v>1143.67</v>
      </c>
      <c r="AV164" s="39">
        <v>1143.73</v>
      </c>
      <c r="AW164" s="39">
        <v>1146.6600000000001</v>
      </c>
      <c r="AX164" s="40">
        <v>1147.54</v>
      </c>
      <c r="AY164" s="340">
        <v>529.51</v>
      </c>
      <c r="AZ164" s="175">
        <v>5.3451880000000003</v>
      </c>
      <c r="BA164" s="159">
        <v>245.32000000000002</v>
      </c>
    </row>
    <row r="165" spans="1:53">
      <c r="A165" s="47">
        <v>10</v>
      </c>
      <c r="B165" s="170">
        <f t="shared" si="19"/>
        <v>1923.9151879999999</v>
      </c>
      <c r="C165" s="170">
        <f t="shared" si="17"/>
        <v>1926.815188</v>
      </c>
      <c r="D165" s="170">
        <f t="shared" si="17"/>
        <v>1927.4851879999999</v>
      </c>
      <c r="E165" s="170">
        <f t="shared" si="17"/>
        <v>1928.6751879999999</v>
      </c>
      <c r="F165" s="170">
        <f t="shared" si="17"/>
        <v>1928.9251879999999</v>
      </c>
      <c r="G165" s="170">
        <f t="shared" si="17"/>
        <v>2108.9551879999999</v>
      </c>
      <c r="H165" s="170">
        <f t="shared" si="17"/>
        <v>2109.375188</v>
      </c>
      <c r="I165" s="170">
        <f t="shared" si="17"/>
        <v>2108.3651879999998</v>
      </c>
      <c r="J165" s="170">
        <f t="shared" si="17"/>
        <v>2105.7951880000001</v>
      </c>
      <c r="K165" s="170">
        <f t="shared" si="17"/>
        <v>2104.355188</v>
      </c>
      <c r="L165" s="170">
        <f t="shared" si="17"/>
        <v>2104.3851880000002</v>
      </c>
      <c r="M165" s="170">
        <f t="shared" si="17"/>
        <v>2104.0951880000002</v>
      </c>
      <c r="N165" s="170">
        <f t="shared" si="17"/>
        <v>2104.0451880000001</v>
      </c>
      <c r="O165" s="170">
        <f t="shared" si="17"/>
        <v>2104.2151880000001</v>
      </c>
      <c r="P165" s="170">
        <f t="shared" si="17"/>
        <v>2104.645188</v>
      </c>
      <c r="Q165" s="170">
        <f t="shared" si="17"/>
        <v>1925.135188</v>
      </c>
      <c r="R165" s="170">
        <f t="shared" si="17"/>
        <v>1925.375188</v>
      </c>
      <c r="S165" s="170">
        <f t="shared" si="18"/>
        <v>1926.065188</v>
      </c>
      <c r="T165" s="170">
        <f t="shared" si="18"/>
        <v>1925.7251879999999</v>
      </c>
      <c r="U165" s="170">
        <f t="shared" si="18"/>
        <v>1923.635188</v>
      </c>
      <c r="V165" s="170">
        <f t="shared" si="18"/>
        <v>1923.645188</v>
      </c>
      <c r="W165" s="170">
        <f t="shared" si="18"/>
        <v>1925.345188</v>
      </c>
      <c r="X165" s="170">
        <f t="shared" si="18"/>
        <v>1926.7651879999999</v>
      </c>
      <c r="Y165" s="170">
        <f t="shared" si="18"/>
        <v>1928.115188</v>
      </c>
      <c r="Z165" s="37"/>
      <c r="AA165" s="38">
        <v>1143.74</v>
      </c>
      <c r="AB165" s="39">
        <v>1146.6400000000001</v>
      </c>
      <c r="AC165" s="39">
        <v>1147.31</v>
      </c>
      <c r="AD165" s="39">
        <v>1148.5</v>
      </c>
      <c r="AE165" s="39">
        <v>1148.75</v>
      </c>
      <c r="AF165" s="39">
        <v>1328.78</v>
      </c>
      <c r="AG165" s="39">
        <v>1329.2</v>
      </c>
      <c r="AH165" s="39">
        <v>1328.19</v>
      </c>
      <c r="AI165" s="39">
        <v>1325.62</v>
      </c>
      <c r="AJ165" s="39">
        <v>1324.18</v>
      </c>
      <c r="AK165" s="39">
        <v>1324.21</v>
      </c>
      <c r="AL165" s="39">
        <v>1323.92</v>
      </c>
      <c r="AM165" s="39">
        <v>1323.87</v>
      </c>
      <c r="AN165" s="39">
        <v>1324.04</v>
      </c>
      <c r="AO165" s="39">
        <v>1324.47</v>
      </c>
      <c r="AP165" s="39">
        <v>1144.96</v>
      </c>
      <c r="AQ165" s="39">
        <v>1145.2</v>
      </c>
      <c r="AR165" s="39">
        <v>1145.8900000000001</v>
      </c>
      <c r="AS165" s="39">
        <v>1145.55</v>
      </c>
      <c r="AT165" s="39">
        <v>1143.46</v>
      </c>
      <c r="AU165" s="39">
        <v>1143.47</v>
      </c>
      <c r="AV165" s="39">
        <v>1145.17</v>
      </c>
      <c r="AW165" s="39">
        <v>1146.5899999999999</v>
      </c>
      <c r="AX165" s="40">
        <v>1147.94</v>
      </c>
      <c r="AY165" s="340">
        <v>529.51</v>
      </c>
      <c r="AZ165" s="175">
        <v>5.3451880000000003</v>
      </c>
      <c r="BA165" s="159">
        <v>245.32000000000002</v>
      </c>
    </row>
    <row r="166" spans="1:53">
      <c r="A166" s="47">
        <v>11</v>
      </c>
      <c r="B166" s="170">
        <f t="shared" si="19"/>
        <v>1927.115188</v>
      </c>
      <c r="C166" s="170">
        <f t="shared" si="17"/>
        <v>1928.1651879999999</v>
      </c>
      <c r="D166" s="170">
        <f t="shared" si="17"/>
        <v>1928.4251879999999</v>
      </c>
      <c r="E166" s="170">
        <f t="shared" si="17"/>
        <v>1928.5251879999998</v>
      </c>
      <c r="F166" s="170">
        <f t="shared" si="17"/>
        <v>1928.9851879999999</v>
      </c>
      <c r="G166" s="170">
        <f t="shared" si="17"/>
        <v>2108.7651879999999</v>
      </c>
      <c r="H166" s="170">
        <f t="shared" si="17"/>
        <v>2109.335188</v>
      </c>
      <c r="I166" s="170">
        <f t="shared" si="17"/>
        <v>2108.8451880000002</v>
      </c>
      <c r="J166" s="170">
        <f t="shared" si="17"/>
        <v>2107.0051880000001</v>
      </c>
      <c r="K166" s="170">
        <f t="shared" si="17"/>
        <v>2105.565188</v>
      </c>
      <c r="L166" s="170">
        <f t="shared" si="17"/>
        <v>2105.1951879999997</v>
      </c>
      <c r="M166" s="170">
        <f t="shared" si="17"/>
        <v>2105.0251879999996</v>
      </c>
      <c r="N166" s="170">
        <f t="shared" si="17"/>
        <v>2105.4851879999997</v>
      </c>
      <c r="O166" s="170">
        <f t="shared" si="17"/>
        <v>2105.6351880000002</v>
      </c>
      <c r="P166" s="170">
        <f t="shared" si="17"/>
        <v>2106.0051880000001</v>
      </c>
      <c r="Q166" s="170">
        <f t="shared" si="17"/>
        <v>1926.4551879999999</v>
      </c>
      <c r="R166" s="170">
        <f t="shared" si="17"/>
        <v>1926.375188</v>
      </c>
      <c r="S166" s="170">
        <f t="shared" si="18"/>
        <v>1926.4551879999999</v>
      </c>
      <c r="T166" s="170">
        <f t="shared" si="18"/>
        <v>1925.825188</v>
      </c>
      <c r="U166" s="170">
        <f t="shared" si="18"/>
        <v>1924.5451879999998</v>
      </c>
      <c r="V166" s="170">
        <f t="shared" si="18"/>
        <v>1923.4651879999999</v>
      </c>
      <c r="W166" s="170">
        <f t="shared" si="18"/>
        <v>1924.635188</v>
      </c>
      <c r="X166" s="170">
        <f t="shared" si="18"/>
        <v>1926.1651879999999</v>
      </c>
      <c r="Y166" s="170">
        <f t="shared" si="18"/>
        <v>1927.885188</v>
      </c>
      <c r="Z166" s="37"/>
      <c r="AA166" s="41">
        <v>1146.94</v>
      </c>
      <c r="AB166" s="39">
        <v>1147.99</v>
      </c>
      <c r="AC166" s="39">
        <v>1148.25</v>
      </c>
      <c r="AD166" s="39">
        <v>1148.3499999999999</v>
      </c>
      <c r="AE166" s="39">
        <v>1148.81</v>
      </c>
      <c r="AF166" s="39">
        <v>1328.59</v>
      </c>
      <c r="AG166" s="39">
        <v>1329.16</v>
      </c>
      <c r="AH166" s="39">
        <v>1328.67</v>
      </c>
      <c r="AI166" s="39">
        <v>1326.83</v>
      </c>
      <c r="AJ166" s="39">
        <v>1325.39</v>
      </c>
      <c r="AK166" s="39">
        <v>1325.02</v>
      </c>
      <c r="AL166" s="39">
        <v>1324.85</v>
      </c>
      <c r="AM166" s="39">
        <v>1325.31</v>
      </c>
      <c r="AN166" s="39">
        <v>1325.46</v>
      </c>
      <c r="AO166" s="39">
        <v>1325.83</v>
      </c>
      <c r="AP166" s="39">
        <v>1146.28</v>
      </c>
      <c r="AQ166" s="39">
        <v>1146.2</v>
      </c>
      <c r="AR166" s="39">
        <v>1146.28</v>
      </c>
      <c r="AS166" s="39">
        <v>1145.6500000000001</v>
      </c>
      <c r="AT166" s="39">
        <v>1144.3699999999999</v>
      </c>
      <c r="AU166" s="39">
        <v>1143.29</v>
      </c>
      <c r="AV166" s="39">
        <v>1144.46</v>
      </c>
      <c r="AW166" s="39">
        <v>1145.99</v>
      </c>
      <c r="AX166" s="40">
        <v>1147.71</v>
      </c>
      <c r="AY166" s="340">
        <v>529.51</v>
      </c>
      <c r="AZ166" s="175">
        <v>5.3451880000000003</v>
      </c>
      <c r="BA166" s="159">
        <v>245.32000000000002</v>
      </c>
    </row>
    <row r="167" spans="1:53">
      <c r="A167" s="47">
        <v>12</v>
      </c>
      <c r="B167" s="170">
        <f t="shared" si="19"/>
        <v>1928.1851879999999</v>
      </c>
      <c r="C167" s="170">
        <f t="shared" si="17"/>
        <v>1930.115188</v>
      </c>
      <c r="D167" s="170">
        <f t="shared" si="17"/>
        <v>1930.2151879999999</v>
      </c>
      <c r="E167" s="170">
        <f t="shared" si="17"/>
        <v>1930.2051879999999</v>
      </c>
      <c r="F167" s="170">
        <f t="shared" si="17"/>
        <v>1929.9851879999999</v>
      </c>
      <c r="G167" s="170">
        <f t="shared" si="17"/>
        <v>2108.7951880000001</v>
      </c>
      <c r="H167" s="170">
        <f t="shared" si="17"/>
        <v>2105.7151880000001</v>
      </c>
      <c r="I167" s="170">
        <f t="shared" si="17"/>
        <v>2104.2051879999999</v>
      </c>
      <c r="J167" s="170">
        <f t="shared" si="17"/>
        <v>2101.9351879999999</v>
      </c>
      <c r="K167" s="170">
        <f t="shared" si="17"/>
        <v>2101.0351879999998</v>
      </c>
      <c r="L167" s="170">
        <f t="shared" si="17"/>
        <v>2100.8851880000002</v>
      </c>
      <c r="M167" s="170">
        <f t="shared" si="17"/>
        <v>2100.6951879999997</v>
      </c>
      <c r="N167" s="170">
        <f t="shared" si="17"/>
        <v>2101.2251879999999</v>
      </c>
      <c r="O167" s="170">
        <f t="shared" si="17"/>
        <v>2100.9451879999997</v>
      </c>
      <c r="P167" s="170">
        <f t="shared" si="17"/>
        <v>2101.0551880000003</v>
      </c>
      <c r="Q167" s="170">
        <f t="shared" si="17"/>
        <v>1920.7851879999998</v>
      </c>
      <c r="R167" s="170">
        <f t="shared" si="17"/>
        <v>1921.2951879999998</v>
      </c>
      <c r="S167" s="170">
        <f t="shared" si="18"/>
        <v>1922.305188</v>
      </c>
      <c r="T167" s="170">
        <f t="shared" si="18"/>
        <v>1923.1651879999999</v>
      </c>
      <c r="U167" s="170">
        <f t="shared" si="18"/>
        <v>1921.4851879999999</v>
      </c>
      <c r="V167" s="170">
        <f t="shared" si="18"/>
        <v>1921.9551879999999</v>
      </c>
      <c r="W167" s="170">
        <f t="shared" si="18"/>
        <v>1922.2051879999999</v>
      </c>
      <c r="X167" s="170">
        <f t="shared" si="18"/>
        <v>1925.905188</v>
      </c>
      <c r="Y167" s="170">
        <f t="shared" si="18"/>
        <v>1927.6751879999999</v>
      </c>
      <c r="Z167" s="37"/>
      <c r="AA167" s="41">
        <v>1148.01</v>
      </c>
      <c r="AB167" s="39">
        <v>1149.94</v>
      </c>
      <c r="AC167" s="39">
        <v>1150.04</v>
      </c>
      <c r="AD167" s="39">
        <v>1150.03</v>
      </c>
      <c r="AE167" s="39">
        <v>1149.81</v>
      </c>
      <c r="AF167" s="39">
        <v>1328.62</v>
      </c>
      <c r="AG167" s="39">
        <v>1325.54</v>
      </c>
      <c r="AH167" s="39">
        <v>1324.03</v>
      </c>
      <c r="AI167" s="39">
        <v>1321.76</v>
      </c>
      <c r="AJ167" s="39">
        <v>1320.86</v>
      </c>
      <c r="AK167" s="39">
        <v>1320.71</v>
      </c>
      <c r="AL167" s="39">
        <v>1320.52</v>
      </c>
      <c r="AM167" s="39">
        <v>1321.05</v>
      </c>
      <c r="AN167" s="39">
        <v>1320.77</v>
      </c>
      <c r="AO167" s="39">
        <v>1320.88</v>
      </c>
      <c r="AP167" s="39">
        <v>1140.6099999999999</v>
      </c>
      <c r="AQ167" s="39">
        <v>1141.1199999999999</v>
      </c>
      <c r="AR167" s="39">
        <v>1142.1300000000001</v>
      </c>
      <c r="AS167" s="39">
        <v>1142.99</v>
      </c>
      <c r="AT167" s="39">
        <v>1141.31</v>
      </c>
      <c r="AU167" s="39">
        <v>1141.78</v>
      </c>
      <c r="AV167" s="39">
        <v>1142.03</v>
      </c>
      <c r="AW167" s="39">
        <v>1145.73</v>
      </c>
      <c r="AX167" s="40">
        <v>1147.5</v>
      </c>
      <c r="AY167" s="340">
        <v>529.51</v>
      </c>
      <c r="AZ167" s="175">
        <v>5.3451880000000003</v>
      </c>
      <c r="BA167" s="159">
        <v>245.32000000000002</v>
      </c>
    </row>
    <row r="168" spans="1:53">
      <c r="A168" s="47">
        <v>13</v>
      </c>
      <c r="B168" s="170">
        <f t="shared" si="19"/>
        <v>1928.2651879999999</v>
      </c>
      <c r="C168" s="170">
        <f t="shared" si="17"/>
        <v>1929.155188</v>
      </c>
      <c r="D168" s="170">
        <f t="shared" si="17"/>
        <v>1929.365188</v>
      </c>
      <c r="E168" s="170">
        <f t="shared" si="17"/>
        <v>1929.2251879999999</v>
      </c>
      <c r="F168" s="170">
        <f t="shared" si="17"/>
        <v>1928.9851879999999</v>
      </c>
      <c r="G168" s="170">
        <f t="shared" si="17"/>
        <v>2107.7151880000001</v>
      </c>
      <c r="H168" s="170">
        <f t="shared" si="17"/>
        <v>2103.835188</v>
      </c>
      <c r="I168" s="170">
        <f t="shared" si="17"/>
        <v>2102.335188</v>
      </c>
      <c r="J168" s="170">
        <f t="shared" si="17"/>
        <v>2099.9451879999997</v>
      </c>
      <c r="K168" s="170">
        <f t="shared" si="17"/>
        <v>2099.0951880000002</v>
      </c>
      <c r="L168" s="170">
        <f t="shared" si="17"/>
        <v>2098.6951879999997</v>
      </c>
      <c r="M168" s="170">
        <f t="shared" si="17"/>
        <v>2098.5551880000003</v>
      </c>
      <c r="N168" s="170">
        <f t="shared" si="17"/>
        <v>2099.3451880000002</v>
      </c>
      <c r="O168" s="170">
        <f t="shared" si="17"/>
        <v>2100.1151879999998</v>
      </c>
      <c r="P168" s="170">
        <f t="shared" si="17"/>
        <v>2100.3451880000002</v>
      </c>
      <c r="Q168" s="170">
        <f t="shared" si="17"/>
        <v>2100.1351880000002</v>
      </c>
      <c r="R168" s="170">
        <f t="shared" si="17"/>
        <v>2100.8851880000002</v>
      </c>
      <c r="S168" s="170">
        <f t="shared" si="18"/>
        <v>1921.5351879999998</v>
      </c>
      <c r="T168" s="170">
        <f t="shared" si="18"/>
        <v>1922.0151879999999</v>
      </c>
      <c r="U168" s="170">
        <f t="shared" si="18"/>
        <v>1920.4351879999999</v>
      </c>
      <c r="V168" s="170">
        <f t="shared" si="18"/>
        <v>1919.6651879999999</v>
      </c>
      <c r="W168" s="170">
        <f t="shared" si="18"/>
        <v>1919.155188</v>
      </c>
      <c r="X168" s="170">
        <f t="shared" si="18"/>
        <v>1923.905188</v>
      </c>
      <c r="Y168" s="170">
        <f t="shared" si="18"/>
        <v>1927.7551879999999</v>
      </c>
      <c r="Z168" s="37"/>
      <c r="AA168" s="41">
        <v>1148.0899999999999</v>
      </c>
      <c r="AB168" s="39">
        <v>1148.98</v>
      </c>
      <c r="AC168" s="39">
        <v>1149.19</v>
      </c>
      <c r="AD168" s="39">
        <v>1149.05</v>
      </c>
      <c r="AE168" s="39">
        <v>1148.81</v>
      </c>
      <c r="AF168" s="39">
        <v>1327.54</v>
      </c>
      <c r="AG168" s="39">
        <v>1323.66</v>
      </c>
      <c r="AH168" s="39">
        <v>1322.16</v>
      </c>
      <c r="AI168" s="39">
        <v>1319.77</v>
      </c>
      <c r="AJ168" s="39">
        <v>1318.92</v>
      </c>
      <c r="AK168" s="39">
        <v>1318.52</v>
      </c>
      <c r="AL168" s="39">
        <v>1318.38</v>
      </c>
      <c r="AM168" s="39">
        <v>1319.17</v>
      </c>
      <c r="AN168" s="39">
        <v>1319.94</v>
      </c>
      <c r="AO168" s="39">
        <v>1320.17</v>
      </c>
      <c r="AP168" s="39">
        <v>1319.96</v>
      </c>
      <c r="AQ168" s="39">
        <v>1320.71</v>
      </c>
      <c r="AR168" s="39">
        <v>1141.3599999999999</v>
      </c>
      <c r="AS168" s="39">
        <v>1141.8399999999999</v>
      </c>
      <c r="AT168" s="39">
        <v>1140.26</v>
      </c>
      <c r="AU168" s="39">
        <v>1139.49</v>
      </c>
      <c r="AV168" s="39">
        <v>1138.98</v>
      </c>
      <c r="AW168" s="39">
        <v>1143.73</v>
      </c>
      <c r="AX168" s="40">
        <v>1147.58</v>
      </c>
      <c r="AY168" s="340">
        <v>529.51</v>
      </c>
      <c r="AZ168" s="175">
        <v>5.3451880000000003</v>
      </c>
      <c r="BA168" s="159">
        <v>245.32000000000002</v>
      </c>
    </row>
    <row r="169" spans="1:53">
      <c r="A169" s="47">
        <v>14</v>
      </c>
      <c r="B169" s="170">
        <f t="shared" si="19"/>
        <v>1927.605188</v>
      </c>
      <c r="C169" s="170">
        <f t="shared" si="17"/>
        <v>1929.4751879999999</v>
      </c>
      <c r="D169" s="170">
        <f t="shared" si="17"/>
        <v>1929.7451879999999</v>
      </c>
      <c r="E169" s="170">
        <f t="shared" si="17"/>
        <v>1929.5151879999999</v>
      </c>
      <c r="F169" s="170">
        <f t="shared" si="17"/>
        <v>1929.1651879999999</v>
      </c>
      <c r="G169" s="170">
        <f t="shared" si="17"/>
        <v>2108.0351879999998</v>
      </c>
      <c r="H169" s="170">
        <f t="shared" si="17"/>
        <v>2103.7151880000001</v>
      </c>
      <c r="I169" s="170">
        <f t="shared" si="17"/>
        <v>2102.7151880000001</v>
      </c>
      <c r="J169" s="170">
        <f t="shared" si="17"/>
        <v>2101.8051880000003</v>
      </c>
      <c r="K169" s="170">
        <f t="shared" si="17"/>
        <v>2101.5051880000001</v>
      </c>
      <c r="L169" s="170">
        <f t="shared" si="17"/>
        <v>2102.625188</v>
      </c>
      <c r="M169" s="170">
        <f t="shared" si="17"/>
        <v>2102.145188</v>
      </c>
      <c r="N169" s="170">
        <f t="shared" si="17"/>
        <v>2102.4351879999999</v>
      </c>
      <c r="O169" s="170">
        <f t="shared" si="17"/>
        <v>2102.2551880000001</v>
      </c>
      <c r="P169" s="170">
        <f t="shared" si="17"/>
        <v>2103.1351880000002</v>
      </c>
      <c r="Q169" s="170">
        <f t="shared" si="17"/>
        <v>2100.9751879999999</v>
      </c>
      <c r="R169" s="170">
        <f t="shared" si="17"/>
        <v>2102.0951880000002</v>
      </c>
      <c r="S169" s="170">
        <f t="shared" si="18"/>
        <v>1921.4851879999999</v>
      </c>
      <c r="T169" s="170">
        <f t="shared" si="18"/>
        <v>1920.325188</v>
      </c>
      <c r="U169" s="170">
        <f t="shared" si="18"/>
        <v>1920.1951879999999</v>
      </c>
      <c r="V169" s="170">
        <f t="shared" si="18"/>
        <v>1921.0251879999998</v>
      </c>
      <c r="W169" s="170">
        <f t="shared" si="18"/>
        <v>1922.9451879999999</v>
      </c>
      <c r="X169" s="170">
        <f t="shared" si="18"/>
        <v>1668.2751880000001</v>
      </c>
      <c r="Y169" s="170">
        <f t="shared" si="18"/>
        <v>1668.0451880000001</v>
      </c>
      <c r="Z169" s="37"/>
      <c r="AA169" s="41">
        <v>1147.43</v>
      </c>
      <c r="AB169" s="39">
        <v>1149.3</v>
      </c>
      <c r="AC169" s="39">
        <v>1149.57</v>
      </c>
      <c r="AD169" s="39">
        <v>1149.3399999999999</v>
      </c>
      <c r="AE169" s="39">
        <v>1148.99</v>
      </c>
      <c r="AF169" s="39">
        <v>1327.86</v>
      </c>
      <c r="AG169" s="39">
        <v>1323.54</v>
      </c>
      <c r="AH169" s="39">
        <v>1322.54</v>
      </c>
      <c r="AI169" s="39">
        <v>1321.63</v>
      </c>
      <c r="AJ169" s="39">
        <v>1321.33</v>
      </c>
      <c r="AK169" s="39">
        <v>1322.45</v>
      </c>
      <c r="AL169" s="39">
        <v>1321.97</v>
      </c>
      <c r="AM169" s="39">
        <v>1322.26</v>
      </c>
      <c r="AN169" s="39">
        <v>1322.08</v>
      </c>
      <c r="AO169" s="39">
        <v>1322.96</v>
      </c>
      <c r="AP169" s="39">
        <v>1320.8</v>
      </c>
      <c r="AQ169" s="39">
        <v>1321.92</v>
      </c>
      <c r="AR169" s="39">
        <v>1141.31</v>
      </c>
      <c r="AS169" s="39">
        <v>1140.1500000000001</v>
      </c>
      <c r="AT169" s="39">
        <v>1140.02</v>
      </c>
      <c r="AU169" s="39">
        <v>1140.8499999999999</v>
      </c>
      <c r="AV169" s="39">
        <v>1142.77</v>
      </c>
      <c r="AW169" s="39">
        <v>888.1</v>
      </c>
      <c r="AX169" s="40">
        <v>887.87</v>
      </c>
      <c r="AY169" s="340">
        <v>529.51</v>
      </c>
      <c r="AZ169" s="175">
        <v>5.3451880000000003</v>
      </c>
      <c r="BA169" s="159">
        <v>245.32000000000002</v>
      </c>
    </row>
    <row r="170" spans="1:53">
      <c r="A170" s="47">
        <v>15</v>
      </c>
      <c r="B170" s="170">
        <f t="shared" si="19"/>
        <v>1670.9251879999999</v>
      </c>
      <c r="C170" s="170">
        <f t="shared" si="17"/>
        <v>1670.7651880000001</v>
      </c>
      <c r="D170" s="170">
        <f t="shared" si="17"/>
        <v>1669.865188</v>
      </c>
      <c r="E170" s="170">
        <f t="shared" si="17"/>
        <v>1669.2951880000001</v>
      </c>
      <c r="F170" s="170">
        <f t="shared" si="17"/>
        <v>1659.9651879999999</v>
      </c>
      <c r="G170" s="170">
        <f t="shared" si="17"/>
        <v>1669.9651879999999</v>
      </c>
      <c r="H170" s="170">
        <f t="shared" si="17"/>
        <v>1673.605188</v>
      </c>
      <c r="I170" s="170">
        <f t="shared" si="17"/>
        <v>1724.145188</v>
      </c>
      <c r="J170" s="170">
        <f t="shared" si="17"/>
        <v>1672.655188</v>
      </c>
      <c r="K170" s="170">
        <f t="shared" si="17"/>
        <v>1672.085188</v>
      </c>
      <c r="L170" s="170">
        <f t="shared" si="17"/>
        <v>1671.7351879999999</v>
      </c>
      <c r="M170" s="170">
        <f t="shared" si="17"/>
        <v>1670.815188</v>
      </c>
      <c r="N170" s="170">
        <f t="shared" si="17"/>
        <v>1670.4151879999999</v>
      </c>
      <c r="O170" s="170">
        <f t="shared" si="17"/>
        <v>1669.2251879999999</v>
      </c>
      <c r="P170" s="170">
        <f t="shared" si="17"/>
        <v>1669.145188</v>
      </c>
      <c r="Q170" s="170">
        <f t="shared" si="17"/>
        <v>1669.7351879999999</v>
      </c>
      <c r="R170" s="170">
        <f t="shared" si="17"/>
        <v>1671.9351879999999</v>
      </c>
      <c r="S170" s="170">
        <f t="shared" si="18"/>
        <v>1757.2651880000001</v>
      </c>
      <c r="T170" s="170">
        <f t="shared" si="18"/>
        <v>1800.105188</v>
      </c>
      <c r="U170" s="170">
        <f t="shared" si="18"/>
        <v>1752.315188</v>
      </c>
      <c r="V170" s="170">
        <f t="shared" si="18"/>
        <v>1696.595188</v>
      </c>
      <c r="W170" s="170">
        <f t="shared" si="18"/>
        <v>1667.625188</v>
      </c>
      <c r="X170" s="170">
        <f t="shared" si="18"/>
        <v>1673.7051879999999</v>
      </c>
      <c r="Y170" s="170">
        <f t="shared" si="18"/>
        <v>1673.9951880000001</v>
      </c>
      <c r="Z170" s="37"/>
      <c r="AA170" s="41">
        <v>890.75</v>
      </c>
      <c r="AB170" s="39">
        <v>890.59</v>
      </c>
      <c r="AC170" s="39">
        <v>889.69</v>
      </c>
      <c r="AD170" s="39">
        <v>889.12</v>
      </c>
      <c r="AE170" s="39">
        <v>879.79</v>
      </c>
      <c r="AF170" s="39">
        <v>889.79</v>
      </c>
      <c r="AG170" s="39">
        <v>893.43</v>
      </c>
      <c r="AH170" s="39">
        <v>943.97</v>
      </c>
      <c r="AI170" s="39">
        <v>892.48</v>
      </c>
      <c r="AJ170" s="39">
        <v>891.91</v>
      </c>
      <c r="AK170" s="39">
        <v>891.56</v>
      </c>
      <c r="AL170" s="39">
        <v>890.64</v>
      </c>
      <c r="AM170" s="39">
        <v>890.24</v>
      </c>
      <c r="AN170" s="39">
        <v>889.05</v>
      </c>
      <c r="AO170" s="39">
        <v>888.97</v>
      </c>
      <c r="AP170" s="39">
        <v>889.56</v>
      </c>
      <c r="AQ170" s="39">
        <v>891.76</v>
      </c>
      <c r="AR170" s="39">
        <v>977.09</v>
      </c>
      <c r="AS170" s="39">
        <v>1019.93</v>
      </c>
      <c r="AT170" s="39">
        <v>972.14</v>
      </c>
      <c r="AU170" s="39">
        <v>916.42</v>
      </c>
      <c r="AV170" s="39">
        <v>887.45</v>
      </c>
      <c r="AW170" s="39">
        <v>893.53</v>
      </c>
      <c r="AX170" s="40">
        <v>893.82</v>
      </c>
      <c r="AY170" s="340">
        <v>529.51</v>
      </c>
      <c r="AZ170" s="175">
        <v>5.3451880000000003</v>
      </c>
      <c r="BA170" s="159">
        <v>245.32000000000002</v>
      </c>
    </row>
    <row r="171" spans="1:53">
      <c r="A171" s="47">
        <v>16</v>
      </c>
      <c r="B171" s="170">
        <f t="shared" si="19"/>
        <v>1672.115188</v>
      </c>
      <c r="C171" s="170">
        <f t="shared" si="17"/>
        <v>1670.2751880000001</v>
      </c>
      <c r="D171" s="170">
        <f t="shared" si="17"/>
        <v>1671.105188</v>
      </c>
      <c r="E171" s="170">
        <f t="shared" si="17"/>
        <v>1656.605188</v>
      </c>
      <c r="F171" s="170">
        <f t="shared" si="17"/>
        <v>1663.305188</v>
      </c>
      <c r="G171" s="170">
        <f t="shared" si="17"/>
        <v>1667.7351879999999</v>
      </c>
      <c r="H171" s="170">
        <f t="shared" si="17"/>
        <v>1712.395188</v>
      </c>
      <c r="I171" s="170">
        <f t="shared" si="17"/>
        <v>1710.405188</v>
      </c>
      <c r="J171" s="170">
        <f t="shared" si="17"/>
        <v>1707.4251879999999</v>
      </c>
      <c r="K171" s="170">
        <f t="shared" si="17"/>
        <v>1710.5051880000001</v>
      </c>
      <c r="L171" s="170">
        <f t="shared" si="17"/>
        <v>1703.7651880000001</v>
      </c>
      <c r="M171" s="170">
        <f t="shared" si="17"/>
        <v>1695.815188</v>
      </c>
      <c r="N171" s="170">
        <f t="shared" si="17"/>
        <v>1694.625188</v>
      </c>
      <c r="O171" s="170">
        <f t="shared" si="17"/>
        <v>1701.345188</v>
      </c>
      <c r="P171" s="170">
        <f t="shared" si="17"/>
        <v>1701.7951880000001</v>
      </c>
      <c r="Q171" s="170">
        <f t="shared" si="17"/>
        <v>1704.385188</v>
      </c>
      <c r="R171" s="170">
        <f t="shared" ref="R171:R186" si="20">AQ171+$BA171+$AZ171+$AY171</f>
        <v>1754.6951879999999</v>
      </c>
      <c r="S171" s="170">
        <f t="shared" si="18"/>
        <v>1759.345188</v>
      </c>
      <c r="T171" s="170">
        <f t="shared" si="18"/>
        <v>1755.875188</v>
      </c>
      <c r="U171" s="170">
        <f t="shared" si="18"/>
        <v>1766.7951880000001</v>
      </c>
      <c r="V171" s="170">
        <f t="shared" si="18"/>
        <v>1706.6751879999999</v>
      </c>
      <c r="W171" s="170">
        <f t="shared" si="18"/>
        <v>1665.355188</v>
      </c>
      <c r="X171" s="170">
        <f t="shared" si="18"/>
        <v>1673.305188</v>
      </c>
      <c r="Y171" s="170">
        <f t="shared" si="18"/>
        <v>1672.6651879999999</v>
      </c>
      <c r="Z171" s="37"/>
      <c r="AA171" s="41">
        <v>891.94</v>
      </c>
      <c r="AB171" s="39">
        <v>890.1</v>
      </c>
      <c r="AC171" s="39">
        <v>890.93</v>
      </c>
      <c r="AD171" s="39">
        <v>876.43</v>
      </c>
      <c r="AE171" s="39">
        <v>883.13</v>
      </c>
      <c r="AF171" s="39">
        <v>887.56</v>
      </c>
      <c r="AG171" s="39">
        <v>932.22</v>
      </c>
      <c r="AH171" s="39">
        <v>930.23</v>
      </c>
      <c r="AI171" s="39">
        <v>927.25</v>
      </c>
      <c r="AJ171" s="39">
        <v>930.33</v>
      </c>
      <c r="AK171" s="39">
        <v>923.59</v>
      </c>
      <c r="AL171" s="39">
        <v>915.64</v>
      </c>
      <c r="AM171" s="39">
        <v>914.45</v>
      </c>
      <c r="AN171" s="39">
        <v>921.17</v>
      </c>
      <c r="AO171" s="39">
        <v>921.62</v>
      </c>
      <c r="AP171" s="39">
        <v>924.21</v>
      </c>
      <c r="AQ171" s="39">
        <v>974.52</v>
      </c>
      <c r="AR171" s="39">
        <v>979.17</v>
      </c>
      <c r="AS171" s="39">
        <v>975.7</v>
      </c>
      <c r="AT171" s="39">
        <v>986.62</v>
      </c>
      <c r="AU171" s="39">
        <v>926.5</v>
      </c>
      <c r="AV171" s="39">
        <v>885.18</v>
      </c>
      <c r="AW171" s="39">
        <v>893.13</v>
      </c>
      <c r="AX171" s="40">
        <v>892.49</v>
      </c>
      <c r="AY171" s="340">
        <v>529.51</v>
      </c>
      <c r="AZ171" s="175">
        <v>5.3451880000000003</v>
      </c>
      <c r="BA171" s="159">
        <v>245.32000000000002</v>
      </c>
    </row>
    <row r="172" spans="1:53">
      <c r="A172" s="47">
        <v>17</v>
      </c>
      <c r="B172" s="170">
        <f t="shared" si="19"/>
        <v>1678.805188</v>
      </c>
      <c r="C172" s="170">
        <f t="shared" si="19"/>
        <v>1678.9151879999999</v>
      </c>
      <c r="D172" s="170">
        <f t="shared" si="19"/>
        <v>1677.875188</v>
      </c>
      <c r="E172" s="170">
        <f t="shared" si="19"/>
        <v>1676.9751879999999</v>
      </c>
      <c r="F172" s="170">
        <f t="shared" si="19"/>
        <v>1663.7651880000001</v>
      </c>
      <c r="G172" s="170">
        <f t="shared" si="19"/>
        <v>1666.2551880000001</v>
      </c>
      <c r="H172" s="170">
        <f t="shared" si="19"/>
        <v>1672.375188</v>
      </c>
      <c r="I172" s="170">
        <f t="shared" si="19"/>
        <v>1675.315188</v>
      </c>
      <c r="J172" s="170">
        <f t="shared" si="19"/>
        <v>1680.4151879999999</v>
      </c>
      <c r="K172" s="170">
        <f t="shared" si="19"/>
        <v>1684.2951880000001</v>
      </c>
      <c r="L172" s="170">
        <f t="shared" si="19"/>
        <v>1678.575188</v>
      </c>
      <c r="M172" s="170">
        <f t="shared" si="19"/>
        <v>1677.155188</v>
      </c>
      <c r="N172" s="170">
        <f t="shared" si="19"/>
        <v>1676.145188</v>
      </c>
      <c r="O172" s="170">
        <f t="shared" si="19"/>
        <v>1675.0451880000001</v>
      </c>
      <c r="P172" s="170">
        <f t="shared" si="19"/>
        <v>1675.0351880000001</v>
      </c>
      <c r="Q172" s="170">
        <f t="shared" si="19"/>
        <v>1676.0251880000001</v>
      </c>
      <c r="R172" s="170">
        <f t="shared" si="20"/>
        <v>1678.1751879999999</v>
      </c>
      <c r="S172" s="170">
        <f t="shared" si="18"/>
        <v>1681.5351880000001</v>
      </c>
      <c r="T172" s="170">
        <f t="shared" si="18"/>
        <v>1683.7351879999999</v>
      </c>
      <c r="U172" s="170">
        <f t="shared" si="18"/>
        <v>1681.855188</v>
      </c>
      <c r="V172" s="170">
        <f t="shared" si="18"/>
        <v>1678.595188</v>
      </c>
      <c r="W172" s="170">
        <f t="shared" si="18"/>
        <v>1665.375188</v>
      </c>
      <c r="X172" s="170">
        <f t="shared" si="18"/>
        <v>1677.5251880000001</v>
      </c>
      <c r="Y172" s="170">
        <f t="shared" si="18"/>
        <v>1678.2051879999999</v>
      </c>
      <c r="Z172" s="37"/>
      <c r="AA172" s="41">
        <v>898.63</v>
      </c>
      <c r="AB172" s="39">
        <v>898.74</v>
      </c>
      <c r="AC172" s="39">
        <v>897.7</v>
      </c>
      <c r="AD172" s="39">
        <v>896.8</v>
      </c>
      <c r="AE172" s="39">
        <v>883.59</v>
      </c>
      <c r="AF172" s="39">
        <v>886.08</v>
      </c>
      <c r="AG172" s="39">
        <v>892.2</v>
      </c>
      <c r="AH172" s="39">
        <v>895.14</v>
      </c>
      <c r="AI172" s="39">
        <v>900.24</v>
      </c>
      <c r="AJ172" s="39">
        <v>904.12</v>
      </c>
      <c r="AK172" s="39">
        <v>898.4</v>
      </c>
      <c r="AL172" s="39">
        <v>896.98</v>
      </c>
      <c r="AM172" s="39">
        <v>895.97</v>
      </c>
      <c r="AN172" s="39">
        <v>894.87</v>
      </c>
      <c r="AO172" s="39">
        <v>894.86</v>
      </c>
      <c r="AP172" s="39">
        <v>895.85</v>
      </c>
      <c r="AQ172" s="39">
        <v>898</v>
      </c>
      <c r="AR172" s="39">
        <v>901.36</v>
      </c>
      <c r="AS172" s="39">
        <v>903.56</v>
      </c>
      <c r="AT172" s="39">
        <v>901.68</v>
      </c>
      <c r="AU172" s="39">
        <v>898.42</v>
      </c>
      <c r="AV172" s="39">
        <v>885.2</v>
      </c>
      <c r="AW172" s="39">
        <v>897.35</v>
      </c>
      <c r="AX172" s="40">
        <v>898.03</v>
      </c>
      <c r="AY172" s="340">
        <v>529.51</v>
      </c>
      <c r="AZ172" s="175">
        <v>5.3451880000000003</v>
      </c>
      <c r="BA172" s="159">
        <v>245.32000000000002</v>
      </c>
    </row>
    <row r="173" spans="1:53">
      <c r="A173" s="47">
        <v>18</v>
      </c>
      <c r="B173" s="170">
        <f t="shared" si="19"/>
        <v>1678.6651879999999</v>
      </c>
      <c r="C173" s="170">
        <f t="shared" si="19"/>
        <v>1678.5451880000001</v>
      </c>
      <c r="D173" s="170">
        <f t="shared" si="19"/>
        <v>1678.4651879999999</v>
      </c>
      <c r="E173" s="170">
        <f t="shared" si="19"/>
        <v>1662.6751879999999</v>
      </c>
      <c r="F173" s="170">
        <f t="shared" si="19"/>
        <v>1663.9351879999999</v>
      </c>
      <c r="G173" s="170">
        <f t="shared" si="19"/>
        <v>1664.905188</v>
      </c>
      <c r="H173" s="170">
        <f t="shared" si="19"/>
        <v>1669.815188</v>
      </c>
      <c r="I173" s="170">
        <f t="shared" si="19"/>
        <v>1674.555188</v>
      </c>
      <c r="J173" s="170">
        <f t="shared" si="19"/>
        <v>1676.595188</v>
      </c>
      <c r="K173" s="170">
        <f t="shared" si="19"/>
        <v>1681.2951880000001</v>
      </c>
      <c r="L173" s="170">
        <f t="shared" si="19"/>
        <v>1680.4951880000001</v>
      </c>
      <c r="M173" s="170">
        <f t="shared" si="19"/>
        <v>1679.825188</v>
      </c>
      <c r="N173" s="170">
        <f t="shared" si="19"/>
        <v>1678.6851879999999</v>
      </c>
      <c r="O173" s="170">
        <f t="shared" si="19"/>
        <v>1678.305188</v>
      </c>
      <c r="P173" s="170">
        <f t="shared" si="19"/>
        <v>1679.355188</v>
      </c>
      <c r="Q173" s="170">
        <f t="shared" si="19"/>
        <v>1681.0351880000001</v>
      </c>
      <c r="R173" s="170">
        <f t="shared" si="20"/>
        <v>1683.0051880000001</v>
      </c>
      <c r="S173" s="170">
        <f t="shared" si="18"/>
        <v>1704.395188</v>
      </c>
      <c r="T173" s="170">
        <f t="shared" si="18"/>
        <v>1709.355188</v>
      </c>
      <c r="U173" s="170">
        <f t="shared" si="18"/>
        <v>1720.6951879999999</v>
      </c>
      <c r="V173" s="170">
        <f t="shared" si="18"/>
        <v>1681.1851879999999</v>
      </c>
      <c r="W173" s="170">
        <f t="shared" si="18"/>
        <v>1673.815188</v>
      </c>
      <c r="X173" s="170">
        <f t="shared" si="18"/>
        <v>1678.135188</v>
      </c>
      <c r="Y173" s="170">
        <f t="shared" si="18"/>
        <v>1678.885188</v>
      </c>
      <c r="Z173" s="37"/>
      <c r="AA173" s="41">
        <v>898.49</v>
      </c>
      <c r="AB173" s="39">
        <v>898.37</v>
      </c>
      <c r="AC173" s="39">
        <v>898.29</v>
      </c>
      <c r="AD173" s="39">
        <v>882.5</v>
      </c>
      <c r="AE173" s="39">
        <v>883.76</v>
      </c>
      <c r="AF173" s="39">
        <v>884.73</v>
      </c>
      <c r="AG173" s="39">
        <v>889.64</v>
      </c>
      <c r="AH173" s="39">
        <v>894.38</v>
      </c>
      <c r="AI173" s="39">
        <v>896.42</v>
      </c>
      <c r="AJ173" s="39">
        <v>901.12</v>
      </c>
      <c r="AK173" s="39">
        <v>900.32</v>
      </c>
      <c r="AL173" s="39">
        <v>899.65</v>
      </c>
      <c r="AM173" s="39">
        <v>898.51</v>
      </c>
      <c r="AN173" s="39">
        <v>898.13</v>
      </c>
      <c r="AO173" s="39">
        <v>899.18</v>
      </c>
      <c r="AP173" s="39">
        <v>900.86</v>
      </c>
      <c r="AQ173" s="39">
        <v>902.83</v>
      </c>
      <c r="AR173" s="39">
        <v>924.22</v>
      </c>
      <c r="AS173" s="39">
        <v>929.18</v>
      </c>
      <c r="AT173" s="39">
        <v>940.52</v>
      </c>
      <c r="AU173" s="39">
        <v>901.01</v>
      </c>
      <c r="AV173" s="39">
        <v>893.64</v>
      </c>
      <c r="AW173" s="39">
        <v>897.96</v>
      </c>
      <c r="AX173" s="40">
        <v>898.71</v>
      </c>
      <c r="AY173" s="340">
        <v>529.51</v>
      </c>
      <c r="AZ173" s="175">
        <v>5.3451880000000003</v>
      </c>
      <c r="BA173" s="159">
        <v>245.32000000000002</v>
      </c>
    </row>
    <row r="174" spans="1:53">
      <c r="A174" s="47">
        <v>19</v>
      </c>
      <c r="B174" s="170">
        <f t="shared" si="19"/>
        <v>1682.4851879999999</v>
      </c>
      <c r="C174" s="170">
        <f t="shared" si="19"/>
        <v>1682.065188</v>
      </c>
      <c r="D174" s="170">
        <f t="shared" si="19"/>
        <v>1680.625188</v>
      </c>
      <c r="E174" s="170">
        <f t="shared" si="19"/>
        <v>1665.9651879999999</v>
      </c>
      <c r="F174" s="170">
        <f t="shared" si="19"/>
        <v>1669.9451879999999</v>
      </c>
      <c r="G174" s="170">
        <f t="shared" si="19"/>
        <v>1673.4151879999999</v>
      </c>
      <c r="H174" s="170">
        <f t="shared" si="19"/>
        <v>1684.605188</v>
      </c>
      <c r="I174" s="170">
        <f t="shared" si="19"/>
        <v>1772.855188</v>
      </c>
      <c r="J174" s="170">
        <f t="shared" si="19"/>
        <v>1794.9851879999999</v>
      </c>
      <c r="K174" s="170">
        <f t="shared" si="19"/>
        <v>1818.815188</v>
      </c>
      <c r="L174" s="170">
        <f t="shared" si="19"/>
        <v>1788.615188</v>
      </c>
      <c r="M174" s="170">
        <f t="shared" si="19"/>
        <v>1753.5451880000001</v>
      </c>
      <c r="N174" s="170">
        <f t="shared" si="19"/>
        <v>1744.895188</v>
      </c>
      <c r="O174" s="170">
        <f t="shared" si="19"/>
        <v>1742.145188</v>
      </c>
      <c r="P174" s="170">
        <f t="shared" si="19"/>
        <v>1726.335188</v>
      </c>
      <c r="Q174" s="170">
        <f t="shared" si="19"/>
        <v>1728.4751879999999</v>
      </c>
      <c r="R174" s="170">
        <f t="shared" si="20"/>
        <v>1733.635188</v>
      </c>
      <c r="S174" s="170">
        <f t="shared" si="18"/>
        <v>1704.335188</v>
      </c>
      <c r="T174" s="170">
        <f t="shared" si="18"/>
        <v>1685.9251879999999</v>
      </c>
      <c r="U174" s="170">
        <f t="shared" si="18"/>
        <v>1705.2451880000001</v>
      </c>
      <c r="V174" s="170">
        <f t="shared" si="18"/>
        <v>1679.0151880000001</v>
      </c>
      <c r="W174" s="170">
        <f t="shared" si="18"/>
        <v>1666.065188</v>
      </c>
      <c r="X174" s="170">
        <f t="shared" si="18"/>
        <v>1676.9451879999999</v>
      </c>
      <c r="Y174" s="170">
        <f t="shared" si="18"/>
        <v>1677.9851879999999</v>
      </c>
      <c r="Z174" s="37"/>
      <c r="AA174" s="41">
        <v>902.31</v>
      </c>
      <c r="AB174" s="39">
        <v>901.89</v>
      </c>
      <c r="AC174" s="39">
        <v>900.45</v>
      </c>
      <c r="AD174" s="39">
        <v>885.79</v>
      </c>
      <c r="AE174" s="39">
        <v>889.77</v>
      </c>
      <c r="AF174" s="39">
        <v>893.24</v>
      </c>
      <c r="AG174" s="39">
        <v>904.43</v>
      </c>
      <c r="AH174" s="39">
        <v>992.68</v>
      </c>
      <c r="AI174" s="39">
        <v>1014.81</v>
      </c>
      <c r="AJ174" s="39">
        <v>1038.6400000000001</v>
      </c>
      <c r="AK174" s="39">
        <v>1008.44</v>
      </c>
      <c r="AL174" s="39">
        <v>973.37</v>
      </c>
      <c r="AM174" s="39">
        <v>964.72</v>
      </c>
      <c r="AN174" s="39">
        <v>961.97</v>
      </c>
      <c r="AO174" s="39">
        <v>946.16</v>
      </c>
      <c r="AP174" s="39">
        <v>948.3</v>
      </c>
      <c r="AQ174" s="39">
        <v>953.46</v>
      </c>
      <c r="AR174" s="39">
        <v>924.16</v>
      </c>
      <c r="AS174" s="39">
        <v>905.75</v>
      </c>
      <c r="AT174" s="39">
        <v>925.07</v>
      </c>
      <c r="AU174" s="39">
        <v>898.84</v>
      </c>
      <c r="AV174" s="39">
        <v>885.89</v>
      </c>
      <c r="AW174" s="39">
        <v>896.77</v>
      </c>
      <c r="AX174" s="40">
        <v>897.81</v>
      </c>
      <c r="AY174" s="340">
        <v>529.51</v>
      </c>
      <c r="AZ174" s="175">
        <v>5.3451880000000003</v>
      </c>
      <c r="BA174" s="159">
        <v>245.32000000000002</v>
      </c>
    </row>
    <row r="175" spans="1:53">
      <c r="A175" s="47">
        <v>20</v>
      </c>
      <c r="B175" s="170">
        <f t="shared" si="19"/>
        <v>1646.305188</v>
      </c>
      <c r="C175" s="170">
        <f t="shared" si="19"/>
        <v>1646.5051880000001</v>
      </c>
      <c r="D175" s="170">
        <f t="shared" si="19"/>
        <v>1646.4351879999999</v>
      </c>
      <c r="E175" s="170">
        <f t="shared" si="19"/>
        <v>1633.2551880000001</v>
      </c>
      <c r="F175" s="170">
        <f t="shared" si="19"/>
        <v>1667.895188</v>
      </c>
      <c r="G175" s="170">
        <f t="shared" si="19"/>
        <v>1673.615188</v>
      </c>
      <c r="H175" s="170">
        <f t="shared" si="19"/>
        <v>1673.5451880000001</v>
      </c>
      <c r="I175" s="170">
        <f t="shared" si="19"/>
        <v>1672.375188</v>
      </c>
      <c r="J175" s="170">
        <f t="shared" si="19"/>
        <v>1679.075188</v>
      </c>
      <c r="K175" s="170">
        <f t="shared" si="19"/>
        <v>1677.0051880000001</v>
      </c>
      <c r="L175" s="170">
        <f t="shared" si="19"/>
        <v>1676.0151880000001</v>
      </c>
      <c r="M175" s="170">
        <f t="shared" si="19"/>
        <v>1674.7751880000001</v>
      </c>
      <c r="N175" s="170">
        <f t="shared" si="19"/>
        <v>1673.4251879999999</v>
      </c>
      <c r="O175" s="170">
        <f t="shared" si="19"/>
        <v>1672.405188</v>
      </c>
      <c r="P175" s="170">
        <f t="shared" si="19"/>
        <v>1672.345188</v>
      </c>
      <c r="Q175" s="170">
        <f t="shared" si="19"/>
        <v>1672.7751880000001</v>
      </c>
      <c r="R175" s="170">
        <f t="shared" si="20"/>
        <v>1675.405188</v>
      </c>
      <c r="S175" s="170">
        <f t="shared" si="18"/>
        <v>1678.4351879999999</v>
      </c>
      <c r="T175" s="170">
        <f t="shared" si="18"/>
        <v>1674.0251880000001</v>
      </c>
      <c r="U175" s="170">
        <f t="shared" si="18"/>
        <v>1672.5151880000001</v>
      </c>
      <c r="V175" s="170">
        <f t="shared" si="18"/>
        <v>1668.4751879999999</v>
      </c>
      <c r="W175" s="170">
        <f t="shared" si="18"/>
        <v>1671.835188</v>
      </c>
      <c r="X175" s="170">
        <f t="shared" si="18"/>
        <v>1677.2151879999999</v>
      </c>
      <c r="Y175" s="170">
        <f t="shared" si="18"/>
        <v>1675.4951880000001</v>
      </c>
      <c r="Z175" s="37"/>
      <c r="AA175" s="41">
        <v>866.13</v>
      </c>
      <c r="AB175" s="39">
        <v>866.33</v>
      </c>
      <c r="AC175" s="39">
        <v>866.26</v>
      </c>
      <c r="AD175" s="39">
        <v>853.08</v>
      </c>
      <c r="AE175" s="39">
        <v>887.72</v>
      </c>
      <c r="AF175" s="39">
        <v>893.44</v>
      </c>
      <c r="AG175" s="39">
        <v>893.37</v>
      </c>
      <c r="AH175" s="39">
        <v>892.2</v>
      </c>
      <c r="AI175" s="39">
        <v>898.9</v>
      </c>
      <c r="AJ175" s="39">
        <v>896.83</v>
      </c>
      <c r="AK175" s="39">
        <v>895.84</v>
      </c>
      <c r="AL175" s="39">
        <v>894.6</v>
      </c>
      <c r="AM175" s="39">
        <v>893.25</v>
      </c>
      <c r="AN175" s="39">
        <v>892.23</v>
      </c>
      <c r="AO175" s="39">
        <v>892.17</v>
      </c>
      <c r="AP175" s="39">
        <v>892.6</v>
      </c>
      <c r="AQ175" s="39">
        <v>895.23</v>
      </c>
      <c r="AR175" s="39">
        <v>898.26</v>
      </c>
      <c r="AS175" s="39">
        <v>893.85</v>
      </c>
      <c r="AT175" s="39">
        <v>892.34</v>
      </c>
      <c r="AU175" s="39">
        <v>888.3</v>
      </c>
      <c r="AV175" s="39">
        <v>891.66</v>
      </c>
      <c r="AW175" s="39">
        <v>897.04</v>
      </c>
      <c r="AX175" s="40">
        <v>895.32</v>
      </c>
      <c r="AY175" s="340">
        <v>529.51</v>
      </c>
      <c r="AZ175" s="175">
        <v>5.3451880000000003</v>
      </c>
      <c r="BA175" s="159">
        <v>245.32000000000002</v>
      </c>
    </row>
    <row r="176" spans="1:53">
      <c r="A176" s="47">
        <v>21</v>
      </c>
      <c r="B176" s="170">
        <f t="shared" si="19"/>
        <v>1679.2451880000001</v>
      </c>
      <c r="C176" s="170">
        <f t="shared" si="19"/>
        <v>1668.0051880000001</v>
      </c>
      <c r="D176" s="170">
        <f t="shared" si="19"/>
        <v>1667.5151880000001</v>
      </c>
      <c r="E176" s="170">
        <f t="shared" si="19"/>
        <v>1668.2551880000001</v>
      </c>
      <c r="F176" s="170">
        <f t="shared" si="19"/>
        <v>1694.2751880000001</v>
      </c>
      <c r="G176" s="170">
        <f t="shared" si="19"/>
        <v>1677.315188</v>
      </c>
      <c r="H176" s="170">
        <f t="shared" si="19"/>
        <v>1678.1851879999999</v>
      </c>
      <c r="I176" s="170">
        <f t="shared" si="19"/>
        <v>1683.5251880000001</v>
      </c>
      <c r="J176" s="170">
        <f t="shared" si="19"/>
        <v>1681.9151879999999</v>
      </c>
      <c r="K176" s="170">
        <f t="shared" si="19"/>
        <v>1682.565188</v>
      </c>
      <c r="L176" s="170">
        <f t="shared" si="19"/>
        <v>1678.1851879999999</v>
      </c>
      <c r="M176" s="170">
        <f t="shared" si="19"/>
        <v>1676.4151879999999</v>
      </c>
      <c r="N176" s="170">
        <f t="shared" si="19"/>
        <v>1676.065188</v>
      </c>
      <c r="O176" s="170">
        <f t="shared" si="19"/>
        <v>1674.9351879999999</v>
      </c>
      <c r="P176" s="170">
        <f t="shared" si="19"/>
        <v>1675.305188</v>
      </c>
      <c r="Q176" s="170">
        <f t="shared" si="19"/>
        <v>1674.1951879999999</v>
      </c>
      <c r="R176" s="170">
        <f t="shared" si="20"/>
        <v>1678.1651879999999</v>
      </c>
      <c r="S176" s="170">
        <f t="shared" si="18"/>
        <v>1682.145188</v>
      </c>
      <c r="T176" s="170">
        <f t="shared" si="18"/>
        <v>1679.9951880000001</v>
      </c>
      <c r="U176" s="170">
        <f t="shared" si="18"/>
        <v>1684.585188</v>
      </c>
      <c r="V176" s="170">
        <f t="shared" si="18"/>
        <v>1681.155188</v>
      </c>
      <c r="W176" s="170">
        <f t="shared" si="18"/>
        <v>1667.135188</v>
      </c>
      <c r="X176" s="170">
        <f t="shared" si="18"/>
        <v>1663.6851879999999</v>
      </c>
      <c r="Y176" s="170">
        <f t="shared" si="18"/>
        <v>1641.9951880000001</v>
      </c>
      <c r="Z176" s="37"/>
      <c r="AA176" s="41">
        <v>899.07</v>
      </c>
      <c r="AB176" s="39">
        <v>887.83</v>
      </c>
      <c r="AC176" s="39">
        <v>887.34</v>
      </c>
      <c r="AD176" s="39">
        <v>888.08</v>
      </c>
      <c r="AE176" s="39">
        <v>914.1</v>
      </c>
      <c r="AF176" s="39">
        <v>897.14</v>
      </c>
      <c r="AG176" s="39">
        <v>898.01</v>
      </c>
      <c r="AH176" s="39">
        <v>903.35</v>
      </c>
      <c r="AI176" s="39">
        <v>901.74</v>
      </c>
      <c r="AJ176" s="39">
        <v>902.39</v>
      </c>
      <c r="AK176" s="39">
        <v>898.01</v>
      </c>
      <c r="AL176" s="39">
        <v>896.24</v>
      </c>
      <c r="AM176" s="39">
        <v>895.89</v>
      </c>
      <c r="AN176" s="39">
        <v>894.76</v>
      </c>
      <c r="AO176" s="39">
        <v>895.13</v>
      </c>
      <c r="AP176" s="39">
        <v>894.02</v>
      </c>
      <c r="AQ176" s="39">
        <v>897.99</v>
      </c>
      <c r="AR176" s="39">
        <v>901.97</v>
      </c>
      <c r="AS176" s="39">
        <v>899.82</v>
      </c>
      <c r="AT176" s="39">
        <v>904.41</v>
      </c>
      <c r="AU176" s="39">
        <v>900.98</v>
      </c>
      <c r="AV176" s="39">
        <v>886.96</v>
      </c>
      <c r="AW176" s="39">
        <v>883.51</v>
      </c>
      <c r="AX176" s="40">
        <v>861.82</v>
      </c>
      <c r="AY176" s="340">
        <v>529.51</v>
      </c>
      <c r="AZ176" s="175">
        <v>5.3451880000000003</v>
      </c>
      <c r="BA176" s="159">
        <v>245.32000000000002</v>
      </c>
    </row>
    <row r="177" spans="1:137">
      <c r="A177" s="47">
        <v>22</v>
      </c>
      <c r="B177" s="170">
        <f t="shared" si="19"/>
        <v>1641.875188</v>
      </c>
      <c r="C177" s="170">
        <f t="shared" si="19"/>
        <v>1642.355188</v>
      </c>
      <c r="D177" s="170">
        <f t="shared" si="19"/>
        <v>1642.1751879999999</v>
      </c>
      <c r="E177" s="170">
        <f t="shared" si="19"/>
        <v>1642.635188</v>
      </c>
      <c r="F177" s="170">
        <f t="shared" si="19"/>
        <v>1666.555188</v>
      </c>
      <c r="G177" s="170">
        <f t="shared" si="19"/>
        <v>1674.815188</v>
      </c>
      <c r="H177" s="170">
        <f t="shared" si="19"/>
        <v>1673.9851879999999</v>
      </c>
      <c r="I177" s="170">
        <f t="shared" si="19"/>
        <v>1680.2251879999999</v>
      </c>
      <c r="J177" s="170">
        <f t="shared" si="19"/>
        <v>1677.615188</v>
      </c>
      <c r="K177" s="170">
        <f t="shared" si="19"/>
        <v>1677.0151880000001</v>
      </c>
      <c r="L177" s="170">
        <f t="shared" si="19"/>
        <v>1675.825188</v>
      </c>
      <c r="M177" s="170">
        <f t="shared" si="19"/>
        <v>1675.2151879999999</v>
      </c>
      <c r="N177" s="170">
        <f t="shared" si="19"/>
        <v>1674.7351879999999</v>
      </c>
      <c r="O177" s="170">
        <f t="shared" si="19"/>
        <v>1673.9751879999999</v>
      </c>
      <c r="P177" s="170">
        <f t="shared" si="19"/>
        <v>1673.385188</v>
      </c>
      <c r="Q177" s="170">
        <f t="shared" si="19"/>
        <v>1674.055188</v>
      </c>
      <c r="R177" s="170">
        <f t="shared" si="20"/>
        <v>1681.7851880000001</v>
      </c>
      <c r="S177" s="170">
        <f t="shared" si="18"/>
        <v>1680.5451880000001</v>
      </c>
      <c r="T177" s="170">
        <f t="shared" si="18"/>
        <v>1680.7751880000001</v>
      </c>
      <c r="U177" s="170">
        <f t="shared" si="18"/>
        <v>1748.835188</v>
      </c>
      <c r="V177" s="170">
        <f t="shared" si="18"/>
        <v>1759.9451879999999</v>
      </c>
      <c r="W177" s="170">
        <f t="shared" si="18"/>
        <v>1843.105188</v>
      </c>
      <c r="X177" s="170">
        <f t="shared" si="18"/>
        <v>1689.595188</v>
      </c>
      <c r="Y177" s="170">
        <f t="shared" si="18"/>
        <v>1666.585188</v>
      </c>
      <c r="Z177" s="37"/>
      <c r="AA177" s="41">
        <v>861.7</v>
      </c>
      <c r="AB177" s="39">
        <v>862.18</v>
      </c>
      <c r="AC177" s="39">
        <v>862</v>
      </c>
      <c r="AD177" s="39">
        <v>862.46</v>
      </c>
      <c r="AE177" s="39">
        <v>886.38</v>
      </c>
      <c r="AF177" s="39">
        <v>894.64</v>
      </c>
      <c r="AG177" s="39">
        <v>893.81</v>
      </c>
      <c r="AH177" s="39">
        <v>900.05</v>
      </c>
      <c r="AI177" s="39">
        <v>897.44</v>
      </c>
      <c r="AJ177" s="39">
        <v>896.84</v>
      </c>
      <c r="AK177" s="39">
        <v>895.65</v>
      </c>
      <c r="AL177" s="39">
        <v>895.04</v>
      </c>
      <c r="AM177" s="39">
        <v>894.56</v>
      </c>
      <c r="AN177" s="39">
        <v>893.8</v>
      </c>
      <c r="AO177" s="39">
        <v>893.21</v>
      </c>
      <c r="AP177" s="39">
        <v>893.88</v>
      </c>
      <c r="AQ177" s="39">
        <v>901.61</v>
      </c>
      <c r="AR177" s="39">
        <v>900.37</v>
      </c>
      <c r="AS177" s="39">
        <v>900.6</v>
      </c>
      <c r="AT177" s="39">
        <v>968.66</v>
      </c>
      <c r="AU177" s="39">
        <v>979.77</v>
      </c>
      <c r="AV177" s="39">
        <v>1062.93</v>
      </c>
      <c r="AW177" s="39">
        <v>909.42</v>
      </c>
      <c r="AX177" s="40">
        <v>886.41</v>
      </c>
      <c r="AY177" s="340">
        <v>529.51</v>
      </c>
      <c r="AZ177" s="175">
        <v>5.3451880000000003</v>
      </c>
      <c r="BA177" s="159">
        <v>245.32000000000002</v>
      </c>
    </row>
    <row r="178" spans="1:137">
      <c r="A178" s="47">
        <v>23</v>
      </c>
      <c r="B178" s="170">
        <f t="shared" si="19"/>
        <v>1656.7051879999999</v>
      </c>
      <c r="C178" s="170">
        <f t="shared" si="19"/>
        <v>1655.145188</v>
      </c>
      <c r="D178" s="170">
        <f t="shared" si="19"/>
        <v>1642.5251880000001</v>
      </c>
      <c r="E178" s="170">
        <f t="shared" si="19"/>
        <v>1638.155188</v>
      </c>
      <c r="F178" s="170">
        <f t="shared" si="19"/>
        <v>1660.595188</v>
      </c>
      <c r="G178" s="170">
        <f t="shared" si="19"/>
        <v>1667.905188</v>
      </c>
      <c r="H178" s="170">
        <f t="shared" si="19"/>
        <v>1679.9351879999999</v>
      </c>
      <c r="I178" s="170">
        <f t="shared" si="19"/>
        <v>1782.085188</v>
      </c>
      <c r="J178" s="170">
        <f t="shared" si="19"/>
        <v>1794.345188</v>
      </c>
      <c r="K178" s="170">
        <f t="shared" si="19"/>
        <v>1814.0151879999999</v>
      </c>
      <c r="L178" s="170">
        <f t="shared" si="19"/>
        <v>1841.345188</v>
      </c>
      <c r="M178" s="170">
        <f t="shared" si="19"/>
        <v>1845.085188</v>
      </c>
      <c r="N178" s="170">
        <f t="shared" si="19"/>
        <v>1830.645188</v>
      </c>
      <c r="O178" s="170">
        <f t="shared" si="19"/>
        <v>1814.7951879999998</v>
      </c>
      <c r="P178" s="170">
        <f t="shared" si="19"/>
        <v>1812.4451879999999</v>
      </c>
      <c r="Q178" s="170">
        <f t="shared" si="19"/>
        <v>1813.055188</v>
      </c>
      <c r="R178" s="170">
        <f t="shared" si="20"/>
        <v>1864.5251879999998</v>
      </c>
      <c r="S178" s="170">
        <f t="shared" si="18"/>
        <v>1839.2251879999999</v>
      </c>
      <c r="T178" s="170">
        <f t="shared" si="18"/>
        <v>1924.365188</v>
      </c>
      <c r="U178" s="170">
        <f t="shared" si="18"/>
        <v>1982.4851879999999</v>
      </c>
      <c r="V178" s="170">
        <f t="shared" si="18"/>
        <v>1903.4351879999999</v>
      </c>
      <c r="W178" s="170">
        <f t="shared" si="18"/>
        <v>1836.9851879999999</v>
      </c>
      <c r="X178" s="170">
        <f t="shared" si="18"/>
        <v>1703.365188</v>
      </c>
      <c r="Y178" s="170">
        <f t="shared" si="18"/>
        <v>1665.4951880000001</v>
      </c>
      <c r="Z178" s="37"/>
      <c r="AA178" s="41">
        <v>876.53</v>
      </c>
      <c r="AB178" s="39">
        <v>874.97</v>
      </c>
      <c r="AC178" s="39">
        <v>862.35</v>
      </c>
      <c r="AD178" s="39">
        <v>857.98</v>
      </c>
      <c r="AE178" s="39">
        <v>880.42</v>
      </c>
      <c r="AF178" s="39">
        <v>887.73</v>
      </c>
      <c r="AG178" s="39">
        <v>899.76</v>
      </c>
      <c r="AH178" s="39">
        <v>1001.9100000000001</v>
      </c>
      <c r="AI178" s="39">
        <v>1014.1700000000001</v>
      </c>
      <c r="AJ178" s="39">
        <v>1033.8399999999999</v>
      </c>
      <c r="AK178" s="39">
        <v>1061.17</v>
      </c>
      <c r="AL178" s="39">
        <v>1064.9100000000001</v>
      </c>
      <c r="AM178" s="39">
        <v>1050.47</v>
      </c>
      <c r="AN178" s="39">
        <v>1034.6199999999999</v>
      </c>
      <c r="AO178" s="39">
        <v>1032.27</v>
      </c>
      <c r="AP178" s="39">
        <v>1032.8800000000001</v>
      </c>
      <c r="AQ178" s="39">
        <v>1084.3499999999999</v>
      </c>
      <c r="AR178" s="39">
        <v>1059.05</v>
      </c>
      <c r="AS178" s="39">
        <v>1144.19</v>
      </c>
      <c r="AT178" s="39">
        <v>1202.31</v>
      </c>
      <c r="AU178" s="39">
        <v>1123.26</v>
      </c>
      <c r="AV178" s="39">
        <v>1056.81</v>
      </c>
      <c r="AW178" s="39">
        <v>923.19</v>
      </c>
      <c r="AX178" s="40">
        <v>885.32</v>
      </c>
      <c r="AY178" s="340">
        <v>529.51</v>
      </c>
      <c r="AZ178" s="175">
        <v>5.3451880000000003</v>
      </c>
      <c r="BA178" s="159">
        <v>245.32000000000002</v>
      </c>
    </row>
    <row r="179" spans="1:137">
      <c r="A179" s="47">
        <v>24</v>
      </c>
      <c r="B179" s="170">
        <f t="shared" si="19"/>
        <v>1665.5351880000001</v>
      </c>
      <c r="C179" s="170">
        <f t="shared" si="19"/>
        <v>1664.4551879999999</v>
      </c>
      <c r="D179" s="170">
        <f t="shared" si="19"/>
        <v>1661.625188</v>
      </c>
      <c r="E179" s="170">
        <f t="shared" si="19"/>
        <v>1659.875188</v>
      </c>
      <c r="F179" s="170">
        <f t="shared" si="19"/>
        <v>1662.575188</v>
      </c>
      <c r="G179" s="170">
        <f t="shared" si="19"/>
        <v>1668.635188</v>
      </c>
      <c r="H179" s="170">
        <f t="shared" si="19"/>
        <v>1676.155188</v>
      </c>
      <c r="I179" s="170">
        <f t="shared" si="19"/>
        <v>1722.6651879999999</v>
      </c>
      <c r="J179" s="170">
        <f t="shared" si="19"/>
        <v>1884.875188</v>
      </c>
      <c r="K179" s="170">
        <f t="shared" si="19"/>
        <v>1935.875188</v>
      </c>
      <c r="L179" s="170">
        <f t="shared" si="19"/>
        <v>1980.0451879999998</v>
      </c>
      <c r="M179" s="170">
        <f t="shared" si="19"/>
        <v>1946.825188</v>
      </c>
      <c r="N179" s="170">
        <f t="shared" si="19"/>
        <v>1942.0151879999999</v>
      </c>
      <c r="O179" s="170">
        <f t="shared" si="19"/>
        <v>1930.9351879999999</v>
      </c>
      <c r="P179" s="170">
        <f t="shared" si="19"/>
        <v>1895.7251879999999</v>
      </c>
      <c r="Q179" s="170">
        <f t="shared" si="19"/>
        <v>1876.9951879999999</v>
      </c>
      <c r="R179" s="170">
        <f t="shared" si="20"/>
        <v>1897.6851879999999</v>
      </c>
      <c r="S179" s="170">
        <f t="shared" si="18"/>
        <v>1889.7151879999999</v>
      </c>
      <c r="T179" s="170">
        <f t="shared" si="18"/>
        <v>1957.4151879999999</v>
      </c>
      <c r="U179" s="170">
        <f t="shared" si="18"/>
        <v>2025.595188</v>
      </c>
      <c r="V179" s="170">
        <f t="shared" si="18"/>
        <v>1945.7851879999998</v>
      </c>
      <c r="W179" s="170">
        <f t="shared" si="18"/>
        <v>1825.065188</v>
      </c>
      <c r="X179" s="170">
        <f t="shared" si="18"/>
        <v>1701.7251879999999</v>
      </c>
      <c r="Y179" s="170">
        <f t="shared" si="18"/>
        <v>1668.345188</v>
      </c>
      <c r="Z179" s="37"/>
      <c r="AA179" s="41">
        <v>885.36</v>
      </c>
      <c r="AB179" s="39">
        <v>884.28</v>
      </c>
      <c r="AC179" s="39">
        <v>881.45</v>
      </c>
      <c r="AD179" s="39">
        <v>879.7</v>
      </c>
      <c r="AE179" s="39">
        <v>882.4</v>
      </c>
      <c r="AF179" s="39">
        <v>888.46</v>
      </c>
      <c r="AG179" s="39">
        <v>895.98</v>
      </c>
      <c r="AH179" s="39">
        <v>942.49</v>
      </c>
      <c r="AI179" s="39">
        <v>1104.7</v>
      </c>
      <c r="AJ179" s="39">
        <v>1155.7</v>
      </c>
      <c r="AK179" s="39">
        <v>1199.8699999999999</v>
      </c>
      <c r="AL179" s="39">
        <v>1166.6500000000001</v>
      </c>
      <c r="AM179" s="39">
        <v>1161.8399999999999</v>
      </c>
      <c r="AN179" s="39">
        <v>1150.76</v>
      </c>
      <c r="AO179" s="39">
        <v>1115.55</v>
      </c>
      <c r="AP179" s="39">
        <v>1096.82</v>
      </c>
      <c r="AQ179" s="39">
        <v>1117.51</v>
      </c>
      <c r="AR179" s="39">
        <v>1109.54</v>
      </c>
      <c r="AS179" s="39">
        <v>1177.24</v>
      </c>
      <c r="AT179" s="39">
        <v>1245.42</v>
      </c>
      <c r="AU179" s="39">
        <v>1165.6099999999999</v>
      </c>
      <c r="AV179" s="39">
        <v>1044.8900000000001</v>
      </c>
      <c r="AW179" s="39">
        <v>921.55</v>
      </c>
      <c r="AX179" s="40">
        <v>888.17</v>
      </c>
      <c r="AY179" s="340">
        <v>529.51</v>
      </c>
      <c r="AZ179" s="175">
        <v>5.3451880000000003</v>
      </c>
      <c r="BA179" s="159">
        <v>245.32000000000002</v>
      </c>
    </row>
    <row r="180" spans="1:137">
      <c r="A180" s="47">
        <v>25</v>
      </c>
      <c r="B180" s="170">
        <f t="shared" si="19"/>
        <v>1668.115188</v>
      </c>
      <c r="C180" s="170">
        <f t="shared" si="19"/>
        <v>1667.325188</v>
      </c>
      <c r="D180" s="170">
        <f t="shared" si="19"/>
        <v>1663.0051880000001</v>
      </c>
      <c r="E180" s="170">
        <f t="shared" si="19"/>
        <v>1662.395188</v>
      </c>
      <c r="F180" s="170">
        <f t="shared" si="19"/>
        <v>1662.7551880000001</v>
      </c>
      <c r="G180" s="170">
        <f t="shared" si="19"/>
        <v>1667.9451879999999</v>
      </c>
      <c r="H180" s="170">
        <f t="shared" si="19"/>
        <v>1672.5051880000001</v>
      </c>
      <c r="I180" s="170">
        <f t="shared" si="19"/>
        <v>1675.125188</v>
      </c>
      <c r="J180" s="170">
        <f t="shared" si="19"/>
        <v>1690.2751880000001</v>
      </c>
      <c r="K180" s="170">
        <f t="shared" si="19"/>
        <v>1842.345188</v>
      </c>
      <c r="L180" s="170">
        <f t="shared" si="19"/>
        <v>1843.9651879999999</v>
      </c>
      <c r="M180" s="170">
        <f t="shared" si="19"/>
        <v>1835.555188</v>
      </c>
      <c r="N180" s="170">
        <f t="shared" si="19"/>
        <v>1823.635188</v>
      </c>
      <c r="O180" s="170">
        <f t="shared" si="19"/>
        <v>1825.365188</v>
      </c>
      <c r="P180" s="170">
        <f t="shared" si="19"/>
        <v>1834.4851879999999</v>
      </c>
      <c r="Q180" s="170">
        <f t="shared" si="19"/>
        <v>1850.315188</v>
      </c>
      <c r="R180" s="170">
        <f t="shared" si="20"/>
        <v>1870.4851879999999</v>
      </c>
      <c r="S180" s="170">
        <f t="shared" si="18"/>
        <v>1920.6751879999999</v>
      </c>
      <c r="T180" s="170">
        <f t="shared" si="18"/>
        <v>1974.375188</v>
      </c>
      <c r="U180" s="170">
        <f t="shared" si="18"/>
        <v>2009.075188</v>
      </c>
      <c r="V180" s="170">
        <f t="shared" si="18"/>
        <v>1899.815188</v>
      </c>
      <c r="W180" s="170">
        <f t="shared" si="18"/>
        <v>1817.905188</v>
      </c>
      <c r="X180" s="170">
        <f t="shared" si="18"/>
        <v>1675.055188</v>
      </c>
      <c r="Y180" s="170">
        <f t="shared" si="18"/>
        <v>1668.335188</v>
      </c>
      <c r="Z180" s="37"/>
      <c r="AA180" s="41">
        <v>887.94</v>
      </c>
      <c r="AB180" s="39">
        <v>887.15</v>
      </c>
      <c r="AC180" s="39">
        <v>882.83</v>
      </c>
      <c r="AD180" s="39">
        <v>882.22</v>
      </c>
      <c r="AE180" s="39">
        <v>882.58</v>
      </c>
      <c r="AF180" s="39">
        <v>887.77</v>
      </c>
      <c r="AG180" s="39">
        <v>892.33</v>
      </c>
      <c r="AH180" s="39">
        <v>894.95</v>
      </c>
      <c r="AI180" s="39">
        <v>910.1</v>
      </c>
      <c r="AJ180" s="39">
        <v>1062.17</v>
      </c>
      <c r="AK180" s="39">
        <v>1063.79</v>
      </c>
      <c r="AL180" s="39">
        <v>1055.3800000000001</v>
      </c>
      <c r="AM180" s="39">
        <v>1043.46</v>
      </c>
      <c r="AN180" s="39">
        <v>1045.19</v>
      </c>
      <c r="AO180" s="39">
        <v>1054.31</v>
      </c>
      <c r="AP180" s="39">
        <v>1070.1400000000001</v>
      </c>
      <c r="AQ180" s="39">
        <v>1090.31</v>
      </c>
      <c r="AR180" s="39">
        <v>1140.5</v>
      </c>
      <c r="AS180" s="39">
        <v>1194.2</v>
      </c>
      <c r="AT180" s="39">
        <v>1228.9000000000001</v>
      </c>
      <c r="AU180" s="39">
        <v>1119.6400000000001</v>
      </c>
      <c r="AV180" s="39">
        <v>1037.73</v>
      </c>
      <c r="AW180" s="39">
        <v>894.88</v>
      </c>
      <c r="AX180" s="40">
        <v>888.16</v>
      </c>
      <c r="AY180" s="340">
        <v>529.51</v>
      </c>
      <c r="AZ180" s="175">
        <v>5.3451880000000003</v>
      </c>
      <c r="BA180" s="159">
        <v>245.32000000000002</v>
      </c>
    </row>
    <row r="181" spans="1:137">
      <c r="A181" s="47">
        <v>26</v>
      </c>
      <c r="B181" s="170">
        <f t="shared" si="19"/>
        <v>1668.335188</v>
      </c>
      <c r="C181" s="170">
        <f t="shared" si="19"/>
        <v>1667.5051880000001</v>
      </c>
      <c r="D181" s="170">
        <f t="shared" si="19"/>
        <v>1666.855188</v>
      </c>
      <c r="E181" s="170">
        <f t="shared" si="19"/>
        <v>1668.0351880000001</v>
      </c>
      <c r="F181" s="170">
        <f t="shared" si="19"/>
        <v>1672.875188</v>
      </c>
      <c r="G181" s="170">
        <f t="shared" si="19"/>
        <v>1676.575188</v>
      </c>
      <c r="H181" s="170">
        <f t="shared" si="19"/>
        <v>1822.2351879999999</v>
      </c>
      <c r="I181" s="170">
        <f t="shared" si="19"/>
        <v>1951.6651879999999</v>
      </c>
      <c r="J181" s="170">
        <f t="shared" si="19"/>
        <v>2060.645188</v>
      </c>
      <c r="K181" s="170">
        <f t="shared" si="19"/>
        <v>2088.145188</v>
      </c>
      <c r="L181" s="170">
        <f t="shared" si="19"/>
        <v>2062.3251879999998</v>
      </c>
      <c r="M181" s="170">
        <f t="shared" si="19"/>
        <v>2058.2951880000001</v>
      </c>
      <c r="N181" s="170">
        <f t="shared" si="19"/>
        <v>1948.7551879999999</v>
      </c>
      <c r="O181" s="170">
        <f t="shared" si="19"/>
        <v>1929.5051879999999</v>
      </c>
      <c r="P181" s="170">
        <f t="shared" si="19"/>
        <v>1920.4351879999999</v>
      </c>
      <c r="Q181" s="170">
        <f t="shared" si="19"/>
        <v>1926.655188</v>
      </c>
      <c r="R181" s="170">
        <f t="shared" si="20"/>
        <v>1969.0451879999998</v>
      </c>
      <c r="S181" s="170">
        <f t="shared" si="18"/>
        <v>1926.605188</v>
      </c>
      <c r="T181" s="170">
        <f t="shared" si="18"/>
        <v>1863.0351879999998</v>
      </c>
      <c r="U181" s="170">
        <f t="shared" si="18"/>
        <v>1930.6651879999999</v>
      </c>
      <c r="V181" s="170">
        <f t="shared" si="18"/>
        <v>1837.085188</v>
      </c>
      <c r="W181" s="170">
        <f t="shared" si="18"/>
        <v>1669.7651880000001</v>
      </c>
      <c r="X181" s="170">
        <f t="shared" si="18"/>
        <v>1700.595188</v>
      </c>
      <c r="Y181" s="170">
        <f t="shared" si="18"/>
        <v>1666.9151879999999</v>
      </c>
      <c r="Z181" s="37"/>
      <c r="AA181" s="41">
        <v>888.16</v>
      </c>
      <c r="AB181" s="39">
        <v>887.33</v>
      </c>
      <c r="AC181" s="39">
        <v>886.68</v>
      </c>
      <c r="AD181" s="39">
        <v>887.86</v>
      </c>
      <c r="AE181" s="39">
        <v>892.7</v>
      </c>
      <c r="AF181" s="39">
        <v>896.4</v>
      </c>
      <c r="AG181" s="39">
        <v>1042.06</v>
      </c>
      <c r="AH181" s="39">
        <v>1171.49</v>
      </c>
      <c r="AI181" s="39">
        <v>1280.47</v>
      </c>
      <c r="AJ181" s="39">
        <v>1307.97</v>
      </c>
      <c r="AK181" s="39">
        <v>1282.1500000000001</v>
      </c>
      <c r="AL181" s="39">
        <v>1278.1199999999999</v>
      </c>
      <c r="AM181" s="39">
        <v>1168.58</v>
      </c>
      <c r="AN181" s="39">
        <v>1149.33</v>
      </c>
      <c r="AO181" s="39">
        <v>1140.26</v>
      </c>
      <c r="AP181" s="39">
        <v>1146.48</v>
      </c>
      <c r="AQ181" s="39">
        <v>1188.8699999999999</v>
      </c>
      <c r="AR181" s="39">
        <v>1146.43</v>
      </c>
      <c r="AS181" s="39">
        <v>1082.8599999999999</v>
      </c>
      <c r="AT181" s="39">
        <v>1150.49</v>
      </c>
      <c r="AU181" s="39">
        <v>1056.9100000000001</v>
      </c>
      <c r="AV181" s="39">
        <v>889.59</v>
      </c>
      <c r="AW181" s="39">
        <v>920.42</v>
      </c>
      <c r="AX181" s="40">
        <v>886.74</v>
      </c>
      <c r="AY181" s="340">
        <v>529.51</v>
      </c>
      <c r="AZ181" s="175">
        <v>5.3451880000000003</v>
      </c>
      <c r="BA181" s="159">
        <v>245.32000000000002</v>
      </c>
    </row>
    <row r="182" spans="1:137">
      <c r="A182" s="47">
        <v>27</v>
      </c>
      <c r="B182" s="170">
        <f t="shared" si="19"/>
        <v>1664.315188</v>
      </c>
      <c r="C182" s="170">
        <f t="shared" si="19"/>
        <v>1660.0451880000001</v>
      </c>
      <c r="D182" s="170">
        <f t="shared" si="19"/>
        <v>1657.9551879999999</v>
      </c>
      <c r="E182" s="170">
        <f t="shared" si="19"/>
        <v>1660.115188</v>
      </c>
      <c r="F182" s="170">
        <f t="shared" si="19"/>
        <v>1670.0251880000001</v>
      </c>
      <c r="G182" s="170">
        <f t="shared" si="19"/>
        <v>1675.115188</v>
      </c>
      <c r="H182" s="170">
        <f t="shared" si="19"/>
        <v>1684.135188</v>
      </c>
      <c r="I182" s="170">
        <f t="shared" si="19"/>
        <v>1891.2751879999998</v>
      </c>
      <c r="J182" s="170">
        <f t="shared" si="19"/>
        <v>1905.5051879999999</v>
      </c>
      <c r="K182" s="170">
        <f t="shared" si="19"/>
        <v>1906.5151879999999</v>
      </c>
      <c r="L182" s="170">
        <f t="shared" si="19"/>
        <v>1874.605188</v>
      </c>
      <c r="M182" s="170">
        <f t="shared" si="19"/>
        <v>1864.4751879999999</v>
      </c>
      <c r="N182" s="170">
        <f t="shared" si="19"/>
        <v>1815.335188</v>
      </c>
      <c r="O182" s="170">
        <f t="shared" si="19"/>
        <v>1802.3651880000002</v>
      </c>
      <c r="P182" s="170">
        <f t="shared" si="19"/>
        <v>1768.325188</v>
      </c>
      <c r="Q182" s="170">
        <f t="shared" si="19"/>
        <v>1758.2151879999999</v>
      </c>
      <c r="R182" s="170">
        <f t="shared" si="20"/>
        <v>1765.1951879999999</v>
      </c>
      <c r="S182" s="170">
        <f t="shared" si="18"/>
        <v>1696.4751879999999</v>
      </c>
      <c r="T182" s="170">
        <f t="shared" si="18"/>
        <v>1863.7051879999999</v>
      </c>
      <c r="U182" s="170">
        <f t="shared" si="18"/>
        <v>1810.0151879999999</v>
      </c>
      <c r="V182" s="170">
        <f t="shared" si="18"/>
        <v>1683.5351880000001</v>
      </c>
      <c r="W182" s="170">
        <f t="shared" si="18"/>
        <v>1668.7451880000001</v>
      </c>
      <c r="X182" s="170">
        <f t="shared" si="18"/>
        <v>1698.7251879999999</v>
      </c>
      <c r="Y182" s="170">
        <f t="shared" si="18"/>
        <v>1662.9451879999999</v>
      </c>
      <c r="Z182" s="37"/>
      <c r="AA182" s="41">
        <v>884.14</v>
      </c>
      <c r="AB182" s="39">
        <v>879.87</v>
      </c>
      <c r="AC182" s="39">
        <v>877.78</v>
      </c>
      <c r="AD182" s="39">
        <v>879.94</v>
      </c>
      <c r="AE182" s="39">
        <v>889.85</v>
      </c>
      <c r="AF182" s="39">
        <v>894.94</v>
      </c>
      <c r="AG182" s="39">
        <v>903.96</v>
      </c>
      <c r="AH182" s="39">
        <v>1111.0999999999999</v>
      </c>
      <c r="AI182" s="39">
        <v>1125.33</v>
      </c>
      <c r="AJ182" s="39">
        <v>1126.3399999999999</v>
      </c>
      <c r="AK182" s="39">
        <v>1094.43</v>
      </c>
      <c r="AL182" s="39">
        <v>1084.3</v>
      </c>
      <c r="AM182" s="39">
        <v>1035.1600000000001</v>
      </c>
      <c r="AN182" s="39">
        <v>1022.1900000000002</v>
      </c>
      <c r="AO182" s="39">
        <v>988.15</v>
      </c>
      <c r="AP182" s="39">
        <v>978.04</v>
      </c>
      <c r="AQ182" s="39">
        <v>985.02</v>
      </c>
      <c r="AR182" s="39">
        <v>916.3</v>
      </c>
      <c r="AS182" s="39">
        <v>1083.53</v>
      </c>
      <c r="AT182" s="39">
        <v>1029.8399999999999</v>
      </c>
      <c r="AU182" s="39">
        <v>903.36</v>
      </c>
      <c r="AV182" s="39">
        <v>888.57</v>
      </c>
      <c r="AW182" s="39">
        <v>918.55</v>
      </c>
      <c r="AX182" s="40">
        <v>882.77</v>
      </c>
      <c r="AY182" s="340">
        <v>529.51</v>
      </c>
      <c r="AZ182" s="175">
        <v>5.3451880000000003</v>
      </c>
      <c r="BA182" s="159">
        <v>245.32000000000002</v>
      </c>
    </row>
    <row r="183" spans="1:137">
      <c r="A183" s="47">
        <v>28</v>
      </c>
      <c r="B183" s="170">
        <f t="shared" si="19"/>
        <v>1660.885188</v>
      </c>
      <c r="C183" s="170">
        <f t="shared" si="19"/>
        <v>1647.585188</v>
      </c>
      <c r="D183" s="170">
        <f t="shared" si="19"/>
        <v>1631.4251879999999</v>
      </c>
      <c r="E183" s="170">
        <f t="shared" si="19"/>
        <v>1644.9851879999999</v>
      </c>
      <c r="F183" s="170">
        <f t="shared" si="19"/>
        <v>1664.865188</v>
      </c>
      <c r="G183" s="170">
        <f t="shared" si="19"/>
        <v>1675.2851880000001</v>
      </c>
      <c r="H183" s="170">
        <f t="shared" si="19"/>
        <v>1674.135188</v>
      </c>
      <c r="I183" s="170">
        <f t="shared" si="19"/>
        <v>1673.065188</v>
      </c>
      <c r="J183" s="170">
        <f t="shared" si="19"/>
        <v>1812.7151879999999</v>
      </c>
      <c r="K183" s="170">
        <f t="shared" si="19"/>
        <v>1830.405188</v>
      </c>
      <c r="L183" s="170">
        <f t="shared" si="19"/>
        <v>1816.115188</v>
      </c>
      <c r="M183" s="170">
        <f t="shared" si="19"/>
        <v>1809.625188</v>
      </c>
      <c r="N183" s="170">
        <f t="shared" si="19"/>
        <v>1805.1651879999999</v>
      </c>
      <c r="O183" s="170">
        <f t="shared" si="19"/>
        <v>1808.6751879999999</v>
      </c>
      <c r="P183" s="170">
        <f t="shared" si="19"/>
        <v>1808.7051879999999</v>
      </c>
      <c r="Q183" s="170">
        <f t="shared" si="19"/>
        <v>1824.7851879999998</v>
      </c>
      <c r="R183" s="170">
        <f t="shared" si="20"/>
        <v>1816.855188</v>
      </c>
      <c r="S183" s="170">
        <f t="shared" si="18"/>
        <v>1706.135188</v>
      </c>
      <c r="T183" s="170">
        <f t="shared" si="18"/>
        <v>1723.645188</v>
      </c>
      <c r="U183" s="170">
        <f t="shared" si="18"/>
        <v>1723.615188</v>
      </c>
      <c r="V183" s="170">
        <f t="shared" si="18"/>
        <v>1669.7951880000001</v>
      </c>
      <c r="W183" s="170">
        <f t="shared" si="18"/>
        <v>1676.4751879999999</v>
      </c>
      <c r="X183" s="170">
        <f t="shared" si="18"/>
        <v>1707.4851879999999</v>
      </c>
      <c r="Y183" s="170">
        <f t="shared" si="18"/>
        <v>1703.7451880000001</v>
      </c>
      <c r="Z183" s="37"/>
      <c r="AA183" s="41">
        <v>880.71</v>
      </c>
      <c r="AB183" s="39">
        <v>867.41</v>
      </c>
      <c r="AC183" s="39">
        <v>851.25</v>
      </c>
      <c r="AD183" s="39">
        <v>864.81</v>
      </c>
      <c r="AE183" s="39">
        <v>884.69</v>
      </c>
      <c r="AF183" s="39">
        <v>895.11</v>
      </c>
      <c r="AG183" s="39">
        <v>893.96</v>
      </c>
      <c r="AH183" s="39">
        <v>892.89</v>
      </c>
      <c r="AI183" s="39">
        <v>1032.54</v>
      </c>
      <c r="AJ183" s="39">
        <v>1050.23</v>
      </c>
      <c r="AK183" s="39">
        <v>1035.94</v>
      </c>
      <c r="AL183" s="39">
        <v>1029.45</v>
      </c>
      <c r="AM183" s="39">
        <v>1024.99</v>
      </c>
      <c r="AN183" s="39">
        <v>1028.5</v>
      </c>
      <c r="AO183" s="39">
        <v>1028.53</v>
      </c>
      <c r="AP183" s="39">
        <v>1044.6099999999999</v>
      </c>
      <c r="AQ183" s="39">
        <v>1036.68</v>
      </c>
      <c r="AR183" s="39">
        <v>925.96</v>
      </c>
      <c r="AS183" s="39">
        <v>943.47</v>
      </c>
      <c r="AT183" s="39">
        <v>943.44</v>
      </c>
      <c r="AU183" s="39">
        <v>889.62</v>
      </c>
      <c r="AV183" s="39">
        <v>896.3</v>
      </c>
      <c r="AW183" s="39">
        <v>927.31</v>
      </c>
      <c r="AX183" s="40">
        <v>923.57</v>
      </c>
      <c r="AY183" s="340">
        <v>529.51</v>
      </c>
      <c r="AZ183" s="175">
        <v>5.3451880000000003</v>
      </c>
      <c r="BA183" s="159">
        <v>245.32000000000002</v>
      </c>
    </row>
    <row r="184" spans="1:137">
      <c r="A184" s="47">
        <v>29</v>
      </c>
      <c r="B184" s="170">
        <f t="shared" si="19"/>
        <v>1731.4351879999999</v>
      </c>
      <c r="C184" s="170">
        <f t="shared" si="19"/>
        <v>1728.645188</v>
      </c>
      <c r="D184" s="170">
        <f t="shared" si="19"/>
        <v>1725.4351879999999</v>
      </c>
      <c r="E184" s="170">
        <f t="shared" si="19"/>
        <v>1729.565188</v>
      </c>
      <c r="F184" s="170">
        <f t="shared" si="19"/>
        <v>1744.7551880000001</v>
      </c>
      <c r="G184" s="170">
        <f t="shared" si="19"/>
        <v>1749.5351880000001</v>
      </c>
      <c r="H184" s="170">
        <f t="shared" si="19"/>
        <v>1751.645188</v>
      </c>
      <c r="I184" s="170">
        <f t="shared" si="19"/>
        <v>1800.3951880000002</v>
      </c>
      <c r="J184" s="170">
        <f t="shared" si="19"/>
        <v>1865.5351879999998</v>
      </c>
      <c r="K184" s="170">
        <f t="shared" si="19"/>
        <v>1856.825188</v>
      </c>
      <c r="L184" s="170">
        <f t="shared" si="19"/>
        <v>1766.805188</v>
      </c>
      <c r="M184" s="170">
        <f t="shared" si="19"/>
        <v>1759.335188</v>
      </c>
      <c r="N184" s="170">
        <f t="shared" si="19"/>
        <v>1758.155188</v>
      </c>
      <c r="O184" s="170">
        <f t="shared" si="19"/>
        <v>1759.6951879999999</v>
      </c>
      <c r="P184" s="170">
        <f t="shared" si="19"/>
        <v>1757.065188</v>
      </c>
      <c r="Q184" s="170">
        <f t="shared" si="19"/>
        <v>1779.2951880000001</v>
      </c>
      <c r="R184" s="170">
        <f t="shared" si="20"/>
        <v>1780.9851879999999</v>
      </c>
      <c r="S184" s="170">
        <f t="shared" si="18"/>
        <v>1792.2551880000001</v>
      </c>
      <c r="T184" s="170">
        <f t="shared" si="18"/>
        <v>1791.1651879999999</v>
      </c>
      <c r="U184" s="170">
        <f t="shared" si="18"/>
        <v>1795.2351879999999</v>
      </c>
      <c r="V184" s="170">
        <f t="shared" si="18"/>
        <v>1750.4451879999999</v>
      </c>
      <c r="W184" s="170">
        <f t="shared" si="18"/>
        <v>1743.2351879999999</v>
      </c>
      <c r="X184" s="170">
        <f t="shared" si="18"/>
        <v>1738.0051880000001</v>
      </c>
      <c r="Y184" s="170">
        <f t="shared" si="18"/>
        <v>1736.645188</v>
      </c>
      <c r="Z184" s="37"/>
      <c r="AA184" s="41">
        <v>951.26</v>
      </c>
      <c r="AB184" s="39">
        <v>948.47</v>
      </c>
      <c r="AC184" s="39">
        <v>945.26</v>
      </c>
      <c r="AD184" s="39">
        <v>949.39</v>
      </c>
      <c r="AE184" s="39">
        <v>964.58</v>
      </c>
      <c r="AF184" s="39">
        <v>969.36</v>
      </c>
      <c r="AG184" s="39">
        <v>971.47</v>
      </c>
      <c r="AH184" s="39">
        <v>1020.2200000000001</v>
      </c>
      <c r="AI184" s="39">
        <v>1085.3599999999999</v>
      </c>
      <c r="AJ184" s="39">
        <v>1076.6500000000001</v>
      </c>
      <c r="AK184" s="39">
        <v>986.63</v>
      </c>
      <c r="AL184" s="39">
        <v>979.16</v>
      </c>
      <c r="AM184" s="39">
        <v>977.98</v>
      </c>
      <c r="AN184" s="39">
        <v>979.52</v>
      </c>
      <c r="AO184" s="39">
        <v>976.89</v>
      </c>
      <c r="AP184" s="39">
        <v>999.12</v>
      </c>
      <c r="AQ184" s="39">
        <v>1000.81</v>
      </c>
      <c r="AR184" s="39">
        <v>1012.08</v>
      </c>
      <c r="AS184" s="39">
        <v>1010.99</v>
      </c>
      <c r="AT184" s="39">
        <v>1015.0599999999998</v>
      </c>
      <c r="AU184" s="39">
        <v>970.27</v>
      </c>
      <c r="AV184" s="39">
        <v>963.06</v>
      </c>
      <c r="AW184" s="39">
        <v>957.83</v>
      </c>
      <c r="AX184" s="40">
        <v>956.47</v>
      </c>
      <c r="AY184" s="340">
        <v>529.51</v>
      </c>
      <c r="AZ184" s="175">
        <v>5.3451880000000003</v>
      </c>
      <c r="BA184" s="159">
        <v>245.32000000000002</v>
      </c>
    </row>
    <row r="185" spans="1:137">
      <c r="A185" s="47">
        <v>30</v>
      </c>
      <c r="B185" s="170">
        <f t="shared" si="19"/>
        <v>1732.0451880000001</v>
      </c>
      <c r="C185" s="170">
        <f t="shared" si="19"/>
        <v>1725.4851879999999</v>
      </c>
      <c r="D185" s="170">
        <f t="shared" si="19"/>
        <v>1725.835188</v>
      </c>
      <c r="E185" s="170">
        <f t="shared" si="19"/>
        <v>1719.6651879999999</v>
      </c>
      <c r="F185" s="170">
        <f t="shared" si="19"/>
        <v>1729.835188</v>
      </c>
      <c r="G185" s="170">
        <f t="shared" si="19"/>
        <v>1734.625188</v>
      </c>
      <c r="H185" s="170">
        <f t="shared" si="19"/>
        <v>1751.095188</v>
      </c>
      <c r="I185" s="170">
        <f t="shared" si="19"/>
        <v>1808.7351879999999</v>
      </c>
      <c r="J185" s="170">
        <f t="shared" si="19"/>
        <v>1924.5451879999998</v>
      </c>
      <c r="K185" s="170">
        <f t="shared" si="19"/>
        <v>1927.4551879999999</v>
      </c>
      <c r="L185" s="170">
        <f t="shared" si="19"/>
        <v>1913.7151879999999</v>
      </c>
      <c r="M185" s="170">
        <f t="shared" si="19"/>
        <v>2004.375188</v>
      </c>
      <c r="N185" s="170">
        <f t="shared" si="19"/>
        <v>1965.2651879999999</v>
      </c>
      <c r="O185" s="170">
        <f t="shared" si="19"/>
        <v>1963.845188</v>
      </c>
      <c r="P185" s="170">
        <f t="shared" si="19"/>
        <v>1974.0051879999999</v>
      </c>
      <c r="Q185" s="170">
        <f t="shared" si="19"/>
        <v>2002.845188</v>
      </c>
      <c r="R185" s="170">
        <f t="shared" si="20"/>
        <v>2066.7751879999996</v>
      </c>
      <c r="S185" s="170">
        <f t="shared" si="18"/>
        <v>2003.9551879999999</v>
      </c>
      <c r="T185" s="170">
        <f t="shared" si="18"/>
        <v>2000.375188</v>
      </c>
      <c r="U185" s="170">
        <f t="shared" si="18"/>
        <v>2070.5051880000001</v>
      </c>
      <c r="V185" s="170">
        <f t="shared" si="18"/>
        <v>2017.7551879999999</v>
      </c>
      <c r="W185" s="170">
        <f t="shared" si="18"/>
        <v>1926.305188</v>
      </c>
      <c r="X185" s="170">
        <f t="shared" si="18"/>
        <v>1735.805188</v>
      </c>
      <c r="Y185" s="170">
        <f t="shared" si="18"/>
        <v>1733.055188</v>
      </c>
      <c r="Z185" s="37"/>
      <c r="AA185" s="41">
        <v>951.87</v>
      </c>
      <c r="AB185" s="39">
        <v>945.31</v>
      </c>
      <c r="AC185" s="39">
        <v>945.66</v>
      </c>
      <c r="AD185" s="39">
        <v>939.49</v>
      </c>
      <c r="AE185" s="39">
        <v>949.66</v>
      </c>
      <c r="AF185" s="39">
        <v>954.45</v>
      </c>
      <c r="AG185" s="39">
        <v>970.92</v>
      </c>
      <c r="AH185" s="39">
        <v>1028.56</v>
      </c>
      <c r="AI185" s="39">
        <v>1144.3699999999999</v>
      </c>
      <c r="AJ185" s="39">
        <v>1147.28</v>
      </c>
      <c r="AK185" s="39">
        <v>1133.54</v>
      </c>
      <c r="AL185" s="39">
        <v>1224.2</v>
      </c>
      <c r="AM185" s="39">
        <v>1185.0899999999999</v>
      </c>
      <c r="AN185" s="39">
        <v>1183.67</v>
      </c>
      <c r="AO185" s="39">
        <v>1193.83</v>
      </c>
      <c r="AP185" s="39">
        <v>1222.67</v>
      </c>
      <c r="AQ185" s="39">
        <v>1286.5999999999999</v>
      </c>
      <c r="AR185" s="39">
        <v>1223.78</v>
      </c>
      <c r="AS185" s="39">
        <v>1220.2</v>
      </c>
      <c r="AT185" s="39">
        <v>1290.33</v>
      </c>
      <c r="AU185" s="39">
        <v>1237.58</v>
      </c>
      <c r="AV185" s="39">
        <v>1146.1300000000001</v>
      </c>
      <c r="AW185" s="39">
        <v>955.63</v>
      </c>
      <c r="AX185" s="40">
        <v>952.88</v>
      </c>
      <c r="AY185" s="340">
        <v>529.51</v>
      </c>
      <c r="AZ185" s="175">
        <v>5.3451880000000003</v>
      </c>
      <c r="BA185" s="159">
        <v>245.32000000000002</v>
      </c>
    </row>
    <row r="186" spans="1:137" ht="13.5" thickBot="1">
      <c r="A186" s="154">
        <v>31</v>
      </c>
      <c r="B186" s="170">
        <f t="shared" si="19"/>
        <v>0</v>
      </c>
      <c r="C186" s="170">
        <f t="shared" si="19"/>
        <v>0</v>
      </c>
      <c r="D186" s="170">
        <f t="shared" si="19"/>
        <v>0</v>
      </c>
      <c r="E186" s="170">
        <f t="shared" si="19"/>
        <v>0</v>
      </c>
      <c r="F186" s="170">
        <f t="shared" si="19"/>
        <v>0</v>
      </c>
      <c r="G186" s="170">
        <f t="shared" si="19"/>
        <v>0</v>
      </c>
      <c r="H186" s="170">
        <f t="shared" si="19"/>
        <v>0</v>
      </c>
      <c r="I186" s="170">
        <f t="shared" si="19"/>
        <v>0</v>
      </c>
      <c r="J186" s="170">
        <f t="shared" si="19"/>
        <v>0</v>
      </c>
      <c r="K186" s="170">
        <f t="shared" si="19"/>
        <v>0</v>
      </c>
      <c r="L186" s="170">
        <f t="shared" si="19"/>
        <v>0</v>
      </c>
      <c r="M186" s="170">
        <f t="shared" si="19"/>
        <v>0</v>
      </c>
      <c r="N186" s="170">
        <f t="shared" si="19"/>
        <v>0</v>
      </c>
      <c r="O186" s="170">
        <f t="shared" si="19"/>
        <v>0</v>
      </c>
      <c r="P186" s="170">
        <f t="shared" si="19"/>
        <v>0</v>
      </c>
      <c r="Q186" s="170">
        <f t="shared" si="19"/>
        <v>0</v>
      </c>
      <c r="R186" s="170">
        <f t="shared" si="20"/>
        <v>0</v>
      </c>
      <c r="S186" s="170">
        <f t="shared" si="18"/>
        <v>0</v>
      </c>
      <c r="T186" s="170">
        <f t="shared" si="18"/>
        <v>0</v>
      </c>
      <c r="U186" s="170">
        <f t="shared" si="18"/>
        <v>0</v>
      </c>
      <c r="V186" s="170">
        <f t="shared" si="18"/>
        <v>0</v>
      </c>
      <c r="W186" s="170">
        <f t="shared" si="18"/>
        <v>0</v>
      </c>
      <c r="X186" s="170">
        <f t="shared" si="18"/>
        <v>0</v>
      </c>
      <c r="Y186" s="170">
        <f t="shared" si="18"/>
        <v>0</v>
      </c>
      <c r="Z186" s="37"/>
      <c r="AA186" s="72">
        <v>0</v>
      </c>
      <c r="AB186" s="73">
        <v>0</v>
      </c>
      <c r="AC186" s="73">
        <v>0</v>
      </c>
      <c r="AD186" s="73">
        <v>0</v>
      </c>
      <c r="AE186" s="73">
        <v>0</v>
      </c>
      <c r="AF186" s="73">
        <v>0</v>
      </c>
      <c r="AG186" s="73">
        <v>0</v>
      </c>
      <c r="AH186" s="73">
        <v>0</v>
      </c>
      <c r="AI186" s="73">
        <v>0</v>
      </c>
      <c r="AJ186" s="73">
        <v>0</v>
      </c>
      <c r="AK186" s="73">
        <v>0</v>
      </c>
      <c r="AL186" s="73">
        <v>0</v>
      </c>
      <c r="AM186" s="73">
        <v>0</v>
      </c>
      <c r="AN186" s="73">
        <v>0</v>
      </c>
      <c r="AO186" s="73">
        <v>0</v>
      </c>
      <c r="AP186" s="73">
        <v>0</v>
      </c>
      <c r="AQ186" s="73">
        <v>0</v>
      </c>
      <c r="AR186" s="73">
        <v>0</v>
      </c>
      <c r="AS186" s="73">
        <v>0</v>
      </c>
      <c r="AT186" s="73">
        <v>0</v>
      </c>
      <c r="AU186" s="73">
        <v>0</v>
      </c>
      <c r="AV186" s="73">
        <v>0</v>
      </c>
      <c r="AW186" s="73">
        <v>0</v>
      </c>
      <c r="AX186" s="130">
        <v>0</v>
      </c>
      <c r="AY186" s="341">
        <v>0</v>
      </c>
      <c r="AZ186" s="176">
        <v>0</v>
      </c>
      <c r="BA186" s="160"/>
    </row>
    <row r="187" spans="1:137" ht="13.5" thickBot="1">
      <c r="AA187" s="167">
        <f>SUM(AA156:AX186)</f>
        <v>753663.55999999994</v>
      </c>
      <c r="BA187" s="17"/>
    </row>
    <row r="188" spans="1:137" s="3" customFormat="1" ht="36" customHeight="1" thickBot="1">
      <c r="A188" s="440" t="s">
        <v>2</v>
      </c>
      <c r="B188" s="442" t="s">
        <v>138</v>
      </c>
      <c r="C188" s="442"/>
      <c r="D188" s="442"/>
      <c r="E188" s="442"/>
      <c r="F188" s="442"/>
      <c r="G188" s="442"/>
      <c r="H188" s="442"/>
      <c r="I188" s="442"/>
      <c r="J188" s="442"/>
      <c r="K188" s="442"/>
      <c r="L188" s="442"/>
      <c r="M188" s="442"/>
      <c r="N188" s="442"/>
      <c r="O188" s="442"/>
      <c r="P188" s="442"/>
      <c r="Q188" s="442"/>
      <c r="R188" s="442"/>
      <c r="S188" s="442"/>
      <c r="T188" s="442"/>
      <c r="U188" s="442"/>
      <c r="V188" s="442"/>
      <c r="W188" s="442"/>
      <c r="X188" s="442"/>
      <c r="Y188" s="443"/>
      <c r="Z188" s="8"/>
      <c r="AA188" s="148" t="s">
        <v>182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</row>
    <row r="189" spans="1:137" ht="99.75" customHeight="1">
      <c r="A189" s="441"/>
      <c r="B189" s="433" t="s">
        <v>3</v>
      </c>
      <c r="C189" s="433"/>
      <c r="D189" s="433"/>
      <c r="E189" s="433"/>
      <c r="F189" s="433"/>
      <c r="G189" s="433"/>
      <c r="H189" s="433"/>
      <c r="I189" s="433"/>
      <c r="J189" s="433"/>
      <c r="K189" s="433"/>
      <c r="L189" s="433"/>
      <c r="M189" s="433"/>
      <c r="N189" s="433"/>
      <c r="O189" s="433"/>
      <c r="P189" s="433"/>
      <c r="Q189" s="433"/>
      <c r="R189" s="433"/>
      <c r="S189" s="433"/>
      <c r="T189" s="433"/>
      <c r="U189" s="433"/>
      <c r="V189" s="433"/>
      <c r="W189" s="433"/>
      <c r="X189" s="433"/>
      <c r="Y189" s="434"/>
      <c r="AA189" s="455" t="s">
        <v>89</v>
      </c>
      <c r="AB189" s="456"/>
      <c r="AC189" s="456"/>
      <c r="AD189" s="456"/>
      <c r="AE189" s="456"/>
      <c r="AF189" s="456"/>
      <c r="AG189" s="456"/>
      <c r="AH189" s="456"/>
      <c r="AI189" s="456"/>
      <c r="AJ189" s="456"/>
      <c r="AK189" s="456"/>
      <c r="AL189" s="456"/>
      <c r="AM189" s="456"/>
      <c r="AN189" s="456"/>
      <c r="AO189" s="456"/>
      <c r="AP189" s="456"/>
      <c r="AQ189" s="456"/>
      <c r="AR189" s="456"/>
      <c r="AS189" s="456"/>
      <c r="AT189" s="456"/>
      <c r="AU189" s="456"/>
      <c r="AV189" s="456"/>
      <c r="AW189" s="456"/>
      <c r="AX189" s="457"/>
      <c r="AY189" s="431" t="str">
        <f>AY153</f>
        <v>Сбытовая надбавка</v>
      </c>
      <c r="AZ189" s="466" t="s">
        <v>199</v>
      </c>
      <c r="BA189" s="229" t="str">
        <f>BA153</f>
        <v>Тарифы на услуги по передаче электрической энергии</v>
      </c>
    </row>
    <row r="190" spans="1:137" ht="45.75" customHeight="1">
      <c r="A190" s="441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71"/>
      <c r="AZ190" s="467"/>
      <c r="BA190" s="177" t="s">
        <v>33</v>
      </c>
    </row>
    <row r="191" spans="1:137" s="173" customFormat="1" ht="16.149999999999999" customHeight="1">
      <c r="A191" s="447" t="s">
        <v>207</v>
      </c>
      <c r="B191" s="448"/>
      <c r="C191" s="448"/>
      <c r="D191" s="448"/>
      <c r="E191" s="448"/>
      <c r="F191" s="448"/>
      <c r="G191" s="448"/>
      <c r="H191" s="448"/>
      <c r="I191" s="448"/>
      <c r="J191" s="448"/>
      <c r="K191" s="448"/>
      <c r="L191" s="448"/>
      <c r="M191" s="448"/>
      <c r="N191" s="448"/>
      <c r="O191" s="448"/>
      <c r="P191" s="448"/>
      <c r="Q191" s="448"/>
      <c r="R191" s="448"/>
      <c r="S191" s="448"/>
      <c r="T191" s="448"/>
      <c r="U191" s="448"/>
      <c r="V191" s="448"/>
      <c r="W191" s="448"/>
      <c r="X191" s="448"/>
      <c r="Y191" s="449"/>
      <c r="AA191" s="452">
        <v>2</v>
      </c>
      <c r="AB191" s="453"/>
      <c r="AC191" s="453"/>
      <c r="AD191" s="453"/>
      <c r="AE191" s="453"/>
      <c r="AF191" s="453"/>
      <c r="AG191" s="453"/>
      <c r="AH191" s="453"/>
      <c r="AI191" s="453"/>
      <c r="AJ191" s="453"/>
      <c r="AK191" s="453"/>
      <c r="AL191" s="453"/>
      <c r="AM191" s="453"/>
      <c r="AN191" s="453"/>
      <c r="AO191" s="453"/>
      <c r="AP191" s="453"/>
      <c r="AQ191" s="453"/>
      <c r="AR191" s="453"/>
      <c r="AS191" s="453"/>
      <c r="AT191" s="453"/>
      <c r="AU191" s="453"/>
      <c r="AV191" s="453"/>
      <c r="AW191" s="453"/>
      <c r="AX191" s="454"/>
      <c r="AY191" s="184">
        <v>3</v>
      </c>
      <c r="AZ191" s="186">
        <v>4</v>
      </c>
      <c r="BA191" s="187">
        <v>5</v>
      </c>
    </row>
    <row r="192" spans="1:137">
      <c r="A192" s="47">
        <v>1</v>
      </c>
      <c r="B192" s="170">
        <f>AA192+$BA192+$AZ192+$AY192</f>
        <v>1945.0551879999998</v>
      </c>
      <c r="C192" s="170">
        <f t="shared" ref="C192:R207" si="21">AB192+$BA192+$AZ192+$AY192</f>
        <v>1930.5051880000001</v>
      </c>
      <c r="D192" s="170">
        <f t="shared" si="21"/>
        <v>1933.7551880000001</v>
      </c>
      <c r="E192" s="170">
        <f t="shared" si="21"/>
        <v>1949.2051879999999</v>
      </c>
      <c r="F192" s="170">
        <f t="shared" si="21"/>
        <v>1956.9251879999999</v>
      </c>
      <c r="G192" s="170">
        <f t="shared" si="21"/>
        <v>1968.6651879999999</v>
      </c>
      <c r="H192" s="170">
        <f t="shared" si="21"/>
        <v>2114.5551879999998</v>
      </c>
      <c r="I192" s="170">
        <f t="shared" si="21"/>
        <v>2126.4651880000001</v>
      </c>
      <c r="J192" s="170">
        <f t="shared" si="21"/>
        <v>2117.7051879999999</v>
      </c>
      <c r="K192" s="170">
        <f t="shared" si="21"/>
        <v>2117.105188</v>
      </c>
      <c r="L192" s="170">
        <f t="shared" si="21"/>
        <v>2087.6551880000002</v>
      </c>
      <c r="M192" s="170">
        <f t="shared" si="21"/>
        <v>2108.105188</v>
      </c>
      <c r="N192" s="170">
        <f t="shared" si="21"/>
        <v>2017.145188</v>
      </c>
      <c r="O192" s="170">
        <f t="shared" si="21"/>
        <v>2001.835188</v>
      </c>
      <c r="P192" s="170">
        <f t="shared" si="21"/>
        <v>2066.9251880000002</v>
      </c>
      <c r="Q192" s="170">
        <f t="shared" si="21"/>
        <v>2102.2851879999998</v>
      </c>
      <c r="R192" s="170">
        <f t="shared" si="21"/>
        <v>2125.5751879999998</v>
      </c>
      <c r="S192" s="170">
        <f t="shared" ref="S192:Y222" si="22">AR192+$BA192+$AZ192+$AY192</f>
        <v>2137.1751880000002</v>
      </c>
      <c r="T192" s="170">
        <f t="shared" si="22"/>
        <v>2117.9251880000002</v>
      </c>
      <c r="U192" s="170">
        <f t="shared" si="22"/>
        <v>1977.9251879999999</v>
      </c>
      <c r="V192" s="170">
        <f t="shared" si="22"/>
        <v>1967.625188</v>
      </c>
      <c r="W192" s="170">
        <f t="shared" si="22"/>
        <v>1961.2951880000001</v>
      </c>
      <c r="X192" s="170">
        <f t="shared" si="22"/>
        <v>1951.1651879999999</v>
      </c>
      <c r="Y192" s="170">
        <f t="shared" si="22"/>
        <v>1947.615188</v>
      </c>
      <c r="Z192" s="37"/>
      <c r="AA192" s="41">
        <v>907.56</v>
      </c>
      <c r="AB192" s="39">
        <v>893.01</v>
      </c>
      <c r="AC192" s="39">
        <v>896.26</v>
      </c>
      <c r="AD192" s="39">
        <v>911.71</v>
      </c>
      <c r="AE192" s="39">
        <v>919.43</v>
      </c>
      <c r="AF192" s="39">
        <v>931.17</v>
      </c>
      <c r="AG192" s="39">
        <v>1077.06</v>
      </c>
      <c r="AH192" s="39">
        <v>1088.97</v>
      </c>
      <c r="AI192" s="39">
        <v>1080.21</v>
      </c>
      <c r="AJ192" s="39">
        <v>1079.6099999999999</v>
      </c>
      <c r="AK192" s="39">
        <v>1050.1600000000001</v>
      </c>
      <c r="AL192" s="39">
        <v>1070.6099999999999</v>
      </c>
      <c r="AM192" s="39">
        <v>979.65</v>
      </c>
      <c r="AN192" s="39">
        <v>964.34</v>
      </c>
      <c r="AO192" s="39">
        <v>1029.43</v>
      </c>
      <c r="AP192" s="39">
        <v>1064.79</v>
      </c>
      <c r="AQ192" s="39">
        <v>1088.08</v>
      </c>
      <c r="AR192" s="39">
        <v>1099.68</v>
      </c>
      <c r="AS192" s="39">
        <v>1080.43</v>
      </c>
      <c r="AT192" s="39">
        <v>940.43</v>
      </c>
      <c r="AU192" s="39">
        <v>930.13</v>
      </c>
      <c r="AV192" s="39">
        <v>923.8</v>
      </c>
      <c r="AW192" s="39">
        <v>913.67</v>
      </c>
      <c r="AX192" s="40">
        <v>910.12</v>
      </c>
      <c r="AY192" s="339">
        <v>529.51</v>
      </c>
      <c r="AZ192" s="175">
        <v>5.3451880000000003</v>
      </c>
      <c r="BA192" s="178">
        <v>502.64</v>
      </c>
    </row>
    <row r="193" spans="1:53">
      <c r="A193" s="47">
        <v>2</v>
      </c>
      <c r="B193" s="170">
        <f t="shared" ref="B193:Q222" si="23">AA193+$BA193+$AZ193+$AY193</f>
        <v>1945.875188</v>
      </c>
      <c r="C193" s="170">
        <f t="shared" si="21"/>
        <v>1946.4851880000001</v>
      </c>
      <c r="D193" s="170">
        <f t="shared" si="21"/>
        <v>1962.4151879999999</v>
      </c>
      <c r="E193" s="170">
        <f t="shared" si="21"/>
        <v>1964.9751879999999</v>
      </c>
      <c r="F193" s="170">
        <f t="shared" si="21"/>
        <v>1977.4151879999999</v>
      </c>
      <c r="G193" s="170">
        <f t="shared" si="21"/>
        <v>1987.315188</v>
      </c>
      <c r="H193" s="170">
        <f t="shared" si="21"/>
        <v>2147.145188</v>
      </c>
      <c r="I193" s="170">
        <f t="shared" si="21"/>
        <v>2045.125188</v>
      </c>
      <c r="J193" s="170">
        <f t="shared" si="21"/>
        <v>2024.085188</v>
      </c>
      <c r="K193" s="170">
        <f t="shared" si="21"/>
        <v>1986.4851880000001</v>
      </c>
      <c r="L193" s="170">
        <f t="shared" si="21"/>
        <v>1985.8051879999998</v>
      </c>
      <c r="M193" s="170">
        <f t="shared" si="21"/>
        <v>1985.335188</v>
      </c>
      <c r="N193" s="170">
        <f t="shared" si="21"/>
        <v>1983.845188</v>
      </c>
      <c r="O193" s="170">
        <f t="shared" si="21"/>
        <v>1984.9551879999999</v>
      </c>
      <c r="P193" s="170">
        <f t="shared" si="21"/>
        <v>1984.615188</v>
      </c>
      <c r="Q193" s="170">
        <f t="shared" si="21"/>
        <v>1985.585188</v>
      </c>
      <c r="R193" s="170">
        <f t="shared" si="21"/>
        <v>1989.4851880000001</v>
      </c>
      <c r="S193" s="170">
        <f t="shared" si="22"/>
        <v>1994.155188</v>
      </c>
      <c r="T193" s="170">
        <f t="shared" si="22"/>
        <v>1992.9851880000001</v>
      </c>
      <c r="U193" s="170">
        <f t="shared" si="22"/>
        <v>1990.125188</v>
      </c>
      <c r="V193" s="170">
        <f t="shared" si="22"/>
        <v>1985.8051879999998</v>
      </c>
      <c r="W193" s="170">
        <f t="shared" si="22"/>
        <v>1974.9551879999999</v>
      </c>
      <c r="X193" s="170">
        <f t="shared" si="22"/>
        <v>1965.0151879999999</v>
      </c>
      <c r="Y193" s="170">
        <f t="shared" si="22"/>
        <v>1961.9651880000001</v>
      </c>
      <c r="Z193" s="37"/>
      <c r="AA193" s="38">
        <v>908.38</v>
      </c>
      <c r="AB193" s="39">
        <v>908.99</v>
      </c>
      <c r="AC193" s="39">
        <v>924.92</v>
      </c>
      <c r="AD193" s="39">
        <v>927.48</v>
      </c>
      <c r="AE193" s="39">
        <v>939.92</v>
      </c>
      <c r="AF193" s="39">
        <v>949.82</v>
      </c>
      <c r="AG193" s="39">
        <v>1109.6500000000001</v>
      </c>
      <c r="AH193" s="39">
        <v>1007.63</v>
      </c>
      <c r="AI193" s="39">
        <v>986.59</v>
      </c>
      <c r="AJ193" s="39">
        <v>948.99</v>
      </c>
      <c r="AK193" s="39">
        <v>948.31</v>
      </c>
      <c r="AL193" s="39">
        <v>947.84</v>
      </c>
      <c r="AM193" s="39">
        <v>946.35</v>
      </c>
      <c r="AN193" s="39">
        <v>947.46</v>
      </c>
      <c r="AO193" s="39">
        <v>947.12</v>
      </c>
      <c r="AP193" s="39">
        <v>948.09</v>
      </c>
      <c r="AQ193" s="39">
        <v>951.99</v>
      </c>
      <c r="AR193" s="39">
        <v>956.66</v>
      </c>
      <c r="AS193" s="39">
        <v>955.49</v>
      </c>
      <c r="AT193" s="39">
        <v>952.63</v>
      </c>
      <c r="AU193" s="39">
        <v>948.31</v>
      </c>
      <c r="AV193" s="39">
        <v>937.46</v>
      </c>
      <c r="AW193" s="39">
        <v>927.52</v>
      </c>
      <c r="AX193" s="40">
        <v>924.47</v>
      </c>
      <c r="AY193" s="340">
        <v>529.51</v>
      </c>
      <c r="AZ193" s="175">
        <v>5.3451880000000003</v>
      </c>
      <c r="BA193" s="159">
        <v>502.64</v>
      </c>
    </row>
    <row r="194" spans="1:53">
      <c r="A194" s="47">
        <v>3</v>
      </c>
      <c r="B194" s="170">
        <f t="shared" si="23"/>
        <v>1968.4951879999999</v>
      </c>
      <c r="C194" s="170">
        <f t="shared" si="21"/>
        <v>1964.095188</v>
      </c>
      <c r="D194" s="170">
        <f t="shared" si="21"/>
        <v>1964.2251879999999</v>
      </c>
      <c r="E194" s="170">
        <f t="shared" si="21"/>
        <v>1964.405188</v>
      </c>
      <c r="F194" s="170">
        <f t="shared" si="21"/>
        <v>1966.4551879999999</v>
      </c>
      <c r="G194" s="170">
        <f t="shared" si="21"/>
        <v>1972.815188</v>
      </c>
      <c r="H194" s="170">
        <f t="shared" si="21"/>
        <v>1981.1951880000001</v>
      </c>
      <c r="I194" s="170">
        <f t="shared" si="21"/>
        <v>2047.9451880000001</v>
      </c>
      <c r="J194" s="170">
        <f t="shared" si="21"/>
        <v>2121.565188</v>
      </c>
      <c r="K194" s="170">
        <f t="shared" si="21"/>
        <v>2117.315188</v>
      </c>
      <c r="L194" s="170">
        <f t="shared" si="21"/>
        <v>2107.1151879999998</v>
      </c>
      <c r="M194" s="170">
        <f t="shared" si="21"/>
        <v>2091.9151879999999</v>
      </c>
      <c r="N194" s="170">
        <f t="shared" si="21"/>
        <v>2105.4151879999999</v>
      </c>
      <c r="O194" s="170">
        <f t="shared" si="21"/>
        <v>2105.2251879999999</v>
      </c>
      <c r="P194" s="170">
        <f t="shared" si="21"/>
        <v>2113.875188</v>
      </c>
      <c r="Q194" s="170">
        <f t="shared" si="21"/>
        <v>2122.6151879999998</v>
      </c>
      <c r="R194" s="170">
        <f t="shared" si="21"/>
        <v>2132.895188</v>
      </c>
      <c r="S194" s="170">
        <f t="shared" si="22"/>
        <v>2149.065188</v>
      </c>
      <c r="T194" s="170">
        <f t="shared" si="22"/>
        <v>2148.065188</v>
      </c>
      <c r="U194" s="170">
        <f t="shared" si="22"/>
        <v>2109.565188</v>
      </c>
      <c r="V194" s="170">
        <f t="shared" si="22"/>
        <v>2048.9951879999999</v>
      </c>
      <c r="W194" s="170">
        <f t="shared" si="22"/>
        <v>1978.135188</v>
      </c>
      <c r="X194" s="170">
        <f t="shared" si="22"/>
        <v>1971.0451880000001</v>
      </c>
      <c r="Y194" s="170">
        <f t="shared" si="22"/>
        <v>1966.855188</v>
      </c>
      <c r="Z194" s="37"/>
      <c r="AA194" s="38">
        <v>931</v>
      </c>
      <c r="AB194" s="39">
        <v>926.6</v>
      </c>
      <c r="AC194" s="39">
        <v>926.73</v>
      </c>
      <c r="AD194" s="39">
        <v>926.91</v>
      </c>
      <c r="AE194" s="39">
        <v>928.96</v>
      </c>
      <c r="AF194" s="39">
        <v>935.32</v>
      </c>
      <c r="AG194" s="39">
        <v>943.7</v>
      </c>
      <c r="AH194" s="39">
        <v>1010.45</v>
      </c>
      <c r="AI194" s="39">
        <v>1084.07</v>
      </c>
      <c r="AJ194" s="39">
        <v>1079.82</v>
      </c>
      <c r="AK194" s="39">
        <v>1069.6199999999999</v>
      </c>
      <c r="AL194" s="39">
        <v>1054.42</v>
      </c>
      <c r="AM194" s="39">
        <v>1067.92</v>
      </c>
      <c r="AN194" s="39">
        <v>1067.73</v>
      </c>
      <c r="AO194" s="39">
        <v>1076.3800000000001</v>
      </c>
      <c r="AP194" s="39">
        <v>1085.1199999999999</v>
      </c>
      <c r="AQ194" s="39">
        <v>1095.4000000000001</v>
      </c>
      <c r="AR194" s="39">
        <v>1111.57</v>
      </c>
      <c r="AS194" s="39">
        <v>1110.57</v>
      </c>
      <c r="AT194" s="39">
        <v>1072.07</v>
      </c>
      <c r="AU194" s="39">
        <v>1011.5000000000001</v>
      </c>
      <c r="AV194" s="39">
        <v>940.64</v>
      </c>
      <c r="AW194" s="39">
        <v>933.55</v>
      </c>
      <c r="AX194" s="40">
        <v>929.36</v>
      </c>
      <c r="AY194" s="340">
        <v>529.51</v>
      </c>
      <c r="AZ194" s="175">
        <v>5.3451880000000003</v>
      </c>
      <c r="BA194" s="159">
        <v>502.64</v>
      </c>
    </row>
    <row r="195" spans="1:53">
      <c r="A195" s="47">
        <v>4</v>
      </c>
      <c r="B195" s="170">
        <f t="shared" si="23"/>
        <v>1961.5451880000001</v>
      </c>
      <c r="C195" s="170">
        <f t="shared" si="21"/>
        <v>1959.7651879999999</v>
      </c>
      <c r="D195" s="170">
        <f t="shared" si="21"/>
        <v>1957.2851879999998</v>
      </c>
      <c r="E195" s="170">
        <f t="shared" si="21"/>
        <v>1957.855188</v>
      </c>
      <c r="F195" s="170">
        <f t="shared" si="21"/>
        <v>1959.9851880000001</v>
      </c>
      <c r="G195" s="170">
        <f t="shared" si="21"/>
        <v>1964.335188</v>
      </c>
      <c r="H195" s="170">
        <f t="shared" si="21"/>
        <v>1973.315188</v>
      </c>
      <c r="I195" s="170">
        <f t="shared" si="21"/>
        <v>1978.325188</v>
      </c>
      <c r="J195" s="170">
        <f t="shared" si="21"/>
        <v>2037.625188</v>
      </c>
      <c r="K195" s="170">
        <f t="shared" si="21"/>
        <v>2114.3251879999998</v>
      </c>
      <c r="L195" s="170">
        <f t="shared" si="21"/>
        <v>2107.9651880000001</v>
      </c>
      <c r="M195" s="170">
        <f t="shared" si="21"/>
        <v>2101.7151880000001</v>
      </c>
      <c r="N195" s="170">
        <f t="shared" si="21"/>
        <v>2108.8451879999998</v>
      </c>
      <c r="O195" s="170">
        <f t="shared" si="21"/>
        <v>2109.645188</v>
      </c>
      <c r="P195" s="170">
        <f t="shared" si="21"/>
        <v>2113.3051879999998</v>
      </c>
      <c r="Q195" s="170">
        <f t="shared" si="21"/>
        <v>2117.5451880000001</v>
      </c>
      <c r="R195" s="170">
        <f t="shared" si="21"/>
        <v>2121.3651879999998</v>
      </c>
      <c r="S195" s="170">
        <f t="shared" si="22"/>
        <v>2132.4851880000001</v>
      </c>
      <c r="T195" s="170">
        <f t="shared" si="22"/>
        <v>2145.625188</v>
      </c>
      <c r="U195" s="170">
        <f t="shared" si="22"/>
        <v>2110.2051879999999</v>
      </c>
      <c r="V195" s="170">
        <f t="shared" si="22"/>
        <v>2071.9351879999999</v>
      </c>
      <c r="W195" s="170">
        <f t="shared" si="22"/>
        <v>1972.7751880000001</v>
      </c>
      <c r="X195" s="170">
        <f t="shared" si="22"/>
        <v>1960.7551880000001</v>
      </c>
      <c r="Y195" s="170">
        <f t="shared" si="22"/>
        <v>1957.595188</v>
      </c>
      <c r="Z195" s="37"/>
      <c r="AA195" s="38">
        <v>924.05</v>
      </c>
      <c r="AB195" s="39">
        <v>922.27</v>
      </c>
      <c r="AC195" s="39">
        <v>919.79</v>
      </c>
      <c r="AD195" s="39">
        <v>920.36</v>
      </c>
      <c r="AE195" s="39">
        <v>922.49</v>
      </c>
      <c r="AF195" s="39">
        <v>926.84</v>
      </c>
      <c r="AG195" s="39">
        <v>935.82</v>
      </c>
      <c r="AH195" s="39">
        <v>940.83</v>
      </c>
      <c r="AI195" s="39">
        <v>1000.13</v>
      </c>
      <c r="AJ195" s="39">
        <v>1076.83</v>
      </c>
      <c r="AK195" s="39">
        <v>1070.47</v>
      </c>
      <c r="AL195" s="39">
        <v>1064.22</v>
      </c>
      <c r="AM195" s="39">
        <v>1071.3499999999999</v>
      </c>
      <c r="AN195" s="39">
        <v>1072.1500000000001</v>
      </c>
      <c r="AO195" s="39">
        <v>1075.81</v>
      </c>
      <c r="AP195" s="39">
        <v>1080.05</v>
      </c>
      <c r="AQ195" s="39">
        <v>1083.8699999999999</v>
      </c>
      <c r="AR195" s="39">
        <v>1094.99</v>
      </c>
      <c r="AS195" s="39">
        <v>1108.1300000000001</v>
      </c>
      <c r="AT195" s="39">
        <v>1072.71</v>
      </c>
      <c r="AU195" s="39">
        <v>1034.44</v>
      </c>
      <c r="AV195" s="39">
        <v>935.28</v>
      </c>
      <c r="AW195" s="39">
        <v>923.26</v>
      </c>
      <c r="AX195" s="40">
        <v>920.1</v>
      </c>
      <c r="AY195" s="340">
        <v>529.51</v>
      </c>
      <c r="AZ195" s="175">
        <v>5.3451880000000003</v>
      </c>
      <c r="BA195" s="159">
        <v>502.64</v>
      </c>
    </row>
    <row r="196" spans="1:53">
      <c r="A196" s="47">
        <v>5</v>
      </c>
      <c r="B196" s="170">
        <f t="shared" si="23"/>
        <v>1959.875188</v>
      </c>
      <c r="C196" s="170">
        <f t="shared" si="21"/>
        <v>1955.395188</v>
      </c>
      <c r="D196" s="170">
        <f t="shared" si="21"/>
        <v>1956.4351879999999</v>
      </c>
      <c r="E196" s="170">
        <f t="shared" si="21"/>
        <v>1960.4451880000001</v>
      </c>
      <c r="F196" s="170">
        <f t="shared" si="21"/>
        <v>1968.7451879999999</v>
      </c>
      <c r="G196" s="170">
        <f t="shared" si="21"/>
        <v>1978.9851880000001</v>
      </c>
      <c r="H196" s="170">
        <f t="shared" si="21"/>
        <v>2173.125188</v>
      </c>
      <c r="I196" s="170">
        <f t="shared" si="21"/>
        <v>2187.585188</v>
      </c>
      <c r="J196" s="170">
        <f t="shared" si="21"/>
        <v>2212.895188</v>
      </c>
      <c r="K196" s="170">
        <f t="shared" si="21"/>
        <v>2215.5451880000001</v>
      </c>
      <c r="L196" s="170">
        <f t="shared" si="21"/>
        <v>2124.335188</v>
      </c>
      <c r="M196" s="170">
        <f t="shared" si="21"/>
        <v>2175.9751879999999</v>
      </c>
      <c r="N196" s="170">
        <f t="shared" si="21"/>
        <v>2208.3251879999998</v>
      </c>
      <c r="O196" s="170">
        <f t="shared" si="21"/>
        <v>2202.605188</v>
      </c>
      <c r="P196" s="170">
        <f t="shared" si="21"/>
        <v>2210.5351879999998</v>
      </c>
      <c r="Q196" s="170">
        <f t="shared" si="21"/>
        <v>2214.4851880000001</v>
      </c>
      <c r="R196" s="170">
        <f t="shared" si="21"/>
        <v>2229.7151880000001</v>
      </c>
      <c r="S196" s="170">
        <f t="shared" si="22"/>
        <v>2236.645188</v>
      </c>
      <c r="T196" s="170">
        <f t="shared" si="22"/>
        <v>2342.4051880000002</v>
      </c>
      <c r="U196" s="170">
        <f t="shared" si="22"/>
        <v>2344.125188</v>
      </c>
      <c r="V196" s="170">
        <f t="shared" si="22"/>
        <v>2347.2251879999999</v>
      </c>
      <c r="W196" s="170">
        <f t="shared" si="22"/>
        <v>2349.605188</v>
      </c>
      <c r="X196" s="170">
        <f t="shared" si="22"/>
        <v>2347.815188</v>
      </c>
      <c r="Y196" s="170">
        <f t="shared" si="22"/>
        <v>2355.6951880000001</v>
      </c>
      <c r="Z196" s="37"/>
      <c r="AA196" s="38">
        <v>922.38</v>
      </c>
      <c r="AB196" s="39">
        <v>917.9</v>
      </c>
      <c r="AC196" s="39">
        <v>918.94</v>
      </c>
      <c r="AD196" s="39">
        <v>922.95</v>
      </c>
      <c r="AE196" s="39">
        <v>931.25</v>
      </c>
      <c r="AF196" s="39">
        <v>941.49</v>
      </c>
      <c r="AG196" s="39">
        <v>1135.6300000000001</v>
      </c>
      <c r="AH196" s="39">
        <v>1150.0899999999999</v>
      </c>
      <c r="AI196" s="39">
        <v>1175.4000000000001</v>
      </c>
      <c r="AJ196" s="39">
        <v>1178.05</v>
      </c>
      <c r="AK196" s="39">
        <v>1086.8399999999999</v>
      </c>
      <c r="AL196" s="39">
        <v>1138.48</v>
      </c>
      <c r="AM196" s="39">
        <v>1170.83</v>
      </c>
      <c r="AN196" s="39">
        <v>1165.1099999999999</v>
      </c>
      <c r="AO196" s="39">
        <v>1173.04</v>
      </c>
      <c r="AP196" s="39">
        <v>1176.99</v>
      </c>
      <c r="AQ196" s="39">
        <v>1192.22</v>
      </c>
      <c r="AR196" s="39">
        <v>1199.1500000000001</v>
      </c>
      <c r="AS196" s="39">
        <v>1304.9100000000001</v>
      </c>
      <c r="AT196" s="39">
        <v>1306.6300000000001</v>
      </c>
      <c r="AU196" s="39">
        <v>1309.73</v>
      </c>
      <c r="AV196" s="39">
        <v>1312.11</v>
      </c>
      <c r="AW196" s="39">
        <v>1310.32</v>
      </c>
      <c r="AX196" s="40">
        <v>1318.2</v>
      </c>
      <c r="AY196" s="340">
        <v>529.51</v>
      </c>
      <c r="AZ196" s="175">
        <v>5.3451880000000003</v>
      </c>
      <c r="BA196" s="159">
        <v>502.64</v>
      </c>
    </row>
    <row r="197" spans="1:53">
      <c r="A197" s="47">
        <v>6</v>
      </c>
      <c r="B197" s="170">
        <f t="shared" si="23"/>
        <v>2184.645188</v>
      </c>
      <c r="C197" s="170">
        <f t="shared" si="21"/>
        <v>2185.625188</v>
      </c>
      <c r="D197" s="170">
        <f t="shared" si="21"/>
        <v>2185.855188</v>
      </c>
      <c r="E197" s="170">
        <f t="shared" si="21"/>
        <v>2185.7951880000001</v>
      </c>
      <c r="F197" s="170">
        <f t="shared" si="21"/>
        <v>2185.4251880000002</v>
      </c>
      <c r="G197" s="170">
        <f t="shared" si="21"/>
        <v>2182.4951879999999</v>
      </c>
      <c r="H197" s="170">
        <f t="shared" si="21"/>
        <v>2286.0751879999998</v>
      </c>
      <c r="I197" s="170">
        <f t="shared" si="21"/>
        <v>2281.375188</v>
      </c>
      <c r="J197" s="170">
        <f t="shared" si="21"/>
        <v>2293.1751880000002</v>
      </c>
      <c r="K197" s="170">
        <f t="shared" si="21"/>
        <v>2277.7951880000001</v>
      </c>
      <c r="L197" s="170">
        <f t="shared" si="21"/>
        <v>2278.7951880000001</v>
      </c>
      <c r="M197" s="170">
        <f t="shared" si="21"/>
        <v>2277.8451879999998</v>
      </c>
      <c r="N197" s="170">
        <f t="shared" si="21"/>
        <v>2279.0451880000001</v>
      </c>
      <c r="O197" s="170">
        <f t="shared" si="21"/>
        <v>2280.0051880000001</v>
      </c>
      <c r="P197" s="170">
        <f t="shared" si="21"/>
        <v>2280.355188</v>
      </c>
      <c r="Q197" s="170">
        <f t="shared" si="21"/>
        <v>2282.105188</v>
      </c>
      <c r="R197" s="170">
        <f t="shared" si="21"/>
        <v>2280.4851880000001</v>
      </c>
      <c r="S197" s="170">
        <f t="shared" si="22"/>
        <v>2280.1151879999998</v>
      </c>
      <c r="T197" s="170">
        <f t="shared" si="22"/>
        <v>2280.5451880000001</v>
      </c>
      <c r="U197" s="170">
        <f t="shared" si="22"/>
        <v>2180.6151879999998</v>
      </c>
      <c r="V197" s="170">
        <f t="shared" si="22"/>
        <v>2169.3251879999998</v>
      </c>
      <c r="W197" s="170">
        <f t="shared" si="22"/>
        <v>2172.9551879999999</v>
      </c>
      <c r="X197" s="170">
        <f t="shared" si="22"/>
        <v>2178.6851879999999</v>
      </c>
      <c r="Y197" s="170">
        <f t="shared" si="22"/>
        <v>2183.085188</v>
      </c>
      <c r="Z197" s="37"/>
      <c r="AA197" s="38">
        <v>1147.1500000000001</v>
      </c>
      <c r="AB197" s="39">
        <v>1148.1300000000001</v>
      </c>
      <c r="AC197" s="39">
        <v>1148.3599999999999</v>
      </c>
      <c r="AD197" s="39">
        <v>1148.3</v>
      </c>
      <c r="AE197" s="39">
        <v>1147.93</v>
      </c>
      <c r="AF197" s="39">
        <v>1145</v>
      </c>
      <c r="AG197" s="39">
        <v>1248.58</v>
      </c>
      <c r="AH197" s="39">
        <v>1243.8800000000001</v>
      </c>
      <c r="AI197" s="39">
        <v>1255.68</v>
      </c>
      <c r="AJ197" s="39">
        <v>1240.3</v>
      </c>
      <c r="AK197" s="39">
        <v>1241.3</v>
      </c>
      <c r="AL197" s="39">
        <v>1240.3499999999999</v>
      </c>
      <c r="AM197" s="39">
        <v>1241.55</v>
      </c>
      <c r="AN197" s="39">
        <v>1242.51</v>
      </c>
      <c r="AO197" s="39">
        <v>1242.8599999999999</v>
      </c>
      <c r="AP197" s="39">
        <v>1244.6099999999999</v>
      </c>
      <c r="AQ197" s="39">
        <v>1242.99</v>
      </c>
      <c r="AR197" s="39">
        <v>1242.6199999999999</v>
      </c>
      <c r="AS197" s="39">
        <v>1243.05</v>
      </c>
      <c r="AT197" s="39">
        <v>1143.1199999999999</v>
      </c>
      <c r="AU197" s="39">
        <v>1131.83</v>
      </c>
      <c r="AV197" s="39">
        <v>1135.46</v>
      </c>
      <c r="AW197" s="39">
        <v>1141.19</v>
      </c>
      <c r="AX197" s="40">
        <v>1145.5899999999999</v>
      </c>
      <c r="AY197" s="340">
        <v>529.51</v>
      </c>
      <c r="AZ197" s="175">
        <v>5.3451880000000003</v>
      </c>
      <c r="BA197" s="159">
        <v>502.64</v>
      </c>
    </row>
    <row r="198" spans="1:53">
      <c r="A198" s="47">
        <v>7</v>
      </c>
      <c r="B198" s="170">
        <f t="shared" si="23"/>
        <v>2183.6751880000002</v>
      </c>
      <c r="C198" s="170">
        <f t="shared" si="21"/>
        <v>2185.1551880000002</v>
      </c>
      <c r="D198" s="170">
        <f t="shared" si="21"/>
        <v>2185.6351880000002</v>
      </c>
      <c r="E198" s="170">
        <f t="shared" si="21"/>
        <v>2185.565188</v>
      </c>
      <c r="F198" s="170">
        <f t="shared" si="21"/>
        <v>2185.2751880000001</v>
      </c>
      <c r="G198" s="170">
        <f t="shared" si="21"/>
        <v>2294.6551880000002</v>
      </c>
      <c r="H198" s="170">
        <f t="shared" si="21"/>
        <v>2287.375188</v>
      </c>
      <c r="I198" s="170">
        <f t="shared" si="21"/>
        <v>2285.1551880000002</v>
      </c>
      <c r="J198" s="170">
        <f t="shared" si="21"/>
        <v>2279.6751880000002</v>
      </c>
      <c r="K198" s="170">
        <f t="shared" si="21"/>
        <v>2279.3851880000002</v>
      </c>
      <c r="L198" s="170">
        <f t="shared" si="21"/>
        <v>2279.5351879999998</v>
      </c>
      <c r="M198" s="170">
        <f t="shared" si="21"/>
        <v>2279.315188</v>
      </c>
      <c r="N198" s="170">
        <f t="shared" si="21"/>
        <v>2279.605188</v>
      </c>
      <c r="O198" s="170">
        <f t="shared" si="21"/>
        <v>2279.5051880000001</v>
      </c>
      <c r="P198" s="170">
        <f t="shared" si="21"/>
        <v>2279.6551880000002</v>
      </c>
      <c r="Q198" s="170">
        <f t="shared" si="21"/>
        <v>2279.2051879999999</v>
      </c>
      <c r="R198" s="170">
        <f t="shared" si="21"/>
        <v>2289.2751880000001</v>
      </c>
      <c r="S198" s="170">
        <f t="shared" si="22"/>
        <v>2309.2251879999999</v>
      </c>
      <c r="T198" s="170">
        <f t="shared" si="22"/>
        <v>2303.1751880000002</v>
      </c>
      <c r="U198" s="170">
        <f t="shared" si="22"/>
        <v>2251.6351880000002</v>
      </c>
      <c r="V198" s="170">
        <f t="shared" si="22"/>
        <v>2170.4951879999999</v>
      </c>
      <c r="W198" s="170">
        <f t="shared" si="22"/>
        <v>2173.6851879999999</v>
      </c>
      <c r="X198" s="170">
        <f t="shared" si="22"/>
        <v>2180.7451879999999</v>
      </c>
      <c r="Y198" s="170">
        <f t="shared" si="22"/>
        <v>2184.9551879999999</v>
      </c>
      <c r="Z198" s="37"/>
      <c r="AA198" s="38">
        <v>1146.18</v>
      </c>
      <c r="AB198" s="39">
        <v>1147.6600000000001</v>
      </c>
      <c r="AC198" s="39">
        <v>1148.1400000000001</v>
      </c>
      <c r="AD198" s="39">
        <v>1148.07</v>
      </c>
      <c r="AE198" s="39">
        <v>1147.78</v>
      </c>
      <c r="AF198" s="39">
        <v>1257.1600000000001</v>
      </c>
      <c r="AG198" s="39">
        <v>1249.8800000000001</v>
      </c>
      <c r="AH198" s="39">
        <v>1247.6600000000001</v>
      </c>
      <c r="AI198" s="39">
        <v>1242.18</v>
      </c>
      <c r="AJ198" s="39">
        <v>1241.8900000000001</v>
      </c>
      <c r="AK198" s="39">
        <v>1242.04</v>
      </c>
      <c r="AL198" s="39">
        <v>1241.82</v>
      </c>
      <c r="AM198" s="39">
        <v>1242.1099999999999</v>
      </c>
      <c r="AN198" s="39">
        <v>1242.01</v>
      </c>
      <c r="AO198" s="39">
        <v>1242.1600000000001</v>
      </c>
      <c r="AP198" s="39">
        <v>1241.71</v>
      </c>
      <c r="AQ198" s="39">
        <v>1251.78</v>
      </c>
      <c r="AR198" s="39">
        <v>1271.73</v>
      </c>
      <c r="AS198" s="39">
        <v>1265.68</v>
      </c>
      <c r="AT198" s="39">
        <v>1214.1400000000001</v>
      </c>
      <c r="AU198" s="39">
        <v>1133</v>
      </c>
      <c r="AV198" s="39">
        <v>1136.19</v>
      </c>
      <c r="AW198" s="39">
        <v>1143.25</v>
      </c>
      <c r="AX198" s="40">
        <v>1147.46</v>
      </c>
      <c r="AY198" s="340">
        <v>529.51</v>
      </c>
      <c r="AZ198" s="175">
        <v>5.3451880000000003</v>
      </c>
      <c r="BA198" s="159">
        <v>502.64</v>
      </c>
    </row>
    <row r="199" spans="1:53">
      <c r="A199" s="47">
        <v>8</v>
      </c>
      <c r="B199" s="170">
        <f t="shared" si="23"/>
        <v>2184.1951880000001</v>
      </c>
      <c r="C199" s="170">
        <f t="shared" si="21"/>
        <v>2184.855188</v>
      </c>
      <c r="D199" s="170">
        <f t="shared" si="21"/>
        <v>2185.2151880000001</v>
      </c>
      <c r="E199" s="170">
        <f t="shared" si="21"/>
        <v>2184.7651879999999</v>
      </c>
      <c r="F199" s="170">
        <f t="shared" si="21"/>
        <v>2184.2751880000001</v>
      </c>
      <c r="G199" s="170">
        <f t="shared" si="21"/>
        <v>2364.0051880000001</v>
      </c>
      <c r="H199" s="170">
        <f t="shared" si="21"/>
        <v>2356.9651880000001</v>
      </c>
      <c r="I199" s="170">
        <f t="shared" si="21"/>
        <v>2355.1651879999999</v>
      </c>
      <c r="J199" s="170">
        <f t="shared" si="21"/>
        <v>2350.0951879999998</v>
      </c>
      <c r="K199" s="170">
        <f t="shared" si="21"/>
        <v>2349.8651879999998</v>
      </c>
      <c r="L199" s="170">
        <f t="shared" si="21"/>
        <v>2350.2251879999999</v>
      </c>
      <c r="M199" s="170">
        <f t="shared" si="21"/>
        <v>2350.6551880000002</v>
      </c>
      <c r="N199" s="170">
        <f t="shared" si="21"/>
        <v>2350.5751879999998</v>
      </c>
      <c r="O199" s="170">
        <f t="shared" si="21"/>
        <v>2350.8451879999998</v>
      </c>
      <c r="P199" s="170">
        <f t="shared" si="21"/>
        <v>2171.335188</v>
      </c>
      <c r="Q199" s="170">
        <f t="shared" si="21"/>
        <v>2171.2651879999999</v>
      </c>
      <c r="R199" s="170">
        <f t="shared" si="21"/>
        <v>2172.8451879999998</v>
      </c>
      <c r="S199" s="170">
        <f t="shared" si="22"/>
        <v>2199.0551879999998</v>
      </c>
      <c r="T199" s="170">
        <f t="shared" si="22"/>
        <v>2174.9351879999999</v>
      </c>
      <c r="U199" s="170">
        <f t="shared" si="22"/>
        <v>2175.4851880000001</v>
      </c>
      <c r="V199" s="170">
        <f t="shared" si="22"/>
        <v>2178.9251880000002</v>
      </c>
      <c r="W199" s="170">
        <f t="shared" si="22"/>
        <v>2180.315188</v>
      </c>
      <c r="X199" s="170">
        <f t="shared" si="22"/>
        <v>2183.7751880000001</v>
      </c>
      <c r="Y199" s="170">
        <f t="shared" si="22"/>
        <v>2184.895188</v>
      </c>
      <c r="Z199" s="37"/>
      <c r="AA199" s="38">
        <v>1146.7</v>
      </c>
      <c r="AB199" s="39">
        <v>1147.3599999999999</v>
      </c>
      <c r="AC199" s="39">
        <v>1147.72</v>
      </c>
      <c r="AD199" s="39">
        <v>1147.27</v>
      </c>
      <c r="AE199" s="39">
        <v>1146.78</v>
      </c>
      <c r="AF199" s="39">
        <v>1326.51</v>
      </c>
      <c r="AG199" s="39">
        <v>1319.47</v>
      </c>
      <c r="AH199" s="39">
        <v>1317.67</v>
      </c>
      <c r="AI199" s="39">
        <v>1312.6</v>
      </c>
      <c r="AJ199" s="39">
        <v>1312.37</v>
      </c>
      <c r="AK199" s="39">
        <v>1312.73</v>
      </c>
      <c r="AL199" s="39">
        <v>1313.16</v>
      </c>
      <c r="AM199" s="39">
        <v>1313.08</v>
      </c>
      <c r="AN199" s="39">
        <v>1313.35</v>
      </c>
      <c r="AO199" s="39">
        <v>1133.8399999999999</v>
      </c>
      <c r="AP199" s="39">
        <v>1133.77</v>
      </c>
      <c r="AQ199" s="39">
        <v>1135.3499999999999</v>
      </c>
      <c r="AR199" s="39">
        <v>1161.56</v>
      </c>
      <c r="AS199" s="39">
        <v>1137.44</v>
      </c>
      <c r="AT199" s="39">
        <v>1137.99</v>
      </c>
      <c r="AU199" s="39">
        <v>1141.43</v>
      </c>
      <c r="AV199" s="39">
        <v>1142.82</v>
      </c>
      <c r="AW199" s="39">
        <v>1146.28</v>
      </c>
      <c r="AX199" s="40">
        <v>1147.4000000000001</v>
      </c>
      <c r="AY199" s="340">
        <v>529.51</v>
      </c>
      <c r="AZ199" s="175">
        <v>5.3451880000000003</v>
      </c>
      <c r="BA199" s="159">
        <v>502.64</v>
      </c>
    </row>
    <row r="200" spans="1:53">
      <c r="A200" s="47">
        <v>9</v>
      </c>
      <c r="B200" s="170">
        <f t="shared" si="23"/>
        <v>2184.4751879999999</v>
      </c>
      <c r="C200" s="170">
        <f t="shared" si="21"/>
        <v>2185.2651879999999</v>
      </c>
      <c r="D200" s="170">
        <f t="shared" si="21"/>
        <v>2185.7651879999999</v>
      </c>
      <c r="E200" s="170">
        <f t="shared" si="21"/>
        <v>2185.9651880000001</v>
      </c>
      <c r="F200" s="170">
        <f t="shared" si="21"/>
        <v>2185.9551879999999</v>
      </c>
      <c r="G200" s="170">
        <f t="shared" si="21"/>
        <v>2364.9051880000002</v>
      </c>
      <c r="H200" s="170">
        <f t="shared" si="21"/>
        <v>2359.1351880000002</v>
      </c>
      <c r="I200" s="170">
        <f t="shared" si="21"/>
        <v>2357.9951879999999</v>
      </c>
      <c r="J200" s="170">
        <f t="shared" si="21"/>
        <v>2356.8251879999998</v>
      </c>
      <c r="K200" s="170">
        <f t="shared" si="21"/>
        <v>2357.1951880000001</v>
      </c>
      <c r="L200" s="170">
        <f t="shared" si="21"/>
        <v>2357.7151880000001</v>
      </c>
      <c r="M200" s="170">
        <f t="shared" si="21"/>
        <v>2356.4451880000001</v>
      </c>
      <c r="N200" s="170">
        <f t="shared" si="21"/>
        <v>2357.105188</v>
      </c>
      <c r="O200" s="170">
        <f t="shared" si="21"/>
        <v>2357.2451879999999</v>
      </c>
      <c r="P200" s="170">
        <f t="shared" si="21"/>
        <v>2357.0551879999998</v>
      </c>
      <c r="Q200" s="170">
        <f t="shared" si="21"/>
        <v>2176.8451879999998</v>
      </c>
      <c r="R200" s="170">
        <f t="shared" si="21"/>
        <v>2177.6151879999998</v>
      </c>
      <c r="S200" s="170">
        <f t="shared" si="22"/>
        <v>2178.4451880000001</v>
      </c>
      <c r="T200" s="170">
        <f t="shared" si="22"/>
        <v>2178.895188</v>
      </c>
      <c r="U200" s="170">
        <f t="shared" si="22"/>
        <v>2181.2551880000001</v>
      </c>
      <c r="V200" s="170">
        <f t="shared" si="22"/>
        <v>2181.1651879999999</v>
      </c>
      <c r="W200" s="170">
        <f t="shared" si="22"/>
        <v>2181.2251879999999</v>
      </c>
      <c r="X200" s="170">
        <f t="shared" si="22"/>
        <v>2184.1551880000002</v>
      </c>
      <c r="Y200" s="170">
        <f t="shared" si="22"/>
        <v>2185.0351879999998</v>
      </c>
      <c r="Z200" s="37"/>
      <c r="AA200" s="38">
        <v>1146.98</v>
      </c>
      <c r="AB200" s="39">
        <v>1147.77</v>
      </c>
      <c r="AC200" s="39">
        <v>1148.27</v>
      </c>
      <c r="AD200" s="39">
        <v>1148.47</v>
      </c>
      <c r="AE200" s="39">
        <v>1148.46</v>
      </c>
      <c r="AF200" s="39">
        <v>1327.41</v>
      </c>
      <c r="AG200" s="39">
        <v>1321.64</v>
      </c>
      <c r="AH200" s="39">
        <v>1320.5</v>
      </c>
      <c r="AI200" s="39">
        <v>1319.33</v>
      </c>
      <c r="AJ200" s="39">
        <v>1319.7</v>
      </c>
      <c r="AK200" s="39">
        <v>1320.22</v>
      </c>
      <c r="AL200" s="39">
        <v>1318.95</v>
      </c>
      <c r="AM200" s="39">
        <v>1319.61</v>
      </c>
      <c r="AN200" s="39">
        <v>1319.75</v>
      </c>
      <c r="AO200" s="39">
        <v>1319.56</v>
      </c>
      <c r="AP200" s="39">
        <v>1139.3499999999999</v>
      </c>
      <c r="AQ200" s="39">
        <v>1140.1199999999999</v>
      </c>
      <c r="AR200" s="39">
        <v>1140.95</v>
      </c>
      <c r="AS200" s="39">
        <v>1141.4000000000001</v>
      </c>
      <c r="AT200" s="39">
        <v>1143.76</v>
      </c>
      <c r="AU200" s="39">
        <v>1143.67</v>
      </c>
      <c r="AV200" s="39">
        <v>1143.73</v>
      </c>
      <c r="AW200" s="39">
        <v>1146.6600000000001</v>
      </c>
      <c r="AX200" s="40">
        <v>1147.54</v>
      </c>
      <c r="AY200" s="340">
        <v>529.51</v>
      </c>
      <c r="AZ200" s="175">
        <v>5.3451880000000003</v>
      </c>
      <c r="BA200" s="159">
        <v>502.64</v>
      </c>
    </row>
    <row r="201" spans="1:53">
      <c r="A201" s="47">
        <v>10</v>
      </c>
      <c r="B201" s="170">
        <f t="shared" si="23"/>
        <v>2181.2351880000001</v>
      </c>
      <c r="C201" s="170">
        <f t="shared" si="21"/>
        <v>2184.1351880000002</v>
      </c>
      <c r="D201" s="170">
        <f t="shared" si="21"/>
        <v>2184.8051879999998</v>
      </c>
      <c r="E201" s="170">
        <f t="shared" si="21"/>
        <v>2185.9951879999999</v>
      </c>
      <c r="F201" s="170">
        <f t="shared" si="21"/>
        <v>2186.2451879999999</v>
      </c>
      <c r="G201" s="170">
        <f t="shared" si="21"/>
        <v>2366.2751880000001</v>
      </c>
      <c r="H201" s="170">
        <f t="shared" si="21"/>
        <v>2366.6951880000001</v>
      </c>
      <c r="I201" s="170">
        <f t="shared" si="21"/>
        <v>2365.6851879999999</v>
      </c>
      <c r="J201" s="170">
        <f t="shared" si="21"/>
        <v>2363.1151879999998</v>
      </c>
      <c r="K201" s="170">
        <f t="shared" si="21"/>
        <v>2361.6751880000002</v>
      </c>
      <c r="L201" s="170">
        <f t="shared" si="21"/>
        <v>2361.7051879999999</v>
      </c>
      <c r="M201" s="170">
        <f t="shared" si="21"/>
        <v>2361.4151879999999</v>
      </c>
      <c r="N201" s="170">
        <f t="shared" si="21"/>
        <v>2361.3651879999998</v>
      </c>
      <c r="O201" s="170">
        <f t="shared" si="21"/>
        <v>2361.5351879999998</v>
      </c>
      <c r="P201" s="170">
        <f t="shared" si="21"/>
        <v>2361.9651880000001</v>
      </c>
      <c r="Q201" s="170">
        <f t="shared" si="21"/>
        <v>2182.4551879999999</v>
      </c>
      <c r="R201" s="170">
        <f t="shared" si="21"/>
        <v>2182.6951880000001</v>
      </c>
      <c r="S201" s="170">
        <f t="shared" si="22"/>
        <v>2183.3851880000002</v>
      </c>
      <c r="T201" s="170">
        <f t="shared" si="22"/>
        <v>2183.0451880000001</v>
      </c>
      <c r="U201" s="170">
        <f t="shared" si="22"/>
        <v>2180.9551879999999</v>
      </c>
      <c r="V201" s="170">
        <f t="shared" si="22"/>
        <v>2180.9651880000001</v>
      </c>
      <c r="W201" s="170">
        <f t="shared" si="22"/>
        <v>2182.6651879999999</v>
      </c>
      <c r="X201" s="170">
        <f t="shared" si="22"/>
        <v>2184.085188</v>
      </c>
      <c r="Y201" s="170">
        <f t="shared" si="22"/>
        <v>2185.4351879999999</v>
      </c>
      <c r="Z201" s="37"/>
      <c r="AA201" s="38">
        <v>1143.74</v>
      </c>
      <c r="AB201" s="39">
        <v>1146.6400000000001</v>
      </c>
      <c r="AC201" s="39">
        <v>1147.31</v>
      </c>
      <c r="AD201" s="39">
        <v>1148.5</v>
      </c>
      <c r="AE201" s="39">
        <v>1148.75</v>
      </c>
      <c r="AF201" s="39">
        <v>1328.78</v>
      </c>
      <c r="AG201" s="39">
        <v>1329.2</v>
      </c>
      <c r="AH201" s="39">
        <v>1328.19</v>
      </c>
      <c r="AI201" s="39">
        <v>1325.62</v>
      </c>
      <c r="AJ201" s="39">
        <v>1324.18</v>
      </c>
      <c r="AK201" s="39">
        <v>1324.21</v>
      </c>
      <c r="AL201" s="39">
        <v>1323.92</v>
      </c>
      <c r="AM201" s="39">
        <v>1323.87</v>
      </c>
      <c r="AN201" s="39">
        <v>1324.04</v>
      </c>
      <c r="AO201" s="39">
        <v>1324.47</v>
      </c>
      <c r="AP201" s="39">
        <v>1144.96</v>
      </c>
      <c r="AQ201" s="39">
        <v>1145.2</v>
      </c>
      <c r="AR201" s="39">
        <v>1145.8900000000001</v>
      </c>
      <c r="AS201" s="39">
        <v>1145.55</v>
      </c>
      <c r="AT201" s="39">
        <v>1143.46</v>
      </c>
      <c r="AU201" s="39">
        <v>1143.47</v>
      </c>
      <c r="AV201" s="39">
        <v>1145.17</v>
      </c>
      <c r="AW201" s="39">
        <v>1146.5899999999999</v>
      </c>
      <c r="AX201" s="40">
        <v>1147.94</v>
      </c>
      <c r="AY201" s="340">
        <v>529.51</v>
      </c>
      <c r="AZ201" s="175">
        <v>5.3451880000000003</v>
      </c>
      <c r="BA201" s="159">
        <v>502.64</v>
      </c>
    </row>
    <row r="202" spans="1:53">
      <c r="A202" s="47">
        <v>11</v>
      </c>
      <c r="B202" s="170">
        <f t="shared" si="23"/>
        <v>2184.4351879999999</v>
      </c>
      <c r="C202" s="170">
        <f t="shared" si="21"/>
        <v>2185.4851880000001</v>
      </c>
      <c r="D202" s="170">
        <f t="shared" si="21"/>
        <v>2185.7451879999999</v>
      </c>
      <c r="E202" s="170">
        <f t="shared" si="21"/>
        <v>2185.8451879999998</v>
      </c>
      <c r="F202" s="170">
        <f t="shared" si="21"/>
        <v>2186.3051879999998</v>
      </c>
      <c r="G202" s="170">
        <f t="shared" si="21"/>
        <v>2366.085188</v>
      </c>
      <c r="H202" s="170">
        <f t="shared" si="21"/>
        <v>2366.6551880000002</v>
      </c>
      <c r="I202" s="170">
        <f t="shared" si="21"/>
        <v>2366.1651879999999</v>
      </c>
      <c r="J202" s="170">
        <f t="shared" si="21"/>
        <v>2364.3251879999998</v>
      </c>
      <c r="K202" s="170">
        <f t="shared" si="21"/>
        <v>2362.8851880000002</v>
      </c>
      <c r="L202" s="170">
        <f t="shared" si="21"/>
        <v>2362.5151879999999</v>
      </c>
      <c r="M202" s="170">
        <f t="shared" si="21"/>
        <v>2362.3451879999998</v>
      </c>
      <c r="N202" s="170">
        <f t="shared" si="21"/>
        <v>2362.8051879999998</v>
      </c>
      <c r="O202" s="170">
        <f t="shared" si="21"/>
        <v>2362.9551879999999</v>
      </c>
      <c r="P202" s="170">
        <f t="shared" si="21"/>
        <v>2363.3251879999998</v>
      </c>
      <c r="Q202" s="170">
        <f t="shared" si="21"/>
        <v>2183.7751880000001</v>
      </c>
      <c r="R202" s="170">
        <f t="shared" si="21"/>
        <v>2183.6951880000001</v>
      </c>
      <c r="S202" s="170">
        <f t="shared" si="22"/>
        <v>2183.7751880000001</v>
      </c>
      <c r="T202" s="170">
        <f t="shared" si="22"/>
        <v>2183.145188</v>
      </c>
      <c r="U202" s="170">
        <f t="shared" si="22"/>
        <v>2181.8651879999998</v>
      </c>
      <c r="V202" s="170">
        <f t="shared" si="22"/>
        <v>2180.7851879999998</v>
      </c>
      <c r="W202" s="170">
        <f t="shared" si="22"/>
        <v>2181.9551879999999</v>
      </c>
      <c r="X202" s="170">
        <f t="shared" si="22"/>
        <v>2183.4851880000001</v>
      </c>
      <c r="Y202" s="170">
        <f t="shared" si="22"/>
        <v>2185.2051879999999</v>
      </c>
      <c r="Z202" s="37"/>
      <c r="AA202" s="41">
        <v>1146.94</v>
      </c>
      <c r="AB202" s="39">
        <v>1147.99</v>
      </c>
      <c r="AC202" s="39">
        <v>1148.25</v>
      </c>
      <c r="AD202" s="39">
        <v>1148.3499999999999</v>
      </c>
      <c r="AE202" s="39">
        <v>1148.81</v>
      </c>
      <c r="AF202" s="39">
        <v>1328.59</v>
      </c>
      <c r="AG202" s="39">
        <v>1329.16</v>
      </c>
      <c r="AH202" s="39">
        <v>1328.67</v>
      </c>
      <c r="AI202" s="39">
        <v>1326.83</v>
      </c>
      <c r="AJ202" s="39">
        <v>1325.39</v>
      </c>
      <c r="AK202" s="39">
        <v>1325.02</v>
      </c>
      <c r="AL202" s="39">
        <v>1324.85</v>
      </c>
      <c r="AM202" s="39">
        <v>1325.31</v>
      </c>
      <c r="AN202" s="39">
        <v>1325.46</v>
      </c>
      <c r="AO202" s="39">
        <v>1325.83</v>
      </c>
      <c r="AP202" s="39">
        <v>1146.28</v>
      </c>
      <c r="AQ202" s="39">
        <v>1146.2</v>
      </c>
      <c r="AR202" s="39">
        <v>1146.28</v>
      </c>
      <c r="AS202" s="39">
        <v>1145.6500000000001</v>
      </c>
      <c r="AT202" s="39">
        <v>1144.3699999999999</v>
      </c>
      <c r="AU202" s="39">
        <v>1143.29</v>
      </c>
      <c r="AV202" s="39">
        <v>1144.46</v>
      </c>
      <c r="AW202" s="39">
        <v>1145.99</v>
      </c>
      <c r="AX202" s="40">
        <v>1147.71</v>
      </c>
      <c r="AY202" s="340">
        <v>529.51</v>
      </c>
      <c r="AZ202" s="175">
        <v>5.3451880000000003</v>
      </c>
      <c r="BA202" s="159">
        <v>502.64</v>
      </c>
    </row>
    <row r="203" spans="1:53">
      <c r="A203" s="47">
        <v>12</v>
      </c>
      <c r="B203" s="170">
        <f t="shared" si="23"/>
        <v>2185.5051880000001</v>
      </c>
      <c r="C203" s="170">
        <f t="shared" si="21"/>
        <v>2187.4351879999999</v>
      </c>
      <c r="D203" s="170">
        <f t="shared" si="21"/>
        <v>2187.5351879999998</v>
      </c>
      <c r="E203" s="170">
        <f t="shared" si="21"/>
        <v>2187.5251880000001</v>
      </c>
      <c r="F203" s="170">
        <f t="shared" si="21"/>
        <v>2187.3051879999998</v>
      </c>
      <c r="G203" s="170">
        <f t="shared" si="21"/>
        <v>2366.1151879999998</v>
      </c>
      <c r="H203" s="170">
        <f t="shared" si="21"/>
        <v>2363.0351879999998</v>
      </c>
      <c r="I203" s="170">
        <f t="shared" si="21"/>
        <v>2361.5251880000001</v>
      </c>
      <c r="J203" s="170">
        <f t="shared" si="21"/>
        <v>2359.2551880000001</v>
      </c>
      <c r="K203" s="170">
        <f t="shared" si="21"/>
        <v>2358.355188</v>
      </c>
      <c r="L203" s="170">
        <f t="shared" si="21"/>
        <v>2358.2051879999999</v>
      </c>
      <c r="M203" s="170">
        <f t="shared" si="21"/>
        <v>2358.0151879999999</v>
      </c>
      <c r="N203" s="170">
        <f t="shared" si="21"/>
        <v>2358.5451880000001</v>
      </c>
      <c r="O203" s="170">
        <f t="shared" si="21"/>
        <v>2358.2651879999999</v>
      </c>
      <c r="P203" s="170">
        <f t="shared" si="21"/>
        <v>2358.375188</v>
      </c>
      <c r="Q203" s="170">
        <f t="shared" si="21"/>
        <v>2178.105188</v>
      </c>
      <c r="R203" s="170">
        <f t="shared" si="21"/>
        <v>2178.6151879999998</v>
      </c>
      <c r="S203" s="170">
        <f t="shared" si="22"/>
        <v>2179.625188</v>
      </c>
      <c r="T203" s="170">
        <f t="shared" si="22"/>
        <v>2180.4851880000001</v>
      </c>
      <c r="U203" s="170">
        <f t="shared" si="22"/>
        <v>2178.8051879999998</v>
      </c>
      <c r="V203" s="170">
        <f t="shared" si="22"/>
        <v>2179.2751880000001</v>
      </c>
      <c r="W203" s="170">
        <f t="shared" si="22"/>
        <v>2179.5251880000001</v>
      </c>
      <c r="X203" s="170">
        <f t="shared" si="22"/>
        <v>2183.2251879999999</v>
      </c>
      <c r="Y203" s="170">
        <f t="shared" si="22"/>
        <v>2184.9951879999999</v>
      </c>
      <c r="Z203" s="37"/>
      <c r="AA203" s="41">
        <v>1148.01</v>
      </c>
      <c r="AB203" s="39">
        <v>1149.94</v>
      </c>
      <c r="AC203" s="39">
        <v>1150.04</v>
      </c>
      <c r="AD203" s="39">
        <v>1150.03</v>
      </c>
      <c r="AE203" s="39">
        <v>1149.81</v>
      </c>
      <c r="AF203" s="39">
        <v>1328.62</v>
      </c>
      <c r="AG203" s="39">
        <v>1325.54</v>
      </c>
      <c r="AH203" s="39">
        <v>1324.03</v>
      </c>
      <c r="AI203" s="39">
        <v>1321.76</v>
      </c>
      <c r="AJ203" s="39">
        <v>1320.86</v>
      </c>
      <c r="AK203" s="39">
        <v>1320.71</v>
      </c>
      <c r="AL203" s="39">
        <v>1320.52</v>
      </c>
      <c r="AM203" s="39">
        <v>1321.05</v>
      </c>
      <c r="AN203" s="39">
        <v>1320.77</v>
      </c>
      <c r="AO203" s="39">
        <v>1320.88</v>
      </c>
      <c r="AP203" s="39">
        <v>1140.6099999999999</v>
      </c>
      <c r="AQ203" s="39">
        <v>1141.1199999999999</v>
      </c>
      <c r="AR203" s="39">
        <v>1142.1300000000001</v>
      </c>
      <c r="AS203" s="39">
        <v>1142.99</v>
      </c>
      <c r="AT203" s="39">
        <v>1141.31</v>
      </c>
      <c r="AU203" s="39">
        <v>1141.78</v>
      </c>
      <c r="AV203" s="39">
        <v>1142.03</v>
      </c>
      <c r="AW203" s="39">
        <v>1145.73</v>
      </c>
      <c r="AX203" s="40">
        <v>1147.5</v>
      </c>
      <c r="AY203" s="340">
        <v>529.51</v>
      </c>
      <c r="AZ203" s="175">
        <v>5.3451880000000003</v>
      </c>
      <c r="BA203" s="159">
        <v>502.64</v>
      </c>
    </row>
    <row r="204" spans="1:53">
      <c r="A204" s="47">
        <v>13</v>
      </c>
      <c r="B204" s="170">
        <f t="shared" si="23"/>
        <v>2185.585188</v>
      </c>
      <c r="C204" s="170">
        <f t="shared" si="21"/>
        <v>2186.4751879999999</v>
      </c>
      <c r="D204" s="170">
        <f t="shared" si="21"/>
        <v>2186.6851879999999</v>
      </c>
      <c r="E204" s="170">
        <f t="shared" si="21"/>
        <v>2186.5451880000001</v>
      </c>
      <c r="F204" s="170">
        <f t="shared" si="21"/>
        <v>2186.3051879999998</v>
      </c>
      <c r="G204" s="170">
        <f t="shared" si="21"/>
        <v>2365.0351879999998</v>
      </c>
      <c r="H204" s="170">
        <f t="shared" si="21"/>
        <v>2361.1551880000002</v>
      </c>
      <c r="I204" s="170">
        <f t="shared" si="21"/>
        <v>2359.6551880000002</v>
      </c>
      <c r="J204" s="170">
        <f t="shared" si="21"/>
        <v>2357.2651879999999</v>
      </c>
      <c r="K204" s="170">
        <f t="shared" si="21"/>
        <v>2356.4151879999999</v>
      </c>
      <c r="L204" s="170">
        <f t="shared" si="21"/>
        <v>2356.0151879999999</v>
      </c>
      <c r="M204" s="170">
        <f t="shared" si="21"/>
        <v>2355.875188</v>
      </c>
      <c r="N204" s="170">
        <f t="shared" si="21"/>
        <v>2356.6651879999999</v>
      </c>
      <c r="O204" s="170">
        <f t="shared" si="21"/>
        <v>2357.4351879999999</v>
      </c>
      <c r="P204" s="170">
        <f t="shared" si="21"/>
        <v>2357.6651879999999</v>
      </c>
      <c r="Q204" s="170">
        <f t="shared" si="21"/>
        <v>2357.4551879999999</v>
      </c>
      <c r="R204" s="170">
        <f t="shared" si="21"/>
        <v>2358.2051879999999</v>
      </c>
      <c r="S204" s="170">
        <f t="shared" si="22"/>
        <v>2178.855188</v>
      </c>
      <c r="T204" s="170">
        <f t="shared" si="22"/>
        <v>2179.335188</v>
      </c>
      <c r="U204" s="170">
        <f t="shared" si="22"/>
        <v>2177.7551880000001</v>
      </c>
      <c r="V204" s="170">
        <f t="shared" si="22"/>
        <v>2176.9851880000001</v>
      </c>
      <c r="W204" s="170">
        <f t="shared" si="22"/>
        <v>2176.4751879999999</v>
      </c>
      <c r="X204" s="170">
        <f t="shared" si="22"/>
        <v>2181.2251879999999</v>
      </c>
      <c r="Y204" s="170">
        <f t="shared" si="22"/>
        <v>2185.0751879999998</v>
      </c>
      <c r="Z204" s="37"/>
      <c r="AA204" s="41">
        <v>1148.0899999999999</v>
      </c>
      <c r="AB204" s="39">
        <v>1148.98</v>
      </c>
      <c r="AC204" s="39">
        <v>1149.19</v>
      </c>
      <c r="AD204" s="39">
        <v>1149.05</v>
      </c>
      <c r="AE204" s="39">
        <v>1148.81</v>
      </c>
      <c r="AF204" s="39">
        <v>1327.54</v>
      </c>
      <c r="AG204" s="39">
        <v>1323.66</v>
      </c>
      <c r="AH204" s="39">
        <v>1322.16</v>
      </c>
      <c r="AI204" s="39">
        <v>1319.77</v>
      </c>
      <c r="AJ204" s="39">
        <v>1318.92</v>
      </c>
      <c r="AK204" s="39">
        <v>1318.52</v>
      </c>
      <c r="AL204" s="39">
        <v>1318.38</v>
      </c>
      <c r="AM204" s="39">
        <v>1319.17</v>
      </c>
      <c r="AN204" s="39">
        <v>1319.94</v>
      </c>
      <c r="AO204" s="39">
        <v>1320.17</v>
      </c>
      <c r="AP204" s="39">
        <v>1319.96</v>
      </c>
      <c r="AQ204" s="39">
        <v>1320.71</v>
      </c>
      <c r="AR204" s="39">
        <v>1141.3599999999999</v>
      </c>
      <c r="AS204" s="39">
        <v>1141.8399999999999</v>
      </c>
      <c r="AT204" s="39">
        <v>1140.26</v>
      </c>
      <c r="AU204" s="39">
        <v>1139.49</v>
      </c>
      <c r="AV204" s="39">
        <v>1138.98</v>
      </c>
      <c r="AW204" s="39">
        <v>1143.73</v>
      </c>
      <c r="AX204" s="40">
        <v>1147.58</v>
      </c>
      <c r="AY204" s="340">
        <v>529.51</v>
      </c>
      <c r="AZ204" s="175">
        <v>5.3451880000000003</v>
      </c>
      <c r="BA204" s="159">
        <v>502.64</v>
      </c>
    </row>
    <row r="205" spans="1:53">
      <c r="A205" s="47">
        <v>14</v>
      </c>
      <c r="B205" s="170">
        <f t="shared" si="23"/>
        <v>2184.9251880000002</v>
      </c>
      <c r="C205" s="170">
        <f t="shared" si="21"/>
        <v>2186.7951880000001</v>
      </c>
      <c r="D205" s="170">
        <f t="shared" si="21"/>
        <v>2187.065188</v>
      </c>
      <c r="E205" s="170">
        <f t="shared" si="21"/>
        <v>2186.835188</v>
      </c>
      <c r="F205" s="170">
        <f t="shared" si="21"/>
        <v>2186.4851880000001</v>
      </c>
      <c r="G205" s="170">
        <f t="shared" si="21"/>
        <v>2365.355188</v>
      </c>
      <c r="H205" s="170">
        <f t="shared" si="21"/>
        <v>2361.0351879999998</v>
      </c>
      <c r="I205" s="170">
        <f t="shared" si="21"/>
        <v>2360.0351879999998</v>
      </c>
      <c r="J205" s="170">
        <f t="shared" si="21"/>
        <v>2359.125188</v>
      </c>
      <c r="K205" s="170">
        <f t="shared" si="21"/>
        <v>2358.8251879999998</v>
      </c>
      <c r="L205" s="170">
        <f t="shared" si="21"/>
        <v>2359.9451880000001</v>
      </c>
      <c r="M205" s="170">
        <f t="shared" si="21"/>
        <v>2359.4651880000001</v>
      </c>
      <c r="N205" s="170">
        <f t="shared" si="21"/>
        <v>2359.7551880000001</v>
      </c>
      <c r="O205" s="170">
        <f t="shared" si="21"/>
        <v>2359.5751879999998</v>
      </c>
      <c r="P205" s="170">
        <f t="shared" si="21"/>
        <v>2360.4551879999999</v>
      </c>
      <c r="Q205" s="170">
        <f t="shared" si="21"/>
        <v>2358.2951880000001</v>
      </c>
      <c r="R205" s="170">
        <f t="shared" si="21"/>
        <v>2359.4151879999999</v>
      </c>
      <c r="S205" s="170">
        <f t="shared" si="22"/>
        <v>2178.8051879999998</v>
      </c>
      <c r="T205" s="170">
        <f t="shared" si="22"/>
        <v>2177.645188</v>
      </c>
      <c r="U205" s="170">
        <f t="shared" si="22"/>
        <v>2177.5151879999999</v>
      </c>
      <c r="V205" s="170">
        <f t="shared" si="22"/>
        <v>2178.3451879999998</v>
      </c>
      <c r="W205" s="170">
        <f t="shared" si="22"/>
        <v>2180.2651879999999</v>
      </c>
      <c r="X205" s="170">
        <f t="shared" si="22"/>
        <v>1925.595188</v>
      </c>
      <c r="Y205" s="170">
        <f t="shared" si="22"/>
        <v>1925.365188</v>
      </c>
      <c r="Z205" s="37"/>
      <c r="AA205" s="41">
        <v>1147.43</v>
      </c>
      <c r="AB205" s="39">
        <v>1149.3</v>
      </c>
      <c r="AC205" s="39">
        <v>1149.57</v>
      </c>
      <c r="AD205" s="39">
        <v>1149.3399999999999</v>
      </c>
      <c r="AE205" s="39">
        <v>1148.99</v>
      </c>
      <c r="AF205" s="39">
        <v>1327.86</v>
      </c>
      <c r="AG205" s="39">
        <v>1323.54</v>
      </c>
      <c r="AH205" s="39">
        <v>1322.54</v>
      </c>
      <c r="AI205" s="39">
        <v>1321.63</v>
      </c>
      <c r="AJ205" s="39">
        <v>1321.33</v>
      </c>
      <c r="AK205" s="39">
        <v>1322.45</v>
      </c>
      <c r="AL205" s="39">
        <v>1321.97</v>
      </c>
      <c r="AM205" s="39">
        <v>1322.26</v>
      </c>
      <c r="AN205" s="39">
        <v>1322.08</v>
      </c>
      <c r="AO205" s="39">
        <v>1322.96</v>
      </c>
      <c r="AP205" s="39">
        <v>1320.8</v>
      </c>
      <c r="AQ205" s="39">
        <v>1321.92</v>
      </c>
      <c r="AR205" s="39">
        <v>1141.31</v>
      </c>
      <c r="AS205" s="39">
        <v>1140.1500000000001</v>
      </c>
      <c r="AT205" s="39">
        <v>1140.02</v>
      </c>
      <c r="AU205" s="39">
        <v>1140.8499999999999</v>
      </c>
      <c r="AV205" s="39">
        <v>1142.77</v>
      </c>
      <c r="AW205" s="39">
        <v>888.1</v>
      </c>
      <c r="AX205" s="40">
        <v>887.87</v>
      </c>
      <c r="AY205" s="340">
        <v>529.51</v>
      </c>
      <c r="AZ205" s="175">
        <v>5.3451880000000003</v>
      </c>
      <c r="BA205" s="159">
        <v>502.64</v>
      </c>
    </row>
    <row r="206" spans="1:53">
      <c r="A206" s="47">
        <v>15</v>
      </c>
      <c r="B206" s="170">
        <f t="shared" si="23"/>
        <v>1928.2451879999999</v>
      </c>
      <c r="C206" s="170">
        <f t="shared" si="21"/>
        <v>1928.085188</v>
      </c>
      <c r="D206" s="170">
        <f t="shared" si="21"/>
        <v>1927.1851879999999</v>
      </c>
      <c r="E206" s="170">
        <f t="shared" si="21"/>
        <v>1926.615188</v>
      </c>
      <c r="F206" s="170">
        <f t="shared" si="21"/>
        <v>1917.2851879999998</v>
      </c>
      <c r="G206" s="170">
        <f t="shared" si="21"/>
        <v>1927.2851879999998</v>
      </c>
      <c r="H206" s="170">
        <f t="shared" si="21"/>
        <v>1930.9251879999999</v>
      </c>
      <c r="I206" s="170">
        <f t="shared" si="21"/>
        <v>1981.4651880000001</v>
      </c>
      <c r="J206" s="170">
        <f t="shared" si="21"/>
        <v>1929.9751879999999</v>
      </c>
      <c r="K206" s="170">
        <f t="shared" si="21"/>
        <v>1929.405188</v>
      </c>
      <c r="L206" s="170">
        <f t="shared" si="21"/>
        <v>1929.0551879999998</v>
      </c>
      <c r="M206" s="170">
        <f t="shared" si="21"/>
        <v>1928.135188</v>
      </c>
      <c r="N206" s="170">
        <f t="shared" si="21"/>
        <v>1927.7351880000001</v>
      </c>
      <c r="O206" s="170">
        <f t="shared" si="21"/>
        <v>1926.5451880000001</v>
      </c>
      <c r="P206" s="170">
        <f t="shared" si="21"/>
        <v>1926.4651880000001</v>
      </c>
      <c r="Q206" s="170">
        <f t="shared" si="21"/>
        <v>1927.0551879999998</v>
      </c>
      <c r="R206" s="170">
        <f t="shared" si="21"/>
        <v>1929.2551880000001</v>
      </c>
      <c r="S206" s="170">
        <f t="shared" si="22"/>
        <v>2014.585188</v>
      </c>
      <c r="T206" s="170">
        <f t="shared" si="22"/>
        <v>2057.4251880000002</v>
      </c>
      <c r="U206" s="170">
        <f t="shared" si="22"/>
        <v>2009.635188</v>
      </c>
      <c r="V206" s="170">
        <f t="shared" si="22"/>
        <v>1953.9151879999999</v>
      </c>
      <c r="W206" s="170">
        <f t="shared" si="22"/>
        <v>1924.9451880000001</v>
      </c>
      <c r="X206" s="170">
        <f t="shared" si="22"/>
        <v>1931.0251880000001</v>
      </c>
      <c r="Y206" s="170">
        <f t="shared" si="22"/>
        <v>1931.315188</v>
      </c>
      <c r="Z206" s="37"/>
      <c r="AA206" s="41">
        <v>890.75</v>
      </c>
      <c r="AB206" s="39">
        <v>890.59</v>
      </c>
      <c r="AC206" s="39">
        <v>889.69</v>
      </c>
      <c r="AD206" s="39">
        <v>889.12</v>
      </c>
      <c r="AE206" s="39">
        <v>879.79</v>
      </c>
      <c r="AF206" s="39">
        <v>889.79</v>
      </c>
      <c r="AG206" s="39">
        <v>893.43</v>
      </c>
      <c r="AH206" s="39">
        <v>943.97</v>
      </c>
      <c r="AI206" s="39">
        <v>892.48</v>
      </c>
      <c r="AJ206" s="39">
        <v>891.91</v>
      </c>
      <c r="AK206" s="39">
        <v>891.56</v>
      </c>
      <c r="AL206" s="39">
        <v>890.64</v>
      </c>
      <c r="AM206" s="39">
        <v>890.24</v>
      </c>
      <c r="AN206" s="39">
        <v>889.05</v>
      </c>
      <c r="AO206" s="39">
        <v>888.97</v>
      </c>
      <c r="AP206" s="39">
        <v>889.56</v>
      </c>
      <c r="AQ206" s="39">
        <v>891.76</v>
      </c>
      <c r="AR206" s="39">
        <v>977.09</v>
      </c>
      <c r="AS206" s="39">
        <v>1019.93</v>
      </c>
      <c r="AT206" s="39">
        <v>972.14</v>
      </c>
      <c r="AU206" s="39">
        <v>916.42</v>
      </c>
      <c r="AV206" s="39">
        <v>887.45</v>
      </c>
      <c r="AW206" s="39">
        <v>893.53</v>
      </c>
      <c r="AX206" s="40">
        <v>893.82</v>
      </c>
      <c r="AY206" s="340">
        <v>529.51</v>
      </c>
      <c r="AZ206" s="175">
        <v>5.3451880000000003</v>
      </c>
      <c r="BA206" s="159">
        <v>502.64</v>
      </c>
    </row>
    <row r="207" spans="1:53">
      <c r="A207" s="47">
        <v>16</v>
      </c>
      <c r="B207" s="170">
        <f t="shared" si="23"/>
        <v>1929.4351879999999</v>
      </c>
      <c r="C207" s="170">
        <f t="shared" si="21"/>
        <v>1927.595188</v>
      </c>
      <c r="D207" s="170">
        <f t="shared" si="21"/>
        <v>1928.4251879999999</v>
      </c>
      <c r="E207" s="170">
        <f t="shared" si="21"/>
        <v>1913.9251879999999</v>
      </c>
      <c r="F207" s="170">
        <f t="shared" si="21"/>
        <v>1920.625188</v>
      </c>
      <c r="G207" s="170">
        <f t="shared" si="21"/>
        <v>1925.0551879999998</v>
      </c>
      <c r="H207" s="170">
        <f t="shared" si="21"/>
        <v>1969.7151880000001</v>
      </c>
      <c r="I207" s="170">
        <f t="shared" si="21"/>
        <v>1967.7251879999999</v>
      </c>
      <c r="J207" s="170">
        <f t="shared" si="21"/>
        <v>1964.7451879999999</v>
      </c>
      <c r="K207" s="170">
        <f t="shared" si="21"/>
        <v>1967.825188</v>
      </c>
      <c r="L207" s="170">
        <f t="shared" si="21"/>
        <v>1961.085188</v>
      </c>
      <c r="M207" s="170">
        <f t="shared" si="21"/>
        <v>1953.135188</v>
      </c>
      <c r="N207" s="170">
        <f t="shared" si="21"/>
        <v>1951.9451880000001</v>
      </c>
      <c r="O207" s="170">
        <f t="shared" si="21"/>
        <v>1958.6651879999999</v>
      </c>
      <c r="P207" s="170">
        <f t="shared" si="21"/>
        <v>1959.115188</v>
      </c>
      <c r="Q207" s="170">
        <f t="shared" si="21"/>
        <v>1961.7051879999999</v>
      </c>
      <c r="R207" s="170">
        <f t="shared" ref="R207:R222" si="24">AQ207+$BA207+$AZ207+$AY207</f>
        <v>2012.0151879999999</v>
      </c>
      <c r="S207" s="170">
        <f t="shared" si="22"/>
        <v>2016.6651879999999</v>
      </c>
      <c r="T207" s="170">
        <f t="shared" si="22"/>
        <v>2013.1951880000001</v>
      </c>
      <c r="U207" s="170">
        <f t="shared" si="22"/>
        <v>2024.115188</v>
      </c>
      <c r="V207" s="170">
        <f t="shared" si="22"/>
        <v>1963.9951879999999</v>
      </c>
      <c r="W207" s="170">
        <f t="shared" si="22"/>
        <v>1922.6751879999999</v>
      </c>
      <c r="X207" s="170">
        <f t="shared" si="22"/>
        <v>1930.625188</v>
      </c>
      <c r="Y207" s="170">
        <f t="shared" si="22"/>
        <v>1929.9851880000001</v>
      </c>
      <c r="Z207" s="37"/>
      <c r="AA207" s="41">
        <v>891.94</v>
      </c>
      <c r="AB207" s="39">
        <v>890.1</v>
      </c>
      <c r="AC207" s="39">
        <v>890.93</v>
      </c>
      <c r="AD207" s="39">
        <v>876.43</v>
      </c>
      <c r="AE207" s="39">
        <v>883.13</v>
      </c>
      <c r="AF207" s="39">
        <v>887.56</v>
      </c>
      <c r="AG207" s="39">
        <v>932.22</v>
      </c>
      <c r="AH207" s="39">
        <v>930.23</v>
      </c>
      <c r="AI207" s="39">
        <v>927.25</v>
      </c>
      <c r="AJ207" s="39">
        <v>930.33</v>
      </c>
      <c r="AK207" s="39">
        <v>923.59</v>
      </c>
      <c r="AL207" s="39">
        <v>915.64</v>
      </c>
      <c r="AM207" s="39">
        <v>914.45</v>
      </c>
      <c r="AN207" s="39">
        <v>921.17</v>
      </c>
      <c r="AO207" s="39">
        <v>921.62</v>
      </c>
      <c r="AP207" s="39">
        <v>924.21</v>
      </c>
      <c r="AQ207" s="39">
        <v>974.52</v>
      </c>
      <c r="AR207" s="39">
        <v>979.17</v>
      </c>
      <c r="AS207" s="39">
        <v>975.7</v>
      </c>
      <c r="AT207" s="39">
        <v>986.62</v>
      </c>
      <c r="AU207" s="39">
        <v>926.5</v>
      </c>
      <c r="AV207" s="39">
        <v>885.18</v>
      </c>
      <c r="AW207" s="39">
        <v>893.13</v>
      </c>
      <c r="AX207" s="40">
        <v>892.49</v>
      </c>
      <c r="AY207" s="340">
        <v>529.51</v>
      </c>
      <c r="AZ207" s="175">
        <v>5.3451880000000003</v>
      </c>
      <c r="BA207" s="159">
        <v>502.64</v>
      </c>
    </row>
    <row r="208" spans="1:53">
      <c r="A208" s="47">
        <v>17</v>
      </c>
      <c r="B208" s="170">
        <f t="shared" si="23"/>
        <v>1936.125188</v>
      </c>
      <c r="C208" s="170">
        <f t="shared" si="23"/>
        <v>1936.2351880000001</v>
      </c>
      <c r="D208" s="170">
        <f t="shared" si="23"/>
        <v>1935.1951880000001</v>
      </c>
      <c r="E208" s="170">
        <f t="shared" si="23"/>
        <v>1934.2951880000001</v>
      </c>
      <c r="F208" s="170">
        <f t="shared" si="23"/>
        <v>1921.085188</v>
      </c>
      <c r="G208" s="170">
        <f t="shared" si="23"/>
        <v>1923.575188</v>
      </c>
      <c r="H208" s="170">
        <f t="shared" si="23"/>
        <v>1929.6951880000001</v>
      </c>
      <c r="I208" s="170">
        <f t="shared" si="23"/>
        <v>1932.635188</v>
      </c>
      <c r="J208" s="170">
        <f t="shared" si="23"/>
        <v>1937.7351880000001</v>
      </c>
      <c r="K208" s="170">
        <f t="shared" si="23"/>
        <v>1941.615188</v>
      </c>
      <c r="L208" s="170">
        <f t="shared" si="23"/>
        <v>1935.895188</v>
      </c>
      <c r="M208" s="170">
        <f t="shared" si="23"/>
        <v>1934.4751879999999</v>
      </c>
      <c r="N208" s="170">
        <f t="shared" si="23"/>
        <v>1933.4651880000001</v>
      </c>
      <c r="O208" s="170">
        <f t="shared" si="23"/>
        <v>1932.365188</v>
      </c>
      <c r="P208" s="170">
        <f t="shared" si="23"/>
        <v>1932.355188</v>
      </c>
      <c r="Q208" s="170">
        <f t="shared" si="23"/>
        <v>1933.345188</v>
      </c>
      <c r="R208" s="170">
        <f t="shared" si="24"/>
        <v>1935.4951879999999</v>
      </c>
      <c r="S208" s="170">
        <f t="shared" si="22"/>
        <v>1938.855188</v>
      </c>
      <c r="T208" s="170">
        <f t="shared" si="22"/>
        <v>1941.0551879999998</v>
      </c>
      <c r="U208" s="170">
        <f t="shared" si="22"/>
        <v>1939.1751879999999</v>
      </c>
      <c r="V208" s="170">
        <f t="shared" si="22"/>
        <v>1935.9151879999999</v>
      </c>
      <c r="W208" s="170">
        <f t="shared" si="22"/>
        <v>1922.6951880000001</v>
      </c>
      <c r="X208" s="170">
        <f t="shared" si="22"/>
        <v>1934.845188</v>
      </c>
      <c r="Y208" s="170">
        <f t="shared" si="22"/>
        <v>1935.5251880000001</v>
      </c>
      <c r="Z208" s="37"/>
      <c r="AA208" s="41">
        <v>898.63</v>
      </c>
      <c r="AB208" s="39">
        <v>898.74</v>
      </c>
      <c r="AC208" s="39">
        <v>897.7</v>
      </c>
      <c r="AD208" s="39">
        <v>896.8</v>
      </c>
      <c r="AE208" s="39">
        <v>883.59</v>
      </c>
      <c r="AF208" s="39">
        <v>886.08</v>
      </c>
      <c r="AG208" s="39">
        <v>892.2</v>
      </c>
      <c r="AH208" s="39">
        <v>895.14</v>
      </c>
      <c r="AI208" s="39">
        <v>900.24</v>
      </c>
      <c r="AJ208" s="39">
        <v>904.12</v>
      </c>
      <c r="AK208" s="39">
        <v>898.4</v>
      </c>
      <c r="AL208" s="39">
        <v>896.98</v>
      </c>
      <c r="AM208" s="39">
        <v>895.97</v>
      </c>
      <c r="AN208" s="39">
        <v>894.87</v>
      </c>
      <c r="AO208" s="39">
        <v>894.86</v>
      </c>
      <c r="AP208" s="39">
        <v>895.85</v>
      </c>
      <c r="AQ208" s="39">
        <v>898</v>
      </c>
      <c r="AR208" s="39">
        <v>901.36</v>
      </c>
      <c r="AS208" s="39">
        <v>903.56</v>
      </c>
      <c r="AT208" s="39">
        <v>901.68</v>
      </c>
      <c r="AU208" s="39">
        <v>898.42</v>
      </c>
      <c r="AV208" s="39">
        <v>885.2</v>
      </c>
      <c r="AW208" s="39">
        <v>897.35</v>
      </c>
      <c r="AX208" s="40">
        <v>898.03</v>
      </c>
      <c r="AY208" s="340">
        <v>529.51</v>
      </c>
      <c r="AZ208" s="175">
        <v>5.3451880000000003</v>
      </c>
      <c r="BA208" s="159">
        <v>502.64</v>
      </c>
    </row>
    <row r="209" spans="1:53">
      <c r="A209" s="47">
        <v>18</v>
      </c>
      <c r="B209" s="170">
        <f t="shared" si="23"/>
        <v>1935.9851880000001</v>
      </c>
      <c r="C209" s="170">
        <f t="shared" si="23"/>
        <v>1935.865188</v>
      </c>
      <c r="D209" s="170">
        <f t="shared" si="23"/>
        <v>1935.7851879999998</v>
      </c>
      <c r="E209" s="170">
        <f t="shared" si="23"/>
        <v>1919.9951879999999</v>
      </c>
      <c r="F209" s="170">
        <f t="shared" si="23"/>
        <v>1921.2551880000001</v>
      </c>
      <c r="G209" s="170">
        <f t="shared" si="23"/>
        <v>1922.2251879999999</v>
      </c>
      <c r="H209" s="170">
        <f t="shared" si="23"/>
        <v>1927.135188</v>
      </c>
      <c r="I209" s="170">
        <f t="shared" si="23"/>
        <v>1931.875188</v>
      </c>
      <c r="J209" s="170">
        <f t="shared" si="23"/>
        <v>1933.9151879999999</v>
      </c>
      <c r="K209" s="170">
        <f t="shared" si="23"/>
        <v>1938.615188</v>
      </c>
      <c r="L209" s="170">
        <f t="shared" si="23"/>
        <v>1937.815188</v>
      </c>
      <c r="M209" s="170">
        <f t="shared" si="23"/>
        <v>1937.145188</v>
      </c>
      <c r="N209" s="170">
        <f t="shared" si="23"/>
        <v>1936.0051880000001</v>
      </c>
      <c r="O209" s="170">
        <f t="shared" si="23"/>
        <v>1935.625188</v>
      </c>
      <c r="P209" s="170">
        <f t="shared" si="23"/>
        <v>1936.6751879999999</v>
      </c>
      <c r="Q209" s="170">
        <f t="shared" si="23"/>
        <v>1938.355188</v>
      </c>
      <c r="R209" s="170">
        <f t="shared" si="24"/>
        <v>1940.325188</v>
      </c>
      <c r="S209" s="170">
        <f t="shared" si="22"/>
        <v>1961.7151880000001</v>
      </c>
      <c r="T209" s="170">
        <f t="shared" si="22"/>
        <v>1966.6751879999999</v>
      </c>
      <c r="U209" s="170">
        <f t="shared" si="22"/>
        <v>1978.0151879999999</v>
      </c>
      <c r="V209" s="170">
        <f t="shared" si="22"/>
        <v>1938.5051880000001</v>
      </c>
      <c r="W209" s="170">
        <f t="shared" si="22"/>
        <v>1931.135188</v>
      </c>
      <c r="X209" s="170">
        <f t="shared" si="22"/>
        <v>1935.4551879999999</v>
      </c>
      <c r="Y209" s="170">
        <f t="shared" si="22"/>
        <v>1936.2051879999999</v>
      </c>
      <c r="Z209" s="37"/>
      <c r="AA209" s="41">
        <v>898.49</v>
      </c>
      <c r="AB209" s="39">
        <v>898.37</v>
      </c>
      <c r="AC209" s="39">
        <v>898.29</v>
      </c>
      <c r="AD209" s="39">
        <v>882.5</v>
      </c>
      <c r="AE209" s="39">
        <v>883.76</v>
      </c>
      <c r="AF209" s="39">
        <v>884.73</v>
      </c>
      <c r="AG209" s="39">
        <v>889.64</v>
      </c>
      <c r="AH209" s="39">
        <v>894.38</v>
      </c>
      <c r="AI209" s="39">
        <v>896.42</v>
      </c>
      <c r="AJ209" s="39">
        <v>901.12</v>
      </c>
      <c r="AK209" s="39">
        <v>900.32</v>
      </c>
      <c r="AL209" s="39">
        <v>899.65</v>
      </c>
      <c r="AM209" s="39">
        <v>898.51</v>
      </c>
      <c r="AN209" s="39">
        <v>898.13</v>
      </c>
      <c r="AO209" s="39">
        <v>899.18</v>
      </c>
      <c r="AP209" s="39">
        <v>900.86</v>
      </c>
      <c r="AQ209" s="39">
        <v>902.83</v>
      </c>
      <c r="AR209" s="39">
        <v>924.22</v>
      </c>
      <c r="AS209" s="39">
        <v>929.18</v>
      </c>
      <c r="AT209" s="39">
        <v>940.52</v>
      </c>
      <c r="AU209" s="39">
        <v>901.01</v>
      </c>
      <c r="AV209" s="39">
        <v>893.64</v>
      </c>
      <c r="AW209" s="39">
        <v>897.96</v>
      </c>
      <c r="AX209" s="40">
        <v>898.71</v>
      </c>
      <c r="AY209" s="340">
        <v>529.51</v>
      </c>
      <c r="AZ209" s="175">
        <v>5.3451880000000003</v>
      </c>
      <c r="BA209" s="159">
        <v>502.64</v>
      </c>
    </row>
    <row r="210" spans="1:53">
      <c r="A210" s="47">
        <v>19</v>
      </c>
      <c r="B210" s="170">
        <f t="shared" si="23"/>
        <v>1939.8051879999998</v>
      </c>
      <c r="C210" s="170">
        <f t="shared" si="23"/>
        <v>1939.385188</v>
      </c>
      <c r="D210" s="170">
        <f t="shared" si="23"/>
        <v>1937.9451880000001</v>
      </c>
      <c r="E210" s="170">
        <f t="shared" si="23"/>
        <v>1923.2851879999998</v>
      </c>
      <c r="F210" s="170">
        <f t="shared" si="23"/>
        <v>1927.2651879999999</v>
      </c>
      <c r="G210" s="170">
        <f t="shared" si="23"/>
        <v>1930.7351880000001</v>
      </c>
      <c r="H210" s="170">
        <f t="shared" si="23"/>
        <v>1941.9251879999999</v>
      </c>
      <c r="I210" s="170">
        <f t="shared" si="23"/>
        <v>2030.1751879999999</v>
      </c>
      <c r="J210" s="170">
        <f t="shared" si="23"/>
        <v>2052.3051879999998</v>
      </c>
      <c r="K210" s="170">
        <f t="shared" si="23"/>
        <v>2076.1351880000002</v>
      </c>
      <c r="L210" s="170">
        <f t="shared" si="23"/>
        <v>2045.9351879999999</v>
      </c>
      <c r="M210" s="170">
        <f t="shared" si="23"/>
        <v>2010.865188</v>
      </c>
      <c r="N210" s="170">
        <f t="shared" si="23"/>
        <v>2002.2151880000001</v>
      </c>
      <c r="O210" s="170">
        <f t="shared" si="23"/>
        <v>1999.4651880000001</v>
      </c>
      <c r="P210" s="170">
        <f t="shared" si="23"/>
        <v>1983.655188</v>
      </c>
      <c r="Q210" s="170">
        <f t="shared" si="23"/>
        <v>1985.7951880000001</v>
      </c>
      <c r="R210" s="170">
        <f t="shared" si="24"/>
        <v>1990.9551879999999</v>
      </c>
      <c r="S210" s="170">
        <f t="shared" si="22"/>
        <v>1961.655188</v>
      </c>
      <c r="T210" s="170">
        <f t="shared" si="22"/>
        <v>1943.2451879999999</v>
      </c>
      <c r="U210" s="170">
        <f t="shared" si="22"/>
        <v>1962.565188</v>
      </c>
      <c r="V210" s="170">
        <f t="shared" si="22"/>
        <v>1936.335188</v>
      </c>
      <c r="W210" s="170">
        <f t="shared" si="22"/>
        <v>1923.385188</v>
      </c>
      <c r="X210" s="170">
        <f t="shared" si="22"/>
        <v>1934.2651879999999</v>
      </c>
      <c r="Y210" s="170">
        <f t="shared" si="22"/>
        <v>1935.3051879999998</v>
      </c>
      <c r="Z210" s="37"/>
      <c r="AA210" s="41">
        <v>902.31</v>
      </c>
      <c r="AB210" s="39">
        <v>901.89</v>
      </c>
      <c r="AC210" s="39">
        <v>900.45</v>
      </c>
      <c r="AD210" s="39">
        <v>885.79</v>
      </c>
      <c r="AE210" s="39">
        <v>889.77</v>
      </c>
      <c r="AF210" s="39">
        <v>893.24</v>
      </c>
      <c r="AG210" s="39">
        <v>904.43</v>
      </c>
      <c r="AH210" s="39">
        <v>992.68</v>
      </c>
      <c r="AI210" s="39">
        <v>1014.81</v>
      </c>
      <c r="AJ210" s="39">
        <v>1038.6400000000001</v>
      </c>
      <c r="AK210" s="39">
        <v>1008.44</v>
      </c>
      <c r="AL210" s="39">
        <v>973.37</v>
      </c>
      <c r="AM210" s="39">
        <v>964.72</v>
      </c>
      <c r="AN210" s="39">
        <v>961.97</v>
      </c>
      <c r="AO210" s="39">
        <v>946.16</v>
      </c>
      <c r="AP210" s="39">
        <v>948.3</v>
      </c>
      <c r="AQ210" s="39">
        <v>953.46</v>
      </c>
      <c r="AR210" s="39">
        <v>924.16</v>
      </c>
      <c r="AS210" s="39">
        <v>905.75</v>
      </c>
      <c r="AT210" s="39">
        <v>925.07</v>
      </c>
      <c r="AU210" s="39">
        <v>898.84</v>
      </c>
      <c r="AV210" s="39">
        <v>885.89</v>
      </c>
      <c r="AW210" s="39">
        <v>896.77</v>
      </c>
      <c r="AX210" s="40">
        <v>897.81</v>
      </c>
      <c r="AY210" s="340">
        <v>529.51</v>
      </c>
      <c r="AZ210" s="175">
        <v>5.3451880000000003</v>
      </c>
      <c r="BA210" s="159">
        <v>502.64</v>
      </c>
    </row>
    <row r="211" spans="1:53">
      <c r="A211" s="47">
        <v>20</v>
      </c>
      <c r="B211" s="170">
        <f t="shared" si="23"/>
        <v>1903.625188</v>
      </c>
      <c r="C211" s="170">
        <f t="shared" si="23"/>
        <v>1903.825188</v>
      </c>
      <c r="D211" s="170">
        <f t="shared" si="23"/>
        <v>1903.7551880000001</v>
      </c>
      <c r="E211" s="170">
        <f t="shared" si="23"/>
        <v>1890.575188</v>
      </c>
      <c r="F211" s="170">
        <f t="shared" si="23"/>
        <v>1925.2151880000001</v>
      </c>
      <c r="G211" s="170">
        <f t="shared" si="23"/>
        <v>1930.9351879999999</v>
      </c>
      <c r="H211" s="170">
        <f t="shared" si="23"/>
        <v>1930.865188</v>
      </c>
      <c r="I211" s="170">
        <f t="shared" si="23"/>
        <v>1929.6951880000001</v>
      </c>
      <c r="J211" s="170">
        <f t="shared" si="23"/>
        <v>1936.395188</v>
      </c>
      <c r="K211" s="170">
        <f t="shared" si="23"/>
        <v>1934.325188</v>
      </c>
      <c r="L211" s="170">
        <f t="shared" si="23"/>
        <v>1933.335188</v>
      </c>
      <c r="M211" s="170">
        <f t="shared" si="23"/>
        <v>1932.095188</v>
      </c>
      <c r="N211" s="170">
        <f t="shared" si="23"/>
        <v>1930.7451879999999</v>
      </c>
      <c r="O211" s="170">
        <f t="shared" si="23"/>
        <v>1929.7251879999999</v>
      </c>
      <c r="P211" s="170">
        <f t="shared" si="23"/>
        <v>1929.6651879999999</v>
      </c>
      <c r="Q211" s="170">
        <f t="shared" si="23"/>
        <v>1930.095188</v>
      </c>
      <c r="R211" s="170">
        <f t="shared" si="24"/>
        <v>1932.7251879999999</v>
      </c>
      <c r="S211" s="170">
        <f t="shared" si="22"/>
        <v>1935.7551880000001</v>
      </c>
      <c r="T211" s="170">
        <f t="shared" si="22"/>
        <v>1931.345188</v>
      </c>
      <c r="U211" s="170">
        <f t="shared" si="22"/>
        <v>1929.835188</v>
      </c>
      <c r="V211" s="170">
        <f t="shared" si="22"/>
        <v>1925.7951880000001</v>
      </c>
      <c r="W211" s="170">
        <f t="shared" si="22"/>
        <v>1929.155188</v>
      </c>
      <c r="X211" s="170">
        <f t="shared" si="22"/>
        <v>1934.5351879999998</v>
      </c>
      <c r="Y211" s="170">
        <f t="shared" si="22"/>
        <v>1932.815188</v>
      </c>
      <c r="Z211" s="37"/>
      <c r="AA211" s="41">
        <v>866.13</v>
      </c>
      <c r="AB211" s="39">
        <v>866.33</v>
      </c>
      <c r="AC211" s="39">
        <v>866.26</v>
      </c>
      <c r="AD211" s="39">
        <v>853.08</v>
      </c>
      <c r="AE211" s="39">
        <v>887.72</v>
      </c>
      <c r="AF211" s="39">
        <v>893.44</v>
      </c>
      <c r="AG211" s="39">
        <v>893.37</v>
      </c>
      <c r="AH211" s="39">
        <v>892.2</v>
      </c>
      <c r="AI211" s="39">
        <v>898.9</v>
      </c>
      <c r="AJ211" s="39">
        <v>896.83</v>
      </c>
      <c r="AK211" s="39">
        <v>895.84</v>
      </c>
      <c r="AL211" s="39">
        <v>894.6</v>
      </c>
      <c r="AM211" s="39">
        <v>893.25</v>
      </c>
      <c r="AN211" s="39">
        <v>892.23</v>
      </c>
      <c r="AO211" s="39">
        <v>892.17</v>
      </c>
      <c r="AP211" s="39">
        <v>892.6</v>
      </c>
      <c r="AQ211" s="39">
        <v>895.23</v>
      </c>
      <c r="AR211" s="39">
        <v>898.26</v>
      </c>
      <c r="AS211" s="39">
        <v>893.85</v>
      </c>
      <c r="AT211" s="39">
        <v>892.34</v>
      </c>
      <c r="AU211" s="39">
        <v>888.3</v>
      </c>
      <c r="AV211" s="39">
        <v>891.66</v>
      </c>
      <c r="AW211" s="39">
        <v>897.04</v>
      </c>
      <c r="AX211" s="40">
        <v>895.32</v>
      </c>
      <c r="AY211" s="340">
        <v>529.51</v>
      </c>
      <c r="AZ211" s="175">
        <v>5.3451880000000003</v>
      </c>
      <c r="BA211" s="159">
        <v>502.64</v>
      </c>
    </row>
    <row r="212" spans="1:53">
      <c r="A212" s="47">
        <v>21</v>
      </c>
      <c r="B212" s="170">
        <f t="shared" si="23"/>
        <v>1936.565188</v>
      </c>
      <c r="C212" s="170">
        <f t="shared" si="23"/>
        <v>1925.325188</v>
      </c>
      <c r="D212" s="170">
        <f t="shared" si="23"/>
        <v>1924.835188</v>
      </c>
      <c r="E212" s="170">
        <f t="shared" si="23"/>
        <v>1925.575188</v>
      </c>
      <c r="F212" s="170">
        <f t="shared" si="23"/>
        <v>1951.595188</v>
      </c>
      <c r="G212" s="170">
        <f t="shared" si="23"/>
        <v>1934.635188</v>
      </c>
      <c r="H212" s="170">
        <f t="shared" si="23"/>
        <v>1935.5051880000001</v>
      </c>
      <c r="I212" s="170">
        <f t="shared" si="23"/>
        <v>1940.845188</v>
      </c>
      <c r="J212" s="170">
        <f t="shared" si="23"/>
        <v>1939.2351880000001</v>
      </c>
      <c r="K212" s="170">
        <f t="shared" si="23"/>
        <v>1939.885188</v>
      </c>
      <c r="L212" s="170">
        <f t="shared" si="23"/>
        <v>1935.5051880000001</v>
      </c>
      <c r="M212" s="170">
        <f t="shared" si="23"/>
        <v>1933.7351880000001</v>
      </c>
      <c r="N212" s="170">
        <f t="shared" si="23"/>
        <v>1933.385188</v>
      </c>
      <c r="O212" s="170">
        <f t="shared" si="23"/>
        <v>1932.2551880000001</v>
      </c>
      <c r="P212" s="170">
        <f t="shared" si="23"/>
        <v>1932.625188</v>
      </c>
      <c r="Q212" s="170">
        <f t="shared" si="23"/>
        <v>1931.5151879999999</v>
      </c>
      <c r="R212" s="170">
        <f t="shared" si="24"/>
        <v>1935.4851880000001</v>
      </c>
      <c r="S212" s="170">
        <f t="shared" si="22"/>
        <v>1939.4651880000001</v>
      </c>
      <c r="T212" s="170">
        <f t="shared" si="22"/>
        <v>1937.315188</v>
      </c>
      <c r="U212" s="170">
        <f t="shared" si="22"/>
        <v>1941.905188</v>
      </c>
      <c r="V212" s="170">
        <f t="shared" si="22"/>
        <v>1938.4751879999999</v>
      </c>
      <c r="W212" s="170">
        <f t="shared" si="22"/>
        <v>1924.4551879999999</v>
      </c>
      <c r="X212" s="170">
        <f t="shared" si="22"/>
        <v>1921.0051880000001</v>
      </c>
      <c r="Y212" s="170">
        <f t="shared" si="22"/>
        <v>1899.315188</v>
      </c>
      <c r="Z212" s="37"/>
      <c r="AA212" s="41">
        <v>899.07</v>
      </c>
      <c r="AB212" s="39">
        <v>887.83</v>
      </c>
      <c r="AC212" s="39">
        <v>887.34</v>
      </c>
      <c r="AD212" s="39">
        <v>888.08</v>
      </c>
      <c r="AE212" s="39">
        <v>914.1</v>
      </c>
      <c r="AF212" s="39">
        <v>897.14</v>
      </c>
      <c r="AG212" s="39">
        <v>898.01</v>
      </c>
      <c r="AH212" s="39">
        <v>903.35</v>
      </c>
      <c r="AI212" s="39">
        <v>901.74</v>
      </c>
      <c r="AJ212" s="39">
        <v>902.39</v>
      </c>
      <c r="AK212" s="39">
        <v>898.01</v>
      </c>
      <c r="AL212" s="39">
        <v>896.24</v>
      </c>
      <c r="AM212" s="39">
        <v>895.89</v>
      </c>
      <c r="AN212" s="39">
        <v>894.76</v>
      </c>
      <c r="AO212" s="39">
        <v>895.13</v>
      </c>
      <c r="AP212" s="39">
        <v>894.02</v>
      </c>
      <c r="AQ212" s="39">
        <v>897.99</v>
      </c>
      <c r="AR212" s="39">
        <v>901.97</v>
      </c>
      <c r="AS212" s="39">
        <v>899.82</v>
      </c>
      <c r="AT212" s="39">
        <v>904.41</v>
      </c>
      <c r="AU212" s="39">
        <v>900.98</v>
      </c>
      <c r="AV212" s="39">
        <v>886.96</v>
      </c>
      <c r="AW212" s="39">
        <v>883.51</v>
      </c>
      <c r="AX212" s="40">
        <v>861.82</v>
      </c>
      <c r="AY212" s="340">
        <v>529.51</v>
      </c>
      <c r="AZ212" s="175">
        <v>5.3451880000000003</v>
      </c>
      <c r="BA212" s="159">
        <v>502.64</v>
      </c>
    </row>
    <row r="213" spans="1:53">
      <c r="A213" s="47">
        <v>22</v>
      </c>
      <c r="B213" s="170">
        <f t="shared" si="23"/>
        <v>1899.1951880000001</v>
      </c>
      <c r="C213" s="170">
        <f t="shared" si="23"/>
        <v>1899.6751879999999</v>
      </c>
      <c r="D213" s="170">
        <f t="shared" si="23"/>
        <v>1899.4951879999999</v>
      </c>
      <c r="E213" s="170">
        <f t="shared" si="23"/>
        <v>1899.9551879999999</v>
      </c>
      <c r="F213" s="170">
        <f t="shared" si="23"/>
        <v>1923.875188</v>
      </c>
      <c r="G213" s="170">
        <f t="shared" si="23"/>
        <v>1932.135188</v>
      </c>
      <c r="H213" s="170">
        <f t="shared" si="23"/>
        <v>1931.3051879999998</v>
      </c>
      <c r="I213" s="170">
        <f t="shared" si="23"/>
        <v>1937.5451880000001</v>
      </c>
      <c r="J213" s="170">
        <f t="shared" si="23"/>
        <v>1934.9351879999999</v>
      </c>
      <c r="K213" s="170">
        <f t="shared" si="23"/>
        <v>1934.335188</v>
      </c>
      <c r="L213" s="170">
        <f t="shared" si="23"/>
        <v>1933.145188</v>
      </c>
      <c r="M213" s="170">
        <f t="shared" si="23"/>
        <v>1932.5351879999998</v>
      </c>
      <c r="N213" s="170">
        <f t="shared" si="23"/>
        <v>1932.0551879999998</v>
      </c>
      <c r="O213" s="170">
        <f t="shared" si="23"/>
        <v>1931.2951880000001</v>
      </c>
      <c r="P213" s="170">
        <f t="shared" si="23"/>
        <v>1930.7051879999999</v>
      </c>
      <c r="Q213" s="170">
        <f t="shared" si="23"/>
        <v>1931.375188</v>
      </c>
      <c r="R213" s="170">
        <f t="shared" si="24"/>
        <v>1939.105188</v>
      </c>
      <c r="S213" s="170">
        <f t="shared" si="22"/>
        <v>1937.865188</v>
      </c>
      <c r="T213" s="170">
        <f t="shared" si="22"/>
        <v>1938.095188</v>
      </c>
      <c r="U213" s="170">
        <f t="shared" si="22"/>
        <v>2006.155188</v>
      </c>
      <c r="V213" s="170">
        <f t="shared" si="22"/>
        <v>2017.2651879999999</v>
      </c>
      <c r="W213" s="170">
        <f t="shared" si="22"/>
        <v>2100.4251880000002</v>
      </c>
      <c r="X213" s="170">
        <f t="shared" si="22"/>
        <v>1946.9151879999999</v>
      </c>
      <c r="Y213" s="170">
        <f t="shared" si="22"/>
        <v>1923.905188</v>
      </c>
      <c r="Z213" s="37"/>
      <c r="AA213" s="41">
        <v>861.7</v>
      </c>
      <c r="AB213" s="39">
        <v>862.18</v>
      </c>
      <c r="AC213" s="39">
        <v>862</v>
      </c>
      <c r="AD213" s="39">
        <v>862.46</v>
      </c>
      <c r="AE213" s="39">
        <v>886.38</v>
      </c>
      <c r="AF213" s="39">
        <v>894.64</v>
      </c>
      <c r="AG213" s="39">
        <v>893.81</v>
      </c>
      <c r="AH213" s="39">
        <v>900.05</v>
      </c>
      <c r="AI213" s="39">
        <v>897.44</v>
      </c>
      <c r="AJ213" s="39">
        <v>896.84</v>
      </c>
      <c r="AK213" s="39">
        <v>895.65</v>
      </c>
      <c r="AL213" s="39">
        <v>895.04</v>
      </c>
      <c r="AM213" s="39">
        <v>894.56</v>
      </c>
      <c r="AN213" s="39">
        <v>893.8</v>
      </c>
      <c r="AO213" s="39">
        <v>893.21</v>
      </c>
      <c r="AP213" s="39">
        <v>893.88</v>
      </c>
      <c r="AQ213" s="39">
        <v>901.61</v>
      </c>
      <c r="AR213" s="39">
        <v>900.37</v>
      </c>
      <c r="AS213" s="39">
        <v>900.6</v>
      </c>
      <c r="AT213" s="39">
        <v>968.66</v>
      </c>
      <c r="AU213" s="39">
        <v>979.77</v>
      </c>
      <c r="AV213" s="39">
        <v>1062.93</v>
      </c>
      <c r="AW213" s="39">
        <v>909.42</v>
      </c>
      <c r="AX213" s="40">
        <v>886.41</v>
      </c>
      <c r="AY213" s="340">
        <v>529.51</v>
      </c>
      <c r="AZ213" s="175">
        <v>5.3451880000000003</v>
      </c>
      <c r="BA213" s="159">
        <v>502.64</v>
      </c>
    </row>
    <row r="214" spans="1:53">
      <c r="A214" s="47">
        <v>23</v>
      </c>
      <c r="B214" s="170">
        <f t="shared" si="23"/>
        <v>1914.0251880000001</v>
      </c>
      <c r="C214" s="170">
        <f t="shared" si="23"/>
        <v>1912.4651880000001</v>
      </c>
      <c r="D214" s="170">
        <f t="shared" si="23"/>
        <v>1899.845188</v>
      </c>
      <c r="E214" s="170">
        <f t="shared" si="23"/>
        <v>1895.4751879999999</v>
      </c>
      <c r="F214" s="170">
        <f t="shared" si="23"/>
        <v>1917.9151879999999</v>
      </c>
      <c r="G214" s="170">
        <f t="shared" si="23"/>
        <v>1925.2251879999999</v>
      </c>
      <c r="H214" s="170">
        <f t="shared" si="23"/>
        <v>1937.2551880000001</v>
      </c>
      <c r="I214" s="170">
        <f t="shared" si="23"/>
        <v>2039.4051880000002</v>
      </c>
      <c r="J214" s="170">
        <f t="shared" si="23"/>
        <v>2051.6651879999999</v>
      </c>
      <c r="K214" s="170">
        <f t="shared" si="23"/>
        <v>2071.335188</v>
      </c>
      <c r="L214" s="170">
        <f t="shared" si="23"/>
        <v>2098.6651879999999</v>
      </c>
      <c r="M214" s="170">
        <f t="shared" si="23"/>
        <v>2102.4051880000002</v>
      </c>
      <c r="N214" s="170">
        <f t="shared" si="23"/>
        <v>2087.9651880000001</v>
      </c>
      <c r="O214" s="170">
        <f t="shared" si="23"/>
        <v>2072.1151879999998</v>
      </c>
      <c r="P214" s="170">
        <f t="shared" si="23"/>
        <v>2069.7651879999999</v>
      </c>
      <c r="Q214" s="170">
        <f t="shared" si="23"/>
        <v>2070.375188</v>
      </c>
      <c r="R214" s="170">
        <f t="shared" si="24"/>
        <v>2121.8451879999998</v>
      </c>
      <c r="S214" s="170">
        <f t="shared" si="22"/>
        <v>2096.5451880000001</v>
      </c>
      <c r="T214" s="170">
        <f t="shared" si="22"/>
        <v>2181.6851879999999</v>
      </c>
      <c r="U214" s="170">
        <f t="shared" si="22"/>
        <v>2239.8051879999998</v>
      </c>
      <c r="V214" s="170">
        <f t="shared" si="22"/>
        <v>2160.7551880000001</v>
      </c>
      <c r="W214" s="170">
        <f t="shared" si="22"/>
        <v>2094.3051879999998</v>
      </c>
      <c r="X214" s="170">
        <f t="shared" si="22"/>
        <v>1960.6851879999999</v>
      </c>
      <c r="Y214" s="170">
        <f t="shared" si="22"/>
        <v>1922.815188</v>
      </c>
      <c r="Z214" s="37"/>
      <c r="AA214" s="41">
        <v>876.53</v>
      </c>
      <c r="AB214" s="39">
        <v>874.97</v>
      </c>
      <c r="AC214" s="39">
        <v>862.35</v>
      </c>
      <c r="AD214" s="39">
        <v>857.98</v>
      </c>
      <c r="AE214" s="39">
        <v>880.42</v>
      </c>
      <c r="AF214" s="39">
        <v>887.73</v>
      </c>
      <c r="AG214" s="39">
        <v>899.76</v>
      </c>
      <c r="AH214" s="39">
        <v>1001.9100000000001</v>
      </c>
      <c r="AI214" s="39">
        <v>1014.1700000000001</v>
      </c>
      <c r="AJ214" s="39">
        <v>1033.8399999999999</v>
      </c>
      <c r="AK214" s="39">
        <v>1061.17</v>
      </c>
      <c r="AL214" s="39">
        <v>1064.9100000000001</v>
      </c>
      <c r="AM214" s="39">
        <v>1050.47</v>
      </c>
      <c r="AN214" s="39">
        <v>1034.6199999999999</v>
      </c>
      <c r="AO214" s="39">
        <v>1032.27</v>
      </c>
      <c r="AP214" s="39">
        <v>1032.8800000000001</v>
      </c>
      <c r="AQ214" s="39">
        <v>1084.3499999999999</v>
      </c>
      <c r="AR214" s="39">
        <v>1059.05</v>
      </c>
      <c r="AS214" s="39">
        <v>1144.19</v>
      </c>
      <c r="AT214" s="39">
        <v>1202.31</v>
      </c>
      <c r="AU214" s="39">
        <v>1123.26</v>
      </c>
      <c r="AV214" s="39">
        <v>1056.81</v>
      </c>
      <c r="AW214" s="39">
        <v>923.19</v>
      </c>
      <c r="AX214" s="40">
        <v>885.32</v>
      </c>
      <c r="AY214" s="340">
        <v>529.51</v>
      </c>
      <c r="AZ214" s="175">
        <v>5.3451880000000003</v>
      </c>
      <c r="BA214" s="159">
        <v>502.64</v>
      </c>
    </row>
    <row r="215" spans="1:53">
      <c r="A215" s="47">
        <v>24</v>
      </c>
      <c r="B215" s="170">
        <f t="shared" si="23"/>
        <v>1922.855188</v>
      </c>
      <c r="C215" s="170">
        <f t="shared" si="23"/>
        <v>1921.7751880000001</v>
      </c>
      <c r="D215" s="170">
        <f t="shared" si="23"/>
        <v>1918.9451880000001</v>
      </c>
      <c r="E215" s="170">
        <f t="shared" si="23"/>
        <v>1917.1951880000001</v>
      </c>
      <c r="F215" s="170">
        <f t="shared" si="23"/>
        <v>1919.895188</v>
      </c>
      <c r="G215" s="170">
        <f t="shared" si="23"/>
        <v>1925.9551879999999</v>
      </c>
      <c r="H215" s="170">
        <f t="shared" si="23"/>
        <v>1933.4751879999999</v>
      </c>
      <c r="I215" s="170">
        <f t="shared" si="23"/>
        <v>1979.9851880000001</v>
      </c>
      <c r="J215" s="170">
        <f t="shared" si="23"/>
        <v>2142.1951880000001</v>
      </c>
      <c r="K215" s="170">
        <f t="shared" si="23"/>
        <v>2193.1951880000001</v>
      </c>
      <c r="L215" s="170">
        <f t="shared" si="23"/>
        <v>2237.3651879999998</v>
      </c>
      <c r="M215" s="170">
        <f t="shared" si="23"/>
        <v>2204.145188</v>
      </c>
      <c r="N215" s="170">
        <f t="shared" si="23"/>
        <v>2199.335188</v>
      </c>
      <c r="O215" s="170">
        <f t="shared" si="23"/>
        <v>2188.2551880000001</v>
      </c>
      <c r="P215" s="170">
        <f t="shared" si="23"/>
        <v>2153.0451880000001</v>
      </c>
      <c r="Q215" s="170">
        <f t="shared" si="23"/>
        <v>2134.315188</v>
      </c>
      <c r="R215" s="170">
        <f t="shared" si="24"/>
        <v>2155.0051880000001</v>
      </c>
      <c r="S215" s="170">
        <f t="shared" si="22"/>
        <v>2147.0351879999998</v>
      </c>
      <c r="T215" s="170">
        <f t="shared" si="22"/>
        <v>2214.7351880000001</v>
      </c>
      <c r="U215" s="170">
        <f t="shared" si="22"/>
        <v>2282.9151879999999</v>
      </c>
      <c r="V215" s="170">
        <f t="shared" si="22"/>
        <v>2203.105188</v>
      </c>
      <c r="W215" s="170">
        <f t="shared" si="22"/>
        <v>2082.3851880000002</v>
      </c>
      <c r="X215" s="170">
        <f t="shared" si="22"/>
        <v>1959.0451880000001</v>
      </c>
      <c r="Y215" s="170">
        <f t="shared" si="22"/>
        <v>1925.6651879999999</v>
      </c>
      <c r="Z215" s="37"/>
      <c r="AA215" s="41">
        <v>885.36</v>
      </c>
      <c r="AB215" s="39">
        <v>884.28</v>
      </c>
      <c r="AC215" s="39">
        <v>881.45</v>
      </c>
      <c r="AD215" s="39">
        <v>879.7</v>
      </c>
      <c r="AE215" s="39">
        <v>882.4</v>
      </c>
      <c r="AF215" s="39">
        <v>888.46</v>
      </c>
      <c r="AG215" s="39">
        <v>895.98</v>
      </c>
      <c r="AH215" s="39">
        <v>942.49</v>
      </c>
      <c r="AI215" s="39">
        <v>1104.7</v>
      </c>
      <c r="AJ215" s="39">
        <v>1155.7</v>
      </c>
      <c r="AK215" s="39">
        <v>1199.8699999999999</v>
      </c>
      <c r="AL215" s="39">
        <v>1166.6500000000001</v>
      </c>
      <c r="AM215" s="39">
        <v>1161.8399999999999</v>
      </c>
      <c r="AN215" s="39">
        <v>1150.76</v>
      </c>
      <c r="AO215" s="39">
        <v>1115.55</v>
      </c>
      <c r="AP215" s="39">
        <v>1096.82</v>
      </c>
      <c r="AQ215" s="39">
        <v>1117.51</v>
      </c>
      <c r="AR215" s="39">
        <v>1109.54</v>
      </c>
      <c r="AS215" s="39">
        <v>1177.24</v>
      </c>
      <c r="AT215" s="39">
        <v>1245.42</v>
      </c>
      <c r="AU215" s="39">
        <v>1165.6099999999999</v>
      </c>
      <c r="AV215" s="39">
        <v>1044.8900000000001</v>
      </c>
      <c r="AW215" s="39">
        <v>921.55</v>
      </c>
      <c r="AX215" s="40">
        <v>888.17</v>
      </c>
      <c r="AY215" s="340">
        <v>529.51</v>
      </c>
      <c r="AZ215" s="175">
        <v>5.3451880000000003</v>
      </c>
      <c r="BA215" s="159">
        <v>502.64</v>
      </c>
    </row>
    <row r="216" spans="1:53">
      <c r="A216" s="47">
        <v>25</v>
      </c>
      <c r="B216" s="170">
        <f t="shared" si="23"/>
        <v>1925.4351879999999</v>
      </c>
      <c r="C216" s="170">
        <f t="shared" si="23"/>
        <v>1924.645188</v>
      </c>
      <c r="D216" s="170">
        <f t="shared" si="23"/>
        <v>1920.325188</v>
      </c>
      <c r="E216" s="170">
        <f t="shared" si="23"/>
        <v>1919.7151880000001</v>
      </c>
      <c r="F216" s="170">
        <f t="shared" si="23"/>
        <v>1920.075188</v>
      </c>
      <c r="G216" s="170">
        <f t="shared" si="23"/>
        <v>1925.2651879999999</v>
      </c>
      <c r="H216" s="170">
        <f t="shared" si="23"/>
        <v>1929.825188</v>
      </c>
      <c r="I216" s="170">
        <f t="shared" si="23"/>
        <v>1932.4451880000001</v>
      </c>
      <c r="J216" s="170">
        <f t="shared" si="23"/>
        <v>1947.595188</v>
      </c>
      <c r="K216" s="170">
        <f t="shared" si="23"/>
        <v>2099.6651879999999</v>
      </c>
      <c r="L216" s="170">
        <f t="shared" si="23"/>
        <v>2101.2851879999998</v>
      </c>
      <c r="M216" s="170">
        <f t="shared" si="23"/>
        <v>2092.875188</v>
      </c>
      <c r="N216" s="170">
        <f t="shared" si="23"/>
        <v>2080.9551879999999</v>
      </c>
      <c r="O216" s="170">
        <f t="shared" si="23"/>
        <v>2082.6851879999999</v>
      </c>
      <c r="P216" s="170">
        <f t="shared" si="23"/>
        <v>2091.8051879999998</v>
      </c>
      <c r="Q216" s="170">
        <f t="shared" si="23"/>
        <v>2107.6351880000002</v>
      </c>
      <c r="R216" s="170">
        <f t="shared" si="24"/>
        <v>2127.8051879999998</v>
      </c>
      <c r="S216" s="170">
        <f t="shared" si="22"/>
        <v>2177.9951879999999</v>
      </c>
      <c r="T216" s="170">
        <f t="shared" si="22"/>
        <v>2231.6951880000001</v>
      </c>
      <c r="U216" s="170">
        <f t="shared" si="22"/>
        <v>2266.395188</v>
      </c>
      <c r="V216" s="170">
        <f t="shared" si="22"/>
        <v>2157.1351880000002</v>
      </c>
      <c r="W216" s="170">
        <f t="shared" si="22"/>
        <v>2075.2251879999999</v>
      </c>
      <c r="X216" s="170">
        <f t="shared" si="22"/>
        <v>1932.375188</v>
      </c>
      <c r="Y216" s="170">
        <f t="shared" si="22"/>
        <v>1925.655188</v>
      </c>
      <c r="Z216" s="37"/>
      <c r="AA216" s="41">
        <v>887.94</v>
      </c>
      <c r="AB216" s="39">
        <v>887.15</v>
      </c>
      <c r="AC216" s="39">
        <v>882.83</v>
      </c>
      <c r="AD216" s="39">
        <v>882.22</v>
      </c>
      <c r="AE216" s="39">
        <v>882.58</v>
      </c>
      <c r="AF216" s="39">
        <v>887.77</v>
      </c>
      <c r="AG216" s="39">
        <v>892.33</v>
      </c>
      <c r="AH216" s="39">
        <v>894.95</v>
      </c>
      <c r="AI216" s="39">
        <v>910.1</v>
      </c>
      <c r="AJ216" s="39">
        <v>1062.17</v>
      </c>
      <c r="AK216" s="39">
        <v>1063.79</v>
      </c>
      <c r="AL216" s="39">
        <v>1055.3800000000001</v>
      </c>
      <c r="AM216" s="39">
        <v>1043.46</v>
      </c>
      <c r="AN216" s="39">
        <v>1045.19</v>
      </c>
      <c r="AO216" s="39">
        <v>1054.31</v>
      </c>
      <c r="AP216" s="39">
        <v>1070.1400000000001</v>
      </c>
      <c r="AQ216" s="39">
        <v>1090.31</v>
      </c>
      <c r="AR216" s="39">
        <v>1140.5</v>
      </c>
      <c r="AS216" s="39">
        <v>1194.2</v>
      </c>
      <c r="AT216" s="39">
        <v>1228.9000000000001</v>
      </c>
      <c r="AU216" s="39">
        <v>1119.6400000000001</v>
      </c>
      <c r="AV216" s="39">
        <v>1037.73</v>
      </c>
      <c r="AW216" s="39">
        <v>894.88</v>
      </c>
      <c r="AX216" s="40">
        <v>888.16</v>
      </c>
      <c r="AY216" s="340">
        <v>529.51</v>
      </c>
      <c r="AZ216" s="175">
        <v>5.3451880000000003</v>
      </c>
      <c r="BA216" s="159">
        <v>502.64</v>
      </c>
    </row>
    <row r="217" spans="1:53">
      <c r="A217" s="47">
        <v>26</v>
      </c>
      <c r="B217" s="170">
        <f t="shared" si="23"/>
        <v>1925.655188</v>
      </c>
      <c r="C217" s="170">
        <f t="shared" si="23"/>
        <v>1924.825188</v>
      </c>
      <c r="D217" s="170">
        <f t="shared" si="23"/>
        <v>1924.1751879999999</v>
      </c>
      <c r="E217" s="170">
        <f t="shared" si="23"/>
        <v>1925.355188</v>
      </c>
      <c r="F217" s="170">
        <f t="shared" si="23"/>
        <v>1930.1951880000001</v>
      </c>
      <c r="G217" s="170">
        <f t="shared" si="23"/>
        <v>1933.895188</v>
      </c>
      <c r="H217" s="170">
        <f t="shared" si="23"/>
        <v>2079.5551879999998</v>
      </c>
      <c r="I217" s="170">
        <f t="shared" si="23"/>
        <v>2208.9851880000001</v>
      </c>
      <c r="J217" s="170">
        <f t="shared" si="23"/>
        <v>2317.9651880000001</v>
      </c>
      <c r="K217" s="170">
        <f t="shared" si="23"/>
        <v>2345.4651880000001</v>
      </c>
      <c r="L217" s="170">
        <f t="shared" si="23"/>
        <v>2319.645188</v>
      </c>
      <c r="M217" s="170">
        <f t="shared" si="23"/>
        <v>2315.6151879999998</v>
      </c>
      <c r="N217" s="170">
        <f t="shared" si="23"/>
        <v>2206.0751879999998</v>
      </c>
      <c r="O217" s="170">
        <f t="shared" si="23"/>
        <v>2186.8251879999998</v>
      </c>
      <c r="P217" s="170">
        <f t="shared" si="23"/>
        <v>2177.7551880000001</v>
      </c>
      <c r="Q217" s="170">
        <f t="shared" si="23"/>
        <v>2183.9751879999999</v>
      </c>
      <c r="R217" s="170">
        <f t="shared" si="24"/>
        <v>2226.3651879999998</v>
      </c>
      <c r="S217" s="170">
        <f t="shared" si="22"/>
        <v>2183.9251880000002</v>
      </c>
      <c r="T217" s="170">
        <f t="shared" si="22"/>
        <v>2120.355188</v>
      </c>
      <c r="U217" s="170">
        <f t="shared" si="22"/>
        <v>2187.9851880000001</v>
      </c>
      <c r="V217" s="170">
        <f t="shared" si="22"/>
        <v>2094.4051880000002</v>
      </c>
      <c r="W217" s="170">
        <f t="shared" si="22"/>
        <v>1927.085188</v>
      </c>
      <c r="X217" s="170">
        <f t="shared" si="22"/>
        <v>1957.9151879999999</v>
      </c>
      <c r="Y217" s="170">
        <f t="shared" si="22"/>
        <v>1924.2351880000001</v>
      </c>
      <c r="Z217" s="37"/>
      <c r="AA217" s="41">
        <v>888.16</v>
      </c>
      <c r="AB217" s="39">
        <v>887.33</v>
      </c>
      <c r="AC217" s="39">
        <v>886.68</v>
      </c>
      <c r="AD217" s="39">
        <v>887.86</v>
      </c>
      <c r="AE217" s="39">
        <v>892.7</v>
      </c>
      <c r="AF217" s="39">
        <v>896.4</v>
      </c>
      <c r="AG217" s="39">
        <v>1042.06</v>
      </c>
      <c r="AH217" s="39">
        <v>1171.49</v>
      </c>
      <c r="AI217" s="39">
        <v>1280.47</v>
      </c>
      <c r="AJ217" s="39">
        <v>1307.97</v>
      </c>
      <c r="AK217" s="39">
        <v>1282.1500000000001</v>
      </c>
      <c r="AL217" s="39">
        <v>1278.1199999999999</v>
      </c>
      <c r="AM217" s="39">
        <v>1168.58</v>
      </c>
      <c r="AN217" s="39">
        <v>1149.33</v>
      </c>
      <c r="AO217" s="39">
        <v>1140.26</v>
      </c>
      <c r="AP217" s="39">
        <v>1146.48</v>
      </c>
      <c r="AQ217" s="39">
        <v>1188.8699999999999</v>
      </c>
      <c r="AR217" s="39">
        <v>1146.43</v>
      </c>
      <c r="AS217" s="39">
        <v>1082.8599999999999</v>
      </c>
      <c r="AT217" s="39">
        <v>1150.49</v>
      </c>
      <c r="AU217" s="39">
        <v>1056.9100000000001</v>
      </c>
      <c r="AV217" s="39">
        <v>889.59</v>
      </c>
      <c r="AW217" s="39">
        <v>920.42</v>
      </c>
      <c r="AX217" s="40">
        <v>886.74</v>
      </c>
      <c r="AY217" s="340">
        <v>529.51</v>
      </c>
      <c r="AZ217" s="175">
        <v>5.3451880000000003</v>
      </c>
      <c r="BA217" s="159">
        <v>502.64</v>
      </c>
    </row>
    <row r="218" spans="1:53">
      <c r="A218" s="47">
        <v>27</v>
      </c>
      <c r="B218" s="170">
        <f t="shared" si="23"/>
        <v>1921.635188</v>
      </c>
      <c r="C218" s="170">
        <f t="shared" si="23"/>
        <v>1917.365188</v>
      </c>
      <c r="D218" s="170">
        <f t="shared" si="23"/>
        <v>1915.2751880000001</v>
      </c>
      <c r="E218" s="170">
        <f t="shared" si="23"/>
        <v>1917.4351879999999</v>
      </c>
      <c r="F218" s="170">
        <f t="shared" si="23"/>
        <v>1927.345188</v>
      </c>
      <c r="G218" s="170">
        <f t="shared" si="23"/>
        <v>1932.4351879999999</v>
      </c>
      <c r="H218" s="170">
        <f t="shared" si="23"/>
        <v>1941.4551879999999</v>
      </c>
      <c r="I218" s="170">
        <f t="shared" si="23"/>
        <v>2148.5951879999998</v>
      </c>
      <c r="J218" s="170">
        <f t="shared" si="23"/>
        <v>2162.8251879999998</v>
      </c>
      <c r="K218" s="170">
        <f t="shared" si="23"/>
        <v>2163.835188</v>
      </c>
      <c r="L218" s="170">
        <f t="shared" si="23"/>
        <v>2131.9251880000002</v>
      </c>
      <c r="M218" s="170">
        <f t="shared" si="23"/>
        <v>2121.7951880000001</v>
      </c>
      <c r="N218" s="170">
        <f t="shared" si="23"/>
        <v>2072.6551880000002</v>
      </c>
      <c r="O218" s="170">
        <f t="shared" si="23"/>
        <v>2059.6851880000004</v>
      </c>
      <c r="P218" s="170">
        <f t="shared" si="23"/>
        <v>2025.645188</v>
      </c>
      <c r="Q218" s="170">
        <f t="shared" si="23"/>
        <v>2015.5351879999998</v>
      </c>
      <c r="R218" s="170">
        <f t="shared" si="24"/>
        <v>2022.5151879999999</v>
      </c>
      <c r="S218" s="170">
        <f t="shared" si="22"/>
        <v>1953.7951880000001</v>
      </c>
      <c r="T218" s="170">
        <f t="shared" si="22"/>
        <v>2121.0251880000001</v>
      </c>
      <c r="U218" s="170">
        <f t="shared" si="22"/>
        <v>2067.335188</v>
      </c>
      <c r="V218" s="170">
        <f t="shared" si="22"/>
        <v>1940.855188</v>
      </c>
      <c r="W218" s="170">
        <f t="shared" si="22"/>
        <v>1926.065188</v>
      </c>
      <c r="X218" s="170">
        <f t="shared" si="22"/>
        <v>1956.0451880000001</v>
      </c>
      <c r="Y218" s="170">
        <f t="shared" si="22"/>
        <v>1920.2651879999999</v>
      </c>
      <c r="Z218" s="37"/>
      <c r="AA218" s="41">
        <v>884.14</v>
      </c>
      <c r="AB218" s="39">
        <v>879.87</v>
      </c>
      <c r="AC218" s="39">
        <v>877.78</v>
      </c>
      <c r="AD218" s="39">
        <v>879.94</v>
      </c>
      <c r="AE218" s="39">
        <v>889.85</v>
      </c>
      <c r="AF218" s="39">
        <v>894.94</v>
      </c>
      <c r="AG218" s="39">
        <v>903.96</v>
      </c>
      <c r="AH218" s="39">
        <v>1111.0999999999999</v>
      </c>
      <c r="AI218" s="39">
        <v>1125.33</v>
      </c>
      <c r="AJ218" s="39">
        <v>1126.3399999999999</v>
      </c>
      <c r="AK218" s="39">
        <v>1094.43</v>
      </c>
      <c r="AL218" s="39">
        <v>1084.3</v>
      </c>
      <c r="AM218" s="39">
        <v>1035.1600000000001</v>
      </c>
      <c r="AN218" s="39">
        <v>1022.1900000000002</v>
      </c>
      <c r="AO218" s="39">
        <v>988.15</v>
      </c>
      <c r="AP218" s="39">
        <v>978.04</v>
      </c>
      <c r="AQ218" s="39">
        <v>985.02</v>
      </c>
      <c r="AR218" s="39">
        <v>916.3</v>
      </c>
      <c r="AS218" s="39">
        <v>1083.53</v>
      </c>
      <c r="AT218" s="39">
        <v>1029.8399999999999</v>
      </c>
      <c r="AU218" s="39">
        <v>903.36</v>
      </c>
      <c r="AV218" s="39">
        <v>888.57</v>
      </c>
      <c r="AW218" s="39">
        <v>918.55</v>
      </c>
      <c r="AX218" s="40">
        <v>882.77</v>
      </c>
      <c r="AY218" s="340">
        <v>529.51</v>
      </c>
      <c r="AZ218" s="175">
        <v>5.3451880000000003</v>
      </c>
      <c r="BA218" s="159">
        <v>502.64</v>
      </c>
    </row>
    <row r="219" spans="1:53">
      <c r="A219" s="47">
        <v>28</v>
      </c>
      <c r="B219" s="170">
        <f t="shared" si="23"/>
        <v>1918.2051879999999</v>
      </c>
      <c r="C219" s="170">
        <f t="shared" si="23"/>
        <v>1904.905188</v>
      </c>
      <c r="D219" s="170">
        <f t="shared" si="23"/>
        <v>1888.7451879999999</v>
      </c>
      <c r="E219" s="170">
        <f t="shared" si="23"/>
        <v>1902.3051879999998</v>
      </c>
      <c r="F219" s="170">
        <f t="shared" si="23"/>
        <v>1922.1851879999999</v>
      </c>
      <c r="G219" s="170">
        <f t="shared" si="23"/>
        <v>1932.605188</v>
      </c>
      <c r="H219" s="170">
        <f t="shared" si="23"/>
        <v>1931.4551879999999</v>
      </c>
      <c r="I219" s="170">
        <f t="shared" si="23"/>
        <v>1930.385188</v>
      </c>
      <c r="J219" s="170">
        <f t="shared" si="23"/>
        <v>2070.0351879999998</v>
      </c>
      <c r="K219" s="170">
        <f t="shared" si="23"/>
        <v>2087.7251879999999</v>
      </c>
      <c r="L219" s="170">
        <f t="shared" si="23"/>
        <v>2073.4351879999999</v>
      </c>
      <c r="M219" s="170">
        <f t="shared" si="23"/>
        <v>2066.9451880000001</v>
      </c>
      <c r="N219" s="170">
        <f t="shared" si="23"/>
        <v>2062.4851880000001</v>
      </c>
      <c r="O219" s="170">
        <f t="shared" si="23"/>
        <v>2065.9951879999999</v>
      </c>
      <c r="P219" s="170">
        <f t="shared" si="23"/>
        <v>2066.0251880000001</v>
      </c>
      <c r="Q219" s="170">
        <f t="shared" si="23"/>
        <v>2082.105188</v>
      </c>
      <c r="R219" s="170">
        <f t="shared" si="24"/>
        <v>2074.1751880000002</v>
      </c>
      <c r="S219" s="170">
        <f t="shared" si="22"/>
        <v>1963.4551879999999</v>
      </c>
      <c r="T219" s="170">
        <f t="shared" si="22"/>
        <v>1980.9651880000001</v>
      </c>
      <c r="U219" s="170">
        <f t="shared" si="22"/>
        <v>1980.9351879999999</v>
      </c>
      <c r="V219" s="170">
        <f t="shared" si="22"/>
        <v>1927.115188</v>
      </c>
      <c r="W219" s="170">
        <f t="shared" si="22"/>
        <v>1933.7951880000001</v>
      </c>
      <c r="X219" s="170">
        <f t="shared" si="22"/>
        <v>1964.8051879999998</v>
      </c>
      <c r="Y219" s="170">
        <f t="shared" si="22"/>
        <v>1961.065188</v>
      </c>
      <c r="Z219" s="37"/>
      <c r="AA219" s="41">
        <v>880.71</v>
      </c>
      <c r="AB219" s="39">
        <v>867.41</v>
      </c>
      <c r="AC219" s="39">
        <v>851.25</v>
      </c>
      <c r="AD219" s="39">
        <v>864.81</v>
      </c>
      <c r="AE219" s="39">
        <v>884.69</v>
      </c>
      <c r="AF219" s="39">
        <v>895.11</v>
      </c>
      <c r="AG219" s="39">
        <v>893.96</v>
      </c>
      <c r="AH219" s="39">
        <v>892.89</v>
      </c>
      <c r="AI219" s="39">
        <v>1032.54</v>
      </c>
      <c r="AJ219" s="39">
        <v>1050.23</v>
      </c>
      <c r="AK219" s="39">
        <v>1035.94</v>
      </c>
      <c r="AL219" s="39">
        <v>1029.45</v>
      </c>
      <c r="AM219" s="39">
        <v>1024.99</v>
      </c>
      <c r="AN219" s="39">
        <v>1028.5</v>
      </c>
      <c r="AO219" s="39">
        <v>1028.53</v>
      </c>
      <c r="AP219" s="39">
        <v>1044.6099999999999</v>
      </c>
      <c r="AQ219" s="39">
        <v>1036.68</v>
      </c>
      <c r="AR219" s="39">
        <v>925.96</v>
      </c>
      <c r="AS219" s="39">
        <v>943.47</v>
      </c>
      <c r="AT219" s="39">
        <v>943.44</v>
      </c>
      <c r="AU219" s="39">
        <v>889.62</v>
      </c>
      <c r="AV219" s="39">
        <v>896.3</v>
      </c>
      <c r="AW219" s="39">
        <v>927.31</v>
      </c>
      <c r="AX219" s="40">
        <v>923.57</v>
      </c>
      <c r="AY219" s="340">
        <v>529.51</v>
      </c>
      <c r="AZ219" s="175">
        <v>5.3451880000000003</v>
      </c>
      <c r="BA219" s="159">
        <v>502.64</v>
      </c>
    </row>
    <row r="220" spans="1:53">
      <c r="A220" s="47">
        <v>29</v>
      </c>
      <c r="B220" s="170">
        <f t="shared" si="23"/>
        <v>1988.7551880000001</v>
      </c>
      <c r="C220" s="170">
        <f t="shared" si="23"/>
        <v>1985.9651880000001</v>
      </c>
      <c r="D220" s="170">
        <f t="shared" si="23"/>
        <v>1982.7551880000001</v>
      </c>
      <c r="E220" s="170">
        <f t="shared" si="23"/>
        <v>1986.885188</v>
      </c>
      <c r="F220" s="170">
        <f t="shared" si="23"/>
        <v>2002.075188</v>
      </c>
      <c r="G220" s="170">
        <f t="shared" si="23"/>
        <v>2006.855188</v>
      </c>
      <c r="H220" s="170">
        <f t="shared" si="23"/>
        <v>2008.9651880000001</v>
      </c>
      <c r="I220" s="170">
        <f t="shared" si="23"/>
        <v>2057.7151880000001</v>
      </c>
      <c r="J220" s="170">
        <f t="shared" si="23"/>
        <v>2122.855188</v>
      </c>
      <c r="K220" s="170">
        <f t="shared" si="23"/>
        <v>2114.145188</v>
      </c>
      <c r="L220" s="170">
        <f t="shared" si="23"/>
        <v>2024.125188</v>
      </c>
      <c r="M220" s="170">
        <f t="shared" si="23"/>
        <v>2016.655188</v>
      </c>
      <c r="N220" s="170">
        <f t="shared" si="23"/>
        <v>2015.4751879999999</v>
      </c>
      <c r="O220" s="170">
        <f t="shared" si="23"/>
        <v>2017.0151879999999</v>
      </c>
      <c r="P220" s="170">
        <f t="shared" si="23"/>
        <v>2014.385188</v>
      </c>
      <c r="Q220" s="170">
        <f t="shared" si="23"/>
        <v>2036.615188</v>
      </c>
      <c r="R220" s="170">
        <f t="shared" si="24"/>
        <v>2038.3051879999998</v>
      </c>
      <c r="S220" s="170">
        <f t="shared" si="22"/>
        <v>2049.5751879999998</v>
      </c>
      <c r="T220" s="170">
        <f t="shared" si="22"/>
        <v>2048.4851880000001</v>
      </c>
      <c r="U220" s="170">
        <f t="shared" si="22"/>
        <v>2052.5551879999998</v>
      </c>
      <c r="V220" s="170">
        <f t="shared" si="22"/>
        <v>2007.7651879999999</v>
      </c>
      <c r="W220" s="170">
        <f t="shared" si="22"/>
        <v>2000.5551879999998</v>
      </c>
      <c r="X220" s="170">
        <f t="shared" si="22"/>
        <v>1995.325188</v>
      </c>
      <c r="Y220" s="170">
        <f t="shared" si="22"/>
        <v>1993.9651880000001</v>
      </c>
      <c r="Z220" s="37"/>
      <c r="AA220" s="41">
        <v>951.26</v>
      </c>
      <c r="AB220" s="39">
        <v>948.47</v>
      </c>
      <c r="AC220" s="39">
        <v>945.26</v>
      </c>
      <c r="AD220" s="39">
        <v>949.39</v>
      </c>
      <c r="AE220" s="39">
        <v>964.58</v>
      </c>
      <c r="AF220" s="39">
        <v>969.36</v>
      </c>
      <c r="AG220" s="39">
        <v>971.47</v>
      </c>
      <c r="AH220" s="39">
        <v>1020.2200000000001</v>
      </c>
      <c r="AI220" s="39">
        <v>1085.3599999999999</v>
      </c>
      <c r="AJ220" s="39">
        <v>1076.6500000000001</v>
      </c>
      <c r="AK220" s="39">
        <v>986.63</v>
      </c>
      <c r="AL220" s="39">
        <v>979.16</v>
      </c>
      <c r="AM220" s="39">
        <v>977.98</v>
      </c>
      <c r="AN220" s="39">
        <v>979.52</v>
      </c>
      <c r="AO220" s="39">
        <v>976.89</v>
      </c>
      <c r="AP220" s="39">
        <v>999.12</v>
      </c>
      <c r="AQ220" s="39">
        <v>1000.81</v>
      </c>
      <c r="AR220" s="39">
        <v>1012.08</v>
      </c>
      <c r="AS220" s="39">
        <v>1010.99</v>
      </c>
      <c r="AT220" s="39">
        <v>1015.0599999999998</v>
      </c>
      <c r="AU220" s="39">
        <v>970.27</v>
      </c>
      <c r="AV220" s="39">
        <v>963.06</v>
      </c>
      <c r="AW220" s="39">
        <v>957.83</v>
      </c>
      <c r="AX220" s="40">
        <v>956.47</v>
      </c>
      <c r="AY220" s="340">
        <v>529.51</v>
      </c>
      <c r="AZ220" s="175">
        <v>5.3451880000000003</v>
      </c>
      <c r="BA220" s="159">
        <v>502.64</v>
      </c>
    </row>
    <row r="221" spans="1:53">
      <c r="A221" s="47">
        <v>30</v>
      </c>
      <c r="B221" s="170">
        <f t="shared" si="23"/>
        <v>1989.365188</v>
      </c>
      <c r="C221" s="170">
        <f t="shared" si="23"/>
        <v>1982.8051879999998</v>
      </c>
      <c r="D221" s="170">
        <f t="shared" si="23"/>
        <v>1983.155188</v>
      </c>
      <c r="E221" s="170">
        <f t="shared" si="23"/>
        <v>1976.9851880000001</v>
      </c>
      <c r="F221" s="170">
        <f t="shared" si="23"/>
        <v>1987.155188</v>
      </c>
      <c r="G221" s="170">
        <f t="shared" si="23"/>
        <v>1991.9451880000001</v>
      </c>
      <c r="H221" s="170">
        <f t="shared" si="23"/>
        <v>2008.4151879999999</v>
      </c>
      <c r="I221" s="170">
        <f t="shared" si="23"/>
        <v>2066.0551879999998</v>
      </c>
      <c r="J221" s="170">
        <f t="shared" si="23"/>
        <v>2181.8651879999998</v>
      </c>
      <c r="K221" s="170">
        <f t="shared" si="23"/>
        <v>2184.7751880000001</v>
      </c>
      <c r="L221" s="170">
        <f t="shared" si="23"/>
        <v>2171.0351879999998</v>
      </c>
      <c r="M221" s="170">
        <f t="shared" si="23"/>
        <v>2261.6951880000001</v>
      </c>
      <c r="N221" s="170">
        <f t="shared" si="23"/>
        <v>2222.585188</v>
      </c>
      <c r="O221" s="170">
        <f t="shared" si="23"/>
        <v>2221.1651879999999</v>
      </c>
      <c r="P221" s="170">
        <f t="shared" si="23"/>
        <v>2231.3251879999998</v>
      </c>
      <c r="Q221" s="170">
        <f t="shared" si="23"/>
        <v>2260.1651879999999</v>
      </c>
      <c r="R221" s="170">
        <f t="shared" si="24"/>
        <v>2324.0951879999998</v>
      </c>
      <c r="S221" s="170">
        <f t="shared" si="22"/>
        <v>2261.2751880000001</v>
      </c>
      <c r="T221" s="170">
        <f t="shared" si="22"/>
        <v>2257.6951880000001</v>
      </c>
      <c r="U221" s="170">
        <f t="shared" si="22"/>
        <v>2327.8251879999998</v>
      </c>
      <c r="V221" s="170">
        <f t="shared" si="22"/>
        <v>2275.0751879999998</v>
      </c>
      <c r="W221" s="170">
        <f t="shared" si="22"/>
        <v>2183.625188</v>
      </c>
      <c r="X221" s="170">
        <f t="shared" si="22"/>
        <v>1993.125188</v>
      </c>
      <c r="Y221" s="170">
        <f t="shared" si="22"/>
        <v>1990.375188</v>
      </c>
      <c r="Z221" s="37"/>
      <c r="AA221" s="41">
        <v>951.87</v>
      </c>
      <c r="AB221" s="39">
        <v>945.31</v>
      </c>
      <c r="AC221" s="39">
        <v>945.66</v>
      </c>
      <c r="AD221" s="39">
        <v>939.49</v>
      </c>
      <c r="AE221" s="39">
        <v>949.66</v>
      </c>
      <c r="AF221" s="39">
        <v>954.45</v>
      </c>
      <c r="AG221" s="39">
        <v>970.92</v>
      </c>
      <c r="AH221" s="39">
        <v>1028.56</v>
      </c>
      <c r="AI221" s="39">
        <v>1144.3699999999999</v>
      </c>
      <c r="AJ221" s="39">
        <v>1147.28</v>
      </c>
      <c r="AK221" s="39">
        <v>1133.54</v>
      </c>
      <c r="AL221" s="39">
        <v>1224.2</v>
      </c>
      <c r="AM221" s="39">
        <v>1185.0899999999999</v>
      </c>
      <c r="AN221" s="39">
        <v>1183.67</v>
      </c>
      <c r="AO221" s="39">
        <v>1193.83</v>
      </c>
      <c r="AP221" s="39">
        <v>1222.67</v>
      </c>
      <c r="AQ221" s="39">
        <v>1286.5999999999999</v>
      </c>
      <c r="AR221" s="39">
        <v>1223.78</v>
      </c>
      <c r="AS221" s="39">
        <v>1220.2</v>
      </c>
      <c r="AT221" s="39">
        <v>1290.33</v>
      </c>
      <c r="AU221" s="39">
        <v>1237.58</v>
      </c>
      <c r="AV221" s="39">
        <v>1146.1300000000001</v>
      </c>
      <c r="AW221" s="39">
        <v>955.63</v>
      </c>
      <c r="AX221" s="40">
        <v>952.88</v>
      </c>
      <c r="AY221" s="340">
        <v>529.51</v>
      </c>
      <c r="AZ221" s="175">
        <v>5.3451880000000003</v>
      </c>
      <c r="BA221" s="159">
        <v>502.64</v>
      </c>
    </row>
    <row r="222" spans="1:53" ht="13.5" thickBot="1">
      <c r="A222" s="154">
        <v>31</v>
      </c>
      <c r="B222" s="170">
        <f t="shared" si="23"/>
        <v>0</v>
      </c>
      <c r="C222" s="170">
        <f t="shared" si="23"/>
        <v>0</v>
      </c>
      <c r="D222" s="170">
        <f t="shared" si="23"/>
        <v>0</v>
      </c>
      <c r="E222" s="170">
        <f t="shared" si="23"/>
        <v>0</v>
      </c>
      <c r="F222" s="170">
        <f t="shared" si="23"/>
        <v>0</v>
      </c>
      <c r="G222" s="170">
        <f t="shared" si="23"/>
        <v>0</v>
      </c>
      <c r="H222" s="170">
        <f t="shared" si="23"/>
        <v>0</v>
      </c>
      <c r="I222" s="170">
        <f t="shared" si="23"/>
        <v>0</v>
      </c>
      <c r="J222" s="170">
        <f t="shared" si="23"/>
        <v>0</v>
      </c>
      <c r="K222" s="170">
        <f t="shared" si="23"/>
        <v>0</v>
      </c>
      <c r="L222" s="170">
        <f t="shared" si="23"/>
        <v>0</v>
      </c>
      <c r="M222" s="170">
        <f t="shared" si="23"/>
        <v>0</v>
      </c>
      <c r="N222" s="170">
        <f t="shared" si="23"/>
        <v>0</v>
      </c>
      <c r="O222" s="170">
        <f t="shared" si="23"/>
        <v>0</v>
      </c>
      <c r="P222" s="170">
        <f t="shared" si="23"/>
        <v>0</v>
      </c>
      <c r="Q222" s="170">
        <f t="shared" si="23"/>
        <v>0</v>
      </c>
      <c r="R222" s="170">
        <f t="shared" si="24"/>
        <v>0</v>
      </c>
      <c r="S222" s="170">
        <f t="shared" si="22"/>
        <v>0</v>
      </c>
      <c r="T222" s="170">
        <f t="shared" si="22"/>
        <v>0</v>
      </c>
      <c r="U222" s="170">
        <f t="shared" si="22"/>
        <v>0</v>
      </c>
      <c r="V222" s="170">
        <f t="shared" si="22"/>
        <v>0</v>
      </c>
      <c r="W222" s="170">
        <f t="shared" si="22"/>
        <v>0</v>
      </c>
      <c r="X222" s="170">
        <f t="shared" si="22"/>
        <v>0</v>
      </c>
      <c r="Y222" s="170">
        <f t="shared" si="22"/>
        <v>0</v>
      </c>
      <c r="Z222" s="37"/>
      <c r="AA222" s="72">
        <v>0</v>
      </c>
      <c r="AB222" s="73">
        <v>0</v>
      </c>
      <c r="AC222" s="73">
        <v>0</v>
      </c>
      <c r="AD222" s="73">
        <v>0</v>
      </c>
      <c r="AE222" s="73">
        <v>0</v>
      </c>
      <c r="AF222" s="73">
        <v>0</v>
      </c>
      <c r="AG222" s="73">
        <v>0</v>
      </c>
      <c r="AH222" s="73">
        <v>0</v>
      </c>
      <c r="AI222" s="73">
        <v>0</v>
      </c>
      <c r="AJ222" s="73">
        <v>0</v>
      </c>
      <c r="AK222" s="73">
        <v>0</v>
      </c>
      <c r="AL222" s="73">
        <v>0</v>
      </c>
      <c r="AM222" s="73">
        <v>0</v>
      </c>
      <c r="AN222" s="73">
        <v>0</v>
      </c>
      <c r="AO222" s="73">
        <v>0</v>
      </c>
      <c r="AP222" s="73">
        <v>0</v>
      </c>
      <c r="AQ222" s="73">
        <v>0</v>
      </c>
      <c r="AR222" s="73">
        <v>0</v>
      </c>
      <c r="AS222" s="73">
        <v>0</v>
      </c>
      <c r="AT222" s="73">
        <v>0</v>
      </c>
      <c r="AU222" s="73">
        <v>0</v>
      </c>
      <c r="AV222" s="73">
        <v>0</v>
      </c>
      <c r="AW222" s="73">
        <v>0</v>
      </c>
      <c r="AX222" s="130">
        <v>0</v>
      </c>
      <c r="AY222" s="341">
        <v>0</v>
      </c>
      <c r="AZ222" s="176">
        <v>0</v>
      </c>
      <c r="BA222" s="160"/>
    </row>
    <row r="223" spans="1:53" ht="13.5" thickBot="1">
      <c r="A223" s="58"/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37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241"/>
      <c r="AZ223" s="147"/>
      <c r="BA223" s="147"/>
    </row>
    <row r="224" spans="1:53" s="242" customFormat="1" ht="54.75" customHeight="1" thickBot="1">
      <c r="A224" s="543" t="s">
        <v>2</v>
      </c>
      <c r="B224" s="508" t="s">
        <v>179</v>
      </c>
      <c r="C224" s="508"/>
      <c r="D224" s="508"/>
      <c r="E224" s="508"/>
      <c r="F224" s="508"/>
      <c r="G224" s="508"/>
      <c r="H224" s="508"/>
      <c r="I224" s="508"/>
      <c r="J224" s="508"/>
      <c r="K224" s="508"/>
      <c r="L224" s="508"/>
      <c r="M224" s="508"/>
      <c r="N224" s="508"/>
      <c r="O224" s="508"/>
      <c r="P224" s="508"/>
      <c r="Q224" s="508"/>
      <c r="R224" s="508"/>
      <c r="S224" s="508"/>
      <c r="T224" s="508"/>
      <c r="U224" s="508"/>
      <c r="V224" s="508"/>
      <c r="W224" s="508"/>
      <c r="X224" s="508"/>
      <c r="Y224" s="509"/>
      <c r="AA224" s="243" t="s">
        <v>183</v>
      </c>
      <c r="AB224" s="244"/>
      <c r="AC224" s="244"/>
      <c r="AD224" s="244"/>
      <c r="AE224" s="244"/>
      <c r="AF224" s="244"/>
      <c r="AG224" s="244"/>
      <c r="AH224" s="244"/>
      <c r="AI224" s="244"/>
      <c r="AJ224" s="244"/>
      <c r="AK224" s="244"/>
      <c r="AL224" s="244"/>
      <c r="AM224" s="244"/>
      <c r="AN224" s="244"/>
      <c r="AO224" s="244"/>
      <c r="AP224" s="244"/>
      <c r="AQ224" s="244"/>
      <c r="AR224" s="244"/>
      <c r="AS224" s="244"/>
      <c r="AT224" s="244"/>
      <c r="AU224" s="244"/>
      <c r="AV224" s="244"/>
      <c r="AW224" s="244"/>
      <c r="AX224" s="244"/>
      <c r="AY224" s="245"/>
      <c r="AZ224" s="244"/>
      <c r="BA224" s="244"/>
    </row>
    <row r="225" spans="1:54" s="246" customFormat="1" ht="58.5" customHeight="1">
      <c r="A225" s="544"/>
      <c r="B225" s="546" t="s">
        <v>3</v>
      </c>
      <c r="C225" s="547"/>
      <c r="D225" s="547"/>
      <c r="E225" s="547"/>
      <c r="F225" s="547"/>
      <c r="G225" s="547"/>
      <c r="H225" s="547"/>
      <c r="I225" s="547"/>
      <c r="J225" s="547"/>
      <c r="K225" s="547"/>
      <c r="L225" s="547"/>
      <c r="M225" s="547"/>
      <c r="N225" s="547"/>
      <c r="O225" s="547"/>
      <c r="P225" s="547"/>
      <c r="Q225" s="547"/>
      <c r="R225" s="547"/>
      <c r="S225" s="547"/>
      <c r="T225" s="547"/>
      <c r="U225" s="547"/>
      <c r="V225" s="547"/>
      <c r="W225" s="547"/>
      <c r="X225" s="547"/>
      <c r="Y225" s="548"/>
      <c r="AA225" s="557" t="s">
        <v>88</v>
      </c>
      <c r="AB225" s="558"/>
      <c r="AC225" s="558"/>
      <c r="AD225" s="558"/>
      <c r="AE225" s="558"/>
      <c r="AF225" s="558"/>
      <c r="AG225" s="558"/>
      <c r="AH225" s="558"/>
      <c r="AI225" s="558"/>
      <c r="AJ225" s="558"/>
      <c r="AK225" s="558"/>
      <c r="AL225" s="558"/>
      <c r="AM225" s="558"/>
      <c r="AN225" s="558"/>
      <c r="AO225" s="558"/>
      <c r="AP225" s="558"/>
      <c r="AQ225" s="558"/>
      <c r="AR225" s="558"/>
      <c r="AS225" s="558"/>
      <c r="AT225" s="558"/>
      <c r="AU225" s="558"/>
      <c r="AV225" s="558"/>
      <c r="AW225" s="558"/>
      <c r="AX225" s="559"/>
      <c r="AY225" s="560" t="str">
        <f>AY189</f>
        <v>Сбытовая надбавка</v>
      </c>
      <c r="AZ225" s="561" t="s">
        <v>199</v>
      </c>
      <c r="BA225" s="490" t="s">
        <v>193</v>
      </c>
      <c r="BB225" s="490" t="s">
        <v>180</v>
      </c>
    </row>
    <row r="226" spans="1:54" s="246" customFormat="1" ht="50.25" customHeight="1">
      <c r="A226" s="545"/>
      <c r="B226" s="247" t="s">
        <v>4</v>
      </c>
      <c r="C226" s="247" t="s">
        <v>5</v>
      </c>
      <c r="D226" s="247" t="s">
        <v>6</v>
      </c>
      <c r="E226" s="247" t="s">
        <v>7</v>
      </c>
      <c r="F226" s="247" t="s">
        <v>8</v>
      </c>
      <c r="G226" s="247" t="s">
        <v>9</v>
      </c>
      <c r="H226" s="247" t="s">
        <v>10</v>
      </c>
      <c r="I226" s="247" t="s">
        <v>11</v>
      </c>
      <c r="J226" s="247" t="s">
        <v>12</v>
      </c>
      <c r="K226" s="247" t="s">
        <v>13</v>
      </c>
      <c r="L226" s="247" t="s">
        <v>14</v>
      </c>
      <c r="M226" s="247" t="s">
        <v>15</v>
      </c>
      <c r="N226" s="247" t="s">
        <v>16</v>
      </c>
      <c r="O226" s="247" t="s">
        <v>17</v>
      </c>
      <c r="P226" s="247" t="s">
        <v>18</v>
      </c>
      <c r="Q226" s="247" t="s">
        <v>19</v>
      </c>
      <c r="R226" s="247" t="s">
        <v>20</v>
      </c>
      <c r="S226" s="247" t="s">
        <v>21</v>
      </c>
      <c r="T226" s="247" t="s">
        <v>22</v>
      </c>
      <c r="U226" s="247" t="s">
        <v>23</v>
      </c>
      <c r="V226" s="247" t="s">
        <v>24</v>
      </c>
      <c r="W226" s="247" t="s">
        <v>25</v>
      </c>
      <c r="X226" s="247" t="s">
        <v>26</v>
      </c>
      <c r="Y226" s="248" t="s">
        <v>27</v>
      </c>
      <c r="AA226" s="249" t="s">
        <v>4</v>
      </c>
      <c r="AB226" s="247" t="s">
        <v>5</v>
      </c>
      <c r="AC226" s="247" t="s">
        <v>6</v>
      </c>
      <c r="AD226" s="247" t="s">
        <v>7</v>
      </c>
      <c r="AE226" s="247" t="s">
        <v>8</v>
      </c>
      <c r="AF226" s="247" t="s">
        <v>9</v>
      </c>
      <c r="AG226" s="247" t="s">
        <v>10</v>
      </c>
      <c r="AH226" s="247" t="s">
        <v>11</v>
      </c>
      <c r="AI226" s="247" t="s">
        <v>12</v>
      </c>
      <c r="AJ226" s="247" t="s">
        <v>13</v>
      </c>
      <c r="AK226" s="247" t="s">
        <v>14</v>
      </c>
      <c r="AL226" s="247" t="s">
        <v>15</v>
      </c>
      <c r="AM226" s="247" t="s">
        <v>16</v>
      </c>
      <c r="AN226" s="247" t="s">
        <v>17</v>
      </c>
      <c r="AO226" s="247" t="s">
        <v>18</v>
      </c>
      <c r="AP226" s="247" t="s">
        <v>19</v>
      </c>
      <c r="AQ226" s="247" t="s">
        <v>20</v>
      </c>
      <c r="AR226" s="247" t="s">
        <v>21</v>
      </c>
      <c r="AS226" s="247" t="s">
        <v>22</v>
      </c>
      <c r="AT226" s="247" t="s">
        <v>23</v>
      </c>
      <c r="AU226" s="247" t="s">
        <v>24</v>
      </c>
      <c r="AV226" s="247" t="s">
        <v>25</v>
      </c>
      <c r="AW226" s="247" t="s">
        <v>26</v>
      </c>
      <c r="AX226" s="248" t="s">
        <v>27</v>
      </c>
      <c r="AY226" s="471"/>
      <c r="AZ226" s="562"/>
      <c r="BA226" s="491"/>
      <c r="BB226" s="491"/>
    </row>
    <row r="227" spans="1:54" s="251" customFormat="1" ht="16.149999999999999" customHeight="1">
      <c r="A227" s="522" t="s">
        <v>216</v>
      </c>
      <c r="B227" s="523"/>
      <c r="C227" s="523"/>
      <c r="D227" s="523"/>
      <c r="E227" s="523"/>
      <c r="F227" s="523"/>
      <c r="G227" s="523"/>
      <c r="H227" s="523"/>
      <c r="I227" s="523"/>
      <c r="J227" s="523"/>
      <c r="K227" s="523"/>
      <c r="L227" s="523"/>
      <c r="M227" s="523"/>
      <c r="N227" s="523"/>
      <c r="O227" s="523"/>
      <c r="P227" s="523"/>
      <c r="Q227" s="523"/>
      <c r="R227" s="523"/>
      <c r="S227" s="523"/>
      <c r="T227" s="523"/>
      <c r="U227" s="523"/>
      <c r="V227" s="523"/>
      <c r="W227" s="523"/>
      <c r="X227" s="523"/>
      <c r="Y227" s="524"/>
      <c r="AA227" s="522">
        <v>2</v>
      </c>
      <c r="AB227" s="523"/>
      <c r="AC227" s="523"/>
      <c r="AD227" s="523"/>
      <c r="AE227" s="523"/>
      <c r="AF227" s="523"/>
      <c r="AG227" s="523"/>
      <c r="AH227" s="523"/>
      <c r="AI227" s="523"/>
      <c r="AJ227" s="523"/>
      <c r="AK227" s="523"/>
      <c r="AL227" s="523"/>
      <c r="AM227" s="523"/>
      <c r="AN227" s="523"/>
      <c r="AO227" s="523"/>
      <c r="AP227" s="523"/>
      <c r="AQ227" s="523"/>
      <c r="AR227" s="523"/>
      <c r="AS227" s="523"/>
      <c r="AT227" s="523"/>
      <c r="AU227" s="523"/>
      <c r="AV227" s="523"/>
      <c r="AW227" s="523"/>
      <c r="AX227" s="524"/>
      <c r="AY227" s="252">
        <v>3</v>
      </c>
      <c r="AZ227" s="253">
        <v>4</v>
      </c>
      <c r="BA227" s="250">
        <v>5</v>
      </c>
      <c r="BB227" s="254">
        <v>6</v>
      </c>
    </row>
    <row r="228" spans="1:54" s="246" customFormat="1">
      <c r="A228" s="255">
        <v>1</v>
      </c>
      <c r="B228" s="256">
        <f>AA228+$AY228+$AZ228+ROUND($BA228*$BB228,2)</f>
        <v>1442.4151879999999</v>
      </c>
      <c r="C228" s="256">
        <f t="shared" ref="C228:R243" si="25">AB228+$AY228+$AZ228+ROUND($BA228*$BB228,2)</f>
        <v>1427.865188</v>
      </c>
      <c r="D228" s="256">
        <f t="shared" si="25"/>
        <v>1431.115188</v>
      </c>
      <c r="E228" s="256">
        <f t="shared" si="25"/>
        <v>1446.565188</v>
      </c>
      <c r="F228" s="256">
        <f t="shared" si="25"/>
        <v>1454.2851880000001</v>
      </c>
      <c r="G228" s="256">
        <f t="shared" si="25"/>
        <v>1466.0251879999998</v>
      </c>
      <c r="H228" s="256">
        <f t="shared" si="25"/>
        <v>1611.9151879999999</v>
      </c>
      <c r="I228" s="256">
        <f t="shared" si="25"/>
        <v>1623.825188</v>
      </c>
      <c r="J228" s="256">
        <f t="shared" si="25"/>
        <v>1615.065188</v>
      </c>
      <c r="K228" s="256">
        <f t="shared" si="25"/>
        <v>1614.4651879999999</v>
      </c>
      <c r="L228" s="256">
        <f t="shared" si="25"/>
        <v>1585.0151880000001</v>
      </c>
      <c r="M228" s="256">
        <f t="shared" si="25"/>
        <v>1605.4651879999999</v>
      </c>
      <c r="N228" s="256">
        <f t="shared" si="25"/>
        <v>1514.5051879999999</v>
      </c>
      <c r="O228" s="256">
        <f t="shared" si="25"/>
        <v>1499.1951879999999</v>
      </c>
      <c r="P228" s="256">
        <f t="shared" si="25"/>
        <v>1564.2851880000001</v>
      </c>
      <c r="Q228" s="256">
        <f t="shared" si="25"/>
        <v>1599.645188</v>
      </c>
      <c r="R228" s="256">
        <f t="shared" si="25"/>
        <v>1622.9351879999999</v>
      </c>
      <c r="S228" s="256">
        <f t="shared" ref="S228:Y243" si="26">AR228+$AY228+$AZ228+ROUND($BA228*$BB228,2)</f>
        <v>1634.5351880000001</v>
      </c>
      <c r="T228" s="256">
        <f t="shared" si="26"/>
        <v>1615.2851880000001</v>
      </c>
      <c r="U228" s="256">
        <f t="shared" si="26"/>
        <v>1475.2851880000001</v>
      </c>
      <c r="V228" s="256">
        <f t="shared" si="26"/>
        <v>1464.9851879999999</v>
      </c>
      <c r="W228" s="256">
        <f t="shared" si="26"/>
        <v>1458.655188</v>
      </c>
      <c r="X228" s="256">
        <f t="shared" si="26"/>
        <v>1448.5251879999998</v>
      </c>
      <c r="Y228" s="256">
        <f t="shared" si="26"/>
        <v>1444.9751880000001</v>
      </c>
      <c r="Z228" s="257"/>
      <c r="AA228" s="258">
        <v>907.56</v>
      </c>
      <c r="AB228" s="259">
        <v>893.01</v>
      </c>
      <c r="AC228" s="259">
        <v>896.26</v>
      </c>
      <c r="AD228" s="259">
        <v>911.71</v>
      </c>
      <c r="AE228" s="259">
        <v>919.43</v>
      </c>
      <c r="AF228" s="259">
        <v>931.17</v>
      </c>
      <c r="AG228" s="259">
        <v>1077.06</v>
      </c>
      <c r="AH228" s="259">
        <v>1088.97</v>
      </c>
      <c r="AI228" s="259">
        <v>1080.21</v>
      </c>
      <c r="AJ228" s="259">
        <v>1079.6099999999999</v>
      </c>
      <c r="AK228" s="259">
        <v>1050.1600000000001</v>
      </c>
      <c r="AL228" s="259">
        <v>1070.6099999999999</v>
      </c>
      <c r="AM228" s="259">
        <v>979.65</v>
      </c>
      <c r="AN228" s="259">
        <v>964.34</v>
      </c>
      <c r="AO228" s="259">
        <v>1029.43</v>
      </c>
      <c r="AP228" s="259">
        <v>1064.79</v>
      </c>
      <c r="AQ228" s="259">
        <v>1088.08</v>
      </c>
      <c r="AR228" s="259">
        <v>1099.68</v>
      </c>
      <c r="AS228" s="259">
        <v>1080.43</v>
      </c>
      <c r="AT228" s="259">
        <v>940.43</v>
      </c>
      <c r="AU228" s="259">
        <v>930.13</v>
      </c>
      <c r="AV228" s="259">
        <v>923.8</v>
      </c>
      <c r="AW228" s="259">
        <v>913.67</v>
      </c>
      <c r="AX228" s="260">
        <v>910.12</v>
      </c>
      <c r="AY228" s="345">
        <v>529.51</v>
      </c>
      <c r="AZ228" s="261">
        <v>5.3451880000000003</v>
      </c>
      <c r="BA228" s="268">
        <v>0</v>
      </c>
      <c r="BB228" s="269">
        <v>0</v>
      </c>
    </row>
    <row r="229" spans="1:54" s="246" customFormat="1">
      <c r="A229" s="255">
        <v>2</v>
      </c>
      <c r="B229" s="256">
        <f t="shared" ref="B229:Q258" si="27">AA229+$AY229+$AZ229+ROUND($BA229*$BB229,2)</f>
        <v>1443.2351879999999</v>
      </c>
      <c r="C229" s="256">
        <f t="shared" si="25"/>
        <v>1443.845188</v>
      </c>
      <c r="D229" s="256">
        <f t="shared" si="25"/>
        <v>1459.7751879999998</v>
      </c>
      <c r="E229" s="256">
        <f t="shared" si="25"/>
        <v>1462.335188</v>
      </c>
      <c r="F229" s="256">
        <f t="shared" si="25"/>
        <v>1474.7751879999998</v>
      </c>
      <c r="G229" s="256">
        <f t="shared" si="25"/>
        <v>1484.6751879999999</v>
      </c>
      <c r="H229" s="256">
        <f t="shared" si="25"/>
        <v>1644.5051880000001</v>
      </c>
      <c r="I229" s="256">
        <f t="shared" si="25"/>
        <v>1542.4851879999999</v>
      </c>
      <c r="J229" s="256">
        <f t="shared" si="25"/>
        <v>1521.4451879999999</v>
      </c>
      <c r="K229" s="256">
        <f t="shared" si="25"/>
        <v>1483.845188</v>
      </c>
      <c r="L229" s="256">
        <f t="shared" si="25"/>
        <v>1483.1651879999999</v>
      </c>
      <c r="M229" s="256">
        <f t="shared" si="25"/>
        <v>1482.6951879999999</v>
      </c>
      <c r="N229" s="256">
        <f t="shared" si="25"/>
        <v>1481.2051880000001</v>
      </c>
      <c r="O229" s="256">
        <f t="shared" si="25"/>
        <v>1482.315188</v>
      </c>
      <c r="P229" s="256">
        <f t="shared" si="25"/>
        <v>1481.9751880000001</v>
      </c>
      <c r="Q229" s="256">
        <f t="shared" si="25"/>
        <v>1482.9451879999999</v>
      </c>
      <c r="R229" s="256">
        <f t="shared" si="25"/>
        <v>1486.845188</v>
      </c>
      <c r="S229" s="256">
        <f t="shared" si="26"/>
        <v>1491.5151880000001</v>
      </c>
      <c r="T229" s="256">
        <f t="shared" si="26"/>
        <v>1490.345188</v>
      </c>
      <c r="U229" s="256">
        <f t="shared" si="26"/>
        <v>1487.4851879999999</v>
      </c>
      <c r="V229" s="256">
        <f t="shared" si="26"/>
        <v>1483.1651879999999</v>
      </c>
      <c r="W229" s="256">
        <f t="shared" si="26"/>
        <v>1472.315188</v>
      </c>
      <c r="X229" s="256">
        <f t="shared" si="26"/>
        <v>1462.375188</v>
      </c>
      <c r="Y229" s="256">
        <f t="shared" si="26"/>
        <v>1459.325188</v>
      </c>
      <c r="Z229" s="257"/>
      <c r="AA229" s="262">
        <v>908.38</v>
      </c>
      <c r="AB229" s="259">
        <v>908.99</v>
      </c>
      <c r="AC229" s="259">
        <v>924.92</v>
      </c>
      <c r="AD229" s="259">
        <v>927.48</v>
      </c>
      <c r="AE229" s="259">
        <v>939.92</v>
      </c>
      <c r="AF229" s="259">
        <v>949.82</v>
      </c>
      <c r="AG229" s="259">
        <v>1109.6500000000001</v>
      </c>
      <c r="AH229" s="259">
        <v>1007.63</v>
      </c>
      <c r="AI229" s="259">
        <v>986.59</v>
      </c>
      <c r="AJ229" s="259">
        <v>948.99</v>
      </c>
      <c r="AK229" s="259">
        <v>948.31</v>
      </c>
      <c r="AL229" s="259">
        <v>947.84</v>
      </c>
      <c r="AM229" s="259">
        <v>946.35</v>
      </c>
      <c r="AN229" s="259">
        <v>947.46</v>
      </c>
      <c r="AO229" s="259">
        <v>947.12</v>
      </c>
      <c r="AP229" s="259">
        <v>948.09</v>
      </c>
      <c r="AQ229" s="259">
        <v>951.99</v>
      </c>
      <c r="AR229" s="259">
        <v>956.66</v>
      </c>
      <c r="AS229" s="259">
        <v>955.49</v>
      </c>
      <c r="AT229" s="259">
        <v>952.63</v>
      </c>
      <c r="AU229" s="259">
        <v>948.31</v>
      </c>
      <c r="AV229" s="259">
        <v>937.46</v>
      </c>
      <c r="AW229" s="259">
        <v>927.52</v>
      </c>
      <c r="AX229" s="260">
        <v>924.47</v>
      </c>
      <c r="AY229" s="345">
        <v>529.51</v>
      </c>
      <c r="AZ229" s="261">
        <v>5.3451880000000003</v>
      </c>
      <c r="BA229" s="261">
        <v>0</v>
      </c>
      <c r="BB229" s="269">
        <v>0</v>
      </c>
    </row>
    <row r="230" spans="1:54" s="246" customFormat="1">
      <c r="A230" s="255">
        <v>3</v>
      </c>
      <c r="B230" s="256">
        <f t="shared" si="27"/>
        <v>1465.855188</v>
      </c>
      <c r="C230" s="256">
        <f t="shared" si="25"/>
        <v>1461.4551880000001</v>
      </c>
      <c r="D230" s="256">
        <f t="shared" si="25"/>
        <v>1461.585188</v>
      </c>
      <c r="E230" s="256">
        <f t="shared" si="25"/>
        <v>1461.7651880000001</v>
      </c>
      <c r="F230" s="256">
        <f t="shared" si="25"/>
        <v>1463.815188</v>
      </c>
      <c r="G230" s="256">
        <f t="shared" si="25"/>
        <v>1470.1751879999999</v>
      </c>
      <c r="H230" s="256">
        <f t="shared" si="25"/>
        <v>1478.555188</v>
      </c>
      <c r="I230" s="256">
        <f t="shared" si="25"/>
        <v>1545.305188</v>
      </c>
      <c r="J230" s="256">
        <f t="shared" si="25"/>
        <v>1618.9251879999999</v>
      </c>
      <c r="K230" s="256">
        <f t="shared" si="25"/>
        <v>1614.6751879999999</v>
      </c>
      <c r="L230" s="256">
        <f t="shared" si="25"/>
        <v>1604.4751879999999</v>
      </c>
      <c r="M230" s="256">
        <f t="shared" si="25"/>
        <v>1589.2751880000001</v>
      </c>
      <c r="N230" s="256">
        <f t="shared" si="25"/>
        <v>1602.7751880000001</v>
      </c>
      <c r="O230" s="256">
        <f t="shared" si="25"/>
        <v>1602.585188</v>
      </c>
      <c r="P230" s="256">
        <f t="shared" si="25"/>
        <v>1611.2351880000001</v>
      </c>
      <c r="Q230" s="256">
        <f t="shared" si="25"/>
        <v>1619.9751879999999</v>
      </c>
      <c r="R230" s="256">
        <f t="shared" si="25"/>
        <v>1630.2551880000001</v>
      </c>
      <c r="S230" s="256">
        <f t="shared" si="26"/>
        <v>1646.4251879999999</v>
      </c>
      <c r="T230" s="256">
        <f t="shared" si="26"/>
        <v>1645.4251879999999</v>
      </c>
      <c r="U230" s="256">
        <f t="shared" si="26"/>
        <v>1606.9251879999999</v>
      </c>
      <c r="V230" s="256">
        <f t="shared" si="26"/>
        <v>1546.3551880000002</v>
      </c>
      <c r="W230" s="256">
        <f t="shared" si="26"/>
        <v>1475.4951880000001</v>
      </c>
      <c r="X230" s="256">
        <f t="shared" si="26"/>
        <v>1468.405188</v>
      </c>
      <c r="Y230" s="256">
        <f t="shared" si="26"/>
        <v>1464.2151879999999</v>
      </c>
      <c r="Z230" s="257"/>
      <c r="AA230" s="262">
        <v>931</v>
      </c>
      <c r="AB230" s="259">
        <v>926.6</v>
      </c>
      <c r="AC230" s="259">
        <v>926.73</v>
      </c>
      <c r="AD230" s="259">
        <v>926.91</v>
      </c>
      <c r="AE230" s="259">
        <v>928.96</v>
      </c>
      <c r="AF230" s="259">
        <v>935.32</v>
      </c>
      <c r="AG230" s="259">
        <v>943.7</v>
      </c>
      <c r="AH230" s="259">
        <v>1010.45</v>
      </c>
      <c r="AI230" s="259">
        <v>1084.07</v>
      </c>
      <c r="AJ230" s="259">
        <v>1079.82</v>
      </c>
      <c r="AK230" s="259">
        <v>1069.6199999999999</v>
      </c>
      <c r="AL230" s="259">
        <v>1054.42</v>
      </c>
      <c r="AM230" s="259">
        <v>1067.92</v>
      </c>
      <c r="AN230" s="259">
        <v>1067.73</v>
      </c>
      <c r="AO230" s="259">
        <v>1076.3800000000001</v>
      </c>
      <c r="AP230" s="259">
        <v>1085.1199999999999</v>
      </c>
      <c r="AQ230" s="259">
        <v>1095.4000000000001</v>
      </c>
      <c r="AR230" s="259">
        <v>1111.57</v>
      </c>
      <c r="AS230" s="259">
        <v>1110.57</v>
      </c>
      <c r="AT230" s="259">
        <v>1072.07</v>
      </c>
      <c r="AU230" s="259">
        <v>1011.5000000000001</v>
      </c>
      <c r="AV230" s="259">
        <v>940.64</v>
      </c>
      <c r="AW230" s="259">
        <v>933.55</v>
      </c>
      <c r="AX230" s="260">
        <v>929.36</v>
      </c>
      <c r="AY230" s="345">
        <v>529.51</v>
      </c>
      <c r="AZ230" s="261">
        <v>5.3451880000000003</v>
      </c>
      <c r="BA230" s="261">
        <v>0</v>
      </c>
      <c r="BB230" s="269">
        <v>0</v>
      </c>
    </row>
    <row r="231" spans="1:54" s="246" customFormat="1">
      <c r="A231" s="255">
        <v>4</v>
      </c>
      <c r="B231" s="256">
        <f t="shared" si="27"/>
        <v>1458.905188</v>
      </c>
      <c r="C231" s="256">
        <f t="shared" si="25"/>
        <v>1457.125188</v>
      </c>
      <c r="D231" s="256">
        <f t="shared" si="25"/>
        <v>1454.645188</v>
      </c>
      <c r="E231" s="256">
        <f t="shared" si="25"/>
        <v>1455.2151879999999</v>
      </c>
      <c r="F231" s="256">
        <f t="shared" si="25"/>
        <v>1457.345188</v>
      </c>
      <c r="G231" s="256">
        <f t="shared" si="25"/>
        <v>1461.6951879999999</v>
      </c>
      <c r="H231" s="256">
        <f t="shared" si="25"/>
        <v>1470.6751879999999</v>
      </c>
      <c r="I231" s="256">
        <f t="shared" si="25"/>
        <v>1475.6851880000002</v>
      </c>
      <c r="J231" s="256">
        <f t="shared" si="25"/>
        <v>1534.9851879999999</v>
      </c>
      <c r="K231" s="256">
        <f t="shared" si="25"/>
        <v>1611.6851879999999</v>
      </c>
      <c r="L231" s="256">
        <f t="shared" si="25"/>
        <v>1605.325188</v>
      </c>
      <c r="M231" s="256">
        <f t="shared" si="25"/>
        <v>1599.075188</v>
      </c>
      <c r="N231" s="256">
        <f t="shared" si="25"/>
        <v>1606.2051879999999</v>
      </c>
      <c r="O231" s="256">
        <f t="shared" si="25"/>
        <v>1607.0051880000001</v>
      </c>
      <c r="P231" s="256">
        <f t="shared" si="25"/>
        <v>1610.6651879999999</v>
      </c>
      <c r="Q231" s="256">
        <f t="shared" si="25"/>
        <v>1614.905188</v>
      </c>
      <c r="R231" s="256">
        <f t="shared" si="25"/>
        <v>1618.7251879999999</v>
      </c>
      <c r="S231" s="256">
        <f t="shared" si="26"/>
        <v>1629.845188</v>
      </c>
      <c r="T231" s="256">
        <f t="shared" si="26"/>
        <v>1642.9851880000001</v>
      </c>
      <c r="U231" s="256">
        <f t="shared" si="26"/>
        <v>1607.565188</v>
      </c>
      <c r="V231" s="256">
        <f t="shared" si="26"/>
        <v>1569.2951880000001</v>
      </c>
      <c r="W231" s="256">
        <f t="shared" si="26"/>
        <v>1470.135188</v>
      </c>
      <c r="X231" s="256">
        <f t="shared" si="26"/>
        <v>1458.115188</v>
      </c>
      <c r="Y231" s="256">
        <f t="shared" si="26"/>
        <v>1454.9551880000001</v>
      </c>
      <c r="Z231" s="257"/>
      <c r="AA231" s="262">
        <v>924.05</v>
      </c>
      <c r="AB231" s="259">
        <v>922.27</v>
      </c>
      <c r="AC231" s="259">
        <v>919.79</v>
      </c>
      <c r="AD231" s="259">
        <v>920.36</v>
      </c>
      <c r="AE231" s="259">
        <v>922.49</v>
      </c>
      <c r="AF231" s="259">
        <v>926.84</v>
      </c>
      <c r="AG231" s="259">
        <v>935.82</v>
      </c>
      <c r="AH231" s="259">
        <v>940.83</v>
      </c>
      <c r="AI231" s="259">
        <v>1000.13</v>
      </c>
      <c r="AJ231" s="259">
        <v>1076.83</v>
      </c>
      <c r="AK231" s="259">
        <v>1070.47</v>
      </c>
      <c r="AL231" s="259">
        <v>1064.22</v>
      </c>
      <c r="AM231" s="259">
        <v>1071.3499999999999</v>
      </c>
      <c r="AN231" s="259">
        <v>1072.1500000000001</v>
      </c>
      <c r="AO231" s="259">
        <v>1075.81</v>
      </c>
      <c r="AP231" s="259">
        <v>1080.05</v>
      </c>
      <c r="AQ231" s="259">
        <v>1083.8699999999999</v>
      </c>
      <c r="AR231" s="259">
        <v>1094.99</v>
      </c>
      <c r="AS231" s="259">
        <v>1108.1300000000001</v>
      </c>
      <c r="AT231" s="259">
        <v>1072.71</v>
      </c>
      <c r="AU231" s="259">
        <v>1034.44</v>
      </c>
      <c r="AV231" s="259">
        <v>935.28</v>
      </c>
      <c r="AW231" s="259">
        <v>923.26</v>
      </c>
      <c r="AX231" s="260">
        <v>920.1</v>
      </c>
      <c r="AY231" s="345">
        <v>529.51</v>
      </c>
      <c r="AZ231" s="261">
        <v>5.3451880000000003</v>
      </c>
      <c r="BA231" s="261">
        <v>0</v>
      </c>
      <c r="BB231" s="269">
        <v>0</v>
      </c>
    </row>
    <row r="232" spans="1:54" s="246" customFormat="1">
      <c r="A232" s="255">
        <v>5</v>
      </c>
      <c r="B232" s="256">
        <f t="shared" si="27"/>
        <v>1457.2351879999999</v>
      </c>
      <c r="C232" s="256">
        <f t="shared" si="25"/>
        <v>1452.7551879999999</v>
      </c>
      <c r="D232" s="256">
        <f t="shared" si="25"/>
        <v>1453.7951880000001</v>
      </c>
      <c r="E232" s="256">
        <f t="shared" si="25"/>
        <v>1457.805188</v>
      </c>
      <c r="F232" s="256">
        <f t="shared" si="25"/>
        <v>1466.105188</v>
      </c>
      <c r="G232" s="256">
        <f t="shared" si="25"/>
        <v>1476.345188</v>
      </c>
      <c r="H232" s="256">
        <f t="shared" si="25"/>
        <v>1670.4851880000001</v>
      </c>
      <c r="I232" s="256">
        <f t="shared" si="25"/>
        <v>1684.9451879999999</v>
      </c>
      <c r="J232" s="256">
        <f t="shared" si="25"/>
        <v>1710.2551880000001</v>
      </c>
      <c r="K232" s="256">
        <f t="shared" si="25"/>
        <v>1712.905188</v>
      </c>
      <c r="L232" s="256">
        <f t="shared" si="25"/>
        <v>1621.6951879999999</v>
      </c>
      <c r="M232" s="256">
        <f t="shared" si="25"/>
        <v>1673.335188</v>
      </c>
      <c r="N232" s="256">
        <f t="shared" si="25"/>
        <v>1705.6851879999999</v>
      </c>
      <c r="O232" s="256">
        <f t="shared" si="25"/>
        <v>1699.9651879999999</v>
      </c>
      <c r="P232" s="256">
        <f t="shared" si="25"/>
        <v>1707.895188</v>
      </c>
      <c r="Q232" s="256">
        <f t="shared" si="25"/>
        <v>1711.845188</v>
      </c>
      <c r="R232" s="256">
        <f t="shared" si="25"/>
        <v>1727.075188</v>
      </c>
      <c r="S232" s="256">
        <f t="shared" si="26"/>
        <v>1734.0051880000001</v>
      </c>
      <c r="T232" s="256">
        <f t="shared" si="26"/>
        <v>1839.7651880000001</v>
      </c>
      <c r="U232" s="256">
        <f t="shared" si="26"/>
        <v>1841.4851880000001</v>
      </c>
      <c r="V232" s="256">
        <f t="shared" si="26"/>
        <v>1844.585188</v>
      </c>
      <c r="W232" s="256">
        <f t="shared" si="26"/>
        <v>1846.9651879999999</v>
      </c>
      <c r="X232" s="256">
        <f t="shared" si="26"/>
        <v>1845.1751879999999</v>
      </c>
      <c r="Y232" s="256">
        <f t="shared" si="26"/>
        <v>1853.055188</v>
      </c>
      <c r="Z232" s="257"/>
      <c r="AA232" s="262">
        <v>922.38</v>
      </c>
      <c r="AB232" s="259">
        <v>917.9</v>
      </c>
      <c r="AC232" s="259">
        <v>918.94</v>
      </c>
      <c r="AD232" s="259">
        <v>922.95</v>
      </c>
      <c r="AE232" s="259">
        <v>931.25</v>
      </c>
      <c r="AF232" s="259">
        <v>941.49</v>
      </c>
      <c r="AG232" s="259">
        <v>1135.6300000000001</v>
      </c>
      <c r="AH232" s="259">
        <v>1150.0899999999999</v>
      </c>
      <c r="AI232" s="259">
        <v>1175.4000000000001</v>
      </c>
      <c r="AJ232" s="259">
        <v>1178.05</v>
      </c>
      <c r="AK232" s="259">
        <v>1086.8399999999999</v>
      </c>
      <c r="AL232" s="259">
        <v>1138.48</v>
      </c>
      <c r="AM232" s="259">
        <v>1170.83</v>
      </c>
      <c r="AN232" s="259">
        <v>1165.1099999999999</v>
      </c>
      <c r="AO232" s="259">
        <v>1173.04</v>
      </c>
      <c r="AP232" s="259">
        <v>1176.99</v>
      </c>
      <c r="AQ232" s="259">
        <v>1192.22</v>
      </c>
      <c r="AR232" s="259">
        <v>1199.1500000000001</v>
      </c>
      <c r="AS232" s="259">
        <v>1304.9100000000001</v>
      </c>
      <c r="AT232" s="259">
        <v>1306.6300000000001</v>
      </c>
      <c r="AU232" s="259">
        <v>1309.73</v>
      </c>
      <c r="AV232" s="259">
        <v>1312.11</v>
      </c>
      <c r="AW232" s="259">
        <v>1310.32</v>
      </c>
      <c r="AX232" s="260">
        <v>1318.2</v>
      </c>
      <c r="AY232" s="345">
        <v>529.51</v>
      </c>
      <c r="AZ232" s="261">
        <v>5.3451880000000003</v>
      </c>
      <c r="BA232" s="261">
        <v>0</v>
      </c>
      <c r="BB232" s="269">
        <v>0</v>
      </c>
    </row>
    <row r="233" spans="1:54" s="246" customFormat="1">
      <c r="A233" s="255">
        <v>6</v>
      </c>
      <c r="B233" s="256">
        <f t="shared" si="27"/>
        <v>1682.0051880000001</v>
      </c>
      <c r="C233" s="256">
        <f t="shared" si="25"/>
        <v>1682.9851880000001</v>
      </c>
      <c r="D233" s="256">
        <f t="shared" si="25"/>
        <v>1683.2151879999999</v>
      </c>
      <c r="E233" s="256">
        <f t="shared" si="25"/>
        <v>1683.155188</v>
      </c>
      <c r="F233" s="256">
        <f t="shared" si="25"/>
        <v>1682.7851880000001</v>
      </c>
      <c r="G233" s="256">
        <f t="shared" si="25"/>
        <v>1679.855188</v>
      </c>
      <c r="H233" s="256">
        <f t="shared" si="25"/>
        <v>1783.4351879999999</v>
      </c>
      <c r="I233" s="256">
        <f t="shared" si="25"/>
        <v>1778.7351880000001</v>
      </c>
      <c r="J233" s="256">
        <f t="shared" si="25"/>
        <v>1790.5351880000001</v>
      </c>
      <c r="K233" s="256">
        <f t="shared" si="25"/>
        <v>1775.155188</v>
      </c>
      <c r="L233" s="256">
        <f t="shared" si="25"/>
        <v>1776.155188</v>
      </c>
      <c r="M233" s="256">
        <f t="shared" si="25"/>
        <v>1775.2051879999999</v>
      </c>
      <c r="N233" s="256">
        <f t="shared" si="25"/>
        <v>1776.405188</v>
      </c>
      <c r="O233" s="256">
        <f t="shared" si="25"/>
        <v>1777.365188</v>
      </c>
      <c r="P233" s="256">
        <f t="shared" si="25"/>
        <v>1777.7151879999999</v>
      </c>
      <c r="Q233" s="256">
        <f t="shared" si="25"/>
        <v>1779.4651879999999</v>
      </c>
      <c r="R233" s="256">
        <f t="shared" si="25"/>
        <v>1777.845188</v>
      </c>
      <c r="S233" s="256">
        <f t="shared" si="26"/>
        <v>1777.4751879999999</v>
      </c>
      <c r="T233" s="256">
        <f t="shared" si="26"/>
        <v>1777.905188</v>
      </c>
      <c r="U233" s="256">
        <f t="shared" si="26"/>
        <v>1677.9751879999999</v>
      </c>
      <c r="V233" s="256">
        <f t="shared" si="26"/>
        <v>1666.6851879999999</v>
      </c>
      <c r="W233" s="256">
        <f t="shared" si="26"/>
        <v>1670.315188</v>
      </c>
      <c r="X233" s="256">
        <f t="shared" si="26"/>
        <v>1676.0451880000001</v>
      </c>
      <c r="Y233" s="256">
        <f t="shared" si="26"/>
        <v>1680.4451879999999</v>
      </c>
      <c r="Z233" s="257"/>
      <c r="AA233" s="262">
        <v>1147.1500000000001</v>
      </c>
      <c r="AB233" s="259">
        <v>1148.1300000000001</v>
      </c>
      <c r="AC233" s="259">
        <v>1148.3599999999999</v>
      </c>
      <c r="AD233" s="259">
        <v>1148.3</v>
      </c>
      <c r="AE233" s="259">
        <v>1147.93</v>
      </c>
      <c r="AF233" s="259">
        <v>1145</v>
      </c>
      <c r="AG233" s="259">
        <v>1248.58</v>
      </c>
      <c r="AH233" s="259">
        <v>1243.8800000000001</v>
      </c>
      <c r="AI233" s="259">
        <v>1255.68</v>
      </c>
      <c r="AJ233" s="259">
        <v>1240.3</v>
      </c>
      <c r="AK233" s="259">
        <v>1241.3</v>
      </c>
      <c r="AL233" s="259">
        <v>1240.3499999999999</v>
      </c>
      <c r="AM233" s="259">
        <v>1241.55</v>
      </c>
      <c r="AN233" s="259">
        <v>1242.51</v>
      </c>
      <c r="AO233" s="259">
        <v>1242.8599999999999</v>
      </c>
      <c r="AP233" s="259">
        <v>1244.6099999999999</v>
      </c>
      <c r="AQ233" s="259">
        <v>1242.99</v>
      </c>
      <c r="AR233" s="259">
        <v>1242.6199999999999</v>
      </c>
      <c r="AS233" s="259">
        <v>1243.05</v>
      </c>
      <c r="AT233" s="259">
        <v>1143.1199999999999</v>
      </c>
      <c r="AU233" s="259">
        <v>1131.83</v>
      </c>
      <c r="AV233" s="259">
        <v>1135.46</v>
      </c>
      <c r="AW233" s="259">
        <v>1141.19</v>
      </c>
      <c r="AX233" s="260">
        <v>1145.5899999999999</v>
      </c>
      <c r="AY233" s="345">
        <v>529.51</v>
      </c>
      <c r="AZ233" s="261">
        <v>5.3451880000000003</v>
      </c>
      <c r="BA233" s="261">
        <v>0</v>
      </c>
      <c r="BB233" s="269">
        <v>0</v>
      </c>
    </row>
    <row r="234" spans="1:54" s="246" customFormat="1">
      <c r="A234" s="255">
        <v>7</v>
      </c>
      <c r="B234" s="256">
        <f t="shared" si="27"/>
        <v>1681.0351880000001</v>
      </c>
      <c r="C234" s="256">
        <f t="shared" si="25"/>
        <v>1682.5151880000001</v>
      </c>
      <c r="D234" s="256">
        <f t="shared" si="25"/>
        <v>1682.9951880000001</v>
      </c>
      <c r="E234" s="256">
        <f t="shared" si="25"/>
        <v>1682.9251879999999</v>
      </c>
      <c r="F234" s="256">
        <f t="shared" si="25"/>
        <v>1682.635188</v>
      </c>
      <c r="G234" s="256">
        <f t="shared" si="25"/>
        <v>1792.0151880000001</v>
      </c>
      <c r="H234" s="256">
        <f t="shared" si="25"/>
        <v>1784.7351880000001</v>
      </c>
      <c r="I234" s="256">
        <f t="shared" si="25"/>
        <v>1782.5151880000001</v>
      </c>
      <c r="J234" s="256">
        <f t="shared" si="25"/>
        <v>1777.0351880000001</v>
      </c>
      <c r="K234" s="256">
        <f t="shared" si="25"/>
        <v>1776.7451880000001</v>
      </c>
      <c r="L234" s="256">
        <f t="shared" si="25"/>
        <v>1776.895188</v>
      </c>
      <c r="M234" s="256">
        <f t="shared" si="25"/>
        <v>1776.6751879999999</v>
      </c>
      <c r="N234" s="256">
        <f t="shared" si="25"/>
        <v>1776.9651879999999</v>
      </c>
      <c r="O234" s="256">
        <f t="shared" si="25"/>
        <v>1776.865188</v>
      </c>
      <c r="P234" s="256">
        <f t="shared" si="25"/>
        <v>1777.0151880000001</v>
      </c>
      <c r="Q234" s="256">
        <f t="shared" si="25"/>
        <v>1776.565188</v>
      </c>
      <c r="R234" s="256">
        <f t="shared" si="25"/>
        <v>1786.635188</v>
      </c>
      <c r="S234" s="256">
        <f t="shared" si="26"/>
        <v>1806.585188</v>
      </c>
      <c r="T234" s="256">
        <f t="shared" si="26"/>
        <v>1800.5351880000001</v>
      </c>
      <c r="U234" s="256">
        <f t="shared" si="26"/>
        <v>1748.9951880000001</v>
      </c>
      <c r="V234" s="256">
        <f t="shared" si="26"/>
        <v>1667.855188</v>
      </c>
      <c r="W234" s="256">
        <f t="shared" si="26"/>
        <v>1671.0451880000001</v>
      </c>
      <c r="X234" s="256">
        <f t="shared" si="26"/>
        <v>1678.105188</v>
      </c>
      <c r="Y234" s="256">
        <f t="shared" si="26"/>
        <v>1682.315188</v>
      </c>
      <c r="Z234" s="257"/>
      <c r="AA234" s="262">
        <v>1146.18</v>
      </c>
      <c r="AB234" s="259">
        <v>1147.6600000000001</v>
      </c>
      <c r="AC234" s="259">
        <v>1148.1400000000001</v>
      </c>
      <c r="AD234" s="259">
        <v>1148.07</v>
      </c>
      <c r="AE234" s="259">
        <v>1147.78</v>
      </c>
      <c r="AF234" s="259">
        <v>1257.1600000000001</v>
      </c>
      <c r="AG234" s="259">
        <v>1249.8800000000001</v>
      </c>
      <c r="AH234" s="259">
        <v>1247.6600000000001</v>
      </c>
      <c r="AI234" s="259">
        <v>1242.18</v>
      </c>
      <c r="AJ234" s="259">
        <v>1241.8900000000001</v>
      </c>
      <c r="AK234" s="259">
        <v>1242.04</v>
      </c>
      <c r="AL234" s="259">
        <v>1241.82</v>
      </c>
      <c r="AM234" s="259">
        <v>1242.1099999999999</v>
      </c>
      <c r="AN234" s="259">
        <v>1242.01</v>
      </c>
      <c r="AO234" s="259">
        <v>1242.1600000000001</v>
      </c>
      <c r="AP234" s="259">
        <v>1241.71</v>
      </c>
      <c r="AQ234" s="259">
        <v>1251.78</v>
      </c>
      <c r="AR234" s="259">
        <v>1271.73</v>
      </c>
      <c r="AS234" s="259">
        <v>1265.68</v>
      </c>
      <c r="AT234" s="259">
        <v>1214.1400000000001</v>
      </c>
      <c r="AU234" s="259">
        <v>1133</v>
      </c>
      <c r="AV234" s="259">
        <v>1136.19</v>
      </c>
      <c r="AW234" s="259">
        <v>1143.25</v>
      </c>
      <c r="AX234" s="260">
        <v>1147.46</v>
      </c>
      <c r="AY234" s="345">
        <v>529.51</v>
      </c>
      <c r="AZ234" s="261">
        <v>5.3451880000000003</v>
      </c>
      <c r="BA234" s="261">
        <v>0</v>
      </c>
      <c r="BB234" s="269">
        <v>0</v>
      </c>
    </row>
    <row r="235" spans="1:54" s="246" customFormat="1">
      <c r="A235" s="255">
        <v>8</v>
      </c>
      <c r="B235" s="256">
        <f t="shared" si="27"/>
        <v>1681.555188</v>
      </c>
      <c r="C235" s="256">
        <f t="shared" si="25"/>
        <v>1682.2151879999999</v>
      </c>
      <c r="D235" s="256">
        <f t="shared" si="25"/>
        <v>1682.575188</v>
      </c>
      <c r="E235" s="256">
        <f t="shared" si="25"/>
        <v>1682.125188</v>
      </c>
      <c r="F235" s="256">
        <f t="shared" si="25"/>
        <v>1681.635188</v>
      </c>
      <c r="G235" s="256">
        <f t="shared" si="25"/>
        <v>1861.365188</v>
      </c>
      <c r="H235" s="256">
        <f t="shared" si="25"/>
        <v>1854.325188</v>
      </c>
      <c r="I235" s="256">
        <f t="shared" si="25"/>
        <v>1852.5251880000001</v>
      </c>
      <c r="J235" s="256">
        <f t="shared" si="25"/>
        <v>1847.4551879999999</v>
      </c>
      <c r="K235" s="256">
        <f t="shared" si="25"/>
        <v>1847.2251879999999</v>
      </c>
      <c r="L235" s="256">
        <f t="shared" si="25"/>
        <v>1847.585188</v>
      </c>
      <c r="M235" s="256">
        <f t="shared" si="25"/>
        <v>1848.0151880000001</v>
      </c>
      <c r="N235" s="256">
        <f t="shared" si="25"/>
        <v>1847.9351879999999</v>
      </c>
      <c r="O235" s="256">
        <f t="shared" si="25"/>
        <v>1848.2051879999999</v>
      </c>
      <c r="P235" s="256">
        <f t="shared" si="25"/>
        <v>1668.6951879999999</v>
      </c>
      <c r="Q235" s="256">
        <f t="shared" si="25"/>
        <v>1668.625188</v>
      </c>
      <c r="R235" s="256">
        <f t="shared" si="25"/>
        <v>1670.2051879999999</v>
      </c>
      <c r="S235" s="256">
        <f t="shared" si="26"/>
        <v>1696.4151879999999</v>
      </c>
      <c r="T235" s="256">
        <f t="shared" si="26"/>
        <v>1672.2951880000001</v>
      </c>
      <c r="U235" s="256">
        <f t="shared" si="26"/>
        <v>1672.845188</v>
      </c>
      <c r="V235" s="256">
        <f t="shared" si="26"/>
        <v>1676.2851880000001</v>
      </c>
      <c r="W235" s="256">
        <f t="shared" si="26"/>
        <v>1677.6751879999999</v>
      </c>
      <c r="X235" s="256">
        <f t="shared" si="26"/>
        <v>1681.135188</v>
      </c>
      <c r="Y235" s="256">
        <f t="shared" si="26"/>
        <v>1682.2551880000001</v>
      </c>
      <c r="Z235" s="257"/>
      <c r="AA235" s="262">
        <v>1146.7</v>
      </c>
      <c r="AB235" s="259">
        <v>1147.3599999999999</v>
      </c>
      <c r="AC235" s="259">
        <v>1147.72</v>
      </c>
      <c r="AD235" s="259">
        <v>1147.27</v>
      </c>
      <c r="AE235" s="259">
        <v>1146.78</v>
      </c>
      <c r="AF235" s="259">
        <v>1326.51</v>
      </c>
      <c r="AG235" s="259">
        <v>1319.47</v>
      </c>
      <c r="AH235" s="259">
        <v>1317.67</v>
      </c>
      <c r="AI235" s="259">
        <v>1312.6</v>
      </c>
      <c r="AJ235" s="259">
        <v>1312.37</v>
      </c>
      <c r="AK235" s="259">
        <v>1312.73</v>
      </c>
      <c r="AL235" s="259">
        <v>1313.16</v>
      </c>
      <c r="AM235" s="259">
        <v>1313.08</v>
      </c>
      <c r="AN235" s="259">
        <v>1313.35</v>
      </c>
      <c r="AO235" s="259">
        <v>1133.8399999999999</v>
      </c>
      <c r="AP235" s="259">
        <v>1133.77</v>
      </c>
      <c r="AQ235" s="259">
        <v>1135.3499999999999</v>
      </c>
      <c r="AR235" s="259">
        <v>1161.56</v>
      </c>
      <c r="AS235" s="259">
        <v>1137.44</v>
      </c>
      <c r="AT235" s="259">
        <v>1137.99</v>
      </c>
      <c r="AU235" s="259">
        <v>1141.43</v>
      </c>
      <c r="AV235" s="259">
        <v>1142.82</v>
      </c>
      <c r="AW235" s="259">
        <v>1146.28</v>
      </c>
      <c r="AX235" s="260">
        <v>1147.4000000000001</v>
      </c>
      <c r="AY235" s="345">
        <v>529.51</v>
      </c>
      <c r="AZ235" s="261">
        <v>5.3451880000000003</v>
      </c>
      <c r="BA235" s="261">
        <v>0</v>
      </c>
      <c r="BB235" s="269">
        <v>0</v>
      </c>
    </row>
    <row r="236" spans="1:54" s="246" customFormat="1">
      <c r="A236" s="255">
        <v>9</v>
      </c>
      <c r="B236" s="256">
        <f t="shared" si="27"/>
        <v>1681.835188</v>
      </c>
      <c r="C236" s="256">
        <f t="shared" si="25"/>
        <v>1682.625188</v>
      </c>
      <c r="D236" s="256">
        <f t="shared" si="25"/>
        <v>1683.125188</v>
      </c>
      <c r="E236" s="256">
        <f t="shared" si="25"/>
        <v>1683.325188</v>
      </c>
      <c r="F236" s="256">
        <f t="shared" si="25"/>
        <v>1683.315188</v>
      </c>
      <c r="G236" s="256">
        <f t="shared" si="25"/>
        <v>1862.2651880000001</v>
      </c>
      <c r="H236" s="256">
        <f t="shared" si="25"/>
        <v>1856.4951880000001</v>
      </c>
      <c r="I236" s="256">
        <f t="shared" si="25"/>
        <v>1855.355188</v>
      </c>
      <c r="J236" s="256">
        <f t="shared" si="25"/>
        <v>1854.1851879999999</v>
      </c>
      <c r="K236" s="256">
        <f t="shared" si="25"/>
        <v>1854.555188</v>
      </c>
      <c r="L236" s="256">
        <f t="shared" si="25"/>
        <v>1855.075188</v>
      </c>
      <c r="M236" s="256">
        <f t="shared" si="25"/>
        <v>1853.805188</v>
      </c>
      <c r="N236" s="256">
        <f t="shared" si="25"/>
        <v>1854.4651879999999</v>
      </c>
      <c r="O236" s="256">
        <f t="shared" si="25"/>
        <v>1854.605188</v>
      </c>
      <c r="P236" s="256">
        <f t="shared" si="25"/>
        <v>1854.4151879999999</v>
      </c>
      <c r="Q236" s="256">
        <f t="shared" si="25"/>
        <v>1674.2051879999999</v>
      </c>
      <c r="R236" s="256">
        <f t="shared" si="25"/>
        <v>1674.9751879999999</v>
      </c>
      <c r="S236" s="256">
        <f t="shared" si="26"/>
        <v>1675.805188</v>
      </c>
      <c r="T236" s="256">
        <f t="shared" si="26"/>
        <v>1676.2551880000001</v>
      </c>
      <c r="U236" s="256">
        <f t="shared" si="26"/>
        <v>1678.615188</v>
      </c>
      <c r="V236" s="256">
        <f t="shared" si="26"/>
        <v>1678.5251880000001</v>
      </c>
      <c r="W236" s="256">
        <f t="shared" si="26"/>
        <v>1678.585188</v>
      </c>
      <c r="X236" s="256">
        <f t="shared" si="26"/>
        <v>1681.5151880000001</v>
      </c>
      <c r="Y236" s="256">
        <f t="shared" si="26"/>
        <v>1682.395188</v>
      </c>
      <c r="Z236" s="257"/>
      <c r="AA236" s="262">
        <v>1146.98</v>
      </c>
      <c r="AB236" s="259">
        <v>1147.77</v>
      </c>
      <c r="AC236" s="259">
        <v>1148.27</v>
      </c>
      <c r="AD236" s="259">
        <v>1148.47</v>
      </c>
      <c r="AE236" s="259">
        <v>1148.46</v>
      </c>
      <c r="AF236" s="259">
        <v>1327.41</v>
      </c>
      <c r="AG236" s="259">
        <v>1321.64</v>
      </c>
      <c r="AH236" s="259">
        <v>1320.5</v>
      </c>
      <c r="AI236" s="259">
        <v>1319.33</v>
      </c>
      <c r="AJ236" s="259">
        <v>1319.7</v>
      </c>
      <c r="AK236" s="259">
        <v>1320.22</v>
      </c>
      <c r="AL236" s="259">
        <v>1318.95</v>
      </c>
      <c r="AM236" s="259">
        <v>1319.61</v>
      </c>
      <c r="AN236" s="259">
        <v>1319.75</v>
      </c>
      <c r="AO236" s="259">
        <v>1319.56</v>
      </c>
      <c r="AP236" s="259">
        <v>1139.3499999999999</v>
      </c>
      <c r="AQ236" s="259">
        <v>1140.1199999999999</v>
      </c>
      <c r="AR236" s="259">
        <v>1140.95</v>
      </c>
      <c r="AS236" s="259">
        <v>1141.4000000000001</v>
      </c>
      <c r="AT236" s="259">
        <v>1143.76</v>
      </c>
      <c r="AU236" s="259">
        <v>1143.67</v>
      </c>
      <c r="AV236" s="259">
        <v>1143.73</v>
      </c>
      <c r="AW236" s="259">
        <v>1146.6600000000001</v>
      </c>
      <c r="AX236" s="260">
        <v>1147.54</v>
      </c>
      <c r="AY236" s="345">
        <v>529.51</v>
      </c>
      <c r="AZ236" s="261">
        <v>5.3451880000000003</v>
      </c>
      <c r="BA236" s="261">
        <v>0</v>
      </c>
      <c r="BB236" s="269">
        <v>0</v>
      </c>
    </row>
    <row r="237" spans="1:54" s="246" customFormat="1">
      <c r="A237" s="255">
        <v>10</v>
      </c>
      <c r="B237" s="256">
        <f t="shared" si="27"/>
        <v>1678.595188</v>
      </c>
      <c r="C237" s="256">
        <f t="shared" si="25"/>
        <v>1681.4951880000001</v>
      </c>
      <c r="D237" s="256">
        <f t="shared" si="25"/>
        <v>1682.1651879999999</v>
      </c>
      <c r="E237" s="256">
        <f t="shared" si="25"/>
        <v>1683.355188</v>
      </c>
      <c r="F237" s="256">
        <f t="shared" si="25"/>
        <v>1683.605188</v>
      </c>
      <c r="G237" s="256">
        <f t="shared" si="25"/>
        <v>1863.635188</v>
      </c>
      <c r="H237" s="256">
        <f t="shared" si="25"/>
        <v>1864.055188</v>
      </c>
      <c r="I237" s="256">
        <f t="shared" si="25"/>
        <v>1863.0451880000001</v>
      </c>
      <c r="J237" s="256">
        <f t="shared" si="25"/>
        <v>1860.4751879999999</v>
      </c>
      <c r="K237" s="256">
        <f t="shared" si="25"/>
        <v>1859.0351880000001</v>
      </c>
      <c r="L237" s="256">
        <f t="shared" si="25"/>
        <v>1859.065188</v>
      </c>
      <c r="M237" s="256">
        <f t="shared" si="25"/>
        <v>1858.7751880000001</v>
      </c>
      <c r="N237" s="256">
        <f t="shared" si="25"/>
        <v>1858.7251879999999</v>
      </c>
      <c r="O237" s="256">
        <f t="shared" si="25"/>
        <v>1858.895188</v>
      </c>
      <c r="P237" s="256">
        <f t="shared" si="25"/>
        <v>1859.325188</v>
      </c>
      <c r="Q237" s="256">
        <f t="shared" si="25"/>
        <v>1679.815188</v>
      </c>
      <c r="R237" s="256">
        <f t="shared" si="25"/>
        <v>1680.055188</v>
      </c>
      <c r="S237" s="256">
        <f t="shared" si="26"/>
        <v>1680.7451880000001</v>
      </c>
      <c r="T237" s="256">
        <f t="shared" si="26"/>
        <v>1680.405188</v>
      </c>
      <c r="U237" s="256">
        <f t="shared" si="26"/>
        <v>1678.315188</v>
      </c>
      <c r="V237" s="256">
        <f t="shared" si="26"/>
        <v>1678.325188</v>
      </c>
      <c r="W237" s="256">
        <f t="shared" si="26"/>
        <v>1680.0251880000001</v>
      </c>
      <c r="X237" s="256">
        <f t="shared" si="26"/>
        <v>1681.4451879999999</v>
      </c>
      <c r="Y237" s="256">
        <f t="shared" si="26"/>
        <v>1682.7951880000001</v>
      </c>
      <c r="Z237" s="257"/>
      <c r="AA237" s="262">
        <v>1143.74</v>
      </c>
      <c r="AB237" s="259">
        <v>1146.6400000000001</v>
      </c>
      <c r="AC237" s="259">
        <v>1147.31</v>
      </c>
      <c r="AD237" s="259">
        <v>1148.5</v>
      </c>
      <c r="AE237" s="259">
        <v>1148.75</v>
      </c>
      <c r="AF237" s="259">
        <v>1328.78</v>
      </c>
      <c r="AG237" s="259">
        <v>1329.2</v>
      </c>
      <c r="AH237" s="259">
        <v>1328.19</v>
      </c>
      <c r="AI237" s="259">
        <v>1325.62</v>
      </c>
      <c r="AJ237" s="259">
        <v>1324.18</v>
      </c>
      <c r="AK237" s="259">
        <v>1324.21</v>
      </c>
      <c r="AL237" s="259">
        <v>1323.92</v>
      </c>
      <c r="AM237" s="259">
        <v>1323.87</v>
      </c>
      <c r="AN237" s="259">
        <v>1324.04</v>
      </c>
      <c r="AO237" s="259">
        <v>1324.47</v>
      </c>
      <c r="AP237" s="259">
        <v>1144.96</v>
      </c>
      <c r="AQ237" s="259">
        <v>1145.2</v>
      </c>
      <c r="AR237" s="259">
        <v>1145.8900000000001</v>
      </c>
      <c r="AS237" s="259">
        <v>1145.55</v>
      </c>
      <c r="AT237" s="259">
        <v>1143.46</v>
      </c>
      <c r="AU237" s="259">
        <v>1143.47</v>
      </c>
      <c r="AV237" s="259">
        <v>1145.17</v>
      </c>
      <c r="AW237" s="259">
        <v>1146.5899999999999</v>
      </c>
      <c r="AX237" s="260">
        <v>1147.94</v>
      </c>
      <c r="AY237" s="345">
        <v>529.51</v>
      </c>
      <c r="AZ237" s="261">
        <v>5.3451880000000003</v>
      </c>
      <c r="BA237" s="261">
        <v>0</v>
      </c>
      <c r="BB237" s="269">
        <v>0</v>
      </c>
    </row>
    <row r="238" spans="1:54" s="246" customFormat="1">
      <c r="A238" s="255">
        <v>11</v>
      </c>
      <c r="B238" s="256">
        <f t="shared" si="27"/>
        <v>1681.7951880000001</v>
      </c>
      <c r="C238" s="256">
        <f t="shared" si="25"/>
        <v>1682.845188</v>
      </c>
      <c r="D238" s="256">
        <f t="shared" si="25"/>
        <v>1683.105188</v>
      </c>
      <c r="E238" s="256">
        <f t="shared" si="25"/>
        <v>1683.2051879999999</v>
      </c>
      <c r="F238" s="256">
        <f t="shared" si="25"/>
        <v>1683.6651879999999</v>
      </c>
      <c r="G238" s="256">
        <f t="shared" si="25"/>
        <v>1863.4451879999999</v>
      </c>
      <c r="H238" s="256">
        <f t="shared" si="25"/>
        <v>1864.0151880000001</v>
      </c>
      <c r="I238" s="256">
        <f t="shared" si="25"/>
        <v>1863.5251880000001</v>
      </c>
      <c r="J238" s="256">
        <f t="shared" si="25"/>
        <v>1861.6851879999999</v>
      </c>
      <c r="K238" s="256">
        <f t="shared" si="25"/>
        <v>1860.2451880000001</v>
      </c>
      <c r="L238" s="256">
        <f t="shared" si="25"/>
        <v>1859.875188</v>
      </c>
      <c r="M238" s="256">
        <f t="shared" si="25"/>
        <v>1859.7051879999999</v>
      </c>
      <c r="N238" s="256">
        <f t="shared" si="25"/>
        <v>1860.1651879999999</v>
      </c>
      <c r="O238" s="256">
        <f t="shared" si="25"/>
        <v>1860.315188</v>
      </c>
      <c r="P238" s="256">
        <f t="shared" si="25"/>
        <v>1860.6851879999999</v>
      </c>
      <c r="Q238" s="256">
        <f t="shared" si="25"/>
        <v>1681.135188</v>
      </c>
      <c r="R238" s="256">
        <f t="shared" si="25"/>
        <v>1681.055188</v>
      </c>
      <c r="S238" s="256">
        <f t="shared" si="26"/>
        <v>1681.135188</v>
      </c>
      <c r="T238" s="256">
        <f t="shared" si="26"/>
        <v>1680.5051880000001</v>
      </c>
      <c r="U238" s="256">
        <f t="shared" si="26"/>
        <v>1679.2251879999999</v>
      </c>
      <c r="V238" s="256">
        <f t="shared" si="26"/>
        <v>1678.145188</v>
      </c>
      <c r="W238" s="256">
        <f t="shared" si="26"/>
        <v>1679.315188</v>
      </c>
      <c r="X238" s="256">
        <f t="shared" si="26"/>
        <v>1680.845188</v>
      </c>
      <c r="Y238" s="256">
        <f t="shared" si="26"/>
        <v>1682.565188</v>
      </c>
      <c r="Z238" s="257"/>
      <c r="AA238" s="258">
        <v>1146.94</v>
      </c>
      <c r="AB238" s="259">
        <v>1147.99</v>
      </c>
      <c r="AC238" s="259">
        <v>1148.25</v>
      </c>
      <c r="AD238" s="259">
        <v>1148.3499999999999</v>
      </c>
      <c r="AE238" s="259">
        <v>1148.81</v>
      </c>
      <c r="AF238" s="259">
        <v>1328.59</v>
      </c>
      <c r="AG238" s="259">
        <v>1329.16</v>
      </c>
      <c r="AH238" s="259">
        <v>1328.67</v>
      </c>
      <c r="AI238" s="259">
        <v>1326.83</v>
      </c>
      <c r="AJ238" s="259">
        <v>1325.39</v>
      </c>
      <c r="AK238" s="259">
        <v>1325.02</v>
      </c>
      <c r="AL238" s="259">
        <v>1324.85</v>
      </c>
      <c r="AM238" s="259">
        <v>1325.31</v>
      </c>
      <c r="AN238" s="259">
        <v>1325.46</v>
      </c>
      <c r="AO238" s="259">
        <v>1325.83</v>
      </c>
      <c r="AP238" s="259">
        <v>1146.28</v>
      </c>
      <c r="AQ238" s="259">
        <v>1146.2</v>
      </c>
      <c r="AR238" s="259">
        <v>1146.28</v>
      </c>
      <c r="AS238" s="259">
        <v>1145.6500000000001</v>
      </c>
      <c r="AT238" s="259">
        <v>1144.3699999999999</v>
      </c>
      <c r="AU238" s="259">
        <v>1143.29</v>
      </c>
      <c r="AV238" s="259">
        <v>1144.46</v>
      </c>
      <c r="AW238" s="259">
        <v>1145.99</v>
      </c>
      <c r="AX238" s="260">
        <v>1147.71</v>
      </c>
      <c r="AY238" s="345">
        <v>529.51</v>
      </c>
      <c r="AZ238" s="261">
        <v>5.3451880000000003</v>
      </c>
      <c r="BA238" s="261">
        <v>0</v>
      </c>
      <c r="BB238" s="269">
        <v>0</v>
      </c>
    </row>
    <row r="239" spans="1:54" s="246" customFormat="1">
      <c r="A239" s="255">
        <v>12</v>
      </c>
      <c r="B239" s="256">
        <f t="shared" si="27"/>
        <v>1682.865188</v>
      </c>
      <c r="C239" s="256">
        <f t="shared" si="25"/>
        <v>1684.7951880000001</v>
      </c>
      <c r="D239" s="256">
        <f t="shared" si="25"/>
        <v>1684.895188</v>
      </c>
      <c r="E239" s="256">
        <f t="shared" si="25"/>
        <v>1684.885188</v>
      </c>
      <c r="F239" s="256">
        <f t="shared" si="25"/>
        <v>1684.6651879999999</v>
      </c>
      <c r="G239" s="256">
        <f t="shared" si="25"/>
        <v>1863.4751879999999</v>
      </c>
      <c r="H239" s="256">
        <f t="shared" si="25"/>
        <v>1860.395188</v>
      </c>
      <c r="I239" s="256">
        <f t="shared" si="25"/>
        <v>1858.885188</v>
      </c>
      <c r="J239" s="256">
        <f t="shared" si="25"/>
        <v>1856.615188</v>
      </c>
      <c r="K239" s="256">
        <f t="shared" si="25"/>
        <v>1855.7151879999999</v>
      </c>
      <c r="L239" s="256">
        <f t="shared" si="25"/>
        <v>1855.565188</v>
      </c>
      <c r="M239" s="256">
        <f t="shared" si="25"/>
        <v>1855.375188</v>
      </c>
      <c r="N239" s="256">
        <f t="shared" si="25"/>
        <v>1855.905188</v>
      </c>
      <c r="O239" s="256">
        <f t="shared" si="25"/>
        <v>1855.625188</v>
      </c>
      <c r="P239" s="256">
        <f t="shared" si="25"/>
        <v>1855.7351880000001</v>
      </c>
      <c r="Q239" s="256">
        <f t="shared" si="25"/>
        <v>1675.4651879999999</v>
      </c>
      <c r="R239" s="256">
        <f t="shared" si="25"/>
        <v>1675.9751879999999</v>
      </c>
      <c r="S239" s="256">
        <f t="shared" si="26"/>
        <v>1676.9851880000001</v>
      </c>
      <c r="T239" s="256">
        <f t="shared" si="26"/>
        <v>1677.845188</v>
      </c>
      <c r="U239" s="256">
        <f t="shared" si="26"/>
        <v>1676.1651879999999</v>
      </c>
      <c r="V239" s="256">
        <f t="shared" si="26"/>
        <v>1676.635188</v>
      </c>
      <c r="W239" s="256">
        <f t="shared" si="26"/>
        <v>1676.885188</v>
      </c>
      <c r="X239" s="256">
        <f t="shared" si="26"/>
        <v>1680.585188</v>
      </c>
      <c r="Y239" s="256">
        <f t="shared" si="26"/>
        <v>1682.355188</v>
      </c>
      <c r="Z239" s="257"/>
      <c r="AA239" s="258">
        <v>1148.01</v>
      </c>
      <c r="AB239" s="259">
        <v>1149.94</v>
      </c>
      <c r="AC239" s="259">
        <v>1150.04</v>
      </c>
      <c r="AD239" s="259">
        <v>1150.03</v>
      </c>
      <c r="AE239" s="259">
        <v>1149.81</v>
      </c>
      <c r="AF239" s="259">
        <v>1328.62</v>
      </c>
      <c r="AG239" s="259">
        <v>1325.54</v>
      </c>
      <c r="AH239" s="259">
        <v>1324.03</v>
      </c>
      <c r="AI239" s="259">
        <v>1321.76</v>
      </c>
      <c r="AJ239" s="259">
        <v>1320.86</v>
      </c>
      <c r="AK239" s="259">
        <v>1320.71</v>
      </c>
      <c r="AL239" s="259">
        <v>1320.52</v>
      </c>
      <c r="AM239" s="259">
        <v>1321.05</v>
      </c>
      <c r="AN239" s="259">
        <v>1320.77</v>
      </c>
      <c r="AO239" s="259">
        <v>1320.88</v>
      </c>
      <c r="AP239" s="259">
        <v>1140.6099999999999</v>
      </c>
      <c r="AQ239" s="259">
        <v>1141.1199999999999</v>
      </c>
      <c r="AR239" s="259">
        <v>1142.1300000000001</v>
      </c>
      <c r="AS239" s="259">
        <v>1142.99</v>
      </c>
      <c r="AT239" s="259">
        <v>1141.31</v>
      </c>
      <c r="AU239" s="259">
        <v>1141.78</v>
      </c>
      <c r="AV239" s="259">
        <v>1142.03</v>
      </c>
      <c r="AW239" s="259">
        <v>1145.73</v>
      </c>
      <c r="AX239" s="260">
        <v>1147.5</v>
      </c>
      <c r="AY239" s="345">
        <v>529.51</v>
      </c>
      <c r="AZ239" s="261">
        <v>5.3451880000000003</v>
      </c>
      <c r="BA239" s="261">
        <v>0</v>
      </c>
      <c r="BB239" s="269">
        <v>0</v>
      </c>
    </row>
    <row r="240" spans="1:54" s="246" customFormat="1">
      <c r="A240" s="255">
        <v>13</v>
      </c>
      <c r="B240" s="256">
        <f t="shared" si="27"/>
        <v>1682.9451879999999</v>
      </c>
      <c r="C240" s="256">
        <f t="shared" si="25"/>
        <v>1683.835188</v>
      </c>
      <c r="D240" s="256">
        <f t="shared" si="25"/>
        <v>1684.0451880000001</v>
      </c>
      <c r="E240" s="256">
        <f t="shared" si="25"/>
        <v>1683.905188</v>
      </c>
      <c r="F240" s="256">
        <f t="shared" si="25"/>
        <v>1683.6651879999999</v>
      </c>
      <c r="G240" s="256">
        <f t="shared" si="25"/>
        <v>1862.395188</v>
      </c>
      <c r="H240" s="256">
        <f t="shared" si="25"/>
        <v>1858.5151880000001</v>
      </c>
      <c r="I240" s="256">
        <f t="shared" si="25"/>
        <v>1857.0151880000001</v>
      </c>
      <c r="J240" s="256">
        <f t="shared" si="25"/>
        <v>1854.625188</v>
      </c>
      <c r="K240" s="256">
        <f t="shared" si="25"/>
        <v>1853.7751880000001</v>
      </c>
      <c r="L240" s="256">
        <f t="shared" si="25"/>
        <v>1853.375188</v>
      </c>
      <c r="M240" s="256">
        <f t="shared" si="25"/>
        <v>1853.2351880000001</v>
      </c>
      <c r="N240" s="256">
        <f t="shared" si="25"/>
        <v>1854.0251880000001</v>
      </c>
      <c r="O240" s="256">
        <f t="shared" si="25"/>
        <v>1854.7951880000001</v>
      </c>
      <c r="P240" s="256">
        <f t="shared" si="25"/>
        <v>1855.0251880000001</v>
      </c>
      <c r="Q240" s="256">
        <f t="shared" si="25"/>
        <v>1854.815188</v>
      </c>
      <c r="R240" s="256">
        <f t="shared" si="25"/>
        <v>1855.565188</v>
      </c>
      <c r="S240" s="256">
        <f t="shared" si="26"/>
        <v>1676.2151879999999</v>
      </c>
      <c r="T240" s="256">
        <f t="shared" si="26"/>
        <v>1676.6951879999999</v>
      </c>
      <c r="U240" s="256">
        <f t="shared" si="26"/>
        <v>1675.115188</v>
      </c>
      <c r="V240" s="256">
        <f t="shared" si="26"/>
        <v>1674.345188</v>
      </c>
      <c r="W240" s="256">
        <f t="shared" si="26"/>
        <v>1673.835188</v>
      </c>
      <c r="X240" s="256">
        <f t="shared" si="26"/>
        <v>1678.585188</v>
      </c>
      <c r="Y240" s="256">
        <f t="shared" si="26"/>
        <v>1682.4351879999999</v>
      </c>
      <c r="Z240" s="257"/>
      <c r="AA240" s="258">
        <v>1148.0899999999999</v>
      </c>
      <c r="AB240" s="259">
        <v>1148.98</v>
      </c>
      <c r="AC240" s="259">
        <v>1149.19</v>
      </c>
      <c r="AD240" s="259">
        <v>1149.05</v>
      </c>
      <c r="AE240" s="259">
        <v>1148.81</v>
      </c>
      <c r="AF240" s="259">
        <v>1327.54</v>
      </c>
      <c r="AG240" s="259">
        <v>1323.66</v>
      </c>
      <c r="AH240" s="259">
        <v>1322.16</v>
      </c>
      <c r="AI240" s="259">
        <v>1319.77</v>
      </c>
      <c r="AJ240" s="259">
        <v>1318.92</v>
      </c>
      <c r="AK240" s="259">
        <v>1318.52</v>
      </c>
      <c r="AL240" s="259">
        <v>1318.38</v>
      </c>
      <c r="AM240" s="259">
        <v>1319.17</v>
      </c>
      <c r="AN240" s="259">
        <v>1319.94</v>
      </c>
      <c r="AO240" s="259">
        <v>1320.17</v>
      </c>
      <c r="AP240" s="259">
        <v>1319.96</v>
      </c>
      <c r="AQ240" s="259">
        <v>1320.71</v>
      </c>
      <c r="AR240" s="259">
        <v>1141.3599999999999</v>
      </c>
      <c r="AS240" s="259">
        <v>1141.8399999999999</v>
      </c>
      <c r="AT240" s="259">
        <v>1140.26</v>
      </c>
      <c r="AU240" s="259">
        <v>1139.49</v>
      </c>
      <c r="AV240" s="259">
        <v>1138.98</v>
      </c>
      <c r="AW240" s="259">
        <v>1143.73</v>
      </c>
      <c r="AX240" s="260">
        <v>1147.58</v>
      </c>
      <c r="AY240" s="345">
        <v>529.51</v>
      </c>
      <c r="AZ240" s="261">
        <v>5.3451880000000003</v>
      </c>
      <c r="BA240" s="261">
        <v>0</v>
      </c>
      <c r="BB240" s="269">
        <v>0</v>
      </c>
    </row>
    <row r="241" spans="1:54" s="246" customFormat="1">
      <c r="A241" s="255">
        <v>14</v>
      </c>
      <c r="B241" s="256">
        <f t="shared" si="27"/>
        <v>1682.2851880000001</v>
      </c>
      <c r="C241" s="256">
        <f t="shared" si="25"/>
        <v>1684.155188</v>
      </c>
      <c r="D241" s="256">
        <f t="shared" si="25"/>
        <v>1684.4251879999999</v>
      </c>
      <c r="E241" s="256">
        <f t="shared" si="25"/>
        <v>1684.1951879999999</v>
      </c>
      <c r="F241" s="256">
        <f t="shared" si="25"/>
        <v>1683.845188</v>
      </c>
      <c r="G241" s="256">
        <f t="shared" si="25"/>
        <v>1862.7151879999999</v>
      </c>
      <c r="H241" s="256">
        <f t="shared" si="25"/>
        <v>1858.395188</v>
      </c>
      <c r="I241" s="256">
        <f t="shared" si="25"/>
        <v>1857.395188</v>
      </c>
      <c r="J241" s="256">
        <f t="shared" si="25"/>
        <v>1856.4851880000001</v>
      </c>
      <c r="K241" s="256">
        <f t="shared" si="25"/>
        <v>1856.1851879999999</v>
      </c>
      <c r="L241" s="256">
        <f t="shared" si="25"/>
        <v>1857.305188</v>
      </c>
      <c r="M241" s="256">
        <f t="shared" si="25"/>
        <v>1856.825188</v>
      </c>
      <c r="N241" s="256">
        <f t="shared" si="25"/>
        <v>1857.115188</v>
      </c>
      <c r="O241" s="256">
        <f t="shared" si="25"/>
        <v>1856.9351879999999</v>
      </c>
      <c r="P241" s="256">
        <f t="shared" si="25"/>
        <v>1857.815188</v>
      </c>
      <c r="Q241" s="256">
        <f t="shared" si="25"/>
        <v>1855.655188</v>
      </c>
      <c r="R241" s="256">
        <f t="shared" si="25"/>
        <v>1856.7751880000001</v>
      </c>
      <c r="S241" s="256">
        <f t="shared" si="26"/>
        <v>1676.1651879999999</v>
      </c>
      <c r="T241" s="256">
        <f t="shared" si="26"/>
        <v>1675.0051880000001</v>
      </c>
      <c r="U241" s="256">
        <f t="shared" si="26"/>
        <v>1674.875188</v>
      </c>
      <c r="V241" s="256">
        <f t="shared" si="26"/>
        <v>1675.7051879999999</v>
      </c>
      <c r="W241" s="256">
        <f t="shared" si="26"/>
        <v>1677.625188</v>
      </c>
      <c r="X241" s="256">
        <f t="shared" si="26"/>
        <v>1422.9551880000001</v>
      </c>
      <c r="Y241" s="256">
        <f t="shared" si="26"/>
        <v>1422.7251880000001</v>
      </c>
      <c r="Z241" s="257"/>
      <c r="AA241" s="258">
        <v>1147.43</v>
      </c>
      <c r="AB241" s="259">
        <v>1149.3</v>
      </c>
      <c r="AC241" s="259">
        <v>1149.57</v>
      </c>
      <c r="AD241" s="259">
        <v>1149.3399999999999</v>
      </c>
      <c r="AE241" s="259">
        <v>1148.99</v>
      </c>
      <c r="AF241" s="259">
        <v>1327.86</v>
      </c>
      <c r="AG241" s="259">
        <v>1323.54</v>
      </c>
      <c r="AH241" s="259">
        <v>1322.54</v>
      </c>
      <c r="AI241" s="259">
        <v>1321.63</v>
      </c>
      <c r="AJ241" s="259">
        <v>1321.33</v>
      </c>
      <c r="AK241" s="259">
        <v>1322.45</v>
      </c>
      <c r="AL241" s="259">
        <v>1321.97</v>
      </c>
      <c r="AM241" s="259">
        <v>1322.26</v>
      </c>
      <c r="AN241" s="259">
        <v>1322.08</v>
      </c>
      <c r="AO241" s="259">
        <v>1322.96</v>
      </c>
      <c r="AP241" s="259">
        <v>1320.8</v>
      </c>
      <c r="AQ241" s="259">
        <v>1321.92</v>
      </c>
      <c r="AR241" s="259">
        <v>1141.31</v>
      </c>
      <c r="AS241" s="259">
        <v>1140.1500000000001</v>
      </c>
      <c r="AT241" s="259">
        <v>1140.02</v>
      </c>
      <c r="AU241" s="259">
        <v>1140.8499999999999</v>
      </c>
      <c r="AV241" s="259">
        <v>1142.77</v>
      </c>
      <c r="AW241" s="259">
        <v>888.1</v>
      </c>
      <c r="AX241" s="260">
        <v>887.87</v>
      </c>
      <c r="AY241" s="345">
        <v>529.51</v>
      </c>
      <c r="AZ241" s="261">
        <v>5.3451880000000003</v>
      </c>
      <c r="BA241" s="261">
        <v>0</v>
      </c>
      <c r="BB241" s="269">
        <v>0</v>
      </c>
    </row>
    <row r="242" spans="1:54" s="246" customFormat="1">
      <c r="A242" s="255">
        <v>15</v>
      </c>
      <c r="B242" s="256">
        <f t="shared" si="27"/>
        <v>1425.605188</v>
      </c>
      <c r="C242" s="256">
        <f t="shared" si="25"/>
        <v>1425.4451879999999</v>
      </c>
      <c r="D242" s="256">
        <f t="shared" si="25"/>
        <v>1424.5451880000001</v>
      </c>
      <c r="E242" s="256">
        <f t="shared" si="25"/>
        <v>1423.9751880000001</v>
      </c>
      <c r="F242" s="256">
        <f t="shared" si="25"/>
        <v>1414.645188</v>
      </c>
      <c r="G242" s="256">
        <f t="shared" si="25"/>
        <v>1424.645188</v>
      </c>
      <c r="H242" s="256">
        <f t="shared" si="25"/>
        <v>1428.2851880000001</v>
      </c>
      <c r="I242" s="256">
        <f t="shared" si="25"/>
        <v>1478.825188</v>
      </c>
      <c r="J242" s="256">
        <f t="shared" si="25"/>
        <v>1427.335188</v>
      </c>
      <c r="K242" s="256">
        <f t="shared" si="25"/>
        <v>1426.7651880000001</v>
      </c>
      <c r="L242" s="256">
        <f t="shared" si="25"/>
        <v>1426.4151879999999</v>
      </c>
      <c r="M242" s="256">
        <f t="shared" si="25"/>
        <v>1425.4951880000001</v>
      </c>
      <c r="N242" s="256">
        <f t="shared" si="25"/>
        <v>1425.095188</v>
      </c>
      <c r="O242" s="256">
        <f t="shared" si="25"/>
        <v>1423.905188</v>
      </c>
      <c r="P242" s="256">
        <f t="shared" si="25"/>
        <v>1423.825188</v>
      </c>
      <c r="Q242" s="256">
        <f t="shared" si="25"/>
        <v>1424.4151879999999</v>
      </c>
      <c r="R242" s="256">
        <f t="shared" si="25"/>
        <v>1426.615188</v>
      </c>
      <c r="S242" s="256">
        <f t="shared" si="26"/>
        <v>1511.9451879999999</v>
      </c>
      <c r="T242" s="256">
        <f t="shared" si="26"/>
        <v>1554.7851880000001</v>
      </c>
      <c r="U242" s="256">
        <f t="shared" si="26"/>
        <v>1506.9951880000001</v>
      </c>
      <c r="V242" s="256">
        <f t="shared" si="26"/>
        <v>1451.2751879999998</v>
      </c>
      <c r="W242" s="256">
        <f t="shared" si="26"/>
        <v>1422.305188</v>
      </c>
      <c r="X242" s="256">
        <f t="shared" si="26"/>
        <v>1428.385188</v>
      </c>
      <c r="Y242" s="256">
        <f t="shared" si="26"/>
        <v>1428.6751879999999</v>
      </c>
      <c r="Z242" s="257"/>
      <c r="AA242" s="258">
        <v>890.75</v>
      </c>
      <c r="AB242" s="259">
        <v>890.59</v>
      </c>
      <c r="AC242" s="259">
        <v>889.69</v>
      </c>
      <c r="AD242" s="259">
        <v>889.12</v>
      </c>
      <c r="AE242" s="259">
        <v>879.79</v>
      </c>
      <c r="AF242" s="259">
        <v>889.79</v>
      </c>
      <c r="AG242" s="259">
        <v>893.43</v>
      </c>
      <c r="AH242" s="259">
        <v>943.97</v>
      </c>
      <c r="AI242" s="259">
        <v>892.48</v>
      </c>
      <c r="AJ242" s="259">
        <v>891.91</v>
      </c>
      <c r="AK242" s="259">
        <v>891.56</v>
      </c>
      <c r="AL242" s="259">
        <v>890.64</v>
      </c>
      <c r="AM242" s="259">
        <v>890.24</v>
      </c>
      <c r="AN242" s="259">
        <v>889.05</v>
      </c>
      <c r="AO242" s="259">
        <v>888.97</v>
      </c>
      <c r="AP242" s="259">
        <v>889.56</v>
      </c>
      <c r="AQ242" s="259">
        <v>891.76</v>
      </c>
      <c r="AR242" s="259">
        <v>977.09</v>
      </c>
      <c r="AS242" s="259">
        <v>1019.93</v>
      </c>
      <c r="AT242" s="259">
        <v>972.14</v>
      </c>
      <c r="AU242" s="259">
        <v>916.42</v>
      </c>
      <c r="AV242" s="259">
        <v>887.45</v>
      </c>
      <c r="AW242" s="259">
        <v>893.53</v>
      </c>
      <c r="AX242" s="260">
        <v>893.82</v>
      </c>
      <c r="AY242" s="345">
        <v>529.51</v>
      </c>
      <c r="AZ242" s="261">
        <v>5.3451880000000003</v>
      </c>
      <c r="BA242" s="261">
        <v>0</v>
      </c>
      <c r="BB242" s="269">
        <v>0</v>
      </c>
    </row>
    <row r="243" spans="1:54" s="246" customFormat="1">
      <c r="A243" s="255">
        <v>16</v>
      </c>
      <c r="B243" s="256">
        <f t="shared" si="27"/>
        <v>1426.7951880000001</v>
      </c>
      <c r="C243" s="256">
        <f t="shared" si="25"/>
        <v>1424.9551880000001</v>
      </c>
      <c r="D243" s="256">
        <f t="shared" si="25"/>
        <v>1425.7851880000001</v>
      </c>
      <c r="E243" s="256">
        <f t="shared" si="25"/>
        <v>1411.2851880000001</v>
      </c>
      <c r="F243" s="256">
        <f t="shared" si="25"/>
        <v>1417.9851879999999</v>
      </c>
      <c r="G243" s="256">
        <f t="shared" si="25"/>
        <v>1422.4151879999999</v>
      </c>
      <c r="H243" s="256">
        <f t="shared" si="25"/>
        <v>1467.075188</v>
      </c>
      <c r="I243" s="256">
        <f t="shared" si="25"/>
        <v>1465.085188</v>
      </c>
      <c r="J243" s="256">
        <f t="shared" si="25"/>
        <v>1462.105188</v>
      </c>
      <c r="K243" s="256">
        <f t="shared" si="25"/>
        <v>1465.1851880000002</v>
      </c>
      <c r="L243" s="256">
        <f t="shared" si="25"/>
        <v>1458.4451879999999</v>
      </c>
      <c r="M243" s="256">
        <f t="shared" si="25"/>
        <v>1450.4951880000001</v>
      </c>
      <c r="N243" s="256">
        <f t="shared" si="25"/>
        <v>1449.305188</v>
      </c>
      <c r="O243" s="256">
        <f t="shared" si="25"/>
        <v>1456.0251879999998</v>
      </c>
      <c r="P243" s="256">
        <f t="shared" si="25"/>
        <v>1456.4751880000001</v>
      </c>
      <c r="Q243" s="256">
        <f t="shared" si="25"/>
        <v>1459.065188</v>
      </c>
      <c r="R243" s="256">
        <f t="shared" ref="R243:Y258" si="28">AQ243+$AY243+$AZ243+ROUND($BA243*$BB243,2)</f>
        <v>1509.375188</v>
      </c>
      <c r="S243" s="256">
        <f t="shared" si="26"/>
        <v>1514.0251879999998</v>
      </c>
      <c r="T243" s="256">
        <f t="shared" si="26"/>
        <v>1510.555188</v>
      </c>
      <c r="U243" s="256">
        <f t="shared" si="26"/>
        <v>1521.4751880000001</v>
      </c>
      <c r="V243" s="256">
        <f t="shared" si="26"/>
        <v>1461.355188</v>
      </c>
      <c r="W243" s="256">
        <f t="shared" si="26"/>
        <v>1420.0351880000001</v>
      </c>
      <c r="X243" s="256">
        <f t="shared" si="26"/>
        <v>1427.9851879999999</v>
      </c>
      <c r="Y243" s="256">
        <f t="shared" si="26"/>
        <v>1427.345188</v>
      </c>
      <c r="Z243" s="257"/>
      <c r="AA243" s="258">
        <v>891.94</v>
      </c>
      <c r="AB243" s="259">
        <v>890.1</v>
      </c>
      <c r="AC243" s="259">
        <v>890.93</v>
      </c>
      <c r="AD243" s="259">
        <v>876.43</v>
      </c>
      <c r="AE243" s="259">
        <v>883.13</v>
      </c>
      <c r="AF243" s="259">
        <v>887.56</v>
      </c>
      <c r="AG243" s="259">
        <v>932.22</v>
      </c>
      <c r="AH243" s="259">
        <v>930.23</v>
      </c>
      <c r="AI243" s="259">
        <v>927.25</v>
      </c>
      <c r="AJ243" s="259">
        <v>930.33</v>
      </c>
      <c r="AK243" s="259">
        <v>923.59</v>
      </c>
      <c r="AL243" s="259">
        <v>915.64</v>
      </c>
      <c r="AM243" s="259">
        <v>914.45</v>
      </c>
      <c r="AN243" s="259">
        <v>921.17</v>
      </c>
      <c r="AO243" s="259">
        <v>921.62</v>
      </c>
      <c r="AP243" s="259">
        <v>924.21</v>
      </c>
      <c r="AQ243" s="259">
        <v>974.52</v>
      </c>
      <c r="AR243" s="259">
        <v>979.17</v>
      </c>
      <c r="AS243" s="259">
        <v>975.7</v>
      </c>
      <c r="AT243" s="259">
        <v>986.62</v>
      </c>
      <c r="AU243" s="259">
        <v>926.5</v>
      </c>
      <c r="AV243" s="259">
        <v>885.18</v>
      </c>
      <c r="AW243" s="259">
        <v>893.13</v>
      </c>
      <c r="AX243" s="260">
        <v>892.49</v>
      </c>
      <c r="AY243" s="345">
        <v>529.51</v>
      </c>
      <c r="AZ243" s="261">
        <v>5.3451880000000003</v>
      </c>
      <c r="BA243" s="261">
        <v>0</v>
      </c>
      <c r="BB243" s="269">
        <v>0</v>
      </c>
    </row>
    <row r="244" spans="1:54" s="246" customFormat="1">
      <c r="A244" s="255">
        <v>17</v>
      </c>
      <c r="B244" s="256">
        <f t="shared" si="27"/>
        <v>1433.4851879999999</v>
      </c>
      <c r="C244" s="256">
        <f t="shared" si="27"/>
        <v>1433.595188</v>
      </c>
      <c r="D244" s="256">
        <f t="shared" si="27"/>
        <v>1432.555188</v>
      </c>
      <c r="E244" s="256">
        <f t="shared" si="27"/>
        <v>1431.655188</v>
      </c>
      <c r="F244" s="256">
        <f t="shared" si="27"/>
        <v>1418.4451879999999</v>
      </c>
      <c r="G244" s="256">
        <f t="shared" si="27"/>
        <v>1420.9351880000002</v>
      </c>
      <c r="H244" s="256">
        <f t="shared" si="27"/>
        <v>1427.055188</v>
      </c>
      <c r="I244" s="256">
        <f t="shared" si="27"/>
        <v>1429.9951880000001</v>
      </c>
      <c r="J244" s="256">
        <f t="shared" si="27"/>
        <v>1435.095188</v>
      </c>
      <c r="K244" s="256">
        <f t="shared" si="27"/>
        <v>1438.9751880000001</v>
      </c>
      <c r="L244" s="256">
        <f t="shared" si="27"/>
        <v>1433.2551879999999</v>
      </c>
      <c r="M244" s="256">
        <f t="shared" si="27"/>
        <v>1431.835188</v>
      </c>
      <c r="N244" s="256">
        <f t="shared" si="27"/>
        <v>1430.825188</v>
      </c>
      <c r="O244" s="256">
        <f t="shared" si="27"/>
        <v>1429.7251880000001</v>
      </c>
      <c r="P244" s="256">
        <f t="shared" si="27"/>
        <v>1429.7151879999999</v>
      </c>
      <c r="Q244" s="256">
        <f t="shared" si="27"/>
        <v>1430.7051880000001</v>
      </c>
      <c r="R244" s="256">
        <f t="shared" si="28"/>
        <v>1432.855188</v>
      </c>
      <c r="S244" s="256">
        <f t="shared" si="28"/>
        <v>1436.2151879999999</v>
      </c>
      <c r="T244" s="256">
        <f t="shared" si="28"/>
        <v>1438.4151879999999</v>
      </c>
      <c r="U244" s="256">
        <f t="shared" si="28"/>
        <v>1436.5351880000001</v>
      </c>
      <c r="V244" s="256">
        <f t="shared" si="28"/>
        <v>1433.2751879999998</v>
      </c>
      <c r="W244" s="256">
        <f t="shared" si="28"/>
        <v>1420.055188</v>
      </c>
      <c r="X244" s="256">
        <f t="shared" si="28"/>
        <v>1432.2051880000001</v>
      </c>
      <c r="Y244" s="256">
        <f t="shared" si="28"/>
        <v>1432.885188</v>
      </c>
      <c r="Z244" s="257"/>
      <c r="AA244" s="258">
        <v>898.63</v>
      </c>
      <c r="AB244" s="259">
        <v>898.74</v>
      </c>
      <c r="AC244" s="259">
        <v>897.7</v>
      </c>
      <c r="AD244" s="259">
        <v>896.8</v>
      </c>
      <c r="AE244" s="259">
        <v>883.59</v>
      </c>
      <c r="AF244" s="259">
        <v>886.08</v>
      </c>
      <c r="AG244" s="259">
        <v>892.2</v>
      </c>
      <c r="AH244" s="259">
        <v>895.14</v>
      </c>
      <c r="AI244" s="259">
        <v>900.24</v>
      </c>
      <c r="AJ244" s="259">
        <v>904.12</v>
      </c>
      <c r="AK244" s="259">
        <v>898.4</v>
      </c>
      <c r="AL244" s="259">
        <v>896.98</v>
      </c>
      <c r="AM244" s="259">
        <v>895.97</v>
      </c>
      <c r="AN244" s="259">
        <v>894.87</v>
      </c>
      <c r="AO244" s="259">
        <v>894.86</v>
      </c>
      <c r="AP244" s="259">
        <v>895.85</v>
      </c>
      <c r="AQ244" s="259">
        <v>898</v>
      </c>
      <c r="AR244" s="259">
        <v>901.36</v>
      </c>
      <c r="AS244" s="259">
        <v>903.56</v>
      </c>
      <c r="AT244" s="259">
        <v>901.68</v>
      </c>
      <c r="AU244" s="259">
        <v>898.42</v>
      </c>
      <c r="AV244" s="259">
        <v>885.2</v>
      </c>
      <c r="AW244" s="259">
        <v>897.35</v>
      </c>
      <c r="AX244" s="260">
        <v>898.03</v>
      </c>
      <c r="AY244" s="345">
        <v>529.51</v>
      </c>
      <c r="AZ244" s="261">
        <v>5.3451880000000003</v>
      </c>
      <c r="BA244" s="261">
        <v>0</v>
      </c>
      <c r="BB244" s="269">
        <v>0</v>
      </c>
    </row>
    <row r="245" spans="1:54" s="246" customFormat="1">
      <c r="A245" s="255">
        <v>18</v>
      </c>
      <c r="B245" s="256">
        <f t="shared" si="27"/>
        <v>1433.345188</v>
      </c>
      <c r="C245" s="256">
        <f t="shared" si="27"/>
        <v>1433.2251880000001</v>
      </c>
      <c r="D245" s="256">
        <f t="shared" si="27"/>
        <v>1433.145188</v>
      </c>
      <c r="E245" s="256">
        <f t="shared" si="27"/>
        <v>1417.355188</v>
      </c>
      <c r="F245" s="256">
        <f t="shared" si="27"/>
        <v>1418.615188</v>
      </c>
      <c r="G245" s="256">
        <f t="shared" si="27"/>
        <v>1419.585188</v>
      </c>
      <c r="H245" s="256">
        <f t="shared" si="27"/>
        <v>1424.4951880000001</v>
      </c>
      <c r="I245" s="256">
        <f t="shared" si="27"/>
        <v>1429.2351879999999</v>
      </c>
      <c r="J245" s="256">
        <f t="shared" si="27"/>
        <v>1431.2751879999998</v>
      </c>
      <c r="K245" s="256">
        <f t="shared" si="27"/>
        <v>1435.9751880000001</v>
      </c>
      <c r="L245" s="256">
        <f t="shared" si="27"/>
        <v>1435.1751879999999</v>
      </c>
      <c r="M245" s="256">
        <f t="shared" si="27"/>
        <v>1434.5051879999999</v>
      </c>
      <c r="N245" s="256">
        <f t="shared" si="27"/>
        <v>1433.365188</v>
      </c>
      <c r="O245" s="256">
        <f t="shared" si="27"/>
        <v>1432.9851879999999</v>
      </c>
      <c r="P245" s="256">
        <f t="shared" si="27"/>
        <v>1434.0351880000001</v>
      </c>
      <c r="Q245" s="256">
        <f t="shared" si="27"/>
        <v>1435.7151879999999</v>
      </c>
      <c r="R245" s="256">
        <f t="shared" si="28"/>
        <v>1437.6851880000002</v>
      </c>
      <c r="S245" s="256">
        <f t="shared" si="28"/>
        <v>1459.075188</v>
      </c>
      <c r="T245" s="256">
        <f t="shared" si="28"/>
        <v>1464.0351880000001</v>
      </c>
      <c r="U245" s="256">
        <f t="shared" si="28"/>
        <v>1475.375188</v>
      </c>
      <c r="V245" s="256">
        <f t="shared" si="28"/>
        <v>1435.865188</v>
      </c>
      <c r="W245" s="256">
        <f t="shared" si="28"/>
        <v>1428.4951880000001</v>
      </c>
      <c r="X245" s="256">
        <f t="shared" si="28"/>
        <v>1432.815188</v>
      </c>
      <c r="Y245" s="256">
        <f t="shared" si="28"/>
        <v>1433.565188</v>
      </c>
      <c r="Z245" s="257"/>
      <c r="AA245" s="258">
        <v>898.49</v>
      </c>
      <c r="AB245" s="259">
        <v>898.37</v>
      </c>
      <c r="AC245" s="259">
        <v>898.29</v>
      </c>
      <c r="AD245" s="259">
        <v>882.5</v>
      </c>
      <c r="AE245" s="259">
        <v>883.76</v>
      </c>
      <c r="AF245" s="259">
        <v>884.73</v>
      </c>
      <c r="AG245" s="259">
        <v>889.64</v>
      </c>
      <c r="AH245" s="259">
        <v>894.38</v>
      </c>
      <c r="AI245" s="259">
        <v>896.42</v>
      </c>
      <c r="AJ245" s="259">
        <v>901.12</v>
      </c>
      <c r="AK245" s="259">
        <v>900.32</v>
      </c>
      <c r="AL245" s="259">
        <v>899.65</v>
      </c>
      <c r="AM245" s="259">
        <v>898.51</v>
      </c>
      <c r="AN245" s="259">
        <v>898.13</v>
      </c>
      <c r="AO245" s="259">
        <v>899.18</v>
      </c>
      <c r="AP245" s="259">
        <v>900.86</v>
      </c>
      <c r="AQ245" s="259">
        <v>902.83</v>
      </c>
      <c r="AR245" s="259">
        <v>924.22</v>
      </c>
      <c r="AS245" s="259">
        <v>929.18</v>
      </c>
      <c r="AT245" s="259">
        <v>940.52</v>
      </c>
      <c r="AU245" s="259">
        <v>901.01</v>
      </c>
      <c r="AV245" s="259">
        <v>893.64</v>
      </c>
      <c r="AW245" s="259">
        <v>897.96</v>
      </c>
      <c r="AX245" s="260">
        <v>898.71</v>
      </c>
      <c r="AY245" s="345">
        <v>529.51</v>
      </c>
      <c r="AZ245" s="261">
        <v>5.3451880000000003</v>
      </c>
      <c r="BA245" s="261">
        <v>0</v>
      </c>
      <c r="BB245" s="269">
        <v>0</v>
      </c>
    </row>
    <row r="246" spans="1:54" s="246" customFormat="1">
      <c r="A246" s="255">
        <v>19</v>
      </c>
      <c r="B246" s="256">
        <f t="shared" si="27"/>
        <v>1437.1651879999999</v>
      </c>
      <c r="C246" s="256">
        <f t="shared" si="27"/>
        <v>1436.7451880000001</v>
      </c>
      <c r="D246" s="256">
        <f t="shared" si="27"/>
        <v>1435.305188</v>
      </c>
      <c r="E246" s="256">
        <f t="shared" si="27"/>
        <v>1420.645188</v>
      </c>
      <c r="F246" s="256">
        <f t="shared" si="27"/>
        <v>1424.625188</v>
      </c>
      <c r="G246" s="256">
        <f t="shared" si="27"/>
        <v>1428.095188</v>
      </c>
      <c r="H246" s="256">
        <f t="shared" si="27"/>
        <v>1439.2851880000001</v>
      </c>
      <c r="I246" s="256">
        <f t="shared" si="27"/>
        <v>1527.5351880000001</v>
      </c>
      <c r="J246" s="256">
        <f t="shared" si="27"/>
        <v>1549.6651879999999</v>
      </c>
      <c r="K246" s="256">
        <f t="shared" si="27"/>
        <v>1573.4951880000001</v>
      </c>
      <c r="L246" s="256">
        <f t="shared" si="27"/>
        <v>1543.2951880000001</v>
      </c>
      <c r="M246" s="256">
        <f t="shared" si="27"/>
        <v>1508.2251880000001</v>
      </c>
      <c r="N246" s="256">
        <f t="shared" si="27"/>
        <v>1499.575188</v>
      </c>
      <c r="O246" s="256">
        <f t="shared" si="27"/>
        <v>1496.825188</v>
      </c>
      <c r="P246" s="256">
        <f t="shared" si="27"/>
        <v>1481.0151880000001</v>
      </c>
      <c r="Q246" s="256">
        <f t="shared" si="27"/>
        <v>1483.155188</v>
      </c>
      <c r="R246" s="256">
        <f t="shared" si="28"/>
        <v>1488.315188</v>
      </c>
      <c r="S246" s="256">
        <f t="shared" si="28"/>
        <v>1459.0151880000001</v>
      </c>
      <c r="T246" s="256">
        <f t="shared" si="28"/>
        <v>1440.605188</v>
      </c>
      <c r="U246" s="256">
        <f t="shared" si="28"/>
        <v>1459.9251879999999</v>
      </c>
      <c r="V246" s="256">
        <f t="shared" si="28"/>
        <v>1433.6951879999999</v>
      </c>
      <c r="W246" s="256">
        <f t="shared" si="28"/>
        <v>1420.7451880000001</v>
      </c>
      <c r="X246" s="256">
        <f t="shared" si="28"/>
        <v>1431.625188</v>
      </c>
      <c r="Y246" s="256">
        <f t="shared" si="28"/>
        <v>1432.6651879999999</v>
      </c>
      <c r="Z246" s="257"/>
      <c r="AA246" s="258">
        <v>902.31</v>
      </c>
      <c r="AB246" s="259">
        <v>901.89</v>
      </c>
      <c r="AC246" s="259">
        <v>900.45</v>
      </c>
      <c r="AD246" s="259">
        <v>885.79</v>
      </c>
      <c r="AE246" s="259">
        <v>889.77</v>
      </c>
      <c r="AF246" s="259">
        <v>893.24</v>
      </c>
      <c r="AG246" s="259">
        <v>904.43</v>
      </c>
      <c r="AH246" s="259">
        <v>992.68</v>
      </c>
      <c r="AI246" s="259">
        <v>1014.81</v>
      </c>
      <c r="AJ246" s="259">
        <v>1038.6400000000001</v>
      </c>
      <c r="AK246" s="259">
        <v>1008.44</v>
      </c>
      <c r="AL246" s="259">
        <v>973.37</v>
      </c>
      <c r="AM246" s="259">
        <v>964.72</v>
      </c>
      <c r="AN246" s="259">
        <v>961.97</v>
      </c>
      <c r="AO246" s="259">
        <v>946.16</v>
      </c>
      <c r="AP246" s="259">
        <v>948.3</v>
      </c>
      <c r="AQ246" s="259">
        <v>953.46</v>
      </c>
      <c r="AR246" s="259">
        <v>924.16</v>
      </c>
      <c r="AS246" s="259">
        <v>905.75</v>
      </c>
      <c r="AT246" s="259">
        <v>925.07</v>
      </c>
      <c r="AU246" s="259">
        <v>898.84</v>
      </c>
      <c r="AV246" s="259">
        <v>885.89</v>
      </c>
      <c r="AW246" s="259">
        <v>896.77</v>
      </c>
      <c r="AX246" s="260">
        <v>897.81</v>
      </c>
      <c r="AY246" s="345">
        <v>529.51</v>
      </c>
      <c r="AZ246" s="261">
        <v>5.3451880000000003</v>
      </c>
      <c r="BA246" s="261">
        <v>0</v>
      </c>
      <c r="BB246" s="269">
        <v>0</v>
      </c>
    </row>
    <row r="247" spans="1:54" s="246" customFormat="1">
      <c r="A247" s="255">
        <v>20</v>
      </c>
      <c r="B247" s="256">
        <f t="shared" si="27"/>
        <v>1400.9851879999999</v>
      </c>
      <c r="C247" s="256">
        <f t="shared" si="27"/>
        <v>1401.1851880000002</v>
      </c>
      <c r="D247" s="256">
        <f t="shared" si="27"/>
        <v>1401.115188</v>
      </c>
      <c r="E247" s="256">
        <f t="shared" si="27"/>
        <v>1387.9351880000002</v>
      </c>
      <c r="F247" s="256">
        <f t="shared" si="27"/>
        <v>1422.575188</v>
      </c>
      <c r="G247" s="256">
        <f t="shared" si="27"/>
        <v>1428.2951880000001</v>
      </c>
      <c r="H247" s="256">
        <f t="shared" si="27"/>
        <v>1428.2251880000001</v>
      </c>
      <c r="I247" s="256">
        <f t="shared" si="27"/>
        <v>1427.055188</v>
      </c>
      <c r="J247" s="256">
        <f t="shared" si="27"/>
        <v>1433.7551879999999</v>
      </c>
      <c r="K247" s="256">
        <f t="shared" si="27"/>
        <v>1431.6851880000002</v>
      </c>
      <c r="L247" s="256">
        <f t="shared" si="27"/>
        <v>1430.6951879999999</v>
      </c>
      <c r="M247" s="256">
        <f t="shared" si="27"/>
        <v>1429.4551880000001</v>
      </c>
      <c r="N247" s="256">
        <f t="shared" si="27"/>
        <v>1428.105188</v>
      </c>
      <c r="O247" s="256">
        <f t="shared" si="27"/>
        <v>1427.085188</v>
      </c>
      <c r="P247" s="256">
        <f t="shared" si="27"/>
        <v>1427.0251879999998</v>
      </c>
      <c r="Q247" s="256">
        <f t="shared" si="27"/>
        <v>1427.4551880000001</v>
      </c>
      <c r="R247" s="256">
        <f t="shared" si="28"/>
        <v>1430.085188</v>
      </c>
      <c r="S247" s="256">
        <f t="shared" si="28"/>
        <v>1433.115188</v>
      </c>
      <c r="T247" s="256">
        <f t="shared" si="28"/>
        <v>1428.7051880000001</v>
      </c>
      <c r="U247" s="256">
        <f t="shared" si="28"/>
        <v>1427.1951879999999</v>
      </c>
      <c r="V247" s="256">
        <f t="shared" si="28"/>
        <v>1423.155188</v>
      </c>
      <c r="W247" s="256">
        <f t="shared" si="28"/>
        <v>1426.5151880000001</v>
      </c>
      <c r="X247" s="256">
        <f t="shared" si="28"/>
        <v>1431.895188</v>
      </c>
      <c r="Y247" s="256">
        <f t="shared" si="28"/>
        <v>1430.1751879999999</v>
      </c>
      <c r="Z247" s="257"/>
      <c r="AA247" s="258">
        <v>866.13</v>
      </c>
      <c r="AB247" s="259">
        <v>866.33</v>
      </c>
      <c r="AC247" s="259">
        <v>866.26</v>
      </c>
      <c r="AD247" s="259">
        <v>853.08</v>
      </c>
      <c r="AE247" s="259">
        <v>887.72</v>
      </c>
      <c r="AF247" s="259">
        <v>893.44</v>
      </c>
      <c r="AG247" s="259">
        <v>893.37</v>
      </c>
      <c r="AH247" s="259">
        <v>892.2</v>
      </c>
      <c r="AI247" s="259">
        <v>898.9</v>
      </c>
      <c r="AJ247" s="259">
        <v>896.83</v>
      </c>
      <c r="AK247" s="259">
        <v>895.84</v>
      </c>
      <c r="AL247" s="259">
        <v>894.6</v>
      </c>
      <c r="AM247" s="259">
        <v>893.25</v>
      </c>
      <c r="AN247" s="259">
        <v>892.23</v>
      </c>
      <c r="AO247" s="259">
        <v>892.17</v>
      </c>
      <c r="AP247" s="259">
        <v>892.6</v>
      </c>
      <c r="AQ247" s="259">
        <v>895.23</v>
      </c>
      <c r="AR247" s="259">
        <v>898.26</v>
      </c>
      <c r="AS247" s="259">
        <v>893.85</v>
      </c>
      <c r="AT247" s="259">
        <v>892.34</v>
      </c>
      <c r="AU247" s="259">
        <v>888.3</v>
      </c>
      <c r="AV247" s="259">
        <v>891.66</v>
      </c>
      <c r="AW247" s="259">
        <v>897.04</v>
      </c>
      <c r="AX247" s="260">
        <v>895.32</v>
      </c>
      <c r="AY247" s="345">
        <v>529.51</v>
      </c>
      <c r="AZ247" s="261">
        <v>5.3451880000000003</v>
      </c>
      <c r="BA247" s="261">
        <v>0</v>
      </c>
      <c r="BB247" s="269">
        <v>0</v>
      </c>
    </row>
    <row r="248" spans="1:54" s="246" customFormat="1">
      <c r="A248" s="255">
        <v>21</v>
      </c>
      <c r="B248" s="256">
        <f t="shared" si="27"/>
        <v>1433.9251879999999</v>
      </c>
      <c r="C248" s="256">
        <f t="shared" si="27"/>
        <v>1422.6851880000002</v>
      </c>
      <c r="D248" s="256">
        <f t="shared" si="27"/>
        <v>1422.1951879999999</v>
      </c>
      <c r="E248" s="256">
        <f t="shared" si="27"/>
        <v>1422.9351880000002</v>
      </c>
      <c r="F248" s="256">
        <f t="shared" si="27"/>
        <v>1448.9551880000001</v>
      </c>
      <c r="G248" s="256">
        <f t="shared" si="27"/>
        <v>1431.9951880000001</v>
      </c>
      <c r="H248" s="256">
        <f t="shared" si="27"/>
        <v>1432.865188</v>
      </c>
      <c r="I248" s="256">
        <f t="shared" si="27"/>
        <v>1438.2051880000001</v>
      </c>
      <c r="J248" s="256">
        <f t="shared" si="27"/>
        <v>1436.595188</v>
      </c>
      <c r="K248" s="256">
        <f t="shared" si="27"/>
        <v>1437.2451880000001</v>
      </c>
      <c r="L248" s="256">
        <f t="shared" si="27"/>
        <v>1432.865188</v>
      </c>
      <c r="M248" s="256">
        <f t="shared" si="27"/>
        <v>1431.095188</v>
      </c>
      <c r="N248" s="256">
        <f t="shared" si="27"/>
        <v>1430.7451880000001</v>
      </c>
      <c r="O248" s="256">
        <f t="shared" si="27"/>
        <v>1429.615188</v>
      </c>
      <c r="P248" s="256">
        <f t="shared" si="27"/>
        <v>1429.9851879999999</v>
      </c>
      <c r="Q248" s="256">
        <f t="shared" si="27"/>
        <v>1428.875188</v>
      </c>
      <c r="R248" s="256">
        <f t="shared" si="28"/>
        <v>1432.845188</v>
      </c>
      <c r="S248" s="256">
        <f t="shared" si="28"/>
        <v>1436.825188</v>
      </c>
      <c r="T248" s="256">
        <f t="shared" si="28"/>
        <v>1434.6751879999999</v>
      </c>
      <c r="U248" s="256">
        <f t="shared" si="28"/>
        <v>1439.2651880000001</v>
      </c>
      <c r="V248" s="256">
        <f t="shared" si="28"/>
        <v>1435.835188</v>
      </c>
      <c r="W248" s="256">
        <f t="shared" si="28"/>
        <v>1421.815188</v>
      </c>
      <c r="X248" s="256">
        <f t="shared" si="28"/>
        <v>1418.365188</v>
      </c>
      <c r="Y248" s="256">
        <f t="shared" si="28"/>
        <v>1396.6751879999999</v>
      </c>
      <c r="Z248" s="257"/>
      <c r="AA248" s="258">
        <v>899.07</v>
      </c>
      <c r="AB248" s="259">
        <v>887.83</v>
      </c>
      <c r="AC248" s="259">
        <v>887.34</v>
      </c>
      <c r="AD248" s="259">
        <v>888.08</v>
      </c>
      <c r="AE248" s="259">
        <v>914.1</v>
      </c>
      <c r="AF248" s="259">
        <v>897.14</v>
      </c>
      <c r="AG248" s="259">
        <v>898.01</v>
      </c>
      <c r="AH248" s="259">
        <v>903.35</v>
      </c>
      <c r="AI248" s="259">
        <v>901.74</v>
      </c>
      <c r="AJ248" s="259">
        <v>902.39</v>
      </c>
      <c r="AK248" s="259">
        <v>898.01</v>
      </c>
      <c r="AL248" s="259">
        <v>896.24</v>
      </c>
      <c r="AM248" s="259">
        <v>895.89</v>
      </c>
      <c r="AN248" s="259">
        <v>894.76</v>
      </c>
      <c r="AO248" s="259">
        <v>895.13</v>
      </c>
      <c r="AP248" s="259">
        <v>894.02</v>
      </c>
      <c r="AQ248" s="259">
        <v>897.99</v>
      </c>
      <c r="AR248" s="259">
        <v>901.97</v>
      </c>
      <c r="AS248" s="259">
        <v>899.82</v>
      </c>
      <c r="AT248" s="259">
        <v>904.41</v>
      </c>
      <c r="AU248" s="259">
        <v>900.98</v>
      </c>
      <c r="AV248" s="259">
        <v>886.96</v>
      </c>
      <c r="AW248" s="259">
        <v>883.51</v>
      </c>
      <c r="AX248" s="260">
        <v>861.82</v>
      </c>
      <c r="AY248" s="345">
        <v>529.51</v>
      </c>
      <c r="AZ248" s="261">
        <v>5.3451880000000003</v>
      </c>
      <c r="BA248" s="261">
        <v>0</v>
      </c>
      <c r="BB248" s="269">
        <v>0</v>
      </c>
    </row>
    <row r="249" spans="1:54" s="246" customFormat="1">
      <c r="A249" s="255">
        <v>22</v>
      </c>
      <c r="B249" s="256">
        <f t="shared" si="27"/>
        <v>1396.555188</v>
      </c>
      <c r="C249" s="256">
        <f t="shared" si="27"/>
        <v>1397.0351880000001</v>
      </c>
      <c r="D249" s="256">
        <f t="shared" si="27"/>
        <v>1396.855188</v>
      </c>
      <c r="E249" s="256">
        <f t="shared" si="27"/>
        <v>1397.315188</v>
      </c>
      <c r="F249" s="256">
        <f t="shared" si="27"/>
        <v>1421.2351879999999</v>
      </c>
      <c r="G249" s="256">
        <f t="shared" si="27"/>
        <v>1429.4951880000001</v>
      </c>
      <c r="H249" s="256">
        <f t="shared" si="27"/>
        <v>1428.6651879999999</v>
      </c>
      <c r="I249" s="256">
        <f t="shared" si="27"/>
        <v>1434.905188</v>
      </c>
      <c r="J249" s="256">
        <f t="shared" si="27"/>
        <v>1432.2951880000001</v>
      </c>
      <c r="K249" s="256">
        <f t="shared" si="27"/>
        <v>1431.6951879999999</v>
      </c>
      <c r="L249" s="256">
        <f t="shared" si="27"/>
        <v>1430.5051879999999</v>
      </c>
      <c r="M249" s="256">
        <f t="shared" si="27"/>
        <v>1429.895188</v>
      </c>
      <c r="N249" s="256">
        <f t="shared" si="27"/>
        <v>1429.4151879999999</v>
      </c>
      <c r="O249" s="256">
        <f t="shared" si="27"/>
        <v>1428.655188</v>
      </c>
      <c r="P249" s="256">
        <f t="shared" si="27"/>
        <v>1428.065188</v>
      </c>
      <c r="Q249" s="256">
        <f t="shared" si="27"/>
        <v>1428.7351879999999</v>
      </c>
      <c r="R249" s="256">
        <f t="shared" si="28"/>
        <v>1436.4651879999999</v>
      </c>
      <c r="S249" s="256">
        <f t="shared" si="28"/>
        <v>1435.2251880000001</v>
      </c>
      <c r="T249" s="256">
        <f t="shared" si="28"/>
        <v>1435.4551880000001</v>
      </c>
      <c r="U249" s="256">
        <f t="shared" si="28"/>
        <v>1503.5151880000001</v>
      </c>
      <c r="V249" s="256">
        <f t="shared" si="28"/>
        <v>1514.625188</v>
      </c>
      <c r="W249" s="256">
        <f t="shared" si="28"/>
        <v>1597.7851880000001</v>
      </c>
      <c r="X249" s="256">
        <f t="shared" si="28"/>
        <v>1444.2751879999998</v>
      </c>
      <c r="Y249" s="256">
        <f t="shared" si="28"/>
        <v>1421.2651880000001</v>
      </c>
      <c r="Z249" s="257"/>
      <c r="AA249" s="258">
        <v>861.7</v>
      </c>
      <c r="AB249" s="259">
        <v>862.18</v>
      </c>
      <c r="AC249" s="259">
        <v>862</v>
      </c>
      <c r="AD249" s="259">
        <v>862.46</v>
      </c>
      <c r="AE249" s="259">
        <v>886.38</v>
      </c>
      <c r="AF249" s="259">
        <v>894.64</v>
      </c>
      <c r="AG249" s="259">
        <v>893.81</v>
      </c>
      <c r="AH249" s="259">
        <v>900.05</v>
      </c>
      <c r="AI249" s="259">
        <v>897.44</v>
      </c>
      <c r="AJ249" s="259">
        <v>896.84</v>
      </c>
      <c r="AK249" s="259">
        <v>895.65</v>
      </c>
      <c r="AL249" s="259">
        <v>895.04</v>
      </c>
      <c r="AM249" s="259">
        <v>894.56</v>
      </c>
      <c r="AN249" s="259">
        <v>893.8</v>
      </c>
      <c r="AO249" s="259">
        <v>893.21</v>
      </c>
      <c r="AP249" s="259">
        <v>893.88</v>
      </c>
      <c r="AQ249" s="259">
        <v>901.61</v>
      </c>
      <c r="AR249" s="259">
        <v>900.37</v>
      </c>
      <c r="AS249" s="259">
        <v>900.6</v>
      </c>
      <c r="AT249" s="259">
        <v>968.66</v>
      </c>
      <c r="AU249" s="259">
        <v>979.77</v>
      </c>
      <c r="AV249" s="259">
        <v>1062.93</v>
      </c>
      <c r="AW249" s="259">
        <v>909.42</v>
      </c>
      <c r="AX249" s="260">
        <v>886.41</v>
      </c>
      <c r="AY249" s="345">
        <v>529.51</v>
      </c>
      <c r="AZ249" s="261">
        <v>5.3451880000000003</v>
      </c>
      <c r="BA249" s="261">
        <v>0</v>
      </c>
      <c r="BB249" s="269">
        <v>0</v>
      </c>
    </row>
    <row r="250" spans="1:54" s="246" customFormat="1">
      <c r="A250" s="255">
        <v>23</v>
      </c>
      <c r="B250" s="256">
        <f t="shared" si="27"/>
        <v>1411.385188</v>
      </c>
      <c r="C250" s="256">
        <f t="shared" si="27"/>
        <v>1409.825188</v>
      </c>
      <c r="D250" s="256">
        <f t="shared" si="27"/>
        <v>1397.2051880000001</v>
      </c>
      <c r="E250" s="256">
        <f t="shared" si="27"/>
        <v>1392.835188</v>
      </c>
      <c r="F250" s="256">
        <f t="shared" si="27"/>
        <v>1415.2751879999998</v>
      </c>
      <c r="G250" s="256">
        <f t="shared" si="27"/>
        <v>1422.585188</v>
      </c>
      <c r="H250" s="256">
        <f t="shared" si="27"/>
        <v>1434.615188</v>
      </c>
      <c r="I250" s="256">
        <f t="shared" si="27"/>
        <v>1536.7651880000001</v>
      </c>
      <c r="J250" s="256">
        <f t="shared" si="27"/>
        <v>1549.0251880000001</v>
      </c>
      <c r="K250" s="256">
        <f t="shared" si="27"/>
        <v>1568.6951879999999</v>
      </c>
      <c r="L250" s="256">
        <f t="shared" si="27"/>
        <v>1596.0251880000001</v>
      </c>
      <c r="M250" s="256">
        <f t="shared" si="27"/>
        <v>1599.7651880000001</v>
      </c>
      <c r="N250" s="256">
        <f t="shared" si="27"/>
        <v>1585.325188</v>
      </c>
      <c r="O250" s="256">
        <f t="shared" si="27"/>
        <v>1569.4751879999999</v>
      </c>
      <c r="P250" s="256">
        <f t="shared" si="27"/>
        <v>1567.125188</v>
      </c>
      <c r="Q250" s="256">
        <f t="shared" si="27"/>
        <v>1567.7351880000001</v>
      </c>
      <c r="R250" s="256">
        <f t="shared" si="28"/>
        <v>1619.2051879999999</v>
      </c>
      <c r="S250" s="256">
        <f t="shared" si="28"/>
        <v>1593.905188</v>
      </c>
      <c r="T250" s="256">
        <f t="shared" si="28"/>
        <v>1679.0451880000001</v>
      </c>
      <c r="U250" s="256">
        <f t="shared" si="28"/>
        <v>1737.1651879999999</v>
      </c>
      <c r="V250" s="256">
        <f t="shared" si="28"/>
        <v>1658.115188</v>
      </c>
      <c r="W250" s="256">
        <f t="shared" si="28"/>
        <v>1591.6651879999999</v>
      </c>
      <c r="X250" s="256">
        <f t="shared" si="28"/>
        <v>1458.0451880000001</v>
      </c>
      <c r="Y250" s="256">
        <f t="shared" si="28"/>
        <v>1420.1751879999999</v>
      </c>
      <c r="Z250" s="257"/>
      <c r="AA250" s="258">
        <v>876.53</v>
      </c>
      <c r="AB250" s="259">
        <v>874.97</v>
      </c>
      <c r="AC250" s="259">
        <v>862.35</v>
      </c>
      <c r="AD250" s="259">
        <v>857.98</v>
      </c>
      <c r="AE250" s="259">
        <v>880.42</v>
      </c>
      <c r="AF250" s="259">
        <v>887.73</v>
      </c>
      <c r="AG250" s="259">
        <v>899.76</v>
      </c>
      <c r="AH250" s="259">
        <v>1001.9100000000001</v>
      </c>
      <c r="AI250" s="259">
        <v>1014.1700000000001</v>
      </c>
      <c r="AJ250" s="259">
        <v>1033.8399999999999</v>
      </c>
      <c r="AK250" s="259">
        <v>1061.17</v>
      </c>
      <c r="AL250" s="259">
        <v>1064.9100000000001</v>
      </c>
      <c r="AM250" s="259">
        <v>1050.47</v>
      </c>
      <c r="AN250" s="259">
        <v>1034.6199999999999</v>
      </c>
      <c r="AO250" s="259">
        <v>1032.27</v>
      </c>
      <c r="AP250" s="259">
        <v>1032.8800000000001</v>
      </c>
      <c r="AQ250" s="259">
        <v>1084.3499999999999</v>
      </c>
      <c r="AR250" s="259">
        <v>1059.05</v>
      </c>
      <c r="AS250" s="259">
        <v>1144.19</v>
      </c>
      <c r="AT250" s="259">
        <v>1202.31</v>
      </c>
      <c r="AU250" s="259">
        <v>1123.26</v>
      </c>
      <c r="AV250" s="259">
        <v>1056.81</v>
      </c>
      <c r="AW250" s="259">
        <v>923.19</v>
      </c>
      <c r="AX250" s="260">
        <v>885.32</v>
      </c>
      <c r="AY250" s="345">
        <v>529.51</v>
      </c>
      <c r="AZ250" s="261">
        <v>5.3451880000000003</v>
      </c>
      <c r="BA250" s="261">
        <v>0</v>
      </c>
      <c r="BB250" s="269">
        <v>0</v>
      </c>
    </row>
    <row r="251" spans="1:54" s="246" customFormat="1">
      <c r="A251" s="255">
        <v>24</v>
      </c>
      <c r="B251" s="256">
        <f t="shared" si="27"/>
        <v>1420.2151879999999</v>
      </c>
      <c r="C251" s="256">
        <f t="shared" si="27"/>
        <v>1419.135188</v>
      </c>
      <c r="D251" s="256">
        <f t="shared" si="27"/>
        <v>1416.305188</v>
      </c>
      <c r="E251" s="256">
        <f t="shared" si="27"/>
        <v>1414.555188</v>
      </c>
      <c r="F251" s="256">
        <f t="shared" si="27"/>
        <v>1417.2551879999999</v>
      </c>
      <c r="G251" s="256">
        <f t="shared" si="27"/>
        <v>1423.315188</v>
      </c>
      <c r="H251" s="256">
        <f t="shared" si="27"/>
        <v>1430.835188</v>
      </c>
      <c r="I251" s="256">
        <f t="shared" si="27"/>
        <v>1477.345188</v>
      </c>
      <c r="J251" s="256">
        <f t="shared" si="27"/>
        <v>1639.555188</v>
      </c>
      <c r="K251" s="256">
        <f t="shared" si="27"/>
        <v>1690.555188</v>
      </c>
      <c r="L251" s="256">
        <f t="shared" si="27"/>
        <v>1734.7251879999999</v>
      </c>
      <c r="M251" s="256">
        <f t="shared" si="27"/>
        <v>1701.5051880000001</v>
      </c>
      <c r="N251" s="256">
        <f t="shared" si="27"/>
        <v>1696.6951879999999</v>
      </c>
      <c r="O251" s="256">
        <f t="shared" si="27"/>
        <v>1685.615188</v>
      </c>
      <c r="P251" s="256">
        <f t="shared" si="27"/>
        <v>1650.405188</v>
      </c>
      <c r="Q251" s="256">
        <f t="shared" si="27"/>
        <v>1631.6751879999999</v>
      </c>
      <c r="R251" s="256">
        <f t="shared" si="28"/>
        <v>1652.365188</v>
      </c>
      <c r="S251" s="256">
        <f t="shared" si="28"/>
        <v>1644.395188</v>
      </c>
      <c r="T251" s="256">
        <f t="shared" si="28"/>
        <v>1712.095188</v>
      </c>
      <c r="U251" s="256">
        <f t="shared" si="28"/>
        <v>1780.2751880000001</v>
      </c>
      <c r="V251" s="256">
        <f t="shared" si="28"/>
        <v>1700.4651879999999</v>
      </c>
      <c r="W251" s="256">
        <f t="shared" si="28"/>
        <v>1579.7451880000001</v>
      </c>
      <c r="X251" s="256">
        <f t="shared" si="28"/>
        <v>1456.405188</v>
      </c>
      <c r="Y251" s="256">
        <f t="shared" si="28"/>
        <v>1423.0251879999998</v>
      </c>
      <c r="Z251" s="257"/>
      <c r="AA251" s="258">
        <v>885.36</v>
      </c>
      <c r="AB251" s="259">
        <v>884.28</v>
      </c>
      <c r="AC251" s="259">
        <v>881.45</v>
      </c>
      <c r="AD251" s="259">
        <v>879.7</v>
      </c>
      <c r="AE251" s="259">
        <v>882.4</v>
      </c>
      <c r="AF251" s="259">
        <v>888.46</v>
      </c>
      <c r="AG251" s="259">
        <v>895.98</v>
      </c>
      <c r="AH251" s="259">
        <v>942.49</v>
      </c>
      <c r="AI251" s="259">
        <v>1104.7</v>
      </c>
      <c r="AJ251" s="259">
        <v>1155.7</v>
      </c>
      <c r="AK251" s="259">
        <v>1199.8699999999999</v>
      </c>
      <c r="AL251" s="259">
        <v>1166.6500000000001</v>
      </c>
      <c r="AM251" s="259">
        <v>1161.8399999999999</v>
      </c>
      <c r="AN251" s="259">
        <v>1150.76</v>
      </c>
      <c r="AO251" s="259">
        <v>1115.55</v>
      </c>
      <c r="AP251" s="259">
        <v>1096.82</v>
      </c>
      <c r="AQ251" s="259">
        <v>1117.51</v>
      </c>
      <c r="AR251" s="259">
        <v>1109.54</v>
      </c>
      <c r="AS251" s="259">
        <v>1177.24</v>
      </c>
      <c r="AT251" s="259">
        <v>1245.42</v>
      </c>
      <c r="AU251" s="259">
        <v>1165.6099999999999</v>
      </c>
      <c r="AV251" s="259">
        <v>1044.8900000000001</v>
      </c>
      <c r="AW251" s="259">
        <v>921.55</v>
      </c>
      <c r="AX251" s="260">
        <v>888.17</v>
      </c>
      <c r="AY251" s="345">
        <v>529.51</v>
      </c>
      <c r="AZ251" s="261">
        <v>5.3451880000000003</v>
      </c>
      <c r="BA251" s="261">
        <v>0</v>
      </c>
      <c r="BB251" s="269">
        <v>0</v>
      </c>
    </row>
    <row r="252" spans="1:54" s="246" customFormat="1">
      <c r="A252" s="255">
        <v>25</v>
      </c>
      <c r="B252" s="256">
        <f t="shared" si="27"/>
        <v>1422.7951880000001</v>
      </c>
      <c r="C252" s="256">
        <f t="shared" si="27"/>
        <v>1422.0051879999999</v>
      </c>
      <c r="D252" s="256">
        <f t="shared" si="27"/>
        <v>1417.6851880000002</v>
      </c>
      <c r="E252" s="256">
        <f t="shared" si="27"/>
        <v>1417.075188</v>
      </c>
      <c r="F252" s="256">
        <f t="shared" si="27"/>
        <v>1417.4351880000002</v>
      </c>
      <c r="G252" s="256">
        <f t="shared" si="27"/>
        <v>1422.625188</v>
      </c>
      <c r="H252" s="256">
        <f t="shared" si="27"/>
        <v>1427.1851880000002</v>
      </c>
      <c r="I252" s="256">
        <f t="shared" si="27"/>
        <v>1429.805188</v>
      </c>
      <c r="J252" s="256">
        <f t="shared" si="27"/>
        <v>1444.9551880000001</v>
      </c>
      <c r="K252" s="256">
        <f t="shared" si="27"/>
        <v>1597.0251880000001</v>
      </c>
      <c r="L252" s="256">
        <f t="shared" si="27"/>
        <v>1598.645188</v>
      </c>
      <c r="M252" s="256">
        <f t="shared" si="27"/>
        <v>1590.2351880000001</v>
      </c>
      <c r="N252" s="256">
        <f t="shared" si="27"/>
        <v>1578.315188</v>
      </c>
      <c r="O252" s="256">
        <f t="shared" si="27"/>
        <v>1580.0451880000001</v>
      </c>
      <c r="P252" s="256">
        <f t="shared" si="27"/>
        <v>1589.1651879999999</v>
      </c>
      <c r="Q252" s="256">
        <f t="shared" si="27"/>
        <v>1604.9951880000001</v>
      </c>
      <c r="R252" s="256">
        <f t="shared" si="28"/>
        <v>1625.1651879999999</v>
      </c>
      <c r="S252" s="256">
        <f t="shared" si="28"/>
        <v>1675.355188</v>
      </c>
      <c r="T252" s="256">
        <f t="shared" si="28"/>
        <v>1729.055188</v>
      </c>
      <c r="U252" s="256">
        <f t="shared" si="28"/>
        <v>1763.7551880000001</v>
      </c>
      <c r="V252" s="256">
        <f t="shared" si="28"/>
        <v>1654.4951880000001</v>
      </c>
      <c r="W252" s="256">
        <f t="shared" si="28"/>
        <v>1572.585188</v>
      </c>
      <c r="X252" s="256">
        <f t="shared" si="28"/>
        <v>1429.7351879999999</v>
      </c>
      <c r="Y252" s="256">
        <f t="shared" si="28"/>
        <v>1423.0151880000001</v>
      </c>
      <c r="Z252" s="257"/>
      <c r="AA252" s="258">
        <v>887.94</v>
      </c>
      <c r="AB252" s="259">
        <v>887.15</v>
      </c>
      <c r="AC252" s="259">
        <v>882.83</v>
      </c>
      <c r="AD252" s="259">
        <v>882.22</v>
      </c>
      <c r="AE252" s="259">
        <v>882.58</v>
      </c>
      <c r="AF252" s="259">
        <v>887.77</v>
      </c>
      <c r="AG252" s="259">
        <v>892.33</v>
      </c>
      <c r="AH252" s="259">
        <v>894.95</v>
      </c>
      <c r="AI252" s="259">
        <v>910.1</v>
      </c>
      <c r="AJ252" s="259">
        <v>1062.17</v>
      </c>
      <c r="AK252" s="259">
        <v>1063.79</v>
      </c>
      <c r="AL252" s="259">
        <v>1055.3800000000001</v>
      </c>
      <c r="AM252" s="259">
        <v>1043.46</v>
      </c>
      <c r="AN252" s="259">
        <v>1045.19</v>
      </c>
      <c r="AO252" s="259">
        <v>1054.31</v>
      </c>
      <c r="AP252" s="259">
        <v>1070.1400000000001</v>
      </c>
      <c r="AQ252" s="259">
        <v>1090.31</v>
      </c>
      <c r="AR252" s="259">
        <v>1140.5</v>
      </c>
      <c r="AS252" s="259">
        <v>1194.2</v>
      </c>
      <c r="AT252" s="259">
        <v>1228.9000000000001</v>
      </c>
      <c r="AU252" s="259">
        <v>1119.6400000000001</v>
      </c>
      <c r="AV252" s="259">
        <v>1037.73</v>
      </c>
      <c r="AW252" s="259">
        <v>894.88</v>
      </c>
      <c r="AX252" s="260">
        <v>888.16</v>
      </c>
      <c r="AY252" s="345">
        <v>529.51</v>
      </c>
      <c r="AZ252" s="261">
        <v>5.3451880000000003</v>
      </c>
      <c r="BA252" s="261">
        <v>0</v>
      </c>
      <c r="BB252" s="269">
        <v>0</v>
      </c>
    </row>
    <row r="253" spans="1:54" s="246" customFormat="1">
      <c r="A253" s="255">
        <v>26</v>
      </c>
      <c r="B253" s="256">
        <f t="shared" si="27"/>
        <v>1423.0151880000001</v>
      </c>
      <c r="C253" s="256">
        <f t="shared" si="27"/>
        <v>1422.1851880000002</v>
      </c>
      <c r="D253" s="256">
        <f t="shared" si="27"/>
        <v>1421.5351880000001</v>
      </c>
      <c r="E253" s="256">
        <f t="shared" si="27"/>
        <v>1422.7151879999999</v>
      </c>
      <c r="F253" s="256">
        <f t="shared" si="27"/>
        <v>1427.555188</v>
      </c>
      <c r="G253" s="256">
        <f t="shared" si="27"/>
        <v>1431.2551879999999</v>
      </c>
      <c r="H253" s="256">
        <f t="shared" si="27"/>
        <v>1576.9151879999999</v>
      </c>
      <c r="I253" s="256">
        <f t="shared" si="27"/>
        <v>1706.345188</v>
      </c>
      <c r="J253" s="256">
        <f t="shared" si="27"/>
        <v>1815.325188</v>
      </c>
      <c r="K253" s="256">
        <f t="shared" si="27"/>
        <v>1842.825188</v>
      </c>
      <c r="L253" s="256">
        <f t="shared" si="27"/>
        <v>1817.0051880000001</v>
      </c>
      <c r="M253" s="256">
        <f t="shared" si="27"/>
        <v>1812.9751879999999</v>
      </c>
      <c r="N253" s="256">
        <f t="shared" si="27"/>
        <v>1703.4351879999999</v>
      </c>
      <c r="O253" s="256">
        <f t="shared" si="27"/>
        <v>1684.1851879999999</v>
      </c>
      <c r="P253" s="256">
        <f t="shared" si="27"/>
        <v>1675.115188</v>
      </c>
      <c r="Q253" s="256">
        <f t="shared" si="27"/>
        <v>1681.335188</v>
      </c>
      <c r="R253" s="256">
        <f t="shared" si="28"/>
        <v>1723.7251879999999</v>
      </c>
      <c r="S253" s="256">
        <f t="shared" si="28"/>
        <v>1681.2851880000001</v>
      </c>
      <c r="T253" s="256">
        <f t="shared" si="28"/>
        <v>1617.7151879999999</v>
      </c>
      <c r="U253" s="256">
        <f t="shared" si="28"/>
        <v>1685.345188</v>
      </c>
      <c r="V253" s="256">
        <f t="shared" si="28"/>
        <v>1591.7651880000001</v>
      </c>
      <c r="W253" s="256">
        <f t="shared" si="28"/>
        <v>1424.4451879999999</v>
      </c>
      <c r="X253" s="256">
        <f t="shared" si="28"/>
        <v>1455.2751879999998</v>
      </c>
      <c r="Y253" s="256">
        <f t="shared" si="28"/>
        <v>1421.595188</v>
      </c>
      <c r="Z253" s="257"/>
      <c r="AA253" s="258">
        <v>888.16</v>
      </c>
      <c r="AB253" s="259">
        <v>887.33</v>
      </c>
      <c r="AC253" s="259">
        <v>886.68</v>
      </c>
      <c r="AD253" s="259">
        <v>887.86</v>
      </c>
      <c r="AE253" s="259">
        <v>892.7</v>
      </c>
      <c r="AF253" s="259">
        <v>896.4</v>
      </c>
      <c r="AG253" s="259">
        <v>1042.06</v>
      </c>
      <c r="AH253" s="259">
        <v>1171.49</v>
      </c>
      <c r="AI253" s="259">
        <v>1280.47</v>
      </c>
      <c r="AJ253" s="259">
        <v>1307.97</v>
      </c>
      <c r="AK253" s="259">
        <v>1282.1500000000001</v>
      </c>
      <c r="AL253" s="259">
        <v>1278.1199999999999</v>
      </c>
      <c r="AM253" s="259">
        <v>1168.58</v>
      </c>
      <c r="AN253" s="259">
        <v>1149.33</v>
      </c>
      <c r="AO253" s="259">
        <v>1140.26</v>
      </c>
      <c r="AP253" s="259">
        <v>1146.48</v>
      </c>
      <c r="AQ253" s="259">
        <v>1188.8699999999999</v>
      </c>
      <c r="AR253" s="259">
        <v>1146.43</v>
      </c>
      <c r="AS253" s="259">
        <v>1082.8599999999999</v>
      </c>
      <c r="AT253" s="259">
        <v>1150.49</v>
      </c>
      <c r="AU253" s="259">
        <v>1056.9100000000001</v>
      </c>
      <c r="AV253" s="259">
        <v>889.59</v>
      </c>
      <c r="AW253" s="259">
        <v>920.42</v>
      </c>
      <c r="AX253" s="260">
        <v>886.74</v>
      </c>
      <c r="AY253" s="345">
        <v>529.51</v>
      </c>
      <c r="AZ253" s="261">
        <v>5.3451880000000003</v>
      </c>
      <c r="BA253" s="261">
        <v>0</v>
      </c>
      <c r="BB253" s="269">
        <v>0</v>
      </c>
    </row>
    <row r="254" spans="1:54" s="246" customFormat="1">
      <c r="A254" s="255">
        <v>27</v>
      </c>
      <c r="B254" s="256">
        <f t="shared" si="27"/>
        <v>1418.9951880000001</v>
      </c>
      <c r="C254" s="256">
        <f t="shared" si="27"/>
        <v>1414.7251880000001</v>
      </c>
      <c r="D254" s="256">
        <f t="shared" si="27"/>
        <v>1412.635188</v>
      </c>
      <c r="E254" s="256">
        <f t="shared" si="27"/>
        <v>1414.7951880000001</v>
      </c>
      <c r="F254" s="256">
        <f t="shared" si="27"/>
        <v>1424.7051880000001</v>
      </c>
      <c r="G254" s="256">
        <f t="shared" si="27"/>
        <v>1429.7951880000001</v>
      </c>
      <c r="H254" s="256">
        <f t="shared" si="27"/>
        <v>1438.815188</v>
      </c>
      <c r="I254" s="256">
        <f t="shared" si="27"/>
        <v>1645.9551879999999</v>
      </c>
      <c r="J254" s="256">
        <f t="shared" si="27"/>
        <v>1660.1851879999999</v>
      </c>
      <c r="K254" s="256">
        <f t="shared" si="27"/>
        <v>1661.1951879999999</v>
      </c>
      <c r="L254" s="256">
        <f t="shared" si="27"/>
        <v>1629.2851880000001</v>
      </c>
      <c r="M254" s="256">
        <f t="shared" si="27"/>
        <v>1619.155188</v>
      </c>
      <c r="N254" s="256">
        <f t="shared" si="27"/>
        <v>1570.0151880000001</v>
      </c>
      <c r="O254" s="256">
        <f t="shared" si="27"/>
        <v>1557.0451880000003</v>
      </c>
      <c r="P254" s="256">
        <f t="shared" si="27"/>
        <v>1523.0051879999999</v>
      </c>
      <c r="Q254" s="256">
        <f t="shared" si="27"/>
        <v>1512.895188</v>
      </c>
      <c r="R254" s="256">
        <f t="shared" si="28"/>
        <v>1519.875188</v>
      </c>
      <c r="S254" s="256">
        <f t="shared" si="28"/>
        <v>1451.155188</v>
      </c>
      <c r="T254" s="256">
        <f t="shared" si="28"/>
        <v>1618.385188</v>
      </c>
      <c r="U254" s="256">
        <f t="shared" si="28"/>
        <v>1564.6951879999999</v>
      </c>
      <c r="V254" s="256">
        <f t="shared" si="28"/>
        <v>1438.2151879999999</v>
      </c>
      <c r="W254" s="256">
        <f t="shared" si="28"/>
        <v>1423.4251879999999</v>
      </c>
      <c r="X254" s="256">
        <f t="shared" si="28"/>
        <v>1453.405188</v>
      </c>
      <c r="Y254" s="256">
        <f t="shared" si="28"/>
        <v>1417.625188</v>
      </c>
      <c r="Z254" s="257"/>
      <c r="AA254" s="258">
        <v>884.14</v>
      </c>
      <c r="AB254" s="259">
        <v>879.87</v>
      </c>
      <c r="AC254" s="259">
        <v>877.78</v>
      </c>
      <c r="AD254" s="259">
        <v>879.94</v>
      </c>
      <c r="AE254" s="259">
        <v>889.85</v>
      </c>
      <c r="AF254" s="259">
        <v>894.94</v>
      </c>
      <c r="AG254" s="259">
        <v>903.96</v>
      </c>
      <c r="AH254" s="259">
        <v>1111.0999999999999</v>
      </c>
      <c r="AI254" s="259">
        <v>1125.33</v>
      </c>
      <c r="AJ254" s="259">
        <v>1126.3399999999999</v>
      </c>
      <c r="AK254" s="259">
        <v>1094.43</v>
      </c>
      <c r="AL254" s="259">
        <v>1084.3</v>
      </c>
      <c r="AM254" s="259">
        <v>1035.1600000000001</v>
      </c>
      <c r="AN254" s="259">
        <v>1022.1900000000002</v>
      </c>
      <c r="AO254" s="259">
        <v>988.15</v>
      </c>
      <c r="AP254" s="259">
        <v>978.04</v>
      </c>
      <c r="AQ254" s="259">
        <v>985.02</v>
      </c>
      <c r="AR254" s="259">
        <v>916.3</v>
      </c>
      <c r="AS254" s="259">
        <v>1083.53</v>
      </c>
      <c r="AT254" s="259">
        <v>1029.8399999999999</v>
      </c>
      <c r="AU254" s="259">
        <v>903.36</v>
      </c>
      <c r="AV254" s="259">
        <v>888.57</v>
      </c>
      <c r="AW254" s="259">
        <v>918.55</v>
      </c>
      <c r="AX254" s="260">
        <v>882.77</v>
      </c>
      <c r="AY254" s="345">
        <v>529.51</v>
      </c>
      <c r="AZ254" s="261">
        <v>5.3451880000000003</v>
      </c>
      <c r="BA254" s="261">
        <v>0</v>
      </c>
      <c r="BB254" s="269">
        <v>0</v>
      </c>
    </row>
    <row r="255" spans="1:54" s="246" customFormat="1">
      <c r="A255" s="255">
        <v>28</v>
      </c>
      <c r="B255" s="256">
        <f t="shared" si="27"/>
        <v>1415.565188</v>
      </c>
      <c r="C255" s="256">
        <f t="shared" si="27"/>
        <v>1402.2651880000001</v>
      </c>
      <c r="D255" s="256">
        <f t="shared" si="27"/>
        <v>1386.105188</v>
      </c>
      <c r="E255" s="256">
        <f t="shared" si="27"/>
        <v>1399.6651879999999</v>
      </c>
      <c r="F255" s="256">
        <f t="shared" si="27"/>
        <v>1419.5451880000001</v>
      </c>
      <c r="G255" s="256">
        <f t="shared" si="27"/>
        <v>1429.9651879999999</v>
      </c>
      <c r="H255" s="256">
        <f t="shared" si="27"/>
        <v>1428.815188</v>
      </c>
      <c r="I255" s="256">
        <f t="shared" si="27"/>
        <v>1427.7451880000001</v>
      </c>
      <c r="J255" s="256">
        <f t="shared" si="27"/>
        <v>1567.395188</v>
      </c>
      <c r="K255" s="256">
        <f t="shared" si="27"/>
        <v>1585.085188</v>
      </c>
      <c r="L255" s="256">
        <f t="shared" si="27"/>
        <v>1570.7951880000001</v>
      </c>
      <c r="M255" s="256">
        <f t="shared" si="27"/>
        <v>1564.305188</v>
      </c>
      <c r="N255" s="256">
        <f t="shared" si="27"/>
        <v>1559.845188</v>
      </c>
      <c r="O255" s="256">
        <f t="shared" si="27"/>
        <v>1563.355188</v>
      </c>
      <c r="P255" s="256">
        <f t="shared" si="27"/>
        <v>1563.385188</v>
      </c>
      <c r="Q255" s="256">
        <f t="shared" si="27"/>
        <v>1579.4651879999999</v>
      </c>
      <c r="R255" s="256">
        <f t="shared" si="28"/>
        <v>1571.5351880000001</v>
      </c>
      <c r="S255" s="256">
        <f t="shared" si="28"/>
        <v>1460.815188</v>
      </c>
      <c r="T255" s="256">
        <f t="shared" si="28"/>
        <v>1478.325188</v>
      </c>
      <c r="U255" s="256">
        <f t="shared" si="28"/>
        <v>1478.2951880000001</v>
      </c>
      <c r="V255" s="256">
        <f t="shared" si="28"/>
        <v>1424.4751880000001</v>
      </c>
      <c r="W255" s="256">
        <f t="shared" si="28"/>
        <v>1431.155188</v>
      </c>
      <c r="X255" s="256">
        <f t="shared" si="28"/>
        <v>1462.1651879999999</v>
      </c>
      <c r="Y255" s="256">
        <f t="shared" si="28"/>
        <v>1458.4251879999999</v>
      </c>
      <c r="Z255" s="257"/>
      <c r="AA255" s="258">
        <v>880.71</v>
      </c>
      <c r="AB255" s="259">
        <v>867.41</v>
      </c>
      <c r="AC255" s="259">
        <v>851.25</v>
      </c>
      <c r="AD255" s="259">
        <v>864.81</v>
      </c>
      <c r="AE255" s="259">
        <v>884.69</v>
      </c>
      <c r="AF255" s="259">
        <v>895.11</v>
      </c>
      <c r="AG255" s="259">
        <v>893.96</v>
      </c>
      <c r="AH255" s="259">
        <v>892.89</v>
      </c>
      <c r="AI255" s="259">
        <v>1032.54</v>
      </c>
      <c r="AJ255" s="259">
        <v>1050.23</v>
      </c>
      <c r="AK255" s="259">
        <v>1035.94</v>
      </c>
      <c r="AL255" s="259">
        <v>1029.45</v>
      </c>
      <c r="AM255" s="259">
        <v>1024.99</v>
      </c>
      <c r="AN255" s="259">
        <v>1028.5</v>
      </c>
      <c r="AO255" s="259">
        <v>1028.53</v>
      </c>
      <c r="AP255" s="259">
        <v>1044.6099999999999</v>
      </c>
      <c r="AQ255" s="259">
        <v>1036.68</v>
      </c>
      <c r="AR255" s="259">
        <v>925.96</v>
      </c>
      <c r="AS255" s="259">
        <v>943.47</v>
      </c>
      <c r="AT255" s="259">
        <v>943.44</v>
      </c>
      <c r="AU255" s="259">
        <v>889.62</v>
      </c>
      <c r="AV255" s="259">
        <v>896.3</v>
      </c>
      <c r="AW255" s="259">
        <v>927.31</v>
      </c>
      <c r="AX255" s="260">
        <v>923.57</v>
      </c>
      <c r="AY255" s="345">
        <v>529.51</v>
      </c>
      <c r="AZ255" s="261">
        <v>5.3451880000000003</v>
      </c>
      <c r="BA255" s="261">
        <v>0</v>
      </c>
      <c r="BB255" s="269">
        <v>0</v>
      </c>
    </row>
    <row r="256" spans="1:54" s="246" customFormat="1">
      <c r="A256" s="255">
        <v>29</v>
      </c>
      <c r="B256" s="256">
        <f t="shared" si="27"/>
        <v>1486.115188</v>
      </c>
      <c r="C256" s="256">
        <f t="shared" si="27"/>
        <v>1483.325188</v>
      </c>
      <c r="D256" s="256">
        <f t="shared" si="27"/>
        <v>1480.115188</v>
      </c>
      <c r="E256" s="256">
        <f t="shared" si="27"/>
        <v>1484.2451880000001</v>
      </c>
      <c r="F256" s="256">
        <f t="shared" si="27"/>
        <v>1499.4351880000002</v>
      </c>
      <c r="G256" s="256">
        <f t="shared" si="27"/>
        <v>1504.2151879999999</v>
      </c>
      <c r="H256" s="256">
        <f t="shared" si="27"/>
        <v>1506.325188</v>
      </c>
      <c r="I256" s="256">
        <f t="shared" si="27"/>
        <v>1555.075188</v>
      </c>
      <c r="J256" s="256">
        <f t="shared" si="27"/>
        <v>1620.2151879999999</v>
      </c>
      <c r="K256" s="256">
        <f t="shared" si="27"/>
        <v>1611.5051880000001</v>
      </c>
      <c r="L256" s="256">
        <f t="shared" si="27"/>
        <v>1521.4851879999999</v>
      </c>
      <c r="M256" s="256">
        <f t="shared" si="27"/>
        <v>1514.0151880000001</v>
      </c>
      <c r="N256" s="256">
        <f t="shared" si="27"/>
        <v>1512.835188</v>
      </c>
      <c r="O256" s="256">
        <f t="shared" si="27"/>
        <v>1514.375188</v>
      </c>
      <c r="P256" s="256">
        <f t="shared" si="27"/>
        <v>1511.7451880000001</v>
      </c>
      <c r="Q256" s="256">
        <f t="shared" si="27"/>
        <v>1533.9751880000001</v>
      </c>
      <c r="R256" s="256">
        <f t="shared" si="28"/>
        <v>1535.6651879999999</v>
      </c>
      <c r="S256" s="256">
        <f t="shared" si="28"/>
        <v>1546.9351880000002</v>
      </c>
      <c r="T256" s="256">
        <f t="shared" si="28"/>
        <v>1545.845188</v>
      </c>
      <c r="U256" s="256">
        <f t="shared" si="28"/>
        <v>1549.9151879999997</v>
      </c>
      <c r="V256" s="256">
        <f t="shared" si="28"/>
        <v>1505.125188</v>
      </c>
      <c r="W256" s="256">
        <f t="shared" si="28"/>
        <v>1497.9151879999999</v>
      </c>
      <c r="X256" s="256">
        <f t="shared" si="28"/>
        <v>1492.6851880000002</v>
      </c>
      <c r="Y256" s="256">
        <f t="shared" si="28"/>
        <v>1491.325188</v>
      </c>
      <c r="Z256" s="257"/>
      <c r="AA256" s="258">
        <v>951.26</v>
      </c>
      <c r="AB256" s="259">
        <v>948.47</v>
      </c>
      <c r="AC256" s="259">
        <v>945.26</v>
      </c>
      <c r="AD256" s="259">
        <v>949.39</v>
      </c>
      <c r="AE256" s="259">
        <v>964.58</v>
      </c>
      <c r="AF256" s="259">
        <v>969.36</v>
      </c>
      <c r="AG256" s="259">
        <v>971.47</v>
      </c>
      <c r="AH256" s="259">
        <v>1020.2200000000001</v>
      </c>
      <c r="AI256" s="259">
        <v>1085.3599999999999</v>
      </c>
      <c r="AJ256" s="259">
        <v>1076.6500000000001</v>
      </c>
      <c r="AK256" s="259">
        <v>986.63</v>
      </c>
      <c r="AL256" s="259">
        <v>979.16</v>
      </c>
      <c r="AM256" s="259">
        <v>977.98</v>
      </c>
      <c r="AN256" s="259">
        <v>979.52</v>
      </c>
      <c r="AO256" s="259">
        <v>976.89</v>
      </c>
      <c r="AP256" s="259">
        <v>999.12</v>
      </c>
      <c r="AQ256" s="259">
        <v>1000.81</v>
      </c>
      <c r="AR256" s="259">
        <v>1012.08</v>
      </c>
      <c r="AS256" s="259">
        <v>1010.99</v>
      </c>
      <c r="AT256" s="259">
        <v>1015.0599999999998</v>
      </c>
      <c r="AU256" s="259">
        <v>970.27</v>
      </c>
      <c r="AV256" s="259">
        <v>963.06</v>
      </c>
      <c r="AW256" s="259">
        <v>957.83</v>
      </c>
      <c r="AX256" s="260">
        <v>956.47</v>
      </c>
      <c r="AY256" s="345">
        <v>529.51</v>
      </c>
      <c r="AZ256" s="261">
        <v>5.3451880000000003</v>
      </c>
      <c r="BA256" s="261">
        <v>0</v>
      </c>
      <c r="BB256" s="269">
        <v>0</v>
      </c>
    </row>
    <row r="257" spans="1:54" s="246" customFormat="1" ht="13.5" customHeight="1">
      <c r="A257" s="255">
        <v>30</v>
      </c>
      <c r="B257" s="256">
        <f t="shared" si="27"/>
        <v>1486.7251880000001</v>
      </c>
      <c r="C257" s="256">
        <f t="shared" si="27"/>
        <v>1480.1651879999999</v>
      </c>
      <c r="D257" s="256">
        <f t="shared" si="27"/>
        <v>1480.5151880000001</v>
      </c>
      <c r="E257" s="256">
        <f t="shared" si="27"/>
        <v>1474.345188</v>
      </c>
      <c r="F257" s="256">
        <f t="shared" si="27"/>
        <v>1484.5151880000001</v>
      </c>
      <c r="G257" s="256">
        <f t="shared" si="27"/>
        <v>1489.305188</v>
      </c>
      <c r="H257" s="256">
        <f t="shared" si="27"/>
        <v>1505.7751879999998</v>
      </c>
      <c r="I257" s="256">
        <f t="shared" si="27"/>
        <v>1563.4151879999999</v>
      </c>
      <c r="J257" s="256">
        <f t="shared" si="27"/>
        <v>1679.2251879999999</v>
      </c>
      <c r="K257" s="256">
        <f t="shared" si="27"/>
        <v>1682.135188</v>
      </c>
      <c r="L257" s="256">
        <f t="shared" si="27"/>
        <v>1668.395188</v>
      </c>
      <c r="M257" s="256">
        <f t="shared" si="27"/>
        <v>1759.055188</v>
      </c>
      <c r="N257" s="256">
        <f t="shared" si="27"/>
        <v>1719.9451879999999</v>
      </c>
      <c r="O257" s="256">
        <f t="shared" si="27"/>
        <v>1718.5251880000001</v>
      </c>
      <c r="P257" s="256">
        <f t="shared" si="27"/>
        <v>1728.6851879999999</v>
      </c>
      <c r="Q257" s="256">
        <f t="shared" si="27"/>
        <v>1757.5251880000001</v>
      </c>
      <c r="R257" s="256">
        <f t="shared" si="28"/>
        <v>1821.4551879999999</v>
      </c>
      <c r="S257" s="256">
        <f t="shared" si="28"/>
        <v>1758.635188</v>
      </c>
      <c r="T257" s="256">
        <f t="shared" si="28"/>
        <v>1755.055188</v>
      </c>
      <c r="U257" s="256">
        <f t="shared" si="28"/>
        <v>1825.1851879999999</v>
      </c>
      <c r="V257" s="256">
        <f t="shared" si="28"/>
        <v>1772.4351879999999</v>
      </c>
      <c r="W257" s="256">
        <f t="shared" si="28"/>
        <v>1680.9851880000001</v>
      </c>
      <c r="X257" s="256">
        <f t="shared" si="28"/>
        <v>1490.4851879999999</v>
      </c>
      <c r="Y257" s="256">
        <f t="shared" si="28"/>
        <v>1487.7351879999999</v>
      </c>
      <c r="Z257" s="257"/>
      <c r="AA257" s="258">
        <v>951.87</v>
      </c>
      <c r="AB257" s="259">
        <v>945.31</v>
      </c>
      <c r="AC257" s="259">
        <v>945.66</v>
      </c>
      <c r="AD257" s="259">
        <v>939.49</v>
      </c>
      <c r="AE257" s="259">
        <v>949.66</v>
      </c>
      <c r="AF257" s="259">
        <v>954.45</v>
      </c>
      <c r="AG257" s="259">
        <v>970.92</v>
      </c>
      <c r="AH257" s="259">
        <v>1028.56</v>
      </c>
      <c r="AI257" s="259">
        <v>1144.3699999999999</v>
      </c>
      <c r="AJ257" s="259">
        <v>1147.28</v>
      </c>
      <c r="AK257" s="259">
        <v>1133.54</v>
      </c>
      <c r="AL257" s="259">
        <v>1224.2</v>
      </c>
      <c r="AM257" s="259">
        <v>1185.0899999999999</v>
      </c>
      <c r="AN257" s="259">
        <v>1183.67</v>
      </c>
      <c r="AO257" s="259">
        <v>1193.83</v>
      </c>
      <c r="AP257" s="259">
        <v>1222.67</v>
      </c>
      <c r="AQ257" s="259">
        <v>1286.5999999999999</v>
      </c>
      <c r="AR257" s="259">
        <v>1223.78</v>
      </c>
      <c r="AS257" s="259">
        <v>1220.2</v>
      </c>
      <c r="AT257" s="259">
        <v>1290.33</v>
      </c>
      <c r="AU257" s="259">
        <v>1237.58</v>
      </c>
      <c r="AV257" s="259">
        <v>1146.1300000000001</v>
      </c>
      <c r="AW257" s="259">
        <v>955.63</v>
      </c>
      <c r="AX257" s="260">
        <v>952.88</v>
      </c>
      <c r="AY257" s="345">
        <v>529.51</v>
      </c>
      <c r="AZ257" s="261">
        <v>5.3451880000000003</v>
      </c>
      <c r="BA257" s="261">
        <v>0</v>
      </c>
      <c r="BB257" s="269">
        <v>0</v>
      </c>
    </row>
    <row r="258" spans="1:54" s="246" customFormat="1" ht="13.5" thickBot="1">
      <c r="A258" s="263">
        <v>31</v>
      </c>
      <c r="B258" s="256">
        <f t="shared" si="27"/>
        <v>0</v>
      </c>
      <c r="C258" s="256">
        <f t="shared" si="27"/>
        <v>0</v>
      </c>
      <c r="D258" s="256">
        <f t="shared" si="27"/>
        <v>0</v>
      </c>
      <c r="E258" s="256">
        <f t="shared" si="27"/>
        <v>0</v>
      </c>
      <c r="F258" s="256">
        <f t="shared" si="27"/>
        <v>0</v>
      </c>
      <c r="G258" s="256">
        <f t="shared" si="27"/>
        <v>0</v>
      </c>
      <c r="H258" s="256">
        <f t="shared" si="27"/>
        <v>0</v>
      </c>
      <c r="I258" s="256">
        <f t="shared" si="27"/>
        <v>0</v>
      </c>
      <c r="J258" s="256">
        <f t="shared" si="27"/>
        <v>0</v>
      </c>
      <c r="K258" s="256">
        <f t="shared" si="27"/>
        <v>0</v>
      </c>
      <c r="L258" s="256">
        <f t="shared" si="27"/>
        <v>0</v>
      </c>
      <c r="M258" s="256">
        <f t="shared" si="27"/>
        <v>0</v>
      </c>
      <c r="N258" s="256">
        <f t="shared" si="27"/>
        <v>0</v>
      </c>
      <c r="O258" s="256">
        <f t="shared" si="27"/>
        <v>0</v>
      </c>
      <c r="P258" s="256">
        <f t="shared" si="27"/>
        <v>0</v>
      </c>
      <c r="Q258" s="256">
        <f t="shared" si="27"/>
        <v>0</v>
      </c>
      <c r="R258" s="256">
        <f t="shared" si="28"/>
        <v>0</v>
      </c>
      <c r="S258" s="256">
        <f t="shared" si="28"/>
        <v>0</v>
      </c>
      <c r="T258" s="256">
        <f t="shared" si="28"/>
        <v>0</v>
      </c>
      <c r="U258" s="256">
        <f t="shared" si="28"/>
        <v>0</v>
      </c>
      <c r="V258" s="256">
        <f t="shared" si="28"/>
        <v>0</v>
      </c>
      <c r="W258" s="256">
        <f t="shared" si="28"/>
        <v>0</v>
      </c>
      <c r="X258" s="256">
        <f t="shared" si="28"/>
        <v>0</v>
      </c>
      <c r="Y258" s="256">
        <f t="shared" si="28"/>
        <v>0</v>
      </c>
      <c r="Z258" s="257"/>
      <c r="AA258" s="264">
        <v>0</v>
      </c>
      <c r="AB258" s="265">
        <v>0</v>
      </c>
      <c r="AC258" s="265">
        <v>0</v>
      </c>
      <c r="AD258" s="265">
        <v>0</v>
      </c>
      <c r="AE258" s="265">
        <v>0</v>
      </c>
      <c r="AF258" s="265">
        <v>0</v>
      </c>
      <c r="AG258" s="265">
        <v>0</v>
      </c>
      <c r="AH258" s="265">
        <v>0</v>
      </c>
      <c r="AI258" s="265">
        <v>0</v>
      </c>
      <c r="AJ258" s="265">
        <v>0</v>
      </c>
      <c r="AK258" s="265">
        <v>0</v>
      </c>
      <c r="AL258" s="265">
        <v>0</v>
      </c>
      <c r="AM258" s="265">
        <v>0</v>
      </c>
      <c r="AN258" s="265">
        <v>0</v>
      </c>
      <c r="AO258" s="265">
        <v>0</v>
      </c>
      <c r="AP258" s="265">
        <v>0</v>
      </c>
      <c r="AQ258" s="265">
        <v>0</v>
      </c>
      <c r="AR258" s="265">
        <v>0</v>
      </c>
      <c r="AS258" s="265">
        <v>0</v>
      </c>
      <c r="AT258" s="265">
        <v>0</v>
      </c>
      <c r="AU258" s="265">
        <v>0</v>
      </c>
      <c r="AV258" s="265">
        <v>0</v>
      </c>
      <c r="AW258" s="265">
        <v>0</v>
      </c>
      <c r="AX258" s="266">
        <v>0</v>
      </c>
      <c r="AY258" s="346">
        <v>0</v>
      </c>
      <c r="AZ258" s="267">
        <v>0</v>
      </c>
      <c r="BA258" s="267"/>
      <c r="BB258" s="270"/>
    </row>
    <row r="259" spans="1:54" s="246" customFormat="1" ht="13.5" thickBot="1">
      <c r="A259" s="273"/>
      <c r="B259" s="274"/>
      <c r="C259" s="274"/>
      <c r="D259" s="274"/>
      <c r="E259" s="274"/>
      <c r="F259" s="274"/>
      <c r="G259" s="274"/>
      <c r="H259" s="274"/>
      <c r="I259" s="274"/>
      <c r="J259" s="274"/>
      <c r="K259" s="274"/>
      <c r="L259" s="274"/>
      <c r="M259" s="274"/>
      <c r="N259" s="274"/>
      <c r="O259" s="274"/>
      <c r="P259" s="274"/>
      <c r="Q259" s="274"/>
      <c r="R259" s="274"/>
      <c r="S259" s="274"/>
      <c r="T259" s="274"/>
      <c r="U259" s="274"/>
      <c r="V259" s="274"/>
      <c r="W259" s="274"/>
      <c r="X259" s="274"/>
      <c r="Y259" s="274"/>
      <c r="Z259" s="257"/>
      <c r="AA259" s="275"/>
      <c r="AB259" s="275"/>
      <c r="AC259" s="275"/>
      <c r="AD259" s="275"/>
      <c r="AE259" s="275"/>
      <c r="AF259" s="275"/>
      <c r="AG259" s="275"/>
      <c r="AH259" s="275"/>
      <c r="AI259" s="275"/>
      <c r="AJ259" s="275"/>
      <c r="AK259" s="275"/>
      <c r="AL259" s="275"/>
      <c r="AM259" s="275"/>
      <c r="AN259" s="275"/>
      <c r="AO259" s="275"/>
      <c r="AP259" s="275"/>
      <c r="AQ259" s="275"/>
      <c r="AR259" s="275"/>
      <c r="AS259" s="275"/>
      <c r="AT259" s="275"/>
      <c r="AU259" s="275"/>
      <c r="AV259" s="275"/>
      <c r="AW259" s="275"/>
      <c r="AX259" s="275"/>
      <c r="AY259" s="276"/>
      <c r="AZ259" s="277"/>
      <c r="BA259" s="277"/>
      <c r="BB259" s="276"/>
    </row>
    <row r="260" spans="1:54" s="242" customFormat="1" ht="56.25" customHeight="1" thickBot="1">
      <c r="A260" s="543" t="s">
        <v>2</v>
      </c>
      <c r="B260" s="508" t="s">
        <v>189</v>
      </c>
      <c r="C260" s="508"/>
      <c r="D260" s="508"/>
      <c r="E260" s="508"/>
      <c r="F260" s="508"/>
      <c r="G260" s="508"/>
      <c r="H260" s="508"/>
      <c r="I260" s="508"/>
      <c r="J260" s="508"/>
      <c r="K260" s="508"/>
      <c r="L260" s="508"/>
      <c r="M260" s="508"/>
      <c r="N260" s="508"/>
      <c r="O260" s="508"/>
      <c r="P260" s="508"/>
      <c r="Q260" s="508"/>
      <c r="R260" s="508"/>
      <c r="S260" s="508"/>
      <c r="T260" s="508"/>
      <c r="U260" s="508"/>
      <c r="V260" s="508"/>
      <c r="W260" s="508"/>
      <c r="X260" s="508"/>
      <c r="Y260" s="509"/>
      <c r="AA260" s="243" t="s">
        <v>183</v>
      </c>
      <c r="AB260" s="244"/>
      <c r="AC260" s="244"/>
      <c r="AD260" s="244"/>
      <c r="AE260" s="244"/>
      <c r="AF260" s="244"/>
      <c r="AG260" s="244"/>
      <c r="AH260" s="244"/>
      <c r="AI260" s="244"/>
      <c r="AJ260" s="244"/>
      <c r="AK260" s="244"/>
      <c r="AL260" s="244"/>
      <c r="AM260" s="244"/>
      <c r="AN260" s="244"/>
      <c r="AO260" s="244"/>
      <c r="AP260" s="244"/>
      <c r="AQ260" s="244"/>
      <c r="AR260" s="244"/>
      <c r="AS260" s="244"/>
      <c r="AT260" s="244"/>
      <c r="AU260" s="244"/>
      <c r="AV260" s="244"/>
      <c r="AW260" s="244"/>
      <c r="AX260" s="244"/>
      <c r="AY260" s="245"/>
      <c r="AZ260" s="244"/>
      <c r="BA260" s="244"/>
    </row>
    <row r="261" spans="1:54" s="246" customFormat="1" ht="58.5" customHeight="1">
      <c r="A261" s="544"/>
      <c r="B261" s="546" t="s">
        <v>3</v>
      </c>
      <c r="C261" s="547"/>
      <c r="D261" s="547"/>
      <c r="E261" s="547"/>
      <c r="F261" s="547"/>
      <c r="G261" s="547"/>
      <c r="H261" s="547"/>
      <c r="I261" s="547"/>
      <c r="J261" s="547"/>
      <c r="K261" s="547"/>
      <c r="L261" s="547"/>
      <c r="M261" s="547"/>
      <c r="N261" s="547"/>
      <c r="O261" s="547"/>
      <c r="P261" s="547"/>
      <c r="Q261" s="547"/>
      <c r="R261" s="547"/>
      <c r="S261" s="547"/>
      <c r="T261" s="547"/>
      <c r="U261" s="547"/>
      <c r="V261" s="547"/>
      <c r="W261" s="547"/>
      <c r="X261" s="547"/>
      <c r="Y261" s="548"/>
      <c r="AA261" s="557" t="s">
        <v>88</v>
      </c>
      <c r="AB261" s="558"/>
      <c r="AC261" s="558"/>
      <c r="AD261" s="558"/>
      <c r="AE261" s="558"/>
      <c r="AF261" s="558"/>
      <c r="AG261" s="558"/>
      <c r="AH261" s="558"/>
      <c r="AI261" s="558"/>
      <c r="AJ261" s="558"/>
      <c r="AK261" s="558"/>
      <c r="AL261" s="558"/>
      <c r="AM261" s="558"/>
      <c r="AN261" s="558"/>
      <c r="AO261" s="558"/>
      <c r="AP261" s="558"/>
      <c r="AQ261" s="558"/>
      <c r="AR261" s="558"/>
      <c r="AS261" s="558"/>
      <c r="AT261" s="558"/>
      <c r="AU261" s="558"/>
      <c r="AV261" s="558"/>
      <c r="AW261" s="558"/>
      <c r="AX261" s="559"/>
      <c r="AY261" s="560" t="str">
        <f>AY225</f>
        <v>Сбытовая надбавка</v>
      </c>
      <c r="AZ261" s="561" t="s">
        <v>199</v>
      </c>
      <c r="BA261" s="490" t="s">
        <v>193</v>
      </c>
      <c r="BB261" s="490" t="s">
        <v>180</v>
      </c>
    </row>
    <row r="262" spans="1:54" s="246" customFormat="1" ht="51" customHeight="1">
      <c r="A262" s="545"/>
      <c r="B262" s="247" t="s">
        <v>4</v>
      </c>
      <c r="C262" s="247" t="s">
        <v>5</v>
      </c>
      <c r="D262" s="247" t="s">
        <v>6</v>
      </c>
      <c r="E262" s="247" t="s">
        <v>7</v>
      </c>
      <c r="F262" s="247" t="s">
        <v>8</v>
      </c>
      <c r="G262" s="247" t="s">
        <v>9</v>
      </c>
      <c r="H262" s="247" t="s">
        <v>10</v>
      </c>
      <c r="I262" s="247" t="s">
        <v>11</v>
      </c>
      <c r="J262" s="247" t="s">
        <v>12</v>
      </c>
      <c r="K262" s="247" t="s">
        <v>13</v>
      </c>
      <c r="L262" s="247" t="s">
        <v>14</v>
      </c>
      <c r="M262" s="247" t="s">
        <v>15</v>
      </c>
      <c r="N262" s="247" t="s">
        <v>16</v>
      </c>
      <c r="O262" s="247" t="s">
        <v>17</v>
      </c>
      <c r="P262" s="247" t="s">
        <v>18</v>
      </c>
      <c r="Q262" s="247" t="s">
        <v>19</v>
      </c>
      <c r="R262" s="247" t="s">
        <v>20</v>
      </c>
      <c r="S262" s="247" t="s">
        <v>21</v>
      </c>
      <c r="T262" s="247" t="s">
        <v>22</v>
      </c>
      <c r="U262" s="247" t="s">
        <v>23</v>
      </c>
      <c r="V262" s="247" t="s">
        <v>24</v>
      </c>
      <c r="W262" s="247" t="s">
        <v>25</v>
      </c>
      <c r="X262" s="247" t="s">
        <v>26</v>
      </c>
      <c r="Y262" s="248" t="s">
        <v>27</v>
      </c>
      <c r="AA262" s="249" t="s">
        <v>4</v>
      </c>
      <c r="AB262" s="247" t="s">
        <v>5</v>
      </c>
      <c r="AC262" s="247" t="s">
        <v>6</v>
      </c>
      <c r="AD262" s="247" t="s">
        <v>7</v>
      </c>
      <c r="AE262" s="247" t="s">
        <v>8</v>
      </c>
      <c r="AF262" s="247" t="s">
        <v>9</v>
      </c>
      <c r="AG262" s="247" t="s">
        <v>10</v>
      </c>
      <c r="AH262" s="247" t="s">
        <v>11</v>
      </c>
      <c r="AI262" s="247" t="s">
        <v>12</v>
      </c>
      <c r="AJ262" s="247" t="s">
        <v>13</v>
      </c>
      <c r="AK262" s="247" t="s">
        <v>14</v>
      </c>
      <c r="AL262" s="247" t="s">
        <v>15</v>
      </c>
      <c r="AM262" s="247" t="s">
        <v>16</v>
      </c>
      <c r="AN262" s="247" t="s">
        <v>17</v>
      </c>
      <c r="AO262" s="247" t="s">
        <v>18</v>
      </c>
      <c r="AP262" s="247" t="s">
        <v>19</v>
      </c>
      <c r="AQ262" s="247" t="s">
        <v>20</v>
      </c>
      <c r="AR262" s="247" t="s">
        <v>21</v>
      </c>
      <c r="AS262" s="247" t="s">
        <v>22</v>
      </c>
      <c r="AT262" s="247" t="s">
        <v>23</v>
      </c>
      <c r="AU262" s="247" t="s">
        <v>24</v>
      </c>
      <c r="AV262" s="247" t="s">
        <v>25</v>
      </c>
      <c r="AW262" s="247" t="s">
        <v>26</v>
      </c>
      <c r="AX262" s="248" t="s">
        <v>27</v>
      </c>
      <c r="AY262" s="471"/>
      <c r="AZ262" s="562"/>
      <c r="BA262" s="491"/>
      <c r="BB262" s="491"/>
    </row>
    <row r="263" spans="1:54" s="251" customFormat="1" ht="16.149999999999999" customHeight="1">
      <c r="A263" s="522" t="s">
        <v>216</v>
      </c>
      <c r="B263" s="523"/>
      <c r="C263" s="523"/>
      <c r="D263" s="523"/>
      <c r="E263" s="523"/>
      <c r="F263" s="523"/>
      <c r="G263" s="523"/>
      <c r="H263" s="523"/>
      <c r="I263" s="523"/>
      <c r="J263" s="523"/>
      <c r="K263" s="523"/>
      <c r="L263" s="523"/>
      <c r="M263" s="523"/>
      <c r="N263" s="523"/>
      <c r="O263" s="523"/>
      <c r="P263" s="523"/>
      <c r="Q263" s="523"/>
      <c r="R263" s="523"/>
      <c r="S263" s="523"/>
      <c r="T263" s="523"/>
      <c r="U263" s="523"/>
      <c r="V263" s="523"/>
      <c r="W263" s="523"/>
      <c r="X263" s="523"/>
      <c r="Y263" s="524"/>
      <c r="AA263" s="522">
        <v>2</v>
      </c>
      <c r="AB263" s="523"/>
      <c r="AC263" s="523"/>
      <c r="AD263" s="523"/>
      <c r="AE263" s="523"/>
      <c r="AF263" s="523"/>
      <c r="AG263" s="523"/>
      <c r="AH263" s="523"/>
      <c r="AI263" s="523"/>
      <c r="AJ263" s="523"/>
      <c r="AK263" s="523"/>
      <c r="AL263" s="523"/>
      <c r="AM263" s="523"/>
      <c r="AN263" s="523"/>
      <c r="AO263" s="523"/>
      <c r="AP263" s="523"/>
      <c r="AQ263" s="523"/>
      <c r="AR263" s="523"/>
      <c r="AS263" s="523"/>
      <c r="AT263" s="523"/>
      <c r="AU263" s="523"/>
      <c r="AV263" s="523"/>
      <c r="AW263" s="523"/>
      <c r="AX263" s="524"/>
      <c r="AY263" s="252">
        <v>3</v>
      </c>
      <c r="AZ263" s="253">
        <v>4</v>
      </c>
      <c r="BA263" s="306">
        <v>5</v>
      </c>
      <c r="BB263" s="254">
        <v>6</v>
      </c>
    </row>
    <row r="264" spans="1:54" s="246" customFormat="1">
      <c r="A264" s="255">
        <v>1</v>
      </c>
      <c r="B264" s="256">
        <f>AA264+$AY264+$AZ264+ROUND($BA264*$BB264,2)</f>
        <v>1442.4151879999999</v>
      </c>
      <c r="C264" s="256">
        <f t="shared" ref="C264:R279" si="29">AB264+$AY264+$AZ264+ROUND($BA264*$BB264,2)</f>
        <v>1427.865188</v>
      </c>
      <c r="D264" s="256">
        <f t="shared" si="29"/>
        <v>1431.115188</v>
      </c>
      <c r="E264" s="256">
        <f t="shared" si="29"/>
        <v>1446.565188</v>
      </c>
      <c r="F264" s="256">
        <f t="shared" si="29"/>
        <v>1454.2851880000001</v>
      </c>
      <c r="G264" s="256">
        <f t="shared" si="29"/>
        <v>1466.0251879999998</v>
      </c>
      <c r="H264" s="256">
        <f t="shared" si="29"/>
        <v>1611.9151879999999</v>
      </c>
      <c r="I264" s="256">
        <f t="shared" si="29"/>
        <v>1623.825188</v>
      </c>
      <c r="J264" s="256">
        <f t="shared" si="29"/>
        <v>1615.065188</v>
      </c>
      <c r="K264" s="256">
        <f t="shared" si="29"/>
        <v>1614.4651879999999</v>
      </c>
      <c r="L264" s="256">
        <f t="shared" si="29"/>
        <v>1585.0151880000001</v>
      </c>
      <c r="M264" s="256">
        <f t="shared" si="29"/>
        <v>1605.4651879999999</v>
      </c>
      <c r="N264" s="256">
        <f t="shared" si="29"/>
        <v>1514.5051879999999</v>
      </c>
      <c r="O264" s="256">
        <f t="shared" si="29"/>
        <v>1499.1951879999999</v>
      </c>
      <c r="P264" s="256">
        <f t="shared" si="29"/>
        <v>1564.2851880000001</v>
      </c>
      <c r="Q264" s="256">
        <f t="shared" si="29"/>
        <v>1599.645188</v>
      </c>
      <c r="R264" s="256">
        <f t="shared" si="29"/>
        <v>1622.9351879999999</v>
      </c>
      <c r="S264" s="256">
        <f t="shared" ref="S264:Y279" si="30">AR264+$AY264+$AZ264+ROUND($BA264*$BB264,2)</f>
        <v>1634.5351880000001</v>
      </c>
      <c r="T264" s="256">
        <f t="shared" si="30"/>
        <v>1615.2851880000001</v>
      </c>
      <c r="U264" s="256">
        <f t="shared" si="30"/>
        <v>1475.2851880000001</v>
      </c>
      <c r="V264" s="256">
        <f t="shared" si="30"/>
        <v>1464.9851879999999</v>
      </c>
      <c r="W264" s="256">
        <f t="shared" si="30"/>
        <v>1458.655188</v>
      </c>
      <c r="X264" s="256">
        <f t="shared" si="30"/>
        <v>1448.5251879999998</v>
      </c>
      <c r="Y264" s="256">
        <f t="shared" si="30"/>
        <v>1444.9751880000001</v>
      </c>
      <c r="Z264" s="257"/>
      <c r="AA264" s="258">
        <v>907.56</v>
      </c>
      <c r="AB264" s="259">
        <v>893.01</v>
      </c>
      <c r="AC264" s="259">
        <v>896.26</v>
      </c>
      <c r="AD264" s="259">
        <v>911.71</v>
      </c>
      <c r="AE264" s="259">
        <v>919.43</v>
      </c>
      <c r="AF264" s="259">
        <v>931.17</v>
      </c>
      <c r="AG264" s="259">
        <v>1077.06</v>
      </c>
      <c r="AH264" s="259">
        <v>1088.97</v>
      </c>
      <c r="AI264" s="259">
        <v>1080.21</v>
      </c>
      <c r="AJ264" s="259">
        <v>1079.6099999999999</v>
      </c>
      <c r="AK264" s="259">
        <v>1050.1600000000001</v>
      </c>
      <c r="AL264" s="259">
        <v>1070.6099999999999</v>
      </c>
      <c r="AM264" s="259">
        <v>979.65</v>
      </c>
      <c r="AN264" s="259">
        <v>964.34</v>
      </c>
      <c r="AO264" s="259">
        <v>1029.43</v>
      </c>
      <c r="AP264" s="259">
        <v>1064.79</v>
      </c>
      <c r="AQ264" s="259">
        <v>1088.08</v>
      </c>
      <c r="AR264" s="259">
        <v>1099.68</v>
      </c>
      <c r="AS264" s="259">
        <v>1080.43</v>
      </c>
      <c r="AT264" s="259">
        <v>940.43</v>
      </c>
      <c r="AU264" s="259">
        <v>930.13</v>
      </c>
      <c r="AV264" s="259">
        <v>923.8</v>
      </c>
      <c r="AW264" s="259">
        <v>913.67</v>
      </c>
      <c r="AX264" s="260">
        <v>910.12</v>
      </c>
      <c r="AY264" s="345">
        <v>529.51</v>
      </c>
      <c r="AZ264" s="261">
        <v>5.3451880000000003</v>
      </c>
      <c r="BA264" s="268">
        <v>0</v>
      </c>
      <c r="BB264" s="269">
        <v>0</v>
      </c>
    </row>
    <row r="265" spans="1:54" s="246" customFormat="1">
      <c r="A265" s="255">
        <v>2</v>
      </c>
      <c r="B265" s="256">
        <f t="shared" ref="B265:Q294" si="31">AA265+$AY265+$AZ265+ROUND($BA265*$BB265,2)</f>
        <v>1443.2351879999999</v>
      </c>
      <c r="C265" s="256">
        <f t="shared" si="29"/>
        <v>1443.845188</v>
      </c>
      <c r="D265" s="256">
        <f t="shared" si="29"/>
        <v>1459.7751879999998</v>
      </c>
      <c r="E265" s="256">
        <f t="shared" si="29"/>
        <v>1462.335188</v>
      </c>
      <c r="F265" s="256">
        <f t="shared" si="29"/>
        <v>1474.7751879999998</v>
      </c>
      <c r="G265" s="256">
        <f t="shared" si="29"/>
        <v>1484.6751879999999</v>
      </c>
      <c r="H265" s="256">
        <f t="shared" si="29"/>
        <v>1644.5051880000001</v>
      </c>
      <c r="I265" s="256">
        <f t="shared" si="29"/>
        <v>1542.4851879999999</v>
      </c>
      <c r="J265" s="256">
        <f t="shared" si="29"/>
        <v>1521.4451879999999</v>
      </c>
      <c r="K265" s="256">
        <f t="shared" si="29"/>
        <v>1483.845188</v>
      </c>
      <c r="L265" s="256">
        <f t="shared" si="29"/>
        <v>1483.1651879999999</v>
      </c>
      <c r="M265" s="256">
        <f t="shared" si="29"/>
        <v>1482.6951879999999</v>
      </c>
      <c r="N265" s="256">
        <f t="shared" si="29"/>
        <v>1481.2051880000001</v>
      </c>
      <c r="O265" s="256">
        <f t="shared" si="29"/>
        <v>1482.315188</v>
      </c>
      <c r="P265" s="256">
        <f t="shared" si="29"/>
        <v>1481.9751880000001</v>
      </c>
      <c r="Q265" s="256">
        <f t="shared" si="29"/>
        <v>1482.9451879999999</v>
      </c>
      <c r="R265" s="256">
        <f t="shared" si="29"/>
        <v>1486.845188</v>
      </c>
      <c r="S265" s="256">
        <f t="shared" si="30"/>
        <v>1491.5151880000001</v>
      </c>
      <c r="T265" s="256">
        <f t="shared" si="30"/>
        <v>1490.345188</v>
      </c>
      <c r="U265" s="256">
        <f t="shared" si="30"/>
        <v>1487.4851879999999</v>
      </c>
      <c r="V265" s="256">
        <f t="shared" si="30"/>
        <v>1483.1651879999999</v>
      </c>
      <c r="W265" s="256">
        <f t="shared" si="30"/>
        <v>1472.315188</v>
      </c>
      <c r="X265" s="256">
        <f t="shared" si="30"/>
        <v>1462.375188</v>
      </c>
      <c r="Y265" s="256">
        <f t="shared" si="30"/>
        <v>1459.325188</v>
      </c>
      <c r="Z265" s="257"/>
      <c r="AA265" s="262">
        <v>908.38</v>
      </c>
      <c r="AB265" s="259">
        <v>908.99</v>
      </c>
      <c r="AC265" s="259">
        <v>924.92</v>
      </c>
      <c r="AD265" s="259">
        <v>927.48</v>
      </c>
      <c r="AE265" s="259">
        <v>939.92</v>
      </c>
      <c r="AF265" s="259">
        <v>949.82</v>
      </c>
      <c r="AG265" s="259">
        <v>1109.6500000000001</v>
      </c>
      <c r="AH265" s="259">
        <v>1007.63</v>
      </c>
      <c r="AI265" s="259">
        <v>986.59</v>
      </c>
      <c r="AJ265" s="259">
        <v>948.99</v>
      </c>
      <c r="AK265" s="259">
        <v>948.31</v>
      </c>
      <c r="AL265" s="259">
        <v>947.84</v>
      </c>
      <c r="AM265" s="259">
        <v>946.35</v>
      </c>
      <c r="AN265" s="259">
        <v>947.46</v>
      </c>
      <c r="AO265" s="259">
        <v>947.12</v>
      </c>
      <c r="AP265" s="259">
        <v>948.09</v>
      </c>
      <c r="AQ265" s="259">
        <v>951.99</v>
      </c>
      <c r="AR265" s="259">
        <v>956.66</v>
      </c>
      <c r="AS265" s="259">
        <v>955.49</v>
      </c>
      <c r="AT265" s="259">
        <v>952.63</v>
      </c>
      <c r="AU265" s="259">
        <v>948.31</v>
      </c>
      <c r="AV265" s="259">
        <v>937.46</v>
      </c>
      <c r="AW265" s="259">
        <v>927.52</v>
      </c>
      <c r="AX265" s="260">
        <v>924.47</v>
      </c>
      <c r="AY265" s="345">
        <v>529.51</v>
      </c>
      <c r="AZ265" s="261">
        <v>5.3451880000000003</v>
      </c>
      <c r="BA265" s="261">
        <v>0</v>
      </c>
      <c r="BB265" s="269">
        <v>0</v>
      </c>
    </row>
    <row r="266" spans="1:54" s="246" customFormat="1">
      <c r="A266" s="255">
        <v>3</v>
      </c>
      <c r="B266" s="256">
        <f t="shared" si="31"/>
        <v>1465.855188</v>
      </c>
      <c r="C266" s="256">
        <f t="shared" si="29"/>
        <v>1461.4551880000001</v>
      </c>
      <c r="D266" s="256">
        <f t="shared" si="29"/>
        <v>1461.585188</v>
      </c>
      <c r="E266" s="256">
        <f t="shared" si="29"/>
        <v>1461.7651880000001</v>
      </c>
      <c r="F266" s="256">
        <f t="shared" si="29"/>
        <v>1463.815188</v>
      </c>
      <c r="G266" s="256">
        <f t="shared" si="29"/>
        <v>1470.1751879999999</v>
      </c>
      <c r="H266" s="256">
        <f t="shared" si="29"/>
        <v>1478.555188</v>
      </c>
      <c r="I266" s="256">
        <f t="shared" si="29"/>
        <v>1545.305188</v>
      </c>
      <c r="J266" s="256">
        <f t="shared" si="29"/>
        <v>1618.9251879999999</v>
      </c>
      <c r="K266" s="256">
        <f t="shared" si="29"/>
        <v>1614.6751879999999</v>
      </c>
      <c r="L266" s="256">
        <f t="shared" si="29"/>
        <v>1604.4751879999999</v>
      </c>
      <c r="M266" s="256">
        <f t="shared" si="29"/>
        <v>1589.2751880000001</v>
      </c>
      <c r="N266" s="256">
        <f t="shared" si="29"/>
        <v>1602.7751880000001</v>
      </c>
      <c r="O266" s="256">
        <f t="shared" si="29"/>
        <v>1602.585188</v>
      </c>
      <c r="P266" s="256">
        <f t="shared" si="29"/>
        <v>1611.2351880000001</v>
      </c>
      <c r="Q266" s="256">
        <f t="shared" si="29"/>
        <v>1619.9751879999999</v>
      </c>
      <c r="R266" s="256">
        <f t="shared" si="29"/>
        <v>1630.2551880000001</v>
      </c>
      <c r="S266" s="256">
        <f t="shared" si="30"/>
        <v>1646.4251879999999</v>
      </c>
      <c r="T266" s="256">
        <f t="shared" si="30"/>
        <v>1645.4251879999999</v>
      </c>
      <c r="U266" s="256">
        <f t="shared" si="30"/>
        <v>1606.9251879999999</v>
      </c>
      <c r="V266" s="256">
        <f t="shared" si="30"/>
        <v>1546.3551880000002</v>
      </c>
      <c r="W266" s="256">
        <f t="shared" si="30"/>
        <v>1475.4951880000001</v>
      </c>
      <c r="X266" s="256">
        <f t="shared" si="30"/>
        <v>1468.405188</v>
      </c>
      <c r="Y266" s="256">
        <f t="shared" si="30"/>
        <v>1464.2151879999999</v>
      </c>
      <c r="Z266" s="257"/>
      <c r="AA266" s="262">
        <v>931</v>
      </c>
      <c r="AB266" s="259">
        <v>926.6</v>
      </c>
      <c r="AC266" s="259">
        <v>926.73</v>
      </c>
      <c r="AD266" s="259">
        <v>926.91</v>
      </c>
      <c r="AE266" s="259">
        <v>928.96</v>
      </c>
      <c r="AF266" s="259">
        <v>935.32</v>
      </c>
      <c r="AG266" s="259">
        <v>943.7</v>
      </c>
      <c r="AH266" s="259">
        <v>1010.45</v>
      </c>
      <c r="AI266" s="259">
        <v>1084.07</v>
      </c>
      <c r="AJ266" s="259">
        <v>1079.82</v>
      </c>
      <c r="AK266" s="259">
        <v>1069.6199999999999</v>
      </c>
      <c r="AL266" s="259">
        <v>1054.42</v>
      </c>
      <c r="AM266" s="259">
        <v>1067.92</v>
      </c>
      <c r="AN266" s="259">
        <v>1067.73</v>
      </c>
      <c r="AO266" s="259">
        <v>1076.3800000000001</v>
      </c>
      <c r="AP266" s="259">
        <v>1085.1199999999999</v>
      </c>
      <c r="AQ266" s="259">
        <v>1095.4000000000001</v>
      </c>
      <c r="AR266" s="259">
        <v>1111.57</v>
      </c>
      <c r="AS266" s="259">
        <v>1110.57</v>
      </c>
      <c r="AT266" s="259">
        <v>1072.07</v>
      </c>
      <c r="AU266" s="259">
        <v>1011.5000000000001</v>
      </c>
      <c r="AV266" s="259">
        <v>940.64</v>
      </c>
      <c r="AW266" s="259">
        <v>933.55</v>
      </c>
      <c r="AX266" s="260">
        <v>929.36</v>
      </c>
      <c r="AY266" s="345">
        <v>529.51</v>
      </c>
      <c r="AZ266" s="261">
        <v>5.3451880000000003</v>
      </c>
      <c r="BA266" s="261">
        <v>0</v>
      </c>
      <c r="BB266" s="269">
        <v>0</v>
      </c>
    </row>
    <row r="267" spans="1:54" s="246" customFormat="1">
      <c r="A267" s="255">
        <v>4</v>
      </c>
      <c r="B267" s="256">
        <f t="shared" si="31"/>
        <v>1458.905188</v>
      </c>
      <c r="C267" s="256">
        <f t="shared" si="29"/>
        <v>1457.125188</v>
      </c>
      <c r="D267" s="256">
        <f t="shared" si="29"/>
        <v>1454.645188</v>
      </c>
      <c r="E267" s="256">
        <f t="shared" si="29"/>
        <v>1455.2151879999999</v>
      </c>
      <c r="F267" s="256">
        <f t="shared" si="29"/>
        <v>1457.345188</v>
      </c>
      <c r="G267" s="256">
        <f t="shared" si="29"/>
        <v>1461.6951879999999</v>
      </c>
      <c r="H267" s="256">
        <f t="shared" si="29"/>
        <v>1470.6751879999999</v>
      </c>
      <c r="I267" s="256">
        <f t="shared" si="29"/>
        <v>1475.6851880000002</v>
      </c>
      <c r="J267" s="256">
        <f t="shared" si="29"/>
        <v>1534.9851879999999</v>
      </c>
      <c r="K267" s="256">
        <f t="shared" si="29"/>
        <v>1611.6851879999999</v>
      </c>
      <c r="L267" s="256">
        <f t="shared" si="29"/>
        <v>1605.325188</v>
      </c>
      <c r="M267" s="256">
        <f t="shared" si="29"/>
        <v>1599.075188</v>
      </c>
      <c r="N267" s="256">
        <f t="shared" si="29"/>
        <v>1606.2051879999999</v>
      </c>
      <c r="O267" s="256">
        <f t="shared" si="29"/>
        <v>1607.0051880000001</v>
      </c>
      <c r="P267" s="256">
        <f t="shared" si="29"/>
        <v>1610.6651879999999</v>
      </c>
      <c r="Q267" s="256">
        <f t="shared" si="29"/>
        <v>1614.905188</v>
      </c>
      <c r="R267" s="256">
        <f t="shared" si="29"/>
        <v>1618.7251879999999</v>
      </c>
      <c r="S267" s="256">
        <f t="shared" si="30"/>
        <v>1629.845188</v>
      </c>
      <c r="T267" s="256">
        <f t="shared" si="30"/>
        <v>1642.9851880000001</v>
      </c>
      <c r="U267" s="256">
        <f t="shared" si="30"/>
        <v>1607.565188</v>
      </c>
      <c r="V267" s="256">
        <f t="shared" si="30"/>
        <v>1569.2951880000001</v>
      </c>
      <c r="W267" s="256">
        <f t="shared" si="30"/>
        <v>1470.135188</v>
      </c>
      <c r="X267" s="256">
        <f t="shared" si="30"/>
        <v>1458.115188</v>
      </c>
      <c r="Y267" s="256">
        <f t="shared" si="30"/>
        <v>1454.9551880000001</v>
      </c>
      <c r="Z267" s="257"/>
      <c r="AA267" s="262">
        <v>924.05</v>
      </c>
      <c r="AB267" s="259">
        <v>922.27</v>
      </c>
      <c r="AC267" s="259">
        <v>919.79</v>
      </c>
      <c r="AD267" s="259">
        <v>920.36</v>
      </c>
      <c r="AE267" s="259">
        <v>922.49</v>
      </c>
      <c r="AF267" s="259">
        <v>926.84</v>
      </c>
      <c r="AG267" s="259">
        <v>935.82</v>
      </c>
      <c r="AH267" s="259">
        <v>940.83</v>
      </c>
      <c r="AI267" s="259">
        <v>1000.13</v>
      </c>
      <c r="AJ267" s="259">
        <v>1076.83</v>
      </c>
      <c r="AK267" s="259">
        <v>1070.47</v>
      </c>
      <c r="AL267" s="259">
        <v>1064.22</v>
      </c>
      <c r="AM267" s="259">
        <v>1071.3499999999999</v>
      </c>
      <c r="AN267" s="259">
        <v>1072.1500000000001</v>
      </c>
      <c r="AO267" s="259">
        <v>1075.81</v>
      </c>
      <c r="AP267" s="259">
        <v>1080.05</v>
      </c>
      <c r="AQ267" s="259">
        <v>1083.8699999999999</v>
      </c>
      <c r="AR267" s="259">
        <v>1094.99</v>
      </c>
      <c r="AS267" s="259">
        <v>1108.1300000000001</v>
      </c>
      <c r="AT267" s="259">
        <v>1072.71</v>
      </c>
      <c r="AU267" s="259">
        <v>1034.44</v>
      </c>
      <c r="AV267" s="259">
        <v>935.28</v>
      </c>
      <c r="AW267" s="259">
        <v>923.26</v>
      </c>
      <c r="AX267" s="260">
        <v>920.1</v>
      </c>
      <c r="AY267" s="345">
        <v>529.51</v>
      </c>
      <c r="AZ267" s="261">
        <v>5.3451880000000003</v>
      </c>
      <c r="BA267" s="261">
        <v>0</v>
      </c>
      <c r="BB267" s="269">
        <v>0</v>
      </c>
    </row>
    <row r="268" spans="1:54" s="246" customFormat="1">
      <c r="A268" s="255">
        <v>5</v>
      </c>
      <c r="B268" s="256">
        <f t="shared" si="31"/>
        <v>1457.2351879999999</v>
      </c>
      <c r="C268" s="256">
        <f t="shared" si="29"/>
        <v>1452.7551879999999</v>
      </c>
      <c r="D268" s="256">
        <f t="shared" si="29"/>
        <v>1453.7951880000001</v>
      </c>
      <c r="E268" s="256">
        <f t="shared" si="29"/>
        <v>1457.805188</v>
      </c>
      <c r="F268" s="256">
        <f t="shared" si="29"/>
        <v>1466.105188</v>
      </c>
      <c r="G268" s="256">
        <f t="shared" si="29"/>
        <v>1476.345188</v>
      </c>
      <c r="H268" s="256">
        <f t="shared" si="29"/>
        <v>1670.4851880000001</v>
      </c>
      <c r="I268" s="256">
        <f t="shared" si="29"/>
        <v>1684.9451879999999</v>
      </c>
      <c r="J268" s="256">
        <f t="shared" si="29"/>
        <v>1710.2551880000001</v>
      </c>
      <c r="K268" s="256">
        <f t="shared" si="29"/>
        <v>1712.905188</v>
      </c>
      <c r="L268" s="256">
        <f t="shared" si="29"/>
        <v>1621.6951879999999</v>
      </c>
      <c r="M268" s="256">
        <f t="shared" si="29"/>
        <v>1673.335188</v>
      </c>
      <c r="N268" s="256">
        <f t="shared" si="29"/>
        <v>1705.6851879999999</v>
      </c>
      <c r="O268" s="256">
        <f t="shared" si="29"/>
        <v>1699.9651879999999</v>
      </c>
      <c r="P268" s="256">
        <f t="shared" si="29"/>
        <v>1707.895188</v>
      </c>
      <c r="Q268" s="256">
        <f t="shared" si="29"/>
        <v>1711.845188</v>
      </c>
      <c r="R268" s="256">
        <f t="shared" si="29"/>
        <v>1727.075188</v>
      </c>
      <c r="S268" s="256">
        <f t="shared" si="30"/>
        <v>1734.0051880000001</v>
      </c>
      <c r="T268" s="256">
        <f t="shared" si="30"/>
        <v>1839.7651880000001</v>
      </c>
      <c r="U268" s="256">
        <f t="shared" si="30"/>
        <v>1841.4851880000001</v>
      </c>
      <c r="V268" s="256">
        <f t="shared" si="30"/>
        <v>1844.585188</v>
      </c>
      <c r="W268" s="256">
        <f t="shared" si="30"/>
        <v>1846.9651879999999</v>
      </c>
      <c r="X268" s="256">
        <f t="shared" si="30"/>
        <v>1845.1751879999999</v>
      </c>
      <c r="Y268" s="256">
        <f t="shared" si="30"/>
        <v>1853.055188</v>
      </c>
      <c r="Z268" s="257"/>
      <c r="AA268" s="262">
        <v>922.38</v>
      </c>
      <c r="AB268" s="259">
        <v>917.9</v>
      </c>
      <c r="AC268" s="259">
        <v>918.94</v>
      </c>
      <c r="AD268" s="259">
        <v>922.95</v>
      </c>
      <c r="AE268" s="259">
        <v>931.25</v>
      </c>
      <c r="AF268" s="259">
        <v>941.49</v>
      </c>
      <c r="AG268" s="259">
        <v>1135.6300000000001</v>
      </c>
      <c r="AH268" s="259">
        <v>1150.0899999999999</v>
      </c>
      <c r="AI268" s="259">
        <v>1175.4000000000001</v>
      </c>
      <c r="AJ268" s="259">
        <v>1178.05</v>
      </c>
      <c r="AK268" s="259">
        <v>1086.8399999999999</v>
      </c>
      <c r="AL268" s="259">
        <v>1138.48</v>
      </c>
      <c r="AM268" s="259">
        <v>1170.83</v>
      </c>
      <c r="AN268" s="259">
        <v>1165.1099999999999</v>
      </c>
      <c r="AO268" s="259">
        <v>1173.04</v>
      </c>
      <c r="AP268" s="259">
        <v>1176.99</v>
      </c>
      <c r="AQ268" s="259">
        <v>1192.22</v>
      </c>
      <c r="AR268" s="259">
        <v>1199.1500000000001</v>
      </c>
      <c r="AS268" s="259">
        <v>1304.9100000000001</v>
      </c>
      <c r="AT268" s="259">
        <v>1306.6300000000001</v>
      </c>
      <c r="AU268" s="259">
        <v>1309.73</v>
      </c>
      <c r="AV268" s="259">
        <v>1312.11</v>
      </c>
      <c r="AW268" s="259">
        <v>1310.32</v>
      </c>
      <c r="AX268" s="260">
        <v>1318.2</v>
      </c>
      <c r="AY268" s="345">
        <v>529.51</v>
      </c>
      <c r="AZ268" s="261">
        <v>5.3451880000000003</v>
      </c>
      <c r="BA268" s="261">
        <v>0</v>
      </c>
      <c r="BB268" s="269">
        <v>0</v>
      </c>
    </row>
    <row r="269" spans="1:54" s="246" customFormat="1">
      <c r="A269" s="255">
        <v>6</v>
      </c>
      <c r="B269" s="256">
        <f t="shared" si="31"/>
        <v>1682.0051880000001</v>
      </c>
      <c r="C269" s="256">
        <f t="shared" si="29"/>
        <v>1682.9851880000001</v>
      </c>
      <c r="D269" s="256">
        <f t="shared" si="29"/>
        <v>1683.2151879999999</v>
      </c>
      <c r="E269" s="256">
        <f t="shared" si="29"/>
        <v>1683.155188</v>
      </c>
      <c r="F269" s="256">
        <f t="shared" si="29"/>
        <v>1682.7851880000001</v>
      </c>
      <c r="G269" s="256">
        <f t="shared" si="29"/>
        <v>1679.855188</v>
      </c>
      <c r="H269" s="256">
        <f t="shared" si="29"/>
        <v>1783.4351879999999</v>
      </c>
      <c r="I269" s="256">
        <f t="shared" si="29"/>
        <v>1778.7351880000001</v>
      </c>
      <c r="J269" s="256">
        <f t="shared" si="29"/>
        <v>1790.5351880000001</v>
      </c>
      <c r="K269" s="256">
        <f t="shared" si="29"/>
        <v>1775.155188</v>
      </c>
      <c r="L269" s="256">
        <f t="shared" si="29"/>
        <v>1776.155188</v>
      </c>
      <c r="M269" s="256">
        <f t="shared" si="29"/>
        <v>1775.2051879999999</v>
      </c>
      <c r="N269" s="256">
        <f t="shared" si="29"/>
        <v>1776.405188</v>
      </c>
      <c r="O269" s="256">
        <f t="shared" si="29"/>
        <v>1777.365188</v>
      </c>
      <c r="P269" s="256">
        <f t="shared" si="29"/>
        <v>1777.7151879999999</v>
      </c>
      <c r="Q269" s="256">
        <f t="shared" si="29"/>
        <v>1779.4651879999999</v>
      </c>
      <c r="R269" s="256">
        <f t="shared" si="29"/>
        <v>1777.845188</v>
      </c>
      <c r="S269" s="256">
        <f t="shared" si="30"/>
        <v>1777.4751879999999</v>
      </c>
      <c r="T269" s="256">
        <f t="shared" si="30"/>
        <v>1777.905188</v>
      </c>
      <c r="U269" s="256">
        <f t="shared" si="30"/>
        <v>1677.9751879999999</v>
      </c>
      <c r="V269" s="256">
        <f t="shared" si="30"/>
        <v>1666.6851879999999</v>
      </c>
      <c r="W269" s="256">
        <f t="shared" si="30"/>
        <v>1670.315188</v>
      </c>
      <c r="X269" s="256">
        <f t="shared" si="30"/>
        <v>1676.0451880000001</v>
      </c>
      <c r="Y269" s="256">
        <f t="shared" si="30"/>
        <v>1680.4451879999999</v>
      </c>
      <c r="Z269" s="257"/>
      <c r="AA269" s="262">
        <v>1147.1500000000001</v>
      </c>
      <c r="AB269" s="259">
        <v>1148.1300000000001</v>
      </c>
      <c r="AC269" s="259">
        <v>1148.3599999999999</v>
      </c>
      <c r="AD269" s="259">
        <v>1148.3</v>
      </c>
      <c r="AE269" s="259">
        <v>1147.93</v>
      </c>
      <c r="AF269" s="259">
        <v>1145</v>
      </c>
      <c r="AG269" s="259">
        <v>1248.58</v>
      </c>
      <c r="AH269" s="259">
        <v>1243.8800000000001</v>
      </c>
      <c r="AI269" s="259">
        <v>1255.68</v>
      </c>
      <c r="AJ269" s="259">
        <v>1240.3</v>
      </c>
      <c r="AK269" s="259">
        <v>1241.3</v>
      </c>
      <c r="AL269" s="259">
        <v>1240.3499999999999</v>
      </c>
      <c r="AM269" s="259">
        <v>1241.55</v>
      </c>
      <c r="AN269" s="259">
        <v>1242.51</v>
      </c>
      <c r="AO269" s="259">
        <v>1242.8599999999999</v>
      </c>
      <c r="AP269" s="259">
        <v>1244.6099999999999</v>
      </c>
      <c r="AQ269" s="259">
        <v>1242.99</v>
      </c>
      <c r="AR269" s="259">
        <v>1242.6199999999999</v>
      </c>
      <c r="AS269" s="259">
        <v>1243.05</v>
      </c>
      <c r="AT269" s="259">
        <v>1143.1199999999999</v>
      </c>
      <c r="AU269" s="259">
        <v>1131.83</v>
      </c>
      <c r="AV269" s="259">
        <v>1135.46</v>
      </c>
      <c r="AW269" s="259">
        <v>1141.19</v>
      </c>
      <c r="AX269" s="260">
        <v>1145.5899999999999</v>
      </c>
      <c r="AY269" s="345">
        <v>529.51</v>
      </c>
      <c r="AZ269" s="261">
        <v>5.3451880000000003</v>
      </c>
      <c r="BA269" s="261">
        <v>0</v>
      </c>
      <c r="BB269" s="269">
        <v>0</v>
      </c>
    </row>
    <row r="270" spans="1:54" s="246" customFormat="1">
      <c r="A270" s="255">
        <v>7</v>
      </c>
      <c r="B270" s="256">
        <f t="shared" si="31"/>
        <v>1681.0351880000001</v>
      </c>
      <c r="C270" s="256">
        <f t="shared" si="29"/>
        <v>1682.5151880000001</v>
      </c>
      <c r="D270" s="256">
        <f t="shared" si="29"/>
        <v>1682.9951880000001</v>
      </c>
      <c r="E270" s="256">
        <f t="shared" si="29"/>
        <v>1682.9251879999999</v>
      </c>
      <c r="F270" s="256">
        <f t="shared" si="29"/>
        <v>1682.635188</v>
      </c>
      <c r="G270" s="256">
        <f t="shared" si="29"/>
        <v>1792.0151880000001</v>
      </c>
      <c r="H270" s="256">
        <f t="shared" si="29"/>
        <v>1784.7351880000001</v>
      </c>
      <c r="I270" s="256">
        <f t="shared" si="29"/>
        <v>1782.5151880000001</v>
      </c>
      <c r="J270" s="256">
        <f t="shared" si="29"/>
        <v>1777.0351880000001</v>
      </c>
      <c r="K270" s="256">
        <f t="shared" si="29"/>
        <v>1776.7451880000001</v>
      </c>
      <c r="L270" s="256">
        <f t="shared" si="29"/>
        <v>1776.895188</v>
      </c>
      <c r="M270" s="256">
        <f t="shared" si="29"/>
        <v>1776.6751879999999</v>
      </c>
      <c r="N270" s="256">
        <f t="shared" si="29"/>
        <v>1776.9651879999999</v>
      </c>
      <c r="O270" s="256">
        <f t="shared" si="29"/>
        <v>1776.865188</v>
      </c>
      <c r="P270" s="256">
        <f t="shared" si="29"/>
        <v>1777.0151880000001</v>
      </c>
      <c r="Q270" s="256">
        <f t="shared" si="29"/>
        <v>1776.565188</v>
      </c>
      <c r="R270" s="256">
        <f t="shared" si="29"/>
        <v>1786.635188</v>
      </c>
      <c r="S270" s="256">
        <f t="shared" si="30"/>
        <v>1806.585188</v>
      </c>
      <c r="T270" s="256">
        <f t="shared" si="30"/>
        <v>1800.5351880000001</v>
      </c>
      <c r="U270" s="256">
        <f t="shared" si="30"/>
        <v>1748.9951880000001</v>
      </c>
      <c r="V270" s="256">
        <f t="shared" si="30"/>
        <v>1667.855188</v>
      </c>
      <c r="W270" s="256">
        <f t="shared" si="30"/>
        <v>1671.0451880000001</v>
      </c>
      <c r="X270" s="256">
        <f t="shared" si="30"/>
        <v>1678.105188</v>
      </c>
      <c r="Y270" s="256">
        <f t="shared" si="30"/>
        <v>1682.315188</v>
      </c>
      <c r="Z270" s="257"/>
      <c r="AA270" s="262">
        <v>1146.18</v>
      </c>
      <c r="AB270" s="259">
        <v>1147.6600000000001</v>
      </c>
      <c r="AC270" s="259">
        <v>1148.1400000000001</v>
      </c>
      <c r="AD270" s="259">
        <v>1148.07</v>
      </c>
      <c r="AE270" s="259">
        <v>1147.78</v>
      </c>
      <c r="AF270" s="259">
        <v>1257.1600000000001</v>
      </c>
      <c r="AG270" s="259">
        <v>1249.8800000000001</v>
      </c>
      <c r="AH270" s="259">
        <v>1247.6600000000001</v>
      </c>
      <c r="AI270" s="259">
        <v>1242.18</v>
      </c>
      <c r="AJ270" s="259">
        <v>1241.8900000000001</v>
      </c>
      <c r="AK270" s="259">
        <v>1242.04</v>
      </c>
      <c r="AL270" s="259">
        <v>1241.82</v>
      </c>
      <c r="AM270" s="259">
        <v>1242.1099999999999</v>
      </c>
      <c r="AN270" s="259">
        <v>1242.01</v>
      </c>
      <c r="AO270" s="259">
        <v>1242.1600000000001</v>
      </c>
      <c r="AP270" s="259">
        <v>1241.71</v>
      </c>
      <c r="AQ270" s="259">
        <v>1251.78</v>
      </c>
      <c r="AR270" s="259">
        <v>1271.73</v>
      </c>
      <c r="AS270" s="259">
        <v>1265.68</v>
      </c>
      <c r="AT270" s="259">
        <v>1214.1400000000001</v>
      </c>
      <c r="AU270" s="259">
        <v>1133</v>
      </c>
      <c r="AV270" s="259">
        <v>1136.19</v>
      </c>
      <c r="AW270" s="259">
        <v>1143.25</v>
      </c>
      <c r="AX270" s="260">
        <v>1147.46</v>
      </c>
      <c r="AY270" s="345">
        <v>529.51</v>
      </c>
      <c r="AZ270" s="261">
        <v>5.3451880000000003</v>
      </c>
      <c r="BA270" s="261">
        <v>0</v>
      </c>
      <c r="BB270" s="269">
        <v>0</v>
      </c>
    </row>
    <row r="271" spans="1:54" s="246" customFormat="1">
      <c r="A271" s="255">
        <v>8</v>
      </c>
      <c r="B271" s="256">
        <f t="shared" si="31"/>
        <v>1681.555188</v>
      </c>
      <c r="C271" s="256">
        <f t="shared" si="29"/>
        <v>1682.2151879999999</v>
      </c>
      <c r="D271" s="256">
        <f t="shared" si="29"/>
        <v>1682.575188</v>
      </c>
      <c r="E271" s="256">
        <f t="shared" si="29"/>
        <v>1682.125188</v>
      </c>
      <c r="F271" s="256">
        <f t="shared" si="29"/>
        <v>1681.635188</v>
      </c>
      <c r="G271" s="256">
        <f t="shared" si="29"/>
        <v>1861.365188</v>
      </c>
      <c r="H271" s="256">
        <f t="shared" si="29"/>
        <v>1854.325188</v>
      </c>
      <c r="I271" s="256">
        <f t="shared" si="29"/>
        <v>1852.5251880000001</v>
      </c>
      <c r="J271" s="256">
        <f t="shared" si="29"/>
        <v>1847.4551879999999</v>
      </c>
      <c r="K271" s="256">
        <f t="shared" si="29"/>
        <v>1847.2251879999999</v>
      </c>
      <c r="L271" s="256">
        <f t="shared" si="29"/>
        <v>1847.585188</v>
      </c>
      <c r="M271" s="256">
        <f t="shared" si="29"/>
        <v>1848.0151880000001</v>
      </c>
      <c r="N271" s="256">
        <f t="shared" si="29"/>
        <v>1847.9351879999999</v>
      </c>
      <c r="O271" s="256">
        <f t="shared" si="29"/>
        <v>1848.2051879999999</v>
      </c>
      <c r="P271" s="256">
        <f t="shared" si="29"/>
        <v>1668.6951879999999</v>
      </c>
      <c r="Q271" s="256">
        <f t="shared" si="29"/>
        <v>1668.625188</v>
      </c>
      <c r="R271" s="256">
        <f t="shared" si="29"/>
        <v>1670.2051879999999</v>
      </c>
      <c r="S271" s="256">
        <f t="shared" si="30"/>
        <v>1696.4151879999999</v>
      </c>
      <c r="T271" s="256">
        <f t="shared" si="30"/>
        <v>1672.2951880000001</v>
      </c>
      <c r="U271" s="256">
        <f t="shared" si="30"/>
        <v>1672.845188</v>
      </c>
      <c r="V271" s="256">
        <f t="shared" si="30"/>
        <v>1676.2851880000001</v>
      </c>
      <c r="W271" s="256">
        <f t="shared" si="30"/>
        <v>1677.6751879999999</v>
      </c>
      <c r="X271" s="256">
        <f t="shared" si="30"/>
        <v>1681.135188</v>
      </c>
      <c r="Y271" s="256">
        <f t="shared" si="30"/>
        <v>1682.2551880000001</v>
      </c>
      <c r="Z271" s="257"/>
      <c r="AA271" s="262">
        <v>1146.7</v>
      </c>
      <c r="AB271" s="259">
        <v>1147.3599999999999</v>
      </c>
      <c r="AC271" s="259">
        <v>1147.72</v>
      </c>
      <c r="AD271" s="259">
        <v>1147.27</v>
      </c>
      <c r="AE271" s="259">
        <v>1146.78</v>
      </c>
      <c r="AF271" s="259">
        <v>1326.51</v>
      </c>
      <c r="AG271" s="259">
        <v>1319.47</v>
      </c>
      <c r="AH271" s="259">
        <v>1317.67</v>
      </c>
      <c r="AI271" s="259">
        <v>1312.6</v>
      </c>
      <c r="AJ271" s="259">
        <v>1312.37</v>
      </c>
      <c r="AK271" s="259">
        <v>1312.73</v>
      </c>
      <c r="AL271" s="259">
        <v>1313.16</v>
      </c>
      <c r="AM271" s="259">
        <v>1313.08</v>
      </c>
      <c r="AN271" s="259">
        <v>1313.35</v>
      </c>
      <c r="AO271" s="259">
        <v>1133.8399999999999</v>
      </c>
      <c r="AP271" s="259">
        <v>1133.77</v>
      </c>
      <c r="AQ271" s="259">
        <v>1135.3499999999999</v>
      </c>
      <c r="AR271" s="259">
        <v>1161.56</v>
      </c>
      <c r="AS271" s="259">
        <v>1137.44</v>
      </c>
      <c r="AT271" s="259">
        <v>1137.99</v>
      </c>
      <c r="AU271" s="259">
        <v>1141.43</v>
      </c>
      <c r="AV271" s="259">
        <v>1142.82</v>
      </c>
      <c r="AW271" s="259">
        <v>1146.28</v>
      </c>
      <c r="AX271" s="260">
        <v>1147.4000000000001</v>
      </c>
      <c r="AY271" s="345">
        <v>529.51</v>
      </c>
      <c r="AZ271" s="261">
        <v>5.3451880000000003</v>
      </c>
      <c r="BA271" s="261">
        <v>0</v>
      </c>
      <c r="BB271" s="269">
        <v>0</v>
      </c>
    </row>
    <row r="272" spans="1:54" s="246" customFormat="1">
      <c r="A272" s="255">
        <v>9</v>
      </c>
      <c r="B272" s="256">
        <f t="shared" si="31"/>
        <v>1681.835188</v>
      </c>
      <c r="C272" s="256">
        <f t="shared" si="29"/>
        <v>1682.625188</v>
      </c>
      <c r="D272" s="256">
        <f t="shared" si="29"/>
        <v>1683.125188</v>
      </c>
      <c r="E272" s="256">
        <f t="shared" si="29"/>
        <v>1683.325188</v>
      </c>
      <c r="F272" s="256">
        <f t="shared" si="29"/>
        <v>1683.315188</v>
      </c>
      <c r="G272" s="256">
        <f t="shared" si="29"/>
        <v>1862.2651880000001</v>
      </c>
      <c r="H272" s="256">
        <f t="shared" si="29"/>
        <v>1856.4951880000001</v>
      </c>
      <c r="I272" s="256">
        <f t="shared" si="29"/>
        <v>1855.355188</v>
      </c>
      <c r="J272" s="256">
        <f t="shared" si="29"/>
        <v>1854.1851879999999</v>
      </c>
      <c r="K272" s="256">
        <f t="shared" si="29"/>
        <v>1854.555188</v>
      </c>
      <c r="L272" s="256">
        <f t="shared" si="29"/>
        <v>1855.075188</v>
      </c>
      <c r="M272" s="256">
        <f t="shared" si="29"/>
        <v>1853.805188</v>
      </c>
      <c r="N272" s="256">
        <f t="shared" si="29"/>
        <v>1854.4651879999999</v>
      </c>
      <c r="O272" s="256">
        <f t="shared" si="29"/>
        <v>1854.605188</v>
      </c>
      <c r="P272" s="256">
        <f t="shared" si="29"/>
        <v>1854.4151879999999</v>
      </c>
      <c r="Q272" s="256">
        <f t="shared" si="29"/>
        <v>1674.2051879999999</v>
      </c>
      <c r="R272" s="256">
        <f t="shared" si="29"/>
        <v>1674.9751879999999</v>
      </c>
      <c r="S272" s="256">
        <f t="shared" si="30"/>
        <v>1675.805188</v>
      </c>
      <c r="T272" s="256">
        <f t="shared" si="30"/>
        <v>1676.2551880000001</v>
      </c>
      <c r="U272" s="256">
        <f t="shared" si="30"/>
        <v>1678.615188</v>
      </c>
      <c r="V272" s="256">
        <f t="shared" si="30"/>
        <v>1678.5251880000001</v>
      </c>
      <c r="W272" s="256">
        <f t="shared" si="30"/>
        <v>1678.585188</v>
      </c>
      <c r="X272" s="256">
        <f t="shared" si="30"/>
        <v>1681.5151880000001</v>
      </c>
      <c r="Y272" s="256">
        <f t="shared" si="30"/>
        <v>1682.395188</v>
      </c>
      <c r="Z272" s="257"/>
      <c r="AA272" s="262">
        <v>1146.98</v>
      </c>
      <c r="AB272" s="259">
        <v>1147.77</v>
      </c>
      <c r="AC272" s="259">
        <v>1148.27</v>
      </c>
      <c r="AD272" s="259">
        <v>1148.47</v>
      </c>
      <c r="AE272" s="259">
        <v>1148.46</v>
      </c>
      <c r="AF272" s="259">
        <v>1327.41</v>
      </c>
      <c r="AG272" s="259">
        <v>1321.64</v>
      </c>
      <c r="AH272" s="259">
        <v>1320.5</v>
      </c>
      <c r="AI272" s="259">
        <v>1319.33</v>
      </c>
      <c r="AJ272" s="259">
        <v>1319.7</v>
      </c>
      <c r="AK272" s="259">
        <v>1320.22</v>
      </c>
      <c r="AL272" s="259">
        <v>1318.95</v>
      </c>
      <c r="AM272" s="259">
        <v>1319.61</v>
      </c>
      <c r="AN272" s="259">
        <v>1319.75</v>
      </c>
      <c r="AO272" s="259">
        <v>1319.56</v>
      </c>
      <c r="AP272" s="259">
        <v>1139.3499999999999</v>
      </c>
      <c r="AQ272" s="259">
        <v>1140.1199999999999</v>
      </c>
      <c r="AR272" s="259">
        <v>1140.95</v>
      </c>
      <c r="AS272" s="259">
        <v>1141.4000000000001</v>
      </c>
      <c r="AT272" s="259">
        <v>1143.76</v>
      </c>
      <c r="AU272" s="259">
        <v>1143.67</v>
      </c>
      <c r="AV272" s="259">
        <v>1143.73</v>
      </c>
      <c r="AW272" s="259">
        <v>1146.6600000000001</v>
      </c>
      <c r="AX272" s="260">
        <v>1147.54</v>
      </c>
      <c r="AY272" s="345">
        <v>529.51</v>
      </c>
      <c r="AZ272" s="261">
        <v>5.3451880000000003</v>
      </c>
      <c r="BA272" s="261">
        <v>0</v>
      </c>
      <c r="BB272" s="269">
        <v>0</v>
      </c>
    </row>
    <row r="273" spans="1:54" s="246" customFormat="1">
      <c r="A273" s="255">
        <v>10</v>
      </c>
      <c r="B273" s="256">
        <f t="shared" si="31"/>
        <v>1678.595188</v>
      </c>
      <c r="C273" s="256">
        <f t="shared" si="29"/>
        <v>1681.4951880000001</v>
      </c>
      <c r="D273" s="256">
        <f t="shared" si="29"/>
        <v>1682.1651879999999</v>
      </c>
      <c r="E273" s="256">
        <f t="shared" si="29"/>
        <v>1683.355188</v>
      </c>
      <c r="F273" s="256">
        <f t="shared" si="29"/>
        <v>1683.605188</v>
      </c>
      <c r="G273" s="256">
        <f t="shared" si="29"/>
        <v>1863.635188</v>
      </c>
      <c r="H273" s="256">
        <f t="shared" si="29"/>
        <v>1864.055188</v>
      </c>
      <c r="I273" s="256">
        <f t="shared" si="29"/>
        <v>1863.0451880000001</v>
      </c>
      <c r="J273" s="256">
        <f t="shared" si="29"/>
        <v>1860.4751879999999</v>
      </c>
      <c r="K273" s="256">
        <f t="shared" si="29"/>
        <v>1859.0351880000001</v>
      </c>
      <c r="L273" s="256">
        <f t="shared" si="29"/>
        <v>1859.065188</v>
      </c>
      <c r="M273" s="256">
        <f t="shared" si="29"/>
        <v>1858.7751880000001</v>
      </c>
      <c r="N273" s="256">
        <f t="shared" si="29"/>
        <v>1858.7251879999999</v>
      </c>
      <c r="O273" s="256">
        <f t="shared" si="29"/>
        <v>1858.895188</v>
      </c>
      <c r="P273" s="256">
        <f t="shared" si="29"/>
        <v>1859.325188</v>
      </c>
      <c r="Q273" s="256">
        <f t="shared" si="29"/>
        <v>1679.815188</v>
      </c>
      <c r="R273" s="256">
        <f t="shared" si="29"/>
        <v>1680.055188</v>
      </c>
      <c r="S273" s="256">
        <f t="shared" si="30"/>
        <v>1680.7451880000001</v>
      </c>
      <c r="T273" s="256">
        <f t="shared" si="30"/>
        <v>1680.405188</v>
      </c>
      <c r="U273" s="256">
        <f t="shared" si="30"/>
        <v>1678.315188</v>
      </c>
      <c r="V273" s="256">
        <f t="shared" si="30"/>
        <v>1678.325188</v>
      </c>
      <c r="W273" s="256">
        <f t="shared" si="30"/>
        <v>1680.0251880000001</v>
      </c>
      <c r="X273" s="256">
        <f t="shared" si="30"/>
        <v>1681.4451879999999</v>
      </c>
      <c r="Y273" s="256">
        <f t="shared" si="30"/>
        <v>1682.7951880000001</v>
      </c>
      <c r="Z273" s="257"/>
      <c r="AA273" s="262">
        <v>1143.74</v>
      </c>
      <c r="AB273" s="259">
        <v>1146.6400000000001</v>
      </c>
      <c r="AC273" s="259">
        <v>1147.31</v>
      </c>
      <c r="AD273" s="259">
        <v>1148.5</v>
      </c>
      <c r="AE273" s="259">
        <v>1148.75</v>
      </c>
      <c r="AF273" s="259">
        <v>1328.78</v>
      </c>
      <c r="AG273" s="259">
        <v>1329.2</v>
      </c>
      <c r="AH273" s="259">
        <v>1328.19</v>
      </c>
      <c r="AI273" s="259">
        <v>1325.62</v>
      </c>
      <c r="AJ273" s="259">
        <v>1324.18</v>
      </c>
      <c r="AK273" s="259">
        <v>1324.21</v>
      </c>
      <c r="AL273" s="259">
        <v>1323.92</v>
      </c>
      <c r="AM273" s="259">
        <v>1323.87</v>
      </c>
      <c r="AN273" s="259">
        <v>1324.04</v>
      </c>
      <c r="AO273" s="259">
        <v>1324.47</v>
      </c>
      <c r="AP273" s="259">
        <v>1144.96</v>
      </c>
      <c r="AQ273" s="259">
        <v>1145.2</v>
      </c>
      <c r="AR273" s="259">
        <v>1145.8900000000001</v>
      </c>
      <c r="AS273" s="259">
        <v>1145.55</v>
      </c>
      <c r="AT273" s="259">
        <v>1143.46</v>
      </c>
      <c r="AU273" s="259">
        <v>1143.47</v>
      </c>
      <c r="AV273" s="259">
        <v>1145.17</v>
      </c>
      <c r="AW273" s="259">
        <v>1146.5899999999999</v>
      </c>
      <c r="AX273" s="260">
        <v>1147.94</v>
      </c>
      <c r="AY273" s="345">
        <v>529.51</v>
      </c>
      <c r="AZ273" s="261">
        <v>5.3451880000000003</v>
      </c>
      <c r="BA273" s="261">
        <v>0</v>
      </c>
      <c r="BB273" s="269">
        <v>0</v>
      </c>
    </row>
    <row r="274" spans="1:54" s="246" customFormat="1">
      <c r="A274" s="255">
        <v>11</v>
      </c>
      <c r="B274" s="256">
        <f t="shared" si="31"/>
        <v>1681.7951880000001</v>
      </c>
      <c r="C274" s="256">
        <f t="shared" si="29"/>
        <v>1682.845188</v>
      </c>
      <c r="D274" s="256">
        <f t="shared" si="29"/>
        <v>1683.105188</v>
      </c>
      <c r="E274" s="256">
        <f t="shared" si="29"/>
        <v>1683.2051879999999</v>
      </c>
      <c r="F274" s="256">
        <f t="shared" si="29"/>
        <v>1683.6651879999999</v>
      </c>
      <c r="G274" s="256">
        <f t="shared" si="29"/>
        <v>1863.4451879999999</v>
      </c>
      <c r="H274" s="256">
        <f t="shared" si="29"/>
        <v>1864.0151880000001</v>
      </c>
      <c r="I274" s="256">
        <f t="shared" si="29"/>
        <v>1863.5251880000001</v>
      </c>
      <c r="J274" s="256">
        <f t="shared" si="29"/>
        <v>1861.6851879999999</v>
      </c>
      <c r="K274" s="256">
        <f t="shared" si="29"/>
        <v>1860.2451880000001</v>
      </c>
      <c r="L274" s="256">
        <f t="shared" si="29"/>
        <v>1859.875188</v>
      </c>
      <c r="M274" s="256">
        <f t="shared" si="29"/>
        <v>1859.7051879999999</v>
      </c>
      <c r="N274" s="256">
        <f t="shared" si="29"/>
        <v>1860.1651879999999</v>
      </c>
      <c r="O274" s="256">
        <f t="shared" si="29"/>
        <v>1860.315188</v>
      </c>
      <c r="P274" s="256">
        <f t="shared" si="29"/>
        <v>1860.6851879999999</v>
      </c>
      <c r="Q274" s="256">
        <f t="shared" si="29"/>
        <v>1681.135188</v>
      </c>
      <c r="R274" s="256">
        <f t="shared" si="29"/>
        <v>1681.055188</v>
      </c>
      <c r="S274" s="256">
        <f t="shared" si="30"/>
        <v>1681.135188</v>
      </c>
      <c r="T274" s="256">
        <f t="shared" si="30"/>
        <v>1680.5051880000001</v>
      </c>
      <c r="U274" s="256">
        <f t="shared" si="30"/>
        <v>1679.2251879999999</v>
      </c>
      <c r="V274" s="256">
        <f t="shared" si="30"/>
        <v>1678.145188</v>
      </c>
      <c r="W274" s="256">
        <f t="shared" si="30"/>
        <v>1679.315188</v>
      </c>
      <c r="X274" s="256">
        <f t="shared" si="30"/>
        <v>1680.845188</v>
      </c>
      <c r="Y274" s="256">
        <f t="shared" si="30"/>
        <v>1682.565188</v>
      </c>
      <c r="Z274" s="257"/>
      <c r="AA274" s="258">
        <v>1146.94</v>
      </c>
      <c r="AB274" s="259">
        <v>1147.99</v>
      </c>
      <c r="AC274" s="259">
        <v>1148.25</v>
      </c>
      <c r="AD274" s="259">
        <v>1148.3499999999999</v>
      </c>
      <c r="AE274" s="259">
        <v>1148.81</v>
      </c>
      <c r="AF274" s="259">
        <v>1328.59</v>
      </c>
      <c r="AG274" s="259">
        <v>1329.16</v>
      </c>
      <c r="AH274" s="259">
        <v>1328.67</v>
      </c>
      <c r="AI274" s="259">
        <v>1326.83</v>
      </c>
      <c r="AJ274" s="259">
        <v>1325.39</v>
      </c>
      <c r="AK274" s="259">
        <v>1325.02</v>
      </c>
      <c r="AL274" s="259">
        <v>1324.85</v>
      </c>
      <c r="AM274" s="259">
        <v>1325.31</v>
      </c>
      <c r="AN274" s="259">
        <v>1325.46</v>
      </c>
      <c r="AO274" s="259">
        <v>1325.83</v>
      </c>
      <c r="AP274" s="259">
        <v>1146.28</v>
      </c>
      <c r="AQ274" s="259">
        <v>1146.2</v>
      </c>
      <c r="AR274" s="259">
        <v>1146.28</v>
      </c>
      <c r="AS274" s="259">
        <v>1145.6500000000001</v>
      </c>
      <c r="AT274" s="259">
        <v>1144.3699999999999</v>
      </c>
      <c r="AU274" s="259">
        <v>1143.29</v>
      </c>
      <c r="AV274" s="259">
        <v>1144.46</v>
      </c>
      <c r="AW274" s="259">
        <v>1145.99</v>
      </c>
      <c r="AX274" s="260">
        <v>1147.71</v>
      </c>
      <c r="AY274" s="345">
        <v>529.51</v>
      </c>
      <c r="AZ274" s="261">
        <v>5.3451880000000003</v>
      </c>
      <c r="BA274" s="261">
        <v>0</v>
      </c>
      <c r="BB274" s="269">
        <v>0</v>
      </c>
    </row>
    <row r="275" spans="1:54" s="246" customFormat="1">
      <c r="A275" s="255">
        <v>12</v>
      </c>
      <c r="B275" s="256">
        <f t="shared" si="31"/>
        <v>1682.865188</v>
      </c>
      <c r="C275" s="256">
        <f t="shared" si="29"/>
        <v>1684.7951880000001</v>
      </c>
      <c r="D275" s="256">
        <f t="shared" si="29"/>
        <v>1684.895188</v>
      </c>
      <c r="E275" s="256">
        <f t="shared" si="29"/>
        <v>1684.885188</v>
      </c>
      <c r="F275" s="256">
        <f t="shared" si="29"/>
        <v>1684.6651879999999</v>
      </c>
      <c r="G275" s="256">
        <f t="shared" si="29"/>
        <v>1863.4751879999999</v>
      </c>
      <c r="H275" s="256">
        <f t="shared" si="29"/>
        <v>1860.395188</v>
      </c>
      <c r="I275" s="256">
        <f t="shared" si="29"/>
        <v>1858.885188</v>
      </c>
      <c r="J275" s="256">
        <f t="shared" si="29"/>
        <v>1856.615188</v>
      </c>
      <c r="K275" s="256">
        <f t="shared" si="29"/>
        <v>1855.7151879999999</v>
      </c>
      <c r="L275" s="256">
        <f t="shared" si="29"/>
        <v>1855.565188</v>
      </c>
      <c r="M275" s="256">
        <f t="shared" si="29"/>
        <v>1855.375188</v>
      </c>
      <c r="N275" s="256">
        <f t="shared" si="29"/>
        <v>1855.905188</v>
      </c>
      <c r="O275" s="256">
        <f t="shared" si="29"/>
        <v>1855.625188</v>
      </c>
      <c r="P275" s="256">
        <f t="shared" si="29"/>
        <v>1855.7351880000001</v>
      </c>
      <c r="Q275" s="256">
        <f t="shared" si="29"/>
        <v>1675.4651879999999</v>
      </c>
      <c r="R275" s="256">
        <f t="shared" si="29"/>
        <v>1675.9751879999999</v>
      </c>
      <c r="S275" s="256">
        <f t="shared" si="30"/>
        <v>1676.9851880000001</v>
      </c>
      <c r="T275" s="256">
        <f t="shared" si="30"/>
        <v>1677.845188</v>
      </c>
      <c r="U275" s="256">
        <f t="shared" si="30"/>
        <v>1676.1651879999999</v>
      </c>
      <c r="V275" s="256">
        <f t="shared" si="30"/>
        <v>1676.635188</v>
      </c>
      <c r="W275" s="256">
        <f t="shared" si="30"/>
        <v>1676.885188</v>
      </c>
      <c r="X275" s="256">
        <f t="shared" si="30"/>
        <v>1680.585188</v>
      </c>
      <c r="Y275" s="256">
        <f t="shared" si="30"/>
        <v>1682.355188</v>
      </c>
      <c r="Z275" s="257"/>
      <c r="AA275" s="258">
        <v>1148.01</v>
      </c>
      <c r="AB275" s="259">
        <v>1149.94</v>
      </c>
      <c r="AC275" s="259">
        <v>1150.04</v>
      </c>
      <c r="AD275" s="259">
        <v>1150.03</v>
      </c>
      <c r="AE275" s="259">
        <v>1149.81</v>
      </c>
      <c r="AF275" s="259">
        <v>1328.62</v>
      </c>
      <c r="AG275" s="259">
        <v>1325.54</v>
      </c>
      <c r="AH275" s="259">
        <v>1324.03</v>
      </c>
      <c r="AI275" s="259">
        <v>1321.76</v>
      </c>
      <c r="AJ275" s="259">
        <v>1320.86</v>
      </c>
      <c r="AK275" s="259">
        <v>1320.71</v>
      </c>
      <c r="AL275" s="259">
        <v>1320.52</v>
      </c>
      <c r="AM275" s="259">
        <v>1321.05</v>
      </c>
      <c r="AN275" s="259">
        <v>1320.77</v>
      </c>
      <c r="AO275" s="259">
        <v>1320.88</v>
      </c>
      <c r="AP275" s="259">
        <v>1140.6099999999999</v>
      </c>
      <c r="AQ275" s="259">
        <v>1141.1199999999999</v>
      </c>
      <c r="AR275" s="259">
        <v>1142.1300000000001</v>
      </c>
      <c r="AS275" s="259">
        <v>1142.99</v>
      </c>
      <c r="AT275" s="259">
        <v>1141.31</v>
      </c>
      <c r="AU275" s="259">
        <v>1141.78</v>
      </c>
      <c r="AV275" s="259">
        <v>1142.03</v>
      </c>
      <c r="AW275" s="259">
        <v>1145.73</v>
      </c>
      <c r="AX275" s="260">
        <v>1147.5</v>
      </c>
      <c r="AY275" s="345">
        <v>529.51</v>
      </c>
      <c r="AZ275" s="261">
        <v>5.3451880000000003</v>
      </c>
      <c r="BA275" s="261">
        <v>0</v>
      </c>
      <c r="BB275" s="269">
        <v>0</v>
      </c>
    </row>
    <row r="276" spans="1:54" s="246" customFormat="1">
      <c r="A276" s="255">
        <v>13</v>
      </c>
      <c r="B276" s="256">
        <f t="shared" si="31"/>
        <v>1682.9451879999999</v>
      </c>
      <c r="C276" s="256">
        <f t="shared" si="29"/>
        <v>1683.835188</v>
      </c>
      <c r="D276" s="256">
        <f t="shared" si="29"/>
        <v>1684.0451880000001</v>
      </c>
      <c r="E276" s="256">
        <f t="shared" si="29"/>
        <v>1683.905188</v>
      </c>
      <c r="F276" s="256">
        <f t="shared" si="29"/>
        <v>1683.6651879999999</v>
      </c>
      <c r="G276" s="256">
        <f t="shared" si="29"/>
        <v>1862.395188</v>
      </c>
      <c r="H276" s="256">
        <f t="shared" si="29"/>
        <v>1858.5151880000001</v>
      </c>
      <c r="I276" s="256">
        <f t="shared" si="29"/>
        <v>1857.0151880000001</v>
      </c>
      <c r="J276" s="256">
        <f t="shared" si="29"/>
        <v>1854.625188</v>
      </c>
      <c r="K276" s="256">
        <f t="shared" si="29"/>
        <v>1853.7751880000001</v>
      </c>
      <c r="L276" s="256">
        <f t="shared" si="29"/>
        <v>1853.375188</v>
      </c>
      <c r="M276" s="256">
        <f t="shared" si="29"/>
        <v>1853.2351880000001</v>
      </c>
      <c r="N276" s="256">
        <f t="shared" si="29"/>
        <v>1854.0251880000001</v>
      </c>
      <c r="O276" s="256">
        <f t="shared" si="29"/>
        <v>1854.7951880000001</v>
      </c>
      <c r="P276" s="256">
        <f t="shared" si="29"/>
        <v>1855.0251880000001</v>
      </c>
      <c r="Q276" s="256">
        <f t="shared" si="29"/>
        <v>1854.815188</v>
      </c>
      <c r="R276" s="256">
        <f t="shared" si="29"/>
        <v>1855.565188</v>
      </c>
      <c r="S276" s="256">
        <f t="shared" si="30"/>
        <v>1676.2151879999999</v>
      </c>
      <c r="T276" s="256">
        <f t="shared" si="30"/>
        <v>1676.6951879999999</v>
      </c>
      <c r="U276" s="256">
        <f t="shared" si="30"/>
        <v>1675.115188</v>
      </c>
      <c r="V276" s="256">
        <f t="shared" si="30"/>
        <v>1674.345188</v>
      </c>
      <c r="W276" s="256">
        <f t="shared" si="30"/>
        <v>1673.835188</v>
      </c>
      <c r="X276" s="256">
        <f t="shared" si="30"/>
        <v>1678.585188</v>
      </c>
      <c r="Y276" s="256">
        <f t="shared" si="30"/>
        <v>1682.4351879999999</v>
      </c>
      <c r="Z276" s="257"/>
      <c r="AA276" s="258">
        <v>1148.0899999999999</v>
      </c>
      <c r="AB276" s="259">
        <v>1148.98</v>
      </c>
      <c r="AC276" s="259">
        <v>1149.19</v>
      </c>
      <c r="AD276" s="259">
        <v>1149.05</v>
      </c>
      <c r="AE276" s="259">
        <v>1148.81</v>
      </c>
      <c r="AF276" s="259">
        <v>1327.54</v>
      </c>
      <c r="AG276" s="259">
        <v>1323.66</v>
      </c>
      <c r="AH276" s="259">
        <v>1322.16</v>
      </c>
      <c r="AI276" s="259">
        <v>1319.77</v>
      </c>
      <c r="AJ276" s="259">
        <v>1318.92</v>
      </c>
      <c r="AK276" s="259">
        <v>1318.52</v>
      </c>
      <c r="AL276" s="259">
        <v>1318.38</v>
      </c>
      <c r="AM276" s="259">
        <v>1319.17</v>
      </c>
      <c r="AN276" s="259">
        <v>1319.94</v>
      </c>
      <c r="AO276" s="259">
        <v>1320.17</v>
      </c>
      <c r="AP276" s="259">
        <v>1319.96</v>
      </c>
      <c r="AQ276" s="259">
        <v>1320.71</v>
      </c>
      <c r="AR276" s="259">
        <v>1141.3599999999999</v>
      </c>
      <c r="AS276" s="259">
        <v>1141.8399999999999</v>
      </c>
      <c r="AT276" s="259">
        <v>1140.26</v>
      </c>
      <c r="AU276" s="259">
        <v>1139.49</v>
      </c>
      <c r="AV276" s="259">
        <v>1138.98</v>
      </c>
      <c r="AW276" s="259">
        <v>1143.73</v>
      </c>
      <c r="AX276" s="260">
        <v>1147.58</v>
      </c>
      <c r="AY276" s="345">
        <v>529.51</v>
      </c>
      <c r="AZ276" s="261">
        <v>5.3451880000000003</v>
      </c>
      <c r="BA276" s="261">
        <v>0</v>
      </c>
      <c r="BB276" s="269">
        <v>0</v>
      </c>
    </row>
    <row r="277" spans="1:54" s="246" customFormat="1">
      <c r="A277" s="255">
        <v>14</v>
      </c>
      <c r="B277" s="256">
        <f t="shared" si="31"/>
        <v>1682.2851880000001</v>
      </c>
      <c r="C277" s="256">
        <f t="shared" si="29"/>
        <v>1684.155188</v>
      </c>
      <c r="D277" s="256">
        <f t="shared" si="29"/>
        <v>1684.4251879999999</v>
      </c>
      <c r="E277" s="256">
        <f t="shared" si="29"/>
        <v>1684.1951879999999</v>
      </c>
      <c r="F277" s="256">
        <f t="shared" si="29"/>
        <v>1683.845188</v>
      </c>
      <c r="G277" s="256">
        <f t="shared" si="29"/>
        <v>1862.7151879999999</v>
      </c>
      <c r="H277" s="256">
        <f t="shared" si="29"/>
        <v>1858.395188</v>
      </c>
      <c r="I277" s="256">
        <f t="shared" si="29"/>
        <v>1857.395188</v>
      </c>
      <c r="J277" s="256">
        <f t="shared" si="29"/>
        <v>1856.4851880000001</v>
      </c>
      <c r="K277" s="256">
        <f t="shared" si="29"/>
        <v>1856.1851879999999</v>
      </c>
      <c r="L277" s="256">
        <f t="shared" si="29"/>
        <v>1857.305188</v>
      </c>
      <c r="M277" s="256">
        <f t="shared" si="29"/>
        <v>1856.825188</v>
      </c>
      <c r="N277" s="256">
        <f t="shared" si="29"/>
        <v>1857.115188</v>
      </c>
      <c r="O277" s="256">
        <f t="shared" si="29"/>
        <v>1856.9351879999999</v>
      </c>
      <c r="P277" s="256">
        <f t="shared" si="29"/>
        <v>1857.815188</v>
      </c>
      <c r="Q277" s="256">
        <f t="shared" si="29"/>
        <v>1855.655188</v>
      </c>
      <c r="R277" s="256">
        <f t="shared" si="29"/>
        <v>1856.7751880000001</v>
      </c>
      <c r="S277" s="256">
        <f t="shared" si="30"/>
        <v>1676.1651879999999</v>
      </c>
      <c r="T277" s="256">
        <f t="shared" si="30"/>
        <v>1675.0051880000001</v>
      </c>
      <c r="U277" s="256">
        <f t="shared" si="30"/>
        <v>1674.875188</v>
      </c>
      <c r="V277" s="256">
        <f t="shared" si="30"/>
        <v>1675.7051879999999</v>
      </c>
      <c r="W277" s="256">
        <f t="shared" si="30"/>
        <v>1677.625188</v>
      </c>
      <c r="X277" s="256">
        <f t="shared" si="30"/>
        <v>1422.9551880000001</v>
      </c>
      <c r="Y277" s="256">
        <f t="shared" si="30"/>
        <v>1422.7251880000001</v>
      </c>
      <c r="Z277" s="257"/>
      <c r="AA277" s="258">
        <v>1147.43</v>
      </c>
      <c r="AB277" s="259">
        <v>1149.3</v>
      </c>
      <c r="AC277" s="259">
        <v>1149.57</v>
      </c>
      <c r="AD277" s="259">
        <v>1149.3399999999999</v>
      </c>
      <c r="AE277" s="259">
        <v>1148.99</v>
      </c>
      <c r="AF277" s="259">
        <v>1327.86</v>
      </c>
      <c r="AG277" s="259">
        <v>1323.54</v>
      </c>
      <c r="AH277" s="259">
        <v>1322.54</v>
      </c>
      <c r="AI277" s="259">
        <v>1321.63</v>
      </c>
      <c r="AJ277" s="259">
        <v>1321.33</v>
      </c>
      <c r="AK277" s="259">
        <v>1322.45</v>
      </c>
      <c r="AL277" s="259">
        <v>1321.97</v>
      </c>
      <c r="AM277" s="259">
        <v>1322.26</v>
      </c>
      <c r="AN277" s="259">
        <v>1322.08</v>
      </c>
      <c r="AO277" s="259">
        <v>1322.96</v>
      </c>
      <c r="AP277" s="259">
        <v>1320.8</v>
      </c>
      <c r="AQ277" s="259">
        <v>1321.92</v>
      </c>
      <c r="AR277" s="259">
        <v>1141.31</v>
      </c>
      <c r="AS277" s="259">
        <v>1140.1500000000001</v>
      </c>
      <c r="AT277" s="259">
        <v>1140.02</v>
      </c>
      <c r="AU277" s="259">
        <v>1140.8499999999999</v>
      </c>
      <c r="AV277" s="259">
        <v>1142.77</v>
      </c>
      <c r="AW277" s="259">
        <v>888.1</v>
      </c>
      <c r="AX277" s="260">
        <v>887.87</v>
      </c>
      <c r="AY277" s="345">
        <v>529.51</v>
      </c>
      <c r="AZ277" s="261">
        <v>5.3451880000000003</v>
      </c>
      <c r="BA277" s="261">
        <v>0</v>
      </c>
      <c r="BB277" s="269">
        <v>0</v>
      </c>
    </row>
    <row r="278" spans="1:54" s="246" customFormat="1">
      <c r="A278" s="255">
        <v>15</v>
      </c>
      <c r="B278" s="256">
        <f t="shared" si="31"/>
        <v>1425.605188</v>
      </c>
      <c r="C278" s="256">
        <f t="shared" si="29"/>
        <v>1425.4451879999999</v>
      </c>
      <c r="D278" s="256">
        <f t="shared" si="29"/>
        <v>1424.5451880000001</v>
      </c>
      <c r="E278" s="256">
        <f t="shared" si="29"/>
        <v>1423.9751880000001</v>
      </c>
      <c r="F278" s="256">
        <f t="shared" si="29"/>
        <v>1414.645188</v>
      </c>
      <c r="G278" s="256">
        <f t="shared" si="29"/>
        <v>1424.645188</v>
      </c>
      <c r="H278" s="256">
        <f t="shared" si="29"/>
        <v>1428.2851880000001</v>
      </c>
      <c r="I278" s="256">
        <f t="shared" si="29"/>
        <v>1478.825188</v>
      </c>
      <c r="J278" s="256">
        <f t="shared" si="29"/>
        <v>1427.335188</v>
      </c>
      <c r="K278" s="256">
        <f t="shared" si="29"/>
        <v>1426.7651880000001</v>
      </c>
      <c r="L278" s="256">
        <f t="shared" si="29"/>
        <v>1426.4151879999999</v>
      </c>
      <c r="M278" s="256">
        <f t="shared" si="29"/>
        <v>1425.4951880000001</v>
      </c>
      <c r="N278" s="256">
        <f t="shared" si="29"/>
        <v>1425.095188</v>
      </c>
      <c r="O278" s="256">
        <f t="shared" si="29"/>
        <v>1423.905188</v>
      </c>
      <c r="P278" s="256">
        <f t="shared" si="29"/>
        <v>1423.825188</v>
      </c>
      <c r="Q278" s="256">
        <f t="shared" si="29"/>
        <v>1424.4151879999999</v>
      </c>
      <c r="R278" s="256">
        <f t="shared" si="29"/>
        <v>1426.615188</v>
      </c>
      <c r="S278" s="256">
        <f t="shared" si="30"/>
        <v>1511.9451879999999</v>
      </c>
      <c r="T278" s="256">
        <f t="shared" si="30"/>
        <v>1554.7851880000001</v>
      </c>
      <c r="U278" s="256">
        <f t="shared" si="30"/>
        <v>1506.9951880000001</v>
      </c>
      <c r="V278" s="256">
        <f t="shared" si="30"/>
        <v>1451.2751879999998</v>
      </c>
      <c r="W278" s="256">
        <f t="shared" si="30"/>
        <v>1422.305188</v>
      </c>
      <c r="X278" s="256">
        <f t="shared" si="30"/>
        <v>1428.385188</v>
      </c>
      <c r="Y278" s="256">
        <f t="shared" si="30"/>
        <v>1428.6751879999999</v>
      </c>
      <c r="Z278" s="257"/>
      <c r="AA278" s="258">
        <v>890.75</v>
      </c>
      <c r="AB278" s="259">
        <v>890.59</v>
      </c>
      <c r="AC278" s="259">
        <v>889.69</v>
      </c>
      <c r="AD278" s="259">
        <v>889.12</v>
      </c>
      <c r="AE278" s="259">
        <v>879.79</v>
      </c>
      <c r="AF278" s="259">
        <v>889.79</v>
      </c>
      <c r="AG278" s="259">
        <v>893.43</v>
      </c>
      <c r="AH278" s="259">
        <v>943.97</v>
      </c>
      <c r="AI278" s="259">
        <v>892.48</v>
      </c>
      <c r="AJ278" s="259">
        <v>891.91</v>
      </c>
      <c r="AK278" s="259">
        <v>891.56</v>
      </c>
      <c r="AL278" s="259">
        <v>890.64</v>
      </c>
      <c r="AM278" s="259">
        <v>890.24</v>
      </c>
      <c r="AN278" s="259">
        <v>889.05</v>
      </c>
      <c r="AO278" s="259">
        <v>888.97</v>
      </c>
      <c r="AP278" s="259">
        <v>889.56</v>
      </c>
      <c r="AQ278" s="259">
        <v>891.76</v>
      </c>
      <c r="AR278" s="259">
        <v>977.09</v>
      </c>
      <c r="AS278" s="259">
        <v>1019.93</v>
      </c>
      <c r="AT278" s="259">
        <v>972.14</v>
      </c>
      <c r="AU278" s="259">
        <v>916.42</v>
      </c>
      <c r="AV278" s="259">
        <v>887.45</v>
      </c>
      <c r="AW278" s="259">
        <v>893.53</v>
      </c>
      <c r="AX278" s="260">
        <v>893.82</v>
      </c>
      <c r="AY278" s="345">
        <v>529.51</v>
      </c>
      <c r="AZ278" s="261">
        <v>5.3451880000000003</v>
      </c>
      <c r="BA278" s="261">
        <v>0</v>
      </c>
      <c r="BB278" s="269">
        <v>0</v>
      </c>
    </row>
    <row r="279" spans="1:54" s="246" customFormat="1">
      <c r="A279" s="255">
        <v>16</v>
      </c>
      <c r="B279" s="256">
        <f t="shared" si="31"/>
        <v>1426.7951880000001</v>
      </c>
      <c r="C279" s="256">
        <f t="shared" si="29"/>
        <v>1424.9551880000001</v>
      </c>
      <c r="D279" s="256">
        <f t="shared" si="29"/>
        <v>1425.7851880000001</v>
      </c>
      <c r="E279" s="256">
        <f t="shared" si="29"/>
        <v>1411.2851880000001</v>
      </c>
      <c r="F279" s="256">
        <f t="shared" si="29"/>
        <v>1417.9851879999999</v>
      </c>
      <c r="G279" s="256">
        <f t="shared" si="29"/>
        <v>1422.4151879999999</v>
      </c>
      <c r="H279" s="256">
        <f t="shared" si="29"/>
        <v>1467.075188</v>
      </c>
      <c r="I279" s="256">
        <f t="shared" si="29"/>
        <v>1465.085188</v>
      </c>
      <c r="J279" s="256">
        <f t="shared" si="29"/>
        <v>1462.105188</v>
      </c>
      <c r="K279" s="256">
        <f t="shared" si="29"/>
        <v>1465.1851880000002</v>
      </c>
      <c r="L279" s="256">
        <f t="shared" si="29"/>
        <v>1458.4451879999999</v>
      </c>
      <c r="M279" s="256">
        <f t="shared" si="29"/>
        <v>1450.4951880000001</v>
      </c>
      <c r="N279" s="256">
        <f t="shared" si="29"/>
        <v>1449.305188</v>
      </c>
      <c r="O279" s="256">
        <f t="shared" si="29"/>
        <v>1456.0251879999998</v>
      </c>
      <c r="P279" s="256">
        <f t="shared" si="29"/>
        <v>1456.4751880000001</v>
      </c>
      <c r="Q279" s="256">
        <f t="shared" si="29"/>
        <v>1459.065188</v>
      </c>
      <c r="R279" s="256">
        <f t="shared" ref="R279:Y294" si="32">AQ279+$AY279+$AZ279+ROUND($BA279*$BB279,2)</f>
        <v>1509.375188</v>
      </c>
      <c r="S279" s="256">
        <f t="shared" si="30"/>
        <v>1514.0251879999998</v>
      </c>
      <c r="T279" s="256">
        <f t="shared" si="30"/>
        <v>1510.555188</v>
      </c>
      <c r="U279" s="256">
        <f t="shared" si="30"/>
        <v>1521.4751880000001</v>
      </c>
      <c r="V279" s="256">
        <f t="shared" si="30"/>
        <v>1461.355188</v>
      </c>
      <c r="W279" s="256">
        <f t="shared" si="30"/>
        <v>1420.0351880000001</v>
      </c>
      <c r="X279" s="256">
        <f t="shared" si="30"/>
        <v>1427.9851879999999</v>
      </c>
      <c r="Y279" s="256">
        <f t="shared" si="30"/>
        <v>1427.345188</v>
      </c>
      <c r="Z279" s="257"/>
      <c r="AA279" s="258">
        <v>891.94</v>
      </c>
      <c r="AB279" s="259">
        <v>890.1</v>
      </c>
      <c r="AC279" s="259">
        <v>890.93</v>
      </c>
      <c r="AD279" s="259">
        <v>876.43</v>
      </c>
      <c r="AE279" s="259">
        <v>883.13</v>
      </c>
      <c r="AF279" s="259">
        <v>887.56</v>
      </c>
      <c r="AG279" s="259">
        <v>932.22</v>
      </c>
      <c r="AH279" s="259">
        <v>930.23</v>
      </c>
      <c r="AI279" s="259">
        <v>927.25</v>
      </c>
      <c r="AJ279" s="259">
        <v>930.33</v>
      </c>
      <c r="AK279" s="259">
        <v>923.59</v>
      </c>
      <c r="AL279" s="259">
        <v>915.64</v>
      </c>
      <c r="AM279" s="259">
        <v>914.45</v>
      </c>
      <c r="AN279" s="259">
        <v>921.17</v>
      </c>
      <c r="AO279" s="259">
        <v>921.62</v>
      </c>
      <c r="AP279" s="259">
        <v>924.21</v>
      </c>
      <c r="AQ279" s="259">
        <v>974.52</v>
      </c>
      <c r="AR279" s="259">
        <v>979.17</v>
      </c>
      <c r="AS279" s="259">
        <v>975.7</v>
      </c>
      <c r="AT279" s="259">
        <v>986.62</v>
      </c>
      <c r="AU279" s="259">
        <v>926.5</v>
      </c>
      <c r="AV279" s="259">
        <v>885.18</v>
      </c>
      <c r="AW279" s="259">
        <v>893.13</v>
      </c>
      <c r="AX279" s="260">
        <v>892.49</v>
      </c>
      <c r="AY279" s="345">
        <v>529.51</v>
      </c>
      <c r="AZ279" s="261">
        <v>5.3451880000000003</v>
      </c>
      <c r="BA279" s="261">
        <v>0</v>
      </c>
      <c r="BB279" s="269">
        <v>0</v>
      </c>
    </row>
    <row r="280" spans="1:54" s="246" customFormat="1">
      <c r="A280" s="255">
        <v>17</v>
      </c>
      <c r="B280" s="256">
        <f t="shared" si="31"/>
        <v>1433.4851879999999</v>
      </c>
      <c r="C280" s="256">
        <f t="shared" si="31"/>
        <v>1433.595188</v>
      </c>
      <c r="D280" s="256">
        <f t="shared" si="31"/>
        <v>1432.555188</v>
      </c>
      <c r="E280" s="256">
        <f t="shared" si="31"/>
        <v>1431.655188</v>
      </c>
      <c r="F280" s="256">
        <f t="shared" si="31"/>
        <v>1418.4451879999999</v>
      </c>
      <c r="G280" s="256">
        <f t="shared" si="31"/>
        <v>1420.9351880000002</v>
      </c>
      <c r="H280" s="256">
        <f t="shared" si="31"/>
        <v>1427.055188</v>
      </c>
      <c r="I280" s="256">
        <f t="shared" si="31"/>
        <v>1429.9951880000001</v>
      </c>
      <c r="J280" s="256">
        <f t="shared" si="31"/>
        <v>1435.095188</v>
      </c>
      <c r="K280" s="256">
        <f t="shared" si="31"/>
        <v>1438.9751880000001</v>
      </c>
      <c r="L280" s="256">
        <f t="shared" si="31"/>
        <v>1433.2551879999999</v>
      </c>
      <c r="M280" s="256">
        <f t="shared" si="31"/>
        <v>1431.835188</v>
      </c>
      <c r="N280" s="256">
        <f t="shared" si="31"/>
        <v>1430.825188</v>
      </c>
      <c r="O280" s="256">
        <f t="shared" si="31"/>
        <v>1429.7251880000001</v>
      </c>
      <c r="P280" s="256">
        <f t="shared" si="31"/>
        <v>1429.7151879999999</v>
      </c>
      <c r="Q280" s="256">
        <f t="shared" si="31"/>
        <v>1430.7051880000001</v>
      </c>
      <c r="R280" s="256">
        <f t="shared" si="32"/>
        <v>1432.855188</v>
      </c>
      <c r="S280" s="256">
        <f t="shared" si="32"/>
        <v>1436.2151879999999</v>
      </c>
      <c r="T280" s="256">
        <f t="shared" si="32"/>
        <v>1438.4151879999999</v>
      </c>
      <c r="U280" s="256">
        <f t="shared" si="32"/>
        <v>1436.5351880000001</v>
      </c>
      <c r="V280" s="256">
        <f t="shared" si="32"/>
        <v>1433.2751879999998</v>
      </c>
      <c r="W280" s="256">
        <f t="shared" si="32"/>
        <v>1420.055188</v>
      </c>
      <c r="X280" s="256">
        <f t="shared" si="32"/>
        <v>1432.2051880000001</v>
      </c>
      <c r="Y280" s="256">
        <f t="shared" si="32"/>
        <v>1432.885188</v>
      </c>
      <c r="Z280" s="257"/>
      <c r="AA280" s="258">
        <v>898.63</v>
      </c>
      <c r="AB280" s="259">
        <v>898.74</v>
      </c>
      <c r="AC280" s="259">
        <v>897.7</v>
      </c>
      <c r="AD280" s="259">
        <v>896.8</v>
      </c>
      <c r="AE280" s="259">
        <v>883.59</v>
      </c>
      <c r="AF280" s="259">
        <v>886.08</v>
      </c>
      <c r="AG280" s="259">
        <v>892.2</v>
      </c>
      <c r="AH280" s="259">
        <v>895.14</v>
      </c>
      <c r="AI280" s="259">
        <v>900.24</v>
      </c>
      <c r="AJ280" s="259">
        <v>904.12</v>
      </c>
      <c r="AK280" s="259">
        <v>898.4</v>
      </c>
      <c r="AL280" s="259">
        <v>896.98</v>
      </c>
      <c r="AM280" s="259">
        <v>895.97</v>
      </c>
      <c r="AN280" s="259">
        <v>894.87</v>
      </c>
      <c r="AO280" s="259">
        <v>894.86</v>
      </c>
      <c r="AP280" s="259">
        <v>895.85</v>
      </c>
      <c r="AQ280" s="259">
        <v>898</v>
      </c>
      <c r="AR280" s="259">
        <v>901.36</v>
      </c>
      <c r="AS280" s="259">
        <v>903.56</v>
      </c>
      <c r="AT280" s="259">
        <v>901.68</v>
      </c>
      <c r="AU280" s="259">
        <v>898.42</v>
      </c>
      <c r="AV280" s="259">
        <v>885.2</v>
      </c>
      <c r="AW280" s="259">
        <v>897.35</v>
      </c>
      <c r="AX280" s="260">
        <v>898.03</v>
      </c>
      <c r="AY280" s="345">
        <v>529.51</v>
      </c>
      <c r="AZ280" s="261">
        <v>5.3451880000000003</v>
      </c>
      <c r="BA280" s="261">
        <v>0</v>
      </c>
      <c r="BB280" s="269">
        <v>0</v>
      </c>
    </row>
    <row r="281" spans="1:54" s="246" customFormat="1">
      <c r="A281" s="255">
        <v>18</v>
      </c>
      <c r="B281" s="256">
        <f t="shared" si="31"/>
        <v>1433.345188</v>
      </c>
      <c r="C281" s="256">
        <f t="shared" si="31"/>
        <v>1433.2251880000001</v>
      </c>
      <c r="D281" s="256">
        <f t="shared" si="31"/>
        <v>1433.145188</v>
      </c>
      <c r="E281" s="256">
        <f t="shared" si="31"/>
        <v>1417.355188</v>
      </c>
      <c r="F281" s="256">
        <f t="shared" si="31"/>
        <v>1418.615188</v>
      </c>
      <c r="G281" s="256">
        <f t="shared" si="31"/>
        <v>1419.585188</v>
      </c>
      <c r="H281" s="256">
        <f t="shared" si="31"/>
        <v>1424.4951880000001</v>
      </c>
      <c r="I281" s="256">
        <f t="shared" si="31"/>
        <v>1429.2351879999999</v>
      </c>
      <c r="J281" s="256">
        <f t="shared" si="31"/>
        <v>1431.2751879999998</v>
      </c>
      <c r="K281" s="256">
        <f t="shared" si="31"/>
        <v>1435.9751880000001</v>
      </c>
      <c r="L281" s="256">
        <f t="shared" si="31"/>
        <v>1435.1751879999999</v>
      </c>
      <c r="M281" s="256">
        <f t="shared" si="31"/>
        <v>1434.5051879999999</v>
      </c>
      <c r="N281" s="256">
        <f t="shared" si="31"/>
        <v>1433.365188</v>
      </c>
      <c r="O281" s="256">
        <f t="shared" si="31"/>
        <v>1432.9851879999999</v>
      </c>
      <c r="P281" s="256">
        <f t="shared" si="31"/>
        <v>1434.0351880000001</v>
      </c>
      <c r="Q281" s="256">
        <f t="shared" si="31"/>
        <v>1435.7151879999999</v>
      </c>
      <c r="R281" s="256">
        <f t="shared" si="32"/>
        <v>1437.6851880000002</v>
      </c>
      <c r="S281" s="256">
        <f t="shared" si="32"/>
        <v>1459.075188</v>
      </c>
      <c r="T281" s="256">
        <f t="shared" si="32"/>
        <v>1464.0351880000001</v>
      </c>
      <c r="U281" s="256">
        <f t="shared" si="32"/>
        <v>1475.375188</v>
      </c>
      <c r="V281" s="256">
        <f t="shared" si="32"/>
        <v>1435.865188</v>
      </c>
      <c r="W281" s="256">
        <f t="shared" si="32"/>
        <v>1428.4951880000001</v>
      </c>
      <c r="X281" s="256">
        <f t="shared" si="32"/>
        <v>1432.815188</v>
      </c>
      <c r="Y281" s="256">
        <f t="shared" si="32"/>
        <v>1433.565188</v>
      </c>
      <c r="Z281" s="257"/>
      <c r="AA281" s="258">
        <v>898.49</v>
      </c>
      <c r="AB281" s="259">
        <v>898.37</v>
      </c>
      <c r="AC281" s="259">
        <v>898.29</v>
      </c>
      <c r="AD281" s="259">
        <v>882.5</v>
      </c>
      <c r="AE281" s="259">
        <v>883.76</v>
      </c>
      <c r="AF281" s="259">
        <v>884.73</v>
      </c>
      <c r="AG281" s="259">
        <v>889.64</v>
      </c>
      <c r="AH281" s="259">
        <v>894.38</v>
      </c>
      <c r="AI281" s="259">
        <v>896.42</v>
      </c>
      <c r="AJ281" s="259">
        <v>901.12</v>
      </c>
      <c r="AK281" s="259">
        <v>900.32</v>
      </c>
      <c r="AL281" s="259">
        <v>899.65</v>
      </c>
      <c r="AM281" s="259">
        <v>898.51</v>
      </c>
      <c r="AN281" s="259">
        <v>898.13</v>
      </c>
      <c r="AO281" s="259">
        <v>899.18</v>
      </c>
      <c r="AP281" s="259">
        <v>900.86</v>
      </c>
      <c r="AQ281" s="259">
        <v>902.83</v>
      </c>
      <c r="AR281" s="259">
        <v>924.22</v>
      </c>
      <c r="AS281" s="259">
        <v>929.18</v>
      </c>
      <c r="AT281" s="259">
        <v>940.52</v>
      </c>
      <c r="AU281" s="259">
        <v>901.01</v>
      </c>
      <c r="AV281" s="259">
        <v>893.64</v>
      </c>
      <c r="AW281" s="259">
        <v>897.96</v>
      </c>
      <c r="AX281" s="260">
        <v>898.71</v>
      </c>
      <c r="AY281" s="345">
        <v>529.51</v>
      </c>
      <c r="AZ281" s="261">
        <v>5.3451880000000003</v>
      </c>
      <c r="BA281" s="261">
        <v>0</v>
      </c>
      <c r="BB281" s="269">
        <v>0</v>
      </c>
    </row>
    <row r="282" spans="1:54" s="246" customFormat="1">
      <c r="A282" s="255">
        <v>19</v>
      </c>
      <c r="B282" s="256">
        <f t="shared" si="31"/>
        <v>1437.1651879999999</v>
      </c>
      <c r="C282" s="256">
        <f t="shared" si="31"/>
        <v>1436.7451880000001</v>
      </c>
      <c r="D282" s="256">
        <f t="shared" si="31"/>
        <v>1435.305188</v>
      </c>
      <c r="E282" s="256">
        <f t="shared" si="31"/>
        <v>1420.645188</v>
      </c>
      <c r="F282" s="256">
        <f t="shared" si="31"/>
        <v>1424.625188</v>
      </c>
      <c r="G282" s="256">
        <f t="shared" si="31"/>
        <v>1428.095188</v>
      </c>
      <c r="H282" s="256">
        <f t="shared" si="31"/>
        <v>1439.2851880000001</v>
      </c>
      <c r="I282" s="256">
        <f t="shared" si="31"/>
        <v>1527.5351880000001</v>
      </c>
      <c r="J282" s="256">
        <f t="shared" si="31"/>
        <v>1549.6651879999999</v>
      </c>
      <c r="K282" s="256">
        <f t="shared" si="31"/>
        <v>1573.4951880000001</v>
      </c>
      <c r="L282" s="256">
        <f t="shared" si="31"/>
        <v>1543.2951880000001</v>
      </c>
      <c r="M282" s="256">
        <f t="shared" si="31"/>
        <v>1508.2251880000001</v>
      </c>
      <c r="N282" s="256">
        <f t="shared" si="31"/>
        <v>1499.575188</v>
      </c>
      <c r="O282" s="256">
        <f t="shared" si="31"/>
        <v>1496.825188</v>
      </c>
      <c r="P282" s="256">
        <f t="shared" si="31"/>
        <v>1481.0151880000001</v>
      </c>
      <c r="Q282" s="256">
        <f t="shared" si="31"/>
        <v>1483.155188</v>
      </c>
      <c r="R282" s="256">
        <f t="shared" si="32"/>
        <v>1488.315188</v>
      </c>
      <c r="S282" s="256">
        <f t="shared" si="32"/>
        <v>1459.0151880000001</v>
      </c>
      <c r="T282" s="256">
        <f t="shared" si="32"/>
        <v>1440.605188</v>
      </c>
      <c r="U282" s="256">
        <f t="shared" si="32"/>
        <v>1459.9251879999999</v>
      </c>
      <c r="V282" s="256">
        <f t="shared" si="32"/>
        <v>1433.6951879999999</v>
      </c>
      <c r="W282" s="256">
        <f t="shared" si="32"/>
        <v>1420.7451880000001</v>
      </c>
      <c r="X282" s="256">
        <f t="shared" si="32"/>
        <v>1431.625188</v>
      </c>
      <c r="Y282" s="256">
        <f t="shared" si="32"/>
        <v>1432.6651879999999</v>
      </c>
      <c r="Z282" s="257"/>
      <c r="AA282" s="258">
        <v>902.31</v>
      </c>
      <c r="AB282" s="259">
        <v>901.89</v>
      </c>
      <c r="AC282" s="259">
        <v>900.45</v>
      </c>
      <c r="AD282" s="259">
        <v>885.79</v>
      </c>
      <c r="AE282" s="259">
        <v>889.77</v>
      </c>
      <c r="AF282" s="259">
        <v>893.24</v>
      </c>
      <c r="AG282" s="259">
        <v>904.43</v>
      </c>
      <c r="AH282" s="259">
        <v>992.68</v>
      </c>
      <c r="AI282" s="259">
        <v>1014.81</v>
      </c>
      <c r="AJ282" s="259">
        <v>1038.6400000000001</v>
      </c>
      <c r="AK282" s="259">
        <v>1008.44</v>
      </c>
      <c r="AL282" s="259">
        <v>973.37</v>
      </c>
      <c r="AM282" s="259">
        <v>964.72</v>
      </c>
      <c r="AN282" s="259">
        <v>961.97</v>
      </c>
      <c r="AO282" s="259">
        <v>946.16</v>
      </c>
      <c r="AP282" s="259">
        <v>948.3</v>
      </c>
      <c r="AQ282" s="259">
        <v>953.46</v>
      </c>
      <c r="AR282" s="259">
        <v>924.16</v>
      </c>
      <c r="AS282" s="259">
        <v>905.75</v>
      </c>
      <c r="AT282" s="259">
        <v>925.07</v>
      </c>
      <c r="AU282" s="259">
        <v>898.84</v>
      </c>
      <c r="AV282" s="259">
        <v>885.89</v>
      </c>
      <c r="AW282" s="259">
        <v>896.77</v>
      </c>
      <c r="AX282" s="260">
        <v>897.81</v>
      </c>
      <c r="AY282" s="345">
        <v>529.51</v>
      </c>
      <c r="AZ282" s="261">
        <v>5.3451880000000003</v>
      </c>
      <c r="BA282" s="261">
        <v>0</v>
      </c>
      <c r="BB282" s="269">
        <v>0</v>
      </c>
    </row>
    <row r="283" spans="1:54" s="246" customFormat="1">
      <c r="A283" s="255">
        <v>20</v>
      </c>
      <c r="B283" s="256">
        <f t="shared" si="31"/>
        <v>1400.9851879999999</v>
      </c>
      <c r="C283" s="256">
        <f t="shared" si="31"/>
        <v>1401.1851880000002</v>
      </c>
      <c r="D283" s="256">
        <f t="shared" si="31"/>
        <v>1401.115188</v>
      </c>
      <c r="E283" s="256">
        <f t="shared" si="31"/>
        <v>1387.9351880000002</v>
      </c>
      <c r="F283" s="256">
        <f t="shared" si="31"/>
        <v>1422.575188</v>
      </c>
      <c r="G283" s="256">
        <f t="shared" si="31"/>
        <v>1428.2951880000001</v>
      </c>
      <c r="H283" s="256">
        <f t="shared" si="31"/>
        <v>1428.2251880000001</v>
      </c>
      <c r="I283" s="256">
        <f t="shared" si="31"/>
        <v>1427.055188</v>
      </c>
      <c r="J283" s="256">
        <f t="shared" si="31"/>
        <v>1433.7551879999999</v>
      </c>
      <c r="K283" s="256">
        <f t="shared" si="31"/>
        <v>1431.6851880000002</v>
      </c>
      <c r="L283" s="256">
        <f t="shared" si="31"/>
        <v>1430.6951879999999</v>
      </c>
      <c r="M283" s="256">
        <f t="shared" si="31"/>
        <v>1429.4551880000001</v>
      </c>
      <c r="N283" s="256">
        <f t="shared" si="31"/>
        <v>1428.105188</v>
      </c>
      <c r="O283" s="256">
        <f t="shared" si="31"/>
        <v>1427.085188</v>
      </c>
      <c r="P283" s="256">
        <f t="shared" si="31"/>
        <v>1427.0251879999998</v>
      </c>
      <c r="Q283" s="256">
        <f t="shared" si="31"/>
        <v>1427.4551880000001</v>
      </c>
      <c r="R283" s="256">
        <f t="shared" si="32"/>
        <v>1430.085188</v>
      </c>
      <c r="S283" s="256">
        <f t="shared" si="32"/>
        <v>1433.115188</v>
      </c>
      <c r="T283" s="256">
        <f t="shared" si="32"/>
        <v>1428.7051880000001</v>
      </c>
      <c r="U283" s="256">
        <f t="shared" si="32"/>
        <v>1427.1951879999999</v>
      </c>
      <c r="V283" s="256">
        <f t="shared" si="32"/>
        <v>1423.155188</v>
      </c>
      <c r="W283" s="256">
        <f t="shared" si="32"/>
        <v>1426.5151880000001</v>
      </c>
      <c r="X283" s="256">
        <f t="shared" si="32"/>
        <v>1431.895188</v>
      </c>
      <c r="Y283" s="256">
        <f t="shared" si="32"/>
        <v>1430.1751879999999</v>
      </c>
      <c r="Z283" s="257"/>
      <c r="AA283" s="258">
        <v>866.13</v>
      </c>
      <c r="AB283" s="259">
        <v>866.33</v>
      </c>
      <c r="AC283" s="259">
        <v>866.26</v>
      </c>
      <c r="AD283" s="259">
        <v>853.08</v>
      </c>
      <c r="AE283" s="259">
        <v>887.72</v>
      </c>
      <c r="AF283" s="259">
        <v>893.44</v>
      </c>
      <c r="AG283" s="259">
        <v>893.37</v>
      </c>
      <c r="AH283" s="259">
        <v>892.2</v>
      </c>
      <c r="AI283" s="259">
        <v>898.9</v>
      </c>
      <c r="AJ283" s="259">
        <v>896.83</v>
      </c>
      <c r="AK283" s="259">
        <v>895.84</v>
      </c>
      <c r="AL283" s="259">
        <v>894.6</v>
      </c>
      <c r="AM283" s="259">
        <v>893.25</v>
      </c>
      <c r="AN283" s="259">
        <v>892.23</v>
      </c>
      <c r="AO283" s="259">
        <v>892.17</v>
      </c>
      <c r="AP283" s="259">
        <v>892.6</v>
      </c>
      <c r="AQ283" s="259">
        <v>895.23</v>
      </c>
      <c r="AR283" s="259">
        <v>898.26</v>
      </c>
      <c r="AS283" s="259">
        <v>893.85</v>
      </c>
      <c r="AT283" s="259">
        <v>892.34</v>
      </c>
      <c r="AU283" s="259">
        <v>888.3</v>
      </c>
      <c r="AV283" s="259">
        <v>891.66</v>
      </c>
      <c r="AW283" s="259">
        <v>897.04</v>
      </c>
      <c r="AX283" s="260">
        <v>895.32</v>
      </c>
      <c r="AY283" s="345">
        <v>529.51</v>
      </c>
      <c r="AZ283" s="261">
        <v>5.3451880000000003</v>
      </c>
      <c r="BA283" s="261">
        <v>0</v>
      </c>
      <c r="BB283" s="269">
        <v>0</v>
      </c>
    </row>
    <row r="284" spans="1:54" s="246" customFormat="1">
      <c r="A284" s="255">
        <v>21</v>
      </c>
      <c r="B284" s="256">
        <f t="shared" si="31"/>
        <v>1433.9251879999999</v>
      </c>
      <c r="C284" s="256">
        <f t="shared" si="31"/>
        <v>1422.6851880000002</v>
      </c>
      <c r="D284" s="256">
        <f t="shared" si="31"/>
        <v>1422.1951879999999</v>
      </c>
      <c r="E284" s="256">
        <f t="shared" si="31"/>
        <v>1422.9351880000002</v>
      </c>
      <c r="F284" s="256">
        <f t="shared" si="31"/>
        <v>1448.9551880000001</v>
      </c>
      <c r="G284" s="256">
        <f t="shared" si="31"/>
        <v>1431.9951880000001</v>
      </c>
      <c r="H284" s="256">
        <f t="shared" si="31"/>
        <v>1432.865188</v>
      </c>
      <c r="I284" s="256">
        <f t="shared" si="31"/>
        <v>1438.2051880000001</v>
      </c>
      <c r="J284" s="256">
        <f t="shared" si="31"/>
        <v>1436.595188</v>
      </c>
      <c r="K284" s="256">
        <f t="shared" si="31"/>
        <v>1437.2451880000001</v>
      </c>
      <c r="L284" s="256">
        <f t="shared" si="31"/>
        <v>1432.865188</v>
      </c>
      <c r="M284" s="256">
        <f t="shared" si="31"/>
        <v>1431.095188</v>
      </c>
      <c r="N284" s="256">
        <f t="shared" si="31"/>
        <v>1430.7451880000001</v>
      </c>
      <c r="O284" s="256">
        <f t="shared" si="31"/>
        <v>1429.615188</v>
      </c>
      <c r="P284" s="256">
        <f t="shared" si="31"/>
        <v>1429.9851879999999</v>
      </c>
      <c r="Q284" s="256">
        <f t="shared" si="31"/>
        <v>1428.875188</v>
      </c>
      <c r="R284" s="256">
        <f t="shared" si="32"/>
        <v>1432.845188</v>
      </c>
      <c r="S284" s="256">
        <f t="shared" si="32"/>
        <v>1436.825188</v>
      </c>
      <c r="T284" s="256">
        <f t="shared" si="32"/>
        <v>1434.6751879999999</v>
      </c>
      <c r="U284" s="256">
        <f t="shared" si="32"/>
        <v>1439.2651880000001</v>
      </c>
      <c r="V284" s="256">
        <f t="shared" si="32"/>
        <v>1435.835188</v>
      </c>
      <c r="W284" s="256">
        <f t="shared" si="32"/>
        <v>1421.815188</v>
      </c>
      <c r="X284" s="256">
        <f t="shared" si="32"/>
        <v>1418.365188</v>
      </c>
      <c r="Y284" s="256">
        <f t="shared" si="32"/>
        <v>1396.6751879999999</v>
      </c>
      <c r="Z284" s="257"/>
      <c r="AA284" s="258">
        <v>899.07</v>
      </c>
      <c r="AB284" s="259">
        <v>887.83</v>
      </c>
      <c r="AC284" s="259">
        <v>887.34</v>
      </c>
      <c r="AD284" s="259">
        <v>888.08</v>
      </c>
      <c r="AE284" s="259">
        <v>914.1</v>
      </c>
      <c r="AF284" s="259">
        <v>897.14</v>
      </c>
      <c r="AG284" s="259">
        <v>898.01</v>
      </c>
      <c r="AH284" s="259">
        <v>903.35</v>
      </c>
      <c r="AI284" s="259">
        <v>901.74</v>
      </c>
      <c r="AJ284" s="259">
        <v>902.39</v>
      </c>
      <c r="AK284" s="259">
        <v>898.01</v>
      </c>
      <c r="AL284" s="259">
        <v>896.24</v>
      </c>
      <c r="AM284" s="259">
        <v>895.89</v>
      </c>
      <c r="AN284" s="259">
        <v>894.76</v>
      </c>
      <c r="AO284" s="259">
        <v>895.13</v>
      </c>
      <c r="AP284" s="259">
        <v>894.02</v>
      </c>
      <c r="AQ284" s="259">
        <v>897.99</v>
      </c>
      <c r="AR284" s="259">
        <v>901.97</v>
      </c>
      <c r="AS284" s="259">
        <v>899.82</v>
      </c>
      <c r="AT284" s="259">
        <v>904.41</v>
      </c>
      <c r="AU284" s="259">
        <v>900.98</v>
      </c>
      <c r="AV284" s="259">
        <v>886.96</v>
      </c>
      <c r="AW284" s="259">
        <v>883.51</v>
      </c>
      <c r="AX284" s="260">
        <v>861.82</v>
      </c>
      <c r="AY284" s="345">
        <v>529.51</v>
      </c>
      <c r="AZ284" s="261">
        <v>5.3451880000000003</v>
      </c>
      <c r="BA284" s="261">
        <v>0</v>
      </c>
      <c r="BB284" s="269">
        <v>0</v>
      </c>
    </row>
    <row r="285" spans="1:54" s="246" customFormat="1">
      <c r="A285" s="255">
        <v>22</v>
      </c>
      <c r="B285" s="256">
        <f t="shared" si="31"/>
        <v>1396.555188</v>
      </c>
      <c r="C285" s="256">
        <f t="shared" si="31"/>
        <v>1397.0351880000001</v>
      </c>
      <c r="D285" s="256">
        <f t="shared" si="31"/>
        <v>1396.855188</v>
      </c>
      <c r="E285" s="256">
        <f t="shared" si="31"/>
        <v>1397.315188</v>
      </c>
      <c r="F285" s="256">
        <f t="shared" si="31"/>
        <v>1421.2351879999999</v>
      </c>
      <c r="G285" s="256">
        <f t="shared" si="31"/>
        <v>1429.4951880000001</v>
      </c>
      <c r="H285" s="256">
        <f t="shared" si="31"/>
        <v>1428.6651879999999</v>
      </c>
      <c r="I285" s="256">
        <f t="shared" si="31"/>
        <v>1434.905188</v>
      </c>
      <c r="J285" s="256">
        <f t="shared" si="31"/>
        <v>1432.2951880000001</v>
      </c>
      <c r="K285" s="256">
        <f t="shared" si="31"/>
        <v>1431.6951879999999</v>
      </c>
      <c r="L285" s="256">
        <f t="shared" si="31"/>
        <v>1430.5051879999999</v>
      </c>
      <c r="M285" s="256">
        <f t="shared" si="31"/>
        <v>1429.895188</v>
      </c>
      <c r="N285" s="256">
        <f t="shared" si="31"/>
        <v>1429.4151879999999</v>
      </c>
      <c r="O285" s="256">
        <f t="shared" si="31"/>
        <v>1428.655188</v>
      </c>
      <c r="P285" s="256">
        <f t="shared" si="31"/>
        <v>1428.065188</v>
      </c>
      <c r="Q285" s="256">
        <f t="shared" si="31"/>
        <v>1428.7351879999999</v>
      </c>
      <c r="R285" s="256">
        <f t="shared" si="32"/>
        <v>1436.4651879999999</v>
      </c>
      <c r="S285" s="256">
        <f t="shared" si="32"/>
        <v>1435.2251880000001</v>
      </c>
      <c r="T285" s="256">
        <f t="shared" si="32"/>
        <v>1435.4551880000001</v>
      </c>
      <c r="U285" s="256">
        <f t="shared" si="32"/>
        <v>1503.5151880000001</v>
      </c>
      <c r="V285" s="256">
        <f t="shared" si="32"/>
        <v>1514.625188</v>
      </c>
      <c r="W285" s="256">
        <f t="shared" si="32"/>
        <v>1597.7851880000001</v>
      </c>
      <c r="X285" s="256">
        <f t="shared" si="32"/>
        <v>1444.2751879999998</v>
      </c>
      <c r="Y285" s="256">
        <f t="shared" si="32"/>
        <v>1421.2651880000001</v>
      </c>
      <c r="Z285" s="257"/>
      <c r="AA285" s="258">
        <v>861.7</v>
      </c>
      <c r="AB285" s="259">
        <v>862.18</v>
      </c>
      <c r="AC285" s="259">
        <v>862</v>
      </c>
      <c r="AD285" s="259">
        <v>862.46</v>
      </c>
      <c r="AE285" s="259">
        <v>886.38</v>
      </c>
      <c r="AF285" s="259">
        <v>894.64</v>
      </c>
      <c r="AG285" s="259">
        <v>893.81</v>
      </c>
      <c r="AH285" s="259">
        <v>900.05</v>
      </c>
      <c r="AI285" s="259">
        <v>897.44</v>
      </c>
      <c r="AJ285" s="259">
        <v>896.84</v>
      </c>
      <c r="AK285" s="259">
        <v>895.65</v>
      </c>
      <c r="AL285" s="259">
        <v>895.04</v>
      </c>
      <c r="AM285" s="259">
        <v>894.56</v>
      </c>
      <c r="AN285" s="259">
        <v>893.8</v>
      </c>
      <c r="AO285" s="259">
        <v>893.21</v>
      </c>
      <c r="AP285" s="259">
        <v>893.88</v>
      </c>
      <c r="AQ285" s="259">
        <v>901.61</v>
      </c>
      <c r="AR285" s="259">
        <v>900.37</v>
      </c>
      <c r="AS285" s="259">
        <v>900.6</v>
      </c>
      <c r="AT285" s="259">
        <v>968.66</v>
      </c>
      <c r="AU285" s="259">
        <v>979.77</v>
      </c>
      <c r="AV285" s="259">
        <v>1062.93</v>
      </c>
      <c r="AW285" s="259">
        <v>909.42</v>
      </c>
      <c r="AX285" s="260">
        <v>886.41</v>
      </c>
      <c r="AY285" s="345">
        <v>529.51</v>
      </c>
      <c r="AZ285" s="261">
        <v>5.3451880000000003</v>
      </c>
      <c r="BA285" s="261">
        <v>0</v>
      </c>
      <c r="BB285" s="269">
        <v>0</v>
      </c>
    </row>
    <row r="286" spans="1:54" s="246" customFormat="1">
      <c r="A286" s="255">
        <v>23</v>
      </c>
      <c r="B286" s="256">
        <f t="shared" si="31"/>
        <v>1411.385188</v>
      </c>
      <c r="C286" s="256">
        <f t="shared" si="31"/>
        <v>1409.825188</v>
      </c>
      <c r="D286" s="256">
        <f t="shared" si="31"/>
        <v>1397.2051880000001</v>
      </c>
      <c r="E286" s="256">
        <f t="shared" si="31"/>
        <v>1392.835188</v>
      </c>
      <c r="F286" s="256">
        <f t="shared" si="31"/>
        <v>1415.2751879999998</v>
      </c>
      <c r="G286" s="256">
        <f t="shared" si="31"/>
        <v>1422.585188</v>
      </c>
      <c r="H286" s="256">
        <f t="shared" si="31"/>
        <v>1434.615188</v>
      </c>
      <c r="I286" s="256">
        <f t="shared" si="31"/>
        <v>1536.7651880000001</v>
      </c>
      <c r="J286" s="256">
        <f t="shared" si="31"/>
        <v>1549.0251880000001</v>
      </c>
      <c r="K286" s="256">
        <f t="shared" si="31"/>
        <v>1568.6951879999999</v>
      </c>
      <c r="L286" s="256">
        <f t="shared" si="31"/>
        <v>1596.0251880000001</v>
      </c>
      <c r="M286" s="256">
        <f t="shared" si="31"/>
        <v>1599.7651880000001</v>
      </c>
      <c r="N286" s="256">
        <f t="shared" si="31"/>
        <v>1585.325188</v>
      </c>
      <c r="O286" s="256">
        <f t="shared" si="31"/>
        <v>1569.4751879999999</v>
      </c>
      <c r="P286" s="256">
        <f t="shared" si="31"/>
        <v>1567.125188</v>
      </c>
      <c r="Q286" s="256">
        <f t="shared" si="31"/>
        <v>1567.7351880000001</v>
      </c>
      <c r="R286" s="256">
        <f t="shared" si="32"/>
        <v>1619.2051879999999</v>
      </c>
      <c r="S286" s="256">
        <f t="shared" si="32"/>
        <v>1593.905188</v>
      </c>
      <c r="T286" s="256">
        <f t="shared" si="32"/>
        <v>1679.0451880000001</v>
      </c>
      <c r="U286" s="256">
        <f t="shared" si="32"/>
        <v>1737.1651879999999</v>
      </c>
      <c r="V286" s="256">
        <f t="shared" si="32"/>
        <v>1658.115188</v>
      </c>
      <c r="W286" s="256">
        <f t="shared" si="32"/>
        <v>1591.6651879999999</v>
      </c>
      <c r="X286" s="256">
        <f t="shared" si="32"/>
        <v>1458.0451880000001</v>
      </c>
      <c r="Y286" s="256">
        <f t="shared" si="32"/>
        <v>1420.1751879999999</v>
      </c>
      <c r="Z286" s="257"/>
      <c r="AA286" s="258">
        <v>876.53</v>
      </c>
      <c r="AB286" s="259">
        <v>874.97</v>
      </c>
      <c r="AC286" s="259">
        <v>862.35</v>
      </c>
      <c r="AD286" s="259">
        <v>857.98</v>
      </c>
      <c r="AE286" s="259">
        <v>880.42</v>
      </c>
      <c r="AF286" s="259">
        <v>887.73</v>
      </c>
      <c r="AG286" s="259">
        <v>899.76</v>
      </c>
      <c r="AH286" s="259">
        <v>1001.9100000000001</v>
      </c>
      <c r="AI286" s="259">
        <v>1014.1700000000001</v>
      </c>
      <c r="AJ286" s="259">
        <v>1033.8399999999999</v>
      </c>
      <c r="AK286" s="259">
        <v>1061.17</v>
      </c>
      <c r="AL286" s="259">
        <v>1064.9100000000001</v>
      </c>
      <c r="AM286" s="259">
        <v>1050.47</v>
      </c>
      <c r="AN286" s="259">
        <v>1034.6199999999999</v>
      </c>
      <c r="AO286" s="259">
        <v>1032.27</v>
      </c>
      <c r="AP286" s="259">
        <v>1032.8800000000001</v>
      </c>
      <c r="AQ286" s="259">
        <v>1084.3499999999999</v>
      </c>
      <c r="AR286" s="259">
        <v>1059.05</v>
      </c>
      <c r="AS286" s="259">
        <v>1144.19</v>
      </c>
      <c r="AT286" s="259">
        <v>1202.31</v>
      </c>
      <c r="AU286" s="259">
        <v>1123.26</v>
      </c>
      <c r="AV286" s="259">
        <v>1056.81</v>
      </c>
      <c r="AW286" s="259">
        <v>923.19</v>
      </c>
      <c r="AX286" s="260">
        <v>885.32</v>
      </c>
      <c r="AY286" s="345">
        <v>529.51</v>
      </c>
      <c r="AZ286" s="261">
        <v>5.3451880000000003</v>
      </c>
      <c r="BA286" s="261">
        <v>0</v>
      </c>
      <c r="BB286" s="269">
        <v>0</v>
      </c>
    </row>
    <row r="287" spans="1:54" s="246" customFormat="1">
      <c r="A287" s="255">
        <v>24</v>
      </c>
      <c r="B287" s="256">
        <f t="shared" si="31"/>
        <v>1420.2151879999999</v>
      </c>
      <c r="C287" s="256">
        <f t="shared" si="31"/>
        <v>1419.135188</v>
      </c>
      <c r="D287" s="256">
        <f t="shared" si="31"/>
        <v>1416.305188</v>
      </c>
      <c r="E287" s="256">
        <f t="shared" si="31"/>
        <v>1414.555188</v>
      </c>
      <c r="F287" s="256">
        <f t="shared" si="31"/>
        <v>1417.2551879999999</v>
      </c>
      <c r="G287" s="256">
        <f t="shared" si="31"/>
        <v>1423.315188</v>
      </c>
      <c r="H287" s="256">
        <f t="shared" si="31"/>
        <v>1430.835188</v>
      </c>
      <c r="I287" s="256">
        <f t="shared" si="31"/>
        <v>1477.345188</v>
      </c>
      <c r="J287" s="256">
        <f t="shared" si="31"/>
        <v>1639.555188</v>
      </c>
      <c r="K287" s="256">
        <f t="shared" si="31"/>
        <v>1690.555188</v>
      </c>
      <c r="L287" s="256">
        <f t="shared" si="31"/>
        <v>1734.7251879999999</v>
      </c>
      <c r="M287" s="256">
        <f t="shared" si="31"/>
        <v>1701.5051880000001</v>
      </c>
      <c r="N287" s="256">
        <f t="shared" si="31"/>
        <v>1696.6951879999999</v>
      </c>
      <c r="O287" s="256">
        <f t="shared" si="31"/>
        <v>1685.615188</v>
      </c>
      <c r="P287" s="256">
        <f t="shared" si="31"/>
        <v>1650.405188</v>
      </c>
      <c r="Q287" s="256">
        <f t="shared" si="31"/>
        <v>1631.6751879999999</v>
      </c>
      <c r="R287" s="256">
        <f t="shared" si="32"/>
        <v>1652.365188</v>
      </c>
      <c r="S287" s="256">
        <f t="shared" si="32"/>
        <v>1644.395188</v>
      </c>
      <c r="T287" s="256">
        <f t="shared" si="32"/>
        <v>1712.095188</v>
      </c>
      <c r="U287" s="256">
        <f t="shared" si="32"/>
        <v>1780.2751880000001</v>
      </c>
      <c r="V287" s="256">
        <f t="shared" si="32"/>
        <v>1700.4651879999999</v>
      </c>
      <c r="W287" s="256">
        <f t="shared" si="32"/>
        <v>1579.7451880000001</v>
      </c>
      <c r="X287" s="256">
        <f t="shared" si="32"/>
        <v>1456.405188</v>
      </c>
      <c r="Y287" s="256">
        <f t="shared" si="32"/>
        <v>1423.0251879999998</v>
      </c>
      <c r="Z287" s="257"/>
      <c r="AA287" s="258">
        <v>885.36</v>
      </c>
      <c r="AB287" s="259">
        <v>884.28</v>
      </c>
      <c r="AC287" s="259">
        <v>881.45</v>
      </c>
      <c r="AD287" s="259">
        <v>879.7</v>
      </c>
      <c r="AE287" s="259">
        <v>882.4</v>
      </c>
      <c r="AF287" s="259">
        <v>888.46</v>
      </c>
      <c r="AG287" s="259">
        <v>895.98</v>
      </c>
      <c r="AH287" s="259">
        <v>942.49</v>
      </c>
      <c r="AI287" s="259">
        <v>1104.7</v>
      </c>
      <c r="AJ287" s="259">
        <v>1155.7</v>
      </c>
      <c r="AK287" s="259">
        <v>1199.8699999999999</v>
      </c>
      <c r="AL287" s="259">
        <v>1166.6500000000001</v>
      </c>
      <c r="AM287" s="259">
        <v>1161.8399999999999</v>
      </c>
      <c r="AN287" s="259">
        <v>1150.76</v>
      </c>
      <c r="AO287" s="259">
        <v>1115.55</v>
      </c>
      <c r="AP287" s="259">
        <v>1096.82</v>
      </c>
      <c r="AQ287" s="259">
        <v>1117.51</v>
      </c>
      <c r="AR287" s="259">
        <v>1109.54</v>
      </c>
      <c r="AS287" s="259">
        <v>1177.24</v>
      </c>
      <c r="AT287" s="259">
        <v>1245.42</v>
      </c>
      <c r="AU287" s="259">
        <v>1165.6099999999999</v>
      </c>
      <c r="AV287" s="259">
        <v>1044.8900000000001</v>
      </c>
      <c r="AW287" s="259">
        <v>921.55</v>
      </c>
      <c r="AX287" s="260">
        <v>888.17</v>
      </c>
      <c r="AY287" s="345">
        <v>529.51</v>
      </c>
      <c r="AZ287" s="261">
        <v>5.3451880000000003</v>
      </c>
      <c r="BA287" s="261">
        <v>0</v>
      </c>
      <c r="BB287" s="269">
        <v>0</v>
      </c>
    </row>
    <row r="288" spans="1:54" s="246" customFormat="1">
      <c r="A288" s="255">
        <v>25</v>
      </c>
      <c r="B288" s="256">
        <f t="shared" si="31"/>
        <v>1422.7951880000001</v>
      </c>
      <c r="C288" s="256">
        <f t="shared" si="31"/>
        <v>1422.0051879999999</v>
      </c>
      <c r="D288" s="256">
        <f t="shared" si="31"/>
        <v>1417.6851880000002</v>
      </c>
      <c r="E288" s="256">
        <f t="shared" si="31"/>
        <v>1417.075188</v>
      </c>
      <c r="F288" s="256">
        <f t="shared" si="31"/>
        <v>1417.4351880000002</v>
      </c>
      <c r="G288" s="256">
        <f t="shared" si="31"/>
        <v>1422.625188</v>
      </c>
      <c r="H288" s="256">
        <f t="shared" si="31"/>
        <v>1427.1851880000002</v>
      </c>
      <c r="I288" s="256">
        <f t="shared" si="31"/>
        <v>1429.805188</v>
      </c>
      <c r="J288" s="256">
        <f t="shared" si="31"/>
        <v>1444.9551880000001</v>
      </c>
      <c r="K288" s="256">
        <f t="shared" si="31"/>
        <v>1597.0251880000001</v>
      </c>
      <c r="L288" s="256">
        <f t="shared" si="31"/>
        <v>1598.645188</v>
      </c>
      <c r="M288" s="256">
        <f t="shared" si="31"/>
        <v>1590.2351880000001</v>
      </c>
      <c r="N288" s="256">
        <f t="shared" si="31"/>
        <v>1578.315188</v>
      </c>
      <c r="O288" s="256">
        <f t="shared" si="31"/>
        <v>1580.0451880000001</v>
      </c>
      <c r="P288" s="256">
        <f t="shared" si="31"/>
        <v>1589.1651879999999</v>
      </c>
      <c r="Q288" s="256">
        <f t="shared" si="31"/>
        <v>1604.9951880000001</v>
      </c>
      <c r="R288" s="256">
        <f t="shared" si="32"/>
        <v>1625.1651879999999</v>
      </c>
      <c r="S288" s="256">
        <f t="shared" si="32"/>
        <v>1675.355188</v>
      </c>
      <c r="T288" s="256">
        <f t="shared" si="32"/>
        <v>1729.055188</v>
      </c>
      <c r="U288" s="256">
        <f t="shared" si="32"/>
        <v>1763.7551880000001</v>
      </c>
      <c r="V288" s="256">
        <f t="shared" si="32"/>
        <v>1654.4951880000001</v>
      </c>
      <c r="W288" s="256">
        <f t="shared" si="32"/>
        <v>1572.585188</v>
      </c>
      <c r="X288" s="256">
        <f t="shared" si="32"/>
        <v>1429.7351879999999</v>
      </c>
      <c r="Y288" s="256">
        <f t="shared" si="32"/>
        <v>1423.0151880000001</v>
      </c>
      <c r="Z288" s="257"/>
      <c r="AA288" s="258">
        <v>887.94</v>
      </c>
      <c r="AB288" s="259">
        <v>887.15</v>
      </c>
      <c r="AC288" s="259">
        <v>882.83</v>
      </c>
      <c r="AD288" s="259">
        <v>882.22</v>
      </c>
      <c r="AE288" s="259">
        <v>882.58</v>
      </c>
      <c r="AF288" s="259">
        <v>887.77</v>
      </c>
      <c r="AG288" s="259">
        <v>892.33</v>
      </c>
      <c r="AH288" s="259">
        <v>894.95</v>
      </c>
      <c r="AI288" s="259">
        <v>910.1</v>
      </c>
      <c r="AJ288" s="259">
        <v>1062.17</v>
      </c>
      <c r="AK288" s="259">
        <v>1063.79</v>
      </c>
      <c r="AL288" s="259">
        <v>1055.3800000000001</v>
      </c>
      <c r="AM288" s="259">
        <v>1043.46</v>
      </c>
      <c r="AN288" s="259">
        <v>1045.19</v>
      </c>
      <c r="AO288" s="259">
        <v>1054.31</v>
      </c>
      <c r="AP288" s="259">
        <v>1070.1400000000001</v>
      </c>
      <c r="AQ288" s="259">
        <v>1090.31</v>
      </c>
      <c r="AR288" s="259">
        <v>1140.5</v>
      </c>
      <c r="AS288" s="259">
        <v>1194.2</v>
      </c>
      <c r="AT288" s="259">
        <v>1228.9000000000001</v>
      </c>
      <c r="AU288" s="259">
        <v>1119.6400000000001</v>
      </c>
      <c r="AV288" s="259">
        <v>1037.73</v>
      </c>
      <c r="AW288" s="259">
        <v>894.88</v>
      </c>
      <c r="AX288" s="260">
        <v>888.16</v>
      </c>
      <c r="AY288" s="345">
        <v>529.51</v>
      </c>
      <c r="AZ288" s="261">
        <v>5.3451880000000003</v>
      </c>
      <c r="BA288" s="261">
        <v>0</v>
      </c>
      <c r="BB288" s="269">
        <v>0</v>
      </c>
    </row>
    <row r="289" spans="1:137" s="246" customFormat="1">
      <c r="A289" s="255">
        <v>26</v>
      </c>
      <c r="B289" s="256">
        <f t="shared" si="31"/>
        <v>1423.0151880000001</v>
      </c>
      <c r="C289" s="256">
        <f t="shared" si="31"/>
        <v>1422.1851880000002</v>
      </c>
      <c r="D289" s="256">
        <f t="shared" si="31"/>
        <v>1421.5351880000001</v>
      </c>
      <c r="E289" s="256">
        <f t="shared" si="31"/>
        <v>1422.7151879999999</v>
      </c>
      <c r="F289" s="256">
        <f t="shared" si="31"/>
        <v>1427.555188</v>
      </c>
      <c r="G289" s="256">
        <f t="shared" si="31"/>
        <v>1431.2551879999999</v>
      </c>
      <c r="H289" s="256">
        <f t="shared" si="31"/>
        <v>1576.9151879999999</v>
      </c>
      <c r="I289" s="256">
        <f t="shared" si="31"/>
        <v>1706.345188</v>
      </c>
      <c r="J289" s="256">
        <f t="shared" si="31"/>
        <v>1815.325188</v>
      </c>
      <c r="K289" s="256">
        <f t="shared" si="31"/>
        <v>1842.825188</v>
      </c>
      <c r="L289" s="256">
        <f t="shared" si="31"/>
        <v>1817.0051880000001</v>
      </c>
      <c r="M289" s="256">
        <f t="shared" si="31"/>
        <v>1812.9751879999999</v>
      </c>
      <c r="N289" s="256">
        <f t="shared" si="31"/>
        <v>1703.4351879999999</v>
      </c>
      <c r="O289" s="256">
        <f t="shared" si="31"/>
        <v>1684.1851879999999</v>
      </c>
      <c r="P289" s="256">
        <f t="shared" si="31"/>
        <v>1675.115188</v>
      </c>
      <c r="Q289" s="256">
        <f t="shared" si="31"/>
        <v>1681.335188</v>
      </c>
      <c r="R289" s="256">
        <f t="shared" si="32"/>
        <v>1723.7251879999999</v>
      </c>
      <c r="S289" s="256">
        <f t="shared" si="32"/>
        <v>1681.2851880000001</v>
      </c>
      <c r="T289" s="256">
        <f t="shared" si="32"/>
        <v>1617.7151879999999</v>
      </c>
      <c r="U289" s="256">
        <f t="shared" si="32"/>
        <v>1685.345188</v>
      </c>
      <c r="V289" s="256">
        <f t="shared" si="32"/>
        <v>1591.7651880000001</v>
      </c>
      <c r="W289" s="256">
        <f t="shared" si="32"/>
        <v>1424.4451879999999</v>
      </c>
      <c r="X289" s="256">
        <f t="shared" si="32"/>
        <v>1455.2751879999998</v>
      </c>
      <c r="Y289" s="256">
        <f t="shared" si="32"/>
        <v>1421.595188</v>
      </c>
      <c r="Z289" s="257"/>
      <c r="AA289" s="258">
        <v>888.16</v>
      </c>
      <c r="AB289" s="259">
        <v>887.33</v>
      </c>
      <c r="AC289" s="259">
        <v>886.68</v>
      </c>
      <c r="AD289" s="259">
        <v>887.86</v>
      </c>
      <c r="AE289" s="259">
        <v>892.7</v>
      </c>
      <c r="AF289" s="259">
        <v>896.4</v>
      </c>
      <c r="AG289" s="259">
        <v>1042.06</v>
      </c>
      <c r="AH289" s="259">
        <v>1171.49</v>
      </c>
      <c r="AI289" s="259">
        <v>1280.47</v>
      </c>
      <c r="AJ289" s="259">
        <v>1307.97</v>
      </c>
      <c r="AK289" s="259">
        <v>1282.1500000000001</v>
      </c>
      <c r="AL289" s="259">
        <v>1278.1199999999999</v>
      </c>
      <c r="AM289" s="259">
        <v>1168.58</v>
      </c>
      <c r="AN289" s="259">
        <v>1149.33</v>
      </c>
      <c r="AO289" s="259">
        <v>1140.26</v>
      </c>
      <c r="AP289" s="259">
        <v>1146.48</v>
      </c>
      <c r="AQ289" s="259">
        <v>1188.8699999999999</v>
      </c>
      <c r="AR289" s="259">
        <v>1146.43</v>
      </c>
      <c r="AS289" s="259">
        <v>1082.8599999999999</v>
      </c>
      <c r="AT289" s="259">
        <v>1150.49</v>
      </c>
      <c r="AU289" s="259">
        <v>1056.9100000000001</v>
      </c>
      <c r="AV289" s="259">
        <v>889.59</v>
      </c>
      <c r="AW289" s="259">
        <v>920.42</v>
      </c>
      <c r="AX289" s="260">
        <v>886.74</v>
      </c>
      <c r="AY289" s="345">
        <v>529.51</v>
      </c>
      <c r="AZ289" s="261">
        <v>5.3451880000000003</v>
      </c>
      <c r="BA289" s="261">
        <v>0</v>
      </c>
      <c r="BB289" s="269">
        <v>0</v>
      </c>
    </row>
    <row r="290" spans="1:137" s="246" customFormat="1">
      <c r="A290" s="255">
        <v>27</v>
      </c>
      <c r="B290" s="256">
        <f t="shared" si="31"/>
        <v>1418.9951880000001</v>
      </c>
      <c r="C290" s="256">
        <f t="shared" si="31"/>
        <v>1414.7251880000001</v>
      </c>
      <c r="D290" s="256">
        <f t="shared" si="31"/>
        <v>1412.635188</v>
      </c>
      <c r="E290" s="256">
        <f t="shared" si="31"/>
        <v>1414.7951880000001</v>
      </c>
      <c r="F290" s="256">
        <f t="shared" si="31"/>
        <v>1424.7051880000001</v>
      </c>
      <c r="G290" s="256">
        <f t="shared" si="31"/>
        <v>1429.7951880000001</v>
      </c>
      <c r="H290" s="256">
        <f t="shared" si="31"/>
        <v>1438.815188</v>
      </c>
      <c r="I290" s="256">
        <f t="shared" si="31"/>
        <v>1645.9551879999999</v>
      </c>
      <c r="J290" s="256">
        <f t="shared" si="31"/>
        <v>1660.1851879999999</v>
      </c>
      <c r="K290" s="256">
        <f t="shared" si="31"/>
        <v>1661.1951879999999</v>
      </c>
      <c r="L290" s="256">
        <f t="shared" si="31"/>
        <v>1629.2851880000001</v>
      </c>
      <c r="M290" s="256">
        <f t="shared" si="31"/>
        <v>1619.155188</v>
      </c>
      <c r="N290" s="256">
        <f t="shared" si="31"/>
        <v>1570.0151880000001</v>
      </c>
      <c r="O290" s="256">
        <f t="shared" si="31"/>
        <v>1557.0451880000003</v>
      </c>
      <c r="P290" s="256">
        <f t="shared" si="31"/>
        <v>1523.0051879999999</v>
      </c>
      <c r="Q290" s="256">
        <f t="shared" si="31"/>
        <v>1512.895188</v>
      </c>
      <c r="R290" s="256">
        <f t="shared" si="32"/>
        <v>1519.875188</v>
      </c>
      <c r="S290" s="256">
        <f t="shared" si="32"/>
        <v>1451.155188</v>
      </c>
      <c r="T290" s="256">
        <f t="shared" si="32"/>
        <v>1618.385188</v>
      </c>
      <c r="U290" s="256">
        <f t="shared" si="32"/>
        <v>1564.6951879999999</v>
      </c>
      <c r="V290" s="256">
        <f t="shared" si="32"/>
        <v>1438.2151879999999</v>
      </c>
      <c r="W290" s="256">
        <f t="shared" si="32"/>
        <v>1423.4251879999999</v>
      </c>
      <c r="X290" s="256">
        <f t="shared" si="32"/>
        <v>1453.405188</v>
      </c>
      <c r="Y290" s="256">
        <f t="shared" si="32"/>
        <v>1417.625188</v>
      </c>
      <c r="Z290" s="257"/>
      <c r="AA290" s="258">
        <v>884.14</v>
      </c>
      <c r="AB290" s="259">
        <v>879.87</v>
      </c>
      <c r="AC290" s="259">
        <v>877.78</v>
      </c>
      <c r="AD290" s="259">
        <v>879.94</v>
      </c>
      <c r="AE290" s="259">
        <v>889.85</v>
      </c>
      <c r="AF290" s="259">
        <v>894.94</v>
      </c>
      <c r="AG290" s="259">
        <v>903.96</v>
      </c>
      <c r="AH290" s="259">
        <v>1111.0999999999999</v>
      </c>
      <c r="AI290" s="259">
        <v>1125.33</v>
      </c>
      <c r="AJ290" s="259">
        <v>1126.3399999999999</v>
      </c>
      <c r="AK290" s="259">
        <v>1094.43</v>
      </c>
      <c r="AL290" s="259">
        <v>1084.3</v>
      </c>
      <c r="AM290" s="259">
        <v>1035.1600000000001</v>
      </c>
      <c r="AN290" s="259">
        <v>1022.1900000000002</v>
      </c>
      <c r="AO290" s="259">
        <v>988.15</v>
      </c>
      <c r="AP290" s="259">
        <v>978.04</v>
      </c>
      <c r="AQ290" s="259">
        <v>985.02</v>
      </c>
      <c r="AR290" s="259">
        <v>916.3</v>
      </c>
      <c r="AS290" s="259">
        <v>1083.53</v>
      </c>
      <c r="AT290" s="259">
        <v>1029.8399999999999</v>
      </c>
      <c r="AU290" s="259">
        <v>903.36</v>
      </c>
      <c r="AV290" s="259">
        <v>888.57</v>
      </c>
      <c r="AW290" s="259">
        <v>918.55</v>
      </c>
      <c r="AX290" s="260">
        <v>882.77</v>
      </c>
      <c r="AY290" s="345">
        <v>529.51</v>
      </c>
      <c r="AZ290" s="261">
        <v>5.3451880000000003</v>
      </c>
      <c r="BA290" s="261">
        <v>0</v>
      </c>
      <c r="BB290" s="269">
        <v>0</v>
      </c>
    </row>
    <row r="291" spans="1:137" s="246" customFormat="1">
      <c r="A291" s="255">
        <v>28</v>
      </c>
      <c r="B291" s="256">
        <f t="shared" si="31"/>
        <v>1415.565188</v>
      </c>
      <c r="C291" s="256">
        <f t="shared" si="31"/>
        <v>1402.2651880000001</v>
      </c>
      <c r="D291" s="256">
        <f t="shared" si="31"/>
        <v>1386.105188</v>
      </c>
      <c r="E291" s="256">
        <f t="shared" si="31"/>
        <v>1399.6651879999999</v>
      </c>
      <c r="F291" s="256">
        <f t="shared" si="31"/>
        <v>1419.5451880000001</v>
      </c>
      <c r="G291" s="256">
        <f t="shared" si="31"/>
        <v>1429.9651879999999</v>
      </c>
      <c r="H291" s="256">
        <f t="shared" si="31"/>
        <v>1428.815188</v>
      </c>
      <c r="I291" s="256">
        <f t="shared" si="31"/>
        <v>1427.7451880000001</v>
      </c>
      <c r="J291" s="256">
        <f t="shared" si="31"/>
        <v>1567.395188</v>
      </c>
      <c r="K291" s="256">
        <f t="shared" si="31"/>
        <v>1585.085188</v>
      </c>
      <c r="L291" s="256">
        <f t="shared" si="31"/>
        <v>1570.7951880000001</v>
      </c>
      <c r="M291" s="256">
        <f t="shared" si="31"/>
        <v>1564.305188</v>
      </c>
      <c r="N291" s="256">
        <f t="shared" si="31"/>
        <v>1559.845188</v>
      </c>
      <c r="O291" s="256">
        <f t="shared" si="31"/>
        <v>1563.355188</v>
      </c>
      <c r="P291" s="256">
        <f t="shared" si="31"/>
        <v>1563.385188</v>
      </c>
      <c r="Q291" s="256">
        <f t="shared" si="31"/>
        <v>1579.4651879999999</v>
      </c>
      <c r="R291" s="256">
        <f t="shared" si="32"/>
        <v>1571.5351880000001</v>
      </c>
      <c r="S291" s="256">
        <f t="shared" si="32"/>
        <v>1460.815188</v>
      </c>
      <c r="T291" s="256">
        <f t="shared" si="32"/>
        <v>1478.325188</v>
      </c>
      <c r="U291" s="256">
        <f t="shared" si="32"/>
        <v>1478.2951880000001</v>
      </c>
      <c r="V291" s="256">
        <f t="shared" si="32"/>
        <v>1424.4751880000001</v>
      </c>
      <c r="W291" s="256">
        <f t="shared" si="32"/>
        <v>1431.155188</v>
      </c>
      <c r="X291" s="256">
        <f t="shared" si="32"/>
        <v>1462.1651879999999</v>
      </c>
      <c r="Y291" s="256">
        <f t="shared" si="32"/>
        <v>1458.4251879999999</v>
      </c>
      <c r="Z291" s="257"/>
      <c r="AA291" s="258">
        <v>880.71</v>
      </c>
      <c r="AB291" s="259">
        <v>867.41</v>
      </c>
      <c r="AC291" s="259">
        <v>851.25</v>
      </c>
      <c r="AD291" s="259">
        <v>864.81</v>
      </c>
      <c r="AE291" s="259">
        <v>884.69</v>
      </c>
      <c r="AF291" s="259">
        <v>895.11</v>
      </c>
      <c r="AG291" s="259">
        <v>893.96</v>
      </c>
      <c r="AH291" s="259">
        <v>892.89</v>
      </c>
      <c r="AI291" s="259">
        <v>1032.54</v>
      </c>
      <c r="AJ291" s="259">
        <v>1050.23</v>
      </c>
      <c r="AK291" s="259">
        <v>1035.94</v>
      </c>
      <c r="AL291" s="259">
        <v>1029.45</v>
      </c>
      <c r="AM291" s="259">
        <v>1024.99</v>
      </c>
      <c r="AN291" s="259">
        <v>1028.5</v>
      </c>
      <c r="AO291" s="259">
        <v>1028.53</v>
      </c>
      <c r="AP291" s="259">
        <v>1044.6099999999999</v>
      </c>
      <c r="AQ291" s="259">
        <v>1036.68</v>
      </c>
      <c r="AR291" s="259">
        <v>925.96</v>
      </c>
      <c r="AS291" s="259">
        <v>943.47</v>
      </c>
      <c r="AT291" s="259">
        <v>943.44</v>
      </c>
      <c r="AU291" s="259">
        <v>889.62</v>
      </c>
      <c r="AV291" s="259">
        <v>896.3</v>
      </c>
      <c r="AW291" s="259">
        <v>927.31</v>
      </c>
      <c r="AX291" s="260">
        <v>923.57</v>
      </c>
      <c r="AY291" s="345">
        <v>529.51</v>
      </c>
      <c r="AZ291" s="261">
        <v>5.3451880000000003</v>
      </c>
      <c r="BA291" s="261">
        <v>0</v>
      </c>
      <c r="BB291" s="269">
        <v>0</v>
      </c>
    </row>
    <row r="292" spans="1:137" s="246" customFormat="1">
      <c r="A292" s="255">
        <v>29</v>
      </c>
      <c r="B292" s="256">
        <f t="shared" si="31"/>
        <v>1486.115188</v>
      </c>
      <c r="C292" s="256">
        <f t="shared" si="31"/>
        <v>1483.325188</v>
      </c>
      <c r="D292" s="256">
        <f t="shared" si="31"/>
        <v>1480.115188</v>
      </c>
      <c r="E292" s="256">
        <f t="shared" si="31"/>
        <v>1484.2451880000001</v>
      </c>
      <c r="F292" s="256">
        <f t="shared" si="31"/>
        <v>1499.4351880000002</v>
      </c>
      <c r="G292" s="256">
        <f t="shared" si="31"/>
        <v>1504.2151879999999</v>
      </c>
      <c r="H292" s="256">
        <f t="shared" si="31"/>
        <v>1506.325188</v>
      </c>
      <c r="I292" s="256">
        <f t="shared" si="31"/>
        <v>1555.075188</v>
      </c>
      <c r="J292" s="256">
        <f t="shared" si="31"/>
        <v>1620.2151879999999</v>
      </c>
      <c r="K292" s="256">
        <f t="shared" si="31"/>
        <v>1611.5051880000001</v>
      </c>
      <c r="L292" s="256">
        <f t="shared" si="31"/>
        <v>1521.4851879999999</v>
      </c>
      <c r="M292" s="256">
        <f t="shared" si="31"/>
        <v>1514.0151880000001</v>
      </c>
      <c r="N292" s="256">
        <f t="shared" si="31"/>
        <v>1512.835188</v>
      </c>
      <c r="O292" s="256">
        <f t="shared" si="31"/>
        <v>1514.375188</v>
      </c>
      <c r="P292" s="256">
        <f t="shared" si="31"/>
        <v>1511.7451880000001</v>
      </c>
      <c r="Q292" s="256">
        <f t="shared" si="31"/>
        <v>1533.9751880000001</v>
      </c>
      <c r="R292" s="256">
        <f t="shared" si="32"/>
        <v>1535.6651879999999</v>
      </c>
      <c r="S292" s="256">
        <f t="shared" si="32"/>
        <v>1546.9351880000002</v>
      </c>
      <c r="T292" s="256">
        <f t="shared" si="32"/>
        <v>1545.845188</v>
      </c>
      <c r="U292" s="256">
        <f t="shared" si="32"/>
        <v>1549.9151879999997</v>
      </c>
      <c r="V292" s="256">
        <f t="shared" si="32"/>
        <v>1505.125188</v>
      </c>
      <c r="W292" s="256">
        <f t="shared" si="32"/>
        <v>1497.9151879999999</v>
      </c>
      <c r="X292" s="256">
        <f t="shared" si="32"/>
        <v>1492.6851880000002</v>
      </c>
      <c r="Y292" s="256">
        <f t="shared" si="32"/>
        <v>1491.325188</v>
      </c>
      <c r="Z292" s="257"/>
      <c r="AA292" s="258">
        <v>951.26</v>
      </c>
      <c r="AB292" s="259">
        <v>948.47</v>
      </c>
      <c r="AC292" s="259">
        <v>945.26</v>
      </c>
      <c r="AD292" s="259">
        <v>949.39</v>
      </c>
      <c r="AE292" s="259">
        <v>964.58</v>
      </c>
      <c r="AF292" s="259">
        <v>969.36</v>
      </c>
      <c r="AG292" s="259">
        <v>971.47</v>
      </c>
      <c r="AH292" s="259">
        <v>1020.2200000000001</v>
      </c>
      <c r="AI292" s="259">
        <v>1085.3599999999999</v>
      </c>
      <c r="AJ292" s="259">
        <v>1076.6500000000001</v>
      </c>
      <c r="AK292" s="259">
        <v>986.63</v>
      </c>
      <c r="AL292" s="259">
        <v>979.16</v>
      </c>
      <c r="AM292" s="259">
        <v>977.98</v>
      </c>
      <c r="AN292" s="259">
        <v>979.52</v>
      </c>
      <c r="AO292" s="259">
        <v>976.89</v>
      </c>
      <c r="AP292" s="259">
        <v>999.12</v>
      </c>
      <c r="AQ292" s="259">
        <v>1000.81</v>
      </c>
      <c r="AR292" s="259">
        <v>1012.08</v>
      </c>
      <c r="AS292" s="259">
        <v>1010.99</v>
      </c>
      <c r="AT292" s="259">
        <v>1015.0599999999998</v>
      </c>
      <c r="AU292" s="259">
        <v>970.27</v>
      </c>
      <c r="AV292" s="259">
        <v>963.06</v>
      </c>
      <c r="AW292" s="259">
        <v>957.83</v>
      </c>
      <c r="AX292" s="260">
        <v>956.47</v>
      </c>
      <c r="AY292" s="345">
        <v>529.51</v>
      </c>
      <c r="AZ292" s="261">
        <v>5.3451880000000003</v>
      </c>
      <c r="BA292" s="261">
        <v>0</v>
      </c>
      <c r="BB292" s="269">
        <v>0</v>
      </c>
    </row>
    <row r="293" spans="1:137" s="246" customFormat="1" ht="13.5" customHeight="1">
      <c r="A293" s="255">
        <v>30</v>
      </c>
      <c r="B293" s="256">
        <f t="shared" si="31"/>
        <v>1486.7251880000001</v>
      </c>
      <c r="C293" s="256">
        <f t="shared" si="31"/>
        <v>1480.1651879999999</v>
      </c>
      <c r="D293" s="256">
        <f t="shared" si="31"/>
        <v>1480.5151880000001</v>
      </c>
      <c r="E293" s="256">
        <f t="shared" si="31"/>
        <v>1474.345188</v>
      </c>
      <c r="F293" s="256">
        <f t="shared" si="31"/>
        <v>1484.5151880000001</v>
      </c>
      <c r="G293" s="256">
        <f t="shared" si="31"/>
        <v>1489.305188</v>
      </c>
      <c r="H293" s="256">
        <f t="shared" si="31"/>
        <v>1505.7751879999998</v>
      </c>
      <c r="I293" s="256">
        <f t="shared" si="31"/>
        <v>1563.4151879999999</v>
      </c>
      <c r="J293" s="256">
        <f t="shared" si="31"/>
        <v>1679.2251879999999</v>
      </c>
      <c r="K293" s="256">
        <f t="shared" si="31"/>
        <v>1682.135188</v>
      </c>
      <c r="L293" s="256">
        <f t="shared" si="31"/>
        <v>1668.395188</v>
      </c>
      <c r="M293" s="256">
        <f t="shared" si="31"/>
        <v>1759.055188</v>
      </c>
      <c r="N293" s="256">
        <f t="shared" si="31"/>
        <v>1719.9451879999999</v>
      </c>
      <c r="O293" s="256">
        <f t="shared" si="31"/>
        <v>1718.5251880000001</v>
      </c>
      <c r="P293" s="256">
        <f t="shared" si="31"/>
        <v>1728.6851879999999</v>
      </c>
      <c r="Q293" s="256">
        <f t="shared" si="31"/>
        <v>1757.5251880000001</v>
      </c>
      <c r="R293" s="256">
        <f t="shared" si="32"/>
        <v>1821.4551879999999</v>
      </c>
      <c r="S293" s="256">
        <f t="shared" si="32"/>
        <v>1758.635188</v>
      </c>
      <c r="T293" s="256">
        <f t="shared" si="32"/>
        <v>1755.055188</v>
      </c>
      <c r="U293" s="256">
        <f t="shared" si="32"/>
        <v>1825.1851879999999</v>
      </c>
      <c r="V293" s="256">
        <f t="shared" si="32"/>
        <v>1772.4351879999999</v>
      </c>
      <c r="W293" s="256">
        <f t="shared" si="32"/>
        <v>1680.9851880000001</v>
      </c>
      <c r="X293" s="256">
        <f t="shared" si="32"/>
        <v>1490.4851879999999</v>
      </c>
      <c r="Y293" s="256">
        <f t="shared" si="32"/>
        <v>1487.7351879999999</v>
      </c>
      <c r="Z293" s="257"/>
      <c r="AA293" s="258">
        <v>951.87</v>
      </c>
      <c r="AB293" s="259">
        <v>945.31</v>
      </c>
      <c r="AC293" s="259">
        <v>945.66</v>
      </c>
      <c r="AD293" s="259">
        <v>939.49</v>
      </c>
      <c r="AE293" s="259">
        <v>949.66</v>
      </c>
      <c r="AF293" s="259">
        <v>954.45</v>
      </c>
      <c r="AG293" s="259">
        <v>970.92</v>
      </c>
      <c r="AH293" s="259">
        <v>1028.56</v>
      </c>
      <c r="AI293" s="259">
        <v>1144.3699999999999</v>
      </c>
      <c r="AJ293" s="259">
        <v>1147.28</v>
      </c>
      <c r="AK293" s="259">
        <v>1133.54</v>
      </c>
      <c r="AL293" s="259">
        <v>1224.2</v>
      </c>
      <c r="AM293" s="259">
        <v>1185.0899999999999</v>
      </c>
      <c r="AN293" s="259">
        <v>1183.67</v>
      </c>
      <c r="AO293" s="259">
        <v>1193.83</v>
      </c>
      <c r="AP293" s="259">
        <v>1222.67</v>
      </c>
      <c r="AQ293" s="259">
        <v>1286.5999999999999</v>
      </c>
      <c r="AR293" s="259">
        <v>1223.78</v>
      </c>
      <c r="AS293" s="259">
        <v>1220.2</v>
      </c>
      <c r="AT293" s="259">
        <v>1290.33</v>
      </c>
      <c r="AU293" s="259">
        <v>1237.58</v>
      </c>
      <c r="AV293" s="259">
        <v>1146.1300000000001</v>
      </c>
      <c r="AW293" s="259">
        <v>955.63</v>
      </c>
      <c r="AX293" s="260">
        <v>952.88</v>
      </c>
      <c r="AY293" s="345">
        <v>529.51</v>
      </c>
      <c r="AZ293" s="261">
        <v>5.3451880000000003</v>
      </c>
      <c r="BA293" s="261">
        <v>0</v>
      </c>
      <c r="BB293" s="269">
        <v>0</v>
      </c>
    </row>
    <row r="294" spans="1:137" s="246" customFormat="1" ht="13.5" thickBot="1">
      <c r="A294" s="263">
        <v>31</v>
      </c>
      <c r="B294" s="256">
        <f t="shared" si="31"/>
        <v>0</v>
      </c>
      <c r="C294" s="256">
        <f t="shared" si="31"/>
        <v>0</v>
      </c>
      <c r="D294" s="256">
        <f t="shared" si="31"/>
        <v>0</v>
      </c>
      <c r="E294" s="256">
        <f t="shared" si="31"/>
        <v>0</v>
      </c>
      <c r="F294" s="256">
        <f t="shared" si="31"/>
        <v>0</v>
      </c>
      <c r="G294" s="256">
        <f t="shared" si="31"/>
        <v>0</v>
      </c>
      <c r="H294" s="256">
        <f t="shared" si="31"/>
        <v>0</v>
      </c>
      <c r="I294" s="256">
        <f t="shared" si="31"/>
        <v>0</v>
      </c>
      <c r="J294" s="256">
        <f t="shared" si="31"/>
        <v>0</v>
      </c>
      <c r="K294" s="256">
        <f t="shared" si="31"/>
        <v>0</v>
      </c>
      <c r="L294" s="256">
        <f t="shared" si="31"/>
        <v>0</v>
      </c>
      <c r="M294" s="256">
        <f t="shared" si="31"/>
        <v>0</v>
      </c>
      <c r="N294" s="256">
        <f t="shared" si="31"/>
        <v>0</v>
      </c>
      <c r="O294" s="256">
        <f t="shared" si="31"/>
        <v>0</v>
      </c>
      <c r="P294" s="256">
        <f t="shared" si="31"/>
        <v>0</v>
      </c>
      <c r="Q294" s="256">
        <f t="shared" si="31"/>
        <v>0</v>
      </c>
      <c r="R294" s="256">
        <f t="shared" si="32"/>
        <v>0</v>
      </c>
      <c r="S294" s="256">
        <f t="shared" si="32"/>
        <v>0</v>
      </c>
      <c r="T294" s="256">
        <f t="shared" si="32"/>
        <v>0</v>
      </c>
      <c r="U294" s="256">
        <f t="shared" si="32"/>
        <v>0</v>
      </c>
      <c r="V294" s="256">
        <f t="shared" si="32"/>
        <v>0</v>
      </c>
      <c r="W294" s="256">
        <f t="shared" si="32"/>
        <v>0</v>
      </c>
      <c r="X294" s="256">
        <f t="shared" si="32"/>
        <v>0</v>
      </c>
      <c r="Y294" s="256">
        <f t="shared" si="32"/>
        <v>0</v>
      </c>
      <c r="Z294" s="257"/>
      <c r="AA294" s="264">
        <v>0</v>
      </c>
      <c r="AB294" s="265">
        <v>0</v>
      </c>
      <c r="AC294" s="265">
        <v>0</v>
      </c>
      <c r="AD294" s="265">
        <v>0</v>
      </c>
      <c r="AE294" s="265">
        <v>0</v>
      </c>
      <c r="AF294" s="265">
        <v>0</v>
      </c>
      <c r="AG294" s="265">
        <v>0</v>
      </c>
      <c r="AH294" s="265">
        <v>0</v>
      </c>
      <c r="AI294" s="265">
        <v>0</v>
      </c>
      <c r="AJ294" s="265">
        <v>0</v>
      </c>
      <c r="AK294" s="265">
        <v>0</v>
      </c>
      <c r="AL294" s="265">
        <v>0</v>
      </c>
      <c r="AM294" s="265">
        <v>0</v>
      </c>
      <c r="AN294" s="265">
        <v>0</v>
      </c>
      <c r="AO294" s="265">
        <v>0</v>
      </c>
      <c r="AP294" s="265">
        <v>0</v>
      </c>
      <c r="AQ294" s="265">
        <v>0</v>
      </c>
      <c r="AR294" s="265">
        <v>0</v>
      </c>
      <c r="AS294" s="265">
        <v>0</v>
      </c>
      <c r="AT294" s="265">
        <v>0</v>
      </c>
      <c r="AU294" s="265">
        <v>0</v>
      </c>
      <c r="AV294" s="265">
        <v>0</v>
      </c>
      <c r="AW294" s="265">
        <v>0</v>
      </c>
      <c r="AX294" s="266">
        <v>0</v>
      </c>
      <c r="AY294" s="346">
        <v>0</v>
      </c>
      <c r="AZ294" s="267">
        <v>0</v>
      </c>
      <c r="BA294" s="267"/>
      <c r="BB294" s="270"/>
    </row>
    <row r="295" spans="1:137" s="246" customFormat="1">
      <c r="A295" s="273"/>
      <c r="B295" s="274"/>
      <c r="C295" s="274"/>
      <c r="D295" s="274"/>
      <c r="E295" s="274"/>
      <c r="F295" s="274"/>
      <c r="G295" s="274"/>
      <c r="H295" s="274"/>
      <c r="I295" s="274"/>
      <c r="J295" s="274"/>
      <c r="K295" s="274"/>
      <c r="L295" s="274"/>
      <c r="M295" s="274"/>
      <c r="N295" s="274"/>
      <c r="O295" s="274"/>
      <c r="P295" s="274"/>
      <c r="Q295" s="274"/>
      <c r="R295" s="274"/>
      <c r="S295" s="274"/>
      <c r="T295" s="274"/>
      <c r="U295" s="274"/>
      <c r="V295" s="274"/>
      <c r="W295" s="274"/>
      <c r="X295" s="274"/>
      <c r="Y295" s="274"/>
      <c r="Z295" s="257"/>
      <c r="AA295" s="275"/>
      <c r="AB295" s="275"/>
      <c r="AC295" s="275"/>
      <c r="AD295" s="275"/>
      <c r="AE295" s="275"/>
      <c r="AF295" s="275"/>
      <c r="AG295" s="275"/>
      <c r="AH295" s="275"/>
      <c r="AI295" s="275"/>
      <c r="AJ295" s="275"/>
      <c r="AK295" s="275"/>
      <c r="AL295" s="275"/>
      <c r="AM295" s="275"/>
      <c r="AN295" s="275"/>
      <c r="AO295" s="275"/>
      <c r="AP295" s="275"/>
      <c r="AQ295" s="275"/>
      <c r="AR295" s="275"/>
      <c r="AS295" s="275"/>
      <c r="AT295" s="275"/>
      <c r="AU295" s="275"/>
      <c r="AV295" s="275"/>
      <c r="AW295" s="275"/>
      <c r="AX295" s="275"/>
      <c r="AY295" s="276"/>
      <c r="AZ295" s="277"/>
      <c r="BA295" s="277"/>
      <c r="BB295" s="276"/>
    </row>
    <row r="296" spans="1:137" ht="13.5" thickBot="1">
      <c r="A296" s="58"/>
      <c r="B296" s="70"/>
      <c r="C296" s="70"/>
      <c r="D296" s="70"/>
      <c r="E296" s="70"/>
      <c r="F296" s="70"/>
      <c r="G296" s="70"/>
      <c r="H296" s="70"/>
      <c r="I296" s="70"/>
      <c r="J296" s="70"/>
      <c r="K296" s="70"/>
      <c r="L296" s="70"/>
      <c r="M296" s="70"/>
      <c r="N296" s="70"/>
      <c r="O296" s="70"/>
      <c r="P296" s="70"/>
      <c r="Q296" s="70"/>
      <c r="R296" s="70"/>
      <c r="S296" s="70"/>
      <c r="T296" s="70"/>
      <c r="U296" s="70"/>
      <c r="V296" s="70"/>
      <c r="W296" s="70"/>
      <c r="X296" s="70"/>
      <c r="Y296" s="70"/>
      <c r="Z296" s="37"/>
      <c r="AA296" s="71"/>
      <c r="AB296" s="71"/>
      <c r="AC296" s="71"/>
      <c r="AD296" s="71"/>
      <c r="AE296" s="71"/>
      <c r="AF296" s="71"/>
      <c r="AG296" s="71"/>
      <c r="AH296" s="71"/>
      <c r="AI296" s="71"/>
      <c r="AJ296" s="71"/>
      <c r="AK296" s="71"/>
      <c r="AL296" s="71"/>
      <c r="AM296" s="71"/>
      <c r="AN296" s="71"/>
      <c r="AO296" s="71"/>
      <c r="AP296" s="71"/>
      <c r="AQ296" s="71"/>
      <c r="AR296" s="71"/>
      <c r="AS296" s="71"/>
      <c r="AT296" s="71"/>
      <c r="AU296" s="71"/>
      <c r="AV296" s="71"/>
      <c r="AW296" s="71"/>
      <c r="AX296" s="71"/>
      <c r="AY296" s="241"/>
      <c r="AZ296" s="147"/>
      <c r="BA296" s="147"/>
    </row>
    <row r="297" spans="1:137" s="3" customFormat="1" ht="33.75" customHeight="1">
      <c r="A297" s="440" t="s">
        <v>2</v>
      </c>
      <c r="B297" s="442" t="s">
        <v>130</v>
      </c>
      <c r="C297" s="442"/>
      <c r="D297" s="442"/>
      <c r="E297" s="442"/>
      <c r="F297" s="442"/>
      <c r="G297" s="442"/>
      <c r="H297" s="442"/>
      <c r="I297" s="442"/>
      <c r="J297" s="442"/>
      <c r="K297" s="442"/>
      <c r="L297" s="442"/>
      <c r="M297" s="442"/>
      <c r="N297" s="442"/>
      <c r="O297" s="442"/>
      <c r="P297" s="442"/>
      <c r="Q297" s="442"/>
      <c r="R297" s="442"/>
      <c r="S297" s="442"/>
      <c r="T297" s="442"/>
      <c r="U297" s="442"/>
      <c r="V297" s="442"/>
      <c r="W297" s="442"/>
      <c r="X297" s="442"/>
      <c r="Y297" s="443"/>
      <c r="Z297" s="4"/>
      <c r="AA297" s="455" t="s">
        <v>90</v>
      </c>
      <c r="AB297" s="456"/>
      <c r="AC297" s="456"/>
      <c r="AD297" s="456"/>
      <c r="AE297" s="456"/>
      <c r="AF297" s="456"/>
      <c r="AG297" s="456"/>
      <c r="AH297" s="456"/>
      <c r="AI297" s="456"/>
      <c r="AJ297" s="456"/>
      <c r="AK297" s="456"/>
      <c r="AL297" s="456"/>
      <c r="AM297" s="456"/>
      <c r="AN297" s="456"/>
      <c r="AO297" s="456"/>
      <c r="AP297" s="456"/>
      <c r="AQ297" s="456"/>
      <c r="AR297" s="456"/>
      <c r="AS297" s="456"/>
      <c r="AT297" s="456"/>
      <c r="AU297" s="456"/>
      <c r="AV297" s="456"/>
      <c r="AW297" s="456"/>
      <c r="AX297" s="564"/>
      <c r="AY297" s="576"/>
      <c r="AZ297" s="5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  <c r="DT297" s="8"/>
      <c r="DU297" s="8"/>
      <c r="DV297" s="8"/>
      <c r="DW297" s="8"/>
      <c r="DX297" s="8"/>
      <c r="DY297" s="8"/>
      <c r="DZ297" s="8"/>
      <c r="EA297" s="8"/>
      <c r="EB297" s="8"/>
      <c r="EC297" s="8"/>
      <c r="ED297" s="8"/>
      <c r="EE297" s="8"/>
      <c r="EF297" s="8"/>
      <c r="EG297" s="8"/>
    </row>
    <row r="298" spans="1:137" ht="45.75" customHeight="1">
      <c r="A298" s="441"/>
      <c r="B298" s="48" t="s">
        <v>4</v>
      </c>
      <c r="C298" s="48" t="s">
        <v>5</v>
      </c>
      <c r="D298" s="48" t="s">
        <v>6</v>
      </c>
      <c r="E298" s="48" t="s">
        <v>7</v>
      </c>
      <c r="F298" s="48" t="s">
        <v>8</v>
      </c>
      <c r="G298" s="48" t="s">
        <v>9</v>
      </c>
      <c r="H298" s="48" t="s">
        <v>10</v>
      </c>
      <c r="I298" s="48" t="s">
        <v>11</v>
      </c>
      <c r="J298" s="48" t="s">
        <v>12</v>
      </c>
      <c r="K298" s="48" t="s">
        <v>13</v>
      </c>
      <c r="L298" s="48" t="s">
        <v>14</v>
      </c>
      <c r="M298" s="48" t="s">
        <v>15</v>
      </c>
      <c r="N298" s="48" t="s">
        <v>16</v>
      </c>
      <c r="O298" s="48" t="s">
        <v>17</v>
      </c>
      <c r="P298" s="48" t="s">
        <v>18</v>
      </c>
      <c r="Q298" s="48" t="s">
        <v>19</v>
      </c>
      <c r="R298" s="48" t="s">
        <v>20</v>
      </c>
      <c r="S298" s="48" t="s">
        <v>21</v>
      </c>
      <c r="T298" s="48" t="s">
        <v>22</v>
      </c>
      <c r="U298" s="48" t="s">
        <v>23</v>
      </c>
      <c r="V298" s="48" t="s">
        <v>24</v>
      </c>
      <c r="W298" s="48" t="s">
        <v>25</v>
      </c>
      <c r="X298" s="48" t="s">
        <v>26</v>
      </c>
      <c r="Y298" s="49" t="s">
        <v>27</v>
      </c>
      <c r="AA298" s="60" t="s">
        <v>4</v>
      </c>
      <c r="AB298" s="61" t="s">
        <v>5</v>
      </c>
      <c r="AC298" s="61" t="s">
        <v>6</v>
      </c>
      <c r="AD298" s="61" t="s">
        <v>7</v>
      </c>
      <c r="AE298" s="61" t="s">
        <v>8</v>
      </c>
      <c r="AF298" s="61" t="s">
        <v>9</v>
      </c>
      <c r="AG298" s="61" t="s">
        <v>10</v>
      </c>
      <c r="AH298" s="61" t="s">
        <v>11</v>
      </c>
      <c r="AI298" s="61" t="s">
        <v>12</v>
      </c>
      <c r="AJ298" s="61" t="s">
        <v>13</v>
      </c>
      <c r="AK298" s="61" t="s">
        <v>14</v>
      </c>
      <c r="AL298" s="61" t="s">
        <v>15</v>
      </c>
      <c r="AM298" s="61" t="s">
        <v>16</v>
      </c>
      <c r="AN298" s="61" t="s">
        <v>17</v>
      </c>
      <c r="AO298" s="61" t="s">
        <v>18</v>
      </c>
      <c r="AP298" s="61" t="s">
        <v>19</v>
      </c>
      <c r="AQ298" s="61" t="s">
        <v>20</v>
      </c>
      <c r="AR298" s="61" t="s">
        <v>21</v>
      </c>
      <c r="AS298" s="61" t="s">
        <v>22</v>
      </c>
      <c r="AT298" s="61" t="s">
        <v>23</v>
      </c>
      <c r="AU298" s="61" t="s">
        <v>24</v>
      </c>
      <c r="AV298" s="61" t="s">
        <v>25</v>
      </c>
      <c r="AW298" s="61" t="s">
        <v>26</v>
      </c>
      <c r="AX298" s="157" t="s">
        <v>27</v>
      </c>
      <c r="AY298" s="582"/>
      <c r="AZ298" s="196"/>
    </row>
    <row r="299" spans="1:137" s="173" customFormat="1" ht="16.149999999999999" customHeight="1">
      <c r="A299" s="452" t="s">
        <v>222</v>
      </c>
      <c r="B299" s="453"/>
      <c r="C299" s="453"/>
      <c r="D299" s="453"/>
      <c r="E299" s="453"/>
      <c r="F299" s="453"/>
      <c r="G299" s="453"/>
      <c r="H299" s="453"/>
      <c r="I299" s="453"/>
      <c r="J299" s="453"/>
      <c r="K299" s="453"/>
      <c r="L299" s="453"/>
      <c r="M299" s="453"/>
      <c r="N299" s="453"/>
      <c r="O299" s="453"/>
      <c r="P299" s="453"/>
      <c r="Q299" s="453"/>
      <c r="R299" s="453"/>
      <c r="S299" s="453"/>
      <c r="T299" s="453"/>
      <c r="U299" s="453"/>
      <c r="V299" s="453"/>
      <c r="W299" s="453"/>
      <c r="X299" s="453"/>
      <c r="Y299" s="454"/>
      <c r="AA299" s="452">
        <v>2</v>
      </c>
      <c r="AB299" s="453"/>
      <c r="AC299" s="453"/>
      <c r="AD299" s="453"/>
      <c r="AE299" s="453"/>
      <c r="AF299" s="453"/>
      <c r="AG299" s="453"/>
      <c r="AH299" s="453"/>
      <c r="AI299" s="453"/>
      <c r="AJ299" s="453"/>
      <c r="AK299" s="453"/>
      <c r="AL299" s="453"/>
      <c r="AM299" s="453"/>
      <c r="AN299" s="453"/>
      <c r="AO299" s="453"/>
      <c r="AP299" s="453"/>
      <c r="AQ299" s="453"/>
      <c r="AR299" s="453"/>
      <c r="AS299" s="453"/>
      <c r="AT299" s="453"/>
      <c r="AU299" s="453"/>
      <c r="AV299" s="453"/>
      <c r="AW299" s="453"/>
      <c r="AX299" s="454"/>
      <c r="AY299" s="356"/>
      <c r="AZ299" s="179"/>
      <c r="BA299" s="171"/>
    </row>
    <row r="300" spans="1:137">
      <c r="A300" s="47">
        <v>1</v>
      </c>
      <c r="B300" s="170">
        <f>AA300+$AY300</f>
        <v>0</v>
      </c>
      <c r="C300" s="170">
        <f t="shared" ref="C300:R315" si="33">AB300+$AY300</f>
        <v>0</v>
      </c>
      <c r="D300" s="170">
        <f t="shared" si="33"/>
        <v>0</v>
      </c>
      <c r="E300" s="170">
        <f t="shared" si="33"/>
        <v>11.98</v>
      </c>
      <c r="F300" s="170">
        <f t="shared" si="33"/>
        <v>20.41</v>
      </c>
      <c r="G300" s="170">
        <f t="shared" si="33"/>
        <v>142.54</v>
      </c>
      <c r="H300" s="170">
        <f t="shared" si="33"/>
        <v>2.2799999999999998</v>
      </c>
      <c r="I300" s="170">
        <f t="shared" si="33"/>
        <v>0</v>
      </c>
      <c r="J300" s="170">
        <f t="shared" si="33"/>
        <v>0</v>
      </c>
      <c r="K300" s="170">
        <f t="shared" si="33"/>
        <v>0</v>
      </c>
      <c r="L300" s="170">
        <f t="shared" si="33"/>
        <v>0</v>
      </c>
      <c r="M300" s="170">
        <f t="shared" si="33"/>
        <v>0</v>
      </c>
      <c r="N300" s="170">
        <f t="shared" si="33"/>
        <v>0</v>
      </c>
      <c r="O300" s="170">
        <f t="shared" si="33"/>
        <v>129.28</v>
      </c>
      <c r="P300" s="170">
        <f t="shared" si="33"/>
        <v>67.569999999999993</v>
      </c>
      <c r="Q300" s="170">
        <f t="shared" si="33"/>
        <v>0</v>
      </c>
      <c r="R300" s="170">
        <f t="shared" si="33"/>
        <v>21.82</v>
      </c>
      <c r="S300" s="170">
        <f t="shared" ref="S300:Y315" si="34">AR300+$AY300</f>
        <v>0</v>
      </c>
      <c r="T300" s="170">
        <f t="shared" si="34"/>
        <v>0</v>
      </c>
      <c r="U300" s="170">
        <f t="shared" si="34"/>
        <v>138.31</v>
      </c>
      <c r="V300" s="170">
        <f t="shared" si="34"/>
        <v>0</v>
      </c>
      <c r="W300" s="170">
        <f t="shared" si="34"/>
        <v>0</v>
      </c>
      <c r="X300" s="170">
        <f t="shared" si="34"/>
        <v>0</v>
      </c>
      <c r="Y300" s="170">
        <f t="shared" si="34"/>
        <v>0</v>
      </c>
      <c r="Z300" s="37"/>
      <c r="AA300" s="218">
        <v>0</v>
      </c>
      <c r="AB300" s="219">
        <v>0</v>
      </c>
      <c r="AC300" s="219">
        <v>0</v>
      </c>
      <c r="AD300" s="219">
        <v>11.98</v>
      </c>
      <c r="AE300" s="219">
        <v>20.41</v>
      </c>
      <c r="AF300" s="219">
        <v>142.54</v>
      </c>
      <c r="AG300" s="219">
        <v>2.2799999999999998</v>
      </c>
      <c r="AH300" s="219">
        <v>0</v>
      </c>
      <c r="AI300" s="219">
        <v>0</v>
      </c>
      <c r="AJ300" s="219">
        <v>0</v>
      </c>
      <c r="AK300" s="219">
        <v>0</v>
      </c>
      <c r="AL300" s="219">
        <v>0</v>
      </c>
      <c r="AM300" s="219">
        <v>0</v>
      </c>
      <c r="AN300" s="219">
        <v>129.28</v>
      </c>
      <c r="AO300" s="219">
        <v>67.569999999999993</v>
      </c>
      <c r="AP300" s="219">
        <v>0</v>
      </c>
      <c r="AQ300" s="219">
        <v>21.82</v>
      </c>
      <c r="AR300" s="219">
        <v>0</v>
      </c>
      <c r="AS300" s="219">
        <v>0</v>
      </c>
      <c r="AT300" s="219">
        <v>138.31</v>
      </c>
      <c r="AU300" s="219">
        <v>0</v>
      </c>
      <c r="AV300" s="219">
        <v>0</v>
      </c>
      <c r="AW300" s="219">
        <v>0</v>
      </c>
      <c r="AX300" s="225">
        <v>0</v>
      </c>
      <c r="AY300" s="354"/>
      <c r="AZ300" s="35"/>
    </row>
    <row r="301" spans="1:137">
      <c r="A301" s="47">
        <v>2</v>
      </c>
      <c r="B301" s="170">
        <f t="shared" ref="B301:Q330" si="35">AA301+$AY301</f>
        <v>0</v>
      </c>
      <c r="C301" s="170">
        <f t="shared" si="33"/>
        <v>0</v>
      </c>
      <c r="D301" s="170">
        <f t="shared" si="33"/>
        <v>0</v>
      </c>
      <c r="E301" s="170">
        <f t="shared" si="33"/>
        <v>0</v>
      </c>
      <c r="F301" s="170">
        <f t="shared" si="33"/>
        <v>17.89</v>
      </c>
      <c r="G301" s="170">
        <f t="shared" si="33"/>
        <v>48.13</v>
      </c>
      <c r="H301" s="170">
        <f t="shared" si="33"/>
        <v>0</v>
      </c>
      <c r="I301" s="170">
        <f t="shared" si="33"/>
        <v>0</v>
      </c>
      <c r="J301" s="170">
        <f t="shared" si="33"/>
        <v>11.18</v>
      </c>
      <c r="K301" s="170">
        <f t="shared" si="33"/>
        <v>5.77</v>
      </c>
      <c r="L301" s="170">
        <f t="shared" si="33"/>
        <v>9.7200000000000006</v>
      </c>
      <c r="M301" s="170">
        <f t="shared" si="33"/>
        <v>0</v>
      </c>
      <c r="N301" s="170">
        <f t="shared" si="33"/>
        <v>8.6</v>
      </c>
      <c r="O301" s="170">
        <f t="shared" si="33"/>
        <v>7.71</v>
      </c>
      <c r="P301" s="170">
        <f t="shared" si="33"/>
        <v>9.5299999999999994</v>
      </c>
      <c r="Q301" s="170">
        <f t="shared" si="33"/>
        <v>10.77</v>
      </c>
      <c r="R301" s="170">
        <f t="shared" si="33"/>
        <v>49.96</v>
      </c>
      <c r="S301" s="170">
        <f t="shared" si="34"/>
        <v>121.38</v>
      </c>
      <c r="T301" s="170">
        <f t="shared" si="34"/>
        <v>6.08</v>
      </c>
      <c r="U301" s="170">
        <f t="shared" si="34"/>
        <v>0</v>
      </c>
      <c r="V301" s="170">
        <f t="shared" si="34"/>
        <v>0</v>
      </c>
      <c r="W301" s="170">
        <f t="shared" si="34"/>
        <v>0</v>
      </c>
      <c r="X301" s="170">
        <f t="shared" si="34"/>
        <v>0</v>
      </c>
      <c r="Y301" s="170">
        <f t="shared" si="34"/>
        <v>0</v>
      </c>
      <c r="Z301" s="37"/>
      <c r="AA301" s="221">
        <v>0</v>
      </c>
      <c r="AB301" s="219">
        <v>0</v>
      </c>
      <c r="AC301" s="219">
        <v>0</v>
      </c>
      <c r="AD301" s="219">
        <v>0</v>
      </c>
      <c r="AE301" s="219">
        <v>17.89</v>
      </c>
      <c r="AF301" s="219">
        <v>48.13</v>
      </c>
      <c r="AG301" s="219">
        <v>0</v>
      </c>
      <c r="AH301" s="219">
        <v>0</v>
      </c>
      <c r="AI301" s="219">
        <v>11.18</v>
      </c>
      <c r="AJ301" s="219">
        <v>5.77</v>
      </c>
      <c r="AK301" s="219">
        <v>9.7200000000000006</v>
      </c>
      <c r="AL301" s="219">
        <v>0</v>
      </c>
      <c r="AM301" s="219">
        <v>8.6</v>
      </c>
      <c r="AN301" s="219">
        <v>7.71</v>
      </c>
      <c r="AO301" s="219">
        <v>9.5299999999999994</v>
      </c>
      <c r="AP301" s="219">
        <v>10.77</v>
      </c>
      <c r="AQ301" s="219">
        <v>49.96</v>
      </c>
      <c r="AR301" s="219">
        <v>121.38</v>
      </c>
      <c r="AS301" s="219">
        <v>6.08</v>
      </c>
      <c r="AT301" s="219">
        <v>0</v>
      </c>
      <c r="AU301" s="219">
        <v>0</v>
      </c>
      <c r="AV301" s="219">
        <v>0</v>
      </c>
      <c r="AW301" s="219">
        <v>0</v>
      </c>
      <c r="AX301" s="225">
        <v>0</v>
      </c>
      <c r="AY301" s="355"/>
      <c r="AZ301" s="35"/>
    </row>
    <row r="302" spans="1:137">
      <c r="A302" s="47">
        <v>3</v>
      </c>
      <c r="B302" s="170">
        <f t="shared" si="35"/>
        <v>4</v>
      </c>
      <c r="C302" s="170">
        <f t="shared" si="33"/>
        <v>0</v>
      </c>
      <c r="D302" s="170">
        <f t="shared" si="33"/>
        <v>0</v>
      </c>
      <c r="E302" s="170">
        <f t="shared" si="33"/>
        <v>0</v>
      </c>
      <c r="F302" s="170">
        <f t="shared" si="33"/>
        <v>0</v>
      </c>
      <c r="G302" s="170">
        <f t="shared" si="33"/>
        <v>12.69</v>
      </c>
      <c r="H302" s="170">
        <f t="shared" si="33"/>
        <v>101.99</v>
      </c>
      <c r="I302" s="170">
        <f t="shared" si="33"/>
        <v>97</v>
      </c>
      <c r="J302" s="170">
        <f t="shared" si="33"/>
        <v>32.159999999999997</v>
      </c>
      <c r="K302" s="170">
        <f t="shared" si="33"/>
        <v>0</v>
      </c>
      <c r="L302" s="170">
        <f t="shared" si="33"/>
        <v>0</v>
      </c>
      <c r="M302" s="170">
        <f t="shared" si="33"/>
        <v>0</v>
      </c>
      <c r="N302" s="170">
        <f t="shared" si="33"/>
        <v>0.52</v>
      </c>
      <c r="O302" s="170">
        <f t="shared" si="33"/>
        <v>0</v>
      </c>
      <c r="P302" s="170">
        <f t="shared" si="33"/>
        <v>0</v>
      </c>
      <c r="Q302" s="170">
        <f t="shared" si="33"/>
        <v>5.08</v>
      </c>
      <c r="R302" s="170">
        <f t="shared" si="33"/>
        <v>69.97</v>
      </c>
      <c r="S302" s="170">
        <f t="shared" si="34"/>
        <v>114.26</v>
      </c>
      <c r="T302" s="170">
        <f t="shared" si="34"/>
        <v>89.37</v>
      </c>
      <c r="U302" s="170">
        <f t="shared" si="34"/>
        <v>0</v>
      </c>
      <c r="V302" s="170">
        <f t="shared" si="34"/>
        <v>0</v>
      </c>
      <c r="W302" s="170">
        <f t="shared" si="34"/>
        <v>0</v>
      </c>
      <c r="X302" s="170">
        <f t="shared" si="34"/>
        <v>0</v>
      </c>
      <c r="Y302" s="170">
        <f t="shared" si="34"/>
        <v>0</v>
      </c>
      <c r="Z302" s="37"/>
      <c r="AA302" s="221">
        <v>4</v>
      </c>
      <c r="AB302" s="219">
        <v>0</v>
      </c>
      <c r="AC302" s="219">
        <v>0</v>
      </c>
      <c r="AD302" s="219">
        <v>0</v>
      </c>
      <c r="AE302" s="219">
        <v>0</v>
      </c>
      <c r="AF302" s="219">
        <v>12.69</v>
      </c>
      <c r="AG302" s="219">
        <v>101.99</v>
      </c>
      <c r="AH302" s="219">
        <v>97</v>
      </c>
      <c r="AI302" s="219">
        <v>32.159999999999997</v>
      </c>
      <c r="AJ302" s="219">
        <v>0</v>
      </c>
      <c r="AK302" s="219">
        <v>0</v>
      </c>
      <c r="AL302" s="219">
        <v>0</v>
      </c>
      <c r="AM302" s="219">
        <v>0.52</v>
      </c>
      <c r="AN302" s="219">
        <v>0</v>
      </c>
      <c r="AO302" s="219">
        <v>0</v>
      </c>
      <c r="AP302" s="219">
        <v>5.08</v>
      </c>
      <c r="AQ302" s="219">
        <v>69.97</v>
      </c>
      <c r="AR302" s="219">
        <v>114.26</v>
      </c>
      <c r="AS302" s="219">
        <v>89.37</v>
      </c>
      <c r="AT302" s="219">
        <v>0</v>
      </c>
      <c r="AU302" s="219">
        <v>0</v>
      </c>
      <c r="AV302" s="219">
        <v>0</v>
      </c>
      <c r="AW302" s="219">
        <v>0</v>
      </c>
      <c r="AX302" s="225">
        <v>0</v>
      </c>
      <c r="AY302" s="355"/>
      <c r="AZ302" s="35"/>
    </row>
    <row r="303" spans="1:137">
      <c r="A303" s="47">
        <v>4</v>
      </c>
      <c r="B303" s="170">
        <f t="shared" si="35"/>
        <v>0</v>
      </c>
      <c r="C303" s="170">
        <f t="shared" si="33"/>
        <v>0</v>
      </c>
      <c r="D303" s="170">
        <f t="shared" si="33"/>
        <v>0</v>
      </c>
      <c r="E303" s="170">
        <f t="shared" si="33"/>
        <v>0</v>
      </c>
      <c r="F303" s="170">
        <f t="shared" si="33"/>
        <v>0</v>
      </c>
      <c r="G303" s="170">
        <f t="shared" si="33"/>
        <v>0</v>
      </c>
      <c r="H303" s="170">
        <f t="shared" si="33"/>
        <v>0</v>
      </c>
      <c r="I303" s="170">
        <f t="shared" si="33"/>
        <v>0</v>
      </c>
      <c r="J303" s="170">
        <f t="shared" si="33"/>
        <v>6.16</v>
      </c>
      <c r="K303" s="170">
        <f t="shared" si="33"/>
        <v>0</v>
      </c>
      <c r="L303" s="170">
        <f t="shared" si="33"/>
        <v>0</v>
      </c>
      <c r="M303" s="170">
        <f t="shared" si="33"/>
        <v>0</v>
      </c>
      <c r="N303" s="170">
        <f t="shared" si="33"/>
        <v>5.76</v>
      </c>
      <c r="O303" s="170">
        <f t="shared" si="33"/>
        <v>0</v>
      </c>
      <c r="P303" s="170">
        <f t="shared" si="33"/>
        <v>0</v>
      </c>
      <c r="Q303" s="170">
        <f t="shared" si="33"/>
        <v>0</v>
      </c>
      <c r="R303" s="170">
        <f t="shared" si="33"/>
        <v>0</v>
      </c>
      <c r="S303" s="170">
        <f t="shared" si="34"/>
        <v>0</v>
      </c>
      <c r="T303" s="170">
        <f t="shared" si="34"/>
        <v>8.14</v>
      </c>
      <c r="U303" s="170">
        <f t="shared" si="34"/>
        <v>0</v>
      </c>
      <c r="V303" s="170">
        <f t="shared" si="34"/>
        <v>0</v>
      </c>
      <c r="W303" s="170">
        <f t="shared" si="34"/>
        <v>0</v>
      </c>
      <c r="X303" s="170">
        <f t="shared" si="34"/>
        <v>0</v>
      </c>
      <c r="Y303" s="170">
        <f t="shared" si="34"/>
        <v>0</v>
      </c>
      <c r="Z303" s="37"/>
      <c r="AA303" s="221">
        <v>0</v>
      </c>
      <c r="AB303" s="219">
        <v>0</v>
      </c>
      <c r="AC303" s="219">
        <v>0</v>
      </c>
      <c r="AD303" s="219">
        <v>0</v>
      </c>
      <c r="AE303" s="219">
        <v>0</v>
      </c>
      <c r="AF303" s="219">
        <v>0</v>
      </c>
      <c r="AG303" s="219">
        <v>0</v>
      </c>
      <c r="AH303" s="219">
        <v>0</v>
      </c>
      <c r="AI303" s="219">
        <v>6.16</v>
      </c>
      <c r="AJ303" s="219">
        <v>0</v>
      </c>
      <c r="AK303" s="219">
        <v>0</v>
      </c>
      <c r="AL303" s="219">
        <v>0</v>
      </c>
      <c r="AM303" s="219">
        <v>5.76</v>
      </c>
      <c r="AN303" s="219">
        <v>0</v>
      </c>
      <c r="AO303" s="219">
        <v>0</v>
      </c>
      <c r="AP303" s="219">
        <v>0</v>
      </c>
      <c r="AQ303" s="219">
        <v>0</v>
      </c>
      <c r="AR303" s="219">
        <v>0</v>
      </c>
      <c r="AS303" s="219">
        <v>8.14</v>
      </c>
      <c r="AT303" s="219">
        <v>0</v>
      </c>
      <c r="AU303" s="219">
        <v>0</v>
      </c>
      <c r="AV303" s="219">
        <v>0</v>
      </c>
      <c r="AW303" s="219">
        <v>0</v>
      </c>
      <c r="AX303" s="225">
        <v>0</v>
      </c>
      <c r="AY303" s="355"/>
      <c r="AZ303" s="35"/>
    </row>
    <row r="304" spans="1:137">
      <c r="A304" s="47">
        <v>5</v>
      </c>
      <c r="B304" s="170">
        <f t="shared" si="35"/>
        <v>0</v>
      </c>
      <c r="C304" s="170">
        <f t="shared" si="33"/>
        <v>0</v>
      </c>
      <c r="D304" s="170">
        <f t="shared" si="33"/>
        <v>0</v>
      </c>
      <c r="E304" s="170">
        <f t="shared" si="33"/>
        <v>0</v>
      </c>
      <c r="F304" s="170">
        <f t="shared" si="33"/>
        <v>12.57</v>
      </c>
      <c r="G304" s="170">
        <f t="shared" si="33"/>
        <v>79.88</v>
      </c>
      <c r="H304" s="170">
        <f t="shared" si="33"/>
        <v>78.75</v>
      </c>
      <c r="I304" s="170">
        <f t="shared" si="33"/>
        <v>37.06</v>
      </c>
      <c r="J304" s="170">
        <f t="shared" si="33"/>
        <v>0</v>
      </c>
      <c r="K304" s="170">
        <f t="shared" si="33"/>
        <v>0</v>
      </c>
      <c r="L304" s="170">
        <f t="shared" si="33"/>
        <v>78.400000000000006</v>
      </c>
      <c r="M304" s="170">
        <f t="shared" si="33"/>
        <v>0</v>
      </c>
      <c r="N304" s="170">
        <f t="shared" si="33"/>
        <v>0</v>
      </c>
      <c r="O304" s="170">
        <f t="shared" si="33"/>
        <v>14.47</v>
      </c>
      <c r="P304" s="170">
        <f t="shared" si="33"/>
        <v>17.11</v>
      </c>
      <c r="Q304" s="170">
        <f t="shared" si="33"/>
        <v>43</v>
      </c>
      <c r="R304" s="170">
        <f t="shared" si="33"/>
        <v>142.65</v>
      </c>
      <c r="S304" s="170">
        <f t="shared" si="34"/>
        <v>6.21</v>
      </c>
      <c r="T304" s="170">
        <f t="shared" si="34"/>
        <v>0</v>
      </c>
      <c r="U304" s="170">
        <f t="shared" si="34"/>
        <v>0</v>
      </c>
      <c r="V304" s="170">
        <f t="shared" si="34"/>
        <v>0</v>
      </c>
      <c r="W304" s="170">
        <f t="shared" si="34"/>
        <v>0</v>
      </c>
      <c r="X304" s="170">
        <f t="shared" si="34"/>
        <v>0</v>
      </c>
      <c r="Y304" s="170">
        <f t="shared" si="34"/>
        <v>0</v>
      </c>
      <c r="Z304" s="37"/>
      <c r="AA304" s="221">
        <v>0</v>
      </c>
      <c r="AB304" s="219">
        <v>0</v>
      </c>
      <c r="AC304" s="219">
        <v>0</v>
      </c>
      <c r="AD304" s="219">
        <v>0</v>
      </c>
      <c r="AE304" s="219">
        <v>12.57</v>
      </c>
      <c r="AF304" s="219">
        <v>79.88</v>
      </c>
      <c r="AG304" s="219">
        <v>78.75</v>
      </c>
      <c r="AH304" s="219">
        <v>37.06</v>
      </c>
      <c r="AI304" s="219">
        <v>0</v>
      </c>
      <c r="AJ304" s="219">
        <v>0</v>
      </c>
      <c r="AK304" s="219">
        <v>78.400000000000006</v>
      </c>
      <c r="AL304" s="219">
        <v>0</v>
      </c>
      <c r="AM304" s="219">
        <v>0</v>
      </c>
      <c r="AN304" s="219">
        <v>14.47</v>
      </c>
      <c r="AO304" s="219">
        <v>17.11</v>
      </c>
      <c r="AP304" s="219">
        <v>43</v>
      </c>
      <c r="AQ304" s="219">
        <v>142.65</v>
      </c>
      <c r="AR304" s="219">
        <v>6.21</v>
      </c>
      <c r="AS304" s="219">
        <v>0</v>
      </c>
      <c r="AT304" s="219">
        <v>0</v>
      </c>
      <c r="AU304" s="219">
        <v>0</v>
      </c>
      <c r="AV304" s="219">
        <v>0</v>
      </c>
      <c r="AW304" s="219">
        <v>0</v>
      </c>
      <c r="AX304" s="225">
        <v>0</v>
      </c>
      <c r="AY304" s="355"/>
      <c r="AZ304" s="35"/>
    </row>
    <row r="305" spans="1:52">
      <c r="A305" s="47">
        <v>6</v>
      </c>
      <c r="B305" s="170">
        <f t="shared" si="35"/>
        <v>0</v>
      </c>
      <c r="C305" s="170">
        <f t="shared" si="33"/>
        <v>0</v>
      </c>
      <c r="D305" s="170">
        <f t="shared" si="33"/>
        <v>0</v>
      </c>
      <c r="E305" s="170">
        <f t="shared" si="33"/>
        <v>0</v>
      </c>
      <c r="F305" s="170">
        <f t="shared" si="33"/>
        <v>0</v>
      </c>
      <c r="G305" s="170">
        <f t="shared" si="33"/>
        <v>0</v>
      </c>
      <c r="H305" s="170">
        <f t="shared" si="33"/>
        <v>0</v>
      </c>
      <c r="I305" s="170">
        <f t="shared" si="33"/>
        <v>18.670000000000002</v>
      </c>
      <c r="J305" s="170">
        <f t="shared" si="33"/>
        <v>10.99</v>
      </c>
      <c r="K305" s="170">
        <f t="shared" si="33"/>
        <v>0</v>
      </c>
      <c r="L305" s="170">
        <f t="shared" si="33"/>
        <v>0</v>
      </c>
      <c r="M305" s="170">
        <f t="shared" si="33"/>
        <v>0</v>
      </c>
      <c r="N305" s="170">
        <f t="shared" si="33"/>
        <v>0</v>
      </c>
      <c r="O305" s="170">
        <f t="shared" si="33"/>
        <v>0</v>
      </c>
      <c r="P305" s="170">
        <f t="shared" si="33"/>
        <v>0</v>
      </c>
      <c r="Q305" s="170">
        <f t="shared" si="33"/>
        <v>0</v>
      </c>
      <c r="R305" s="170">
        <f t="shared" si="33"/>
        <v>0</v>
      </c>
      <c r="S305" s="170">
        <f t="shared" si="34"/>
        <v>0</v>
      </c>
      <c r="T305" s="170">
        <f t="shared" si="34"/>
        <v>0</v>
      </c>
      <c r="U305" s="170">
        <f t="shared" si="34"/>
        <v>0</v>
      </c>
      <c r="V305" s="170">
        <f t="shared" si="34"/>
        <v>0</v>
      </c>
      <c r="W305" s="170">
        <f t="shared" si="34"/>
        <v>0</v>
      </c>
      <c r="X305" s="170">
        <f t="shared" si="34"/>
        <v>0</v>
      </c>
      <c r="Y305" s="170">
        <f t="shared" si="34"/>
        <v>0</v>
      </c>
      <c r="Z305" s="37"/>
      <c r="AA305" s="221">
        <v>0</v>
      </c>
      <c r="AB305" s="219">
        <v>0</v>
      </c>
      <c r="AC305" s="219">
        <v>0</v>
      </c>
      <c r="AD305" s="219">
        <v>0</v>
      </c>
      <c r="AE305" s="219">
        <v>0</v>
      </c>
      <c r="AF305" s="219">
        <v>0</v>
      </c>
      <c r="AG305" s="219">
        <v>0</v>
      </c>
      <c r="AH305" s="219">
        <v>18.670000000000002</v>
      </c>
      <c r="AI305" s="219">
        <v>10.99</v>
      </c>
      <c r="AJ305" s="219">
        <v>0</v>
      </c>
      <c r="AK305" s="219">
        <v>0</v>
      </c>
      <c r="AL305" s="219">
        <v>0</v>
      </c>
      <c r="AM305" s="219">
        <v>0</v>
      </c>
      <c r="AN305" s="219">
        <v>0</v>
      </c>
      <c r="AO305" s="219">
        <v>0</v>
      </c>
      <c r="AP305" s="219">
        <v>0</v>
      </c>
      <c r="AQ305" s="219">
        <v>0</v>
      </c>
      <c r="AR305" s="219">
        <v>0</v>
      </c>
      <c r="AS305" s="219">
        <v>0</v>
      </c>
      <c r="AT305" s="219">
        <v>0</v>
      </c>
      <c r="AU305" s="219">
        <v>0</v>
      </c>
      <c r="AV305" s="219">
        <v>0</v>
      </c>
      <c r="AW305" s="219">
        <v>0</v>
      </c>
      <c r="AX305" s="225">
        <v>0</v>
      </c>
      <c r="AY305" s="355"/>
      <c r="AZ305" s="35"/>
    </row>
    <row r="306" spans="1:52">
      <c r="A306" s="47">
        <v>7</v>
      </c>
      <c r="B306" s="170">
        <f t="shared" si="35"/>
        <v>0</v>
      </c>
      <c r="C306" s="170">
        <f t="shared" si="33"/>
        <v>0</v>
      </c>
      <c r="D306" s="170">
        <f t="shared" si="33"/>
        <v>0</v>
      </c>
      <c r="E306" s="170">
        <f t="shared" si="33"/>
        <v>0</v>
      </c>
      <c r="F306" s="170">
        <f t="shared" si="33"/>
        <v>0</v>
      </c>
      <c r="G306" s="170">
        <f t="shared" si="33"/>
        <v>0</v>
      </c>
      <c r="H306" s="170">
        <f t="shared" si="33"/>
        <v>0</v>
      </c>
      <c r="I306" s="170">
        <f t="shared" si="33"/>
        <v>0</v>
      </c>
      <c r="J306" s="170">
        <f t="shared" si="33"/>
        <v>0</v>
      </c>
      <c r="K306" s="170">
        <f t="shared" si="33"/>
        <v>0</v>
      </c>
      <c r="L306" s="170">
        <f t="shared" si="33"/>
        <v>0</v>
      </c>
      <c r="M306" s="170">
        <f t="shared" si="33"/>
        <v>0</v>
      </c>
      <c r="N306" s="170">
        <f t="shared" si="33"/>
        <v>0</v>
      </c>
      <c r="O306" s="170">
        <f t="shared" si="33"/>
        <v>0</v>
      </c>
      <c r="P306" s="170">
        <f t="shared" si="33"/>
        <v>0</v>
      </c>
      <c r="Q306" s="170">
        <f t="shared" si="33"/>
        <v>0</v>
      </c>
      <c r="R306" s="170">
        <f t="shared" si="33"/>
        <v>0</v>
      </c>
      <c r="S306" s="170">
        <f t="shared" si="34"/>
        <v>0</v>
      </c>
      <c r="T306" s="170">
        <f t="shared" si="34"/>
        <v>0</v>
      </c>
      <c r="U306" s="170">
        <f t="shared" si="34"/>
        <v>0</v>
      </c>
      <c r="V306" s="170">
        <f t="shared" si="34"/>
        <v>0</v>
      </c>
      <c r="W306" s="170">
        <f t="shared" si="34"/>
        <v>0</v>
      </c>
      <c r="X306" s="170">
        <f t="shared" si="34"/>
        <v>0</v>
      </c>
      <c r="Y306" s="170">
        <f t="shared" si="34"/>
        <v>0</v>
      </c>
      <c r="Z306" s="37"/>
      <c r="AA306" s="221">
        <v>0</v>
      </c>
      <c r="AB306" s="219">
        <v>0</v>
      </c>
      <c r="AC306" s="219">
        <v>0</v>
      </c>
      <c r="AD306" s="219">
        <v>0</v>
      </c>
      <c r="AE306" s="219">
        <v>0</v>
      </c>
      <c r="AF306" s="219">
        <v>0</v>
      </c>
      <c r="AG306" s="219">
        <v>0</v>
      </c>
      <c r="AH306" s="219">
        <v>0</v>
      </c>
      <c r="AI306" s="219">
        <v>0</v>
      </c>
      <c r="AJ306" s="219">
        <v>0</v>
      </c>
      <c r="AK306" s="219">
        <v>0</v>
      </c>
      <c r="AL306" s="219">
        <v>0</v>
      </c>
      <c r="AM306" s="219">
        <v>0</v>
      </c>
      <c r="AN306" s="219">
        <v>0</v>
      </c>
      <c r="AO306" s="219">
        <v>0</v>
      </c>
      <c r="AP306" s="219">
        <v>0</v>
      </c>
      <c r="AQ306" s="219">
        <v>0</v>
      </c>
      <c r="AR306" s="219">
        <v>0</v>
      </c>
      <c r="AS306" s="219">
        <v>0</v>
      </c>
      <c r="AT306" s="219">
        <v>0</v>
      </c>
      <c r="AU306" s="219">
        <v>0</v>
      </c>
      <c r="AV306" s="219">
        <v>0</v>
      </c>
      <c r="AW306" s="219">
        <v>0</v>
      </c>
      <c r="AX306" s="225">
        <v>0</v>
      </c>
      <c r="AY306" s="355"/>
      <c r="AZ306" s="35"/>
    </row>
    <row r="307" spans="1:52">
      <c r="A307" s="47">
        <v>8</v>
      </c>
      <c r="B307" s="170">
        <f t="shared" si="35"/>
        <v>0</v>
      </c>
      <c r="C307" s="170">
        <f t="shared" si="33"/>
        <v>0</v>
      </c>
      <c r="D307" s="170">
        <f t="shared" si="33"/>
        <v>0</v>
      </c>
      <c r="E307" s="170">
        <f t="shared" si="33"/>
        <v>0</v>
      </c>
      <c r="F307" s="170">
        <f t="shared" si="33"/>
        <v>0</v>
      </c>
      <c r="G307" s="170">
        <f t="shared" si="33"/>
        <v>0</v>
      </c>
      <c r="H307" s="170">
        <f t="shared" si="33"/>
        <v>0</v>
      </c>
      <c r="I307" s="170">
        <f t="shared" si="33"/>
        <v>0</v>
      </c>
      <c r="J307" s="170">
        <f t="shared" si="33"/>
        <v>0</v>
      </c>
      <c r="K307" s="170">
        <f t="shared" si="33"/>
        <v>0</v>
      </c>
      <c r="L307" s="170">
        <f t="shared" si="33"/>
        <v>0</v>
      </c>
      <c r="M307" s="170">
        <f t="shared" si="33"/>
        <v>0</v>
      </c>
      <c r="N307" s="170">
        <f t="shared" si="33"/>
        <v>0</v>
      </c>
      <c r="O307" s="170">
        <f t="shared" si="33"/>
        <v>0</v>
      </c>
      <c r="P307" s="170">
        <f t="shared" si="33"/>
        <v>0</v>
      </c>
      <c r="Q307" s="170">
        <f t="shared" si="33"/>
        <v>0</v>
      </c>
      <c r="R307" s="170">
        <f t="shared" si="33"/>
        <v>87.55</v>
      </c>
      <c r="S307" s="170">
        <f t="shared" si="34"/>
        <v>85.63</v>
      </c>
      <c r="T307" s="170">
        <f t="shared" si="34"/>
        <v>0</v>
      </c>
      <c r="U307" s="170">
        <f t="shared" si="34"/>
        <v>0</v>
      </c>
      <c r="V307" s="170">
        <f t="shared" si="34"/>
        <v>0</v>
      </c>
      <c r="W307" s="170">
        <f t="shared" si="34"/>
        <v>0</v>
      </c>
      <c r="X307" s="170">
        <f t="shared" si="34"/>
        <v>0</v>
      </c>
      <c r="Y307" s="170">
        <f t="shared" si="34"/>
        <v>0</v>
      </c>
      <c r="Z307" s="37"/>
      <c r="AA307" s="221">
        <v>0</v>
      </c>
      <c r="AB307" s="219">
        <v>0</v>
      </c>
      <c r="AC307" s="219">
        <v>0</v>
      </c>
      <c r="AD307" s="219">
        <v>0</v>
      </c>
      <c r="AE307" s="219">
        <v>0</v>
      </c>
      <c r="AF307" s="219">
        <v>0</v>
      </c>
      <c r="AG307" s="219">
        <v>0</v>
      </c>
      <c r="AH307" s="219">
        <v>0</v>
      </c>
      <c r="AI307" s="219">
        <v>0</v>
      </c>
      <c r="AJ307" s="219">
        <v>0</v>
      </c>
      <c r="AK307" s="219">
        <v>0</v>
      </c>
      <c r="AL307" s="219">
        <v>0</v>
      </c>
      <c r="AM307" s="219">
        <v>0</v>
      </c>
      <c r="AN307" s="219">
        <v>0</v>
      </c>
      <c r="AO307" s="219">
        <v>0</v>
      </c>
      <c r="AP307" s="219">
        <v>0</v>
      </c>
      <c r="AQ307" s="219">
        <v>87.55</v>
      </c>
      <c r="AR307" s="219">
        <v>85.63</v>
      </c>
      <c r="AS307" s="219">
        <v>0</v>
      </c>
      <c r="AT307" s="219">
        <v>0</v>
      </c>
      <c r="AU307" s="219">
        <v>0</v>
      </c>
      <c r="AV307" s="219">
        <v>0</v>
      </c>
      <c r="AW307" s="219">
        <v>0</v>
      </c>
      <c r="AX307" s="225">
        <v>0</v>
      </c>
      <c r="AY307" s="355"/>
      <c r="AZ307" s="35"/>
    </row>
    <row r="308" spans="1:52">
      <c r="A308" s="47">
        <v>9</v>
      </c>
      <c r="B308" s="170">
        <f t="shared" si="35"/>
        <v>0</v>
      </c>
      <c r="C308" s="170">
        <f t="shared" si="33"/>
        <v>0</v>
      </c>
      <c r="D308" s="170">
        <f t="shared" si="33"/>
        <v>0</v>
      </c>
      <c r="E308" s="170">
        <f t="shared" si="33"/>
        <v>0</v>
      </c>
      <c r="F308" s="170">
        <f t="shared" si="33"/>
        <v>0</v>
      </c>
      <c r="G308" s="170">
        <f t="shared" si="33"/>
        <v>0</v>
      </c>
      <c r="H308" s="170">
        <f t="shared" si="33"/>
        <v>0</v>
      </c>
      <c r="I308" s="170">
        <f t="shared" si="33"/>
        <v>0</v>
      </c>
      <c r="J308" s="170">
        <f t="shared" si="33"/>
        <v>0</v>
      </c>
      <c r="K308" s="170">
        <f t="shared" si="33"/>
        <v>0</v>
      </c>
      <c r="L308" s="170">
        <f t="shared" si="33"/>
        <v>0</v>
      </c>
      <c r="M308" s="170">
        <f t="shared" si="33"/>
        <v>0</v>
      </c>
      <c r="N308" s="170">
        <f t="shared" si="33"/>
        <v>0</v>
      </c>
      <c r="O308" s="170">
        <f t="shared" si="33"/>
        <v>0</v>
      </c>
      <c r="P308" s="170">
        <f t="shared" si="33"/>
        <v>0</v>
      </c>
      <c r="Q308" s="170">
        <f t="shared" si="33"/>
        <v>0</v>
      </c>
      <c r="R308" s="170">
        <f t="shared" si="33"/>
        <v>0</v>
      </c>
      <c r="S308" s="170">
        <f t="shared" si="34"/>
        <v>0</v>
      </c>
      <c r="T308" s="170">
        <f t="shared" si="34"/>
        <v>0</v>
      </c>
      <c r="U308" s="170">
        <f t="shared" si="34"/>
        <v>0</v>
      </c>
      <c r="V308" s="170">
        <f t="shared" si="34"/>
        <v>0</v>
      </c>
      <c r="W308" s="170">
        <f t="shared" si="34"/>
        <v>0</v>
      </c>
      <c r="X308" s="170">
        <f t="shared" si="34"/>
        <v>0</v>
      </c>
      <c r="Y308" s="170">
        <f t="shared" si="34"/>
        <v>0</v>
      </c>
      <c r="Z308" s="37"/>
      <c r="AA308" s="221">
        <v>0</v>
      </c>
      <c r="AB308" s="219">
        <v>0</v>
      </c>
      <c r="AC308" s="219">
        <v>0</v>
      </c>
      <c r="AD308" s="219">
        <v>0</v>
      </c>
      <c r="AE308" s="219">
        <v>0</v>
      </c>
      <c r="AF308" s="219">
        <v>0</v>
      </c>
      <c r="AG308" s="219">
        <v>0</v>
      </c>
      <c r="AH308" s="219">
        <v>0</v>
      </c>
      <c r="AI308" s="219">
        <v>0</v>
      </c>
      <c r="AJ308" s="219">
        <v>0</v>
      </c>
      <c r="AK308" s="219">
        <v>0</v>
      </c>
      <c r="AL308" s="219">
        <v>0</v>
      </c>
      <c r="AM308" s="219">
        <v>0</v>
      </c>
      <c r="AN308" s="219">
        <v>0</v>
      </c>
      <c r="AO308" s="219">
        <v>0</v>
      </c>
      <c r="AP308" s="219">
        <v>0</v>
      </c>
      <c r="AQ308" s="219">
        <v>0</v>
      </c>
      <c r="AR308" s="219">
        <v>0</v>
      </c>
      <c r="AS308" s="219">
        <v>0</v>
      </c>
      <c r="AT308" s="219">
        <v>0</v>
      </c>
      <c r="AU308" s="219">
        <v>0</v>
      </c>
      <c r="AV308" s="219">
        <v>0</v>
      </c>
      <c r="AW308" s="219">
        <v>0</v>
      </c>
      <c r="AX308" s="225">
        <v>0</v>
      </c>
      <c r="AY308" s="355"/>
      <c r="AZ308" s="35"/>
    </row>
    <row r="309" spans="1:52">
      <c r="A309" s="47">
        <v>10</v>
      </c>
      <c r="B309" s="170">
        <f t="shared" si="35"/>
        <v>0</v>
      </c>
      <c r="C309" s="170">
        <f t="shared" si="33"/>
        <v>0</v>
      </c>
      <c r="D309" s="170">
        <f t="shared" si="33"/>
        <v>0</v>
      </c>
      <c r="E309" s="170">
        <f t="shared" si="33"/>
        <v>0</v>
      </c>
      <c r="F309" s="170">
        <f t="shared" si="33"/>
        <v>0</v>
      </c>
      <c r="G309" s="170">
        <f t="shared" si="33"/>
        <v>0</v>
      </c>
      <c r="H309" s="170">
        <f t="shared" si="33"/>
        <v>0</v>
      </c>
      <c r="I309" s="170">
        <f t="shared" si="33"/>
        <v>0</v>
      </c>
      <c r="J309" s="170">
        <f t="shared" si="33"/>
        <v>0</v>
      </c>
      <c r="K309" s="170">
        <f t="shared" si="33"/>
        <v>0</v>
      </c>
      <c r="L309" s="170">
        <f t="shared" si="33"/>
        <v>0</v>
      </c>
      <c r="M309" s="170">
        <f t="shared" si="33"/>
        <v>0</v>
      </c>
      <c r="N309" s="170">
        <f t="shared" si="33"/>
        <v>0</v>
      </c>
      <c r="O309" s="170">
        <f t="shared" si="33"/>
        <v>0</v>
      </c>
      <c r="P309" s="170">
        <f t="shared" si="33"/>
        <v>0</v>
      </c>
      <c r="Q309" s="170">
        <f t="shared" si="33"/>
        <v>0</v>
      </c>
      <c r="R309" s="170">
        <f t="shared" si="33"/>
        <v>0</v>
      </c>
      <c r="S309" s="170">
        <f t="shared" si="34"/>
        <v>0</v>
      </c>
      <c r="T309" s="170">
        <f t="shared" si="34"/>
        <v>0</v>
      </c>
      <c r="U309" s="170">
        <f t="shared" si="34"/>
        <v>0</v>
      </c>
      <c r="V309" s="170">
        <f t="shared" si="34"/>
        <v>0</v>
      </c>
      <c r="W309" s="170">
        <f t="shared" si="34"/>
        <v>0</v>
      </c>
      <c r="X309" s="170">
        <f t="shared" si="34"/>
        <v>0</v>
      </c>
      <c r="Y309" s="170">
        <f t="shared" si="34"/>
        <v>0</v>
      </c>
      <c r="Z309" s="37"/>
      <c r="AA309" s="221">
        <v>0</v>
      </c>
      <c r="AB309" s="219">
        <v>0</v>
      </c>
      <c r="AC309" s="219">
        <v>0</v>
      </c>
      <c r="AD309" s="219">
        <v>0</v>
      </c>
      <c r="AE309" s="219">
        <v>0</v>
      </c>
      <c r="AF309" s="219">
        <v>0</v>
      </c>
      <c r="AG309" s="219">
        <v>0</v>
      </c>
      <c r="AH309" s="219">
        <v>0</v>
      </c>
      <c r="AI309" s="219">
        <v>0</v>
      </c>
      <c r="AJ309" s="219">
        <v>0</v>
      </c>
      <c r="AK309" s="219">
        <v>0</v>
      </c>
      <c r="AL309" s="219">
        <v>0</v>
      </c>
      <c r="AM309" s="219">
        <v>0</v>
      </c>
      <c r="AN309" s="219">
        <v>0</v>
      </c>
      <c r="AO309" s="219">
        <v>0</v>
      </c>
      <c r="AP309" s="219">
        <v>0</v>
      </c>
      <c r="AQ309" s="219">
        <v>0</v>
      </c>
      <c r="AR309" s="219">
        <v>0</v>
      </c>
      <c r="AS309" s="219">
        <v>0</v>
      </c>
      <c r="AT309" s="219">
        <v>0</v>
      </c>
      <c r="AU309" s="219">
        <v>0</v>
      </c>
      <c r="AV309" s="219">
        <v>0</v>
      </c>
      <c r="AW309" s="219">
        <v>0</v>
      </c>
      <c r="AX309" s="225">
        <v>0</v>
      </c>
      <c r="AY309" s="355"/>
      <c r="AZ309" s="35"/>
    </row>
    <row r="310" spans="1:52">
      <c r="A310" s="47">
        <v>11</v>
      </c>
      <c r="B310" s="170">
        <f t="shared" si="35"/>
        <v>0</v>
      </c>
      <c r="C310" s="170">
        <f t="shared" si="33"/>
        <v>0</v>
      </c>
      <c r="D310" s="170">
        <f t="shared" si="33"/>
        <v>0</v>
      </c>
      <c r="E310" s="170">
        <f t="shared" si="33"/>
        <v>0</v>
      </c>
      <c r="F310" s="170">
        <f t="shared" si="33"/>
        <v>0</v>
      </c>
      <c r="G310" s="170">
        <f t="shared" si="33"/>
        <v>0</v>
      </c>
      <c r="H310" s="170">
        <f t="shared" si="33"/>
        <v>0</v>
      </c>
      <c r="I310" s="170">
        <f t="shared" si="33"/>
        <v>0</v>
      </c>
      <c r="J310" s="170">
        <f t="shared" si="33"/>
        <v>0</v>
      </c>
      <c r="K310" s="170">
        <f t="shared" si="33"/>
        <v>0</v>
      </c>
      <c r="L310" s="170">
        <f t="shared" si="33"/>
        <v>0</v>
      </c>
      <c r="M310" s="170">
        <f t="shared" si="33"/>
        <v>0</v>
      </c>
      <c r="N310" s="170">
        <f t="shared" si="33"/>
        <v>0</v>
      </c>
      <c r="O310" s="170">
        <f t="shared" si="33"/>
        <v>0</v>
      </c>
      <c r="P310" s="170">
        <f t="shared" si="33"/>
        <v>0</v>
      </c>
      <c r="Q310" s="170">
        <f t="shared" si="33"/>
        <v>0</v>
      </c>
      <c r="R310" s="170">
        <f t="shared" si="33"/>
        <v>0</v>
      </c>
      <c r="S310" s="170">
        <f t="shared" si="34"/>
        <v>0</v>
      </c>
      <c r="T310" s="170">
        <f t="shared" si="34"/>
        <v>0</v>
      </c>
      <c r="U310" s="170">
        <f t="shared" si="34"/>
        <v>0</v>
      </c>
      <c r="V310" s="170">
        <f t="shared" si="34"/>
        <v>0</v>
      </c>
      <c r="W310" s="170">
        <f t="shared" si="34"/>
        <v>0</v>
      </c>
      <c r="X310" s="170">
        <f t="shared" si="34"/>
        <v>0</v>
      </c>
      <c r="Y310" s="170">
        <f t="shared" si="34"/>
        <v>0</v>
      </c>
      <c r="Z310" s="37"/>
      <c r="AA310" s="218">
        <v>0</v>
      </c>
      <c r="AB310" s="219">
        <v>0</v>
      </c>
      <c r="AC310" s="219">
        <v>0</v>
      </c>
      <c r="AD310" s="219">
        <v>0</v>
      </c>
      <c r="AE310" s="219">
        <v>0</v>
      </c>
      <c r="AF310" s="219">
        <v>0</v>
      </c>
      <c r="AG310" s="219">
        <v>0</v>
      </c>
      <c r="AH310" s="219">
        <v>0</v>
      </c>
      <c r="AI310" s="219">
        <v>0</v>
      </c>
      <c r="AJ310" s="219">
        <v>0</v>
      </c>
      <c r="AK310" s="219">
        <v>0</v>
      </c>
      <c r="AL310" s="219">
        <v>0</v>
      </c>
      <c r="AM310" s="219">
        <v>0</v>
      </c>
      <c r="AN310" s="219">
        <v>0</v>
      </c>
      <c r="AO310" s="219">
        <v>0</v>
      </c>
      <c r="AP310" s="219">
        <v>0</v>
      </c>
      <c r="AQ310" s="219">
        <v>0</v>
      </c>
      <c r="AR310" s="219">
        <v>0</v>
      </c>
      <c r="AS310" s="219">
        <v>0</v>
      </c>
      <c r="AT310" s="219">
        <v>0</v>
      </c>
      <c r="AU310" s="219">
        <v>0</v>
      </c>
      <c r="AV310" s="219">
        <v>0</v>
      </c>
      <c r="AW310" s="219">
        <v>0</v>
      </c>
      <c r="AX310" s="225">
        <v>0</v>
      </c>
      <c r="AY310" s="355"/>
      <c r="AZ310" s="35"/>
    </row>
    <row r="311" spans="1:52">
      <c r="A311" s="47">
        <v>12</v>
      </c>
      <c r="B311" s="170">
        <f t="shared" si="35"/>
        <v>0</v>
      </c>
      <c r="C311" s="170">
        <f t="shared" si="33"/>
        <v>0</v>
      </c>
      <c r="D311" s="170">
        <f t="shared" si="33"/>
        <v>0</v>
      </c>
      <c r="E311" s="170">
        <f t="shared" si="33"/>
        <v>0</v>
      </c>
      <c r="F311" s="170">
        <f t="shared" si="33"/>
        <v>0</v>
      </c>
      <c r="G311" s="170">
        <f t="shared" si="33"/>
        <v>0</v>
      </c>
      <c r="H311" s="170">
        <f t="shared" si="33"/>
        <v>0</v>
      </c>
      <c r="I311" s="170">
        <f t="shared" si="33"/>
        <v>0</v>
      </c>
      <c r="J311" s="170">
        <f t="shared" si="33"/>
        <v>0</v>
      </c>
      <c r="K311" s="170">
        <f t="shared" si="33"/>
        <v>0</v>
      </c>
      <c r="L311" s="170">
        <f t="shared" si="33"/>
        <v>0</v>
      </c>
      <c r="M311" s="170">
        <f t="shared" si="33"/>
        <v>0</v>
      </c>
      <c r="N311" s="170">
        <f t="shared" si="33"/>
        <v>0</v>
      </c>
      <c r="O311" s="170">
        <f t="shared" si="33"/>
        <v>0</v>
      </c>
      <c r="P311" s="170">
        <f t="shared" si="33"/>
        <v>0</v>
      </c>
      <c r="Q311" s="170">
        <f t="shared" si="33"/>
        <v>0</v>
      </c>
      <c r="R311" s="170">
        <f t="shared" si="33"/>
        <v>0</v>
      </c>
      <c r="S311" s="170">
        <f t="shared" si="34"/>
        <v>0</v>
      </c>
      <c r="T311" s="170">
        <f t="shared" si="34"/>
        <v>0</v>
      </c>
      <c r="U311" s="170">
        <f t="shared" si="34"/>
        <v>0</v>
      </c>
      <c r="V311" s="170">
        <f t="shared" si="34"/>
        <v>0</v>
      </c>
      <c r="W311" s="170">
        <f t="shared" si="34"/>
        <v>0</v>
      </c>
      <c r="X311" s="170">
        <f t="shared" si="34"/>
        <v>0</v>
      </c>
      <c r="Y311" s="170">
        <f t="shared" si="34"/>
        <v>0</v>
      </c>
      <c r="Z311" s="37"/>
      <c r="AA311" s="218">
        <v>0</v>
      </c>
      <c r="AB311" s="219">
        <v>0</v>
      </c>
      <c r="AC311" s="219">
        <v>0</v>
      </c>
      <c r="AD311" s="219">
        <v>0</v>
      </c>
      <c r="AE311" s="219">
        <v>0</v>
      </c>
      <c r="AF311" s="219">
        <v>0</v>
      </c>
      <c r="AG311" s="219">
        <v>0</v>
      </c>
      <c r="AH311" s="219">
        <v>0</v>
      </c>
      <c r="AI311" s="219">
        <v>0</v>
      </c>
      <c r="AJ311" s="219">
        <v>0</v>
      </c>
      <c r="AK311" s="219">
        <v>0</v>
      </c>
      <c r="AL311" s="219">
        <v>0</v>
      </c>
      <c r="AM311" s="219">
        <v>0</v>
      </c>
      <c r="AN311" s="219">
        <v>0</v>
      </c>
      <c r="AO311" s="219">
        <v>0</v>
      </c>
      <c r="AP311" s="219">
        <v>0</v>
      </c>
      <c r="AQ311" s="219">
        <v>0</v>
      </c>
      <c r="AR311" s="219">
        <v>0</v>
      </c>
      <c r="AS311" s="219">
        <v>0</v>
      </c>
      <c r="AT311" s="219">
        <v>0</v>
      </c>
      <c r="AU311" s="219">
        <v>0</v>
      </c>
      <c r="AV311" s="219">
        <v>0</v>
      </c>
      <c r="AW311" s="219">
        <v>0</v>
      </c>
      <c r="AX311" s="225">
        <v>0</v>
      </c>
      <c r="AY311" s="355"/>
      <c r="AZ311" s="35"/>
    </row>
    <row r="312" spans="1:52">
      <c r="A312" s="47">
        <v>13</v>
      </c>
      <c r="B312" s="170">
        <f t="shared" si="35"/>
        <v>0</v>
      </c>
      <c r="C312" s="170">
        <f t="shared" si="33"/>
        <v>0</v>
      </c>
      <c r="D312" s="170">
        <f t="shared" si="33"/>
        <v>0</v>
      </c>
      <c r="E312" s="170">
        <f t="shared" si="33"/>
        <v>0</v>
      </c>
      <c r="F312" s="170">
        <f t="shared" si="33"/>
        <v>0</v>
      </c>
      <c r="G312" s="170">
        <f t="shared" si="33"/>
        <v>0</v>
      </c>
      <c r="H312" s="170">
        <f t="shared" si="33"/>
        <v>0</v>
      </c>
      <c r="I312" s="170">
        <f t="shared" si="33"/>
        <v>0</v>
      </c>
      <c r="J312" s="170">
        <f t="shared" si="33"/>
        <v>0</v>
      </c>
      <c r="K312" s="170">
        <f t="shared" si="33"/>
        <v>0</v>
      </c>
      <c r="L312" s="170">
        <f t="shared" si="33"/>
        <v>0</v>
      </c>
      <c r="M312" s="170">
        <f t="shared" si="33"/>
        <v>0</v>
      </c>
      <c r="N312" s="170">
        <f t="shared" si="33"/>
        <v>0</v>
      </c>
      <c r="O312" s="170">
        <f t="shared" si="33"/>
        <v>0</v>
      </c>
      <c r="P312" s="170">
        <f t="shared" si="33"/>
        <v>0</v>
      </c>
      <c r="Q312" s="170">
        <f t="shared" si="33"/>
        <v>0</v>
      </c>
      <c r="R312" s="170">
        <f t="shared" si="33"/>
        <v>0</v>
      </c>
      <c r="S312" s="170">
        <f t="shared" si="34"/>
        <v>0</v>
      </c>
      <c r="T312" s="170">
        <f t="shared" si="34"/>
        <v>0</v>
      </c>
      <c r="U312" s="170">
        <f t="shared" si="34"/>
        <v>0</v>
      </c>
      <c r="V312" s="170">
        <f t="shared" si="34"/>
        <v>0</v>
      </c>
      <c r="W312" s="170">
        <f t="shared" si="34"/>
        <v>0</v>
      </c>
      <c r="X312" s="170">
        <f t="shared" si="34"/>
        <v>0</v>
      </c>
      <c r="Y312" s="170">
        <f t="shared" si="34"/>
        <v>0</v>
      </c>
      <c r="Z312" s="37"/>
      <c r="AA312" s="218">
        <v>0</v>
      </c>
      <c r="AB312" s="219">
        <v>0</v>
      </c>
      <c r="AC312" s="219">
        <v>0</v>
      </c>
      <c r="AD312" s="219">
        <v>0</v>
      </c>
      <c r="AE312" s="219">
        <v>0</v>
      </c>
      <c r="AF312" s="219">
        <v>0</v>
      </c>
      <c r="AG312" s="219">
        <v>0</v>
      </c>
      <c r="AH312" s="219">
        <v>0</v>
      </c>
      <c r="AI312" s="219">
        <v>0</v>
      </c>
      <c r="AJ312" s="219">
        <v>0</v>
      </c>
      <c r="AK312" s="219">
        <v>0</v>
      </c>
      <c r="AL312" s="219">
        <v>0</v>
      </c>
      <c r="AM312" s="219">
        <v>0</v>
      </c>
      <c r="AN312" s="219">
        <v>0</v>
      </c>
      <c r="AO312" s="219">
        <v>0</v>
      </c>
      <c r="AP312" s="219">
        <v>0</v>
      </c>
      <c r="AQ312" s="219">
        <v>0</v>
      </c>
      <c r="AR312" s="219">
        <v>0</v>
      </c>
      <c r="AS312" s="219">
        <v>0</v>
      </c>
      <c r="AT312" s="219">
        <v>0</v>
      </c>
      <c r="AU312" s="219">
        <v>0</v>
      </c>
      <c r="AV312" s="219">
        <v>0</v>
      </c>
      <c r="AW312" s="219">
        <v>0</v>
      </c>
      <c r="AX312" s="225">
        <v>0</v>
      </c>
      <c r="AY312" s="355"/>
      <c r="AZ312" s="35"/>
    </row>
    <row r="313" spans="1:52">
      <c r="A313" s="47">
        <v>14</v>
      </c>
      <c r="B313" s="170">
        <f t="shared" si="35"/>
        <v>0</v>
      </c>
      <c r="C313" s="170">
        <f t="shared" si="33"/>
        <v>0</v>
      </c>
      <c r="D313" s="170">
        <f t="shared" si="33"/>
        <v>0</v>
      </c>
      <c r="E313" s="170">
        <f t="shared" si="33"/>
        <v>0</v>
      </c>
      <c r="F313" s="170">
        <f t="shared" si="33"/>
        <v>0</v>
      </c>
      <c r="G313" s="170">
        <f t="shared" si="33"/>
        <v>0</v>
      </c>
      <c r="H313" s="170">
        <f t="shared" si="33"/>
        <v>0</v>
      </c>
      <c r="I313" s="170">
        <f t="shared" si="33"/>
        <v>0</v>
      </c>
      <c r="J313" s="170">
        <f t="shared" si="33"/>
        <v>0</v>
      </c>
      <c r="K313" s="170">
        <f t="shared" si="33"/>
        <v>0</v>
      </c>
      <c r="L313" s="170">
        <f t="shared" si="33"/>
        <v>0</v>
      </c>
      <c r="M313" s="170">
        <f t="shared" si="33"/>
        <v>0</v>
      </c>
      <c r="N313" s="170">
        <f t="shared" si="33"/>
        <v>0</v>
      </c>
      <c r="O313" s="170">
        <f t="shared" si="33"/>
        <v>0</v>
      </c>
      <c r="P313" s="170">
        <f t="shared" si="33"/>
        <v>0</v>
      </c>
      <c r="Q313" s="170">
        <f t="shared" si="33"/>
        <v>0</v>
      </c>
      <c r="R313" s="170">
        <f t="shared" si="33"/>
        <v>0</v>
      </c>
      <c r="S313" s="170">
        <f t="shared" si="34"/>
        <v>0</v>
      </c>
      <c r="T313" s="170">
        <f t="shared" si="34"/>
        <v>0</v>
      </c>
      <c r="U313" s="170">
        <f t="shared" si="34"/>
        <v>0</v>
      </c>
      <c r="V313" s="170">
        <f t="shared" si="34"/>
        <v>0</v>
      </c>
      <c r="W313" s="170">
        <f t="shared" si="34"/>
        <v>0</v>
      </c>
      <c r="X313" s="170">
        <f t="shared" si="34"/>
        <v>0</v>
      </c>
      <c r="Y313" s="170">
        <f t="shared" si="34"/>
        <v>0</v>
      </c>
      <c r="Z313" s="37"/>
      <c r="AA313" s="218">
        <v>0</v>
      </c>
      <c r="AB313" s="219">
        <v>0</v>
      </c>
      <c r="AC313" s="219">
        <v>0</v>
      </c>
      <c r="AD313" s="219">
        <v>0</v>
      </c>
      <c r="AE313" s="219">
        <v>0</v>
      </c>
      <c r="AF313" s="219">
        <v>0</v>
      </c>
      <c r="AG313" s="219">
        <v>0</v>
      </c>
      <c r="AH313" s="219">
        <v>0</v>
      </c>
      <c r="AI313" s="219">
        <v>0</v>
      </c>
      <c r="AJ313" s="219">
        <v>0</v>
      </c>
      <c r="AK313" s="219">
        <v>0</v>
      </c>
      <c r="AL313" s="219">
        <v>0</v>
      </c>
      <c r="AM313" s="219">
        <v>0</v>
      </c>
      <c r="AN313" s="219">
        <v>0</v>
      </c>
      <c r="AO313" s="219">
        <v>0</v>
      </c>
      <c r="AP313" s="219">
        <v>0</v>
      </c>
      <c r="AQ313" s="219">
        <v>0</v>
      </c>
      <c r="AR313" s="219">
        <v>0</v>
      </c>
      <c r="AS313" s="219">
        <v>0</v>
      </c>
      <c r="AT313" s="219">
        <v>0</v>
      </c>
      <c r="AU313" s="219">
        <v>0</v>
      </c>
      <c r="AV313" s="219">
        <v>0</v>
      </c>
      <c r="AW313" s="219">
        <v>0</v>
      </c>
      <c r="AX313" s="225">
        <v>0</v>
      </c>
      <c r="AY313" s="355"/>
      <c r="AZ313" s="35"/>
    </row>
    <row r="314" spans="1:52">
      <c r="A314" s="47">
        <v>15</v>
      </c>
      <c r="B314" s="170">
        <f t="shared" si="35"/>
        <v>0</v>
      </c>
      <c r="C314" s="170">
        <f t="shared" si="33"/>
        <v>0</v>
      </c>
      <c r="D314" s="170">
        <f t="shared" si="33"/>
        <v>0</v>
      </c>
      <c r="E314" s="170">
        <f t="shared" si="33"/>
        <v>0</v>
      </c>
      <c r="F314" s="170">
        <f t="shared" si="33"/>
        <v>0</v>
      </c>
      <c r="G314" s="170">
        <f t="shared" si="33"/>
        <v>0</v>
      </c>
      <c r="H314" s="170">
        <f t="shared" si="33"/>
        <v>0</v>
      </c>
      <c r="I314" s="170">
        <f t="shared" si="33"/>
        <v>0</v>
      </c>
      <c r="J314" s="170">
        <f t="shared" si="33"/>
        <v>0</v>
      </c>
      <c r="K314" s="170">
        <f t="shared" si="33"/>
        <v>0</v>
      </c>
      <c r="L314" s="170">
        <f t="shared" si="33"/>
        <v>0</v>
      </c>
      <c r="M314" s="170">
        <f t="shared" si="33"/>
        <v>0</v>
      </c>
      <c r="N314" s="170">
        <f t="shared" si="33"/>
        <v>0</v>
      </c>
      <c r="O314" s="170">
        <f t="shared" si="33"/>
        <v>0</v>
      </c>
      <c r="P314" s="170">
        <f t="shared" si="33"/>
        <v>0</v>
      </c>
      <c r="Q314" s="170">
        <f t="shared" si="33"/>
        <v>0</v>
      </c>
      <c r="R314" s="170">
        <f t="shared" si="33"/>
        <v>0</v>
      </c>
      <c r="S314" s="170">
        <f t="shared" si="34"/>
        <v>0</v>
      </c>
      <c r="T314" s="170">
        <f t="shared" si="34"/>
        <v>0</v>
      </c>
      <c r="U314" s="170">
        <f t="shared" si="34"/>
        <v>0</v>
      </c>
      <c r="V314" s="170">
        <f t="shared" si="34"/>
        <v>0</v>
      </c>
      <c r="W314" s="170">
        <f t="shared" si="34"/>
        <v>0</v>
      </c>
      <c r="X314" s="170">
        <f t="shared" si="34"/>
        <v>0</v>
      </c>
      <c r="Y314" s="170">
        <f t="shared" si="34"/>
        <v>0</v>
      </c>
      <c r="Z314" s="37"/>
      <c r="AA314" s="218">
        <v>0</v>
      </c>
      <c r="AB314" s="219">
        <v>0</v>
      </c>
      <c r="AC314" s="219">
        <v>0</v>
      </c>
      <c r="AD314" s="219">
        <v>0</v>
      </c>
      <c r="AE314" s="219">
        <v>0</v>
      </c>
      <c r="AF314" s="219">
        <v>0</v>
      </c>
      <c r="AG314" s="219">
        <v>0</v>
      </c>
      <c r="AH314" s="219">
        <v>0</v>
      </c>
      <c r="AI314" s="219">
        <v>0</v>
      </c>
      <c r="AJ314" s="219">
        <v>0</v>
      </c>
      <c r="AK314" s="219">
        <v>0</v>
      </c>
      <c r="AL314" s="219">
        <v>0</v>
      </c>
      <c r="AM314" s="219">
        <v>0</v>
      </c>
      <c r="AN314" s="219">
        <v>0</v>
      </c>
      <c r="AO314" s="219">
        <v>0</v>
      </c>
      <c r="AP314" s="219">
        <v>0</v>
      </c>
      <c r="AQ314" s="219">
        <v>0</v>
      </c>
      <c r="AR314" s="219">
        <v>0</v>
      </c>
      <c r="AS314" s="219">
        <v>0</v>
      </c>
      <c r="AT314" s="219">
        <v>0</v>
      </c>
      <c r="AU314" s="219">
        <v>0</v>
      </c>
      <c r="AV314" s="219">
        <v>0</v>
      </c>
      <c r="AW314" s="219">
        <v>0</v>
      </c>
      <c r="AX314" s="225">
        <v>0</v>
      </c>
      <c r="AY314" s="355"/>
      <c r="AZ314" s="35"/>
    </row>
    <row r="315" spans="1:52">
      <c r="A315" s="47">
        <v>16</v>
      </c>
      <c r="B315" s="170">
        <f t="shared" si="35"/>
        <v>0</v>
      </c>
      <c r="C315" s="170">
        <f t="shared" si="33"/>
        <v>0</v>
      </c>
      <c r="D315" s="170">
        <f t="shared" si="33"/>
        <v>0</v>
      </c>
      <c r="E315" s="170">
        <f t="shared" si="33"/>
        <v>0</v>
      </c>
      <c r="F315" s="170">
        <f t="shared" si="33"/>
        <v>0</v>
      </c>
      <c r="G315" s="170">
        <f t="shared" si="33"/>
        <v>7.04</v>
      </c>
      <c r="H315" s="170">
        <f t="shared" si="33"/>
        <v>0</v>
      </c>
      <c r="I315" s="170">
        <f t="shared" si="33"/>
        <v>0</v>
      </c>
      <c r="J315" s="170">
        <f t="shared" si="33"/>
        <v>0</v>
      </c>
      <c r="K315" s="170">
        <f t="shared" si="33"/>
        <v>0</v>
      </c>
      <c r="L315" s="170">
        <f t="shared" si="33"/>
        <v>0</v>
      </c>
      <c r="M315" s="170">
        <f t="shared" si="33"/>
        <v>0</v>
      </c>
      <c r="N315" s="170">
        <f t="shared" si="33"/>
        <v>0</v>
      </c>
      <c r="O315" s="170">
        <f t="shared" si="33"/>
        <v>0</v>
      </c>
      <c r="P315" s="170">
        <f t="shared" si="33"/>
        <v>0</v>
      </c>
      <c r="Q315" s="170">
        <f t="shared" si="33"/>
        <v>0</v>
      </c>
      <c r="R315" s="170">
        <f t="shared" ref="R315:Y330" si="36">AQ315+$AY315</f>
        <v>0</v>
      </c>
      <c r="S315" s="170">
        <f t="shared" si="34"/>
        <v>0</v>
      </c>
      <c r="T315" s="170">
        <f t="shared" si="34"/>
        <v>0</v>
      </c>
      <c r="U315" s="170">
        <f t="shared" si="34"/>
        <v>0</v>
      </c>
      <c r="V315" s="170">
        <f t="shared" si="34"/>
        <v>0</v>
      </c>
      <c r="W315" s="170">
        <f t="shared" si="34"/>
        <v>0</v>
      </c>
      <c r="X315" s="170">
        <f t="shared" si="34"/>
        <v>0</v>
      </c>
      <c r="Y315" s="170">
        <f t="shared" si="34"/>
        <v>0</v>
      </c>
      <c r="Z315" s="37"/>
      <c r="AA315" s="218">
        <v>0</v>
      </c>
      <c r="AB315" s="219">
        <v>0</v>
      </c>
      <c r="AC315" s="219">
        <v>0</v>
      </c>
      <c r="AD315" s="219">
        <v>0</v>
      </c>
      <c r="AE315" s="219">
        <v>0</v>
      </c>
      <c r="AF315" s="219">
        <v>7.04</v>
      </c>
      <c r="AG315" s="219">
        <v>0</v>
      </c>
      <c r="AH315" s="219">
        <v>0</v>
      </c>
      <c r="AI315" s="219">
        <v>0</v>
      </c>
      <c r="AJ315" s="219">
        <v>0</v>
      </c>
      <c r="AK315" s="219">
        <v>0</v>
      </c>
      <c r="AL315" s="219">
        <v>0</v>
      </c>
      <c r="AM315" s="219">
        <v>0</v>
      </c>
      <c r="AN315" s="219">
        <v>0</v>
      </c>
      <c r="AO315" s="219">
        <v>0</v>
      </c>
      <c r="AP315" s="219">
        <v>0</v>
      </c>
      <c r="AQ315" s="219">
        <v>0</v>
      </c>
      <c r="AR315" s="219">
        <v>0</v>
      </c>
      <c r="AS315" s="219">
        <v>0</v>
      </c>
      <c r="AT315" s="219">
        <v>0</v>
      </c>
      <c r="AU315" s="219">
        <v>0</v>
      </c>
      <c r="AV315" s="219">
        <v>0</v>
      </c>
      <c r="AW315" s="219">
        <v>0</v>
      </c>
      <c r="AX315" s="225">
        <v>0</v>
      </c>
      <c r="AY315" s="355"/>
      <c r="AZ315" s="35"/>
    </row>
    <row r="316" spans="1:52">
      <c r="A316" s="47">
        <v>17</v>
      </c>
      <c r="B316" s="170">
        <f t="shared" si="35"/>
        <v>0</v>
      </c>
      <c r="C316" s="170">
        <f t="shared" si="35"/>
        <v>0</v>
      </c>
      <c r="D316" s="170">
        <f t="shared" si="35"/>
        <v>0</v>
      </c>
      <c r="E316" s="170">
        <f t="shared" si="35"/>
        <v>0</v>
      </c>
      <c r="F316" s="170">
        <f t="shared" si="35"/>
        <v>0</v>
      </c>
      <c r="G316" s="170">
        <f t="shared" si="35"/>
        <v>0</v>
      </c>
      <c r="H316" s="170">
        <f t="shared" si="35"/>
        <v>3.77</v>
      </c>
      <c r="I316" s="170">
        <f t="shared" si="35"/>
        <v>0</v>
      </c>
      <c r="J316" s="170">
        <f t="shared" si="35"/>
        <v>0</v>
      </c>
      <c r="K316" s="170">
        <f t="shared" si="35"/>
        <v>0</v>
      </c>
      <c r="L316" s="170">
        <f t="shared" si="35"/>
        <v>0</v>
      </c>
      <c r="M316" s="170">
        <f t="shared" si="35"/>
        <v>54.34</v>
      </c>
      <c r="N316" s="170">
        <f t="shared" si="35"/>
        <v>47.55</v>
      </c>
      <c r="O316" s="170">
        <f t="shared" si="35"/>
        <v>60.6</v>
      </c>
      <c r="P316" s="170">
        <f t="shared" si="35"/>
        <v>9.23</v>
      </c>
      <c r="Q316" s="170">
        <f t="shared" si="35"/>
        <v>10.33</v>
      </c>
      <c r="R316" s="170">
        <f t="shared" si="36"/>
        <v>9.06</v>
      </c>
      <c r="S316" s="170">
        <f t="shared" si="36"/>
        <v>21.37</v>
      </c>
      <c r="T316" s="170">
        <f t="shared" si="36"/>
        <v>0</v>
      </c>
      <c r="U316" s="170">
        <f t="shared" si="36"/>
        <v>0</v>
      </c>
      <c r="V316" s="170">
        <f t="shared" si="36"/>
        <v>0</v>
      </c>
      <c r="W316" s="170">
        <f t="shared" si="36"/>
        <v>0</v>
      </c>
      <c r="X316" s="170">
        <f t="shared" si="36"/>
        <v>0</v>
      </c>
      <c r="Y316" s="170">
        <f t="shared" si="36"/>
        <v>0</v>
      </c>
      <c r="Z316" s="37"/>
      <c r="AA316" s="218">
        <v>0</v>
      </c>
      <c r="AB316" s="219">
        <v>0</v>
      </c>
      <c r="AC316" s="219">
        <v>0</v>
      </c>
      <c r="AD316" s="219">
        <v>0</v>
      </c>
      <c r="AE316" s="219">
        <v>0</v>
      </c>
      <c r="AF316" s="219">
        <v>0</v>
      </c>
      <c r="AG316" s="219">
        <v>3.77</v>
      </c>
      <c r="AH316" s="219">
        <v>0</v>
      </c>
      <c r="AI316" s="219">
        <v>0</v>
      </c>
      <c r="AJ316" s="219">
        <v>0</v>
      </c>
      <c r="AK316" s="219">
        <v>0</v>
      </c>
      <c r="AL316" s="219">
        <v>54.34</v>
      </c>
      <c r="AM316" s="219">
        <v>47.55</v>
      </c>
      <c r="AN316" s="219">
        <v>60.6</v>
      </c>
      <c r="AO316" s="219">
        <v>9.23</v>
      </c>
      <c r="AP316" s="219">
        <v>10.33</v>
      </c>
      <c r="AQ316" s="219">
        <v>9.06</v>
      </c>
      <c r="AR316" s="219">
        <v>21.37</v>
      </c>
      <c r="AS316" s="219">
        <v>0</v>
      </c>
      <c r="AT316" s="219">
        <v>0</v>
      </c>
      <c r="AU316" s="219">
        <v>0</v>
      </c>
      <c r="AV316" s="219">
        <v>0</v>
      </c>
      <c r="AW316" s="219">
        <v>0</v>
      </c>
      <c r="AX316" s="225">
        <v>0</v>
      </c>
      <c r="AY316" s="355"/>
      <c r="AZ316" s="35"/>
    </row>
    <row r="317" spans="1:52">
      <c r="A317" s="47">
        <v>18</v>
      </c>
      <c r="B317" s="170">
        <f t="shared" si="35"/>
        <v>0</v>
      </c>
      <c r="C317" s="170">
        <f t="shared" si="35"/>
        <v>0</v>
      </c>
      <c r="D317" s="170">
        <f t="shared" si="35"/>
        <v>0</v>
      </c>
      <c r="E317" s="170">
        <f t="shared" si="35"/>
        <v>0</v>
      </c>
      <c r="F317" s="170">
        <f t="shared" si="35"/>
        <v>0</v>
      </c>
      <c r="G317" s="170">
        <f t="shared" si="35"/>
        <v>0</v>
      </c>
      <c r="H317" s="170">
        <f t="shared" si="35"/>
        <v>0</v>
      </c>
      <c r="I317" s="170">
        <f t="shared" si="35"/>
        <v>0</v>
      </c>
      <c r="J317" s="170">
        <f t="shared" si="35"/>
        <v>0</v>
      </c>
      <c r="K317" s="170">
        <f t="shared" si="35"/>
        <v>0</v>
      </c>
      <c r="L317" s="170">
        <f t="shared" si="35"/>
        <v>0</v>
      </c>
      <c r="M317" s="170">
        <f t="shared" si="35"/>
        <v>0</v>
      </c>
      <c r="N317" s="170">
        <f t="shared" si="35"/>
        <v>0</v>
      </c>
      <c r="O317" s="170">
        <f t="shared" si="35"/>
        <v>0</v>
      </c>
      <c r="P317" s="170">
        <f t="shared" si="35"/>
        <v>0</v>
      </c>
      <c r="Q317" s="170">
        <f t="shared" si="35"/>
        <v>5.72</v>
      </c>
      <c r="R317" s="170">
        <f t="shared" si="36"/>
        <v>5.63</v>
      </c>
      <c r="S317" s="170">
        <f t="shared" si="36"/>
        <v>8.8699999999999992</v>
      </c>
      <c r="T317" s="170">
        <f t="shared" si="36"/>
        <v>28.95</v>
      </c>
      <c r="U317" s="170">
        <f t="shared" si="36"/>
        <v>6.87</v>
      </c>
      <c r="V317" s="170">
        <f t="shared" si="36"/>
        <v>0</v>
      </c>
      <c r="W317" s="170">
        <f t="shared" si="36"/>
        <v>0</v>
      </c>
      <c r="X317" s="170">
        <f t="shared" si="36"/>
        <v>0</v>
      </c>
      <c r="Y317" s="170">
        <f t="shared" si="36"/>
        <v>0</v>
      </c>
      <c r="Z317" s="37"/>
      <c r="AA317" s="218">
        <v>0</v>
      </c>
      <c r="AB317" s="219">
        <v>0</v>
      </c>
      <c r="AC317" s="219">
        <v>0</v>
      </c>
      <c r="AD317" s="219">
        <v>0</v>
      </c>
      <c r="AE317" s="219">
        <v>0</v>
      </c>
      <c r="AF317" s="219">
        <v>0</v>
      </c>
      <c r="AG317" s="219">
        <v>0</v>
      </c>
      <c r="AH317" s="219">
        <v>0</v>
      </c>
      <c r="AI317" s="219">
        <v>0</v>
      </c>
      <c r="AJ317" s="219">
        <v>0</v>
      </c>
      <c r="AK317" s="219">
        <v>0</v>
      </c>
      <c r="AL317" s="219">
        <v>0</v>
      </c>
      <c r="AM317" s="219">
        <v>0</v>
      </c>
      <c r="AN317" s="219">
        <v>0</v>
      </c>
      <c r="AO317" s="219">
        <v>0</v>
      </c>
      <c r="AP317" s="219">
        <v>5.72</v>
      </c>
      <c r="AQ317" s="219">
        <v>5.63</v>
      </c>
      <c r="AR317" s="219">
        <v>8.8699999999999992</v>
      </c>
      <c r="AS317" s="219">
        <v>28.95</v>
      </c>
      <c r="AT317" s="219">
        <v>6.87</v>
      </c>
      <c r="AU317" s="219">
        <v>0</v>
      </c>
      <c r="AV317" s="219">
        <v>0</v>
      </c>
      <c r="AW317" s="219">
        <v>0</v>
      </c>
      <c r="AX317" s="225">
        <v>0</v>
      </c>
      <c r="AY317" s="355"/>
      <c r="AZ317" s="35"/>
    </row>
    <row r="318" spans="1:52">
      <c r="A318" s="47">
        <v>19</v>
      </c>
      <c r="B318" s="170">
        <f t="shared" si="35"/>
        <v>0</v>
      </c>
      <c r="C318" s="170">
        <f t="shared" si="35"/>
        <v>0</v>
      </c>
      <c r="D318" s="170">
        <f t="shared" si="35"/>
        <v>0</v>
      </c>
      <c r="E318" s="170">
        <f t="shared" si="35"/>
        <v>0</v>
      </c>
      <c r="F318" s="170">
        <f t="shared" si="35"/>
        <v>0</v>
      </c>
      <c r="G318" s="170">
        <f t="shared" si="35"/>
        <v>8.17</v>
      </c>
      <c r="H318" s="170">
        <f t="shared" si="35"/>
        <v>16.71</v>
      </c>
      <c r="I318" s="170">
        <f t="shared" si="35"/>
        <v>0</v>
      </c>
      <c r="J318" s="170">
        <f t="shared" si="35"/>
        <v>15.06</v>
      </c>
      <c r="K318" s="170">
        <f t="shared" si="35"/>
        <v>0</v>
      </c>
      <c r="L318" s="170">
        <f t="shared" si="35"/>
        <v>0</v>
      </c>
      <c r="M318" s="170">
        <f t="shared" si="35"/>
        <v>0</v>
      </c>
      <c r="N318" s="170">
        <f t="shared" si="35"/>
        <v>0</v>
      </c>
      <c r="O318" s="170">
        <f t="shared" si="35"/>
        <v>0</v>
      </c>
      <c r="P318" s="170">
        <f t="shared" si="35"/>
        <v>0</v>
      </c>
      <c r="Q318" s="170">
        <f t="shared" si="35"/>
        <v>0</v>
      </c>
      <c r="R318" s="170">
        <f t="shared" si="36"/>
        <v>5.66</v>
      </c>
      <c r="S318" s="170">
        <f t="shared" si="36"/>
        <v>0</v>
      </c>
      <c r="T318" s="170">
        <f t="shared" si="36"/>
        <v>0</v>
      </c>
      <c r="U318" s="170">
        <f t="shared" si="36"/>
        <v>0</v>
      </c>
      <c r="V318" s="170">
        <f t="shared" si="36"/>
        <v>0</v>
      </c>
      <c r="W318" s="170">
        <f t="shared" si="36"/>
        <v>0</v>
      </c>
      <c r="X318" s="170">
        <f t="shared" si="36"/>
        <v>0</v>
      </c>
      <c r="Y318" s="170">
        <f t="shared" si="36"/>
        <v>0</v>
      </c>
      <c r="Z318" s="37"/>
      <c r="AA318" s="218">
        <v>0</v>
      </c>
      <c r="AB318" s="219">
        <v>0</v>
      </c>
      <c r="AC318" s="219">
        <v>0</v>
      </c>
      <c r="AD318" s="219">
        <v>0</v>
      </c>
      <c r="AE318" s="219">
        <v>0</v>
      </c>
      <c r="AF318" s="219">
        <v>8.17</v>
      </c>
      <c r="AG318" s="219">
        <v>16.71</v>
      </c>
      <c r="AH318" s="219">
        <v>0</v>
      </c>
      <c r="AI318" s="219">
        <v>15.06</v>
      </c>
      <c r="AJ318" s="219">
        <v>0</v>
      </c>
      <c r="AK318" s="219">
        <v>0</v>
      </c>
      <c r="AL318" s="219">
        <v>0</v>
      </c>
      <c r="AM318" s="219">
        <v>0</v>
      </c>
      <c r="AN318" s="219">
        <v>0</v>
      </c>
      <c r="AO318" s="219">
        <v>0</v>
      </c>
      <c r="AP318" s="219">
        <v>0</v>
      </c>
      <c r="AQ318" s="219">
        <v>5.66</v>
      </c>
      <c r="AR318" s="219">
        <v>0</v>
      </c>
      <c r="AS318" s="219">
        <v>0</v>
      </c>
      <c r="AT318" s="219">
        <v>0</v>
      </c>
      <c r="AU318" s="219">
        <v>0</v>
      </c>
      <c r="AV318" s="219">
        <v>0</v>
      </c>
      <c r="AW318" s="219">
        <v>0</v>
      </c>
      <c r="AX318" s="225">
        <v>0</v>
      </c>
      <c r="AY318" s="355"/>
      <c r="AZ318" s="35"/>
    </row>
    <row r="319" spans="1:52">
      <c r="A319" s="47">
        <v>20</v>
      </c>
      <c r="B319" s="170">
        <f t="shared" si="35"/>
        <v>0</v>
      </c>
      <c r="C319" s="170">
        <f t="shared" si="35"/>
        <v>0</v>
      </c>
      <c r="D319" s="170">
        <f t="shared" si="35"/>
        <v>0</v>
      </c>
      <c r="E319" s="170">
        <f t="shared" si="35"/>
        <v>0</v>
      </c>
      <c r="F319" s="170">
        <f t="shared" si="35"/>
        <v>0</v>
      </c>
      <c r="G319" s="170">
        <f t="shared" si="35"/>
        <v>0</v>
      </c>
      <c r="H319" s="170">
        <f t="shared" si="35"/>
        <v>8.1199999999999992</v>
      </c>
      <c r="I319" s="170">
        <f t="shared" si="35"/>
        <v>20.82</v>
      </c>
      <c r="J319" s="170">
        <f t="shared" si="35"/>
        <v>52.89</v>
      </c>
      <c r="K319" s="170">
        <f t="shared" si="35"/>
        <v>15.85</v>
      </c>
      <c r="L319" s="170">
        <f t="shared" si="35"/>
        <v>0</v>
      </c>
      <c r="M319" s="170">
        <f t="shared" si="35"/>
        <v>0</v>
      </c>
      <c r="N319" s="170">
        <f t="shared" si="35"/>
        <v>0</v>
      </c>
      <c r="O319" s="170">
        <f t="shared" si="35"/>
        <v>0</v>
      </c>
      <c r="P319" s="170">
        <f t="shared" si="35"/>
        <v>5.48</v>
      </c>
      <c r="Q319" s="170">
        <f t="shared" si="35"/>
        <v>3.12</v>
      </c>
      <c r="R319" s="170">
        <f t="shared" si="36"/>
        <v>0</v>
      </c>
      <c r="S319" s="170">
        <f t="shared" si="36"/>
        <v>2.13</v>
      </c>
      <c r="T319" s="170">
        <f t="shared" si="36"/>
        <v>0</v>
      </c>
      <c r="U319" s="170">
        <f t="shared" si="36"/>
        <v>0</v>
      </c>
      <c r="V319" s="170">
        <f t="shared" si="36"/>
        <v>0</v>
      </c>
      <c r="W319" s="170">
        <f t="shared" si="36"/>
        <v>0</v>
      </c>
      <c r="X319" s="170">
        <f t="shared" si="36"/>
        <v>0</v>
      </c>
      <c r="Y319" s="170">
        <f t="shared" si="36"/>
        <v>0</v>
      </c>
      <c r="Z319" s="37"/>
      <c r="AA319" s="218">
        <v>0</v>
      </c>
      <c r="AB319" s="219">
        <v>0</v>
      </c>
      <c r="AC319" s="219">
        <v>0</v>
      </c>
      <c r="AD319" s="219">
        <v>0</v>
      </c>
      <c r="AE319" s="219">
        <v>0</v>
      </c>
      <c r="AF319" s="219">
        <v>0</v>
      </c>
      <c r="AG319" s="219">
        <v>8.1199999999999992</v>
      </c>
      <c r="AH319" s="219">
        <v>20.82</v>
      </c>
      <c r="AI319" s="219">
        <v>52.89</v>
      </c>
      <c r="AJ319" s="219">
        <v>15.85</v>
      </c>
      <c r="AK319" s="219">
        <v>0</v>
      </c>
      <c r="AL319" s="219">
        <v>0</v>
      </c>
      <c r="AM319" s="219">
        <v>0</v>
      </c>
      <c r="AN319" s="219">
        <v>0</v>
      </c>
      <c r="AO319" s="219">
        <v>5.48</v>
      </c>
      <c r="AP319" s="219">
        <v>3.12</v>
      </c>
      <c r="AQ319" s="219">
        <v>0</v>
      </c>
      <c r="AR319" s="219">
        <v>2.13</v>
      </c>
      <c r="AS319" s="219">
        <v>0</v>
      </c>
      <c r="AT319" s="219">
        <v>0</v>
      </c>
      <c r="AU319" s="219">
        <v>0</v>
      </c>
      <c r="AV319" s="219">
        <v>0</v>
      </c>
      <c r="AW319" s="219">
        <v>0</v>
      </c>
      <c r="AX319" s="225">
        <v>0</v>
      </c>
      <c r="AY319" s="355"/>
      <c r="AZ319" s="35"/>
    </row>
    <row r="320" spans="1:52">
      <c r="A320" s="47">
        <v>21</v>
      </c>
      <c r="B320" s="170">
        <f t="shared" si="35"/>
        <v>0</v>
      </c>
      <c r="C320" s="170">
        <f t="shared" si="35"/>
        <v>0</v>
      </c>
      <c r="D320" s="170">
        <f t="shared" si="35"/>
        <v>0</v>
      </c>
      <c r="E320" s="170">
        <f t="shared" si="35"/>
        <v>0</v>
      </c>
      <c r="F320" s="170">
        <f t="shared" si="35"/>
        <v>0</v>
      </c>
      <c r="G320" s="170">
        <f t="shared" si="35"/>
        <v>11.22</v>
      </c>
      <c r="H320" s="170">
        <f t="shared" si="35"/>
        <v>0</v>
      </c>
      <c r="I320" s="170">
        <f t="shared" si="35"/>
        <v>11.25</v>
      </c>
      <c r="J320" s="170">
        <f t="shared" si="35"/>
        <v>51.56</v>
      </c>
      <c r="K320" s="170">
        <f t="shared" si="35"/>
        <v>4.57</v>
      </c>
      <c r="L320" s="170">
        <f t="shared" si="35"/>
        <v>34.74</v>
      </c>
      <c r="M320" s="170">
        <f t="shared" si="35"/>
        <v>65.08</v>
      </c>
      <c r="N320" s="170">
        <f t="shared" si="35"/>
        <v>79.040000000000006</v>
      </c>
      <c r="O320" s="170">
        <f t="shared" si="35"/>
        <v>83.49</v>
      </c>
      <c r="P320" s="170">
        <f t="shared" si="35"/>
        <v>83.19</v>
      </c>
      <c r="Q320" s="170">
        <f t="shared" si="35"/>
        <v>83.95</v>
      </c>
      <c r="R320" s="170">
        <f t="shared" si="36"/>
        <v>125.28</v>
      </c>
      <c r="S320" s="170">
        <f t="shared" si="36"/>
        <v>81.45</v>
      </c>
      <c r="T320" s="170">
        <f t="shared" si="36"/>
        <v>20.03</v>
      </c>
      <c r="U320" s="170">
        <f t="shared" si="36"/>
        <v>10.74</v>
      </c>
      <c r="V320" s="170">
        <f t="shared" si="36"/>
        <v>0</v>
      </c>
      <c r="W320" s="170">
        <f t="shared" si="36"/>
        <v>0</v>
      </c>
      <c r="X320" s="170">
        <f t="shared" si="36"/>
        <v>0</v>
      </c>
      <c r="Y320" s="170">
        <f t="shared" si="36"/>
        <v>0</v>
      </c>
      <c r="Z320" s="37"/>
      <c r="AA320" s="218">
        <v>0</v>
      </c>
      <c r="AB320" s="219">
        <v>0</v>
      </c>
      <c r="AC320" s="219">
        <v>0</v>
      </c>
      <c r="AD320" s="219">
        <v>0</v>
      </c>
      <c r="AE320" s="219">
        <v>0</v>
      </c>
      <c r="AF320" s="219">
        <v>11.22</v>
      </c>
      <c r="AG320" s="219">
        <v>0</v>
      </c>
      <c r="AH320" s="219">
        <v>11.25</v>
      </c>
      <c r="AI320" s="219">
        <v>51.56</v>
      </c>
      <c r="AJ320" s="219">
        <v>4.57</v>
      </c>
      <c r="AK320" s="219">
        <v>34.74</v>
      </c>
      <c r="AL320" s="219">
        <v>65.08</v>
      </c>
      <c r="AM320" s="219">
        <v>79.040000000000006</v>
      </c>
      <c r="AN320" s="219">
        <v>83.49</v>
      </c>
      <c r="AO320" s="219">
        <v>83.19</v>
      </c>
      <c r="AP320" s="219">
        <v>83.95</v>
      </c>
      <c r="AQ320" s="219">
        <v>125.28</v>
      </c>
      <c r="AR320" s="219">
        <v>81.45</v>
      </c>
      <c r="AS320" s="219">
        <v>20.03</v>
      </c>
      <c r="AT320" s="219">
        <v>10.74</v>
      </c>
      <c r="AU320" s="219">
        <v>0</v>
      </c>
      <c r="AV320" s="219">
        <v>0</v>
      </c>
      <c r="AW320" s="219">
        <v>0</v>
      </c>
      <c r="AX320" s="225">
        <v>0</v>
      </c>
      <c r="AY320" s="355"/>
      <c r="AZ320" s="35"/>
    </row>
    <row r="321" spans="1:53">
      <c r="A321" s="47">
        <v>22</v>
      </c>
      <c r="B321" s="170">
        <f t="shared" si="35"/>
        <v>0</v>
      </c>
      <c r="C321" s="170">
        <f t="shared" si="35"/>
        <v>0</v>
      </c>
      <c r="D321" s="170">
        <f t="shared" si="35"/>
        <v>0</v>
      </c>
      <c r="E321" s="170">
        <f t="shared" si="35"/>
        <v>0</v>
      </c>
      <c r="F321" s="170">
        <f t="shared" si="35"/>
        <v>0</v>
      </c>
      <c r="G321" s="170">
        <f t="shared" si="35"/>
        <v>0</v>
      </c>
      <c r="H321" s="170">
        <f t="shared" si="35"/>
        <v>14.78</v>
      </c>
      <c r="I321" s="170">
        <f t="shared" si="35"/>
        <v>6.89</v>
      </c>
      <c r="J321" s="170">
        <f t="shared" si="35"/>
        <v>9.02</v>
      </c>
      <c r="K321" s="170">
        <f t="shared" si="35"/>
        <v>0</v>
      </c>
      <c r="L321" s="170">
        <f t="shared" si="35"/>
        <v>0</v>
      </c>
      <c r="M321" s="170">
        <f t="shared" si="35"/>
        <v>0</v>
      </c>
      <c r="N321" s="170">
        <f t="shared" si="35"/>
        <v>0</v>
      </c>
      <c r="O321" s="170">
        <f t="shared" si="35"/>
        <v>9.18</v>
      </c>
      <c r="P321" s="170">
        <f t="shared" si="35"/>
        <v>9.36</v>
      </c>
      <c r="Q321" s="170">
        <f t="shared" si="35"/>
        <v>10.25</v>
      </c>
      <c r="R321" s="170">
        <f t="shared" si="36"/>
        <v>88.67</v>
      </c>
      <c r="S321" s="170">
        <f t="shared" si="36"/>
        <v>93.97</v>
      </c>
      <c r="T321" s="170">
        <f t="shared" si="36"/>
        <v>42.09</v>
      </c>
      <c r="U321" s="170">
        <f t="shared" si="36"/>
        <v>0</v>
      </c>
      <c r="V321" s="170">
        <f t="shared" si="36"/>
        <v>18.87</v>
      </c>
      <c r="W321" s="170">
        <f t="shared" si="36"/>
        <v>0</v>
      </c>
      <c r="X321" s="170">
        <f t="shared" si="36"/>
        <v>0</v>
      </c>
      <c r="Y321" s="170">
        <f t="shared" si="36"/>
        <v>0</v>
      </c>
      <c r="Z321" s="37"/>
      <c r="AA321" s="218">
        <v>0</v>
      </c>
      <c r="AB321" s="219">
        <v>0</v>
      </c>
      <c r="AC321" s="219">
        <v>0</v>
      </c>
      <c r="AD321" s="219">
        <v>0</v>
      </c>
      <c r="AE321" s="219">
        <v>0</v>
      </c>
      <c r="AF321" s="219">
        <v>0</v>
      </c>
      <c r="AG321" s="219">
        <v>14.78</v>
      </c>
      <c r="AH321" s="219">
        <v>6.89</v>
      </c>
      <c r="AI321" s="219">
        <v>9.02</v>
      </c>
      <c r="AJ321" s="219">
        <v>0</v>
      </c>
      <c r="AK321" s="219">
        <v>0</v>
      </c>
      <c r="AL321" s="219">
        <v>0</v>
      </c>
      <c r="AM321" s="219">
        <v>0</v>
      </c>
      <c r="AN321" s="219">
        <v>9.18</v>
      </c>
      <c r="AO321" s="219">
        <v>9.36</v>
      </c>
      <c r="AP321" s="219">
        <v>10.25</v>
      </c>
      <c r="AQ321" s="219">
        <v>88.67</v>
      </c>
      <c r="AR321" s="219">
        <v>93.97</v>
      </c>
      <c r="AS321" s="219">
        <v>42.09</v>
      </c>
      <c r="AT321" s="219">
        <v>0</v>
      </c>
      <c r="AU321" s="219">
        <v>18.87</v>
      </c>
      <c r="AV321" s="219">
        <v>0</v>
      </c>
      <c r="AW321" s="219">
        <v>0</v>
      </c>
      <c r="AX321" s="225">
        <v>0</v>
      </c>
      <c r="AY321" s="355"/>
      <c r="AZ321" s="35"/>
    </row>
    <row r="322" spans="1:53">
      <c r="A322" s="47">
        <v>23</v>
      </c>
      <c r="B322" s="170">
        <f t="shared" si="35"/>
        <v>0</v>
      </c>
      <c r="C322" s="170">
        <f t="shared" si="35"/>
        <v>0</v>
      </c>
      <c r="D322" s="170">
        <f t="shared" si="35"/>
        <v>0</v>
      </c>
      <c r="E322" s="170">
        <f t="shared" si="35"/>
        <v>0</v>
      </c>
      <c r="F322" s="170">
        <f t="shared" si="35"/>
        <v>0</v>
      </c>
      <c r="G322" s="170">
        <f t="shared" si="35"/>
        <v>2.5099999999999998</v>
      </c>
      <c r="H322" s="170">
        <f t="shared" si="35"/>
        <v>41.23</v>
      </c>
      <c r="I322" s="170">
        <f t="shared" si="35"/>
        <v>18</v>
      </c>
      <c r="J322" s="170">
        <f t="shared" si="35"/>
        <v>13.52</v>
      </c>
      <c r="K322" s="170">
        <f t="shared" si="35"/>
        <v>0</v>
      </c>
      <c r="L322" s="170">
        <f t="shared" si="35"/>
        <v>0</v>
      </c>
      <c r="M322" s="170">
        <f t="shared" si="35"/>
        <v>0</v>
      </c>
      <c r="N322" s="170">
        <f t="shared" si="35"/>
        <v>0</v>
      </c>
      <c r="O322" s="170">
        <f t="shared" si="35"/>
        <v>0</v>
      </c>
      <c r="P322" s="170">
        <f t="shared" si="35"/>
        <v>0</v>
      </c>
      <c r="Q322" s="170">
        <f t="shared" si="35"/>
        <v>0</v>
      </c>
      <c r="R322" s="170">
        <f t="shared" si="36"/>
        <v>0</v>
      </c>
      <c r="S322" s="170">
        <f t="shared" si="36"/>
        <v>0</v>
      </c>
      <c r="T322" s="170">
        <f t="shared" si="36"/>
        <v>108.45</v>
      </c>
      <c r="U322" s="170">
        <f t="shared" si="36"/>
        <v>66.489999999999995</v>
      </c>
      <c r="V322" s="170">
        <f t="shared" si="36"/>
        <v>48.65</v>
      </c>
      <c r="W322" s="170">
        <f t="shared" si="36"/>
        <v>0</v>
      </c>
      <c r="X322" s="170">
        <f t="shared" si="36"/>
        <v>0</v>
      </c>
      <c r="Y322" s="170">
        <f t="shared" si="36"/>
        <v>0</v>
      </c>
      <c r="Z322" s="37"/>
      <c r="AA322" s="218">
        <v>0</v>
      </c>
      <c r="AB322" s="219">
        <v>0</v>
      </c>
      <c r="AC322" s="219">
        <v>0</v>
      </c>
      <c r="AD322" s="219">
        <v>0</v>
      </c>
      <c r="AE322" s="219">
        <v>0</v>
      </c>
      <c r="AF322" s="219">
        <v>2.5099999999999998</v>
      </c>
      <c r="AG322" s="219">
        <v>41.23</v>
      </c>
      <c r="AH322" s="219">
        <v>18</v>
      </c>
      <c r="AI322" s="219">
        <v>13.52</v>
      </c>
      <c r="AJ322" s="219">
        <v>0</v>
      </c>
      <c r="AK322" s="219">
        <v>0</v>
      </c>
      <c r="AL322" s="219">
        <v>0</v>
      </c>
      <c r="AM322" s="219">
        <v>0</v>
      </c>
      <c r="AN322" s="219">
        <v>0</v>
      </c>
      <c r="AO322" s="219">
        <v>0</v>
      </c>
      <c r="AP322" s="219">
        <v>0</v>
      </c>
      <c r="AQ322" s="219">
        <v>0</v>
      </c>
      <c r="AR322" s="219">
        <v>0</v>
      </c>
      <c r="AS322" s="219">
        <v>108.45</v>
      </c>
      <c r="AT322" s="219">
        <v>66.489999999999995</v>
      </c>
      <c r="AU322" s="219">
        <v>48.65</v>
      </c>
      <c r="AV322" s="219">
        <v>0</v>
      </c>
      <c r="AW322" s="219">
        <v>0</v>
      </c>
      <c r="AX322" s="225">
        <v>0</v>
      </c>
      <c r="AY322" s="355"/>
      <c r="AZ322" s="35"/>
    </row>
    <row r="323" spans="1:53">
      <c r="A323" s="47">
        <v>24</v>
      </c>
      <c r="B323" s="170">
        <f t="shared" si="35"/>
        <v>15.66</v>
      </c>
      <c r="C323" s="170">
        <f t="shared" si="35"/>
        <v>0</v>
      </c>
      <c r="D323" s="170">
        <f t="shared" si="35"/>
        <v>0</v>
      </c>
      <c r="E323" s="170">
        <f t="shared" si="35"/>
        <v>0</v>
      </c>
      <c r="F323" s="170">
        <f t="shared" si="35"/>
        <v>0</v>
      </c>
      <c r="G323" s="170">
        <f t="shared" si="35"/>
        <v>0</v>
      </c>
      <c r="H323" s="170">
        <f t="shared" si="35"/>
        <v>0</v>
      </c>
      <c r="I323" s="170">
        <f t="shared" si="35"/>
        <v>78.41</v>
      </c>
      <c r="J323" s="170">
        <f t="shared" si="35"/>
        <v>181.18</v>
      </c>
      <c r="K323" s="170">
        <f t="shared" si="35"/>
        <v>121.59</v>
      </c>
      <c r="L323" s="170">
        <f t="shared" si="35"/>
        <v>116.68</v>
      </c>
      <c r="M323" s="170">
        <f t="shared" si="35"/>
        <v>148.54</v>
      </c>
      <c r="N323" s="170">
        <f t="shared" si="35"/>
        <v>179.22</v>
      </c>
      <c r="O323" s="170">
        <f t="shared" si="35"/>
        <v>284.44</v>
      </c>
      <c r="P323" s="170">
        <f t="shared" si="35"/>
        <v>176.97</v>
      </c>
      <c r="Q323" s="170">
        <f t="shared" si="35"/>
        <v>130.22999999999999</v>
      </c>
      <c r="R323" s="170">
        <f t="shared" si="36"/>
        <v>130.25</v>
      </c>
      <c r="S323" s="170">
        <f t="shared" si="36"/>
        <v>116.53</v>
      </c>
      <c r="T323" s="170">
        <f t="shared" si="36"/>
        <v>114</v>
      </c>
      <c r="U323" s="170">
        <f t="shared" si="36"/>
        <v>35.35</v>
      </c>
      <c r="V323" s="170">
        <f t="shared" si="36"/>
        <v>33.39</v>
      </c>
      <c r="W323" s="170">
        <f t="shared" si="36"/>
        <v>0</v>
      </c>
      <c r="X323" s="170">
        <f t="shared" si="36"/>
        <v>0</v>
      </c>
      <c r="Y323" s="170">
        <f t="shared" si="36"/>
        <v>0</v>
      </c>
      <c r="Z323" s="37"/>
      <c r="AA323" s="218">
        <v>15.66</v>
      </c>
      <c r="AB323" s="219">
        <v>0</v>
      </c>
      <c r="AC323" s="219">
        <v>0</v>
      </c>
      <c r="AD323" s="219">
        <v>0</v>
      </c>
      <c r="AE323" s="219">
        <v>0</v>
      </c>
      <c r="AF323" s="219">
        <v>0</v>
      </c>
      <c r="AG323" s="219">
        <v>0</v>
      </c>
      <c r="AH323" s="219">
        <v>78.41</v>
      </c>
      <c r="AI323" s="219">
        <v>181.18</v>
      </c>
      <c r="AJ323" s="219">
        <v>121.59</v>
      </c>
      <c r="AK323" s="219">
        <v>116.68</v>
      </c>
      <c r="AL323" s="219">
        <v>148.54</v>
      </c>
      <c r="AM323" s="219">
        <v>179.22</v>
      </c>
      <c r="AN323" s="219">
        <v>284.44</v>
      </c>
      <c r="AO323" s="219">
        <v>176.97</v>
      </c>
      <c r="AP323" s="219">
        <v>130.22999999999999</v>
      </c>
      <c r="AQ323" s="219">
        <v>130.25</v>
      </c>
      <c r="AR323" s="219">
        <v>116.53</v>
      </c>
      <c r="AS323" s="219">
        <v>114</v>
      </c>
      <c r="AT323" s="219">
        <v>35.35</v>
      </c>
      <c r="AU323" s="219">
        <v>33.39</v>
      </c>
      <c r="AV323" s="219">
        <v>0</v>
      </c>
      <c r="AW323" s="219">
        <v>0</v>
      </c>
      <c r="AX323" s="225">
        <v>0</v>
      </c>
      <c r="AY323" s="355"/>
      <c r="AZ323" s="35"/>
    </row>
    <row r="324" spans="1:53">
      <c r="A324" s="47">
        <v>25</v>
      </c>
      <c r="B324" s="170">
        <f t="shared" si="35"/>
        <v>0</v>
      </c>
      <c r="C324" s="170">
        <f t="shared" si="35"/>
        <v>0</v>
      </c>
      <c r="D324" s="170">
        <f t="shared" si="35"/>
        <v>0</v>
      </c>
      <c r="E324" s="170">
        <f t="shared" si="35"/>
        <v>0</v>
      </c>
      <c r="F324" s="170">
        <f t="shared" si="35"/>
        <v>0</v>
      </c>
      <c r="G324" s="170">
        <f t="shared" si="35"/>
        <v>0</v>
      </c>
      <c r="H324" s="170">
        <f t="shared" si="35"/>
        <v>0</v>
      </c>
      <c r="I324" s="170">
        <f t="shared" si="35"/>
        <v>0</v>
      </c>
      <c r="J324" s="170">
        <f t="shared" si="35"/>
        <v>117.58</v>
      </c>
      <c r="K324" s="170">
        <f t="shared" si="35"/>
        <v>0</v>
      </c>
      <c r="L324" s="170">
        <f t="shared" si="35"/>
        <v>0</v>
      </c>
      <c r="M324" s="170">
        <f t="shared" si="35"/>
        <v>1.79</v>
      </c>
      <c r="N324" s="170">
        <f t="shared" si="35"/>
        <v>0</v>
      </c>
      <c r="O324" s="170">
        <f t="shared" si="35"/>
        <v>30.21</v>
      </c>
      <c r="P324" s="170">
        <f t="shared" si="35"/>
        <v>67.98</v>
      </c>
      <c r="Q324" s="170">
        <f t="shared" si="35"/>
        <v>56.74</v>
      </c>
      <c r="R324" s="170">
        <f t="shared" si="36"/>
        <v>56.04</v>
      </c>
      <c r="S324" s="170">
        <f t="shared" si="36"/>
        <v>53.77</v>
      </c>
      <c r="T324" s="170">
        <f t="shared" si="36"/>
        <v>91.12</v>
      </c>
      <c r="U324" s="170">
        <f t="shared" si="36"/>
        <v>11.89</v>
      </c>
      <c r="V324" s="170">
        <f t="shared" si="36"/>
        <v>53.43</v>
      </c>
      <c r="W324" s="170">
        <f t="shared" si="36"/>
        <v>0</v>
      </c>
      <c r="X324" s="170">
        <f t="shared" si="36"/>
        <v>0</v>
      </c>
      <c r="Y324" s="170">
        <f t="shared" si="36"/>
        <v>0</v>
      </c>
      <c r="Z324" s="37"/>
      <c r="AA324" s="218">
        <v>0</v>
      </c>
      <c r="AB324" s="219">
        <v>0</v>
      </c>
      <c r="AC324" s="219">
        <v>0</v>
      </c>
      <c r="AD324" s="219">
        <v>0</v>
      </c>
      <c r="AE324" s="219">
        <v>0</v>
      </c>
      <c r="AF324" s="219">
        <v>0</v>
      </c>
      <c r="AG324" s="219">
        <v>0</v>
      </c>
      <c r="AH324" s="219">
        <v>0</v>
      </c>
      <c r="AI324" s="219">
        <v>117.58</v>
      </c>
      <c r="AJ324" s="219">
        <v>0</v>
      </c>
      <c r="AK324" s="219">
        <v>0</v>
      </c>
      <c r="AL324" s="219">
        <v>1.79</v>
      </c>
      <c r="AM324" s="219">
        <v>0</v>
      </c>
      <c r="AN324" s="219">
        <v>30.21</v>
      </c>
      <c r="AO324" s="219">
        <v>67.98</v>
      </c>
      <c r="AP324" s="219">
        <v>56.74</v>
      </c>
      <c r="AQ324" s="219">
        <v>56.04</v>
      </c>
      <c r="AR324" s="219">
        <v>53.77</v>
      </c>
      <c r="AS324" s="219">
        <v>91.12</v>
      </c>
      <c r="AT324" s="219">
        <v>11.89</v>
      </c>
      <c r="AU324" s="219">
        <v>53.43</v>
      </c>
      <c r="AV324" s="219">
        <v>0</v>
      </c>
      <c r="AW324" s="219">
        <v>0</v>
      </c>
      <c r="AX324" s="225">
        <v>0</v>
      </c>
      <c r="AY324" s="355"/>
      <c r="AZ324" s="35"/>
    </row>
    <row r="325" spans="1:53">
      <c r="A325" s="47">
        <v>26</v>
      </c>
      <c r="B325" s="170">
        <f t="shared" si="35"/>
        <v>0</v>
      </c>
      <c r="C325" s="170">
        <f t="shared" si="35"/>
        <v>0</v>
      </c>
      <c r="D325" s="170">
        <f t="shared" si="35"/>
        <v>0.15</v>
      </c>
      <c r="E325" s="170">
        <f t="shared" si="35"/>
        <v>2.68</v>
      </c>
      <c r="F325" s="170">
        <f t="shared" si="35"/>
        <v>8.7100000000000009</v>
      </c>
      <c r="G325" s="170">
        <f t="shared" si="35"/>
        <v>7.85</v>
      </c>
      <c r="H325" s="170">
        <f t="shared" si="35"/>
        <v>203.55</v>
      </c>
      <c r="I325" s="170">
        <f t="shared" si="35"/>
        <v>66.06</v>
      </c>
      <c r="J325" s="170">
        <f t="shared" si="35"/>
        <v>0</v>
      </c>
      <c r="K325" s="170">
        <f t="shared" si="35"/>
        <v>0</v>
      </c>
      <c r="L325" s="170">
        <f t="shared" si="35"/>
        <v>0</v>
      </c>
      <c r="M325" s="170">
        <f t="shared" si="35"/>
        <v>0</v>
      </c>
      <c r="N325" s="170">
        <f t="shared" si="35"/>
        <v>0</v>
      </c>
      <c r="O325" s="170">
        <f t="shared" si="35"/>
        <v>0</v>
      </c>
      <c r="P325" s="170">
        <f t="shared" si="35"/>
        <v>0</v>
      </c>
      <c r="Q325" s="170">
        <f t="shared" si="35"/>
        <v>21.21</v>
      </c>
      <c r="R325" s="170">
        <f t="shared" si="36"/>
        <v>0</v>
      </c>
      <c r="S325" s="170">
        <f t="shared" si="36"/>
        <v>0</v>
      </c>
      <c r="T325" s="170">
        <f t="shared" si="36"/>
        <v>0</v>
      </c>
      <c r="U325" s="170">
        <f t="shared" si="36"/>
        <v>0</v>
      </c>
      <c r="V325" s="170">
        <f t="shared" si="36"/>
        <v>0</v>
      </c>
      <c r="W325" s="170">
        <f t="shared" si="36"/>
        <v>2.64</v>
      </c>
      <c r="X325" s="170">
        <f t="shared" si="36"/>
        <v>0</v>
      </c>
      <c r="Y325" s="170">
        <f t="shared" si="36"/>
        <v>0</v>
      </c>
      <c r="Z325" s="37"/>
      <c r="AA325" s="218">
        <v>0</v>
      </c>
      <c r="AB325" s="219">
        <v>0</v>
      </c>
      <c r="AC325" s="219">
        <v>0.15</v>
      </c>
      <c r="AD325" s="219">
        <v>2.68</v>
      </c>
      <c r="AE325" s="219">
        <v>8.7100000000000009</v>
      </c>
      <c r="AF325" s="219">
        <v>7.85</v>
      </c>
      <c r="AG325" s="219">
        <v>203.55</v>
      </c>
      <c r="AH325" s="219">
        <v>66.06</v>
      </c>
      <c r="AI325" s="219">
        <v>0</v>
      </c>
      <c r="AJ325" s="219">
        <v>0</v>
      </c>
      <c r="AK325" s="219">
        <v>0</v>
      </c>
      <c r="AL325" s="219">
        <v>0</v>
      </c>
      <c r="AM325" s="219">
        <v>0</v>
      </c>
      <c r="AN325" s="219">
        <v>0</v>
      </c>
      <c r="AO325" s="219">
        <v>0</v>
      </c>
      <c r="AP325" s="219">
        <v>21.21</v>
      </c>
      <c r="AQ325" s="219">
        <v>0</v>
      </c>
      <c r="AR325" s="219">
        <v>0</v>
      </c>
      <c r="AS325" s="219">
        <v>0</v>
      </c>
      <c r="AT325" s="219">
        <v>0</v>
      </c>
      <c r="AU325" s="219">
        <v>0</v>
      </c>
      <c r="AV325" s="219">
        <v>2.64</v>
      </c>
      <c r="AW325" s="219">
        <v>0</v>
      </c>
      <c r="AX325" s="225">
        <v>0</v>
      </c>
      <c r="AY325" s="355"/>
      <c r="AZ325" s="35"/>
    </row>
    <row r="326" spans="1:53">
      <c r="A326" s="47">
        <v>27</v>
      </c>
      <c r="B326" s="170">
        <f t="shared" si="35"/>
        <v>0</v>
      </c>
      <c r="C326" s="170">
        <f t="shared" si="35"/>
        <v>0</v>
      </c>
      <c r="D326" s="170">
        <f t="shared" si="35"/>
        <v>0</v>
      </c>
      <c r="E326" s="170">
        <f t="shared" si="35"/>
        <v>0</v>
      </c>
      <c r="F326" s="170">
        <f t="shared" si="35"/>
        <v>0</v>
      </c>
      <c r="G326" s="170">
        <f t="shared" si="35"/>
        <v>2.06</v>
      </c>
      <c r="H326" s="170">
        <f t="shared" si="35"/>
        <v>188.04</v>
      </c>
      <c r="I326" s="170">
        <f t="shared" si="35"/>
        <v>37.35</v>
      </c>
      <c r="J326" s="170">
        <f t="shared" si="35"/>
        <v>7.83</v>
      </c>
      <c r="K326" s="170">
        <f t="shared" si="35"/>
        <v>0</v>
      </c>
      <c r="L326" s="170">
        <f t="shared" si="35"/>
        <v>0</v>
      </c>
      <c r="M326" s="170">
        <f t="shared" si="35"/>
        <v>0</v>
      </c>
      <c r="N326" s="170">
        <f t="shared" si="35"/>
        <v>0</v>
      </c>
      <c r="O326" s="170">
        <f t="shared" si="35"/>
        <v>0</v>
      </c>
      <c r="P326" s="170">
        <f t="shared" si="35"/>
        <v>0</v>
      </c>
      <c r="Q326" s="170">
        <f t="shared" si="35"/>
        <v>0</v>
      </c>
      <c r="R326" s="170">
        <f t="shared" si="36"/>
        <v>0</v>
      </c>
      <c r="S326" s="170">
        <f t="shared" si="36"/>
        <v>0</v>
      </c>
      <c r="T326" s="170">
        <f t="shared" si="36"/>
        <v>0</v>
      </c>
      <c r="U326" s="170">
        <f t="shared" si="36"/>
        <v>0</v>
      </c>
      <c r="V326" s="170">
        <f t="shared" si="36"/>
        <v>0</v>
      </c>
      <c r="W326" s="170">
        <f t="shared" si="36"/>
        <v>0</v>
      </c>
      <c r="X326" s="170">
        <f t="shared" si="36"/>
        <v>0</v>
      </c>
      <c r="Y326" s="170">
        <f t="shared" si="36"/>
        <v>0</v>
      </c>
      <c r="Z326" s="37"/>
      <c r="AA326" s="218">
        <v>0</v>
      </c>
      <c r="AB326" s="219">
        <v>0</v>
      </c>
      <c r="AC326" s="219">
        <v>0</v>
      </c>
      <c r="AD326" s="219">
        <v>0</v>
      </c>
      <c r="AE326" s="219">
        <v>0</v>
      </c>
      <c r="AF326" s="219">
        <v>2.06</v>
      </c>
      <c r="AG326" s="219">
        <v>188.04</v>
      </c>
      <c r="AH326" s="219">
        <v>37.35</v>
      </c>
      <c r="AI326" s="219">
        <v>7.83</v>
      </c>
      <c r="AJ326" s="219">
        <v>0</v>
      </c>
      <c r="AK326" s="219">
        <v>0</v>
      </c>
      <c r="AL326" s="219">
        <v>0</v>
      </c>
      <c r="AM326" s="219">
        <v>0</v>
      </c>
      <c r="AN326" s="219">
        <v>0</v>
      </c>
      <c r="AO326" s="219">
        <v>0</v>
      </c>
      <c r="AP326" s="219">
        <v>0</v>
      </c>
      <c r="AQ326" s="219">
        <v>0</v>
      </c>
      <c r="AR326" s="219">
        <v>0</v>
      </c>
      <c r="AS326" s="219">
        <v>0</v>
      </c>
      <c r="AT326" s="219">
        <v>0</v>
      </c>
      <c r="AU326" s="219">
        <v>0</v>
      </c>
      <c r="AV326" s="219">
        <v>0</v>
      </c>
      <c r="AW326" s="219">
        <v>0</v>
      </c>
      <c r="AX326" s="225">
        <v>0</v>
      </c>
      <c r="AY326" s="355"/>
      <c r="AZ326" s="35"/>
    </row>
    <row r="327" spans="1:53">
      <c r="A327" s="47">
        <v>28</v>
      </c>
      <c r="B327" s="170">
        <f t="shared" si="35"/>
        <v>0</v>
      </c>
      <c r="C327" s="170">
        <f t="shared" si="35"/>
        <v>0</v>
      </c>
      <c r="D327" s="170">
        <f t="shared" si="35"/>
        <v>0</v>
      </c>
      <c r="E327" s="170">
        <f t="shared" si="35"/>
        <v>0</v>
      </c>
      <c r="F327" s="170">
        <f t="shared" si="35"/>
        <v>0</v>
      </c>
      <c r="G327" s="170">
        <f t="shared" si="35"/>
        <v>20.82</v>
      </c>
      <c r="H327" s="170">
        <f t="shared" si="35"/>
        <v>0</v>
      </c>
      <c r="I327" s="170">
        <f t="shared" si="35"/>
        <v>124.01</v>
      </c>
      <c r="J327" s="170">
        <f t="shared" si="35"/>
        <v>0</v>
      </c>
      <c r="K327" s="170">
        <f t="shared" si="35"/>
        <v>0</v>
      </c>
      <c r="L327" s="170">
        <f t="shared" si="35"/>
        <v>0</v>
      </c>
      <c r="M327" s="170">
        <f t="shared" si="35"/>
        <v>0</v>
      </c>
      <c r="N327" s="170">
        <f t="shared" si="35"/>
        <v>0</v>
      </c>
      <c r="O327" s="170">
        <f t="shared" si="35"/>
        <v>0</v>
      </c>
      <c r="P327" s="170">
        <f t="shared" si="35"/>
        <v>0</v>
      </c>
      <c r="Q327" s="170">
        <f t="shared" si="35"/>
        <v>0</v>
      </c>
      <c r="R327" s="170">
        <f t="shared" si="36"/>
        <v>0</v>
      </c>
      <c r="S327" s="170">
        <f t="shared" si="36"/>
        <v>28.68</v>
      </c>
      <c r="T327" s="170">
        <f t="shared" si="36"/>
        <v>120.13</v>
      </c>
      <c r="U327" s="170">
        <f t="shared" si="36"/>
        <v>82.85</v>
      </c>
      <c r="V327" s="170">
        <f t="shared" si="36"/>
        <v>0</v>
      </c>
      <c r="W327" s="170">
        <f t="shared" si="36"/>
        <v>0</v>
      </c>
      <c r="X327" s="170">
        <f t="shared" si="36"/>
        <v>0</v>
      </c>
      <c r="Y327" s="170">
        <f t="shared" si="36"/>
        <v>0</v>
      </c>
      <c r="Z327" s="37"/>
      <c r="AA327" s="218">
        <v>0</v>
      </c>
      <c r="AB327" s="219">
        <v>0</v>
      </c>
      <c r="AC327" s="219">
        <v>0</v>
      </c>
      <c r="AD327" s="219">
        <v>0</v>
      </c>
      <c r="AE327" s="219">
        <v>0</v>
      </c>
      <c r="AF327" s="219">
        <v>20.82</v>
      </c>
      <c r="AG327" s="219">
        <v>0</v>
      </c>
      <c r="AH327" s="219">
        <v>124.01</v>
      </c>
      <c r="AI327" s="219">
        <v>0</v>
      </c>
      <c r="AJ327" s="219">
        <v>0</v>
      </c>
      <c r="AK327" s="219">
        <v>0</v>
      </c>
      <c r="AL327" s="219">
        <v>0</v>
      </c>
      <c r="AM327" s="219">
        <v>0</v>
      </c>
      <c r="AN327" s="219">
        <v>0</v>
      </c>
      <c r="AO327" s="219">
        <v>0</v>
      </c>
      <c r="AP327" s="219">
        <v>0</v>
      </c>
      <c r="AQ327" s="219">
        <v>0</v>
      </c>
      <c r="AR327" s="219">
        <v>28.68</v>
      </c>
      <c r="AS327" s="219">
        <v>120.13</v>
      </c>
      <c r="AT327" s="219">
        <v>82.85</v>
      </c>
      <c r="AU327" s="219">
        <v>0</v>
      </c>
      <c r="AV327" s="219">
        <v>0</v>
      </c>
      <c r="AW327" s="219">
        <v>0</v>
      </c>
      <c r="AX327" s="225">
        <v>0</v>
      </c>
      <c r="AY327" s="355"/>
      <c r="AZ327" s="35"/>
    </row>
    <row r="328" spans="1:53">
      <c r="A328" s="47">
        <v>29</v>
      </c>
      <c r="B328" s="170">
        <f t="shared" si="35"/>
        <v>0</v>
      </c>
      <c r="C328" s="170">
        <f t="shared" si="35"/>
        <v>0</v>
      </c>
      <c r="D328" s="170">
        <f t="shared" si="35"/>
        <v>0</v>
      </c>
      <c r="E328" s="170">
        <f t="shared" si="35"/>
        <v>0</v>
      </c>
      <c r="F328" s="170">
        <f t="shared" si="35"/>
        <v>17.66</v>
      </c>
      <c r="G328" s="170">
        <f t="shared" si="35"/>
        <v>13.85</v>
      </c>
      <c r="H328" s="170">
        <f t="shared" si="35"/>
        <v>72.19</v>
      </c>
      <c r="I328" s="170">
        <f t="shared" si="35"/>
        <v>0</v>
      </c>
      <c r="J328" s="170">
        <f t="shared" si="35"/>
        <v>70.47</v>
      </c>
      <c r="K328" s="170">
        <f t="shared" si="35"/>
        <v>22.15</v>
      </c>
      <c r="L328" s="170">
        <f t="shared" si="35"/>
        <v>103.72</v>
      </c>
      <c r="M328" s="170">
        <f t="shared" si="35"/>
        <v>125.8</v>
      </c>
      <c r="N328" s="170">
        <f t="shared" si="35"/>
        <v>88.39</v>
      </c>
      <c r="O328" s="170">
        <f t="shared" si="35"/>
        <v>148.68</v>
      </c>
      <c r="P328" s="170">
        <f t="shared" si="35"/>
        <v>221.19</v>
      </c>
      <c r="Q328" s="170">
        <f t="shared" si="35"/>
        <v>217.41</v>
      </c>
      <c r="R328" s="170">
        <f t="shared" si="36"/>
        <v>230.11</v>
      </c>
      <c r="S328" s="170">
        <f t="shared" si="36"/>
        <v>119.95</v>
      </c>
      <c r="T328" s="170">
        <f t="shared" si="36"/>
        <v>149.65</v>
      </c>
      <c r="U328" s="170">
        <f t="shared" si="36"/>
        <v>63.73</v>
      </c>
      <c r="V328" s="170">
        <f t="shared" si="36"/>
        <v>0</v>
      </c>
      <c r="W328" s="170">
        <f t="shared" si="36"/>
        <v>0</v>
      </c>
      <c r="X328" s="170">
        <f t="shared" si="36"/>
        <v>0</v>
      </c>
      <c r="Y328" s="170">
        <f t="shared" si="36"/>
        <v>0</v>
      </c>
      <c r="Z328" s="37"/>
      <c r="AA328" s="218">
        <v>0</v>
      </c>
      <c r="AB328" s="219">
        <v>0</v>
      </c>
      <c r="AC328" s="219">
        <v>0</v>
      </c>
      <c r="AD328" s="219">
        <v>0</v>
      </c>
      <c r="AE328" s="219">
        <v>17.66</v>
      </c>
      <c r="AF328" s="219">
        <v>13.85</v>
      </c>
      <c r="AG328" s="219">
        <v>72.19</v>
      </c>
      <c r="AH328" s="219">
        <v>0</v>
      </c>
      <c r="AI328" s="219">
        <v>70.47</v>
      </c>
      <c r="AJ328" s="219">
        <v>22.15</v>
      </c>
      <c r="AK328" s="219">
        <v>103.72</v>
      </c>
      <c r="AL328" s="219">
        <v>125.8</v>
      </c>
      <c r="AM328" s="219">
        <v>88.39</v>
      </c>
      <c r="AN328" s="219">
        <v>148.68</v>
      </c>
      <c r="AO328" s="219">
        <v>221.19</v>
      </c>
      <c r="AP328" s="219">
        <v>217.41</v>
      </c>
      <c r="AQ328" s="219">
        <v>230.11</v>
      </c>
      <c r="AR328" s="219">
        <v>119.95</v>
      </c>
      <c r="AS328" s="219">
        <v>149.65</v>
      </c>
      <c r="AT328" s="219">
        <v>63.73</v>
      </c>
      <c r="AU328" s="219">
        <v>0</v>
      </c>
      <c r="AV328" s="219">
        <v>0</v>
      </c>
      <c r="AW328" s="219">
        <v>0</v>
      </c>
      <c r="AX328" s="225">
        <v>0</v>
      </c>
      <c r="AY328" s="355"/>
      <c r="AZ328" s="35"/>
    </row>
    <row r="329" spans="1:53">
      <c r="A329" s="47">
        <v>30</v>
      </c>
      <c r="B329" s="170">
        <f t="shared" si="35"/>
        <v>0</v>
      </c>
      <c r="C329" s="170">
        <f t="shared" si="35"/>
        <v>0</v>
      </c>
      <c r="D329" s="170">
        <f t="shared" si="35"/>
        <v>0</v>
      </c>
      <c r="E329" s="170">
        <f t="shared" si="35"/>
        <v>0</v>
      </c>
      <c r="F329" s="170">
        <f t="shared" si="35"/>
        <v>5.54</v>
      </c>
      <c r="G329" s="170">
        <f t="shared" si="35"/>
        <v>0</v>
      </c>
      <c r="H329" s="170">
        <f t="shared" si="35"/>
        <v>162.28</v>
      </c>
      <c r="I329" s="170">
        <f t="shared" si="35"/>
        <v>99.93</v>
      </c>
      <c r="J329" s="170">
        <f t="shared" si="35"/>
        <v>4.38</v>
      </c>
      <c r="K329" s="170">
        <f t="shared" si="35"/>
        <v>0</v>
      </c>
      <c r="L329" s="170">
        <f t="shared" si="35"/>
        <v>37.49</v>
      </c>
      <c r="M329" s="170">
        <f t="shared" si="35"/>
        <v>0</v>
      </c>
      <c r="N329" s="170">
        <f t="shared" si="35"/>
        <v>0</v>
      </c>
      <c r="O329" s="170">
        <f t="shared" si="35"/>
        <v>0</v>
      </c>
      <c r="P329" s="170">
        <f t="shared" si="35"/>
        <v>0</v>
      </c>
      <c r="Q329" s="170">
        <f t="shared" si="35"/>
        <v>0</v>
      </c>
      <c r="R329" s="170">
        <f t="shared" si="36"/>
        <v>0</v>
      </c>
      <c r="S329" s="170">
        <f t="shared" si="36"/>
        <v>0</v>
      </c>
      <c r="T329" s="170">
        <f t="shared" si="36"/>
        <v>0</v>
      </c>
      <c r="U329" s="170">
        <f t="shared" si="36"/>
        <v>0</v>
      </c>
      <c r="V329" s="170">
        <f t="shared" si="36"/>
        <v>0</v>
      </c>
      <c r="W329" s="170">
        <f t="shared" si="36"/>
        <v>6.46</v>
      </c>
      <c r="X329" s="170">
        <f t="shared" si="36"/>
        <v>0</v>
      </c>
      <c r="Y329" s="170">
        <f t="shared" si="36"/>
        <v>0</v>
      </c>
      <c r="Z329" s="37"/>
      <c r="AA329" s="218">
        <v>0</v>
      </c>
      <c r="AB329" s="219">
        <v>0</v>
      </c>
      <c r="AC329" s="219">
        <v>0</v>
      </c>
      <c r="AD329" s="219">
        <v>0</v>
      </c>
      <c r="AE329" s="219">
        <v>5.54</v>
      </c>
      <c r="AF329" s="219">
        <v>0</v>
      </c>
      <c r="AG329" s="219">
        <v>162.28</v>
      </c>
      <c r="AH329" s="219">
        <v>99.93</v>
      </c>
      <c r="AI329" s="219">
        <v>4.38</v>
      </c>
      <c r="AJ329" s="219">
        <v>0</v>
      </c>
      <c r="AK329" s="219">
        <v>37.49</v>
      </c>
      <c r="AL329" s="219">
        <v>0</v>
      </c>
      <c r="AM329" s="219">
        <v>0</v>
      </c>
      <c r="AN329" s="219">
        <v>0</v>
      </c>
      <c r="AO329" s="219">
        <v>0</v>
      </c>
      <c r="AP329" s="219">
        <v>0</v>
      </c>
      <c r="AQ329" s="219">
        <v>0</v>
      </c>
      <c r="AR329" s="219">
        <v>0</v>
      </c>
      <c r="AS329" s="219">
        <v>0</v>
      </c>
      <c r="AT329" s="219">
        <v>0</v>
      </c>
      <c r="AU329" s="219">
        <v>0</v>
      </c>
      <c r="AV329" s="219">
        <v>6.46</v>
      </c>
      <c r="AW329" s="219">
        <v>0</v>
      </c>
      <c r="AX329" s="225">
        <v>0</v>
      </c>
      <c r="AY329" s="355"/>
      <c r="AZ329" s="35"/>
    </row>
    <row r="330" spans="1:53" ht="13.15" customHeight="1" thickBot="1">
      <c r="A330" s="154">
        <v>31</v>
      </c>
      <c r="B330" s="170">
        <f t="shared" si="35"/>
        <v>0</v>
      </c>
      <c r="C330" s="170">
        <f t="shared" si="35"/>
        <v>0</v>
      </c>
      <c r="D330" s="170">
        <f t="shared" si="35"/>
        <v>0</v>
      </c>
      <c r="E330" s="170">
        <f t="shared" si="35"/>
        <v>0</v>
      </c>
      <c r="F330" s="170">
        <f t="shared" si="35"/>
        <v>0</v>
      </c>
      <c r="G330" s="170">
        <f t="shared" si="35"/>
        <v>0</v>
      </c>
      <c r="H330" s="170">
        <f t="shared" si="35"/>
        <v>0</v>
      </c>
      <c r="I330" s="170">
        <f t="shared" si="35"/>
        <v>0</v>
      </c>
      <c r="J330" s="170">
        <f t="shared" si="35"/>
        <v>0</v>
      </c>
      <c r="K330" s="170">
        <f t="shared" si="35"/>
        <v>0</v>
      </c>
      <c r="L330" s="170">
        <f t="shared" si="35"/>
        <v>0</v>
      </c>
      <c r="M330" s="170">
        <f t="shared" si="35"/>
        <v>0</v>
      </c>
      <c r="N330" s="170">
        <f t="shared" si="35"/>
        <v>0</v>
      </c>
      <c r="O330" s="170">
        <f t="shared" si="35"/>
        <v>0</v>
      </c>
      <c r="P330" s="170">
        <f t="shared" si="35"/>
        <v>0</v>
      </c>
      <c r="Q330" s="170">
        <f t="shared" si="35"/>
        <v>0</v>
      </c>
      <c r="R330" s="170">
        <f t="shared" si="36"/>
        <v>0</v>
      </c>
      <c r="S330" s="170">
        <f t="shared" si="36"/>
        <v>0</v>
      </c>
      <c r="T330" s="170">
        <f t="shared" si="36"/>
        <v>0</v>
      </c>
      <c r="U330" s="170">
        <f t="shared" si="36"/>
        <v>0</v>
      </c>
      <c r="V330" s="170">
        <f t="shared" si="36"/>
        <v>0</v>
      </c>
      <c r="W330" s="170">
        <f t="shared" si="36"/>
        <v>0</v>
      </c>
      <c r="X330" s="170">
        <f t="shared" si="36"/>
        <v>0</v>
      </c>
      <c r="Y330" s="170">
        <f t="shared" si="36"/>
        <v>0</v>
      </c>
      <c r="Z330" s="37"/>
      <c r="AA330" s="222">
        <v>0</v>
      </c>
      <c r="AB330" s="223">
        <v>0</v>
      </c>
      <c r="AC330" s="223">
        <v>0</v>
      </c>
      <c r="AD330" s="223">
        <v>0</v>
      </c>
      <c r="AE330" s="223">
        <v>0</v>
      </c>
      <c r="AF330" s="223">
        <v>0</v>
      </c>
      <c r="AG330" s="223">
        <v>0</v>
      </c>
      <c r="AH330" s="223">
        <v>0</v>
      </c>
      <c r="AI330" s="223">
        <v>0</v>
      </c>
      <c r="AJ330" s="223">
        <v>0</v>
      </c>
      <c r="AK330" s="223">
        <v>0</v>
      </c>
      <c r="AL330" s="223">
        <v>0</v>
      </c>
      <c r="AM330" s="223">
        <v>0</v>
      </c>
      <c r="AN330" s="223">
        <v>0</v>
      </c>
      <c r="AO330" s="223">
        <v>0</v>
      </c>
      <c r="AP330" s="223">
        <v>0</v>
      </c>
      <c r="AQ330" s="223">
        <v>0</v>
      </c>
      <c r="AR330" s="223">
        <v>0</v>
      </c>
      <c r="AS330" s="223">
        <v>0</v>
      </c>
      <c r="AT330" s="223">
        <v>0</v>
      </c>
      <c r="AU330" s="223">
        <v>0</v>
      </c>
      <c r="AV330" s="223">
        <v>0</v>
      </c>
      <c r="AW330" s="223">
        <v>0</v>
      </c>
      <c r="AX330" s="226">
        <v>0</v>
      </c>
      <c r="AY330" s="355"/>
      <c r="AZ330" s="35"/>
    </row>
    <row r="331" spans="1:53" ht="13.15" customHeight="1">
      <c r="A331" s="58"/>
      <c r="B331" s="70"/>
      <c r="C331" s="70"/>
      <c r="D331" s="70"/>
      <c r="E331" s="70"/>
      <c r="F331" s="70"/>
      <c r="G331" s="70"/>
      <c r="H331" s="70"/>
      <c r="I331" s="70"/>
      <c r="J331" s="70"/>
      <c r="K331" s="70"/>
      <c r="L331" s="70"/>
      <c r="M331" s="70"/>
      <c r="N331" s="70"/>
      <c r="O331" s="70"/>
      <c r="P331" s="70"/>
      <c r="Q331" s="70"/>
      <c r="R331" s="70"/>
      <c r="S331" s="70"/>
      <c r="T331" s="70"/>
      <c r="U331" s="70"/>
      <c r="V331" s="70"/>
      <c r="W331" s="70"/>
      <c r="X331" s="70"/>
      <c r="Y331" s="70"/>
      <c r="Z331" s="37"/>
      <c r="AA331" s="271"/>
      <c r="AB331" s="271"/>
      <c r="AC331" s="271"/>
      <c r="AD331" s="271"/>
      <c r="AE331" s="271"/>
      <c r="AF331" s="271"/>
      <c r="AG331" s="271"/>
      <c r="AH331" s="271"/>
      <c r="AI331" s="271"/>
      <c r="AJ331" s="271"/>
      <c r="AK331" s="271"/>
      <c r="AL331" s="271"/>
      <c r="AM331" s="271"/>
      <c r="AN331" s="271"/>
      <c r="AO331" s="271"/>
      <c r="AP331" s="271"/>
      <c r="AQ331" s="271"/>
      <c r="AR331" s="271"/>
      <c r="AS331" s="271"/>
      <c r="AT331" s="271"/>
      <c r="AU331" s="271"/>
      <c r="AV331" s="271"/>
      <c r="AW331" s="271"/>
      <c r="AX331" s="271"/>
      <c r="AY331" s="272"/>
      <c r="AZ331" s="35"/>
    </row>
    <row r="332" spans="1:53" ht="13.5" thickBot="1">
      <c r="B332" s="21"/>
      <c r="AA332" s="167">
        <f>SUM(AA300:AX330)</f>
        <v>9190.4500000000025</v>
      </c>
    </row>
    <row r="333" spans="1:53" ht="34.5" customHeight="1">
      <c r="A333" s="440" t="s">
        <v>2</v>
      </c>
      <c r="B333" s="442" t="s">
        <v>129</v>
      </c>
      <c r="C333" s="442"/>
      <c r="D333" s="442"/>
      <c r="E333" s="442"/>
      <c r="F333" s="442"/>
      <c r="G333" s="442"/>
      <c r="H333" s="442"/>
      <c r="I333" s="442"/>
      <c r="J333" s="442"/>
      <c r="K333" s="442"/>
      <c r="L333" s="442"/>
      <c r="M333" s="442"/>
      <c r="N333" s="442"/>
      <c r="O333" s="442"/>
      <c r="P333" s="442"/>
      <c r="Q333" s="442"/>
      <c r="R333" s="442"/>
      <c r="S333" s="442"/>
      <c r="T333" s="442"/>
      <c r="U333" s="442"/>
      <c r="V333" s="442"/>
      <c r="W333" s="442"/>
      <c r="X333" s="442"/>
      <c r="Y333" s="443"/>
      <c r="AA333" s="455" t="s">
        <v>91</v>
      </c>
      <c r="AB333" s="456"/>
      <c r="AC333" s="456"/>
      <c r="AD333" s="456"/>
      <c r="AE333" s="456"/>
      <c r="AF333" s="456"/>
      <c r="AG333" s="456"/>
      <c r="AH333" s="456"/>
      <c r="AI333" s="456"/>
      <c r="AJ333" s="456"/>
      <c r="AK333" s="456"/>
      <c r="AL333" s="456"/>
      <c r="AM333" s="456"/>
      <c r="AN333" s="456"/>
      <c r="AO333" s="456"/>
      <c r="AP333" s="456"/>
      <c r="AQ333" s="456"/>
      <c r="AR333" s="456"/>
      <c r="AS333" s="456"/>
      <c r="AT333" s="456"/>
      <c r="AU333" s="456"/>
      <c r="AV333" s="456"/>
      <c r="AW333" s="456"/>
      <c r="AX333" s="564"/>
      <c r="AY333" s="576"/>
      <c r="AZ333" s="10"/>
    </row>
    <row r="334" spans="1:53" ht="45" customHeight="1">
      <c r="A334" s="441"/>
      <c r="B334" s="48" t="s">
        <v>4</v>
      </c>
      <c r="C334" s="48" t="s">
        <v>5</v>
      </c>
      <c r="D334" s="48" t="s">
        <v>6</v>
      </c>
      <c r="E334" s="48" t="s">
        <v>7</v>
      </c>
      <c r="F334" s="48" t="s">
        <v>8</v>
      </c>
      <c r="G334" s="48" t="s">
        <v>9</v>
      </c>
      <c r="H334" s="48" t="s">
        <v>10</v>
      </c>
      <c r="I334" s="48" t="s">
        <v>11</v>
      </c>
      <c r="J334" s="48" t="s">
        <v>12</v>
      </c>
      <c r="K334" s="48" t="s">
        <v>13</v>
      </c>
      <c r="L334" s="48" t="s">
        <v>14</v>
      </c>
      <c r="M334" s="48" t="s">
        <v>15</v>
      </c>
      <c r="N334" s="48" t="s">
        <v>16</v>
      </c>
      <c r="O334" s="48" t="s">
        <v>17</v>
      </c>
      <c r="P334" s="48" t="s">
        <v>18</v>
      </c>
      <c r="Q334" s="48" t="s">
        <v>19</v>
      </c>
      <c r="R334" s="48" t="s">
        <v>20</v>
      </c>
      <c r="S334" s="48" t="s">
        <v>21</v>
      </c>
      <c r="T334" s="48" t="s">
        <v>22</v>
      </c>
      <c r="U334" s="48" t="s">
        <v>23</v>
      </c>
      <c r="V334" s="48" t="s">
        <v>24</v>
      </c>
      <c r="W334" s="48" t="s">
        <v>25</v>
      </c>
      <c r="X334" s="48" t="s">
        <v>26</v>
      </c>
      <c r="Y334" s="49" t="s">
        <v>27</v>
      </c>
      <c r="AA334" s="60" t="s">
        <v>4</v>
      </c>
      <c r="AB334" s="61" t="s">
        <v>5</v>
      </c>
      <c r="AC334" s="61" t="s">
        <v>6</v>
      </c>
      <c r="AD334" s="61" t="s">
        <v>7</v>
      </c>
      <c r="AE334" s="61" t="s">
        <v>8</v>
      </c>
      <c r="AF334" s="61" t="s">
        <v>9</v>
      </c>
      <c r="AG334" s="61" t="s">
        <v>10</v>
      </c>
      <c r="AH334" s="61" t="s">
        <v>11</v>
      </c>
      <c r="AI334" s="61" t="s">
        <v>12</v>
      </c>
      <c r="AJ334" s="61" t="s">
        <v>13</v>
      </c>
      <c r="AK334" s="61" t="s">
        <v>14</v>
      </c>
      <c r="AL334" s="61" t="s">
        <v>15</v>
      </c>
      <c r="AM334" s="61" t="s">
        <v>16</v>
      </c>
      <c r="AN334" s="61" t="s">
        <v>17</v>
      </c>
      <c r="AO334" s="61" t="s">
        <v>18</v>
      </c>
      <c r="AP334" s="61" t="s">
        <v>19</v>
      </c>
      <c r="AQ334" s="61" t="s">
        <v>20</v>
      </c>
      <c r="AR334" s="61" t="s">
        <v>21</v>
      </c>
      <c r="AS334" s="61" t="s">
        <v>22</v>
      </c>
      <c r="AT334" s="61" t="s">
        <v>23</v>
      </c>
      <c r="AU334" s="61" t="s">
        <v>24</v>
      </c>
      <c r="AV334" s="61" t="s">
        <v>25</v>
      </c>
      <c r="AW334" s="61" t="s">
        <v>26</v>
      </c>
      <c r="AX334" s="157" t="s">
        <v>27</v>
      </c>
      <c r="AY334" s="577"/>
      <c r="AZ334" s="133"/>
    </row>
    <row r="335" spans="1:53" s="173" customFormat="1" ht="16.149999999999999" customHeight="1">
      <c r="A335" s="452" t="s">
        <v>222</v>
      </c>
      <c r="B335" s="453"/>
      <c r="C335" s="453"/>
      <c r="D335" s="453"/>
      <c r="E335" s="453"/>
      <c r="F335" s="453"/>
      <c r="G335" s="453"/>
      <c r="H335" s="453"/>
      <c r="I335" s="453"/>
      <c r="J335" s="453"/>
      <c r="K335" s="453"/>
      <c r="L335" s="453"/>
      <c r="M335" s="453"/>
      <c r="N335" s="453"/>
      <c r="O335" s="453"/>
      <c r="P335" s="453"/>
      <c r="Q335" s="453"/>
      <c r="R335" s="453"/>
      <c r="S335" s="453"/>
      <c r="T335" s="453"/>
      <c r="U335" s="453"/>
      <c r="V335" s="453"/>
      <c r="W335" s="453"/>
      <c r="X335" s="453"/>
      <c r="Y335" s="454"/>
      <c r="AA335" s="452">
        <v>2</v>
      </c>
      <c r="AB335" s="453"/>
      <c r="AC335" s="453"/>
      <c r="AD335" s="453"/>
      <c r="AE335" s="453"/>
      <c r="AF335" s="453"/>
      <c r="AG335" s="453"/>
      <c r="AH335" s="453"/>
      <c r="AI335" s="453"/>
      <c r="AJ335" s="453"/>
      <c r="AK335" s="453"/>
      <c r="AL335" s="453"/>
      <c r="AM335" s="453"/>
      <c r="AN335" s="453"/>
      <c r="AO335" s="453"/>
      <c r="AP335" s="453"/>
      <c r="AQ335" s="453"/>
      <c r="AR335" s="453"/>
      <c r="AS335" s="453"/>
      <c r="AT335" s="453"/>
      <c r="AU335" s="453"/>
      <c r="AV335" s="453"/>
      <c r="AW335" s="453"/>
      <c r="AX335" s="454"/>
      <c r="AY335" s="356"/>
      <c r="AZ335" s="179"/>
      <c r="BA335" s="171"/>
    </row>
    <row r="336" spans="1:53">
      <c r="A336" s="47">
        <v>1</v>
      </c>
      <c r="B336" s="170">
        <f t="shared" ref="B336:Q351" si="37">AA336+$AY336</f>
        <v>74.760000000000005</v>
      </c>
      <c r="C336" s="170">
        <f t="shared" si="37"/>
        <v>27.4</v>
      </c>
      <c r="D336" s="170">
        <f t="shared" si="37"/>
        <v>11.8</v>
      </c>
      <c r="E336" s="170">
        <f t="shared" si="37"/>
        <v>0</v>
      </c>
      <c r="F336" s="170">
        <f t="shared" si="37"/>
        <v>0</v>
      </c>
      <c r="G336" s="170">
        <f t="shared" si="37"/>
        <v>0</v>
      </c>
      <c r="H336" s="170">
        <f t="shared" si="37"/>
        <v>0</v>
      </c>
      <c r="I336" s="170">
        <f t="shared" si="37"/>
        <v>111.63</v>
      </c>
      <c r="J336" s="170">
        <f t="shared" si="37"/>
        <v>102.83</v>
      </c>
      <c r="K336" s="170">
        <f t="shared" si="37"/>
        <v>103.2</v>
      </c>
      <c r="L336" s="170">
        <f t="shared" si="37"/>
        <v>71.150000000000006</v>
      </c>
      <c r="M336" s="170">
        <f t="shared" si="37"/>
        <v>58.14</v>
      </c>
      <c r="N336" s="170">
        <f t="shared" si="37"/>
        <v>227.24</v>
      </c>
      <c r="O336" s="170">
        <f t="shared" si="37"/>
        <v>0</v>
      </c>
      <c r="P336" s="170">
        <f t="shared" si="37"/>
        <v>0</v>
      </c>
      <c r="Q336" s="170">
        <f t="shared" si="37"/>
        <v>212</v>
      </c>
      <c r="R336" s="170">
        <f t="shared" ref="R336:Y366" si="38">AQ336+$AY336</f>
        <v>0</v>
      </c>
      <c r="S336" s="170">
        <f t="shared" si="38"/>
        <v>181.76</v>
      </c>
      <c r="T336" s="170">
        <f t="shared" si="38"/>
        <v>133.81</v>
      </c>
      <c r="U336" s="170">
        <f t="shared" si="38"/>
        <v>0</v>
      </c>
      <c r="V336" s="170">
        <f t="shared" si="38"/>
        <v>37.590000000000003</v>
      </c>
      <c r="W336" s="170">
        <f t="shared" si="38"/>
        <v>95.58</v>
      </c>
      <c r="X336" s="170">
        <f t="shared" si="38"/>
        <v>204.21</v>
      </c>
      <c r="Y336" s="170">
        <f t="shared" si="38"/>
        <v>872.53</v>
      </c>
      <c r="Z336" s="37"/>
      <c r="AA336" s="41">
        <v>74.760000000000005</v>
      </c>
      <c r="AB336" s="39">
        <v>27.4</v>
      </c>
      <c r="AC336" s="39">
        <v>11.8</v>
      </c>
      <c r="AD336" s="39">
        <v>0</v>
      </c>
      <c r="AE336" s="39">
        <v>0</v>
      </c>
      <c r="AF336" s="39">
        <v>0</v>
      </c>
      <c r="AG336" s="39">
        <v>0</v>
      </c>
      <c r="AH336" s="39">
        <v>111.63</v>
      </c>
      <c r="AI336" s="39">
        <v>102.83</v>
      </c>
      <c r="AJ336" s="39">
        <v>103.2</v>
      </c>
      <c r="AK336" s="39">
        <v>71.150000000000006</v>
      </c>
      <c r="AL336" s="39">
        <v>58.14</v>
      </c>
      <c r="AM336" s="39">
        <v>227.24</v>
      </c>
      <c r="AN336" s="39">
        <v>0</v>
      </c>
      <c r="AO336" s="39">
        <v>0</v>
      </c>
      <c r="AP336" s="39">
        <v>212</v>
      </c>
      <c r="AQ336" s="39">
        <v>0</v>
      </c>
      <c r="AR336" s="39">
        <v>181.76</v>
      </c>
      <c r="AS336" s="39">
        <v>133.81</v>
      </c>
      <c r="AT336" s="39">
        <v>0</v>
      </c>
      <c r="AU336" s="39">
        <v>37.590000000000003</v>
      </c>
      <c r="AV336" s="39">
        <v>95.58</v>
      </c>
      <c r="AW336" s="39">
        <v>204.21</v>
      </c>
      <c r="AX336" s="40">
        <v>872.53</v>
      </c>
      <c r="AY336" s="354"/>
      <c r="AZ336" s="35"/>
    </row>
    <row r="337" spans="1:52">
      <c r="A337" s="47">
        <v>2</v>
      </c>
      <c r="B337" s="170">
        <f t="shared" si="37"/>
        <v>101.21</v>
      </c>
      <c r="C337" s="170">
        <f t="shared" si="37"/>
        <v>51.44</v>
      </c>
      <c r="D337" s="170">
        <f t="shared" si="37"/>
        <v>49.12</v>
      </c>
      <c r="E337" s="170">
        <f t="shared" si="37"/>
        <v>29.81</v>
      </c>
      <c r="F337" s="170">
        <f t="shared" si="37"/>
        <v>0</v>
      </c>
      <c r="G337" s="170">
        <f t="shared" si="37"/>
        <v>0</v>
      </c>
      <c r="H337" s="170">
        <f t="shared" si="37"/>
        <v>6.43</v>
      </c>
      <c r="I337" s="170">
        <f t="shared" si="37"/>
        <v>7.89</v>
      </c>
      <c r="J337" s="170">
        <f t="shared" si="37"/>
        <v>0</v>
      </c>
      <c r="K337" s="170">
        <f t="shared" si="37"/>
        <v>0</v>
      </c>
      <c r="L337" s="170">
        <f t="shared" si="37"/>
        <v>0</v>
      </c>
      <c r="M337" s="170">
        <f t="shared" si="37"/>
        <v>32.67</v>
      </c>
      <c r="N337" s="170">
        <f t="shared" si="37"/>
        <v>0</v>
      </c>
      <c r="O337" s="170">
        <f t="shared" si="37"/>
        <v>0</v>
      </c>
      <c r="P337" s="170">
        <f t="shared" si="37"/>
        <v>0</v>
      </c>
      <c r="Q337" s="170">
        <f t="shared" si="37"/>
        <v>0</v>
      </c>
      <c r="R337" s="170">
        <f t="shared" si="38"/>
        <v>0</v>
      </c>
      <c r="S337" s="170">
        <f t="shared" si="38"/>
        <v>0</v>
      </c>
      <c r="T337" s="170">
        <f t="shared" si="38"/>
        <v>0</v>
      </c>
      <c r="U337" s="170">
        <f t="shared" si="38"/>
        <v>67.010000000000005</v>
      </c>
      <c r="V337" s="170">
        <f t="shared" si="38"/>
        <v>135.04</v>
      </c>
      <c r="W337" s="170">
        <f t="shared" si="38"/>
        <v>91.31</v>
      </c>
      <c r="X337" s="170">
        <f t="shared" si="38"/>
        <v>88.31</v>
      </c>
      <c r="Y337" s="170">
        <f t="shared" si="38"/>
        <v>80.849999999999994</v>
      </c>
      <c r="Z337" s="37"/>
      <c r="AA337" s="38">
        <v>101.21</v>
      </c>
      <c r="AB337" s="39">
        <v>51.44</v>
      </c>
      <c r="AC337" s="39">
        <v>49.12</v>
      </c>
      <c r="AD337" s="39">
        <v>29.81</v>
      </c>
      <c r="AE337" s="39">
        <v>0</v>
      </c>
      <c r="AF337" s="39">
        <v>0</v>
      </c>
      <c r="AG337" s="39">
        <v>6.43</v>
      </c>
      <c r="AH337" s="39">
        <v>7.89</v>
      </c>
      <c r="AI337" s="39">
        <v>0</v>
      </c>
      <c r="AJ337" s="39">
        <v>0</v>
      </c>
      <c r="AK337" s="39">
        <v>0</v>
      </c>
      <c r="AL337" s="39">
        <v>32.67</v>
      </c>
      <c r="AM337" s="39">
        <v>0</v>
      </c>
      <c r="AN337" s="39">
        <v>0</v>
      </c>
      <c r="AO337" s="39">
        <v>0</v>
      </c>
      <c r="AP337" s="39">
        <v>0</v>
      </c>
      <c r="AQ337" s="39">
        <v>0</v>
      </c>
      <c r="AR337" s="39">
        <v>0</v>
      </c>
      <c r="AS337" s="39">
        <v>0</v>
      </c>
      <c r="AT337" s="39">
        <v>67.010000000000005</v>
      </c>
      <c r="AU337" s="39">
        <v>135.04</v>
      </c>
      <c r="AV337" s="39">
        <v>91.31</v>
      </c>
      <c r="AW337" s="39">
        <v>88.31</v>
      </c>
      <c r="AX337" s="40">
        <v>80.849999999999994</v>
      </c>
      <c r="AY337" s="355"/>
      <c r="AZ337" s="35"/>
    </row>
    <row r="338" spans="1:52">
      <c r="A338" s="47">
        <v>3</v>
      </c>
      <c r="B338" s="170">
        <f t="shared" si="37"/>
        <v>0</v>
      </c>
      <c r="C338" s="170">
        <f t="shared" si="37"/>
        <v>72.239999999999995</v>
      </c>
      <c r="D338" s="170">
        <f t="shared" si="37"/>
        <v>60.18</v>
      </c>
      <c r="E338" s="170">
        <f t="shared" si="37"/>
        <v>15.43</v>
      </c>
      <c r="F338" s="170">
        <f t="shared" si="37"/>
        <v>17.84</v>
      </c>
      <c r="G338" s="170">
        <f t="shared" si="37"/>
        <v>0</v>
      </c>
      <c r="H338" s="170">
        <f t="shared" si="37"/>
        <v>0</v>
      </c>
      <c r="I338" s="170">
        <f t="shared" si="37"/>
        <v>0</v>
      </c>
      <c r="J338" s="170">
        <f t="shared" si="37"/>
        <v>0</v>
      </c>
      <c r="K338" s="170">
        <f t="shared" si="37"/>
        <v>66.989999999999995</v>
      </c>
      <c r="L338" s="170">
        <f t="shared" si="37"/>
        <v>25.22</v>
      </c>
      <c r="M338" s="170">
        <f t="shared" si="37"/>
        <v>44.6</v>
      </c>
      <c r="N338" s="170">
        <f t="shared" si="37"/>
        <v>0</v>
      </c>
      <c r="O338" s="170">
        <f t="shared" si="37"/>
        <v>7.19</v>
      </c>
      <c r="P338" s="170">
        <f t="shared" si="37"/>
        <v>314.27999999999997</v>
      </c>
      <c r="Q338" s="170">
        <f t="shared" si="37"/>
        <v>0</v>
      </c>
      <c r="R338" s="170">
        <f t="shared" si="38"/>
        <v>0</v>
      </c>
      <c r="S338" s="170">
        <f t="shared" si="38"/>
        <v>0</v>
      </c>
      <c r="T338" s="170">
        <f t="shared" si="38"/>
        <v>0</v>
      </c>
      <c r="U338" s="170">
        <f t="shared" si="38"/>
        <v>240.81</v>
      </c>
      <c r="V338" s="170">
        <f t="shared" si="38"/>
        <v>160.1</v>
      </c>
      <c r="W338" s="170">
        <f t="shared" si="38"/>
        <v>9.73</v>
      </c>
      <c r="X338" s="170">
        <f t="shared" si="38"/>
        <v>7.65</v>
      </c>
      <c r="Y338" s="170">
        <f t="shared" si="38"/>
        <v>65.58</v>
      </c>
      <c r="Z338" s="37"/>
      <c r="AA338" s="38">
        <v>0</v>
      </c>
      <c r="AB338" s="39">
        <v>72.239999999999995</v>
      </c>
      <c r="AC338" s="39">
        <v>60.18</v>
      </c>
      <c r="AD338" s="39">
        <v>15.43</v>
      </c>
      <c r="AE338" s="39">
        <v>17.84</v>
      </c>
      <c r="AF338" s="39">
        <v>0</v>
      </c>
      <c r="AG338" s="39">
        <v>0</v>
      </c>
      <c r="AH338" s="39">
        <v>0</v>
      </c>
      <c r="AI338" s="39">
        <v>0</v>
      </c>
      <c r="AJ338" s="39">
        <v>66.989999999999995</v>
      </c>
      <c r="AK338" s="39">
        <v>25.22</v>
      </c>
      <c r="AL338" s="39">
        <v>44.6</v>
      </c>
      <c r="AM338" s="39">
        <v>0</v>
      </c>
      <c r="AN338" s="39">
        <v>7.19</v>
      </c>
      <c r="AO338" s="39">
        <v>314.27999999999997</v>
      </c>
      <c r="AP338" s="39">
        <v>0</v>
      </c>
      <c r="AQ338" s="39">
        <v>0</v>
      </c>
      <c r="AR338" s="39">
        <v>0</v>
      </c>
      <c r="AS338" s="39">
        <v>0</v>
      </c>
      <c r="AT338" s="39">
        <v>240.81</v>
      </c>
      <c r="AU338" s="39">
        <v>160.1</v>
      </c>
      <c r="AV338" s="39">
        <v>9.73</v>
      </c>
      <c r="AW338" s="39">
        <v>7.65</v>
      </c>
      <c r="AX338" s="40">
        <v>65.58</v>
      </c>
      <c r="AY338" s="355"/>
      <c r="AZ338" s="35"/>
    </row>
    <row r="339" spans="1:52">
      <c r="A339" s="47">
        <v>4</v>
      </c>
      <c r="B339" s="170">
        <f t="shared" si="37"/>
        <v>113.83</v>
      </c>
      <c r="C339" s="170">
        <f t="shared" si="37"/>
        <v>53.07</v>
      </c>
      <c r="D339" s="170">
        <f t="shared" si="37"/>
        <v>396.4</v>
      </c>
      <c r="E339" s="170">
        <f t="shared" si="37"/>
        <v>101.34</v>
      </c>
      <c r="F339" s="170">
        <f t="shared" si="37"/>
        <v>74.52</v>
      </c>
      <c r="G339" s="170">
        <f t="shared" si="37"/>
        <v>189.15</v>
      </c>
      <c r="H339" s="170">
        <f t="shared" si="37"/>
        <v>143.09</v>
      </c>
      <c r="I339" s="170">
        <f t="shared" si="37"/>
        <v>173.99</v>
      </c>
      <c r="J339" s="170">
        <f t="shared" si="37"/>
        <v>0</v>
      </c>
      <c r="K339" s="170">
        <f t="shared" si="37"/>
        <v>298.69</v>
      </c>
      <c r="L339" s="170">
        <f t="shared" si="37"/>
        <v>362.11</v>
      </c>
      <c r="M339" s="170">
        <f t="shared" si="37"/>
        <v>61.03</v>
      </c>
      <c r="N339" s="170">
        <f t="shared" si="37"/>
        <v>0</v>
      </c>
      <c r="O339" s="170">
        <f t="shared" si="37"/>
        <v>74.760000000000005</v>
      </c>
      <c r="P339" s="170">
        <f t="shared" si="37"/>
        <v>184.95</v>
      </c>
      <c r="Q339" s="170">
        <f t="shared" si="37"/>
        <v>153.38999999999999</v>
      </c>
      <c r="R339" s="170">
        <f t="shared" si="38"/>
        <v>92.4</v>
      </c>
      <c r="S339" s="170">
        <f t="shared" si="38"/>
        <v>28.92</v>
      </c>
      <c r="T339" s="170">
        <f t="shared" si="38"/>
        <v>0</v>
      </c>
      <c r="U339" s="170">
        <f t="shared" si="38"/>
        <v>174.34</v>
      </c>
      <c r="V339" s="170">
        <f t="shared" si="38"/>
        <v>147.91999999999999</v>
      </c>
      <c r="W339" s="170">
        <f t="shared" si="38"/>
        <v>108.92</v>
      </c>
      <c r="X339" s="170">
        <f t="shared" si="38"/>
        <v>132.27000000000001</v>
      </c>
      <c r="Y339" s="170">
        <f t="shared" si="38"/>
        <v>103.38</v>
      </c>
      <c r="Z339" s="37"/>
      <c r="AA339" s="38">
        <v>113.83</v>
      </c>
      <c r="AB339" s="39">
        <v>53.07</v>
      </c>
      <c r="AC339" s="39">
        <v>396.4</v>
      </c>
      <c r="AD339" s="39">
        <v>101.34</v>
      </c>
      <c r="AE339" s="39">
        <v>74.52</v>
      </c>
      <c r="AF339" s="39">
        <v>189.15</v>
      </c>
      <c r="AG339" s="39">
        <v>143.09</v>
      </c>
      <c r="AH339" s="39">
        <v>173.99</v>
      </c>
      <c r="AI339" s="39">
        <v>0</v>
      </c>
      <c r="AJ339" s="39">
        <v>298.69</v>
      </c>
      <c r="AK339" s="39">
        <v>362.11</v>
      </c>
      <c r="AL339" s="39">
        <v>61.03</v>
      </c>
      <c r="AM339" s="39">
        <v>0</v>
      </c>
      <c r="AN339" s="39">
        <v>74.760000000000005</v>
      </c>
      <c r="AO339" s="39">
        <v>184.95</v>
      </c>
      <c r="AP339" s="39">
        <v>153.38999999999999</v>
      </c>
      <c r="AQ339" s="39">
        <v>92.4</v>
      </c>
      <c r="AR339" s="39">
        <v>28.92</v>
      </c>
      <c r="AS339" s="39">
        <v>0</v>
      </c>
      <c r="AT339" s="39">
        <v>174.34</v>
      </c>
      <c r="AU339" s="39">
        <v>147.91999999999999</v>
      </c>
      <c r="AV339" s="39">
        <v>108.92</v>
      </c>
      <c r="AW339" s="39">
        <v>132.27000000000001</v>
      </c>
      <c r="AX339" s="40">
        <v>103.38</v>
      </c>
      <c r="AY339" s="355"/>
      <c r="AZ339" s="35"/>
    </row>
    <row r="340" spans="1:52">
      <c r="A340" s="47">
        <v>5</v>
      </c>
      <c r="B340" s="170">
        <f t="shared" si="37"/>
        <v>74.11</v>
      </c>
      <c r="C340" s="170">
        <f t="shared" si="37"/>
        <v>88.1</v>
      </c>
      <c r="D340" s="170">
        <f t="shared" si="37"/>
        <v>68.89</v>
      </c>
      <c r="E340" s="170">
        <f t="shared" si="37"/>
        <v>64.97</v>
      </c>
      <c r="F340" s="170">
        <f t="shared" si="37"/>
        <v>0</v>
      </c>
      <c r="G340" s="170">
        <f t="shared" si="37"/>
        <v>0</v>
      </c>
      <c r="H340" s="170">
        <f t="shared" si="37"/>
        <v>0</v>
      </c>
      <c r="I340" s="170">
        <f t="shared" si="37"/>
        <v>0</v>
      </c>
      <c r="J340" s="170">
        <f t="shared" si="37"/>
        <v>61.28</v>
      </c>
      <c r="K340" s="170">
        <f t="shared" si="37"/>
        <v>199.09</v>
      </c>
      <c r="L340" s="170">
        <f t="shared" si="37"/>
        <v>0</v>
      </c>
      <c r="M340" s="170">
        <f t="shared" si="37"/>
        <v>60.03</v>
      </c>
      <c r="N340" s="170">
        <f t="shared" si="37"/>
        <v>10.46</v>
      </c>
      <c r="O340" s="170">
        <f t="shared" si="37"/>
        <v>0</v>
      </c>
      <c r="P340" s="170">
        <f t="shared" si="37"/>
        <v>0</v>
      </c>
      <c r="Q340" s="170">
        <f t="shared" si="37"/>
        <v>0</v>
      </c>
      <c r="R340" s="170">
        <f t="shared" si="38"/>
        <v>0</v>
      </c>
      <c r="S340" s="170">
        <f t="shared" si="38"/>
        <v>0</v>
      </c>
      <c r="T340" s="170">
        <f t="shared" si="38"/>
        <v>43.08</v>
      </c>
      <c r="U340" s="170">
        <f t="shared" si="38"/>
        <v>151.97</v>
      </c>
      <c r="V340" s="170">
        <f t="shared" si="38"/>
        <v>277.56</v>
      </c>
      <c r="W340" s="170">
        <f t="shared" si="38"/>
        <v>580.63</v>
      </c>
      <c r="X340" s="170">
        <f t="shared" si="38"/>
        <v>678.21</v>
      </c>
      <c r="Y340" s="170">
        <f t="shared" si="38"/>
        <v>522.66</v>
      </c>
      <c r="Z340" s="37"/>
      <c r="AA340" s="38">
        <v>74.11</v>
      </c>
      <c r="AB340" s="39">
        <v>88.1</v>
      </c>
      <c r="AC340" s="39">
        <v>68.89</v>
      </c>
      <c r="AD340" s="39">
        <v>64.97</v>
      </c>
      <c r="AE340" s="39">
        <v>0</v>
      </c>
      <c r="AF340" s="39">
        <v>0</v>
      </c>
      <c r="AG340" s="39">
        <v>0</v>
      </c>
      <c r="AH340" s="39">
        <v>0</v>
      </c>
      <c r="AI340" s="39">
        <v>61.28</v>
      </c>
      <c r="AJ340" s="39">
        <v>199.09</v>
      </c>
      <c r="AK340" s="39">
        <v>0</v>
      </c>
      <c r="AL340" s="39">
        <v>60.03</v>
      </c>
      <c r="AM340" s="39">
        <v>10.46</v>
      </c>
      <c r="AN340" s="39">
        <v>0</v>
      </c>
      <c r="AO340" s="39">
        <v>0</v>
      </c>
      <c r="AP340" s="39">
        <v>0</v>
      </c>
      <c r="AQ340" s="39">
        <v>0</v>
      </c>
      <c r="AR340" s="39">
        <v>0</v>
      </c>
      <c r="AS340" s="39">
        <v>43.08</v>
      </c>
      <c r="AT340" s="39">
        <v>151.97</v>
      </c>
      <c r="AU340" s="39">
        <v>277.56</v>
      </c>
      <c r="AV340" s="39">
        <v>580.63</v>
      </c>
      <c r="AW340" s="39">
        <v>678.21</v>
      </c>
      <c r="AX340" s="40">
        <v>522.66</v>
      </c>
      <c r="AY340" s="355"/>
      <c r="AZ340" s="35"/>
    </row>
    <row r="341" spans="1:52">
      <c r="A341" s="47">
        <v>6</v>
      </c>
      <c r="B341" s="170">
        <f t="shared" si="37"/>
        <v>316.39999999999998</v>
      </c>
      <c r="C341" s="170">
        <f t="shared" si="37"/>
        <v>292.55</v>
      </c>
      <c r="D341" s="170">
        <f t="shared" si="37"/>
        <v>274.70999999999998</v>
      </c>
      <c r="E341" s="170">
        <f t="shared" si="37"/>
        <v>230.81</v>
      </c>
      <c r="F341" s="170">
        <f t="shared" si="37"/>
        <v>221.46</v>
      </c>
      <c r="G341" s="170">
        <f t="shared" si="37"/>
        <v>88.27</v>
      </c>
      <c r="H341" s="170">
        <f t="shared" si="37"/>
        <v>57.25</v>
      </c>
      <c r="I341" s="170">
        <f t="shared" si="37"/>
        <v>0</v>
      </c>
      <c r="J341" s="170">
        <f t="shared" si="37"/>
        <v>0</v>
      </c>
      <c r="K341" s="170">
        <f t="shared" si="37"/>
        <v>18.34</v>
      </c>
      <c r="L341" s="170">
        <f t="shared" si="37"/>
        <v>26.47</v>
      </c>
      <c r="M341" s="170">
        <f t="shared" si="37"/>
        <v>33.880000000000003</v>
      </c>
      <c r="N341" s="170">
        <f t="shared" si="37"/>
        <v>61.07</v>
      </c>
      <c r="O341" s="170">
        <f t="shared" si="37"/>
        <v>126.33</v>
      </c>
      <c r="P341" s="170">
        <f t="shared" si="37"/>
        <v>145.83000000000001</v>
      </c>
      <c r="Q341" s="170">
        <f t="shared" si="37"/>
        <v>132.97</v>
      </c>
      <c r="R341" s="170">
        <f t="shared" si="38"/>
        <v>136.53</v>
      </c>
      <c r="S341" s="170">
        <f t="shared" si="38"/>
        <v>124.43</v>
      </c>
      <c r="T341" s="170">
        <f t="shared" si="38"/>
        <v>158.31</v>
      </c>
      <c r="U341" s="170">
        <f t="shared" si="38"/>
        <v>106.35</v>
      </c>
      <c r="V341" s="170">
        <f t="shared" si="38"/>
        <v>170.64</v>
      </c>
      <c r="W341" s="170">
        <f t="shared" si="38"/>
        <v>405.28</v>
      </c>
      <c r="X341" s="170">
        <f t="shared" si="38"/>
        <v>427.72</v>
      </c>
      <c r="Y341" s="170">
        <f t="shared" si="38"/>
        <v>388.95</v>
      </c>
      <c r="Z341" s="37"/>
      <c r="AA341" s="38">
        <v>316.39999999999998</v>
      </c>
      <c r="AB341" s="39">
        <v>292.55</v>
      </c>
      <c r="AC341" s="39">
        <v>274.70999999999998</v>
      </c>
      <c r="AD341" s="39">
        <v>230.81</v>
      </c>
      <c r="AE341" s="39">
        <v>221.46</v>
      </c>
      <c r="AF341" s="39">
        <v>88.27</v>
      </c>
      <c r="AG341" s="39">
        <v>57.25</v>
      </c>
      <c r="AH341" s="39">
        <v>0</v>
      </c>
      <c r="AI341" s="39">
        <v>0</v>
      </c>
      <c r="AJ341" s="39">
        <v>18.34</v>
      </c>
      <c r="AK341" s="39">
        <v>26.47</v>
      </c>
      <c r="AL341" s="39">
        <v>33.880000000000003</v>
      </c>
      <c r="AM341" s="39">
        <v>61.07</v>
      </c>
      <c r="AN341" s="39">
        <v>126.33</v>
      </c>
      <c r="AO341" s="39">
        <v>145.83000000000001</v>
      </c>
      <c r="AP341" s="39">
        <v>132.97</v>
      </c>
      <c r="AQ341" s="39">
        <v>136.53</v>
      </c>
      <c r="AR341" s="39">
        <v>124.43</v>
      </c>
      <c r="AS341" s="39">
        <v>158.31</v>
      </c>
      <c r="AT341" s="39">
        <v>106.35</v>
      </c>
      <c r="AU341" s="39">
        <v>170.64</v>
      </c>
      <c r="AV341" s="39">
        <v>405.28</v>
      </c>
      <c r="AW341" s="39">
        <v>427.72</v>
      </c>
      <c r="AX341" s="40">
        <v>388.95</v>
      </c>
      <c r="AY341" s="355"/>
      <c r="AZ341" s="35"/>
    </row>
    <row r="342" spans="1:52">
      <c r="A342" s="47">
        <v>7</v>
      </c>
      <c r="B342" s="170">
        <f t="shared" si="37"/>
        <v>339.6</v>
      </c>
      <c r="C342" s="170">
        <f t="shared" si="37"/>
        <v>307.31</v>
      </c>
      <c r="D342" s="170">
        <f t="shared" si="37"/>
        <v>311.14</v>
      </c>
      <c r="E342" s="170">
        <f t="shared" si="37"/>
        <v>309.7</v>
      </c>
      <c r="F342" s="170">
        <f t="shared" si="37"/>
        <v>0</v>
      </c>
      <c r="G342" s="170">
        <f t="shared" si="37"/>
        <v>304.67</v>
      </c>
      <c r="H342" s="170">
        <f t="shared" si="37"/>
        <v>50.63</v>
      </c>
      <c r="I342" s="170">
        <f t="shared" si="37"/>
        <v>115.22</v>
      </c>
      <c r="J342" s="170">
        <f t="shared" si="37"/>
        <v>123.26</v>
      </c>
      <c r="K342" s="170">
        <f t="shared" si="37"/>
        <v>162.49</v>
      </c>
      <c r="L342" s="170">
        <f t="shared" si="37"/>
        <v>181.51</v>
      </c>
      <c r="M342" s="170">
        <f t="shared" si="37"/>
        <v>197.69</v>
      </c>
      <c r="N342" s="170">
        <f t="shared" si="37"/>
        <v>219.1</v>
      </c>
      <c r="O342" s="170">
        <f t="shared" si="37"/>
        <v>234.76</v>
      </c>
      <c r="P342" s="170">
        <f t="shared" si="37"/>
        <v>186.63</v>
      </c>
      <c r="Q342" s="170">
        <f t="shared" si="37"/>
        <v>119.52</v>
      </c>
      <c r="R342" s="170">
        <f t="shared" si="38"/>
        <v>102.91</v>
      </c>
      <c r="S342" s="170">
        <f t="shared" si="38"/>
        <v>73.14</v>
      </c>
      <c r="T342" s="170">
        <f t="shared" si="38"/>
        <v>75.83</v>
      </c>
      <c r="U342" s="170">
        <f t="shared" si="38"/>
        <v>109.41</v>
      </c>
      <c r="V342" s="170">
        <f t="shared" si="38"/>
        <v>241.75</v>
      </c>
      <c r="W342" s="170">
        <f t="shared" si="38"/>
        <v>348.27</v>
      </c>
      <c r="X342" s="170">
        <f t="shared" si="38"/>
        <v>388.82</v>
      </c>
      <c r="Y342" s="170">
        <f t="shared" si="38"/>
        <v>453.18</v>
      </c>
      <c r="Z342" s="37"/>
      <c r="AA342" s="38">
        <v>339.6</v>
      </c>
      <c r="AB342" s="39">
        <v>307.31</v>
      </c>
      <c r="AC342" s="39">
        <v>311.14</v>
      </c>
      <c r="AD342" s="39">
        <v>309.7</v>
      </c>
      <c r="AE342" s="39">
        <v>0</v>
      </c>
      <c r="AF342" s="39">
        <v>304.67</v>
      </c>
      <c r="AG342" s="39">
        <v>50.63</v>
      </c>
      <c r="AH342" s="39">
        <v>115.22</v>
      </c>
      <c r="AI342" s="39">
        <v>123.26</v>
      </c>
      <c r="AJ342" s="39">
        <v>162.49</v>
      </c>
      <c r="AK342" s="39">
        <v>181.51</v>
      </c>
      <c r="AL342" s="39">
        <v>197.69</v>
      </c>
      <c r="AM342" s="39">
        <v>219.1</v>
      </c>
      <c r="AN342" s="39">
        <v>234.76</v>
      </c>
      <c r="AO342" s="39">
        <v>186.63</v>
      </c>
      <c r="AP342" s="39">
        <v>119.52</v>
      </c>
      <c r="AQ342" s="39">
        <v>102.91</v>
      </c>
      <c r="AR342" s="39">
        <v>73.14</v>
      </c>
      <c r="AS342" s="39">
        <v>75.83</v>
      </c>
      <c r="AT342" s="39">
        <v>109.41</v>
      </c>
      <c r="AU342" s="39">
        <v>241.75</v>
      </c>
      <c r="AV342" s="39">
        <v>348.27</v>
      </c>
      <c r="AW342" s="39">
        <v>388.82</v>
      </c>
      <c r="AX342" s="40">
        <v>453.18</v>
      </c>
      <c r="AY342" s="355"/>
      <c r="AZ342" s="35"/>
    </row>
    <row r="343" spans="1:52">
      <c r="A343" s="47">
        <v>8</v>
      </c>
      <c r="B343" s="170">
        <f t="shared" si="37"/>
        <v>377.29</v>
      </c>
      <c r="C343" s="170">
        <f t="shared" si="37"/>
        <v>333.36</v>
      </c>
      <c r="D343" s="170">
        <f t="shared" si="37"/>
        <v>330.74</v>
      </c>
      <c r="E343" s="170">
        <f t="shared" si="37"/>
        <v>335.01</v>
      </c>
      <c r="F343" s="170">
        <f t="shared" si="37"/>
        <v>1180.01</v>
      </c>
      <c r="G343" s="170">
        <f t="shared" si="37"/>
        <v>381.54</v>
      </c>
      <c r="H343" s="170">
        <f t="shared" si="37"/>
        <v>269.19</v>
      </c>
      <c r="I343" s="170">
        <f t="shared" si="37"/>
        <v>180.19</v>
      </c>
      <c r="J343" s="170">
        <f t="shared" si="37"/>
        <v>135.85</v>
      </c>
      <c r="K343" s="170">
        <f t="shared" si="37"/>
        <v>225.54</v>
      </c>
      <c r="L343" s="170">
        <f t="shared" si="37"/>
        <v>265.61</v>
      </c>
      <c r="M343" s="170">
        <f t="shared" si="37"/>
        <v>265.73</v>
      </c>
      <c r="N343" s="170">
        <f t="shared" si="37"/>
        <v>272.32</v>
      </c>
      <c r="O343" s="170">
        <f t="shared" si="37"/>
        <v>228.01</v>
      </c>
      <c r="P343" s="170">
        <f t="shared" si="37"/>
        <v>186.52</v>
      </c>
      <c r="Q343" s="170">
        <f t="shared" si="37"/>
        <v>7.15</v>
      </c>
      <c r="R343" s="170">
        <f t="shared" si="38"/>
        <v>0</v>
      </c>
      <c r="S343" s="170">
        <f t="shared" si="38"/>
        <v>0</v>
      </c>
      <c r="T343" s="170">
        <f t="shared" si="38"/>
        <v>243.28</v>
      </c>
      <c r="U343" s="170">
        <f t="shared" si="38"/>
        <v>438</v>
      </c>
      <c r="V343" s="170">
        <f t="shared" si="38"/>
        <v>303.95999999999998</v>
      </c>
      <c r="W343" s="170">
        <f t="shared" si="38"/>
        <v>1180.01</v>
      </c>
      <c r="X343" s="170">
        <f t="shared" si="38"/>
        <v>290.39999999999998</v>
      </c>
      <c r="Y343" s="170">
        <f t="shared" si="38"/>
        <v>364.68</v>
      </c>
      <c r="Z343" s="37"/>
      <c r="AA343" s="38">
        <v>377.29</v>
      </c>
      <c r="AB343" s="39">
        <v>333.36</v>
      </c>
      <c r="AC343" s="39">
        <v>330.74</v>
      </c>
      <c r="AD343" s="39">
        <v>335.01</v>
      </c>
      <c r="AE343" s="39">
        <v>1180.01</v>
      </c>
      <c r="AF343" s="39">
        <v>381.54</v>
      </c>
      <c r="AG343" s="39">
        <v>269.19</v>
      </c>
      <c r="AH343" s="39">
        <v>180.19</v>
      </c>
      <c r="AI343" s="39">
        <v>135.85</v>
      </c>
      <c r="AJ343" s="39">
        <v>225.54</v>
      </c>
      <c r="AK343" s="39">
        <v>265.61</v>
      </c>
      <c r="AL343" s="39">
        <v>265.73</v>
      </c>
      <c r="AM343" s="39">
        <v>272.32</v>
      </c>
      <c r="AN343" s="39">
        <v>228.01</v>
      </c>
      <c r="AO343" s="39">
        <v>186.52</v>
      </c>
      <c r="AP343" s="39">
        <v>7.15</v>
      </c>
      <c r="AQ343" s="39">
        <v>0</v>
      </c>
      <c r="AR343" s="39">
        <v>0</v>
      </c>
      <c r="AS343" s="39">
        <v>243.28</v>
      </c>
      <c r="AT343" s="39">
        <v>438</v>
      </c>
      <c r="AU343" s="39">
        <v>303.95999999999998</v>
      </c>
      <c r="AV343" s="39">
        <v>1180.01</v>
      </c>
      <c r="AW343" s="39">
        <v>290.39999999999998</v>
      </c>
      <c r="AX343" s="40">
        <v>364.68</v>
      </c>
      <c r="AY343" s="355"/>
      <c r="AZ343" s="35"/>
    </row>
    <row r="344" spans="1:52">
      <c r="A344" s="47">
        <v>9</v>
      </c>
      <c r="B344" s="170">
        <f t="shared" si="37"/>
        <v>316.86</v>
      </c>
      <c r="C344" s="170">
        <f t="shared" si="37"/>
        <v>334.37</v>
      </c>
      <c r="D344" s="170">
        <f t="shared" si="37"/>
        <v>320.51</v>
      </c>
      <c r="E344" s="170">
        <f t="shared" si="37"/>
        <v>243.27</v>
      </c>
      <c r="F344" s="170">
        <f t="shared" si="37"/>
        <v>228.08</v>
      </c>
      <c r="G344" s="170">
        <f t="shared" si="37"/>
        <v>402.94</v>
      </c>
      <c r="H344" s="170">
        <f t="shared" si="37"/>
        <v>296.24</v>
      </c>
      <c r="I344" s="170">
        <f t="shared" si="37"/>
        <v>334.27</v>
      </c>
      <c r="J344" s="170">
        <f t="shared" si="37"/>
        <v>365.65</v>
      </c>
      <c r="K344" s="170">
        <f t="shared" si="37"/>
        <v>392.83</v>
      </c>
      <c r="L344" s="170">
        <f t="shared" si="37"/>
        <v>321.08</v>
      </c>
      <c r="M344" s="170">
        <f t="shared" si="37"/>
        <v>341.62</v>
      </c>
      <c r="N344" s="170">
        <f t="shared" si="37"/>
        <v>342.74</v>
      </c>
      <c r="O344" s="170">
        <f t="shared" si="37"/>
        <v>353.97</v>
      </c>
      <c r="P344" s="170">
        <f t="shared" si="37"/>
        <v>346.33</v>
      </c>
      <c r="Q344" s="170">
        <f t="shared" si="37"/>
        <v>151.25</v>
      </c>
      <c r="R344" s="170">
        <f t="shared" si="38"/>
        <v>137.77000000000001</v>
      </c>
      <c r="S344" s="170">
        <f t="shared" si="38"/>
        <v>138.13</v>
      </c>
      <c r="T344" s="170">
        <f t="shared" si="38"/>
        <v>305.98</v>
      </c>
      <c r="U344" s="170">
        <f t="shared" si="38"/>
        <v>310.33999999999997</v>
      </c>
      <c r="V344" s="170">
        <f t="shared" si="38"/>
        <v>326.74</v>
      </c>
      <c r="W344" s="170">
        <f t="shared" si="38"/>
        <v>314.76</v>
      </c>
      <c r="X344" s="170">
        <f t="shared" si="38"/>
        <v>354.22</v>
      </c>
      <c r="Y344" s="170">
        <f t="shared" si="38"/>
        <v>394.06</v>
      </c>
      <c r="Z344" s="37"/>
      <c r="AA344" s="38">
        <v>316.86</v>
      </c>
      <c r="AB344" s="39">
        <v>334.37</v>
      </c>
      <c r="AC344" s="39">
        <v>320.51</v>
      </c>
      <c r="AD344" s="39">
        <v>243.27</v>
      </c>
      <c r="AE344" s="39">
        <v>228.08</v>
      </c>
      <c r="AF344" s="39">
        <v>402.94</v>
      </c>
      <c r="AG344" s="39">
        <v>296.24</v>
      </c>
      <c r="AH344" s="39">
        <v>334.27</v>
      </c>
      <c r="AI344" s="39">
        <v>365.65</v>
      </c>
      <c r="AJ344" s="39">
        <v>392.83</v>
      </c>
      <c r="AK344" s="39">
        <v>321.08</v>
      </c>
      <c r="AL344" s="39">
        <v>341.62</v>
      </c>
      <c r="AM344" s="39">
        <v>342.74</v>
      </c>
      <c r="AN344" s="39">
        <v>353.97</v>
      </c>
      <c r="AO344" s="39">
        <v>346.33</v>
      </c>
      <c r="AP344" s="39">
        <v>151.25</v>
      </c>
      <c r="AQ344" s="39">
        <v>137.77000000000001</v>
      </c>
      <c r="AR344" s="39">
        <v>138.13</v>
      </c>
      <c r="AS344" s="39">
        <v>305.98</v>
      </c>
      <c r="AT344" s="39">
        <v>310.33999999999997</v>
      </c>
      <c r="AU344" s="39">
        <v>326.74</v>
      </c>
      <c r="AV344" s="39">
        <v>314.76</v>
      </c>
      <c r="AW344" s="39">
        <v>354.22</v>
      </c>
      <c r="AX344" s="40">
        <v>394.06</v>
      </c>
      <c r="AY344" s="355"/>
      <c r="AZ344" s="35"/>
    </row>
    <row r="345" spans="1:52">
      <c r="A345" s="47">
        <v>10</v>
      </c>
      <c r="B345" s="170">
        <f t="shared" si="37"/>
        <v>269.27999999999997</v>
      </c>
      <c r="C345" s="170">
        <f t="shared" si="37"/>
        <v>267.62</v>
      </c>
      <c r="D345" s="170">
        <f t="shared" si="37"/>
        <v>248.98</v>
      </c>
      <c r="E345" s="170">
        <f t="shared" si="37"/>
        <v>251.5</v>
      </c>
      <c r="F345" s="170">
        <f t="shared" si="37"/>
        <v>301.39999999999998</v>
      </c>
      <c r="G345" s="170">
        <f t="shared" si="37"/>
        <v>431.17</v>
      </c>
      <c r="H345" s="170">
        <f t="shared" si="37"/>
        <v>415.72</v>
      </c>
      <c r="I345" s="170">
        <f t="shared" si="37"/>
        <v>413.45</v>
      </c>
      <c r="J345" s="170">
        <f t="shared" si="37"/>
        <v>399.27</v>
      </c>
      <c r="K345" s="170">
        <f t="shared" si="37"/>
        <v>388.42</v>
      </c>
      <c r="L345" s="170">
        <f t="shared" si="37"/>
        <v>373.3</v>
      </c>
      <c r="M345" s="170">
        <f t="shared" si="37"/>
        <v>416.72</v>
      </c>
      <c r="N345" s="170">
        <f t="shared" si="37"/>
        <v>525</v>
      </c>
      <c r="O345" s="170">
        <f t="shared" si="37"/>
        <v>520.37</v>
      </c>
      <c r="P345" s="170">
        <f t="shared" si="37"/>
        <v>497.33</v>
      </c>
      <c r="Q345" s="170">
        <f t="shared" si="37"/>
        <v>238.01</v>
      </c>
      <c r="R345" s="170">
        <f t="shared" si="38"/>
        <v>318.47000000000003</v>
      </c>
      <c r="S345" s="170">
        <f t="shared" si="38"/>
        <v>231.21</v>
      </c>
      <c r="T345" s="170">
        <f t="shared" si="38"/>
        <v>294.95999999999998</v>
      </c>
      <c r="U345" s="170">
        <f t="shared" si="38"/>
        <v>320.44</v>
      </c>
      <c r="V345" s="170">
        <f t="shared" si="38"/>
        <v>1180.01</v>
      </c>
      <c r="W345" s="170">
        <f t="shared" si="38"/>
        <v>1180.01</v>
      </c>
      <c r="X345" s="170">
        <f t="shared" si="38"/>
        <v>330.43</v>
      </c>
      <c r="Y345" s="170">
        <f t="shared" si="38"/>
        <v>317.62</v>
      </c>
      <c r="Z345" s="37"/>
      <c r="AA345" s="38">
        <v>269.27999999999997</v>
      </c>
      <c r="AB345" s="39">
        <v>267.62</v>
      </c>
      <c r="AC345" s="39">
        <v>248.98</v>
      </c>
      <c r="AD345" s="39">
        <v>251.5</v>
      </c>
      <c r="AE345" s="39">
        <v>301.39999999999998</v>
      </c>
      <c r="AF345" s="39">
        <v>431.17</v>
      </c>
      <c r="AG345" s="39">
        <v>415.72</v>
      </c>
      <c r="AH345" s="39">
        <v>413.45</v>
      </c>
      <c r="AI345" s="39">
        <v>399.27</v>
      </c>
      <c r="AJ345" s="39">
        <v>388.42</v>
      </c>
      <c r="AK345" s="39">
        <v>373.3</v>
      </c>
      <c r="AL345" s="39">
        <v>416.72</v>
      </c>
      <c r="AM345" s="39">
        <v>525</v>
      </c>
      <c r="AN345" s="39">
        <v>520.37</v>
      </c>
      <c r="AO345" s="39">
        <v>497.33</v>
      </c>
      <c r="AP345" s="39">
        <v>238.01</v>
      </c>
      <c r="AQ345" s="39">
        <v>318.47000000000003</v>
      </c>
      <c r="AR345" s="39">
        <v>231.21</v>
      </c>
      <c r="AS345" s="39">
        <v>294.95999999999998</v>
      </c>
      <c r="AT345" s="39">
        <v>320.44</v>
      </c>
      <c r="AU345" s="39">
        <v>1180.01</v>
      </c>
      <c r="AV345" s="39">
        <v>1180.01</v>
      </c>
      <c r="AW345" s="39">
        <v>330.43</v>
      </c>
      <c r="AX345" s="40">
        <v>317.62</v>
      </c>
      <c r="AY345" s="355"/>
      <c r="AZ345" s="35"/>
    </row>
    <row r="346" spans="1:52">
      <c r="A346" s="47">
        <v>11</v>
      </c>
      <c r="B346" s="170">
        <f t="shared" si="37"/>
        <v>0.17</v>
      </c>
      <c r="C346" s="170">
        <f t="shared" si="37"/>
        <v>249.27</v>
      </c>
      <c r="D346" s="170">
        <f t="shared" si="37"/>
        <v>267.36</v>
      </c>
      <c r="E346" s="170">
        <f t="shared" si="37"/>
        <v>286.33999999999997</v>
      </c>
      <c r="F346" s="170">
        <f t="shared" si="37"/>
        <v>257.5</v>
      </c>
      <c r="G346" s="170">
        <f t="shared" si="37"/>
        <v>433.96</v>
      </c>
      <c r="H346" s="170">
        <f t="shared" si="37"/>
        <v>420.23</v>
      </c>
      <c r="I346" s="170">
        <f t="shared" si="37"/>
        <v>425.61</v>
      </c>
      <c r="J346" s="170">
        <f t="shared" si="37"/>
        <v>415.09</v>
      </c>
      <c r="K346" s="170">
        <f t="shared" si="37"/>
        <v>414.81</v>
      </c>
      <c r="L346" s="170">
        <f t="shared" si="37"/>
        <v>415.72</v>
      </c>
      <c r="M346" s="170">
        <f t="shared" si="37"/>
        <v>525.46</v>
      </c>
      <c r="N346" s="170">
        <f t="shared" si="37"/>
        <v>554.79999999999995</v>
      </c>
      <c r="O346" s="170">
        <f t="shared" si="37"/>
        <v>535.29999999999995</v>
      </c>
      <c r="P346" s="170">
        <f t="shared" si="37"/>
        <v>538.38</v>
      </c>
      <c r="Q346" s="170">
        <f t="shared" si="37"/>
        <v>295.08999999999997</v>
      </c>
      <c r="R346" s="170">
        <f t="shared" si="38"/>
        <v>455.51</v>
      </c>
      <c r="S346" s="170">
        <f t="shared" si="38"/>
        <v>438.12</v>
      </c>
      <c r="T346" s="170">
        <f t="shared" si="38"/>
        <v>467.26</v>
      </c>
      <c r="U346" s="170">
        <f t="shared" si="38"/>
        <v>479.52</v>
      </c>
      <c r="V346" s="170">
        <f t="shared" si="38"/>
        <v>362.49</v>
      </c>
      <c r="W346" s="170">
        <f t="shared" si="38"/>
        <v>454.53</v>
      </c>
      <c r="X346" s="170">
        <f t="shared" si="38"/>
        <v>328.71</v>
      </c>
      <c r="Y346" s="170">
        <f t="shared" si="38"/>
        <v>751.38</v>
      </c>
      <c r="Z346" s="37"/>
      <c r="AA346" s="41">
        <v>0.17</v>
      </c>
      <c r="AB346" s="39">
        <v>249.27</v>
      </c>
      <c r="AC346" s="39">
        <v>267.36</v>
      </c>
      <c r="AD346" s="39">
        <v>286.33999999999997</v>
      </c>
      <c r="AE346" s="39">
        <v>257.5</v>
      </c>
      <c r="AF346" s="39">
        <v>433.96</v>
      </c>
      <c r="AG346" s="39">
        <v>420.23</v>
      </c>
      <c r="AH346" s="39">
        <v>425.61</v>
      </c>
      <c r="AI346" s="39">
        <v>415.09</v>
      </c>
      <c r="AJ346" s="39">
        <v>414.81</v>
      </c>
      <c r="AK346" s="39">
        <v>415.72</v>
      </c>
      <c r="AL346" s="39">
        <v>525.46</v>
      </c>
      <c r="AM346" s="39">
        <v>554.79999999999995</v>
      </c>
      <c r="AN346" s="39">
        <v>535.29999999999995</v>
      </c>
      <c r="AO346" s="39">
        <v>538.38</v>
      </c>
      <c r="AP346" s="39">
        <v>295.08999999999997</v>
      </c>
      <c r="AQ346" s="39">
        <v>455.51</v>
      </c>
      <c r="AR346" s="39">
        <v>438.12</v>
      </c>
      <c r="AS346" s="39">
        <v>467.26</v>
      </c>
      <c r="AT346" s="39">
        <v>479.52</v>
      </c>
      <c r="AU346" s="39">
        <v>362.49</v>
      </c>
      <c r="AV346" s="39">
        <v>454.53</v>
      </c>
      <c r="AW346" s="39">
        <v>328.71</v>
      </c>
      <c r="AX346" s="40">
        <v>751.38</v>
      </c>
      <c r="AY346" s="355"/>
      <c r="AZ346" s="35"/>
    </row>
    <row r="347" spans="1:52">
      <c r="A347" s="47">
        <v>12</v>
      </c>
      <c r="B347" s="170">
        <f t="shared" si="37"/>
        <v>286.51</v>
      </c>
      <c r="C347" s="170">
        <f t="shared" si="37"/>
        <v>360.74</v>
      </c>
      <c r="D347" s="170">
        <f t="shared" si="37"/>
        <v>360.74</v>
      </c>
      <c r="E347" s="170">
        <f t="shared" si="37"/>
        <v>361.91</v>
      </c>
      <c r="F347" s="170">
        <f t="shared" si="37"/>
        <v>266.89</v>
      </c>
      <c r="G347" s="170">
        <f t="shared" si="37"/>
        <v>457.32</v>
      </c>
      <c r="H347" s="170">
        <f t="shared" si="37"/>
        <v>401.67</v>
      </c>
      <c r="I347" s="170">
        <f t="shared" si="37"/>
        <v>379.47</v>
      </c>
      <c r="J347" s="170">
        <f t="shared" si="37"/>
        <v>503.17999999999995</v>
      </c>
      <c r="K347" s="170">
        <f t="shared" si="37"/>
        <v>405.89</v>
      </c>
      <c r="L347" s="170">
        <f t="shared" si="37"/>
        <v>517.96</v>
      </c>
      <c r="M347" s="170">
        <f t="shared" si="37"/>
        <v>446.83</v>
      </c>
      <c r="N347" s="170">
        <f t="shared" si="37"/>
        <v>464.93</v>
      </c>
      <c r="O347" s="170">
        <f t="shared" si="37"/>
        <v>492.98</v>
      </c>
      <c r="P347" s="170">
        <f t="shared" si="37"/>
        <v>490.07</v>
      </c>
      <c r="Q347" s="170">
        <f t="shared" si="37"/>
        <v>333.04</v>
      </c>
      <c r="R347" s="170">
        <f t="shared" si="38"/>
        <v>397.41</v>
      </c>
      <c r="S347" s="170">
        <f t="shared" si="38"/>
        <v>394.09</v>
      </c>
      <c r="T347" s="170">
        <f t="shared" si="38"/>
        <v>433.68</v>
      </c>
      <c r="U347" s="170">
        <f t="shared" si="38"/>
        <v>755.99</v>
      </c>
      <c r="V347" s="170">
        <f t="shared" si="38"/>
        <v>444.55</v>
      </c>
      <c r="W347" s="170">
        <f t="shared" si="38"/>
        <v>418.72</v>
      </c>
      <c r="X347" s="170">
        <f t="shared" si="38"/>
        <v>401.21</v>
      </c>
      <c r="Y347" s="170">
        <f t="shared" si="38"/>
        <v>488.83</v>
      </c>
      <c r="Z347" s="37"/>
      <c r="AA347" s="41">
        <v>286.51</v>
      </c>
      <c r="AB347" s="39">
        <v>360.74</v>
      </c>
      <c r="AC347" s="39">
        <v>360.74</v>
      </c>
      <c r="AD347" s="39">
        <v>361.91</v>
      </c>
      <c r="AE347" s="39">
        <v>266.89</v>
      </c>
      <c r="AF347" s="39">
        <v>457.32</v>
      </c>
      <c r="AG347" s="39">
        <v>401.67</v>
      </c>
      <c r="AH347" s="39">
        <v>379.47</v>
      </c>
      <c r="AI347" s="39">
        <v>503.17999999999995</v>
      </c>
      <c r="AJ347" s="39">
        <v>405.89</v>
      </c>
      <c r="AK347" s="39">
        <v>517.96</v>
      </c>
      <c r="AL347" s="39">
        <v>446.83</v>
      </c>
      <c r="AM347" s="39">
        <v>464.93</v>
      </c>
      <c r="AN347" s="39">
        <v>492.98</v>
      </c>
      <c r="AO347" s="39">
        <v>490.07</v>
      </c>
      <c r="AP347" s="39">
        <v>333.04</v>
      </c>
      <c r="AQ347" s="39">
        <v>397.41</v>
      </c>
      <c r="AR347" s="39">
        <v>394.09</v>
      </c>
      <c r="AS347" s="39">
        <v>433.68</v>
      </c>
      <c r="AT347" s="39">
        <v>755.99</v>
      </c>
      <c r="AU347" s="39">
        <v>444.55</v>
      </c>
      <c r="AV347" s="39">
        <v>418.72</v>
      </c>
      <c r="AW347" s="39">
        <v>401.21</v>
      </c>
      <c r="AX347" s="40">
        <v>488.83</v>
      </c>
      <c r="AY347" s="355"/>
      <c r="AZ347" s="35"/>
    </row>
    <row r="348" spans="1:52">
      <c r="A348" s="47">
        <v>13</v>
      </c>
      <c r="B348" s="170">
        <f t="shared" si="37"/>
        <v>336.57</v>
      </c>
      <c r="C348" s="170">
        <f t="shared" si="37"/>
        <v>382.39</v>
      </c>
      <c r="D348" s="170">
        <f t="shared" si="37"/>
        <v>346.55</v>
      </c>
      <c r="E348" s="170">
        <f t="shared" si="37"/>
        <v>0.01</v>
      </c>
      <c r="F348" s="170">
        <f t="shared" si="37"/>
        <v>253.63000000000002</v>
      </c>
      <c r="G348" s="170">
        <f t="shared" si="37"/>
        <v>430.57</v>
      </c>
      <c r="H348" s="170">
        <f t="shared" si="37"/>
        <v>311.10000000000002</v>
      </c>
      <c r="I348" s="170">
        <f t="shared" si="37"/>
        <v>327.58999999999997</v>
      </c>
      <c r="J348" s="170">
        <f t="shared" si="37"/>
        <v>317.7</v>
      </c>
      <c r="K348" s="170">
        <f t="shared" si="37"/>
        <v>654.97</v>
      </c>
      <c r="L348" s="170">
        <f t="shared" si="37"/>
        <v>504.14000000000004</v>
      </c>
      <c r="M348" s="170">
        <f t="shared" si="37"/>
        <v>496.06</v>
      </c>
      <c r="N348" s="170">
        <f t="shared" si="37"/>
        <v>527.95000000000005</v>
      </c>
      <c r="O348" s="170">
        <f t="shared" si="37"/>
        <v>454.15</v>
      </c>
      <c r="P348" s="170">
        <f t="shared" si="37"/>
        <v>449.58</v>
      </c>
      <c r="Q348" s="170">
        <f t="shared" si="37"/>
        <v>433.8</v>
      </c>
      <c r="R348" s="170">
        <f t="shared" si="38"/>
        <v>579.04</v>
      </c>
      <c r="S348" s="170">
        <f t="shared" si="38"/>
        <v>205.8</v>
      </c>
      <c r="T348" s="170">
        <f t="shared" si="38"/>
        <v>217.42</v>
      </c>
      <c r="U348" s="170">
        <f t="shared" si="38"/>
        <v>282.02999999999997</v>
      </c>
      <c r="V348" s="170">
        <f t="shared" si="38"/>
        <v>458.38</v>
      </c>
      <c r="W348" s="170">
        <f t="shared" si="38"/>
        <v>485.82</v>
      </c>
      <c r="X348" s="170">
        <f t="shared" si="38"/>
        <v>441.96</v>
      </c>
      <c r="Y348" s="170">
        <f t="shared" si="38"/>
        <v>1180.01</v>
      </c>
      <c r="Z348" s="37"/>
      <c r="AA348" s="41">
        <v>336.57</v>
      </c>
      <c r="AB348" s="39">
        <v>382.39</v>
      </c>
      <c r="AC348" s="39">
        <v>346.55</v>
      </c>
      <c r="AD348" s="39">
        <v>0.01</v>
      </c>
      <c r="AE348" s="39">
        <v>253.63000000000002</v>
      </c>
      <c r="AF348" s="39">
        <v>430.57</v>
      </c>
      <c r="AG348" s="39">
        <v>311.10000000000002</v>
      </c>
      <c r="AH348" s="39">
        <v>327.58999999999997</v>
      </c>
      <c r="AI348" s="39">
        <v>317.7</v>
      </c>
      <c r="AJ348" s="39">
        <v>654.97</v>
      </c>
      <c r="AK348" s="39">
        <v>504.14000000000004</v>
      </c>
      <c r="AL348" s="39">
        <v>496.06</v>
      </c>
      <c r="AM348" s="39">
        <v>527.95000000000005</v>
      </c>
      <c r="AN348" s="39">
        <v>454.15</v>
      </c>
      <c r="AO348" s="39">
        <v>449.58</v>
      </c>
      <c r="AP348" s="39">
        <v>433.8</v>
      </c>
      <c r="AQ348" s="39">
        <v>579.04</v>
      </c>
      <c r="AR348" s="39">
        <v>205.8</v>
      </c>
      <c r="AS348" s="39">
        <v>217.42</v>
      </c>
      <c r="AT348" s="39">
        <v>282.02999999999997</v>
      </c>
      <c r="AU348" s="39">
        <v>458.38</v>
      </c>
      <c r="AV348" s="39">
        <v>485.82</v>
      </c>
      <c r="AW348" s="39">
        <v>441.96</v>
      </c>
      <c r="AX348" s="40">
        <v>1180.01</v>
      </c>
      <c r="AY348" s="355"/>
      <c r="AZ348" s="35"/>
    </row>
    <row r="349" spans="1:52">
      <c r="A349" s="47">
        <v>14</v>
      </c>
      <c r="B349" s="170">
        <f t="shared" si="37"/>
        <v>0</v>
      </c>
      <c r="C349" s="170">
        <f t="shared" si="37"/>
        <v>355.12</v>
      </c>
      <c r="D349" s="170">
        <f t="shared" si="37"/>
        <v>376.84</v>
      </c>
      <c r="E349" s="170">
        <f t="shared" si="37"/>
        <v>311.58</v>
      </c>
      <c r="F349" s="170">
        <f t="shared" si="37"/>
        <v>319.41000000000003</v>
      </c>
      <c r="G349" s="170">
        <f t="shared" si="37"/>
        <v>432.79</v>
      </c>
      <c r="H349" s="170">
        <f t="shared" si="37"/>
        <v>345.14</v>
      </c>
      <c r="I349" s="170">
        <f t="shared" si="37"/>
        <v>347.51</v>
      </c>
      <c r="J349" s="170">
        <f t="shared" si="37"/>
        <v>524.23</v>
      </c>
      <c r="K349" s="170">
        <f t="shared" si="37"/>
        <v>568.63</v>
      </c>
      <c r="L349" s="170">
        <f t="shared" si="37"/>
        <v>542.32000000000005</v>
      </c>
      <c r="M349" s="170">
        <f t="shared" si="37"/>
        <v>466.02</v>
      </c>
      <c r="N349" s="170">
        <f t="shared" si="37"/>
        <v>422.82</v>
      </c>
      <c r="O349" s="170">
        <f t="shared" si="37"/>
        <v>426.14</v>
      </c>
      <c r="P349" s="170">
        <f t="shared" si="37"/>
        <v>432.58</v>
      </c>
      <c r="Q349" s="170">
        <f t="shared" si="37"/>
        <v>605.05999999999995</v>
      </c>
      <c r="R349" s="170">
        <f t="shared" si="38"/>
        <v>457.94</v>
      </c>
      <c r="S349" s="170">
        <f t="shared" si="38"/>
        <v>229.27</v>
      </c>
      <c r="T349" s="170">
        <f t="shared" si="38"/>
        <v>274.7</v>
      </c>
      <c r="U349" s="170">
        <f t="shared" si="38"/>
        <v>382.02</v>
      </c>
      <c r="V349" s="170">
        <f t="shared" si="38"/>
        <v>337.29</v>
      </c>
      <c r="W349" s="170">
        <f t="shared" si="38"/>
        <v>391.27</v>
      </c>
      <c r="X349" s="170">
        <f t="shared" si="38"/>
        <v>139.72999999999999</v>
      </c>
      <c r="Y349" s="170">
        <f t="shared" si="38"/>
        <v>143.13</v>
      </c>
      <c r="Z349" s="37"/>
      <c r="AA349" s="41">
        <v>0</v>
      </c>
      <c r="AB349" s="39">
        <v>355.12</v>
      </c>
      <c r="AC349" s="39">
        <v>376.84</v>
      </c>
      <c r="AD349" s="39">
        <v>311.58</v>
      </c>
      <c r="AE349" s="39">
        <v>319.41000000000003</v>
      </c>
      <c r="AF349" s="39">
        <v>432.79</v>
      </c>
      <c r="AG349" s="39">
        <v>345.14</v>
      </c>
      <c r="AH349" s="39">
        <v>347.51</v>
      </c>
      <c r="AI349" s="39">
        <v>524.23</v>
      </c>
      <c r="AJ349" s="39">
        <v>568.63</v>
      </c>
      <c r="AK349" s="39">
        <v>542.32000000000005</v>
      </c>
      <c r="AL349" s="39">
        <v>466.02</v>
      </c>
      <c r="AM349" s="39">
        <v>422.82</v>
      </c>
      <c r="AN349" s="39">
        <v>426.14</v>
      </c>
      <c r="AO349" s="39">
        <v>432.58</v>
      </c>
      <c r="AP349" s="39">
        <v>605.05999999999995</v>
      </c>
      <c r="AQ349" s="39">
        <v>457.94</v>
      </c>
      <c r="AR349" s="39">
        <v>229.27</v>
      </c>
      <c r="AS349" s="39">
        <v>274.7</v>
      </c>
      <c r="AT349" s="39">
        <v>382.02</v>
      </c>
      <c r="AU349" s="39">
        <v>337.29</v>
      </c>
      <c r="AV349" s="39">
        <v>391.27</v>
      </c>
      <c r="AW349" s="39">
        <v>139.72999999999999</v>
      </c>
      <c r="AX349" s="40">
        <v>143.13</v>
      </c>
      <c r="AY349" s="355"/>
      <c r="AZ349" s="35"/>
    </row>
    <row r="350" spans="1:52">
      <c r="A350" s="47">
        <v>15</v>
      </c>
      <c r="B350" s="170">
        <f t="shared" si="37"/>
        <v>145.18</v>
      </c>
      <c r="C350" s="170">
        <f t="shared" si="37"/>
        <v>94.99</v>
      </c>
      <c r="D350" s="170">
        <f t="shared" si="37"/>
        <v>71.34</v>
      </c>
      <c r="E350" s="170">
        <f t="shared" si="37"/>
        <v>84.58</v>
      </c>
      <c r="F350" s="170">
        <f t="shared" si="37"/>
        <v>63.33</v>
      </c>
      <c r="G350" s="170">
        <f t="shared" si="37"/>
        <v>299.75</v>
      </c>
      <c r="H350" s="170">
        <f t="shared" si="37"/>
        <v>46.09</v>
      </c>
      <c r="I350" s="170">
        <f t="shared" si="37"/>
        <v>336.33</v>
      </c>
      <c r="J350" s="170">
        <f t="shared" si="37"/>
        <v>287.55</v>
      </c>
      <c r="K350" s="170">
        <f t="shared" si="37"/>
        <v>291.20999999999998</v>
      </c>
      <c r="L350" s="170">
        <f t="shared" si="37"/>
        <v>17.21</v>
      </c>
      <c r="M350" s="170">
        <f t="shared" si="37"/>
        <v>292.20999999999998</v>
      </c>
      <c r="N350" s="170">
        <f t="shared" si="37"/>
        <v>301.05</v>
      </c>
      <c r="O350" s="170">
        <f t="shared" si="37"/>
        <v>298.68</v>
      </c>
      <c r="P350" s="170">
        <f t="shared" si="37"/>
        <v>296.08</v>
      </c>
      <c r="Q350" s="170">
        <f t="shared" si="37"/>
        <v>287.16000000000003</v>
      </c>
      <c r="R350" s="170">
        <f t="shared" si="38"/>
        <v>286.98</v>
      </c>
      <c r="S350" s="170">
        <f t="shared" si="38"/>
        <v>202.66</v>
      </c>
      <c r="T350" s="170">
        <f t="shared" si="38"/>
        <v>187.71</v>
      </c>
      <c r="U350" s="170">
        <f t="shared" si="38"/>
        <v>239.93</v>
      </c>
      <c r="V350" s="170">
        <f t="shared" si="38"/>
        <v>226.68</v>
      </c>
      <c r="W350" s="170">
        <f t="shared" si="38"/>
        <v>222.27</v>
      </c>
      <c r="X350" s="170">
        <f t="shared" si="38"/>
        <v>243.31</v>
      </c>
      <c r="Y350" s="170">
        <f t="shared" si="38"/>
        <v>225.55</v>
      </c>
      <c r="Z350" s="37"/>
      <c r="AA350" s="41">
        <v>145.18</v>
      </c>
      <c r="AB350" s="39">
        <v>94.99</v>
      </c>
      <c r="AC350" s="39">
        <v>71.34</v>
      </c>
      <c r="AD350" s="39">
        <v>84.58</v>
      </c>
      <c r="AE350" s="39">
        <v>63.33</v>
      </c>
      <c r="AF350" s="39">
        <v>299.75</v>
      </c>
      <c r="AG350" s="39">
        <v>46.09</v>
      </c>
      <c r="AH350" s="39">
        <v>336.33</v>
      </c>
      <c r="AI350" s="39">
        <v>287.55</v>
      </c>
      <c r="AJ350" s="39">
        <v>291.20999999999998</v>
      </c>
      <c r="AK350" s="39">
        <v>17.21</v>
      </c>
      <c r="AL350" s="39">
        <v>292.20999999999998</v>
      </c>
      <c r="AM350" s="39">
        <v>301.05</v>
      </c>
      <c r="AN350" s="39">
        <v>298.68</v>
      </c>
      <c r="AO350" s="39">
        <v>296.08</v>
      </c>
      <c r="AP350" s="39">
        <v>287.16000000000003</v>
      </c>
      <c r="AQ350" s="39">
        <v>286.98</v>
      </c>
      <c r="AR350" s="39">
        <v>202.66</v>
      </c>
      <c r="AS350" s="39">
        <v>187.71</v>
      </c>
      <c r="AT350" s="39">
        <v>239.93</v>
      </c>
      <c r="AU350" s="39">
        <v>226.68</v>
      </c>
      <c r="AV350" s="39">
        <v>222.27</v>
      </c>
      <c r="AW350" s="39">
        <v>243.31</v>
      </c>
      <c r="AX350" s="40">
        <v>225.55</v>
      </c>
      <c r="AY350" s="355"/>
      <c r="AZ350" s="35"/>
    </row>
    <row r="351" spans="1:52">
      <c r="A351" s="47">
        <v>16</v>
      </c>
      <c r="B351" s="170">
        <f t="shared" si="37"/>
        <v>106.83</v>
      </c>
      <c r="C351" s="170">
        <f t="shared" si="37"/>
        <v>136.65</v>
      </c>
      <c r="D351" s="170">
        <f t="shared" si="37"/>
        <v>143.88999999999999</v>
      </c>
      <c r="E351" s="170">
        <f t="shared" si="37"/>
        <v>116.29</v>
      </c>
      <c r="F351" s="170">
        <f t="shared" si="37"/>
        <v>20.350000000000001</v>
      </c>
      <c r="G351" s="170">
        <f t="shared" si="37"/>
        <v>0</v>
      </c>
      <c r="H351" s="170">
        <f t="shared" si="37"/>
        <v>2.5</v>
      </c>
      <c r="I351" s="170">
        <f t="shared" si="37"/>
        <v>12.3</v>
      </c>
      <c r="J351" s="170">
        <f t="shared" si="37"/>
        <v>1.5</v>
      </c>
      <c r="K351" s="170">
        <f t="shared" si="37"/>
        <v>14.87</v>
      </c>
      <c r="L351" s="170">
        <f t="shared" si="37"/>
        <v>84.23</v>
      </c>
      <c r="M351" s="170">
        <f t="shared" si="37"/>
        <v>80.81</v>
      </c>
      <c r="N351" s="170">
        <f t="shared" si="37"/>
        <v>94.71</v>
      </c>
      <c r="O351" s="170">
        <f t="shared" si="37"/>
        <v>172.95</v>
      </c>
      <c r="P351" s="170">
        <f t="shared" si="37"/>
        <v>185.41</v>
      </c>
      <c r="Q351" s="170">
        <f t="shared" ref="Q351:Q366" si="39">AP351+$AY351</f>
        <v>183.56</v>
      </c>
      <c r="R351" s="170">
        <f t="shared" si="38"/>
        <v>196.46</v>
      </c>
      <c r="S351" s="170">
        <f t="shared" si="38"/>
        <v>203.7</v>
      </c>
      <c r="T351" s="170">
        <f t="shared" si="38"/>
        <v>201.65</v>
      </c>
      <c r="U351" s="170">
        <f t="shared" si="38"/>
        <v>221.16</v>
      </c>
      <c r="V351" s="170">
        <f t="shared" si="38"/>
        <v>173.64</v>
      </c>
      <c r="W351" s="170">
        <f t="shared" si="38"/>
        <v>176.82</v>
      </c>
      <c r="X351" s="170">
        <f t="shared" si="38"/>
        <v>176.61</v>
      </c>
      <c r="Y351" s="170">
        <f t="shared" si="38"/>
        <v>150.66</v>
      </c>
      <c r="Z351" s="37"/>
      <c r="AA351" s="41">
        <v>106.83</v>
      </c>
      <c r="AB351" s="39">
        <v>136.65</v>
      </c>
      <c r="AC351" s="39">
        <v>143.88999999999999</v>
      </c>
      <c r="AD351" s="39">
        <v>116.29</v>
      </c>
      <c r="AE351" s="39">
        <v>20.350000000000001</v>
      </c>
      <c r="AF351" s="39">
        <v>0</v>
      </c>
      <c r="AG351" s="39">
        <v>2.5</v>
      </c>
      <c r="AH351" s="39">
        <v>12.3</v>
      </c>
      <c r="AI351" s="39">
        <v>1.5</v>
      </c>
      <c r="AJ351" s="39">
        <v>14.87</v>
      </c>
      <c r="AK351" s="39">
        <v>84.23</v>
      </c>
      <c r="AL351" s="39">
        <v>80.81</v>
      </c>
      <c r="AM351" s="39">
        <v>94.71</v>
      </c>
      <c r="AN351" s="39">
        <v>172.95</v>
      </c>
      <c r="AO351" s="39">
        <v>185.41</v>
      </c>
      <c r="AP351" s="39">
        <v>183.56</v>
      </c>
      <c r="AQ351" s="39">
        <v>196.46</v>
      </c>
      <c r="AR351" s="39">
        <v>203.7</v>
      </c>
      <c r="AS351" s="39">
        <v>201.65</v>
      </c>
      <c r="AT351" s="39">
        <v>221.16</v>
      </c>
      <c r="AU351" s="39">
        <v>173.64</v>
      </c>
      <c r="AV351" s="39">
        <v>176.82</v>
      </c>
      <c r="AW351" s="39">
        <v>176.61</v>
      </c>
      <c r="AX351" s="40">
        <v>150.66</v>
      </c>
      <c r="AY351" s="355"/>
      <c r="AZ351" s="35"/>
    </row>
    <row r="352" spans="1:52">
      <c r="A352" s="47">
        <v>17</v>
      </c>
      <c r="B352" s="170">
        <f t="shared" ref="B352:P366" si="40">AA352+$AY352</f>
        <v>55.03</v>
      </c>
      <c r="C352" s="170">
        <f t="shared" si="40"/>
        <v>101.52</v>
      </c>
      <c r="D352" s="170">
        <f t="shared" si="40"/>
        <v>102.25</v>
      </c>
      <c r="E352" s="170">
        <f t="shared" si="40"/>
        <v>99.74</v>
      </c>
      <c r="F352" s="170">
        <f t="shared" si="40"/>
        <v>93.92</v>
      </c>
      <c r="G352" s="170">
        <f t="shared" si="40"/>
        <v>98.05</v>
      </c>
      <c r="H352" s="170">
        <f t="shared" si="40"/>
        <v>0</v>
      </c>
      <c r="I352" s="170">
        <f t="shared" si="40"/>
        <v>17.440000000000001</v>
      </c>
      <c r="J352" s="170">
        <f t="shared" si="40"/>
        <v>46.49</v>
      </c>
      <c r="K352" s="170">
        <f t="shared" si="40"/>
        <v>17.57</v>
      </c>
      <c r="L352" s="170">
        <f t="shared" si="40"/>
        <v>26.51</v>
      </c>
      <c r="M352" s="170">
        <f t="shared" si="40"/>
        <v>0</v>
      </c>
      <c r="N352" s="170">
        <f t="shared" si="40"/>
        <v>0</v>
      </c>
      <c r="O352" s="170">
        <f t="shared" si="40"/>
        <v>0</v>
      </c>
      <c r="P352" s="170">
        <f t="shared" si="40"/>
        <v>0</v>
      </c>
      <c r="Q352" s="170">
        <f t="shared" si="39"/>
        <v>0</v>
      </c>
      <c r="R352" s="170">
        <f t="shared" si="38"/>
        <v>0</v>
      </c>
      <c r="S352" s="170">
        <f t="shared" si="38"/>
        <v>0</v>
      </c>
      <c r="T352" s="170">
        <f t="shared" si="38"/>
        <v>60.91</v>
      </c>
      <c r="U352" s="170">
        <f t="shared" si="38"/>
        <v>90.59</v>
      </c>
      <c r="V352" s="170">
        <f t="shared" si="38"/>
        <v>124.49</v>
      </c>
      <c r="W352" s="170">
        <f t="shared" si="38"/>
        <v>157.82</v>
      </c>
      <c r="X352" s="170">
        <f t="shared" si="38"/>
        <v>320.24</v>
      </c>
      <c r="Y352" s="170">
        <f t="shared" si="38"/>
        <v>930.32</v>
      </c>
      <c r="Z352" s="37"/>
      <c r="AA352" s="41">
        <v>55.03</v>
      </c>
      <c r="AB352" s="39">
        <v>101.52</v>
      </c>
      <c r="AC352" s="39">
        <v>102.25</v>
      </c>
      <c r="AD352" s="39">
        <v>99.74</v>
      </c>
      <c r="AE352" s="39">
        <v>93.92</v>
      </c>
      <c r="AF352" s="39">
        <v>98.05</v>
      </c>
      <c r="AG352" s="39">
        <v>0</v>
      </c>
      <c r="AH352" s="39">
        <v>17.440000000000001</v>
      </c>
      <c r="AI352" s="39">
        <v>46.49</v>
      </c>
      <c r="AJ352" s="39">
        <v>17.57</v>
      </c>
      <c r="AK352" s="39">
        <v>26.51</v>
      </c>
      <c r="AL352" s="39">
        <v>0</v>
      </c>
      <c r="AM352" s="39">
        <v>0</v>
      </c>
      <c r="AN352" s="39">
        <v>0</v>
      </c>
      <c r="AO352" s="39">
        <v>0</v>
      </c>
      <c r="AP352" s="39">
        <v>0</v>
      </c>
      <c r="AQ352" s="39">
        <v>0</v>
      </c>
      <c r="AR352" s="39">
        <v>0</v>
      </c>
      <c r="AS352" s="39">
        <v>60.91</v>
      </c>
      <c r="AT352" s="39">
        <v>90.59</v>
      </c>
      <c r="AU352" s="39">
        <v>124.49</v>
      </c>
      <c r="AV352" s="39">
        <v>157.82</v>
      </c>
      <c r="AW352" s="39">
        <v>320.24</v>
      </c>
      <c r="AX352" s="40">
        <v>930.32</v>
      </c>
      <c r="AY352" s="355"/>
      <c r="AZ352" s="35"/>
    </row>
    <row r="353" spans="1:52">
      <c r="A353" s="47">
        <v>18</v>
      </c>
      <c r="B353" s="170">
        <f t="shared" si="40"/>
        <v>82.67</v>
      </c>
      <c r="C353" s="170">
        <f t="shared" si="40"/>
        <v>134.79</v>
      </c>
      <c r="D353" s="170">
        <f t="shared" si="40"/>
        <v>149.65</v>
      </c>
      <c r="E353" s="170">
        <f t="shared" si="40"/>
        <v>166.78</v>
      </c>
      <c r="F353" s="170">
        <f t="shared" si="40"/>
        <v>223.69</v>
      </c>
      <c r="G353" s="170">
        <f t="shared" si="40"/>
        <v>144.04</v>
      </c>
      <c r="H353" s="170">
        <f t="shared" si="40"/>
        <v>92.67</v>
      </c>
      <c r="I353" s="170">
        <f t="shared" si="40"/>
        <v>47.5</v>
      </c>
      <c r="J353" s="170">
        <f t="shared" si="40"/>
        <v>4.0999999999999996</v>
      </c>
      <c r="K353" s="170">
        <f t="shared" si="40"/>
        <v>24.91</v>
      </c>
      <c r="L353" s="170">
        <f t="shared" si="40"/>
        <v>75.459999999999994</v>
      </c>
      <c r="M353" s="170">
        <f t="shared" si="40"/>
        <v>38.93</v>
      </c>
      <c r="N353" s="170">
        <f t="shared" si="40"/>
        <v>42.33</v>
      </c>
      <c r="O353" s="170">
        <f t="shared" si="40"/>
        <v>14.67</v>
      </c>
      <c r="P353" s="170">
        <f t="shared" si="40"/>
        <v>37.26</v>
      </c>
      <c r="Q353" s="170">
        <f t="shared" si="39"/>
        <v>0</v>
      </c>
      <c r="R353" s="170">
        <f t="shared" si="38"/>
        <v>0</v>
      </c>
      <c r="S353" s="170">
        <f t="shared" si="38"/>
        <v>0</v>
      </c>
      <c r="T353" s="170">
        <f t="shared" si="38"/>
        <v>0</v>
      </c>
      <c r="U353" s="170">
        <f t="shared" si="38"/>
        <v>0</v>
      </c>
      <c r="V353" s="170">
        <f t="shared" si="38"/>
        <v>40.04</v>
      </c>
      <c r="W353" s="170">
        <f t="shared" si="38"/>
        <v>88.56</v>
      </c>
      <c r="X353" s="170">
        <f t="shared" si="38"/>
        <v>135.44999999999999</v>
      </c>
      <c r="Y353" s="170">
        <f t="shared" si="38"/>
        <v>930.14</v>
      </c>
      <c r="Z353" s="37"/>
      <c r="AA353" s="41">
        <v>82.67</v>
      </c>
      <c r="AB353" s="39">
        <v>134.79</v>
      </c>
      <c r="AC353" s="39">
        <v>149.65</v>
      </c>
      <c r="AD353" s="39">
        <v>166.78</v>
      </c>
      <c r="AE353" s="39">
        <v>223.69</v>
      </c>
      <c r="AF353" s="39">
        <v>144.04</v>
      </c>
      <c r="AG353" s="39">
        <v>92.67</v>
      </c>
      <c r="AH353" s="39">
        <v>47.5</v>
      </c>
      <c r="AI353" s="39">
        <v>4.0999999999999996</v>
      </c>
      <c r="AJ353" s="39">
        <v>24.91</v>
      </c>
      <c r="AK353" s="39">
        <v>75.459999999999994</v>
      </c>
      <c r="AL353" s="39">
        <v>38.93</v>
      </c>
      <c r="AM353" s="39">
        <v>42.33</v>
      </c>
      <c r="AN353" s="39">
        <v>14.67</v>
      </c>
      <c r="AO353" s="39">
        <v>37.26</v>
      </c>
      <c r="AP353" s="39">
        <v>0</v>
      </c>
      <c r="AQ353" s="39">
        <v>0</v>
      </c>
      <c r="AR353" s="39">
        <v>0</v>
      </c>
      <c r="AS353" s="39">
        <v>0</v>
      </c>
      <c r="AT353" s="39">
        <v>0</v>
      </c>
      <c r="AU353" s="39">
        <v>40.04</v>
      </c>
      <c r="AV353" s="39">
        <v>88.56</v>
      </c>
      <c r="AW353" s="39">
        <v>135.44999999999999</v>
      </c>
      <c r="AX353" s="40">
        <v>930.14</v>
      </c>
      <c r="AY353" s="355"/>
      <c r="AZ353" s="35"/>
    </row>
    <row r="354" spans="1:52">
      <c r="A354" s="47">
        <v>19</v>
      </c>
      <c r="B354" s="170">
        <f t="shared" si="40"/>
        <v>54.2</v>
      </c>
      <c r="C354" s="170">
        <f t="shared" si="40"/>
        <v>108.53</v>
      </c>
      <c r="D354" s="170">
        <f t="shared" si="40"/>
        <v>93.95</v>
      </c>
      <c r="E354" s="170">
        <f t="shared" si="40"/>
        <v>59.41</v>
      </c>
      <c r="F354" s="170">
        <f t="shared" si="40"/>
        <v>19.04</v>
      </c>
      <c r="G354" s="170">
        <f t="shared" si="40"/>
        <v>0</v>
      </c>
      <c r="H354" s="170">
        <f t="shared" si="40"/>
        <v>0</v>
      </c>
      <c r="I354" s="170">
        <f t="shared" si="40"/>
        <v>19.100000000000001</v>
      </c>
      <c r="J354" s="170">
        <f t="shared" si="40"/>
        <v>0</v>
      </c>
      <c r="K354" s="170">
        <f t="shared" si="40"/>
        <v>6.28</v>
      </c>
      <c r="L354" s="170">
        <f t="shared" si="40"/>
        <v>10.64</v>
      </c>
      <c r="M354" s="170">
        <f t="shared" si="40"/>
        <v>81.150000000000006</v>
      </c>
      <c r="N354" s="170">
        <f t="shared" si="40"/>
        <v>75.06</v>
      </c>
      <c r="O354" s="170">
        <f t="shared" si="40"/>
        <v>111.73</v>
      </c>
      <c r="P354" s="170">
        <f t="shared" si="40"/>
        <v>149.99</v>
      </c>
      <c r="Q354" s="170">
        <f t="shared" si="39"/>
        <v>25.44</v>
      </c>
      <c r="R354" s="170">
        <f t="shared" si="38"/>
        <v>0</v>
      </c>
      <c r="S354" s="170">
        <f t="shared" si="38"/>
        <v>88.84</v>
      </c>
      <c r="T354" s="170">
        <f t="shared" si="38"/>
        <v>76.790000000000006</v>
      </c>
      <c r="U354" s="170">
        <f t="shared" si="38"/>
        <v>128.11000000000001</v>
      </c>
      <c r="V354" s="170">
        <f t="shared" si="38"/>
        <v>130.58000000000001</v>
      </c>
      <c r="W354" s="170">
        <f t="shared" si="38"/>
        <v>161.04</v>
      </c>
      <c r="X354" s="170">
        <f t="shared" si="38"/>
        <v>498.58</v>
      </c>
      <c r="Y354" s="170">
        <f t="shared" si="38"/>
        <v>922.3</v>
      </c>
      <c r="Z354" s="37"/>
      <c r="AA354" s="41">
        <v>54.2</v>
      </c>
      <c r="AB354" s="39">
        <v>108.53</v>
      </c>
      <c r="AC354" s="39">
        <v>93.95</v>
      </c>
      <c r="AD354" s="39">
        <v>59.41</v>
      </c>
      <c r="AE354" s="39">
        <v>19.04</v>
      </c>
      <c r="AF354" s="39">
        <v>0</v>
      </c>
      <c r="AG354" s="39">
        <v>0</v>
      </c>
      <c r="AH354" s="39">
        <v>19.100000000000001</v>
      </c>
      <c r="AI354" s="39">
        <v>0</v>
      </c>
      <c r="AJ354" s="39">
        <v>6.28</v>
      </c>
      <c r="AK354" s="39">
        <v>10.64</v>
      </c>
      <c r="AL354" s="39">
        <v>81.150000000000006</v>
      </c>
      <c r="AM354" s="39">
        <v>75.06</v>
      </c>
      <c r="AN354" s="39">
        <v>111.73</v>
      </c>
      <c r="AO354" s="39">
        <v>149.99</v>
      </c>
      <c r="AP354" s="39">
        <v>25.44</v>
      </c>
      <c r="AQ354" s="39">
        <v>0</v>
      </c>
      <c r="AR354" s="39">
        <v>88.84</v>
      </c>
      <c r="AS354" s="39">
        <v>76.790000000000006</v>
      </c>
      <c r="AT354" s="39">
        <v>128.11000000000001</v>
      </c>
      <c r="AU354" s="39">
        <v>130.58000000000001</v>
      </c>
      <c r="AV354" s="39">
        <v>161.04</v>
      </c>
      <c r="AW354" s="39">
        <v>498.58</v>
      </c>
      <c r="AX354" s="40">
        <v>922.3</v>
      </c>
      <c r="AY354" s="355"/>
      <c r="AZ354" s="35"/>
    </row>
    <row r="355" spans="1:52">
      <c r="A355" s="47">
        <v>20</v>
      </c>
      <c r="B355" s="170">
        <f t="shared" si="40"/>
        <v>130.59</v>
      </c>
      <c r="C355" s="170">
        <f t="shared" si="40"/>
        <v>174.85</v>
      </c>
      <c r="D355" s="170">
        <f t="shared" si="40"/>
        <v>154.84</v>
      </c>
      <c r="E355" s="170">
        <f t="shared" si="40"/>
        <v>94.58</v>
      </c>
      <c r="F355" s="170">
        <f t="shared" si="40"/>
        <v>2.7</v>
      </c>
      <c r="G355" s="170">
        <f t="shared" si="40"/>
        <v>4.96</v>
      </c>
      <c r="H355" s="170">
        <f t="shared" si="40"/>
        <v>0</v>
      </c>
      <c r="I355" s="170">
        <f t="shared" si="40"/>
        <v>0</v>
      </c>
      <c r="J355" s="170">
        <f t="shared" si="40"/>
        <v>0</v>
      </c>
      <c r="K355" s="170">
        <f t="shared" si="40"/>
        <v>0</v>
      </c>
      <c r="L355" s="170">
        <f t="shared" si="40"/>
        <v>46.03</v>
      </c>
      <c r="M355" s="170">
        <f t="shared" si="40"/>
        <v>85.71</v>
      </c>
      <c r="N355" s="170">
        <f t="shared" si="40"/>
        <v>79.48</v>
      </c>
      <c r="O355" s="170">
        <f t="shared" si="40"/>
        <v>76.53</v>
      </c>
      <c r="P355" s="170">
        <f t="shared" si="40"/>
        <v>0</v>
      </c>
      <c r="Q355" s="170">
        <f t="shared" si="39"/>
        <v>0</v>
      </c>
      <c r="R355" s="170">
        <f t="shared" si="38"/>
        <v>22.38</v>
      </c>
      <c r="S355" s="170">
        <f t="shared" si="38"/>
        <v>0</v>
      </c>
      <c r="T355" s="170">
        <f t="shared" si="38"/>
        <v>35.200000000000003</v>
      </c>
      <c r="U355" s="170">
        <f t="shared" si="38"/>
        <v>40.19</v>
      </c>
      <c r="V355" s="170">
        <f t="shared" si="38"/>
        <v>120.22</v>
      </c>
      <c r="W355" s="170">
        <f t="shared" si="38"/>
        <v>182.01</v>
      </c>
      <c r="X355" s="170">
        <f t="shared" si="38"/>
        <v>185.48</v>
      </c>
      <c r="Y355" s="170">
        <f t="shared" si="38"/>
        <v>922.55</v>
      </c>
      <c r="Z355" s="37"/>
      <c r="AA355" s="41">
        <v>130.59</v>
      </c>
      <c r="AB355" s="39">
        <v>174.85</v>
      </c>
      <c r="AC355" s="39">
        <v>154.84</v>
      </c>
      <c r="AD355" s="39">
        <v>94.58</v>
      </c>
      <c r="AE355" s="39">
        <v>2.7</v>
      </c>
      <c r="AF355" s="39">
        <v>4.96</v>
      </c>
      <c r="AG355" s="39">
        <v>0</v>
      </c>
      <c r="AH355" s="39">
        <v>0</v>
      </c>
      <c r="AI355" s="39">
        <v>0</v>
      </c>
      <c r="AJ355" s="39">
        <v>0</v>
      </c>
      <c r="AK355" s="39">
        <v>46.03</v>
      </c>
      <c r="AL355" s="39">
        <v>85.71</v>
      </c>
      <c r="AM355" s="39">
        <v>79.48</v>
      </c>
      <c r="AN355" s="39">
        <v>76.53</v>
      </c>
      <c r="AO355" s="39">
        <v>0</v>
      </c>
      <c r="AP355" s="39">
        <v>0</v>
      </c>
      <c r="AQ355" s="39">
        <v>22.38</v>
      </c>
      <c r="AR355" s="39">
        <v>0</v>
      </c>
      <c r="AS355" s="39">
        <v>35.200000000000003</v>
      </c>
      <c r="AT355" s="39">
        <v>40.19</v>
      </c>
      <c r="AU355" s="39">
        <v>120.22</v>
      </c>
      <c r="AV355" s="39">
        <v>182.01</v>
      </c>
      <c r="AW355" s="39">
        <v>185.48</v>
      </c>
      <c r="AX355" s="40">
        <v>922.55</v>
      </c>
      <c r="AY355" s="355"/>
      <c r="AZ355" s="35"/>
    </row>
    <row r="356" spans="1:52">
      <c r="A356" s="47">
        <v>21</v>
      </c>
      <c r="B356" s="170">
        <f t="shared" si="40"/>
        <v>64.41</v>
      </c>
      <c r="C356" s="170">
        <f t="shared" si="40"/>
        <v>88.17</v>
      </c>
      <c r="D356" s="170">
        <f t="shared" si="40"/>
        <v>78.97</v>
      </c>
      <c r="E356" s="170">
        <f t="shared" si="40"/>
        <v>68.22</v>
      </c>
      <c r="F356" s="170">
        <f t="shared" si="40"/>
        <v>41.54</v>
      </c>
      <c r="G356" s="170">
        <f t="shared" si="40"/>
        <v>0</v>
      </c>
      <c r="H356" s="170">
        <f t="shared" si="40"/>
        <v>8.36</v>
      </c>
      <c r="I356" s="170">
        <f t="shared" si="40"/>
        <v>0</v>
      </c>
      <c r="J356" s="170">
        <f t="shared" si="40"/>
        <v>0</v>
      </c>
      <c r="K356" s="170">
        <f t="shared" si="40"/>
        <v>0</v>
      </c>
      <c r="L356" s="170">
        <f t="shared" si="40"/>
        <v>0</v>
      </c>
      <c r="M356" s="170">
        <f t="shared" si="40"/>
        <v>0</v>
      </c>
      <c r="N356" s="170">
        <f t="shared" si="40"/>
        <v>0</v>
      </c>
      <c r="O356" s="170">
        <f t="shared" si="40"/>
        <v>0</v>
      </c>
      <c r="P356" s="170">
        <f t="shared" si="40"/>
        <v>0</v>
      </c>
      <c r="Q356" s="170">
        <f t="shared" si="39"/>
        <v>0</v>
      </c>
      <c r="R356" s="170">
        <f t="shared" si="38"/>
        <v>0</v>
      </c>
      <c r="S356" s="170">
        <f t="shared" si="38"/>
        <v>0</v>
      </c>
      <c r="T356" s="170">
        <f t="shared" si="38"/>
        <v>0</v>
      </c>
      <c r="U356" s="170">
        <f t="shared" si="38"/>
        <v>0</v>
      </c>
      <c r="V356" s="170">
        <f t="shared" si="38"/>
        <v>104.66</v>
      </c>
      <c r="W356" s="170">
        <f t="shared" si="38"/>
        <v>122.68</v>
      </c>
      <c r="X356" s="170">
        <f t="shared" si="38"/>
        <v>281</v>
      </c>
      <c r="Y356" s="170">
        <f t="shared" si="38"/>
        <v>863.12</v>
      </c>
      <c r="Z356" s="37"/>
      <c r="AA356" s="41">
        <v>64.41</v>
      </c>
      <c r="AB356" s="39">
        <v>88.17</v>
      </c>
      <c r="AC356" s="39">
        <v>78.97</v>
      </c>
      <c r="AD356" s="39">
        <v>68.22</v>
      </c>
      <c r="AE356" s="39">
        <v>41.54</v>
      </c>
      <c r="AF356" s="39">
        <v>0</v>
      </c>
      <c r="AG356" s="39">
        <v>8.36</v>
      </c>
      <c r="AH356" s="39">
        <v>0</v>
      </c>
      <c r="AI356" s="39">
        <v>0</v>
      </c>
      <c r="AJ356" s="39">
        <v>0</v>
      </c>
      <c r="AK356" s="39">
        <v>0</v>
      </c>
      <c r="AL356" s="39">
        <v>0</v>
      </c>
      <c r="AM356" s="39">
        <v>0</v>
      </c>
      <c r="AN356" s="39">
        <v>0</v>
      </c>
      <c r="AO356" s="39">
        <v>0</v>
      </c>
      <c r="AP356" s="39">
        <v>0</v>
      </c>
      <c r="AQ356" s="39">
        <v>0</v>
      </c>
      <c r="AR356" s="39">
        <v>0</v>
      </c>
      <c r="AS356" s="39">
        <v>0</v>
      </c>
      <c r="AT356" s="39">
        <v>0</v>
      </c>
      <c r="AU356" s="39">
        <v>104.66</v>
      </c>
      <c r="AV356" s="39">
        <v>122.68</v>
      </c>
      <c r="AW356" s="39">
        <v>281</v>
      </c>
      <c r="AX356" s="40">
        <v>863.12</v>
      </c>
      <c r="AY356" s="355"/>
      <c r="AZ356" s="35"/>
    </row>
    <row r="357" spans="1:52">
      <c r="A357" s="47">
        <v>22</v>
      </c>
      <c r="B357" s="170">
        <f t="shared" si="40"/>
        <v>95.94</v>
      </c>
      <c r="C357" s="170">
        <f t="shared" si="40"/>
        <v>171.44</v>
      </c>
      <c r="D357" s="170">
        <f t="shared" si="40"/>
        <v>158.83000000000001</v>
      </c>
      <c r="E357" s="170">
        <f t="shared" si="40"/>
        <v>104.85</v>
      </c>
      <c r="F357" s="170">
        <f t="shared" si="40"/>
        <v>72.52</v>
      </c>
      <c r="G357" s="170">
        <f t="shared" si="40"/>
        <v>25.71</v>
      </c>
      <c r="H357" s="170">
        <f t="shared" si="40"/>
        <v>0</v>
      </c>
      <c r="I357" s="170">
        <f t="shared" si="40"/>
        <v>0</v>
      </c>
      <c r="J357" s="170">
        <f t="shared" si="40"/>
        <v>0</v>
      </c>
      <c r="K357" s="170">
        <f t="shared" si="40"/>
        <v>56.82</v>
      </c>
      <c r="L357" s="170">
        <f t="shared" si="40"/>
        <v>90.86</v>
      </c>
      <c r="M357" s="170">
        <f t="shared" si="40"/>
        <v>178.17</v>
      </c>
      <c r="N357" s="170">
        <f t="shared" si="40"/>
        <v>72.67</v>
      </c>
      <c r="O357" s="170">
        <f t="shared" si="40"/>
        <v>0</v>
      </c>
      <c r="P357" s="170">
        <f t="shared" si="40"/>
        <v>0</v>
      </c>
      <c r="Q357" s="170">
        <f t="shared" si="39"/>
        <v>0</v>
      </c>
      <c r="R357" s="170">
        <f t="shared" si="38"/>
        <v>0</v>
      </c>
      <c r="S357" s="170">
        <f t="shared" si="38"/>
        <v>0</v>
      </c>
      <c r="T357" s="170">
        <f t="shared" si="38"/>
        <v>0</v>
      </c>
      <c r="U357" s="170">
        <f t="shared" si="38"/>
        <v>12.76</v>
      </c>
      <c r="V357" s="170">
        <f t="shared" si="38"/>
        <v>0</v>
      </c>
      <c r="W357" s="170">
        <f t="shared" si="38"/>
        <v>313.04000000000002</v>
      </c>
      <c r="X357" s="170">
        <f t="shared" si="38"/>
        <v>182.61</v>
      </c>
      <c r="Y357" s="170">
        <f t="shared" si="38"/>
        <v>918.32</v>
      </c>
      <c r="Z357" s="37"/>
      <c r="AA357" s="41">
        <v>95.94</v>
      </c>
      <c r="AB357" s="39">
        <v>171.44</v>
      </c>
      <c r="AC357" s="39">
        <v>158.83000000000001</v>
      </c>
      <c r="AD357" s="39">
        <v>104.85</v>
      </c>
      <c r="AE357" s="39">
        <v>72.52</v>
      </c>
      <c r="AF357" s="39">
        <v>25.71</v>
      </c>
      <c r="AG357" s="39">
        <v>0</v>
      </c>
      <c r="AH357" s="39">
        <v>0</v>
      </c>
      <c r="AI357" s="39">
        <v>0</v>
      </c>
      <c r="AJ357" s="39">
        <v>56.82</v>
      </c>
      <c r="AK357" s="39">
        <v>90.86</v>
      </c>
      <c r="AL357" s="39">
        <v>178.17</v>
      </c>
      <c r="AM357" s="39">
        <v>72.67</v>
      </c>
      <c r="AN357" s="39">
        <v>0</v>
      </c>
      <c r="AO357" s="39">
        <v>0</v>
      </c>
      <c r="AP357" s="39">
        <v>0</v>
      </c>
      <c r="AQ357" s="39">
        <v>0</v>
      </c>
      <c r="AR357" s="39">
        <v>0</v>
      </c>
      <c r="AS357" s="39">
        <v>0</v>
      </c>
      <c r="AT357" s="39">
        <v>12.76</v>
      </c>
      <c r="AU357" s="39">
        <v>0</v>
      </c>
      <c r="AV357" s="39">
        <v>313.04000000000002</v>
      </c>
      <c r="AW357" s="39">
        <v>182.61</v>
      </c>
      <c r="AX357" s="40">
        <v>918.32</v>
      </c>
      <c r="AY357" s="355"/>
      <c r="AZ357" s="35"/>
    </row>
    <row r="358" spans="1:52">
      <c r="A358" s="47">
        <v>23</v>
      </c>
      <c r="B358" s="170">
        <f t="shared" si="40"/>
        <v>75.08</v>
      </c>
      <c r="C358" s="170">
        <f t="shared" si="40"/>
        <v>111.25</v>
      </c>
      <c r="D358" s="170">
        <f t="shared" si="40"/>
        <v>108.53</v>
      </c>
      <c r="E358" s="170">
        <f t="shared" si="40"/>
        <v>63.53</v>
      </c>
      <c r="F358" s="170">
        <f t="shared" si="40"/>
        <v>51.84</v>
      </c>
      <c r="G358" s="170">
        <f t="shared" si="40"/>
        <v>0</v>
      </c>
      <c r="H358" s="170">
        <f t="shared" si="40"/>
        <v>0</v>
      </c>
      <c r="I358" s="170">
        <f t="shared" si="40"/>
        <v>0</v>
      </c>
      <c r="J358" s="170">
        <f t="shared" si="40"/>
        <v>0</v>
      </c>
      <c r="K358" s="170">
        <f t="shared" si="40"/>
        <v>29.47</v>
      </c>
      <c r="L358" s="170">
        <f t="shared" si="40"/>
        <v>63.73</v>
      </c>
      <c r="M358" s="170">
        <f t="shared" si="40"/>
        <v>181.18</v>
      </c>
      <c r="N358" s="170">
        <f t="shared" si="40"/>
        <v>170.83</v>
      </c>
      <c r="O358" s="170">
        <f t="shared" si="40"/>
        <v>210.19</v>
      </c>
      <c r="P358" s="170">
        <f t="shared" si="40"/>
        <v>183.24</v>
      </c>
      <c r="Q358" s="170">
        <f t="shared" si="39"/>
        <v>64.67</v>
      </c>
      <c r="R358" s="170">
        <f t="shared" si="38"/>
        <v>118.65</v>
      </c>
      <c r="S358" s="170">
        <f t="shared" si="38"/>
        <v>141.02000000000001</v>
      </c>
      <c r="T358" s="170">
        <f t="shared" si="38"/>
        <v>0</v>
      </c>
      <c r="U358" s="170">
        <f t="shared" si="38"/>
        <v>0</v>
      </c>
      <c r="V358" s="170">
        <f t="shared" si="38"/>
        <v>0</v>
      </c>
      <c r="W358" s="170">
        <f t="shared" si="38"/>
        <v>16.97</v>
      </c>
      <c r="X358" s="170">
        <f t="shared" si="38"/>
        <v>85.8</v>
      </c>
      <c r="Y358" s="170">
        <f t="shared" si="38"/>
        <v>83.65</v>
      </c>
      <c r="Z358" s="37"/>
      <c r="AA358" s="41">
        <v>75.08</v>
      </c>
      <c r="AB358" s="39">
        <v>111.25</v>
      </c>
      <c r="AC358" s="39">
        <v>108.53</v>
      </c>
      <c r="AD358" s="39">
        <v>63.53</v>
      </c>
      <c r="AE358" s="39">
        <v>51.84</v>
      </c>
      <c r="AF358" s="39">
        <v>0</v>
      </c>
      <c r="AG358" s="39">
        <v>0</v>
      </c>
      <c r="AH358" s="39">
        <v>0</v>
      </c>
      <c r="AI358" s="39">
        <v>0</v>
      </c>
      <c r="AJ358" s="39">
        <v>29.47</v>
      </c>
      <c r="AK358" s="39">
        <v>63.73</v>
      </c>
      <c r="AL358" s="39">
        <v>181.18</v>
      </c>
      <c r="AM358" s="39">
        <v>170.83</v>
      </c>
      <c r="AN358" s="39">
        <v>210.19</v>
      </c>
      <c r="AO358" s="39">
        <v>183.24</v>
      </c>
      <c r="AP358" s="39">
        <v>64.67</v>
      </c>
      <c r="AQ358" s="39">
        <v>118.65</v>
      </c>
      <c r="AR358" s="39">
        <v>141.02000000000001</v>
      </c>
      <c r="AS358" s="39">
        <v>0</v>
      </c>
      <c r="AT358" s="39">
        <v>0</v>
      </c>
      <c r="AU358" s="39">
        <v>0</v>
      </c>
      <c r="AV358" s="39">
        <v>16.97</v>
      </c>
      <c r="AW358" s="39">
        <v>85.8</v>
      </c>
      <c r="AX358" s="40">
        <v>83.65</v>
      </c>
      <c r="AY358" s="355"/>
      <c r="AZ358" s="35"/>
    </row>
    <row r="359" spans="1:52">
      <c r="A359" s="47">
        <v>24</v>
      </c>
      <c r="B359" s="170">
        <f t="shared" si="40"/>
        <v>0</v>
      </c>
      <c r="C359" s="170">
        <f t="shared" si="40"/>
        <v>9.23</v>
      </c>
      <c r="D359" s="170">
        <f t="shared" si="40"/>
        <v>51.8</v>
      </c>
      <c r="E359" s="170">
        <f t="shared" si="40"/>
        <v>69.09</v>
      </c>
      <c r="F359" s="170">
        <f t="shared" si="40"/>
        <v>44.94</v>
      </c>
      <c r="G359" s="170">
        <f t="shared" si="40"/>
        <v>37.71</v>
      </c>
      <c r="H359" s="170">
        <f t="shared" si="40"/>
        <v>13.9</v>
      </c>
      <c r="I359" s="170">
        <f t="shared" si="40"/>
        <v>0</v>
      </c>
      <c r="J359" s="170">
        <f t="shared" si="40"/>
        <v>0</v>
      </c>
      <c r="K359" s="170">
        <f t="shared" si="40"/>
        <v>0</v>
      </c>
      <c r="L359" s="170">
        <f t="shared" si="40"/>
        <v>0</v>
      </c>
      <c r="M359" s="170">
        <f t="shared" si="40"/>
        <v>0</v>
      </c>
      <c r="N359" s="170">
        <f t="shared" si="40"/>
        <v>0</v>
      </c>
      <c r="O359" s="170">
        <f t="shared" si="40"/>
        <v>0</v>
      </c>
      <c r="P359" s="170">
        <f t="shared" si="40"/>
        <v>0</v>
      </c>
      <c r="Q359" s="170">
        <f t="shared" si="39"/>
        <v>0</v>
      </c>
      <c r="R359" s="170">
        <f t="shared" si="38"/>
        <v>0</v>
      </c>
      <c r="S359" s="170">
        <f t="shared" si="38"/>
        <v>0</v>
      </c>
      <c r="T359" s="170">
        <f t="shared" si="38"/>
        <v>0</v>
      </c>
      <c r="U359" s="170">
        <f t="shared" si="38"/>
        <v>0</v>
      </c>
      <c r="V359" s="170">
        <f t="shared" si="38"/>
        <v>0</v>
      </c>
      <c r="W359" s="170">
        <f t="shared" si="38"/>
        <v>2.08</v>
      </c>
      <c r="X359" s="170">
        <f t="shared" si="38"/>
        <v>143.02000000000001</v>
      </c>
      <c r="Y359" s="170">
        <f t="shared" si="38"/>
        <v>51.96</v>
      </c>
      <c r="Z359" s="37"/>
      <c r="AA359" s="41">
        <v>0</v>
      </c>
      <c r="AB359" s="39">
        <v>9.23</v>
      </c>
      <c r="AC359" s="39">
        <v>51.8</v>
      </c>
      <c r="AD359" s="39">
        <v>69.09</v>
      </c>
      <c r="AE359" s="39">
        <v>44.94</v>
      </c>
      <c r="AF359" s="39">
        <v>37.71</v>
      </c>
      <c r="AG359" s="39">
        <v>13.9</v>
      </c>
      <c r="AH359" s="39">
        <v>0</v>
      </c>
      <c r="AI359" s="39">
        <v>0</v>
      </c>
      <c r="AJ359" s="39">
        <v>0</v>
      </c>
      <c r="AK359" s="39">
        <v>0</v>
      </c>
      <c r="AL359" s="39">
        <v>0</v>
      </c>
      <c r="AM359" s="39">
        <v>0</v>
      </c>
      <c r="AN359" s="39">
        <v>0</v>
      </c>
      <c r="AO359" s="39">
        <v>0</v>
      </c>
      <c r="AP359" s="39">
        <v>0</v>
      </c>
      <c r="AQ359" s="39">
        <v>0</v>
      </c>
      <c r="AR359" s="39">
        <v>0</v>
      </c>
      <c r="AS359" s="39">
        <v>0</v>
      </c>
      <c r="AT359" s="39">
        <v>0</v>
      </c>
      <c r="AU359" s="39">
        <v>0</v>
      </c>
      <c r="AV359" s="39">
        <v>2.08</v>
      </c>
      <c r="AW359" s="39">
        <v>143.02000000000001</v>
      </c>
      <c r="AX359" s="40">
        <v>51.96</v>
      </c>
      <c r="AY359" s="355"/>
      <c r="AZ359" s="35"/>
    </row>
    <row r="360" spans="1:52">
      <c r="A360" s="47">
        <v>25</v>
      </c>
      <c r="B360" s="170">
        <f t="shared" si="40"/>
        <v>58.28</v>
      </c>
      <c r="C360" s="170">
        <f t="shared" si="40"/>
        <v>59.74</v>
      </c>
      <c r="D360" s="170">
        <f t="shared" si="40"/>
        <v>48.98</v>
      </c>
      <c r="E360" s="170">
        <f t="shared" si="40"/>
        <v>49.91</v>
      </c>
      <c r="F360" s="170">
        <f t="shared" si="40"/>
        <v>42.07</v>
      </c>
      <c r="G360" s="170">
        <f t="shared" si="40"/>
        <v>44.85</v>
      </c>
      <c r="H360" s="170">
        <f t="shared" si="40"/>
        <v>27.88</v>
      </c>
      <c r="I360" s="170">
        <f t="shared" si="40"/>
        <v>59.38</v>
      </c>
      <c r="J360" s="170">
        <f t="shared" si="40"/>
        <v>0</v>
      </c>
      <c r="K360" s="170">
        <f t="shared" si="40"/>
        <v>111.75</v>
      </c>
      <c r="L360" s="170">
        <f t="shared" si="40"/>
        <v>35.450000000000003</v>
      </c>
      <c r="M360" s="170">
        <f t="shared" si="40"/>
        <v>0</v>
      </c>
      <c r="N360" s="170">
        <f t="shared" si="40"/>
        <v>104.54</v>
      </c>
      <c r="O360" s="170">
        <f t="shared" si="40"/>
        <v>0</v>
      </c>
      <c r="P360" s="170">
        <f t="shared" si="40"/>
        <v>0</v>
      </c>
      <c r="Q360" s="170">
        <f t="shared" si="39"/>
        <v>0</v>
      </c>
      <c r="R360" s="170">
        <f t="shared" si="38"/>
        <v>0</v>
      </c>
      <c r="S360" s="170">
        <f t="shared" si="38"/>
        <v>0</v>
      </c>
      <c r="T360" s="170">
        <f t="shared" si="38"/>
        <v>0</v>
      </c>
      <c r="U360" s="170">
        <f t="shared" si="38"/>
        <v>0</v>
      </c>
      <c r="V360" s="170">
        <f t="shared" si="38"/>
        <v>0</v>
      </c>
      <c r="W360" s="170">
        <f t="shared" si="38"/>
        <v>40.96</v>
      </c>
      <c r="X360" s="170">
        <f t="shared" si="38"/>
        <v>140.34</v>
      </c>
      <c r="Y360" s="170">
        <f t="shared" si="38"/>
        <v>85.11</v>
      </c>
      <c r="Z360" s="37"/>
      <c r="AA360" s="41">
        <v>58.28</v>
      </c>
      <c r="AB360" s="39">
        <v>59.74</v>
      </c>
      <c r="AC360" s="39">
        <v>48.98</v>
      </c>
      <c r="AD360" s="39">
        <v>49.91</v>
      </c>
      <c r="AE360" s="39">
        <v>42.07</v>
      </c>
      <c r="AF360" s="39">
        <v>44.85</v>
      </c>
      <c r="AG360" s="39">
        <v>27.88</v>
      </c>
      <c r="AH360" s="39">
        <v>59.38</v>
      </c>
      <c r="AI360" s="39">
        <v>0</v>
      </c>
      <c r="AJ360" s="39">
        <v>111.75</v>
      </c>
      <c r="AK360" s="39">
        <v>35.450000000000003</v>
      </c>
      <c r="AL360" s="39">
        <v>0</v>
      </c>
      <c r="AM360" s="39">
        <v>104.54</v>
      </c>
      <c r="AN360" s="39">
        <v>0</v>
      </c>
      <c r="AO360" s="39">
        <v>0</v>
      </c>
      <c r="AP360" s="39">
        <v>0</v>
      </c>
      <c r="AQ360" s="39">
        <v>0</v>
      </c>
      <c r="AR360" s="39">
        <v>0</v>
      </c>
      <c r="AS360" s="39">
        <v>0</v>
      </c>
      <c r="AT360" s="39">
        <v>0</v>
      </c>
      <c r="AU360" s="39">
        <v>0</v>
      </c>
      <c r="AV360" s="39">
        <v>40.96</v>
      </c>
      <c r="AW360" s="39">
        <v>140.34</v>
      </c>
      <c r="AX360" s="40">
        <v>85.11</v>
      </c>
      <c r="AY360" s="355"/>
      <c r="AZ360" s="35"/>
    </row>
    <row r="361" spans="1:52">
      <c r="A361" s="47">
        <v>26</v>
      </c>
      <c r="B361" s="170">
        <f t="shared" si="40"/>
        <v>0.33</v>
      </c>
      <c r="C361" s="170">
        <f t="shared" si="40"/>
        <v>35.19</v>
      </c>
      <c r="D361" s="170">
        <f t="shared" si="40"/>
        <v>0</v>
      </c>
      <c r="E361" s="170">
        <f t="shared" si="40"/>
        <v>0</v>
      </c>
      <c r="F361" s="170">
        <f t="shared" si="40"/>
        <v>0</v>
      </c>
      <c r="G361" s="170">
        <f t="shared" si="40"/>
        <v>0</v>
      </c>
      <c r="H361" s="170">
        <f t="shared" si="40"/>
        <v>0</v>
      </c>
      <c r="I361" s="170">
        <f t="shared" si="40"/>
        <v>0</v>
      </c>
      <c r="J361" s="170">
        <f t="shared" si="40"/>
        <v>12.99</v>
      </c>
      <c r="K361" s="170">
        <f t="shared" si="40"/>
        <v>66.56</v>
      </c>
      <c r="L361" s="170">
        <f t="shared" si="40"/>
        <v>219.15</v>
      </c>
      <c r="M361" s="170">
        <f t="shared" si="40"/>
        <v>62.98</v>
      </c>
      <c r="N361" s="170">
        <f t="shared" si="40"/>
        <v>34.79</v>
      </c>
      <c r="O361" s="170">
        <f t="shared" si="40"/>
        <v>20.59</v>
      </c>
      <c r="P361" s="170">
        <f t="shared" si="40"/>
        <v>16.63</v>
      </c>
      <c r="Q361" s="170">
        <f t="shared" si="39"/>
        <v>0</v>
      </c>
      <c r="R361" s="170">
        <f t="shared" si="38"/>
        <v>50.17</v>
      </c>
      <c r="S361" s="170">
        <f t="shared" si="38"/>
        <v>96.2</v>
      </c>
      <c r="T361" s="170">
        <f t="shared" si="38"/>
        <v>183.89</v>
      </c>
      <c r="U361" s="170">
        <f t="shared" si="38"/>
        <v>255.44</v>
      </c>
      <c r="V361" s="170">
        <f t="shared" si="38"/>
        <v>166.96</v>
      </c>
      <c r="W361" s="170">
        <f t="shared" si="38"/>
        <v>0</v>
      </c>
      <c r="X361" s="170">
        <f t="shared" si="38"/>
        <v>63.14</v>
      </c>
      <c r="Y361" s="170">
        <f t="shared" si="38"/>
        <v>312.17</v>
      </c>
      <c r="Z361" s="37"/>
      <c r="AA361" s="41">
        <v>0.33</v>
      </c>
      <c r="AB361" s="39">
        <v>35.19</v>
      </c>
      <c r="AC361" s="39">
        <v>0</v>
      </c>
      <c r="AD361" s="39">
        <v>0</v>
      </c>
      <c r="AE361" s="39">
        <v>0</v>
      </c>
      <c r="AF361" s="39">
        <v>0</v>
      </c>
      <c r="AG361" s="39">
        <v>0</v>
      </c>
      <c r="AH361" s="39">
        <v>0</v>
      </c>
      <c r="AI361" s="39">
        <v>12.99</v>
      </c>
      <c r="AJ361" s="39">
        <v>66.56</v>
      </c>
      <c r="AK361" s="39">
        <v>219.15</v>
      </c>
      <c r="AL361" s="39">
        <v>62.98</v>
      </c>
      <c r="AM361" s="39">
        <v>34.79</v>
      </c>
      <c r="AN361" s="39">
        <v>20.59</v>
      </c>
      <c r="AO361" s="39">
        <v>16.63</v>
      </c>
      <c r="AP361" s="39">
        <v>0</v>
      </c>
      <c r="AQ361" s="39">
        <v>50.17</v>
      </c>
      <c r="AR361" s="39">
        <v>96.2</v>
      </c>
      <c r="AS361" s="39">
        <v>183.89</v>
      </c>
      <c r="AT361" s="39">
        <v>255.44</v>
      </c>
      <c r="AU361" s="39">
        <v>166.96</v>
      </c>
      <c r="AV361" s="39">
        <v>0</v>
      </c>
      <c r="AW361" s="39">
        <v>63.14</v>
      </c>
      <c r="AX361" s="40">
        <v>312.17</v>
      </c>
      <c r="AY361" s="355"/>
      <c r="AZ361" s="35"/>
    </row>
    <row r="362" spans="1:52">
      <c r="A362" s="47">
        <v>27</v>
      </c>
      <c r="B362" s="170">
        <f t="shared" si="40"/>
        <v>140.78</v>
      </c>
      <c r="C362" s="170">
        <f t="shared" si="40"/>
        <v>165.3</v>
      </c>
      <c r="D362" s="170">
        <f t="shared" si="40"/>
        <v>215.69</v>
      </c>
      <c r="E362" s="170">
        <f t="shared" si="40"/>
        <v>38.08</v>
      </c>
      <c r="F362" s="170">
        <f t="shared" si="40"/>
        <v>16.850000000000001</v>
      </c>
      <c r="G362" s="170">
        <f t="shared" si="40"/>
        <v>0</v>
      </c>
      <c r="H362" s="170">
        <f t="shared" si="40"/>
        <v>0</v>
      </c>
      <c r="I362" s="170">
        <f t="shared" si="40"/>
        <v>0</v>
      </c>
      <c r="J362" s="170">
        <f t="shared" si="40"/>
        <v>0</v>
      </c>
      <c r="K362" s="170">
        <f t="shared" si="40"/>
        <v>4.4400000000000004</v>
      </c>
      <c r="L362" s="170">
        <f t="shared" si="40"/>
        <v>89.97</v>
      </c>
      <c r="M362" s="170">
        <f t="shared" si="40"/>
        <v>190.37</v>
      </c>
      <c r="N362" s="170">
        <f t="shared" si="40"/>
        <v>140.75</v>
      </c>
      <c r="O362" s="170">
        <f t="shared" si="40"/>
        <v>127.48</v>
      </c>
      <c r="P362" s="170">
        <f t="shared" si="40"/>
        <v>296.08</v>
      </c>
      <c r="Q362" s="170">
        <f t="shared" si="39"/>
        <v>297.74</v>
      </c>
      <c r="R362" s="170">
        <f t="shared" si="38"/>
        <v>102.96</v>
      </c>
      <c r="S362" s="170">
        <f t="shared" si="38"/>
        <v>85.7</v>
      </c>
      <c r="T362" s="170">
        <f t="shared" si="38"/>
        <v>6.14</v>
      </c>
      <c r="U362" s="170">
        <f t="shared" si="38"/>
        <v>123.7</v>
      </c>
      <c r="V362" s="170">
        <f t="shared" si="38"/>
        <v>193.66</v>
      </c>
      <c r="W362" s="170">
        <f t="shared" si="38"/>
        <v>155.24</v>
      </c>
      <c r="X362" s="170">
        <f t="shared" si="38"/>
        <v>96.96</v>
      </c>
      <c r="Y362" s="170">
        <f t="shared" si="38"/>
        <v>387.65</v>
      </c>
      <c r="Z362" s="37"/>
      <c r="AA362" s="41">
        <v>140.78</v>
      </c>
      <c r="AB362" s="39">
        <v>165.3</v>
      </c>
      <c r="AC362" s="39">
        <v>215.69</v>
      </c>
      <c r="AD362" s="39">
        <v>38.08</v>
      </c>
      <c r="AE362" s="39">
        <v>16.850000000000001</v>
      </c>
      <c r="AF362" s="39">
        <v>0</v>
      </c>
      <c r="AG362" s="39">
        <v>0</v>
      </c>
      <c r="AH362" s="39">
        <v>0</v>
      </c>
      <c r="AI362" s="39">
        <v>0</v>
      </c>
      <c r="AJ362" s="39">
        <v>4.4400000000000004</v>
      </c>
      <c r="AK362" s="39">
        <v>89.97</v>
      </c>
      <c r="AL362" s="39">
        <v>190.37</v>
      </c>
      <c r="AM362" s="39">
        <v>140.75</v>
      </c>
      <c r="AN362" s="39">
        <v>127.48</v>
      </c>
      <c r="AO362" s="39">
        <v>296.08</v>
      </c>
      <c r="AP362" s="39">
        <v>297.74</v>
      </c>
      <c r="AQ362" s="39">
        <v>102.96</v>
      </c>
      <c r="AR362" s="39">
        <v>85.7</v>
      </c>
      <c r="AS362" s="39">
        <v>6.14</v>
      </c>
      <c r="AT362" s="39">
        <v>123.7</v>
      </c>
      <c r="AU362" s="39">
        <v>193.66</v>
      </c>
      <c r="AV362" s="39">
        <v>155.24</v>
      </c>
      <c r="AW362" s="39">
        <v>96.96</v>
      </c>
      <c r="AX362" s="40">
        <v>387.65</v>
      </c>
      <c r="AY362" s="355"/>
      <c r="AZ362" s="35"/>
    </row>
    <row r="363" spans="1:52">
      <c r="A363" s="47">
        <v>28</v>
      </c>
      <c r="B363" s="170">
        <f t="shared" si="40"/>
        <v>233.03</v>
      </c>
      <c r="C363" s="170">
        <f t="shared" si="40"/>
        <v>232.64</v>
      </c>
      <c r="D363" s="170">
        <f t="shared" si="40"/>
        <v>203.97</v>
      </c>
      <c r="E363" s="170">
        <f t="shared" si="40"/>
        <v>144.71</v>
      </c>
      <c r="F363" s="170">
        <f t="shared" si="40"/>
        <v>19.260000000000002</v>
      </c>
      <c r="G363" s="170">
        <f t="shared" si="40"/>
        <v>0</v>
      </c>
      <c r="H363" s="170">
        <f t="shared" si="40"/>
        <v>11.17</v>
      </c>
      <c r="I363" s="170">
        <f t="shared" si="40"/>
        <v>0</v>
      </c>
      <c r="J363" s="170">
        <f t="shared" si="40"/>
        <v>65.260000000000005</v>
      </c>
      <c r="K363" s="170">
        <f t="shared" si="40"/>
        <v>106.91</v>
      </c>
      <c r="L363" s="170">
        <f t="shared" si="40"/>
        <v>139.55000000000001</v>
      </c>
      <c r="M363" s="170">
        <f t="shared" si="40"/>
        <v>115.82</v>
      </c>
      <c r="N363" s="170">
        <f t="shared" si="40"/>
        <v>53.18</v>
      </c>
      <c r="O363" s="170">
        <f t="shared" si="40"/>
        <v>34.67</v>
      </c>
      <c r="P363" s="170">
        <f t="shared" si="40"/>
        <v>43.54</v>
      </c>
      <c r="Q363" s="170">
        <f t="shared" si="39"/>
        <v>159.76</v>
      </c>
      <c r="R363" s="170">
        <f t="shared" si="38"/>
        <v>54.32</v>
      </c>
      <c r="S363" s="170">
        <f t="shared" si="38"/>
        <v>0</v>
      </c>
      <c r="T363" s="170">
        <f t="shared" si="38"/>
        <v>0</v>
      </c>
      <c r="U363" s="170">
        <f t="shared" si="38"/>
        <v>0</v>
      </c>
      <c r="V363" s="170">
        <f t="shared" si="38"/>
        <v>116.57</v>
      </c>
      <c r="W363" s="170">
        <f t="shared" si="38"/>
        <v>111.76</v>
      </c>
      <c r="X363" s="170">
        <f t="shared" si="38"/>
        <v>118.75</v>
      </c>
      <c r="Y363" s="170">
        <f t="shared" si="38"/>
        <v>390.3</v>
      </c>
      <c r="Z363" s="37"/>
      <c r="AA363" s="41">
        <v>233.03</v>
      </c>
      <c r="AB363" s="39">
        <v>232.64</v>
      </c>
      <c r="AC363" s="39">
        <v>203.97</v>
      </c>
      <c r="AD363" s="39">
        <v>144.71</v>
      </c>
      <c r="AE363" s="39">
        <v>19.260000000000002</v>
      </c>
      <c r="AF363" s="39">
        <v>0</v>
      </c>
      <c r="AG363" s="39">
        <v>11.17</v>
      </c>
      <c r="AH363" s="39">
        <v>0</v>
      </c>
      <c r="AI363" s="39">
        <v>65.260000000000005</v>
      </c>
      <c r="AJ363" s="39">
        <v>106.91</v>
      </c>
      <c r="AK363" s="39">
        <v>139.55000000000001</v>
      </c>
      <c r="AL363" s="39">
        <v>115.82</v>
      </c>
      <c r="AM363" s="39">
        <v>53.18</v>
      </c>
      <c r="AN363" s="39">
        <v>34.67</v>
      </c>
      <c r="AO363" s="39">
        <v>43.54</v>
      </c>
      <c r="AP363" s="39">
        <v>159.76</v>
      </c>
      <c r="AQ363" s="39">
        <v>54.32</v>
      </c>
      <c r="AR363" s="39">
        <v>0</v>
      </c>
      <c r="AS363" s="39">
        <v>0</v>
      </c>
      <c r="AT363" s="39">
        <v>0</v>
      </c>
      <c r="AU363" s="39">
        <v>116.57</v>
      </c>
      <c r="AV363" s="39">
        <v>111.76</v>
      </c>
      <c r="AW363" s="39">
        <v>118.75</v>
      </c>
      <c r="AX363" s="40">
        <v>390.3</v>
      </c>
      <c r="AY363" s="355"/>
      <c r="AZ363" s="35"/>
    </row>
    <row r="364" spans="1:52">
      <c r="A364" s="47">
        <v>29</v>
      </c>
      <c r="B364" s="170">
        <f t="shared" si="40"/>
        <v>5.45</v>
      </c>
      <c r="C364" s="170">
        <f t="shared" si="40"/>
        <v>71.5</v>
      </c>
      <c r="D364" s="170">
        <f t="shared" si="40"/>
        <v>98.45</v>
      </c>
      <c r="E364" s="170">
        <f t="shared" si="40"/>
        <v>33.97</v>
      </c>
      <c r="F364" s="170">
        <f t="shared" si="40"/>
        <v>0</v>
      </c>
      <c r="G364" s="170">
        <f t="shared" si="40"/>
        <v>0</v>
      </c>
      <c r="H364" s="170">
        <f t="shared" si="40"/>
        <v>0</v>
      </c>
      <c r="I364" s="170">
        <f t="shared" si="40"/>
        <v>22.01</v>
      </c>
      <c r="J364" s="170">
        <f t="shared" si="40"/>
        <v>0</v>
      </c>
      <c r="K364" s="170">
        <f t="shared" si="40"/>
        <v>0</v>
      </c>
      <c r="L364" s="170">
        <f t="shared" si="40"/>
        <v>0</v>
      </c>
      <c r="M364" s="170">
        <f t="shared" si="40"/>
        <v>0</v>
      </c>
      <c r="N364" s="170">
        <f t="shared" si="40"/>
        <v>0</v>
      </c>
      <c r="O364" s="170">
        <f t="shared" si="40"/>
        <v>0</v>
      </c>
      <c r="P364" s="170">
        <f t="shared" si="40"/>
        <v>0</v>
      </c>
      <c r="Q364" s="170">
        <f t="shared" si="39"/>
        <v>0</v>
      </c>
      <c r="R364" s="170">
        <f t="shared" si="38"/>
        <v>0</v>
      </c>
      <c r="S364" s="170">
        <f t="shared" si="38"/>
        <v>0</v>
      </c>
      <c r="T364" s="170">
        <f t="shared" si="38"/>
        <v>0</v>
      </c>
      <c r="U364" s="170">
        <f t="shared" si="38"/>
        <v>0</v>
      </c>
      <c r="V364" s="170">
        <f t="shared" si="38"/>
        <v>41.45</v>
      </c>
      <c r="W364" s="170">
        <f t="shared" si="38"/>
        <v>61.87</v>
      </c>
      <c r="X364" s="170">
        <f t="shared" si="38"/>
        <v>29.59</v>
      </c>
      <c r="Y364" s="170">
        <f t="shared" si="38"/>
        <v>164.34</v>
      </c>
      <c r="Z364" s="37"/>
      <c r="AA364" s="41">
        <v>5.45</v>
      </c>
      <c r="AB364" s="39">
        <v>71.5</v>
      </c>
      <c r="AC364" s="39">
        <v>98.45</v>
      </c>
      <c r="AD364" s="39">
        <v>33.97</v>
      </c>
      <c r="AE364" s="39">
        <v>0</v>
      </c>
      <c r="AF364" s="39">
        <v>0</v>
      </c>
      <c r="AG364" s="39">
        <v>0</v>
      </c>
      <c r="AH364" s="39">
        <v>22.01</v>
      </c>
      <c r="AI364" s="39">
        <v>0</v>
      </c>
      <c r="AJ364" s="39">
        <v>0</v>
      </c>
      <c r="AK364" s="39">
        <v>0</v>
      </c>
      <c r="AL364" s="39">
        <v>0</v>
      </c>
      <c r="AM364" s="39">
        <v>0</v>
      </c>
      <c r="AN364" s="39">
        <v>0</v>
      </c>
      <c r="AO364" s="39">
        <v>0</v>
      </c>
      <c r="AP364" s="39">
        <v>0</v>
      </c>
      <c r="AQ364" s="39">
        <v>0</v>
      </c>
      <c r="AR364" s="39">
        <v>0</v>
      </c>
      <c r="AS364" s="39">
        <v>0</v>
      </c>
      <c r="AT364" s="39">
        <v>0</v>
      </c>
      <c r="AU364" s="39">
        <v>41.45</v>
      </c>
      <c r="AV364" s="39">
        <v>61.87</v>
      </c>
      <c r="AW364" s="39">
        <v>29.59</v>
      </c>
      <c r="AX364" s="40">
        <v>164.34</v>
      </c>
      <c r="AY364" s="355"/>
      <c r="AZ364" s="35"/>
    </row>
    <row r="365" spans="1:52">
      <c r="A365" s="47">
        <v>30</v>
      </c>
      <c r="B365" s="170">
        <f t="shared" si="40"/>
        <v>55.15</v>
      </c>
      <c r="C365" s="170">
        <f t="shared" si="40"/>
        <v>164.65</v>
      </c>
      <c r="D365" s="170">
        <f t="shared" si="40"/>
        <v>40.950000000000003</v>
      </c>
      <c r="E365" s="170">
        <f t="shared" si="40"/>
        <v>31.64</v>
      </c>
      <c r="F365" s="170">
        <f t="shared" si="40"/>
        <v>0</v>
      </c>
      <c r="G365" s="170">
        <f t="shared" si="40"/>
        <v>22.45</v>
      </c>
      <c r="H365" s="170">
        <f t="shared" si="40"/>
        <v>0</v>
      </c>
      <c r="I365" s="170">
        <f t="shared" si="40"/>
        <v>0</v>
      </c>
      <c r="J365" s="170">
        <f t="shared" si="40"/>
        <v>0</v>
      </c>
      <c r="K365" s="170">
        <f t="shared" si="40"/>
        <v>104.42</v>
      </c>
      <c r="L365" s="170">
        <f t="shared" si="40"/>
        <v>0</v>
      </c>
      <c r="M365" s="170">
        <f t="shared" si="40"/>
        <v>24.44</v>
      </c>
      <c r="N365" s="170">
        <f t="shared" si="40"/>
        <v>167.78</v>
      </c>
      <c r="O365" s="170">
        <f t="shared" si="40"/>
        <v>1.81</v>
      </c>
      <c r="P365" s="170">
        <f t="shared" si="40"/>
        <v>341.23</v>
      </c>
      <c r="Q365" s="170">
        <f t="shared" si="39"/>
        <v>93.2</v>
      </c>
      <c r="R365" s="170">
        <f t="shared" si="38"/>
        <v>88.88</v>
      </c>
      <c r="S365" s="170">
        <f t="shared" si="38"/>
        <v>167.75</v>
      </c>
      <c r="T365" s="170">
        <f t="shared" si="38"/>
        <v>142.79</v>
      </c>
      <c r="U365" s="170">
        <f t="shared" si="38"/>
        <v>26.97</v>
      </c>
      <c r="V365" s="170">
        <f t="shared" si="38"/>
        <v>4.49</v>
      </c>
      <c r="W365" s="170">
        <f t="shared" si="38"/>
        <v>0</v>
      </c>
      <c r="X365" s="170">
        <f t="shared" si="38"/>
        <v>111.54</v>
      </c>
      <c r="Y365" s="170">
        <f t="shared" si="38"/>
        <v>105.71</v>
      </c>
      <c r="Z365" s="37"/>
      <c r="AA365" s="41">
        <v>55.15</v>
      </c>
      <c r="AB365" s="39">
        <v>164.65</v>
      </c>
      <c r="AC365" s="39">
        <v>40.950000000000003</v>
      </c>
      <c r="AD365" s="39">
        <v>31.64</v>
      </c>
      <c r="AE365" s="39">
        <v>0</v>
      </c>
      <c r="AF365" s="39">
        <v>22.45</v>
      </c>
      <c r="AG365" s="39">
        <v>0</v>
      </c>
      <c r="AH365" s="39">
        <v>0</v>
      </c>
      <c r="AI365" s="39">
        <v>0</v>
      </c>
      <c r="AJ365" s="39">
        <v>104.42</v>
      </c>
      <c r="AK365" s="39">
        <v>0</v>
      </c>
      <c r="AL365" s="39">
        <v>24.44</v>
      </c>
      <c r="AM365" s="39">
        <v>167.78</v>
      </c>
      <c r="AN365" s="39">
        <v>1.81</v>
      </c>
      <c r="AO365" s="39">
        <v>341.23</v>
      </c>
      <c r="AP365" s="39">
        <v>93.2</v>
      </c>
      <c r="AQ365" s="39">
        <v>88.88</v>
      </c>
      <c r="AR365" s="39">
        <v>167.75</v>
      </c>
      <c r="AS365" s="39">
        <v>142.79</v>
      </c>
      <c r="AT365" s="39">
        <v>26.97</v>
      </c>
      <c r="AU365" s="39">
        <v>4.49</v>
      </c>
      <c r="AV365" s="39">
        <v>0</v>
      </c>
      <c r="AW365" s="39">
        <v>111.54</v>
      </c>
      <c r="AX365" s="40">
        <v>105.71</v>
      </c>
      <c r="AY365" s="355"/>
      <c r="AZ365" s="35"/>
    </row>
    <row r="366" spans="1:52" ht="13.5" thickBot="1">
      <c r="A366" s="154">
        <v>31</v>
      </c>
      <c r="B366" s="170">
        <f t="shared" si="40"/>
        <v>0</v>
      </c>
      <c r="C366" s="170">
        <f t="shared" si="40"/>
        <v>0</v>
      </c>
      <c r="D366" s="170">
        <f t="shared" si="40"/>
        <v>0</v>
      </c>
      <c r="E366" s="170">
        <f t="shared" si="40"/>
        <v>0</v>
      </c>
      <c r="F366" s="170">
        <f t="shared" si="40"/>
        <v>0</v>
      </c>
      <c r="G366" s="170">
        <f t="shared" si="40"/>
        <v>0</v>
      </c>
      <c r="H366" s="170">
        <f t="shared" si="40"/>
        <v>0</v>
      </c>
      <c r="I366" s="170">
        <f t="shared" si="40"/>
        <v>0</v>
      </c>
      <c r="J366" s="170">
        <f t="shared" si="40"/>
        <v>0</v>
      </c>
      <c r="K366" s="170">
        <f t="shared" si="40"/>
        <v>0</v>
      </c>
      <c r="L366" s="170">
        <f t="shared" si="40"/>
        <v>0</v>
      </c>
      <c r="M366" s="170">
        <f t="shared" si="40"/>
        <v>0</v>
      </c>
      <c r="N366" s="170">
        <f t="shared" si="40"/>
        <v>0</v>
      </c>
      <c r="O366" s="170">
        <f t="shared" si="40"/>
        <v>0</v>
      </c>
      <c r="P366" s="170">
        <f t="shared" si="40"/>
        <v>0</v>
      </c>
      <c r="Q366" s="170">
        <f t="shared" si="39"/>
        <v>0</v>
      </c>
      <c r="R366" s="170">
        <f t="shared" si="38"/>
        <v>0</v>
      </c>
      <c r="S366" s="170">
        <f t="shared" si="38"/>
        <v>0</v>
      </c>
      <c r="T366" s="170">
        <f t="shared" si="38"/>
        <v>0</v>
      </c>
      <c r="U366" s="170">
        <f t="shared" si="38"/>
        <v>0</v>
      </c>
      <c r="V366" s="170">
        <f t="shared" si="38"/>
        <v>0</v>
      </c>
      <c r="W366" s="170">
        <f t="shared" si="38"/>
        <v>0</v>
      </c>
      <c r="X366" s="170">
        <f t="shared" si="38"/>
        <v>0</v>
      </c>
      <c r="Y366" s="170">
        <f t="shared" si="38"/>
        <v>0</v>
      </c>
      <c r="Z366" s="37"/>
      <c r="AA366" s="72">
        <v>0</v>
      </c>
      <c r="AB366" s="73">
        <v>0</v>
      </c>
      <c r="AC366" s="73">
        <v>0</v>
      </c>
      <c r="AD366" s="73">
        <v>0</v>
      </c>
      <c r="AE366" s="73">
        <v>0</v>
      </c>
      <c r="AF366" s="73">
        <v>0</v>
      </c>
      <c r="AG366" s="73">
        <v>0</v>
      </c>
      <c r="AH366" s="73">
        <v>0</v>
      </c>
      <c r="AI366" s="73">
        <v>0</v>
      </c>
      <c r="AJ366" s="73">
        <v>0</v>
      </c>
      <c r="AK366" s="73">
        <v>0</v>
      </c>
      <c r="AL366" s="73">
        <v>0</v>
      </c>
      <c r="AM366" s="73">
        <v>0</v>
      </c>
      <c r="AN366" s="73">
        <v>0</v>
      </c>
      <c r="AO366" s="73">
        <v>0</v>
      </c>
      <c r="AP366" s="73">
        <v>0</v>
      </c>
      <c r="AQ366" s="73">
        <v>0</v>
      </c>
      <c r="AR366" s="73">
        <v>0</v>
      </c>
      <c r="AS366" s="73">
        <v>0</v>
      </c>
      <c r="AT366" s="73">
        <v>0</v>
      </c>
      <c r="AU366" s="73">
        <v>0</v>
      </c>
      <c r="AV366" s="73">
        <v>0</v>
      </c>
      <c r="AW366" s="73">
        <v>0</v>
      </c>
      <c r="AX366" s="130">
        <v>0</v>
      </c>
      <c r="AY366" s="355"/>
      <c r="AZ366" s="35"/>
    </row>
    <row r="367" spans="1:52" ht="13.5" thickBot="1">
      <c r="AA367" s="167">
        <f>SUM(AA336:AX366)</f>
        <v>117791.84000000003</v>
      </c>
    </row>
    <row r="368" spans="1:52" s="4" customFormat="1" ht="52.9" customHeight="1">
      <c r="A368" s="499" t="s">
        <v>35</v>
      </c>
      <c r="B368" s="500"/>
      <c r="C368" s="500"/>
      <c r="D368" s="500"/>
      <c r="E368" s="500"/>
      <c r="F368" s="500"/>
      <c r="G368" s="500"/>
      <c r="H368" s="500"/>
      <c r="I368" s="500"/>
      <c r="J368" s="567" t="s">
        <v>125</v>
      </c>
      <c r="K368" s="567"/>
      <c r="L368" s="567"/>
      <c r="M368" s="152"/>
      <c r="Q368" s="148"/>
      <c r="T368" s="12"/>
      <c r="U368" s="12"/>
      <c r="W368" s="168"/>
      <c r="X368" s="63"/>
      <c r="Y368" s="63"/>
      <c r="Z368" s="63"/>
      <c r="AA368" s="63"/>
      <c r="AB368" s="63"/>
      <c r="AC368" s="63"/>
      <c r="AD368" s="63"/>
      <c r="AE368" s="63"/>
      <c r="AF368" s="63"/>
      <c r="AG368" s="63"/>
      <c r="AH368" s="63"/>
      <c r="AI368" s="63"/>
      <c r="AJ368" s="63"/>
      <c r="AK368" s="63"/>
      <c r="AL368" s="63"/>
      <c r="AM368" s="63"/>
      <c r="AN368" s="63"/>
      <c r="AO368" s="63"/>
      <c r="AP368" s="63"/>
      <c r="AQ368" s="63"/>
      <c r="AR368" s="63"/>
      <c r="AS368" s="63"/>
      <c r="AT368" s="63"/>
      <c r="AW368" s="17"/>
      <c r="AX368" s="19"/>
    </row>
    <row r="369" spans="1:54" s="4" customFormat="1" ht="15.75">
      <c r="A369" s="568">
        <v>1</v>
      </c>
      <c r="B369" s="569"/>
      <c r="C369" s="569"/>
      <c r="D369" s="569"/>
      <c r="E369" s="569"/>
      <c r="F369" s="569"/>
      <c r="G369" s="569"/>
      <c r="H369" s="569"/>
      <c r="I369" s="569"/>
      <c r="J369" s="569">
        <v>2</v>
      </c>
      <c r="K369" s="569"/>
      <c r="L369" s="569"/>
      <c r="M369" s="152"/>
      <c r="Q369" s="149"/>
      <c r="T369" s="12"/>
      <c r="U369" s="12"/>
      <c r="W369" s="168"/>
      <c r="X369" s="63"/>
      <c r="Y369" s="63"/>
      <c r="Z369" s="63"/>
      <c r="AA369" s="63"/>
      <c r="AB369" s="63"/>
      <c r="AC369" s="63"/>
      <c r="AD369" s="63"/>
      <c r="AE369" s="63"/>
      <c r="AF369" s="63"/>
      <c r="AG369" s="63"/>
      <c r="AH369" s="63"/>
      <c r="AI369" s="63"/>
      <c r="AJ369" s="63"/>
      <c r="AK369" s="63"/>
      <c r="AL369" s="63"/>
      <c r="AM369" s="63"/>
      <c r="AN369" s="63"/>
      <c r="AO369" s="63"/>
      <c r="AP369" s="63"/>
      <c r="AQ369" s="63"/>
      <c r="AR369" s="63"/>
      <c r="AS369" s="63"/>
      <c r="AT369" s="63"/>
      <c r="AW369" s="17"/>
      <c r="AX369" s="19"/>
    </row>
    <row r="370" spans="1:54" s="4" customFormat="1" ht="40.9" customHeight="1" thickBot="1">
      <c r="A370" s="570" t="s">
        <v>127</v>
      </c>
      <c r="B370" s="571"/>
      <c r="C370" s="571"/>
      <c r="D370" s="571"/>
      <c r="E370" s="571"/>
      <c r="F370" s="571"/>
      <c r="G370" s="571"/>
      <c r="H370" s="571"/>
      <c r="I370" s="571"/>
      <c r="J370" s="587">
        <f>Црсв</f>
        <v>1067.45</v>
      </c>
      <c r="K370" s="588"/>
      <c r="L370" s="589"/>
      <c r="M370" s="150"/>
      <c r="Q370" s="150"/>
      <c r="T370" s="12"/>
      <c r="U370" s="12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G370" s="63"/>
      <c r="AH370" s="63"/>
      <c r="AI370" s="63"/>
      <c r="AJ370" s="63"/>
      <c r="AK370" s="63"/>
      <c r="AL370" s="63"/>
      <c r="AM370" s="63"/>
      <c r="AN370" s="63"/>
      <c r="AO370" s="63"/>
      <c r="AP370" s="63"/>
      <c r="AQ370" s="63"/>
      <c r="AR370" s="63"/>
      <c r="AS370" s="63"/>
      <c r="AT370" s="63"/>
      <c r="AW370" s="17"/>
      <c r="AX370" s="19"/>
    </row>
    <row r="371" spans="1:54" s="4" customFormat="1" ht="12.6" customHeight="1" thickBot="1">
      <c r="A371" s="153"/>
      <c r="B371" s="153"/>
      <c r="C371" s="153"/>
      <c r="D371" s="153"/>
      <c r="E371" s="153"/>
      <c r="F371" s="153"/>
      <c r="G371" s="153"/>
      <c r="H371" s="153"/>
      <c r="I371" s="153"/>
      <c r="J371" s="150"/>
      <c r="L371" s="151"/>
      <c r="M371" s="150"/>
      <c r="N371" s="150"/>
      <c r="O371" s="150"/>
      <c r="P371" s="150"/>
      <c r="Q371" s="150"/>
      <c r="T371" s="12"/>
      <c r="U371" s="12"/>
      <c r="W371" s="63"/>
      <c r="X371" s="63"/>
      <c r="Y371" s="63"/>
      <c r="Z371" s="63"/>
      <c r="AA371" s="63"/>
      <c r="AB371" s="63"/>
      <c r="AC371" s="63"/>
      <c r="AD371" s="63"/>
      <c r="AE371" s="63"/>
      <c r="AF371" s="63"/>
      <c r="AG371" s="63"/>
      <c r="AH371" s="63"/>
      <c r="AI371" s="63"/>
      <c r="AJ371" s="63"/>
      <c r="AK371" s="63"/>
      <c r="AL371" s="63"/>
      <c r="AM371" s="63"/>
      <c r="AN371" s="63"/>
      <c r="AO371" s="63"/>
      <c r="AP371" s="63"/>
      <c r="AQ371" s="63"/>
      <c r="AR371" s="63"/>
      <c r="AS371" s="63"/>
      <c r="AT371" s="63"/>
      <c r="AW371" s="17"/>
      <c r="AX371" s="19"/>
    </row>
    <row r="372" spans="1:54" s="4" customFormat="1" ht="76.150000000000006" customHeight="1">
      <c r="A372" s="499" t="s">
        <v>35</v>
      </c>
      <c r="B372" s="500"/>
      <c r="C372" s="500"/>
      <c r="D372" s="500"/>
      <c r="E372" s="500"/>
      <c r="F372" s="500"/>
      <c r="G372" s="500"/>
      <c r="H372" s="500"/>
      <c r="I372" s="500"/>
      <c r="J372" s="567" t="s">
        <v>128</v>
      </c>
      <c r="K372" s="567"/>
      <c r="L372" s="567"/>
      <c r="M372" s="150"/>
      <c r="N372" s="150"/>
      <c r="O372" s="150"/>
      <c r="P372" s="150"/>
      <c r="Q372" s="150"/>
      <c r="T372" s="12"/>
      <c r="U372" s="12"/>
      <c r="W372" s="63"/>
      <c r="X372" s="63"/>
      <c r="Y372" s="63"/>
      <c r="Z372" s="63"/>
      <c r="AA372" s="63"/>
      <c r="AB372" s="63"/>
      <c r="AC372" s="63"/>
      <c r="AD372" s="63"/>
      <c r="AE372" s="63"/>
      <c r="AF372" s="63"/>
      <c r="AG372" s="63"/>
      <c r="AH372" s="63"/>
      <c r="AI372" s="63"/>
      <c r="AJ372" s="63"/>
      <c r="AK372" s="63"/>
      <c r="AL372" s="63"/>
      <c r="AM372" s="63"/>
      <c r="AN372" s="63"/>
      <c r="AO372" s="63"/>
      <c r="AP372" s="63"/>
      <c r="AQ372" s="63"/>
      <c r="AR372" s="63"/>
      <c r="AS372" s="63"/>
      <c r="AT372" s="63"/>
      <c r="AW372" s="17"/>
      <c r="AX372" s="19"/>
    </row>
    <row r="373" spans="1:54" s="4" customFormat="1" ht="15.75">
      <c r="A373" s="568">
        <v>1</v>
      </c>
      <c r="B373" s="569"/>
      <c r="C373" s="569"/>
      <c r="D373" s="569"/>
      <c r="E373" s="569"/>
      <c r="F373" s="569"/>
      <c r="G373" s="569"/>
      <c r="H373" s="569"/>
      <c r="I373" s="569"/>
      <c r="J373" s="569">
        <v>2</v>
      </c>
      <c r="K373" s="569"/>
      <c r="L373" s="569"/>
      <c r="M373" s="150"/>
      <c r="N373" s="150"/>
      <c r="O373" s="150"/>
      <c r="P373" s="150"/>
      <c r="Q373" s="150"/>
      <c r="T373" s="12"/>
      <c r="U373" s="12"/>
      <c r="W373" s="63"/>
      <c r="X373" s="63"/>
      <c r="Y373" s="63"/>
      <c r="Z373" s="63"/>
      <c r="AA373" s="63"/>
      <c r="AB373" s="63"/>
      <c r="AC373" s="63"/>
      <c r="AD373" s="63"/>
      <c r="AE373" s="63"/>
      <c r="AF373" s="63"/>
      <c r="AG373" s="63"/>
      <c r="AH373" s="63"/>
      <c r="AI373" s="63"/>
      <c r="AJ373" s="63"/>
      <c r="AK373" s="63"/>
      <c r="AL373" s="63"/>
      <c r="AM373" s="63"/>
      <c r="AN373" s="63"/>
      <c r="AO373" s="63"/>
      <c r="AP373" s="63"/>
      <c r="AQ373" s="63"/>
      <c r="AR373" s="63"/>
      <c r="AS373" s="63"/>
      <c r="AT373" s="63"/>
      <c r="AW373" s="17"/>
      <c r="AX373" s="19"/>
    </row>
    <row r="374" spans="1:54" s="4" customFormat="1" ht="42" customHeight="1" thickBot="1">
      <c r="A374" s="570" t="s">
        <v>126</v>
      </c>
      <c r="B374" s="571"/>
      <c r="C374" s="571"/>
      <c r="D374" s="571"/>
      <c r="E374" s="571"/>
      <c r="F374" s="571"/>
      <c r="G374" s="571"/>
      <c r="H374" s="571"/>
      <c r="I374" s="571"/>
      <c r="J374" s="587">
        <f>Цбр</f>
        <v>1067.45</v>
      </c>
      <c r="K374" s="588"/>
      <c r="L374" s="589"/>
      <c r="M374" s="150"/>
      <c r="N374" s="150"/>
      <c r="O374" s="150"/>
      <c r="P374" s="150"/>
      <c r="Q374" s="150"/>
      <c r="T374" s="12"/>
      <c r="U374" s="12"/>
      <c r="W374" s="63"/>
      <c r="X374" s="63"/>
      <c r="Y374" s="63"/>
      <c r="Z374" s="63"/>
      <c r="AA374" s="63"/>
      <c r="AB374" s="63"/>
      <c r="AC374" s="63"/>
      <c r="AD374" s="63"/>
      <c r="AE374" s="63"/>
      <c r="AF374" s="63"/>
      <c r="AG374" s="63"/>
      <c r="AH374" s="63"/>
      <c r="AI374" s="63"/>
      <c r="AJ374" s="63"/>
      <c r="AK374" s="63"/>
      <c r="AL374" s="63"/>
      <c r="AM374" s="63"/>
      <c r="AN374" s="63"/>
      <c r="AO374" s="63"/>
      <c r="AP374" s="63"/>
      <c r="AQ374" s="63"/>
      <c r="AR374" s="63"/>
      <c r="AS374" s="63"/>
      <c r="AT374" s="63"/>
      <c r="AW374" s="17"/>
      <c r="AX374" s="19"/>
    </row>
    <row r="375" spans="1:54" s="4" customFormat="1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AA375" s="63"/>
      <c r="AB375" s="63"/>
      <c r="AC375" s="63"/>
      <c r="AD375" s="63"/>
      <c r="AE375" s="63"/>
      <c r="AF375" s="63"/>
      <c r="AG375" s="63"/>
      <c r="AH375" s="63"/>
      <c r="AI375" s="63"/>
      <c r="AJ375" s="63"/>
      <c r="AK375" s="63"/>
      <c r="AL375" s="63"/>
      <c r="AM375" s="63"/>
      <c r="AN375" s="63"/>
      <c r="AO375" s="63"/>
      <c r="AP375" s="63"/>
      <c r="AQ375" s="63"/>
      <c r="AR375" s="63"/>
      <c r="AS375" s="63"/>
      <c r="AT375" s="63"/>
      <c r="AU375" s="63"/>
      <c r="AV375" s="63"/>
      <c r="AW375" s="63"/>
      <c r="AX375" s="63"/>
      <c r="AZ375" s="19"/>
    </row>
    <row r="376" spans="1:54" s="4" customFormat="1">
      <c r="A376" s="290" t="s">
        <v>169</v>
      </c>
      <c r="B376" s="25" t="s">
        <v>85</v>
      </c>
      <c r="C376" s="25"/>
      <c r="D376" s="25"/>
      <c r="E376" s="25"/>
      <c r="F376" s="25"/>
      <c r="G376" s="25"/>
      <c r="H376" s="25"/>
      <c r="I376" s="25"/>
      <c r="J376" s="25"/>
      <c r="K376" s="25"/>
      <c r="L376" s="293"/>
      <c r="M376" s="293"/>
      <c r="N376" s="25"/>
      <c r="O376" s="25"/>
      <c r="P376" s="25"/>
      <c r="Q376" s="25"/>
      <c r="R376" s="25"/>
      <c r="S376" s="17"/>
      <c r="T376" s="17"/>
      <c r="U376" s="17"/>
      <c r="V376" s="17"/>
      <c r="W376" s="17"/>
      <c r="X376" s="17"/>
      <c r="Y376" s="17"/>
      <c r="AA376" s="63"/>
      <c r="AB376" s="63"/>
      <c r="AC376" s="63"/>
      <c r="AD376" s="63"/>
      <c r="AE376" s="63"/>
      <c r="AF376" s="63"/>
      <c r="AG376" s="63"/>
      <c r="AH376" s="63"/>
      <c r="AI376" s="63"/>
      <c r="AJ376" s="63"/>
      <c r="AK376" s="63"/>
      <c r="AL376" s="63"/>
      <c r="AM376" s="63"/>
      <c r="AN376" s="63"/>
      <c r="AO376" s="63"/>
      <c r="AP376" s="63"/>
      <c r="AQ376" s="63"/>
      <c r="AR376" s="63"/>
      <c r="AS376" s="63"/>
      <c r="AT376" s="63"/>
      <c r="AU376" s="63"/>
      <c r="AV376" s="63"/>
      <c r="AW376" s="63"/>
      <c r="AX376" s="63"/>
      <c r="BA376" s="17"/>
      <c r="BB376" s="19"/>
    </row>
    <row r="377" spans="1:54" s="4" customFormat="1" ht="13.5" thickBot="1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AA377" s="168"/>
      <c r="AB377" s="64"/>
      <c r="AC377" s="63"/>
      <c r="AD377" s="63"/>
      <c r="AE377" s="63"/>
      <c r="AF377" s="63"/>
      <c r="AG377" s="63"/>
      <c r="AH377" s="63"/>
      <c r="AI377" s="63"/>
      <c r="AJ377" s="63"/>
      <c r="AK377" s="63"/>
      <c r="AL377" s="63"/>
      <c r="AM377" s="63"/>
      <c r="AN377" s="63"/>
      <c r="AO377" s="63"/>
      <c r="AP377" s="63"/>
      <c r="AQ377" s="63"/>
      <c r="AR377" s="63"/>
      <c r="AS377" s="63"/>
      <c r="AT377" s="63"/>
      <c r="AU377" s="63"/>
      <c r="AV377" s="63"/>
      <c r="AW377" s="63"/>
      <c r="AX377" s="63"/>
      <c r="BA377" s="17"/>
      <c r="BB377" s="19"/>
    </row>
    <row r="378" spans="1:54" s="4" customFormat="1" ht="58.9" customHeight="1">
      <c r="A378" s="499" t="s">
        <v>35</v>
      </c>
      <c r="B378" s="500"/>
      <c r="C378" s="500"/>
      <c r="D378" s="500"/>
      <c r="E378" s="500"/>
      <c r="F378" s="500"/>
      <c r="G378" s="500"/>
      <c r="H378" s="500"/>
      <c r="I378" s="500"/>
      <c r="J378" s="590" t="s">
        <v>0</v>
      </c>
      <c r="K378" s="501"/>
      <c r="L378" s="74"/>
      <c r="M378" s="74"/>
      <c r="N378" s="74"/>
      <c r="O378" s="74"/>
      <c r="P378" s="74"/>
      <c r="Q378" s="74"/>
      <c r="R378" s="74"/>
      <c r="S378" s="74"/>
      <c r="T378" s="74"/>
      <c r="V378" s="62"/>
      <c r="W378" s="62"/>
      <c r="X378" s="62"/>
      <c r="Y378" s="62"/>
      <c r="Z378" s="63"/>
      <c r="AA378" s="63"/>
      <c r="AB378" s="137"/>
      <c r="AC378" s="137"/>
      <c r="AD378" s="464"/>
      <c r="AE378" s="464"/>
      <c r="AF378" s="464"/>
      <c r="AG378" s="464"/>
      <c r="AH378" s="464"/>
      <c r="AI378" s="464"/>
      <c r="AJ378" s="464"/>
      <c r="AK378" s="464"/>
      <c r="AL378" s="464"/>
      <c r="AM378" s="464"/>
      <c r="AN378" s="464"/>
      <c r="AO378" s="464"/>
      <c r="AP378" s="464"/>
      <c r="AQ378" s="464"/>
      <c r="AR378" s="464"/>
      <c r="AS378" s="464"/>
      <c r="AT378" s="19"/>
      <c r="AV378" s="6"/>
      <c r="AW378" s="19"/>
    </row>
    <row r="379" spans="1:54" s="8" customFormat="1" ht="17.45" customHeight="1">
      <c r="A379" s="568">
        <v>1</v>
      </c>
      <c r="B379" s="569"/>
      <c r="C379" s="569"/>
      <c r="D379" s="569"/>
      <c r="E379" s="569"/>
      <c r="F379" s="569"/>
      <c r="G379" s="569"/>
      <c r="H379" s="569"/>
      <c r="I379" s="569"/>
      <c r="J379" s="578">
        <v>2</v>
      </c>
      <c r="K379" s="579"/>
      <c r="L379" s="135"/>
      <c r="M379" s="135"/>
      <c r="N379" s="135"/>
      <c r="O379" s="135"/>
      <c r="P379" s="135"/>
      <c r="Q379" s="135"/>
      <c r="R379" s="135"/>
      <c r="S379" s="135"/>
      <c r="T379" s="135"/>
      <c r="V379" s="138"/>
      <c r="W379" s="138"/>
      <c r="X379" s="138"/>
      <c r="Y379" s="138"/>
      <c r="Z379" s="138"/>
      <c r="AA379" s="138"/>
      <c r="AB379" s="139"/>
      <c r="AC379" s="139"/>
      <c r="AD379" s="136"/>
      <c r="AE379" s="136"/>
      <c r="AF379" s="136"/>
      <c r="AG379" s="136"/>
      <c r="AH379" s="136"/>
      <c r="AI379" s="136"/>
      <c r="AJ379" s="136"/>
      <c r="AK379" s="136"/>
      <c r="AL379" s="136"/>
      <c r="AM379" s="136"/>
      <c r="AN379" s="136"/>
      <c r="AO379" s="136"/>
      <c r="AP379" s="136"/>
      <c r="AQ379" s="136"/>
      <c r="AR379" s="136"/>
      <c r="AS379" s="136"/>
      <c r="AT379" s="162"/>
      <c r="AV379" s="31"/>
      <c r="AW379" s="162"/>
    </row>
    <row r="380" spans="1:54" s="4" customFormat="1" ht="37.9" customHeight="1" thickBot="1">
      <c r="A380" s="513" t="s">
        <v>102</v>
      </c>
      <c r="B380" s="586"/>
      <c r="C380" s="586"/>
      <c r="D380" s="586"/>
      <c r="E380" s="586"/>
      <c r="F380" s="586"/>
      <c r="G380" s="586"/>
      <c r="H380" s="586"/>
      <c r="I380" s="586"/>
      <c r="J380" s="438">
        <f>'1_ЦК'!H27</f>
        <v>912622.98</v>
      </c>
      <c r="K380" s="439"/>
      <c r="L380" s="75"/>
      <c r="M380" s="75"/>
      <c r="N380" s="75"/>
      <c r="O380" s="75"/>
      <c r="P380" s="75"/>
      <c r="Q380" s="75"/>
      <c r="R380" s="75"/>
      <c r="S380" s="75"/>
      <c r="T380" s="75"/>
      <c r="U380" s="42"/>
      <c r="V380" s="63"/>
      <c r="W380" s="63"/>
      <c r="X380" s="63"/>
      <c r="Y380" s="63"/>
      <c r="Z380" s="63"/>
      <c r="AA380" s="63"/>
      <c r="AB380" s="140"/>
      <c r="AC380" s="141"/>
      <c r="AD380" s="458"/>
      <c r="AE380" s="458"/>
      <c r="AF380" s="458"/>
      <c r="AG380" s="458"/>
      <c r="AH380" s="458"/>
      <c r="AI380" s="458"/>
      <c r="AJ380" s="458"/>
      <c r="AK380" s="458"/>
      <c r="AL380" s="458"/>
      <c r="AM380" s="458"/>
      <c r="AN380" s="458"/>
      <c r="AO380" s="458"/>
      <c r="AP380" s="458"/>
      <c r="AQ380" s="458"/>
      <c r="AR380" s="458"/>
      <c r="AS380" s="458"/>
      <c r="AT380" s="19"/>
      <c r="AV380" s="6"/>
      <c r="AW380" s="19"/>
    </row>
    <row r="381" spans="1:54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</row>
    <row r="382" spans="1:54" s="4" customFormat="1" ht="13.5" thickBot="1">
      <c r="A382" s="290" t="s">
        <v>157</v>
      </c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295"/>
      <c r="M382" s="295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AA382" s="63"/>
      <c r="AB382" s="63"/>
      <c r="AC382" s="63"/>
      <c r="AD382" s="63"/>
      <c r="AE382" s="63"/>
      <c r="AF382" s="63"/>
      <c r="AG382" s="63"/>
      <c r="AH382" s="63"/>
      <c r="AI382" s="63"/>
      <c r="AJ382" s="63"/>
      <c r="AK382" s="63"/>
      <c r="AL382" s="63"/>
      <c r="AM382" s="63"/>
      <c r="AN382" s="63"/>
      <c r="AO382" s="63"/>
      <c r="AP382" s="63"/>
      <c r="AQ382" s="63"/>
      <c r="AR382" s="63"/>
      <c r="AS382" s="63"/>
      <c r="AT382" s="63"/>
      <c r="AU382" s="63"/>
      <c r="AV382" s="63"/>
      <c r="AW382" s="63"/>
      <c r="AX382" s="63"/>
      <c r="AZ382" s="19"/>
    </row>
    <row r="383" spans="1:54" ht="15" customHeight="1">
      <c r="A383" s="499"/>
      <c r="B383" s="500"/>
      <c r="C383" s="500"/>
      <c r="D383" s="500"/>
      <c r="E383" s="500"/>
      <c r="F383" s="519" t="s">
        <v>34</v>
      </c>
      <c r="G383" s="519"/>
      <c r="H383" s="519"/>
      <c r="I383" s="519"/>
      <c r="J383" s="519"/>
      <c r="K383" s="519"/>
      <c r="L383" s="519"/>
      <c r="M383" s="519"/>
      <c r="N383" s="519"/>
      <c r="O383" s="519"/>
      <c r="P383" s="519"/>
      <c r="Q383" s="519"/>
      <c r="R383" s="519"/>
      <c r="S383" s="519"/>
      <c r="T383" s="519"/>
      <c r="U383" s="519"/>
      <c r="V383" s="519"/>
      <c r="W383" s="519"/>
      <c r="X383" s="519"/>
      <c r="Y383" s="520"/>
      <c r="AE383" s="62"/>
      <c r="AF383" s="62"/>
      <c r="AG383" s="62"/>
      <c r="AH383" s="62"/>
      <c r="AI383" s="62"/>
      <c r="AJ383" s="62"/>
      <c r="AK383" s="62"/>
      <c r="AL383" s="62"/>
      <c r="AM383" s="62"/>
      <c r="AN383" s="62"/>
      <c r="AO383" s="62"/>
    </row>
    <row r="384" spans="1:54">
      <c r="A384" s="518"/>
      <c r="B384" s="507"/>
      <c r="C384" s="507"/>
      <c r="D384" s="507"/>
      <c r="E384" s="507"/>
      <c r="F384" s="507" t="s">
        <v>29</v>
      </c>
      <c r="G384" s="507"/>
      <c r="H384" s="507"/>
      <c r="I384" s="507"/>
      <c r="J384" s="507" t="s">
        <v>30</v>
      </c>
      <c r="K384" s="507"/>
      <c r="L384" s="507"/>
      <c r="M384" s="507"/>
      <c r="N384" s="507" t="s">
        <v>31</v>
      </c>
      <c r="O384" s="507"/>
      <c r="P384" s="507"/>
      <c r="Q384" s="507"/>
      <c r="R384" s="507" t="s">
        <v>32</v>
      </c>
      <c r="S384" s="507"/>
      <c r="T384" s="507"/>
      <c r="U384" s="507"/>
      <c r="V384" s="507" t="s">
        <v>33</v>
      </c>
      <c r="W384" s="507"/>
      <c r="X384" s="507"/>
      <c r="Y384" s="521"/>
      <c r="AA384" s="69"/>
      <c r="AB384" s="69"/>
      <c r="AC384" s="69"/>
      <c r="AD384" s="69"/>
      <c r="AE384" s="132"/>
      <c r="AF384" s="132"/>
      <c r="AG384" s="132"/>
      <c r="AH384" s="132"/>
      <c r="AI384" s="132"/>
      <c r="AJ384" s="132"/>
      <c r="AK384" s="132"/>
      <c r="AL384" s="132"/>
      <c r="AM384" s="132"/>
      <c r="AN384" s="132"/>
      <c r="AO384" s="132"/>
      <c r="AP384" s="132"/>
      <c r="AQ384" s="132"/>
      <c r="AR384" s="132"/>
      <c r="AS384" s="132"/>
      <c r="AT384" s="132"/>
      <c r="AU384" s="132"/>
      <c r="AV384" s="132"/>
      <c r="AW384" s="132"/>
      <c r="AX384" s="132"/>
    </row>
    <row r="385" spans="1:53" ht="58.5" customHeight="1" thickBot="1">
      <c r="A385" s="525" t="s">
        <v>151</v>
      </c>
      <c r="B385" s="526"/>
      <c r="C385" s="526"/>
      <c r="D385" s="526"/>
      <c r="E385" s="526"/>
      <c r="F385" s="496">
        <v>1013778.5</v>
      </c>
      <c r="G385" s="496"/>
      <c r="H385" s="496"/>
      <c r="I385" s="496"/>
      <c r="J385" s="496">
        <v>0</v>
      </c>
      <c r="K385" s="496"/>
      <c r="L385" s="496"/>
      <c r="M385" s="496"/>
      <c r="N385" s="496">
        <v>1402844.7799999998</v>
      </c>
      <c r="O385" s="496"/>
      <c r="P385" s="496"/>
      <c r="Q385" s="496"/>
      <c r="R385" s="496">
        <v>1571124.94</v>
      </c>
      <c r="S385" s="496"/>
      <c r="T385" s="496"/>
      <c r="U385" s="496"/>
      <c r="V385" s="496">
        <v>775143.58000000007</v>
      </c>
      <c r="W385" s="496"/>
      <c r="X385" s="496"/>
      <c r="Y385" s="595"/>
      <c r="AA385" s="64"/>
      <c r="AB385" s="64"/>
      <c r="AC385" s="64"/>
      <c r="AD385" s="64"/>
      <c r="AE385" s="458"/>
      <c r="AF385" s="458"/>
      <c r="AG385" s="458"/>
      <c r="AH385" s="458"/>
      <c r="AI385" s="458"/>
      <c r="AJ385" s="458"/>
      <c r="AK385" s="458"/>
      <c r="AL385" s="458"/>
      <c r="AM385" s="458"/>
      <c r="AN385" s="458"/>
      <c r="AO385" s="458"/>
      <c r="AP385" s="458"/>
      <c r="AQ385" s="458"/>
      <c r="AR385" s="458"/>
      <c r="AS385" s="458"/>
      <c r="AT385" s="458"/>
      <c r="AU385" s="458"/>
      <c r="AV385" s="458"/>
      <c r="AW385" s="458"/>
      <c r="AX385" s="458"/>
    </row>
    <row r="386" spans="1:53" ht="24" customHeight="1">
      <c r="A386" s="76"/>
      <c r="B386" s="76"/>
      <c r="C386" s="76"/>
      <c r="D386" s="76"/>
      <c r="E386" s="76"/>
      <c r="F386" s="77"/>
      <c r="G386" s="77"/>
      <c r="H386" s="77"/>
      <c r="I386" s="77"/>
      <c r="J386" s="77"/>
      <c r="K386" s="77"/>
      <c r="L386" s="77"/>
      <c r="M386" s="77"/>
      <c r="N386" s="77"/>
      <c r="O386" s="77"/>
      <c r="P386" s="77"/>
      <c r="Q386" s="77"/>
      <c r="R386" s="77"/>
      <c r="S386" s="77"/>
      <c r="T386" s="77"/>
      <c r="U386" s="77"/>
      <c r="V386" s="77"/>
      <c r="W386" s="77"/>
      <c r="X386" s="77"/>
      <c r="Y386" s="77"/>
      <c r="AA386" s="64"/>
      <c r="AB386" s="64"/>
      <c r="AC386" s="64"/>
      <c r="AD386" s="64"/>
      <c r="AE386" s="131"/>
      <c r="AF386" s="131"/>
      <c r="AG386" s="131"/>
      <c r="AH386" s="131"/>
      <c r="AI386" s="131"/>
      <c r="AJ386" s="131"/>
      <c r="AK386" s="131"/>
      <c r="AL386" s="131"/>
      <c r="AM386" s="131"/>
      <c r="AN386" s="131"/>
      <c r="AO386" s="131"/>
      <c r="AP386" s="131"/>
      <c r="AQ386" s="131"/>
      <c r="AR386" s="131"/>
      <c r="AS386" s="131"/>
      <c r="AT386" s="131"/>
      <c r="AU386" s="131"/>
      <c r="AV386" s="131"/>
      <c r="AW386" s="131"/>
      <c r="AX386" s="131"/>
    </row>
    <row r="387" spans="1:53" s="297" customFormat="1" ht="21" customHeight="1" thickBot="1">
      <c r="A387" s="84" t="s">
        <v>158</v>
      </c>
      <c r="B387" s="296"/>
      <c r="C387" s="296"/>
      <c r="D387" s="296"/>
      <c r="E387" s="296"/>
      <c r="F387" s="296"/>
      <c r="G387" s="296"/>
      <c r="H387" s="296"/>
      <c r="I387" s="296"/>
      <c r="J387" s="296"/>
      <c r="K387" s="296"/>
      <c r="L387" s="304"/>
      <c r="M387" s="304"/>
      <c r="N387" s="296"/>
      <c r="O387" s="296"/>
      <c r="P387" s="296"/>
      <c r="Q387" s="296"/>
      <c r="R387" s="296"/>
      <c r="S387" s="296"/>
      <c r="T387" s="296"/>
      <c r="U387" s="296"/>
      <c r="V387" s="296"/>
      <c r="W387" s="296"/>
      <c r="X387" s="296"/>
      <c r="Y387" s="296"/>
      <c r="AA387" s="298"/>
      <c r="AB387" s="298"/>
      <c r="AC387" s="298"/>
      <c r="AD387" s="298"/>
      <c r="AE387" s="298"/>
      <c r="AF387" s="298"/>
      <c r="AG387" s="298"/>
      <c r="AH387" s="298"/>
      <c r="AI387" s="298"/>
      <c r="AJ387" s="298"/>
      <c r="AK387" s="298"/>
      <c r="AL387" s="298"/>
      <c r="AM387" s="298"/>
      <c r="AN387" s="298"/>
      <c r="AO387" s="298"/>
      <c r="AP387" s="298"/>
      <c r="AQ387" s="298"/>
      <c r="AR387" s="298"/>
      <c r="AS387" s="298"/>
      <c r="AT387" s="298"/>
      <c r="AU387" s="298"/>
      <c r="AV387" s="298"/>
      <c r="AW387" s="298"/>
      <c r="AX387" s="298"/>
      <c r="AZ387" s="78"/>
    </row>
    <row r="388" spans="1:53" ht="15.75">
      <c r="A388" s="515" t="s">
        <v>190</v>
      </c>
      <c r="B388" s="516"/>
      <c r="C388" s="516"/>
      <c r="D388" s="516"/>
      <c r="E388" s="516"/>
      <c r="F388" s="516"/>
      <c r="G388" s="516"/>
      <c r="H388" s="516"/>
      <c r="I388" s="517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</row>
    <row r="389" spans="1:53" s="4" customFormat="1" ht="13.15" customHeight="1">
      <c r="A389" s="591" t="s">
        <v>191</v>
      </c>
      <c r="B389" s="592"/>
      <c r="C389" s="592"/>
      <c r="D389" s="592"/>
      <c r="E389" s="592"/>
      <c r="F389" s="551">
        <f>ФСК</f>
        <v>0</v>
      </c>
      <c r="G389" s="552"/>
      <c r="H389" s="552"/>
      <c r="I389" s="553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AA389" s="63"/>
      <c r="AB389" s="63"/>
      <c r="AC389" s="63"/>
      <c r="AD389" s="63"/>
      <c r="AE389" s="63"/>
      <c r="AF389" s="63"/>
      <c r="AG389" s="63"/>
      <c r="AH389" s="63"/>
      <c r="AI389" s="63"/>
      <c r="AJ389" s="63"/>
      <c r="AK389" s="63"/>
      <c r="AL389" s="63"/>
      <c r="AM389" s="63"/>
      <c r="AN389" s="63"/>
      <c r="AO389" s="63"/>
      <c r="AP389" s="63"/>
      <c r="AQ389" s="63"/>
      <c r="AR389" s="63"/>
      <c r="AS389" s="63"/>
      <c r="AT389" s="63"/>
      <c r="AU389" s="63"/>
      <c r="AV389" s="63"/>
      <c r="AW389" s="63"/>
      <c r="AX389" s="63"/>
      <c r="AZ389" s="19"/>
    </row>
    <row r="390" spans="1:53" s="4" customFormat="1" ht="44.45" customHeight="1" thickBot="1">
      <c r="A390" s="593"/>
      <c r="B390" s="594"/>
      <c r="C390" s="594"/>
      <c r="D390" s="594"/>
      <c r="E390" s="594"/>
      <c r="F390" s="554"/>
      <c r="G390" s="555"/>
      <c r="H390" s="555"/>
      <c r="I390" s="556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AA390" s="63"/>
      <c r="AB390" s="63"/>
      <c r="AC390" s="63"/>
      <c r="AD390" s="63"/>
      <c r="AE390" s="63"/>
      <c r="AF390" s="63"/>
      <c r="AG390" s="63"/>
      <c r="AH390" s="63"/>
      <c r="AI390" s="63"/>
      <c r="AJ390" s="63"/>
      <c r="AK390" s="63"/>
      <c r="AL390" s="63"/>
      <c r="AM390" s="63"/>
      <c r="AN390" s="63"/>
      <c r="AO390" s="63"/>
      <c r="AP390" s="63"/>
      <c r="AQ390" s="63"/>
      <c r="AR390" s="63"/>
      <c r="AS390" s="63"/>
      <c r="AT390" s="63"/>
      <c r="AU390" s="63"/>
      <c r="AV390" s="63"/>
      <c r="AW390" s="63"/>
      <c r="AX390" s="63"/>
      <c r="AZ390" s="19"/>
    </row>
    <row r="392" spans="1:53" s="9" customFormat="1" ht="27" customHeight="1">
      <c r="A392" s="468" t="s">
        <v>223</v>
      </c>
      <c r="B392" s="468"/>
      <c r="C392" s="468"/>
      <c r="D392" s="468"/>
      <c r="E392" s="468"/>
      <c r="F392" s="468"/>
      <c r="G392" s="468"/>
      <c r="H392" s="468"/>
      <c r="I392" s="468"/>
      <c r="J392" s="468"/>
      <c r="K392" s="468"/>
      <c r="L392" s="468"/>
      <c r="M392" s="468"/>
      <c r="N392" s="468"/>
      <c r="O392" s="468"/>
      <c r="P392" s="468"/>
      <c r="Q392" s="468"/>
      <c r="R392" s="468"/>
      <c r="S392" s="468"/>
      <c r="T392" s="468"/>
      <c r="U392" s="468"/>
      <c r="V392" s="468"/>
      <c r="W392" s="468"/>
      <c r="X392" s="468"/>
      <c r="Y392" s="468"/>
      <c r="AA392" s="305" t="s">
        <v>123</v>
      </c>
      <c r="AB392" s="66"/>
      <c r="AC392" s="66"/>
      <c r="AD392" s="66"/>
      <c r="AE392" s="66"/>
      <c r="AF392" s="66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  <c r="AQ392" s="66"/>
      <c r="AR392" s="66"/>
      <c r="AS392" s="66"/>
      <c r="AT392" s="66"/>
      <c r="AU392" s="66"/>
      <c r="AV392" s="66"/>
      <c r="AW392" s="66"/>
      <c r="AX392" s="66"/>
      <c r="BA392" s="193"/>
    </row>
    <row r="393" spans="1:53" s="4" customFormat="1">
      <c r="A393" s="290" t="s">
        <v>166</v>
      </c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AA393" s="63"/>
      <c r="AB393" s="63"/>
      <c r="AC393" s="63"/>
      <c r="AD393" s="63"/>
      <c r="AE393" s="63"/>
      <c r="AF393" s="63"/>
      <c r="AG393" s="63"/>
      <c r="AH393" s="63"/>
      <c r="AI393" s="63"/>
      <c r="AJ393" s="63"/>
      <c r="AK393" s="63"/>
      <c r="AL393" s="63"/>
      <c r="AM393" s="63"/>
      <c r="AN393" s="63"/>
      <c r="AO393" s="63"/>
      <c r="AP393" s="63"/>
      <c r="AQ393" s="63"/>
      <c r="AR393" s="63"/>
      <c r="AS393" s="63"/>
      <c r="AT393" s="63"/>
      <c r="AU393" s="63"/>
      <c r="AV393" s="63"/>
      <c r="AW393" s="63"/>
      <c r="AX393" s="63"/>
      <c r="AZ393" s="19"/>
    </row>
    <row r="394" spans="1:53" ht="13.5" thickBot="1">
      <c r="A394" s="152"/>
    </row>
    <row r="395" spans="1:53" ht="23.25" customHeight="1" thickBot="1">
      <c r="A395" s="440" t="s">
        <v>2</v>
      </c>
      <c r="B395" s="442" t="s">
        <v>107</v>
      </c>
      <c r="C395" s="442"/>
      <c r="D395" s="442"/>
      <c r="E395" s="442"/>
      <c r="F395" s="442"/>
      <c r="G395" s="442"/>
      <c r="H395" s="442"/>
      <c r="I395" s="442"/>
      <c r="J395" s="442"/>
      <c r="K395" s="442"/>
      <c r="L395" s="442"/>
      <c r="M395" s="442"/>
      <c r="N395" s="442"/>
      <c r="O395" s="442"/>
      <c r="P395" s="442"/>
      <c r="Q395" s="442"/>
      <c r="R395" s="442"/>
      <c r="S395" s="442"/>
      <c r="T395" s="442"/>
      <c r="U395" s="442"/>
      <c r="V395" s="442"/>
      <c r="W395" s="442"/>
      <c r="X395" s="442"/>
      <c r="Y395" s="443"/>
      <c r="AA395" s="148" t="s">
        <v>182</v>
      </c>
      <c r="AB395" s="158"/>
      <c r="AC395" s="158"/>
      <c r="AD395" s="158"/>
      <c r="AE395" s="158"/>
      <c r="AF395" s="158"/>
      <c r="AG395" s="158"/>
      <c r="AH395" s="158"/>
      <c r="AI395" s="158"/>
      <c r="AJ395" s="158"/>
      <c r="AK395" s="158"/>
      <c r="AL395" s="158"/>
      <c r="AM395" s="158"/>
      <c r="AN395" s="158"/>
      <c r="AO395" s="158"/>
      <c r="AP395" s="158"/>
      <c r="AQ395" s="158"/>
      <c r="AR395" s="158"/>
      <c r="AS395" s="158"/>
      <c r="AT395" s="158"/>
      <c r="AU395" s="158"/>
      <c r="AV395" s="158"/>
      <c r="AW395" s="158"/>
      <c r="AX395" s="158"/>
      <c r="AY395" s="232"/>
      <c r="AZ395" s="158"/>
      <c r="BA395" s="158"/>
    </row>
    <row r="396" spans="1:53" ht="32.25" customHeight="1">
      <c r="A396" s="441"/>
      <c r="B396" s="433" t="s">
        <v>3</v>
      </c>
      <c r="C396" s="433"/>
      <c r="D396" s="433"/>
      <c r="E396" s="433"/>
      <c r="F396" s="433"/>
      <c r="G396" s="433"/>
      <c r="H396" s="433"/>
      <c r="I396" s="433"/>
      <c r="J396" s="433"/>
      <c r="K396" s="433"/>
      <c r="L396" s="433"/>
      <c r="M396" s="433"/>
      <c r="N396" s="433"/>
      <c r="O396" s="433"/>
      <c r="P396" s="433"/>
      <c r="Q396" s="433"/>
      <c r="R396" s="433"/>
      <c r="S396" s="433"/>
      <c r="T396" s="433"/>
      <c r="U396" s="433"/>
      <c r="V396" s="433"/>
      <c r="W396" s="433"/>
      <c r="X396" s="433"/>
      <c r="Y396" s="434"/>
      <c r="AA396" s="455" t="s">
        <v>89</v>
      </c>
      <c r="AB396" s="456"/>
      <c r="AC396" s="456"/>
      <c r="AD396" s="456"/>
      <c r="AE396" s="456"/>
      <c r="AF396" s="456"/>
      <c r="AG396" s="456"/>
      <c r="AH396" s="456"/>
      <c r="AI396" s="456"/>
      <c r="AJ396" s="456"/>
      <c r="AK396" s="456"/>
      <c r="AL396" s="456"/>
      <c r="AM396" s="456"/>
      <c r="AN396" s="456"/>
      <c r="AO396" s="456"/>
      <c r="AP396" s="456"/>
      <c r="AQ396" s="456"/>
      <c r="AR396" s="456"/>
      <c r="AS396" s="456"/>
      <c r="AT396" s="456"/>
      <c r="AU396" s="456"/>
      <c r="AV396" s="456"/>
      <c r="AW396" s="456"/>
      <c r="AX396" s="457"/>
      <c r="AY396" s="431" t="s">
        <v>213</v>
      </c>
      <c r="AZ396" s="466" t="s">
        <v>199</v>
      </c>
      <c r="BA396" s="484"/>
    </row>
    <row r="397" spans="1:53" ht="48.75" customHeight="1">
      <c r="A397" s="441"/>
      <c r="B397" s="48" t="s">
        <v>4</v>
      </c>
      <c r="C397" s="48" t="s">
        <v>5</v>
      </c>
      <c r="D397" s="48" t="s">
        <v>6</v>
      </c>
      <c r="E397" s="48" t="s">
        <v>7</v>
      </c>
      <c r="F397" s="48" t="s">
        <v>8</v>
      </c>
      <c r="G397" s="48" t="s">
        <v>9</v>
      </c>
      <c r="H397" s="48" t="s">
        <v>10</v>
      </c>
      <c r="I397" s="48" t="s">
        <v>11</v>
      </c>
      <c r="J397" s="48" t="s">
        <v>12</v>
      </c>
      <c r="K397" s="48" t="s">
        <v>13</v>
      </c>
      <c r="L397" s="48" t="s">
        <v>14</v>
      </c>
      <c r="M397" s="48" t="s">
        <v>15</v>
      </c>
      <c r="N397" s="48" t="s">
        <v>16</v>
      </c>
      <c r="O397" s="48" t="s">
        <v>17</v>
      </c>
      <c r="P397" s="48" t="s">
        <v>18</v>
      </c>
      <c r="Q397" s="48" t="s">
        <v>19</v>
      </c>
      <c r="R397" s="48" t="s">
        <v>20</v>
      </c>
      <c r="S397" s="48" t="s">
        <v>21</v>
      </c>
      <c r="T397" s="48" t="s">
        <v>22</v>
      </c>
      <c r="U397" s="48" t="s">
        <v>23</v>
      </c>
      <c r="V397" s="48" t="s">
        <v>24</v>
      </c>
      <c r="W397" s="48" t="s">
        <v>25</v>
      </c>
      <c r="X397" s="48" t="s">
        <v>26</v>
      </c>
      <c r="Y397" s="49" t="s">
        <v>27</v>
      </c>
      <c r="AA397" s="60" t="s">
        <v>4</v>
      </c>
      <c r="AB397" s="61" t="s">
        <v>5</v>
      </c>
      <c r="AC397" s="61" t="s">
        <v>6</v>
      </c>
      <c r="AD397" s="61" t="s">
        <v>7</v>
      </c>
      <c r="AE397" s="61" t="s">
        <v>8</v>
      </c>
      <c r="AF397" s="61" t="s">
        <v>9</v>
      </c>
      <c r="AG397" s="61" t="s">
        <v>10</v>
      </c>
      <c r="AH397" s="61" t="s">
        <v>11</v>
      </c>
      <c r="AI397" s="61" t="s">
        <v>12</v>
      </c>
      <c r="AJ397" s="61" t="s">
        <v>13</v>
      </c>
      <c r="AK397" s="61" t="s">
        <v>14</v>
      </c>
      <c r="AL397" s="61" t="s">
        <v>15</v>
      </c>
      <c r="AM397" s="61" t="s">
        <v>16</v>
      </c>
      <c r="AN397" s="61" t="s">
        <v>17</v>
      </c>
      <c r="AO397" s="61" t="s">
        <v>18</v>
      </c>
      <c r="AP397" s="61" t="s">
        <v>19</v>
      </c>
      <c r="AQ397" s="61" t="s">
        <v>20</v>
      </c>
      <c r="AR397" s="61" t="s">
        <v>21</v>
      </c>
      <c r="AS397" s="61" t="s">
        <v>22</v>
      </c>
      <c r="AT397" s="61" t="s">
        <v>23</v>
      </c>
      <c r="AU397" s="61" t="s">
        <v>24</v>
      </c>
      <c r="AV397" s="61" t="s">
        <v>25</v>
      </c>
      <c r="AW397" s="61" t="s">
        <v>26</v>
      </c>
      <c r="AX397" s="129" t="s">
        <v>27</v>
      </c>
      <c r="AY397" s="471"/>
      <c r="AZ397" s="467"/>
      <c r="BA397" s="484"/>
    </row>
    <row r="398" spans="1:53" s="173" customFormat="1" ht="16.149999999999999" customHeight="1">
      <c r="A398" s="447" t="s">
        <v>206</v>
      </c>
      <c r="B398" s="448"/>
      <c r="C398" s="448"/>
      <c r="D398" s="448"/>
      <c r="E398" s="448"/>
      <c r="F398" s="448"/>
      <c r="G398" s="448"/>
      <c r="H398" s="448"/>
      <c r="I398" s="448"/>
      <c r="J398" s="448"/>
      <c r="K398" s="448"/>
      <c r="L398" s="448"/>
      <c r="M398" s="448"/>
      <c r="N398" s="448"/>
      <c r="O398" s="448"/>
      <c r="P398" s="448"/>
      <c r="Q398" s="448"/>
      <c r="R398" s="448"/>
      <c r="S398" s="448"/>
      <c r="T398" s="448"/>
      <c r="U398" s="448"/>
      <c r="V398" s="448"/>
      <c r="W398" s="448"/>
      <c r="X398" s="448"/>
      <c r="Y398" s="449"/>
      <c r="AA398" s="452">
        <v>2</v>
      </c>
      <c r="AB398" s="453"/>
      <c r="AC398" s="453"/>
      <c r="AD398" s="453"/>
      <c r="AE398" s="453"/>
      <c r="AF398" s="453"/>
      <c r="AG398" s="453"/>
      <c r="AH398" s="453"/>
      <c r="AI398" s="453"/>
      <c r="AJ398" s="453"/>
      <c r="AK398" s="453"/>
      <c r="AL398" s="453"/>
      <c r="AM398" s="453"/>
      <c r="AN398" s="453"/>
      <c r="AO398" s="453"/>
      <c r="AP398" s="453"/>
      <c r="AQ398" s="453"/>
      <c r="AR398" s="453"/>
      <c r="AS398" s="453"/>
      <c r="AT398" s="453"/>
      <c r="AU398" s="453"/>
      <c r="AV398" s="453"/>
      <c r="AW398" s="453"/>
      <c r="AX398" s="454"/>
      <c r="AY398" s="184">
        <v>3</v>
      </c>
      <c r="AZ398" s="185">
        <v>4</v>
      </c>
      <c r="BA398" s="171"/>
    </row>
    <row r="399" spans="1:53">
      <c r="A399" s="47">
        <v>1</v>
      </c>
      <c r="B399" s="170">
        <f>AA399+$AZ399+$AY399</f>
        <v>1107.4951879999999</v>
      </c>
      <c r="C399" s="170">
        <f t="shared" ref="C399:R414" si="41">AB399+$AZ399+$AY399</f>
        <v>1092.9451879999999</v>
      </c>
      <c r="D399" s="170">
        <f t="shared" si="41"/>
        <v>1096.1951879999999</v>
      </c>
      <c r="E399" s="170">
        <f t="shared" si="41"/>
        <v>1111.645188</v>
      </c>
      <c r="F399" s="170">
        <f t="shared" si="41"/>
        <v>1119.365188</v>
      </c>
      <c r="G399" s="170">
        <f t="shared" si="41"/>
        <v>1131.105188</v>
      </c>
      <c r="H399" s="170">
        <f t="shared" si="41"/>
        <v>1276.9951879999999</v>
      </c>
      <c r="I399" s="170">
        <f t="shared" si="41"/>
        <v>1288.905188</v>
      </c>
      <c r="J399" s="170">
        <f t="shared" si="41"/>
        <v>1280.145188</v>
      </c>
      <c r="K399" s="170">
        <f t="shared" si="41"/>
        <v>1279.5451879999998</v>
      </c>
      <c r="L399" s="170">
        <f t="shared" si="41"/>
        <v>1250.095188</v>
      </c>
      <c r="M399" s="170">
        <f t="shared" si="41"/>
        <v>1270.5451879999998</v>
      </c>
      <c r="N399" s="170">
        <f t="shared" si="41"/>
        <v>1179.585188</v>
      </c>
      <c r="O399" s="170">
        <f t="shared" si="41"/>
        <v>1164.2751880000001</v>
      </c>
      <c r="P399" s="170">
        <f t="shared" si="41"/>
        <v>1229.365188</v>
      </c>
      <c r="Q399" s="170">
        <f t="shared" si="41"/>
        <v>1264.7251879999999</v>
      </c>
      <c r="R399" s="170">
        <f t="shared" si="41"/>
        <v>1288.0151879999999</v>
      </c>
      <c r="S399" s="170">
        <f t="shared" ref="S399:Y429" si="42">AR399+$AZ399+$AY399</f>
        <v>1299.615188</v>
      </c>
      <c r="T399" s="170">
        <f t="shared" si="42"/>
        <v>1280.365188</v>
      </c>
      <c r="U399" s="170">
        <f t="shared" si="42"/>
        <v>1140.365188</v>
      </c>
      <c r="V399" s="170">
        <f t="shared" si="42"/>
        <v>1130.065188</v>
      </c>
      <c r="W399" s="170">
        <f t="shared" si="42"/>
        <v>1123.7351879999999</v>
      </c>
      <c r="X399" s="170">
        <f t="shared" si="42"/>
        <v>1113.605188</v>
      </c>
      <c r="Y399" s="170">
        <f t="shared" si="42"/>
        <v>1110.055188</v>
      </c>
      <c r="Z399" s="37"/>
      <c r="AA399" s="41">
        <v>907.56</v>
      </c>
      <c r="AB399" s="39">
        <v>893.01</v>
      </c>
      <c r="AC399" s="39">
        <v>896.26</v>
      </c>
      <c r="AD399" s="39">
        <v>911.71</v>
      </c>
      <c r="AE399" s="39">
        <v>919.43</v>
      </c>
      <c r="AF399" s="39">
        <v>931.17</v>
      </c>
      <c r="AG399" s="39">
        <v>1077.06</v>
      </c>
      <c r="AH399" s="39">
        <v>1088.97</v>
      </c>
      <c r="AI399" s="39">
        <v>1080.21</v>
      </c>
      <c r="AJ399" s="39">
        <v>1079.6099999999999</v>
      </c>
      <c r="AK399" s="39">
        <v>1050.1600000000001</v>
      </c>
      <c r="AL399" s="39">
        <v>1070.6099999999999</v>
      </c>
      <c r="AM399" s="39">
        <v>979.65</v>
      </c>
      <c r="AN399" s="39">
        <v>964.34</v>
      </c>
      <c r="AO399" s="39">
        <v>1029.43</v>
      </c>
      <c r="AP399" s="39">
        <v>1064.79</v>
      </c>
      <c r="AQ399" s="39">
        <v>1088.08</v>
      </c>
      <c r="AR399" s="39">
        <v>1099.68</v>
      </c>
      <c r="AS399" s="39">
        <v>1080.43</v>
      </c>
      <c r="AT399" s="39">
        <v>940.43</v>
      </c>
      <c r="AU399" s="39">
        <v>930.13</v>
      </c>
      <c r="AV399" s="39">
        <v>923.8</v>
      </c>
      <c r="AW399" s="39">
        <v>913.67</v>
      </c>
      <c r="AX399" s="40">
        <v>910.12</v>
      </c>
      <c r="AY399" s="339">
        <v>194.59</v>
      </c>
      <c r="AZ399" s="159">
        <v>5.3451880000000003</v>
      </c>
      <c r="BA399" s="143"/>
    </row>
    <row r="400" spans="1:53">
      <c r="A400" s="47">
        <v>2</v>
      </c>
      <c r="B400" s="170">
        <f t="shared" ref="B400:Q429" si="43">AA400+$AZ400+$AY400</f>
        <v>1108.315188</v>
      </c>
      <c r="C400" s="170">
        <f t="shared" si="41"/>
        <v>1108.9251879999999</v>
      </c>
      <c r="D400" s="170">
        <f t="shared" si="41"/>
        <v>1124.855188</v>
      </c>
      <c r="E400" s="170">
        <f t="shared" si="41"/>
        <v>1127.4151879999999</v>
      </c>
      <c r="F400" s="170">
        <f t="shared" si="41"/>
        <v>1139.855188</v>
      </c>
      <c r="G400" s="170">
        <f t="shared" si="41"/>
        <v>1149.7551880000001</v>
      </c>
      <c r="H400" s="170">
        <f t="shared" si="41"/>
        <v>1309.585188</v>
      </c>
      <c r="I400" s="170">
        <f t="shared" si="41"/>
        <v>1207.565188</v>
      </c>
      <c r="J400" s="170">
        <f t="shared" si="41"/>
        <v>1186.5251880000001</v>
      </c>
      <c r="K400" s="170">
        <f t="shared" si="41"/>
        <v>1148.9251879999999</v>
      </c>
      <c r="L400" s="170">
        <f t="shared" si="41"/>
        <v>1148.2451879999999</v>
      </c>
      <c r="M400" s="170">
        <f t="shared" si="41"/>
        <v>1147.7751880000001</v>
      </c>
      <c r="N400" s="170">
        <f t="shared" si="41"/>
        <v>1146.2851880000001</v>
      </c>
      <c r="O400" s="170">
        <f t="shared" si="41"/>
        <v>1147.395188</v>
      </c>
      <c r="P400" s="170">
        <f t="shared" si="41"/>
        <v>1147.055188</v>
      </c>
      <c r="Q400" s="170">
        <f t="shared" si="41"/>
        <v>1148.0251880000001</v>
      </c>
      <c r="R400" s="170">
        <f t="shared" si="41"/>
        <v>1151.9251879999999</v>
      </c>
      <c r="S400" s="170">
        <f t="shared" si="42"/>
        <v>1156.595188</v>
      </c>
      <c r="T400" s="170">
        <f t="shared" si="42"/>
        <v>1155.4251879999999</v>
      </c>
      <c r="U400" s="170">
        <f t="shared" si="42"/>
        <v>1152.565188</v>
      </c>
      <c r="V400" s="170">
        <f t="shared" si="42"/>
        <v>1148.2451879999999</v>
      </c>
      <c r="W400" s="170">
        <f t="shared" si="42"/>
        <v>1137.395188</v>
      </c>
      <c r="X400" s="170">
        <f t="shared" si="42"/>
        <v>1127.4551879999999</v>
      </c>
      <c r="Y400" s="170">
        <f t="shared" si="42"/>
        <v>1124.405188</v>
      </c>
      <c r="Z400" s="37"/>
      <c r="AA400" s="38">
        <v>908.38</v>
      </c>
      <c r="AB400" s="39">
        <v>908.99</v>
      </c>
      <c r="AC400" s="39">
        <v>924.92</v>
      </c>
      <c r="AD400" s="39">
        <v>927.48</v>
      </c>
      <c r="AE400" s="39">
        <v>939.92</v>
      </c>
      <c r="AF400" s="39">
        <v>949.82</v>
      </c>
      <c r="AG400" s="39">
        <v>1109.6500000000001</v>
      </c>
      <c r="AH400" s="39">
        <v>1007.63</v>
      </c>
      <c r="AI400" s="39">
        <v>986.59</v>
      </c>
      <c r="AJ400" s="39">
        <v>948.99</v>
      </c>
      <c r="AK400" s="39">
        <v>948.31</v>
      </c>
      <c r="AL400" s="39">
        <v>947.84</v>
      </c>
      <c r="AM400" s="39">
        <v>946.35</v>
      </c>
      <c r="AN400" s="39">
        <v>947.46</v>
      </c>
      <c r="AO400" s="39">
        <v>947.12</v>
      </c>
      <c r="AP400" s="39">
        <v>948.09</v>
      </c>
      <c r="AQ400" s="39">
        <v>951.99</v>
      </c>
      <c r="AR400" s="39">
        <v>956.66</v>
      </c>
      <c r="AS400" s="39">
        <v>955.49</v>
      </c>
      <c r="AT400" s="39">
        <v>952.63</v>
      </c>
      <c r="AU400" s="39">
        <v>948.31</v>
      </c>
      <c r="AV400" s="39">
        <v>937.46</v>
      </c>
      <c r="AW400" s="39">
        <v>927.52</v>
      </c>
      <c r="AX400" s="40">
        <v>924.47</v>
      </c>
      <c r="AY400" s="340">
        <v>194.59</v>
      </c>
      <c r="AZ400" s="159">
        <v>5.3451880000000003</v>
      </c>
      <c r="BA400" s="143"/>
    </row>
    <row r="401" spans="1:53">
      <c r="A401" s="47">
        <v>3</v>
      </c>
      <c r="B401" s="170">
        <f t="shared" si="43"/>
        <v>1130.9351879999999</v>
      </c>
      <c r="C401" s="170">
        <f t="shared" si="41"/>
        <v>1126.5351880000001</v>
      </c>
      <c r="D401" s="170">
        <f t="shared" si="41"/>
        <v>1126.6651879999999</v>
      </c>
      <c r="E401" s="170">
        <f t="shared" si="41"/>
        <v>1126.845188</v>
      </c>
      <c r="F401" s="170">
        <f t="shared" si="41"/>
        <v>1128.895188</v>
      </c>
      <c r="G401" s="170">
        <f t="shared" si="41"/>
        <v>1135.2551880000001</v>
      </c>
      <c r="H401" s="170">
        <f t="shared" si="41"/>
        <v>1143.635188</v>
      </c>
      <c r="I401" s="170">
        <f t="shared" si="41"/>
        <v>1210.385188</v>
      </c>
      <c r="J401" s="170">
        <f t="shared" si="41"/>
        <v>1284.0051879999999</v>
      </c>
      <c r="K401" s="170">
        <f t="shared" si="41"/>
        <v>1279.7551879999999</v>
      </c>
      <c r="L401" s="170">
        <f t="shared" si="41"/>
        <v>1269.5551879999998</v>
      </c>
      <c r="M401" s="170">
        <f t="shared" si="41"/>
        <v>1254.355188</v>
      </c>
      <c r="N401" s="170">
        <f t="shared" si="41"/>
        <v>1267.855188</v>
      </c>
      <c r="O401" s="170">
        <f t="shared" si="41"/>
        <v>1267.6651879999999</v>
      </c>
      <c r="P401" s="170">
        <f t="shared" si="41"/>
        <v>1276.315188</v>
      </c>
      <c r="Q401" s="170">
        <f t="shared" si="41"/>
        <v>1285.0551879999998</v>
      </c>
      <c r="R401" s="170">
        <f t="shared" si="41"/>
        <v>1295.335188</v>
      </c>
      <c r="S401" s="170">
        <f t="shared" si="42"/>
        <v>1311.5051879999999</v>
      </c>
      <c r="T401" s="170">
        <f t="shared" si="42"/>
        <v>1310.5051879999999</v>
      </c>
      <c r="U401" s="170">
        <f t="shared" si="42"/>
        <v>1272.0051879999999</v>
      </c>
      <c r="V401" s="170">
        <f t="shared" si="42"/>
        <v>1211.4351880000002</v>
      </c>
      <c r="W401" s="170">
        <f t="shared" si="42"/>
        <v>1140.575188</v>
      </c>
      <c r="X401" s="170">
        <f t="shared" si="42"/>
        <v>1133.4851879999999</v>
      </c>
      <c r="Y401" s="170">
        <f t="shared" si="42"/>
        <v>1129.2951880000001</v>
      </c>
      <c r="Z401" s="37"/>
      <c r="AA401" s="38">
        <v>931</v>
      </c>
      <c r="AB401" s="39">
        <v>926.6</v>
      </c>
      <c r="AC401" s="39">
        <v>926.73</v>
      </c>
      <c r="AD401" s="39">
        <v>926.91</v>
      </c>
      <c r="AE401" s="39">
        <v>928.96</v>
      </c>
      <c r="AF401" s="39">
        <v>935.32</v>
      </c>
      <c r="AG401" s="39">
        <v>943.7</v>
      </c>
      <c r="AH401" s="39">
        <v>1010.45</v>
      </c>
      <c r="AI401" s="39">
        <v>1084.07</v>
      </c>
      <c r="AJ401" s="39">
        <v>1079.82</v>
      </c>
      <c r="AK401" s="39">
        <v>1069.6199999999999</v>
      </c>
      <c r="AL401" s="39">
        <v>1054.42</v>
      </c>
      <c r="AM401" s="39">
        <v>1067.92</v>
      </c>
      <c r="AN401" s="39">
        <v>1067.73</v>
      </c>
      <c r="AO401" s="39">
        <v>1076.3800000000001</v>
      </c>
      <c r="AP401" s="39">
        <v>1085.1199999999999</v>
      </c>
      <c r="AQ401" s="39">
        <v>1095.4000000000001</v>
      </c>
      <c r="AR401" s="39">
        <v>1111.57</v>
      </c>
      <c r="AS401" s="39">
        <v>1110.57</v>
      </c>
      <c r="AT401" s="39">
        <v>1072.07</v>
      </c>
      <c r="AU401" s="39">
        <v>1011.5000000000001</v>
      </c>
      <c r="AV401" s="39">
        <v>940.64</v>
      </c>
      <c r="AW401" s="39">
        <v>933.55</v>
      </c>
      <c r="AX401" s="40">
        <v>929.36</v>
      </c>
      <c r="AY401" s="340">
        <v>194.59</v>
      </c>
      <c r="AZ401" s="159">
        <v>5.3451880000000003</v>
      </c>
      <c r="BA401" s="143"/>
    </row>
    <row r="402" spans="1:53">
      <c r="A402" s="47">
        <v>4</v>
      </c>
      <c r="B402" s="170">
        <f t="shared" si="43"/>
        <v>1123.9851879999999</v>
      </c>
      <c r="C402" s="170">
        <f t="shared" si="41"/>
        <v>1122.2051879999999</v>
      </c>
      <c r="D402" s="170">
        <f t="shared" si="41"/>
        <v>1119.7251879999999</v>
      </c>
      <c r="E402" s="170">
        <f t="shared" si="41"/>
        <v>1120.2951880000001</v>
      </c>
      <c r="F402" s="170">
        <f t="shared" si="41"/>
        <v>1122.4251879999999</v>
      </c>
      <c r="G402" s="170">
        <f t="shared" si="41"/>
        <v>1126.7751880000001</v>
      </c>
      <c r="H402" s="170">
        <f t="shared" si="41"/>
        <v>1135.7551880000001</v>
      </c>
      <c r="I402" s="170">
        <f t="shared" si="41"/>
        <v>1140.7651880000001</v>
      </c>
      <c r="J402" s="170">
        <f t="shared" si="41"/>
        <v>1200.065188</v>
      </c>
      <c r="K402" s="170">
        <f t="shared" si="41"/>
        <v>1276.7651879999999</v>
      </c>
      <c r="L402" s="170">
        <f t="shared" si="41"/>
        <v>1270.405188</v>
      </c>
      <c r="M402" s="170">
        <f t="shared" si="41"/>
        <v>1264.155188</v>
      </c>
      <c r="N402" s="170">
        <f t="shared" si="41"/>
        <v>1271.2851879999998</v>
      </c>
      <c r="O402" s="170">
        <f t="shared" si="41"/>
        <v>1272.085188</v>
      </c>
      <c r="P402" s="170">
        <f t="shared" si="41"/>
        <v>1275.7451879999999</v>
      </c>
      <c r="Q402" s="170">
        <f t="shared" si="41"/>
        <v>1279.9851879999999</v>
      </c>
      <c r="R402" s="170">
        <f t="shared" si="41"/>
        <v>1283.8051879999998</v>
      </c>
      <c r="S402" s="170">
        <f t="shared" si="42"/>
        <v>1294.9251879999999</v>
      </c>
      <c r="T402" s="170">
        <f t="shared" si="42"/>
        <v>1308.065188</v>
      </c>
      <c r="U402" s="170">
        <f t="shared" si="42"/>
        <v>1272.645188</v>
      </c>
      <c r="V402" s="170">
        <f t="shared" si="42"/>
        <v>1234.375188</v>
      </c>
      <c r="W402" s="170">
        <f t="shared" si="42"/>
        <v>1135.2151879999999</v>
      </c>
      <c r="X402" s="170">
        <f t="shared" si="42"/>
        <v>1123.1951879999999</v>
      </c>
      <c r="Y402" s="170">
        <f t="shared" si="42"/>
        <v>1120.0351880000001</v>
      </c>
      <c r="Z402" s="37"/>
      <c r="AA402" s="38">
        <v>924.05</v>
      </c>
      <c r="AB402" s="39">
        <v>922.27</v>
      </c>
      <c r="AC402" s="39">
        <v>919.79</v>
      </c>
      <c r="AD402" s="39">
        <v>920.36</v>
      </c>
      <c r="AE402" s="39">
        <v>922.49</v>
      </c>
      <c r="AF402" s="39">
        <v>926.84</v>
      </c>
      <c r="AG402" s="39">
        <v>935.82</v>
      </c>
      <c r="AH402" s="39">
        <v>940.83</v>
      </c>
      <c r="AI402" s="39">
        <v>1000.13</v>
      </c>
      <c r="AJ402" s="39">
        <v>1076.83</v>
      </c>
      <c r="AK402" s="39">
        <v>1070.47</v>
      </c>
      <c r="AL402" s="39">
        <v>1064.22</v>
      </c>
      <c r="AM402" s="39">
        <v>1071.3499999999999</v>
      </c>
      <c r="AN402" s="39">
        <v>1072.1500000000001</v>
      </c>
      <c r="AO402" s="39">
        <v>1075.81</v>
      </c>
      <c r="AP402" s="39">
        <v>1080.05</v>
      </c>
      <c r="AQ402" s="39">
        <v>1083.8699999999999</v>
      </c>
      <c r="AR402" s="39">
        <v>1094.99</v>
      </c>
      <c r="AS402" s="39">
        <v>1108.1300000000001</v>
      </c>
      <c r="AT402" s="39">
        <v>1072.71</v>
      </c>
      <c r="AU402" s="39">
        <v>1034.44</v>
      </c>
      <c r="AV402" s="39">
        <v>935.28</v>
      </c>
      <c r="AW402" s="39">
        <v>923.26</v>
      </c>
      <c r="AX402" s="40">
        <v>920.1</v>
      </c>
      <c r="AY402" s="340">
        <v>194.59</v>
      </c>
      <c r="AZ402" s="159">
        <v>5.3451880000000003</v>
      </c>
      <c r="BA402" s="143"/>
    </row>
    <row r="403" spans="1:53">
      <c r="A403" s="47">
        <v>5</v>
      </c>
      <c r="B403" s="170">
        <f t="shared" si="43"/>
        <v>1122.315188</v>
      </c>
      <c r="C403" s="170">
        <f t="shared" si="41"/>
        <v>1117.835188</v>
      </c>
      <c r="D403" s="170">
        <f t="shared" si="41"/>
        <v>1118.875188</v>
      </c>
      <c r="E403" s="170">
        <f t="shared" si="41"/>
        <v>1122.885188</v>
      </c>
      <c r="F403" s="170">
        <f t="shared" si="41"/>
        <v>1131.1851879999999</v>
      </c>
      <c r="G403" s="170">
        <f t="shared" si="41"/>
        <v>1141.4251879999999</v>
      </c>
      <c r="H403" s="170">
        <f t="shared" si="41"/>
        <v>1335.565188</v>
      </c>
      <c r="I403" s="170">
        <f t="shared" si="41"/>
        <v>1350.0251879999998</v>
      </c>
      <c r="J403" s="170">
        <f t="shared" si="41"/>
        <v>1375.335188</v>
      </c>
      <c r="K403" s="170">
        <f t="shared" si="41"/>
        <v>1377.9851879999999</v>
      </c>
      <c r="L403" s="170">
        <f t="shared" si="41"/>
        <v>1286.7751879999998</v>
      </c>
      <c r="M403" s="170">
        <f t="shared" si="41"/>
        <v>1338.4151879999999</v>
      </c>
      <c r="N403" s="170">
        <f t="shared" si="41"/>
        <v>1370.7651879999999</v>
      </c>
      <c r="O403" s="170">
        <f t="shared" si="41"/>
        <v>1365.0451879999998</v>
      </c>
      <c r="P403" s="170">
        <f t="shared" si="41"/>
        <v>1372.9751879999999</v>
      </c>
      <c r="Q403" s="170">
        <f t="shared" si="41"/>
        <v>1376.9251879999999</v>
      </c>
      <c r="R403" s="170">
        <f t="shared" si="41"/>
        <v>1392.155188</v>
      </c>
      <c r="S403" s="170">
        <f t="shared" si="42"/>
        <v>1399.085188</v>
      </c>
      <c r="T403" s="170">
        <f t="shared" si="42"/>
        <v>1504.845188</v>
      </c>
      <c r="U403" s="170">
        <f t="shared" si="42"/>
        <v>1506.565188</v>
      </c>
      <c r="V403" s="170">
        <f t="shared" si="42"/>
        <v>1509.6651879999999</v>
      </c>
      <c r="W403" s="170">
        <f t="shared" si="42"/>
        <v>1512.0451879999998</v>
      </c>
      <c r="X403" s="170">
        <f t="shared" si="42"/>
        <v>1510.2551879999999</v>
      </c>
      <c r="Y403" s="170">
        <f t="shared" si="42"/>
        <v>1518.135188</v>
      </c>
      <c r="Z403" s="37"/>
      <c r="AA403" s="38">
        <v>922.38</v>
      </c>
      <c r="AB403" s="39">
        <v>917.9</v>
      </c>
      <c r="AC403" s="39">
        <v>918.94</v>
      </c>
      <c r="AD403" s="39">
        <v>922.95</v>
      </c>
      <c r="AE403" s="39">
        <v>931.25</v>
      </c>
      <c r="AF403" s="39">
        <v>941.49</v>
      </c>
      <c r="AG403" s="39">
        <v>1135.6300000000001</v>
      </c>
      <c r="AH403" s="39">
        <v>1150.0899999999999</v>
      </c>
      <c r="AI403" s="39">
        <v>1175.4000000000001</v>
      </c>
      <c r="AJ403" s="39">
        <v>1178.05</v>
      </c>
      <c r="AK403" s="39">
        <v>1086.8399999999999</v>
      </c>
      <c r="AL403" s="39">
        <v>1138.48</v>
      </c>
      <c r="AM403" s="39">
        <v>1170.83</v>
      </c>
      <c r="AN403" s="39">
        <v>1165.1099999999999</v>
      </c>
      <c r="AO403" s="39">
        <v>1173.04</v>
      </c>
      <c r="AP403" s="39">
        <v>1176.99</v>
      </c>
      <c r="AQ403" s="39">
        <v>1192.22</v>
      </c>
      <c r="AR403" s="39">
        <v>1199.1500000000001</v>
      </c>
      <c r="AS403" s="39">
        <v>1304.9100000000001</v>
      </c>
      <c r="AT403" s="39">
        <v>1306.6300000000001</v>
      </c>
      <c r="AU403" s="39">
        <v>1309.73</v>
      </c>
      <c r="AV403" s="39">
        <v>1312.11</v>
      </c>
      <c r="AW403" s="39">
        <v>1310.32</v>
      </c>
      <c r="AX403" s="40">
        <v>1318.2</v>
      </c>
      <c r="AY403" s="340">
        <v>194.59</v>
      </c>
      <c r="AZ403" s="159">
        <v>5.3451880000000003</v>
      </c>
      <c r="BA403" s="143"/>
    </row>
    <row r="404" spans="1:53">
      <c r="A404" s="47">
        <v>6</v>
      </c>
      <c r="B404" s="170">
        <f t="shared" si="43"/>
        <v>1347.085188</v>
      </c>
      <c r="C404" s="170">
        <f t="shared" si="41"/>
        <v>1348.065188</v>
      </c>
      <c r="D404" s="170">
        <f t="shared" si="41"/>
        <v>1348.2951879999998</v>
      </c>
      <c r="E404" s="170">
        <f t="shared" si="41"/>
        <v>1348.2351879999999</v>
      </c>
      <c r="F404" s="170">
        <f t="shared" si="41"/>
        <v>1347.865188</v>
      </c>
      <c r="G404" s="170">
        <f t="shared" si="41"/>
        <v>1344.9351879999999</v>
      </c>
      <c r="H404" s="170">
        <f t="shared" si="41"/>
        <v>1448.5151879999999</v>
      </c>
      <c r="I404" s="170">
        <f t="shared" si="41"/>
        <v>1443.815188</v>
      </c>
      <c r="J404" s="170">
        <f t="shared" si="41"/>
        <v>1455.615188</v>
      </c>
      <c r="K404" s="170">
        <f t="shared" si="41"/>
        <v>1440.2351879999999</v>
      </c>
      <c r="L404" s="170">
        <f t="shared" si="41"/>
        <v>1441.2351879999999</v>
      </c>
      <c r="M404" s="170">
        <f t="shared" si="41"/>
        <v>1440.2851879999998</v>
      </c>
      <c r="N404" s="170">
        <f t="shared" si="41"/>
        <v>1441.4851879999999</v>
      </c>
      <c r="O404" s="170">
        <f t="shared" si="41"/>
        <v>1442.4451879999999</v>
      </c>
      <c r="P404" s="170">
        <f t="shared" si="41"/>
        <v>1442.7951879999998</v>
      </c>
      <c r="Q404" s="170">
        <f t="shared" si="41"/>
        <v>1444.5451879999998</v>
      </c>
      <c r="R404" s="170">
        <f t="shared" si="41"/>
        <v>1442.9251879999999</v>
      </c>
      <c r="S404" s="170">
        <f t="shared" si="42"/>
        <v>1442.5551879999998</v>
      </c>
      <c r="T404" s="170">
        <f t="shared" si="42"/>
        <v>1442.9851879999999</v>
      </c>
      <c r="U404" s="170">
        <f t="shared" si="42"/>
        <v>1343.0551879999998</v>
      </c>
      <c r="V404" s="170">
        <f t="shared" si="42"/>
        <v>1331.7651879999999</v>
      </c>
      <c r="W404" s="170">
        <f t="shared" si="42"/>
        <v>1335.395188</v>
      </c>
      <c r="X404" s="170">
        <f t="shared" si="42"/>
        <v>1341.125188</v>
      </c>
      <c r="Y404" s="170">
        <f t="shared" si="42"/>
        <v>1345.5251879999998</v>
      </c>
      <c r="Z404" s="37"/>
      <c r="AA404" s="38">
        <v>1147.1500000000001</v>
      </c>
      <c r="AB404" s="39">
        <v>1148.1300000000001</v>
      </c>
      <c r="AC404" s="39">
        <v>1148.3599999999999</v>
      </c>
      <c r="AD404" s="39">
        <v>1148.3</v>
      </c>
      <c r="AE404" s="39">
        <v>1147.93</v>
      </c>
      <c r="AF404" s="39">
        <v>1145</v>
      </c>
      <c r="AG404" s="39">
        <v>1248.58</v>
      </c>
      <c r="AH404" s="39">
        <v>1243.8800000000001</v>
      </c>
      <c r="AI404" s="39">
        <v>1255.68</v>
      </c>
      <c r="AJ404" s="39">
        <v>1240.3</v>
      </c>
      <c r="AK404" s="39">
        <v>1241.3</v>
      </c>
      <c r="AL404" s="39">
        <v>1240.3499999999999</v>
      </c>
      <c r="AM404" s="39">
        <v>1241.55</v>
      </c>
      <c r="AN404" s="39">
        <v>1242.51</v>
      </c>
      <c r="AO404" s="39">
        <v>1242.8599999999999</v>
      </c>
      <c r="AP404" s="39">
        <v>1244.6099999999999</v>
      </c>
      <c r="AQ404" s="39">
        <v>1242.99</v>
      </c>
      <c r="AR404" s="39">
        <v>1242.6199999999999</v>
      </c>
      <c r="AS404" s="39">
        <v>1243.05</v>
      </c>
      <c r="AT404" s="39">
        <v>1143.1199999999999</v>
      </c>
      <c r="AU404" s="39">
        <v>1131.83</v>
      </c>
      <c r="AV404" s="39">
        <v>1135.46</v>
      </c>
      <c r="AW404" s="39">
        <v>1141.19</v>
      </c>
      <c r="AX404" s="40">
        <v>1145.5899999999999</v>
      </c>
      <c r="AY404" s="340">
        <v>194.59</v>
      </c>
      <c r="AZ404" s="159">
        <v>5.3451880000000003</v>
      </c>
      <c r="BA404" s="143"/>
    </row>
    <row r="405" spans="1:53">
      <c r="A405" s="47">
        <v>7</v>
      </c>
      <c r="B405" s="170">
        <f t="shared" si="43"/>
        <v>1346.115188</v>
      </c>
      <c r="C405" s="170">
        <f t="shared" si="41"/>
        <v>1347.595188</v>
      </c>
      <c r="D405" s="170">
        <f t="shared" si="41"/>
        <v>1348.075188</v>
      </c>
      <c r="E405" s="170">
        <f t="shared" si="41"/>
        <v>1348.0051879999999</v>
      </c>
      <c r="F405" s="170">
        <f t="shared" si="41"/>
        <v>1347.7151879999999</v>
      </c>
      <c r="G405" s="170">
        <f t="shared" si="41"/>
        <v>1457.095188</v>
      </c>
      <c r="H405" s="170">
        <f t="shared" si="41"/>
        <v>1449.815188</v>
      </c>
      <c r="I405" s="170">
        <f t="shared" si="41"/>
        <v>1447.595188</v>
      </c>
      <c r="J405" s="170">
        <f t="shared" si="41"/>
        <v>1442.115188</v>
      </c>
      <c r="K405" s="170">
        <f t="shared" si="41"/>
        <v>1441.825188</v>
      </c>
      <c r="L405" s="170">
        <f t="shared" si="41"/>
        <v>1441.9751879999999</v>
      </c>
      <c r="M405" s="170">
        <f t="shared" si="41"/>
        <v>1441.7551879999999</v>
      </c>
      <c r="N405" s="170">
        <f t="shared" si="41"/>
        <v>1442.0451879999998</v>
      </c>
      <c r="O405" s="170">
        <f t="shared" si="41"/>
        <v>1441.9451879999999</v>
      </c>
      <c r="P405" s="170">
        <f t="shared" si="41"/>
        <v>1442.095188</v>
      </c>
      <c r="Q405" s="170">
        <f t="shared" si="41"/>
        <v>1441.645188</v>
      </c>
      <c r="R405" s="170">
        <f t="shared" si="41"/>
        <v>1451.7151879999999</v>
      </c>
      <c r="S405" s="170">
        <f t="shared" si="42"/>
        <v>1471.6651879999999</v>
      </c>
      <c r="T405" s="170">
        <f t="shared" si="42"/>
        <v>1465.615188</v>
      </c>
      <c r="U405" s="170">
        <f t="shared" si="42"/>
        <v>1414.075188</v>
      </c>
      <c r="V405" s="170">
        <f t="shared" si="42"/>
        <v>1332.9351879999999</v>
      </c>
      <c r="W405" s="170">
        <f t="shared" si="42"/>
        <v>1336.125188</v>
      </c>
      <c r="X405" s="170">
        <f t="shared" si="42"/>
        <v>1343.1851879999999</v>
      </c>
      <c r="Y405" s="170">
        <f t="shared" si="42"/>
        <v>1347.395188</v>
      </c>
      <c r="Z405" s="37"/>
      <c r="AA405" s="38">
        <v>1146.18</v>
      </c>
      <c r="AB405" s="39">
        <v>1147.6600000000001</v>
      </c>
      <c r="AC405" s="39">
        <v>1148.1400000000001</v>
      </c>
      <c r="AD405" s="39">
        <v>1148.07</v>
      </c>
      <c r="AE405" s="39">
        <v>1147.78</v>
      </c>
      <c r="AF405" s="39">
        <v>1257.1600000000001</v>
      </c>
      <c r="AG405" s="39">
        <v>1249.8800000000001</v>
      </c>
      <c r="AH405" s="39">
        <v>1247.6600000000001</v>
      </c>
      <c r="AI405" s="39">
        <v>1242.18</v>
      </c>
      <c r="AJ405" s="39">
        <v>1241.8900000000001</v>
      </c>
      <c r="AK405" s="39">
        <v>1242.04</v>
      </c>
      <c r="AL405" s="39">
        <v>1241.82</v>
      </c>
      <c r="AM405" s="39">
        <v>1242.1099999999999</v>
      </c>
      <c r="AN405" s="39">
        <v>1242.01</v>
      </c>
      <c r="AO405" s="39">
        <v>1242.1600000000001</v>
      </c>
      <c r="AP405" s="39">
        <v>1241.71</v>
      </c>
      <c r="AQ405" s="39">
        <v>1251.78</v>
      </c>
      <c r="AR405" s="39">
        <v>1271.73</v>
      </c>
      <c r="AS405" s="39">
        <v>1265.68</v>
      </c>
      <c r="AT405" s="39">
        <v>1214.1400000000001</v>
      </c>
      <c r="AU405" s="39">
        <v>1133</v>
      </c>
      <c r="AV405" s="39">
        <v>1136.19</v>
      </c>
      <c r="AW405" s="39">
        <v>1143.25</v>
      </c>
      <c r="AX405" s="40">
        <v>1147.46</v>
      </c>
      <c r="AY405" s="340">
        <v>194.59</v>
      </c>
      <c r="AZ405" s="159">
        <v>5.3451880000000003</v>
      </c>
      <c r="BA405" s="143"/>
    </row>
    <row r="406" spans="1:53">
      <c r="A406" s="47">
        <v>8</v>
      </c>
      <c r="B406" s="170">
        <f t="shared" si="43"/>
        <v>1346.635188</v>
      </c>
      <c r="C406" s="170">
        <f t="shared" si="41"/>
        <v>1347.2951879999998</v>
      </c>
      <c r="D406" s="170">
        <f t="shared" si="41"/>
        <v>1347.655188</v>
      </c>
      <c r="E406" s="170">
        <f t="shared" si="41"/>
        <v>1347.2051879999999</v>
      </c>
      <c r="F406" s="170">
        <f t="shared" si="41"/>
        <v>1346.7151879999999</v>
      </c>
      <c r="G406" s="170">
        <f t="shared" si="41"/>
        <v>1526.4451879999999</v>
      </c>
      <c r="H406" s="170">
        <f t="shared" si="41"/>
        <v>1519.405188</v>
      </c>
      <c r="I406" s="170">
        <f t="shared" si="41"/>
        <v>1517.605188</v>
      </c>
      <c r="J406" s="170">
        <f t="shared" si="41"/>
        <v>1512.5351879999998</v>
      </c>
      <c r="K406" s="170">
        <f t="shared" si="41"/>
        <v>1512.3051879999998</v>
      </c>
      <c r="L406" s="170">
        <f t="shared" si="41"/>
        <v>1512.6651879999999</v>
      </c>
      <c r="M406" s="170">
        <f t="shared" si="41"/>
        <v>1513.095188</v>
      </c>
      <c r="N406" s="170">
        <f t="shared" si="41"/>
        <v>1513.0151879999999</v>
      </c>
      <c r="O406" s="170">
        <f t="shared" si="41"/>
        <v>1513.2851879999998</v>
      </c>
      <c r="P406" s="170">
        <f t="shared" si="41"/>
        <v>1333.7751879999998</v>
      </c>
      <c r="Q406" s="170">
        <f t="shared" si="41"/>
        <v>1333.7051879999999</v>
      </c>
      <c r="R406" s="170">
        <f t="shared" si="41"/>
        <v>1335.2851879999998</v>
      </c>
      <c r="S406" s="170">
        <f t="shared" si="42"/>
        <v>1361.4951879999999</v>
      </c>
      <c r="T406" s="170">
        <f t="shared" si="42"/>
        <v>1337.375188</v>
      </c>
      <c r="U406" s="170">
        <f t="shared" si="42"/>
        <v>1337.9251879999999</v>
      </c>
      <c r="V406" s="170">
        <f t="shared" si="42"/>
        <v>1341.365188</v>
      </c>
      <c r="W406" s="170">
        <f t="shared" si="42"/>
        <v>1342.7551879999999</v>
      </c>
      <c r="X406" s="170">
        <f t="shared" si="42"/>
        <v>1346.2151879999999</v>
      </c>
      <c r="Y406" s="170">
        <f t="shared" si="42"/>
        <v>1347.335188</v>
      </c>
      <c r="Z406" s="37"/>
      <c r="AA406" s="38">
        <v>1146.7</v>
      </c>
      <c r="AB406" s="39">
        <v>1147.3599999999999</v>
      </c>
      <c r="AC406" s="39">
        <v>1147.72</v>
      </c>
      <c r="AD406" s="39">
        <v>1147.27</v>
      </c>
      <c r="AE406" s="39">
        <v>1146.78</v>
      </c>
      <c r="AF406" s="39">
        <v>1326.51</v>
      </c>
      <c r="AG406" s="39">
        <v>1319.47</v>
      </c>
      <c r="AH406" s="39">
        <v>1317.67</v>
      </c>
      <c r="AI406" s="39">
        <v>1312.6</v>
      </c>
      <c r="AJ406" s="39">
        <v>1312.37</v>
      </c>
      <c r="AK406" s="39">
        <v>1312.73</v>
      </c>
      <c r="AL406" s="39">
        <v>1313.16</v>
      </c>
      <c r="AM406" s="39">
        <v>1313.08</v>
      </c>
      <c r="AN406" s="39">
        <v>1313.35</v>
      </c>
      <c r="AO406" s="39">
        <v>1133.8399999999999</v>
      </c>
      <c r="AP406" s="39">
        <v>1133.77</v>
      </c>
      <c r="AQ406" s="39">
        <v>1135.3499999999999</v>
      </c>
      <c r="AR406" s="39">
        <v>1161.56</v>
      </c>
      <c r="AS406" s="39">
        <v>1137.44</v>
      </c>
      <c r="AT406" s="39">
        <v>1137.99</v>
      </c>
      <c r="AU406" s="39">
        <v>1141.43</v>
      </c>
      <c r="AV406" s="39">
        <v>1142.82</v>
      </c>
      <c r="AW406" s="39">
        <v>1146.28</v>
      </c>
      <c r="AX406" s="40">
        <v>1147.4000000000001</v>
      </c>
      <c r="AY406" s="340">
        <v>194.59</v>
      </c>
      <c r="AZ406" s="159">
        <v>5.3451880000000003</v>
      </c>
      <c r="BA406" s="143"/>
    </row>
    <row r="407" spans="1:53">
      <c r="A407" s="47">
        <v>9</v>
      </c>
      <c r="B407" s="170">
        <f t="shared" si="43"/>
        <v>1346.9151879999999</v>
      </c>
      <c r="C407" s="170">
        <f t="shared" si="41"/>
        <v>1347.7051879999999</v>
      </c>
      <c r="D407" s="170">
        <f t="shared" si="41"/>
        <v>1348.2051879999999</v>
      </c>
      <c r="E407" s="170">
        <f t="shared" si="41"/>
        <v>1348.405188</v>
      </c>
      <c r="F407" s="170">
        <f t="shared" si="41"/>
        <v>1348.395188</v>
      </c>
      <c r="G407" s="170">
        <f t="shared" si="41"/>
        <v>1527.345188</v>
      </c>
      <c r="H407" s="170">
        <f t="shared" si="41"/>
        <v>1521.575188</v>
      </c>
      <c r="I407" s="170">
        <f t="shared" si="41"/>
        <v>1520.4351879999999</v>
      </c>
      <c r="J407" s="170">
        <f t="shared" si="41"/>
        <v>1519.2651879999999</v>
      </c>
      <c r="K407" s="170">
        <f t="shared" si="41"/>
        <v>1519.635188</v>
      </c>
      <c r="L407" s="170">
        <f t="shared" si="41"/>
        <v>1520.155188</v>
      </c>
      <c r="M407" s="170">
        <f t="shared" si="41"/>
        <v>1518.885188</v>
      </c>
      <c r="N407" s="170">
        <f t="shared" si="41"/>
        <v>1519.5451879999998</v>
      </c>
      <c r="O407" s="170">
        <f t="shared" si="41"/>
        <v>1519.6851879999999</v>
      </c>
      <c r="P407" s="170">
        <f t="shared" si="41"/>
        <v>1519.4951879999999</v>
      </c>
      <c r="Q407" s="170">
        <f t="shared" si="41"/>
        <v>1339.2851879999998</v>
      </c>
      <c r="R407" s="170">
        <f t="shared" si="41"/>
        <v>1340.0551879999998</v>
      </c>
      <c r="S407" s="170">
        <f t="shared" si="42"/>
        <v>1340.885188</v>
      </c>
      <c r="T407" s="170">
        <f t="shared" si="42"/>
        <v>1341.335188</v>
      </c>
      <c r="U407" s="170">
        <f t="shared" si="42"/>
        <v>1343.6951879999999</v>
      </c>
      <c r="V407" s="170">
        <f t="shared" si="42"/>
        <v>1343.605188</v>
      </c>
      <c r="W407" s="170">
        <f t="shared" si="42"/>
        <v>1343.6651879999999</v>
      </c>
      <c r="X407" s="170">
        <f t="shared" si="42"/>
        <v>1346.595188</v>
      </c>
      <c r="Y407" s="170">
        <f t="shared" si="42"/>
        <v>1347.4751879999999</v>
      </c>
      <c r="Z407" s="37"/>
      <c r="AA407" s="38">
        <v>1146.98</v>
      </c>
      <c r="AB407" s="39">
        <v>1147.77</v>
      </c>
      <c r="AC407" s="39">
        <v>1148.27</v>
      </c>
      <c r="AD407" s="39">
        <v>1148.47</v>
      </c>
      <c r="AE407" s="39">
        <v>1148.46</v>
      </c>
      <c r="AF407" s="39">
        <v>1327.41</v>
      </c>
      <c r="AG407" s="39">
        <v>1321.64</v>
      </c>
      <c r="AH407" s="39">
        <v>1320.5</v>
      </c>
      <c r="AI407" s="39">
        <v>1319.33</v>
      </c>
      <c r="AJ407" s="39">
        <v>1319.7</v>
      </c>
      <c r="AK407" s="39">
        <v>1320.22</v>
      </c>
      <c r="AL407" s="39">
        <v>1318.95</v>
      </c>
      <c r="AM407" s="39">
        <v>1319.61</v>
      </c>
      <c r="AN407" s="39">
        <v>1319.75</v>
      </c>
      <c r="AO407" s="39">
        <v>1319.56</v>
      </c>
      <c r="AP407" s="39">
        <v>1139.3499999999999</v>
      </c>
      <c r="AQ407" s="39">
        <v>1140.1199999999999</v>
      </c>
      <c r="AR407" s="39">
        <v>1140.95</v>
      </c>
      <c r="AS407" s="39">
        <v>1141.4000000000001</v>
      </c>
      <c r="AT407" s="39">
        <v>1143.76</v>
      </c>
      <c r="AU407" s="39">
        <v>1143.67</v>
      </c>
      <c r="AV407" s="39">
        <v>1143.73</v>
      </c>
      <c r="AW407" s="39">
        <v>1146.6600000000001</v>
      </c>
      <c r="AX407" s="40">
        <v>1147.54</v>
      </c>
      <c r="AY407" s="340">
        <v>194.59</v>
      </c>
      <c r="AZ407" s="159">
        <v>5.3451880000000003</v>
      </c>
      <c r="BA407" s="143"/>
    </row>
    <row r="408" spans="1:53">
      <c r="A408" s="47">
        <v>10</v>
      </c>
      <c r="B408" s="170">
        <f t="shared" si="43"/>
        <v>1343.6751879999999</v>
      </c>
      <c r="C408" s="170">
        <f t="shared" si="41"/>
        <v>1346.575188</v>
      </c>
      <c r="D408" s="170">
        <f t="shared" si="41"/>
        <v>1347.2451879999999</v>
      </c>
      <c r="E408" s="170">
        <f t="shared" si="41"/>
        <v>1348.4351879999999</v>
      </c>
      <c r="F408" s="170">
        <f t="shared" si="41"/>
        <v>1348.6851879999999</v>
      </c>
      <c r="G408" s="170">
        <f t="shared" si="41"/>
        <v>1528.7151879999999</v>
      </c>
      <c r="H408" s="170">
        <f t="shared" si="41"/>
        <v>1529.135188</v>
      </c>
      <c r="I408" s="170">
        <f t="shared" si="41"/>
        <v>1528.125188</v>
      </c>
      <c r="J408" s="170">
        <f t="shared" si="41"/>
        <v>1525.5551879999998</v>
      </c>
      <c r="K408" s="170">
        <f t="shared" si="41"/>
        <v>1524.115188</v>
      </c>
      <c r="L408" s="170">
        <f t="shared" si="41"/>
        <v>1524.145188</v>
      </c>
      <c r="M408" s="170">
        <f t="shared" si="41"/>
        <v>1523.855188</v>
      </c>
      <c r="N408" s="170">
        <f t="shared" si="41"/>
        <v>1523.8051879999998</v>
      </c>
      <c r="O408" s="170">
        <f t="shared" si="41"/>
        <v>1523.9751879999999</v>
      </c>
      <c r="P408" s="170">
        <f t="shared" si="41"/>
        <v>1524.405188</v>
      </c>
      <c r="Q408" s="170">
        <f t="shared" si="41"/>
        <v>1344.895188</v>
      </c>
      <c r="R408" s="170">
        <f t="shared" si="41"/>
        <v>1345.135188</v>
      </c>
      <c r="S408" s="170">
        <f t="shared" si="42"/>
        <v>1345.825188</v>
      </c>
      <c r="T408" s="170">
        <f t="shared" si="42"/>
        <v>1345.4851879999999</v>
      </c>
      <c r="U408" s="170">
        <f t="shared" si="42"/>
        <v>1343.395188</v>
      </c>
      <c r="V408" s="170">
        <f t="shared" si="42"/>
        <v>1343.405188</v>
      </c>
      <c r="W408" s="170">
        <f t="shared" si="42"/>
        <v>1345.105188</v>
      </c>
      <c r="X408" s="170">
        <f t="shared" si="42"/>
        <v>1346.5251879999998</v>
      </c>
      <c r="Y408" s="170">
        <f t="shared" si="42"/>
        <v>1347.875188</v>
      </c>
      <c r="Z408" s="37"/>
      <c r="AA408" s="38">
        <v>1143.74</v>
      </c>
      <c r="AB408" s="39">
        <v>1146.6400000000001</v>
      </c>
      <c r="AC408" s="39">
        <v>1147.31</v>
      </c>
      <c r="AD408" s="39">
        <v>1148.5</v>
      </c>
      <c r="AE408" s="39">
        <v>1148.75</v>
      </c>
      <c r="AF408" s="39">
        <v>1328.78</v>
      </c>
      <c r="AG408" s="39">
        <v>1329.2</v>
      </c>
      <c r="AH408" s="39">
        <v>1328.19</v>
      </c>
      <c r="AI408" s="39">
        <v>1325.62</v>
      </c>
      <c r="AJ408" s="39">
        <v>1324.18</v>
      </c>
      <c r="AK408" s="39">
        <v>1324.21</v>
      </c>
      <c r="AL408" s="39">
        <v>1323.92</v>
      </c>
      <c r="AM408" s="39">
        <v>1323.87</v>
      </c>
      <c r="AN408" s="39">
        <v>1324.04</v>
      </c>
      <c r="AO408" s="39">
        <v>1324.47</v>
      </c>
      <c r="AP408" s="39">
        <v>1144.96</v>
      </c>
      <c r="AQ408" s="39">
        <v>1145.2</v>
      </c>
      <c r="AR408" s="39">
        <v>1145.8900000000001</v>
      </c>
      <c r="AS408" s="39">
        <v>1145.55</v>
      </c>
      <c r="AT408" s="39">
        <v>1143.46</v>
      </c>
      <c r="AU408" s="39">
        <v>1143.47</v>
      </c>
      <c r="AV408" s="39">
        <v>1145.17</v>
      </c>
      <c r="AW408" s="39">
        <v>1146.5899999999999</v>
      </c>
      <c r="AX408" s="40">
        <v>1147.94</v>
      </c>
      <c r="AY408" s="340">
        <v>194.59</v>
      </c>
      <c r="AZ408" s="159">
        <v>5.3451880000000003</v>
      </c>
      <c r="BA408" s="143"/>
    </row>
    <row r="409" spans="1:53">
      <c r="A409" s="47">
        <v>11</v>
      </c>
      <c r="B409" s="170">
        <f t="shared" si="43"/>
        <v>1346.875188</v>
      </c>
      <c r="C409" s="170">
        <f t="shared" si="41"/>
        <v>1347.9251879999999</v>
      </c>
      <c r="D409" s="170">
        <f t="shared" si="41"/>
        <v>1348.1851879999999</v>
      </c>
      <c r="E409" s="170">
        <f t="shared" si="41"/>
        <v>1348.2851879999998</v>
      </c>
      <c r="F409" s="170">
        <f t="shared" si="41"/>
        <v>1348.7451879999999</v>
      </c>
      <c r="G409" s="170">
        <f t="shared" si="41"/>
        <v>1528.5251879999998</v>
      </c>
      <c r="H409" s="170">
        <f t="shared" si="41"/>
        <v>1529.095188</v>
      </c>
      <c r="I409" s="170">
        <f t="shared" si="41"/>
        <v>1528.605188</v>
      </c>
      <c r="J409" s="170">
        <f t="shared" si="41"/>
        <v>1526.7651879999999</v>
      </c>
      <c r="K409" s="170">
        <f t="shared" si="41"/>
        <v>1525.325188</v>
      </c>
      <c r="L409" s="170">
        <f t="shared" si="41"/>
        <v>1524.9551879999999</v>
      </c>
      <c r="M409" s="170">
        <f t="shared" si="41"/>
        <v>1524.7851879999998</v>
      </c>
      <c r="N409" s="170">
        <f t="shared" si="41"/>
        <v>1525.2451879999999</v>
      </c>
      <c r="O409" s="170">
        <f t="shared" si="41"/>
        <v>1525.395188</v>
      </c>
      <c r="P409" s="170">
        <f t="shared" si="41"/>
        <v>1525.7651879999999</v>
      </c>
      <c r="Q409" s="170">
        <f t="shared" si="41"/>
        <v>1346.2151879999999</v>
      </c>
      <c r="R409" s="170">
        <f t="shared" si="41"/>
        <v>1346.135188</v>
      </c>
      <c r="S409" s="170">
        <f t="shared" si="42"/>
        <v>1346.2151879999999</v>
      </c>
      <c r="T409" s="170">
        <f t="shared" si="42"/>
        <v>1345.585188</v>
      </c>
      <c r="U409" s="170">
        <f t="shared" si="42"/>
        <v>1344.3051879999998</v>
      </c>
      <c r="V409" s="170">
        <f t="shared" si="42"/>
        <v>1343.2251879999999</v>
      </c>
      <c r="W409" s="170">
        <f t="shared" si="42"/>
        <v>1344.395188</v>
      </c>
      <c r="X409" s="170">
        <f t="shared" si="42"/>
        <v>1345.9251879999999</v>
      </c>
      <c r="Y409" s="170">
        <f t="shared" si="42"/>
        <v>1347.645188</v>
      </c>
      <c r="Z409" s="37"/>
      <c r="AA409" s="41">
        <v>1146.94</v>
      </c>
      <c r="AB409" s="39">
        <v>1147.99</v>
      </c>
      <c r="AC409" s="39">
        <v>1148.25</v>
      </c>
      <c r="AD409" s="39">
        <v>1148.3499999999999</v>
      </c>
      <c r="AE409" s="39">
        <v>1148.81</v>
      </c>
      <c r="AF409" s="39">
        <v>1328.59</v>
      </c>
      <c r="AG409" s="39">
        <v>1329.16</v>
      </c>
      <c r="AH409" s="39">
        <v>1328.67</v>
      </c>
      <c r="AI409" s="39">
        <v>1326.83</v>
      </c>
      <c r="AJ409" s="39">
        <v>1325.39</v>
      </c>
      <c r="AK409" s="39">
        <v>1325.02</v>
      </c>
      <c r="AL409" s="39">
        <v>1324.85</v>
      </c>
      <c r="AM409" s="39">
        <v>1325.31</v>
      </c>
      <c r="AN409" s="39">
        <v>1325.46</v>
      </c>
      <c r="AO409" s="39">
        <v>1325.83</v>
      </c>
      <c r="AP409" s="39">
        <v>1146.28</v>
      </c>
      <c r="AQ409" s="39">
        <v>1146.2</v>
      </c>
      <c r="AR409" s="39">
        <v>1146.28</v>
      </c>
      <c r="AS409" s="39">
        <v>1145.6500000000001</v>
      </c>
      <c r="AT409" s="39">
        <v>1144.3699999999999</v>
      </c>
      <c r="AU409" s="39">
        <v>1143.29</v>
      </c>
      <c r="AV409" s="39">
        <v>1144.46</v>
      </c>
      <c r="AW409" s="39">
        <v>1145.99</v>
      </c>
      <c r="AX409" s="40">
        <v>1147.71</v>
      </c>
      <c r="AY409" s="340">
        <v>194.59</v>
      </c>
      <c r="AZ409" s="159">
        <v>5.3451880000000003</v>
      </c>
      <c r="BA409" s="143"/>
    </row>
    <row r="410" spans="1:53">
      <c r="A410" s="47">
        <v>12</v>
      </c>
      <c r="B410" s="170">
        <f t="shared" si="43"/>
        <v>1347.9451879999999</v>
      </c>
      <c r="C410" s="170">
        <f t="shared" si="41"/>
        <v>1349.875188</v>
      </c>
      <c r="D410" s="170">
        <f t="shared" si="41"/>
        <v>1349.9751879999999</v>
      </c>
      <c r="E410" s="170">
        <f t="shared" si="41"/>
        <v>1349.9651879999999</v>
      </c>
      <c r="F410" s="170">
        <f t="shared" si="41"/>
        <v>1349.7451879999999</v>
      </c>
      <c r="G410" s="170">
        <f t="shared" si="41"/>
        <v>1528.5551879999998</v>
      </c>
      <c r="H410" s="170">
        <f t="shared" si="41"/>
        <v>1525.4751879999999</v>
      </c>
      <c r="I410" s="170">
        <f t="shared" si="41"/>
        <v>1523.9651879999999</v>
      </c>
      <c r="J410" s="170">
        <f t="shared" si="41"/>
        <v>1521.6951879999999</v>
      </c>
      <c r="K410" s="170">
        <f t="shared" si="41"/>
        <v>1520.7951879999998</v>
      </c>
      <c r="L410" s="170">
        <f t="shared" si="41"/>
        <v>1520.645188</v>
      </c>
      <c r="M410" s="170">
        <f t="shared" si="41"/>
        <v>1520.4551879999999</v>
      </c>
      <c r="N410" s="170">
        <f t="shared" si="41"/>
        <v>1520.9851879999999</v>
      </c>
      <c r="O410" s="170">
        <f t="shared" si="41"/>
        <v>1520.7051879999999</v>
      </c>
      <c r="P410" s="170">
        <f t="shared" si="41"/>
        <v>1520.815188</v>
      </c>
      <c r="Q410" s="170">
        <f t="shared" si="41"/>
        <v>1340.5451879999998</v>
      </c>
      <c r="R410" s="170">
        <f t="shared" si="41"/>
        <v>1341.0551879999998</v>
      </c>
      <c r="S410" s="170">
        <f t="shared" si="42"/>
        <v>1342.065188</v>
      </c>
      <c r="T410" s="170">
        <f t="shared" si="42"/>
        <v>1342.9251879999999</v>
      </c>
      <c r="U410" s="170">
        <f t="shared" si="42"/>
        <v>1341.2451879999999</v>
      </c>
      <c r="V410" s="170">
        <f t="shared" si="42"/>
        <v>1341.7151879999999</v>
      </c>
      <c r="W410" s="170">
        <f t="shared" si="42"/>
        <v>1341.9651879999999</v>
      </c>
      <c r="X410" s="170">
        <f t="shared" si="42"/>
        <v>1345.6651879999999</v>
      </c>
      <c r="Y410" s="170">
        <f t="shared" si="42"/>
        <v>1347.4351879999999</v>
      </c>
      <c r="Z410" s="37"/>
      <c r="AA410" s="41">
        <v>1148.01</v>
      </c>
      <c r="AB410" s="39">
        <v>1149.94</v>
      </c>
      <c r="AC410" s="39">
        <v>1150.04</v>
      </c>
      <c r="AD410" s="39">
        <v>1150.03</v>
      </c>
      <c r="AE410" s="39">
        <v>1149.81</v>
      </c>
      <c r="AF410" s="39">
        <v>1328.62</v>
      </c>
      <c r="AG410" s="39">
        <v>1325.54</v>
      </c>
      <c r="AH410" s="39">
        <v>1324.03</v>
      </c>
      <c r="AI410" s="39">
        <v>1321.76</v>
      </c>
      <c r="AJ410" s="39">
        <v>1320.86</v>
      </c>
      <c r="AK410" s="39">
        <v>1320.71</v>
      </c>
      <c r="AL410" s="39">
        <v>1320.52</v>
      </c>
      <c r="AM410" s="39">
        <v>1321.05</v>
      </c>
      <c r="AN410" s="39">
        <v>1320.77</v>
      </c>
      <c r="AO410" s="39">
        <v>1320.88</v>
      </c>
      <c r="AP410" s="39">
        <v>1140.6099999999999</v>
      </c>
      <c r="AQ410" s="39">
        <v>1141.1199999999999</v>
      </c>
      <c r="AR410" s="39">
        <v>1142.1300000000001</v>
      </c>
      <c r="AS410" s="39">
        <v>1142.99</v>
      </c>
      <c r="AT410" s="39">
        <v>1141.31</v>
      </c>
      <c r="AU410" s="39">
        <v>1141.78</v>
      </c>
      <c r="AV410" s="39">
        <v>1142.03</v>
      </c>
      <c r="AW410" s="39">
        <v>1145.73</v>
      </c>
      <c r="AX410" s="40">
        <v>1147.5</v>
      </c>
      <c r="AY410" s="340">
        <v>194.59</v>
      </c>
      <c r="AZ410" s="159">
        <v>5.3451880000000003</v>
      </c>
      <c r="BA410" s="143"/>
    </row>
    <row r="411" spans="1:53">
      <c r="A411" s="47">
        <v>13</v>
      </c>
      <c r="B411" s="170">
        <f t="shared" si="43"/>
        <v>1348.0251879999998</v>
      </c>
      <c r="C411" s="170">
        <f t="shared" si="41"/>
        <v>1348.9151879999999</v>
      </c>
      <c r="D411" s="170">
        <f t="shared" si="41"/>
        <v>1349.125188</v>
      </c>
      <c r="E411" s="170">
        <f t="shared" si="41"/>
        <v>1348.9851879999999</v>
      </c>
      <c r="F411" s="170">
        <f t="shared" si="41"/>
        <v>1348.7451879999999</v>
      </c>
      <c r="G411" s="170">
        <f t="shared" si="41"/>
        <v>1527.4751879999999</v>
      </c>
      <c r="H411" s="170">
        <f t="shared" si="41"/>
        <v>1523.595188</v>
      </c>
      <c r="I411" s="170">
        <f t="shared" si="41"/>
        <v>1522.095188</v>
      </c>
      <c r="J411" s="170">
        <f t="shared" si="41"/>
        <v>1519.7051879999999</v>
      </c>
      <c r="K411" s="170">
        <f t="shared" si="41"/>
        <v>1518.855188</v>
      </c>
      <c r="L411" s="170">
        <f t="shared" si="41"/>
        <v>1518.4551879999999</v>
      </c>
      <c r="M411" s="170">
        <f t="shared" si="41"/>
        <v>1518.315188</v>
      </c>
      <c r="N411" s="170">
        <f t="shared" si="41"/>
        <v>1519.105188</v>
      </c>
      <c r="O411" s="170">
        <f t="shared" si="41"/>
        <v>1519.875188</v>
      </c>
      <c r="P411" s="170">
        <f t="shared" si="41"/>
        <v>1520.105188</v>
      </c>
      <c r="Q411" s="170">
        <f t="shared" si="41"/>
        <v>1519.895188</v>
      </c>
      <c r="R411" s="170">
        <f t="shared" si="41"/>
        <v>1520.645188</v>
      </c>
      <c r="S411" s="170">
        <f t="shared" si="42"/>
        <v>1341.2951879999998</v>
      </c>
      <c r="T411" s="170">
        <f t="shared" si="42"/>
        <v>1341.7751879999998</v>
      </c>
      <c r="U411" s="170">
        <f t="shared" si="42"/>
        <v>1340.1951879999999</v>
      </c>
      <c r="V411" s="170">
        <f t="shared" si="42"/>
        <v>1339.4251879999999</v>
      </c>
      <c r="W411" s="170">
        <f t="shared" si="42"/>
        <v>1338.9151879999999</v>
      </c>
      <c r="X411" s="170">
        <f t="shared" si="42"/>
        <v>1343.6651879999999</v>
      </c>
      <c r="Y411" s="170">
        <f t="shared" si="42"/>
        <v>1347.5151879999999</v>
      </c>
      <c r="Z411" s="37"/>
      <c r="AA411" s="41">
        <v>1148.0899999999999</v>
      </c>
      <c r="AB411" s="39">
        <v>1148.98</v>
      </c>
      <c r="AC411" s="39">
        <v>1149.19</v>
      </c>
      <c r="AD411" s="39">
        <v>1149.05</v>
      </c>
      <c r="AE411" s="39">
        <v>1148.81</v>
      </c>
      <c r="AF411" s="39">
        <v>1327.54</v>
      </c>
      <c r="AG411" s="39">
        <v>1323.66</v>
      </c>
      <c r="AH411" s="39">
        <v>1322.16</v>
      </c>
      <c r="AI411" s="39">
        <v>1319.77</v>
      </c>
      <c r="AJ411" s="39">
        <v>1318.92</v>
      </c>
      <c r="AK411" s="39">
        <v>1318.52</v>
      </c>
      <c r="AL411" s="39">
        <v>1318.38</v>
      </c>
      <c r="AM411" s="39">
        <v>1319.17</v>
      </c>
      <c r="AN411" s="39">
        <v>1319.94</v>
      </c>
      <c r="AO411" s="39">
        <v>1320.17</v>
      </c>
      <c r="AP411" s="39">
        <v>1319.96</v>
      </c>
      <c r="AQ411" s="39">
        <v>1320.71</v>
      </c>
      <c r="AR411" s="39">
        <v>1141.3599999999999</v>
      </c>
      <c r="AS411" s="39">
        <v>1141.8399999999999</v>
      </c>
      <c r="AT411" s="39">
        <v>1140.26</v>
      </c>
      <c r="AU411" s="39">
        <v>1139.49</v>
      </c>
      <c r="AV411" s="39">
        <v>1138.98</v>
      </c>
      <c r="AW411" s="39">
        <v>1143.73</v>
      </c>
      <c r="AX411" s="40">
        <v>1147.58</v>
      </c>
      <c r="AY411" s="340">
        <v>194.59</v>
      </c>
      <c r="AZ411" s="159">
        <v>5.3451880000000003</v>
      </c>
      <c r="BA411" s="143"/>
    </row>
    <row r="412" spans="1:53">
      <c r="A412" s="47">
        <v>14</v>
      </c>
      <c r="B412" s="170">
        <f t="shared" si="43"/>
        <v>1347.365188</v>
      </c>
      <c r="C412" s="170">
        <f t="shared" si="41"/>
        <v>1349.2351879999999</v>
      </c>
      <c r="D412" s="170">
        <f t="shared" si="41"/>
        <v>1349.5051879999999</v>
      </c>
      <c r="E412" s="170">
        <f t="shared" si="41"/>
        <v>1349.2751879999998</v>
      </c>
      <c r="F412" s="170">
        <f t="shared" si="41"/>
        <v>1348.9251879999999</v>
      </c>
      <c r="G412" s="170">
        <f t="shared" si="41"/>
        <v>1527.7951879999998</v>
      </c>
      <c r="H412" s="170">
        <f t="shared" si="41"/>
        <v>1523.4751879999999</v>
      </c>
      <c r="I412" s="170">
        <f t="shared" si="41"/>
        <v>1522.4751879999999</v>
      </c>
      <c r="J412" s="170">
        <f t="shared" si="41"/>
        <v>1521.565188</v>
      </c>
      <c r="K412" s="170">
        <f t="shared" si="41"/>
        <v>1521.2651879999999</v>
      </c>
      <c r="L412" s="170">
        <f t="shared" si="41"/>
        <v>1522.385188</v>
      </c>
      <c r="M412" s="170">
        <f t="shared" si="41"/>
        <v>1521.905188</v>
      </c>
      <c r="N412" s="170">
        <f t="shared" si="41"/>
        <v>1522.1951879999999</v>
      </c>
      <c r="O412" s="170">
        <f t="shared" si="41"/>
        <v>1522.0151879999999</v>
      </c>
      <c r="P412" s="170">
        <f t="shared" si="41"/>
        <v>1522.895188</v>
      </c>
      <c r="Q412" s="170">
        <f t="shared" si="41"/>
        <v>1520.7351879999999</v>
      </c>
      <c r="R412" s="170">
        <f t="shared" si="41"/>
        <v>1521.855188</v>
      </c>
      <c r="S412" s="170">
        <f t="shared" si="42"/>
        <v>1341.2451879999999</v>
      </c>
      <c r="T412" s="170">
        <f t="shared" si="42"/>
        <v>1340.085188</v>
      </c>
      <c r="U412" s="170">
        <f t="shared" si="42"/>
        <v>1339.9551879999999</v>
      </c>
      <c r="V412" s="170">
        <f t="shared" si="42"/>
        <v>1340.7851879999998</v>
      </c>
      <c r="W412" s="170">
        <f t="shared" si="42"/>
        <v>1342.7051879999999</v>
      </c>
      <c r="X412" s="170">
        <f t="shared" si="42"/>
        <v>1088.0351880000001</v>
      </c>
      <c r="Y412" s="170">
        <f t="shared" si="42"/>
        <v>1087.805188</v>
      </c>
      <c r="Z412" s="37"/>
      <c r="AA412" s="41">
        <v>1147.43</v>
      </c>
      <c r="AB412" s="39">
        <v>1149.3</v>
      </c>
      <c r="AC412" s="39">
        <v>1149.57</v>
      </c>
      <c r="AD412" s="39">
        <v>1149.3399999999999</v>
      </c>
      <c r="AE412" s="39">
        <v>1148.99</v>
      </c>
      <c r="AF412" s="39">
        <v>1327.86</v>
      </c>
      <c r="AG412" s="39">
        <v>1323.54</v>
      </c>
      <c r="AH412" s="39">
        <v>1322.54</v>
      </c>
      <c r="AI412" s="39">
        <v>1321.63</v>
      </c>
      <c r="AJ412" s="39">
        <v>1321.33</v>
      </c>
      <c r="AK412" s="39">
        <v>1322.45</v>
      </c>
      <c r="AL412" s="39">
        <v>1321.97</v>
      </c>
      <c r="AM412" s="39">
        <v>1322.26</v>
      </c>
      <c r="AN412" s="39">
        <v>1322.08</v>
      </c>
      <c r="AO412" s="39">
        <v>1322.96</v>
      </c>
      <c r="AP412" s="39">
        <v>1320.8</v>
      </c>
      <c r="AQ412" s="39">
        <v>1321.92</v>
      </c>
      <c r="AR412" s="39">
        <v>1141.31</v>
      </c>
      <c r="AS412" s="39">
        <v>1140.1500000000001</v>
      </c>
      <c r="AT412" s="39">
        <v>1140.02</v>
      </c>
      <c r="AU412" s="39">
        <v>1140.8499999999999</v>
      </c>
      <c r="AV412" s="39">
        <v>1142.77</v>
      </c>
      <c r="AW412" s="39">
        <v>888.1</v>
      </c>
      <c r="AX412" s="40">
        <v>887.87</v>
      </c>
      <c r="AY412" s="340">
        <v>194.59</v>
      </c>
      <c r="AZ412" s="159">
        <v>5.3451880000000003</v>
      </c>
      <c r="BA412" s="143"/>
    </row>
    <row r="413" spans="1:53">
      <c r="A413" s="47">
        <v>15</v>
      </c>
      <c r="B413" s="170">
        <f t="shared" si="43"/>
        <v>1090.6851879999999</v>
      </c>
      <c r="C413" s="170">
        <f t="shared" si="41"/>
        <v>1090.5251880000001</v>
      </c>
      <c r="D413" s="170">
        <f t="shared" si="41"/>
        <v>1089.625188</v>
      </c>
      <c r="E413" s="170">
        <f t="shared" si="41"/>
        <v>1089.055188</v>
      </c>
      <c r="F413" s="170">
        <f t="shared" si="41"/>
        <v>1079.7251879999999</v>
      </c>
      <c r="G413" s="170">
        <f t="shared" si="41"/>
        <v>1089.7251879999999</v>
      </c>
      <c r="H413" s="170">
        <f t="shared" si="41"/>
        <v>1093.365188</v>
      </c>
      <c r="I413" s="170">
        <f t="shared" si="41"/>
        <v>1143.905188</v>
      </c>
      <c r="J413" s="170">
        <f t="shared" si="41"/>
        <v>1092.4151879999999</v>
      </c>
      <c r="K413" s="170">
        <f t="shared" si="41"/>
        <v>1091.845188</v>
      </c>
      <c r="L413" s="170">
        <f t="shared" si="41"/>
        <v>1091.4951879999999</v>
      </c>
      <c r="M413" s="170">
        <f t="shared" si="41"/>
        <v>1090.575188</v>
      </c>
      <c r="N413" s="170">
        <f t="shared" si="41"/>
        <v>1090.1751879999999</v>
      </c>
      <c r="O413" s="170">
        <f t="shared" si="41"/>
        <v>1088.9851879999999</v>
      </c>
      <c r="P413" s="170">
        <f t="shared" si="41"/>
        <v>1088.905188</v>
      </c>
      <c r="Q413" s="170">
        <f t="shared" si="41"/>
        <v>1089.4951879999999</v>
      </c>
      <c r="R413" s="170">
        <f t="shared" si="41"/>
        <v>1091.6951879999999</v>
      </c>
      <c r="S413" s="170">
        <f t="shared" si="42"/>
        <v>1177.0251880000001</v>
      </c>
      <c r="T413" s="170">
        <f t="shared" si="42"/>
        <v>1219.8651879999998</v>
      </c>
      <c r="U413" s="170">
        <f t="shared" si="42"/>
        <v>1172.075188</v>
      </c>
      <c r="V413" s="170">
        <f t="shared" si="42"/>
        <v>1116.355188</v>
      </c>
      <c r="W413" s="170">
        <f t="shared" si="42"/>
        <v>1087.385188</v>
      </c>
      <c r="X413" s="170">
        <f t="shared" si="42"/>
        <v>1093.4651879999999</v>
      </c>
      <c r="Y413" s="170">
        <f t="shared" si="42"/>
        <v>1093.7551880000001</v>
      </c>
      <c r="Z413" s="37"/>
      <c r="AA413" s="41">
        <v>890.75</v>
      </c>
      <c r="AB413" s="39">
        <v>890.59</v>
      </c>
      <c r="AC413" s="39">
        <v>889.69</v>
      </c>
      <c r="AD413" s="39">
        <v>889.12</v>
      </c>
      <c r="AE413" s="39">
        <v>879.79</v>
      </c>
      <c r="AF413" s="39">
        <v>889.79</v>
      </c>
      <c r="AG413" s="39">
        <v>893.43</v>
      </c>
      <c r="AH413" s="39">
        <v>943.97</v>
      </c>
      <c r="AI413" s="39">
        <v>892.48</v>
      </c>
      <c r="AJ413" s="39">
        <v>891.91</v>
      </c>
      <c r="AK413" s="39">
        <v>891.56</v>
      </c>
      <c r="AL413" s="39">
        <v>890.64</v>
      </c>
      <c r="AM413" s="39">
        <v>890.24</v>
      </c>
      <c r="AN413" s="39">
        <v>889.05</v>
      </c>
      <c r="AO413" s="39">
        <v>888.97</v>
      </c>
      <c r="AP413" s="39">
        <v>889.56</v>
      </c>
      <c r="AQ413" s="39">
        <v>891.76</v>
      </c>
      <c r="AR413" s="39">
        <v>977.09</v>
      </c>
      <c r="AS413" s="39">
        <v>1019.93</v>
      </c>
      <c r="AT413" s="39">
        <v>972.14</v>
      </c>
      <c r="AU413" s="39">
        <v>916.42</v>
      </c>
      <c r="AV413" s="39">
        <v>887.45</v>
      </c>
      <c r="AW413" s="39">
        <v>893.53</v>
      </c>
      <c r="AX413" s="40">
        <v>893.82</v>
      </c>
      <c r="AY413" s="340">
        <v>194.59</v>
      </c>
      <c r="AZ413" s="159">
        <v>5.3451880000000003</v>
      </c>
      <c r="BA413" s="143"/>
    </row>
    <row r="414" spans="1:53">
      <c r="A414" s="47">
        <v>16</v>
      </c>
      <c r="B414" s="170">
        <f t="shared" si="43"/>
        <v>1091.875188</v>
      </c>
      <c r="C414" s="170">
        <f t="shared" si="41"/>
        <v>1090.0351880000001</v>
      </c>
      <c r="D414" s="170">
        <f t="shared" si="41"/>
        <v>1090.865188</v>
      </c>
      <c r="E414" s="170">
        <f t="shared" si="41"/>
        <v>1076.365188</v>
      </c>
      <c r="F414" s="170">
        <f t="shared" si="41"/>
        <v>1083.065188</v>
      </c>
      <c r="G414" s="170">
        <f t="shared" si="41"/>
        <v>1087.4951879999999</v>
      </c>
      <c r="H414" s="170">
        <f t="shared" si="41"/>
        <v>1132.155188</v>
      </c>
      <c r="I414" s="170">
        <f t="shared" si="41"/>
        <v>1130.1651879999999</v>
      </c>
      <c r="J414" s="170">
        <f t="shared" si="41"/>
        <v>1127.1851879999999</v>
      </c>
      <c r="K414" s="170">
        <f t="shared" si="41"/>
        <v>1130.2651880000001</v>
      </c>
      <c r="L414" s="170">
        <f t="shared" si="41"/>
        <v>1123.5251880000001</v>
      </c>
      <c r="M414" s="170">
        <f t="shared" si="41"/>
        <v>1115.575188</v>
      </c>
      <c r="N414" s="170">
        <f t="shared" si="41"/>
        <v>1114.385188</v>
      </c>
      <c r="O414" s="170">
        <f t="shared" si="41"/>
        <v>1121.105188</v>
      </c>
      <c r="P414" s="170">
        <f t="shared" si="41"/>
        <v>1121.555188</v>
      </c>
      <c r="Q414" s="170">
        <f t="shared" si="41"/>
        <v>1124.145188</v>
      </c>
      <c r="R414" s="170">
        <f t="shared" ref="R414:R429" si="44">AQ414+$AZ414+$AY414</f>
        <v>1174.4551879999999</v>
      </c>
      <c r="S414" s="170">
        <f t="shared" si="42"/>
        <v>1179.105188</v>
      </c>
      <c r="T414" s="170">
        <f t="shared" si="42"/>
        <v>1175.635188</v>
      </c>
      <c r="U414" s="170">
        <f t="shared" si="42"/>
        <v>1186.555188</v>
      </c>
      <c r="V414" s="170">
        <f t="shared" si="42"/>
        <v>1126.4351879999999</v>
      </c>
      <c r="W414" s="170">
        <f t="shared" si="42"/>
        <v>1085.115188</v>
      </c>
      <c r="X414" s="170">
        <f t="shared" si="42"/>
        <v>1093.065188</v>
      </c>
      <c r="Y414" s="170">
        <f t="shared" si="42"/>
        <v>1092.4251879999999</v>
      </c>
      <c r="Z414" s="37"/>
      <c r="AA414" s="41">
        <v>891.94</v>
      </c>
      <c r="AB414" s="39">
        <v>890.1</v>
      </c>
      <c r="AC414" s="39">
        <v>890.93</v>
      </c>
      <c r="AD414" s="39">
        <v>876.43</v>
      </c>
      <c r="AE414" s="39">
        <v>883.13</v>
      </c>
      <c r="AF414" s="39">
        <v>887.56</v>
      </c>
      <c r="AG414" s="39">
        <v>932.22</v>
      </c>
      <c r="AH414" s="39">
        <v>930.23</v>
      </c>
      <c r="AI414" s="39">
        <v>927.25</v>
      </c>
      <c r="AJ414" s="39">
        <v>930.33</v>
      </c>
      <c r="AK414" s="39">
        <v>923.59</v>
      </c>
      <c r="AL414" s="39">
        <v>915.64</v>
      </c>
      <c r="AM414" s="39">
        <v>914.45</v>
      </c>
      <c r="AN414" s="39">
        <v>921.17</v>
      </c>
      <c r="AO414" s="39">
        <v>921.62</v>
      </c>
      <c r="AP414" s="39">
        <v>924.21</v>
      </c>
      <c r="AQ414" s="39">
        <v>974.52</v>
      </c>
      <c r="AR414" s="39">
        <v>979.17</v>
      </c>
      <c r="AS414" s="39">
        <v>975.7</v>
      </c>
      <c r="AT414" s="39">
        <v>986.62</v>
      </c>
      <c r="AU414" s="39">
        <v>926.5</v>
      </c>
      <c r="AV414" s="39">
        <v>885.18</v>
      </c>
      <c r="AW414" s="39">
        <v>893.13</v>
      </c>
      <c r="AX414" s="40">
        <v>892.49</v>
      </c>
      <c r="AY414" s="340">
        <v>194.59</v>
      </c>
      <c r="AZ414" s="159">
        <v>5.3451880000000003</v>
      </c>
      <c r="BA414" s="143"/>
    </row>
    <row r="415" spans="1:53">
      <c r="A415" s="47">
        <v>17</v>
      </c>
      <c r="B415" s="170">
        <f t="shared" si="43"/>
        <v>1098.565188</v>
      </c>
      <c r="C415" s="170">
        <f t="shared" si="43"/>
        <v>1098.6751879999999</v>
      </c>
      <c r="D415" s="170">
        <f t="shared" si="43"/>
        <v>1097.635188</v>
      </c>
      <c r="E415" s="170">
        <f t="shared" si="43"/>
        <v>1096.7351879999999</v>
      </c>
      <c r="F415" s="170">
        <f t="shared" si="43"/>
        <v>1083.5251880000001</v>
      </c>
      <c r="G415" s="170">
        <f t="shared" si="43"/>
        <v>1086.0151880000001</v>
      </c>
      <c r="H415" s="170">
        <f t="shared" si="43"/>
        <v>1092.135188</v>
      </c>
      <c r="I415" s="170">
        <f t="shared" si="43"/>
        <v>1095.075188</v>
      </c>
      <c r="J415" s="170">
        <f t="shared" si="43"/>
        <v>1100.1751879999999</v>
      </c>
      <c r="K415" s="170">
        <f t="shared" si="43"/>
        <v>1104.055188</v>
      </c>
      <c r="L415" s="170">
        <f t="shared" si="43"/>
        <v>1098.335188</v>
      </c>
      <c r="M415" s="170">
        <f t="shared" si="43"/>
        <v>1096.9151879999999</v>
      </c>
      <c r="N415" s="170">
        <f t="shared" si="43"/>
        <v>1095.905188</v>
      </c>
      <c r="O415" s="170">
        <f t="shared" si="43"/>
        <v>1094.805188</v>
      </c>
      <c r="P415" s="170">
        <f t="shared" si="43"/>
        <v>1094.7951880000001</v>
      </c>
      <c r="Q415" s="170">
        <f t="shared" si="43"/>
        <v>1095.7851880000001</v>
      </c>
      <c r="R415" s="170">
        <f t="shared" si="44"/>
        <v>1097.9351879999999</v>
      </c>
      <c r="S415" s="170">
        <f t="shared" si="42"/>
        <v>1101.2951880000001</v>
      </c>
      <c r="T415" s="170">
        <f t="shared" si="42"/>
        <v>1103.4951879999999</v>
      </c>
      <c r="U415" s="170">
        <f t="shared" si="42"/>
        <v>1101.615188</v>
      </c>
      <c r="V415" s="170">
        <f t="shared" si="42"/>
        <v>1098.355188</v>
      </c>
      <c r="W415" s="170">
        <f t="shared" si="42"/>
        <v>1085.135188</v>
      </c>
      <c r="X415" s="170">
        <f t="shared" si="42"/>
        <v>1097.2851880000001</v>
      </c>
      <c r="Y415" s="170">
        <f t="shared" si="42"/>
        <v>1097.9651879999999</v>
      </c>
      <c r="Z415" s="37"/>
      <c r="AA415" s="41">
        <v>898.63</v>
      </c>
      <c r="AB415" s="39">
        <v>898.74</v>
      </c>
      <c r="AC415" s="39">
        <v>897.7</v>
      </c>
      <c r="AD415" s="39">
        <v>896.8</v>
      </c>
      <c r="AE415" s="39">
        <v>883.59</v>
      </c>
      <c r="AF415" s="39">
        <v>886.08</v>
      </c>
      <c r="AG415" s="39">
        <v>892.2</v>
      </c>
      <c r="AH415" s="39">
        <v>895.14</v>
      </c>
      <c r="AI415" s="39">
        <v>900.24</v>
      </c>
      <c r="AJ415" s="39">
        <v>904.12</v>
      </c>
      <c r="AK415" s="39">
        <v>898.4</v>
      </c>
      <c r="AL415" s="39">
        <v>896.98</v>
      </c>
      <c r="AM415" s="39">
        <v>895.97</v>
      </c>
      <c r="AN415" s="39">
        <v>894.87</v>
      </c>
      <c r="AO415" s="39">
        <v>894.86</v>
      </c>
      <c r="AP415" s="39">
        <v>895.85</v>
      </c>
      <c r="AQ415" s="39">
        <v>898</v>
      </c>
      <c r="AR415" s="39">
        <v>901.36</v>
      </c>
      <c r="AS415" s="39">
        <v>903.56</v>
      </c>
      <c r="AT415" s="39">
        <v>901.68</v>
      </c>
      <c r="AU415" s="39">
        <v>898.42</v>
      </c>
      <c r="AV415" s="39">
        <v>885.2</v>
      </c>
      <c r="AW415" s="39">
        <v>897.35</v>
      </c>
      <c r="AX415" s="40">
        <v>898.03</v>
      </c>
      <c r="AY415" s="340">
        <v>194.59</v>
      </c>
      <c r="AZ415" s="159">
        <v>5.3451880000000003</v>
      </c>
      <c r="BA415" s="143"/>
    </row>
    <row r="416" spans="1:53">
      <c r="A416" s="47">
        <v>18</v>
      </c>
      <c r="B416" s="170">
        <f t="shared" si="43"/>
        <v>1098.4251879999999</v>
      </c>
      <c r="C416" s="170">
        <f t="shared" si="43"/>
        <v>1098.305188</v>
      </c>
      <c r="D416" s="170">
        <f t="shared" si="43"/>
        <v>1098.2251879999999</v>
      </c>
      <c r="E416" s="170">
        <f t="shared" si="43"/>
        <v>1082.4351879999999</v>
      </c>
      <c r="F416" s="170">
        <f t="shared" si="43"/>
        <v>1083.6951879999999</v>
      </c>
      <c r="G416" s="170">
        <f t="shared" si="43"/>
        <v>1084.6651879999999</v>
      </c>
      <c r="H416" s="170">
        <f t="shared" si="43"/>
        <v>1089.575188</v>
      </c>
      <c r="I416" s="170">
        <f t="shared" si="43"/>
        <v>1094.315188</v>
      </c>
      <c r="J416" s="170">
        <f t="shared" si="43"/>
        <v>1096.355188</v>
      </c>
      <c r="K416" s="170">
        <f t="shared" si="43"/>
        <v>1101.055188</v>
      </c>
      <c r="L416" s="170">
        <f t="shared" si="43"/>
        <v>1100.2551880000001</v>
      </c>
      <c r="M416" s="170">
        <f t="shared" si="43"/>
        <v>1099.585188</v>
      </c>
      <c r="N416" s="170">
        <f t="shared" si="43"/>
        <v>1098.4451879999999</v>
      </c>
      <c r="O416" s="170">
        <f t="shared" si="43"/>
        <v>1098.065188</v>
      </c>
      <c r="P416" s="170">
        <f t="shared" si="43"/>
        <v>1099.115188</v>
      </c>
      <c r="Q416" s="170">
        <f t="shared" si="43"/>
        <v>1100.7951880000001</v>
      </c>
      <c r="R416" s="170">
        <f t="shared" si="44"/>
        <v>1102.7651880000001</v>
      </c>
      <c r="S416" s="170">
        <f t="shared" si="42"/>
        <v>1124.155188</v>
      </c>
      <c r="T416" s="170">
        <f t="shared" si="42"/>
        <v>1129.115188</v>
      </c>
      <c r="U416" s="170">
        <f t="shared" si="42"/>
        <v>1140.4551879999999</v>
      </c>
      <c r="V416" s="170">
        <f t="shared" si="42"/>
        <v>1100.9451879999999</v>
      </c>
      <c r="W416" s="170">
        <f t="shared" si="42"/>
        <v>1093.575188</v>
      </c>
      <c r="X416" s="170">
        <f t="shared" si="42"/>
        <v>1097.895188</v>
      </c>
      <c r="Y416" s="170">
        <f t="shared" si="42"/>
        <v>1098.645188</v>
      </c>
      <c r="Z416" s="37"/>
      <c r="AA416" s="41">
        <v>898.49</v>
      </c>
      <c r="AB416" s="39">
        <v>898.37</v>
      </c>
      <c r="AC416" s="39">
        <v>898.29</v>
      </c>
      <c r="AD416" s="39">
        <v>882.5</v>
      </c>
      <c r="AE416" s="39">
        <v>883.76</v>
      </c>
      <c r="AF416" s="39">
        <v>884.73</v>
      </c>
      <c r="AG416" s="39">
        <v>889.64</v>
      </c>
      <c r="AH416" s="39">
        <v>894.38</v>
      </c>
      <c r="AI416" s="39">
        <v>896.42</v>
      </c>
      <c r="AJ416" s="39">
        <v>901.12</v>
      </c>
      <c r="AK416" s="39">
        <v>900.32</v>
      </c>
      <c r="AL416" s="39">
        <v>899.65</v>
      </c>
      <c r="AM416" s="39">
        <v>898.51</v>
      </c>
      <c r="AN416" s="39">
        <v>898.13</v>
      </c>
      <c r="AO416" s="39">
        <v>899.18</v>
      </c>
      <c r="AP416" s="39">
        <v>900.86</v>
      </c>
      <c r="AQ416" s="39">
        <v>902.83</v>
      </c>
      <c r="AR416" s="39">
        <v>924.22</v>
      </c>
      <c r="AS416" s="39">
        <v>929.18</v>
      </c>
      <c r="AT416" s="39">
        <v>940.52</v>
      </c>
      <c r="AU416" s="39">
        <v>901.01</v>
      </c>
      <c r="AV416" s="39">
        <v>893.64</v>
      </c>
      <c r="AW416" s="39">
        <v>897.96</v>
      </c>
      <c r="AX416" s="40">
        <v>898.71</v>
      </c>
      <c r="AY416" s="340">
        <v>194.59</v>
      </c>
      <c r="AZ416" s="159">
        <v>5.3451880000000003</v>
      </c>
      <c r="BA416" s="143"/>
    </row>
    <row r="417" spans="1:137">
      <c r="A417" s="47">
        <v>19</v>
      </c>
      <c r="B417" s="170">
        <f t="shared" si="43"/>
        <v>1102.2451879999999</v>
      </c>
      <c r="C417" s="170">
        <f t="shared" si="43"/>
        <v>1101.825188</v>
      </c>
      <c r="D417" s="170">
        <f t="shared" si="43"/>
        <v>1100.385188</v>
      </c>
      <c r="E417" s="170">
        <f t="shared" si="43"/>
        <v>1085.7251879999999</v>
      </c>
      <c r="F417" s="170">
        <f t="shared" si="43"/>
        <v>1089.7051879999999</v>
      </c>
      <c r="G417" s="170">
        <f t="shared" si="43"/>
        <v>1093.1751879999999</v>
      </c>
      <c r="H417" s="170">
        <f t="shared" si="43"/>
        <v>1104.365188</v>
      </c>
      <c r="I417" s="170">
        <f t="shared" si="43"/>
        <v>1192.615188</v>
      </c>
      <c r="J417" s="170">
        <f t="shared" si="43"/>
        <v>1214.7451879999999</v>
      </c>
      <c r="K417" s="170">
        <f t="shared" si="43"/>
        <v>1238.575188</v>
      </c>
      <c r="L417" s="170">
        <f t="shared" si="43"/>
        <v>1208.375188</v>
      </c>
      <c r="M417" s="170">
        <f t="shared" si="43"/>
        <v>1173.305188</v>
      </c>
      <c r="N417" s="170">
        <f t="shared" si="43"/>
        <v>1164.655188</v>
      </c>
      <c r="O417" s="170">
        <f t="shared" si="43"/>
        <v>1161.905188</v>
      </c>
      <c r="P417" s="170">
        <f t="shared" si="43"/>
        <v>1146.095188</v>
      </c>
      <c r="Q417" s="170">
        <f t="shared" si="43"/>
        <v>1148.2351879999999</v>
      </c>
      <c r="R417" s="170">
        <f t="shared" si="44"/>
        <v>1153.395188</v>
      </c>
      <c r="S417" s="170">
        <f t="shared" si="42"/>
        <v>1124.095188</v>
      </c>
      <c r="T417" s="170">
        <f t="shared" si="42"/>
        <v>1105.6851879999999</v>
      </c>
      <c r="U417" s="170">
        <f t="shared" si="42"/>
        <v>1125.0051880000001</v>
      </c>
      <c r="V417" s="170">
        <f t="shared" si="42"/>
        <v>1098.7751880000001</v>
      </c>
      <c r="W417" s="170">
        <f t="shared" si="42"/>
        <v>1085.825188</v>
      </c>
      <c r="X417" s="170">
        <f t="shared" si="42"/>
        <v>1096.7051879999999</v>
      </c>
      <c r="Y417" s="170">
        <f t="shared" si="42"/>
        <v>1097.7451879999999</v>
      </c>
      <c r="Z417" s="37"/>
      <c r="AA417" s="41">
        <v>902.31</v>
      </c>
      <c r="AB417" s="39">
        <v>901.89</v>
      </c>
      <c r="AC417" s="39">
        <v>900.45</v>
      </c>
      <c r="AD417" s="39">
        <v>885.79</v>
      </c>
      <c r="AE417" s="39">
        <v>889.77</v>
      </c>
      <c r="AF417" s="39">
        <v>893.24</v>
      </c>
      <c r="AG417" s="39">
        <v>904.43</v>
      </c>
      <c r="AH417" s="39">
        <v>992.68</v>
      </c>
      <c r="AI417" s="39">
        <v>1014.81</v>
      </c>
      <c r="AJ417" s="39">
        <v>1038.6400000000001</v>
      </c>
      <c r="AK417" s="39">
        <v>1008.44</v>
      </c>
      <c r="AL417" s="39">
        <v>973.37</v>
      </c>
      <c r="AM417" s="39">
        <v>964.72</v>
      </c>
      <c r="AN417" s="39">
        <v>961.97</v>
      </c>
      <c r="AO417" s="39">
        <v>946.16</v>
      </c>
      <c r="AP417" s="39">
        <v>948.3</v>
      </c>
      <c r="AQ417" s="39">
        <v>953.46</v>
      </c>
      <c r="AR417" s="39">
        <v>924.16</v>
      </c>
      <c r="AS417" s="39">
        <v>905.75</v>
      </c>
      <c r="AT417" s="39">
        <v>925.07</v>
      </c>
      <c r="AU417" s="39">
        <v>898.84</v>
      </c>
      <c r="AV417" s="39">
        <v>885.89</v>
      </c>
      <c r="AW417" s="39">
        <v>896.77</v>
      </c>
      <c r="AX417" s="40">
        <v>897.81</v>
      </c>
      <c r="AY417" s="340">
        <v>194.59</v>
      </c>
      <c r="AZ417" s="159">
        <v>5.3451880000000003</v>
      </c>
      <c r="BA417" s="143"/>
    </row>
    <row r="418" spans="1:137">
      <c r="A418" s="47">
        <v>20</v>
      </c>
      <c r="B418" s="170">
        <f t="shared" si="43"/>
        <v>1066.065188</v>
      </c>
      <c r="C418" s="170">
        <f t="shared" si="43"/>
        <v>1066.2651880000001</v>
      </c>
      <c r="D418" s="170">
        <f t="shared" si="43"/>
        <v>1066.1951879999999</v>
      </c>
      <c r="E418" s="170">
        <f t="shared" si="43"/>
        <v>1053.0151880000001</v>
      </c>
      <c r="F418" s="170">
        <f t="shared" si="43"/>
        <v>1087.655188</v>
      </c>
      <c r="G418" s="170">
        <f t="shared" si="43"/>
        <v>1093.375188</v>
      </c>
      <c r="H418" s="170">
        <f t="shared" si="43"/>
        <v>1093.305188</v>
      </c>
      <c r="I418" s="170">
        <f t="shared" si="43"/>
        <v>1092.135188</v>
      </c>
      <c r="J418" s="170">
        <f t="shared" si="43"/>
        <v>1098.835188</v>
      </c>
      <c r="K418" s="170">
        <f t="shared" si="43"/>
        <v>1096.7651880000001</v>
      </c>
      <c r="L418" s="170">
        <f t="shared" si="43"/>
        <v>1095.7751880000001</v>
      </c>
      <c r="M418" s="170">
        <f t="shared" si="43"/>
        <v>1094.5351880000001</v>
      </c>
      <c r="N418" s="170">
        <f t="shared" si="43"/>
        <v>1093.1851879999999</v>
      </c>
      <c r="O418" s="170">
        <f t="shared" si="43"/>
        <v>1092.1651879999999</v>
      </c>
      <c r="P418" s="170">
        <f t="shared" si="43"/>
        <v>1092.105188</v>
      </c>
      <c r="Q418" s="170">
        <f t="shared" si="43"/>
        <v>1092.5351880000001</v>
      </c>
      <c r="R418" s="170">
        <f t="shared" si="44"/>
        <v>1095.1651879999999</v>
      </c>
      <c r="S418" s="170">
        <f t="shared" si="42"/>
        <v>1098.1951879999999</v>
      </c>
      <c r="T418" s="170">
        <f t="shared" si="42"/>
        <v>1093.7851880000001</v>
      </c>
      <c r="U418" s="170">
        <f t="shared" si="42"/>
        <v>1092.2751880000001</v>
      </c>
      <c r="V418" s="170">
        <f t="shared" si="42"/>
        <v>1088.2351879999999</v>
      </c>
      <c r="W418" s="170">
        <f t="shared" si="42"/>
        <v>1091.595188</v>
      </c>
      <c r="X418" s="170">
        <f t="shared" si="42"/>
        <v>1096.9751879999999</v>
      </c>
      <c r="Y418" s="170">
        <f t="shared" si="42"/>
        <v>1095.2551880000001</v>
      </c>
      <c r="Z418" s="37"/>
      <c r="AA418" s="41">
        <v>866.13</v>
      </c>
      <c r="AB418" s="39">
        <v>866.33</v>
      </c>
      <c r="AC418" s="39">
        <v>866.26</v>
      </c>
      <c r="AD418" s="39">
        <v>853.08</v>
      </c>
      <c r="AE418" s="39">
        <v>887.72</v>
      </c>
      <c r="AF418" s="39">
        <v>893.44</v>
      </c>
      <c r="AG418" s="39">
        <v>893.37</v>
      </c>
      <c r="AH418" s="39">
        <v>892.2</v>
      </c>
      <c r="AI418" s="39">
        <v>898.9</v>
      </c>
      <c r="AJ418" s="39">
        <v>896.83</v>
      </c>
      <c r="AK418" s="39">
        <v>895.84</v>
      </c>
      <c r="AL418" s="39">
        <v>894.6</v>
      </c>
      <c r="AM418" s="39">
        <v>893.25</v>
      </c>
      <c r="AN418" s="39">
        <v>892.23</v>
      </c>
      <c r="AO418" s="39">
        <v>892.17</v>
      </c>
      <c r="AP418" s="39">
        <v>892.6</v>
      </c>
      <c r="AQ418" s="39">
        <v>895.23</v>
      </c>
      <c r="AR418" s="39">
        <v>898.26</v>
      </c>
      <c r="AS418" s="39">
        <v>893.85</v>
      </c>
      <c r="AT418" s="39">
        <v>892.34</v>
      </c>
      <c r="AU418" s="39">
        <v>888.3</v>
      </c>
      <c r="AV418" s="39">
        <v>891.66</v>
      </c>
      <c r="AW418" s="39">
        <v>897.04</v>
      </c>
      <c r="AX418" s="40">
        <v>895.32</v>
      </c>
      <c r="AY418" s="340">
        <v>194.59</v>
      </c>
      <c r="AZ418" s="159">
        <v>5.3451880000000003</v>
      </c>
      <c r="BA418" s="143"/>
    </row>
    <row r="419" spans="1:137">
      <c r="A419" s="47">
        <v>21</v>
      </c>
      <c r="B419" s="170">
        <f t="shared" si="43"/>
        <v>1099.0051880000001</v>
      </c>
      <c r="C419" s="170">
        <f t="shared" si="43"/>
        <v>1087.7651880000001</v>
      </c>
      <c r="D419" s="170">
        <f t="shared" si="43"/>
        <v>1087.2751880000001</v>
      </c>
      <c r="E419" s="170">
        <f t="shared" si="43"/>
        <v>1088.0151880000001</v>
      </c>
      <c r="F419" s="170">
        <f t="shared" si="43"/>
        <v>1114.0351880000001</v>
      </c>
      <c r="G419" s="170">
        <f t="shared" si="43"/>
        <v>1097.075188</v>
      </c>
      <c r="H419" s="170">
        <f t="shared" si="43"/>
        <v>1097.9451879999999</v>
      </c>
      <c r="I419" s="170">
        <f t="shared" si="43"/>
        <v>1103.2851880000001</v>
      </c>
      <c r="J419" s="170">
        <f t="shared" si="43"/>
        <v>1101.6751879999999</v>
      </c>
      <c r="K419" s="170">
        <f t="shared" si="43"/>
        <v>1102.325188</v>
      </c>
      <c r="L419" s="170">
        <f t="shared" si="43"/>
        <v>1097.9451879999999</v>
      </c>
      <c r="M419" s="170">
        <f t="shared" si="43"/>
        <v>1096.1751879999999</v>
      </c>
      <c r="N419" s="170">
        <f t="shared" si="43"/>
        <v>1095.825188</v>
      </c>
      <c r="O419" s="170">
        <f t="shared" si="43"/>
        <v>1094.6951879999999</v>
      </c>
      <c r="P419" s="170">
        <f t="shared" si="43"/>
        <v>1095.065188</v>
      </c>
      <c r="Q419" s="170">
        <f t="shared" si="43"/>
        <v>1093.9551879999999</v>
      </c>
      <c r="R419" s="170">
        <f t="shared" si="44"/>
        <v>1097.9251879999999</v>
      </c>
      <c r="S419" s="170">
        <f t="shared" si="42"/>
        <v>1101.905188</v>
      </c>
      <c r="T419" s="170">
        <f t="shared" si="42"/>
        <v>1099.7551880000001</v>
      </c>
      <c r="U419" s="170">
        <f t="shared" si="42"/>
        <v>1104.345188</v>
      </c>
      <c r="V419" s="170">
        <f t="shared" si="42"/>
        <v>1100.9151879999999</v>
      </c>
      <c r="W419" s="170">
        <f t="shared" si="42"/>
        <v>1086.895188</v>
      </c>
      <c r="X419" s="170">
        <f t="shared" si="42"/>
        <v>1083.4451879999999</v>
      </c>
      <c r="Y419" s="170">
        <f t="shared" si="42"/>
        <v>1061.7551880000001</v>
      </c>
      <c r="Z419" s="37"/>
      <c r="AA419" s="41">
        <v>899.07</v>
      </c>
      <c r="AB419" s="39">
        <v>887.83</v>
      </c>
      <c r="AC419" s="39">
        <v>887.34</v>
      </c>
      <c r="AD419" s="39">
        <v>888.08</v>
      </c>
      <c r="AE419" s="39">
        <v>914.1</v>
      </c>
      <c r="AF419" s="39">
        <v>897.14</v>
      </c>
      <c r="AG419" s="39">
        <v>898.01</v>
      </c>
      <c r="AH419" s="39">
        <v>903.35</v>
      </c>
      <c r="AI419" s="39">
        <v>901.74</v>
      </c>
      <c r="AJ419" s="39">
        <v>902.39</v>
      </c>
      <c r="AK419" s="39">
        <v>898.01</v>
      </c>
      <c r="AL419" s="39">
        <v>896.24</v>
      </c>
      <c r="AM419" s="39">
        <v>895.89</v>
      </c>
      <c r="AN419" s="39">
        <v>894.76</v>
      </c>
      <c r="AO419" s="39">
        <v>895.13</v>
      </c>
      <c r="AP419" s="39">
        <v>894.02</v>
      </c>
      <c r="AQ419" s="39">
        <v>897.99</v>
      </c>
      <c r="AR419" s="39">
        <v>901.97</v>
      </c>
      <c r="AS419" s="39">
        <v>899.82</v>
      </c>
      <c r="AT419" s="39">
        <v>904.41</v>
      </c>
      <c r="AU419" s="39">
        <v>900.98</v>
      </c>
      <c r="AV419" s="39">
        <v>886.96</v>
      </c>
      <c r="AW419" s="39">
        <v>883.51</v>
      </c>
      <c r="AX419" s="40">
        <v>861.82</v>
      </c>
      <c r="AY419" s="340">
        <v>194.59</v>
      </c>
      <c r="AZ419" s="159">
        <v>5.3451880000000003</v>
      </c>
      <c r="BA419" s="143"/>
    </row>
    <row r="420" spans="1:137">
      <c r="A420" s="47">
        <v>22</v>
      </c>
      <c r="B420" s="170">
        <f t="shared" si="43"/>
        <v>1061.635188</v>
      </c>
      <c r="C420" s="170">
        <f t="shared" si="43"/>
        <v>1062.115188</v>
      </c>
      <c r="D420" s="170">
        <f t="shared" si="43"/>
        <v>1061.9351879999999</v>
      </c>
      <c r="E420" s="170">
        <f t="shared" si="43"/>
        <v>1062.395188</v>
      </c>
      <c r="F420" s="170">
        <f t="shared" si="43"/>
        <v>1086.315188</v>
      </c>
      <c r="G420" s="170">
        <f t="shared" si="43"/>
        <v>1094.575188</v>
      </c>
      <c r="H420" s="170">
        <f t="shared" si="43"/>
        <v>1093.7451879999999</v>
      </c>
      <c r="I420" s="170">
        <f t="shared" si="43"/>
        <v>1099.9851879999999</v>
      </c>
      <c r="J420" s="170">
        <f t="shared" si="43"/>
        <v>1097.375188</v>
      </c>
      <c r="K420" s="170">
        <f t="shared" si="43"/>
        <v>1096.7751880000001</v>
      </c>
      <c r="L420" s="170">
        <f t="shared" si="43"/>
        <v>1095.585188</v>
      </c>
      <c r="M420" s="170">
        <f t="shared" si="43"/>
        <v>1094.9751879999999</v>
      </c>
      <c r="N420" s="170">
        <f t="shared" si="43"/>
        <v>1094.4951879999999</v>
      </c>
      <c r="O420" s="170">
        <f t="shared" si="43"/>
        <v>1093.7351879999999</v>
      </c>
      <c r="P420" s="170">
        <f t="shared" si="43"/>
        <v>1093.145188</v>
      </c>
      <c r="Q420" s="170">
        <f t="shared" si="43"/>
        <v>1093.815188</v>
      </c>
      <c r="R420" s="170">
        <f t="shared" si="44"/>
        <v>1101.5451880000001</v>
      </c>
      <c r="S420" s="170">
        <f t="shared" si="42"/>
        <v>1100.305188</v>
      </c>
      <c r="T420" s="170">
        <f t="shared" si="42"/>
        <v>1100.5351880000001</v>
      </c>
      <c r="U420" s="170">
        <f t="shared" si="42"/>
        <v>1168.595188</v>
      </c>
      <c r="V420" s="170">
        <f t="shared" si="42"/>
        <v>1179.7051879999999</v>
      </c>
      <c r="W420" s="170">
        <f t="shared" si="42"/>
        <v>1262.865188</v>
      </c>
      <c r="X420" s="170">
        <f t="shared" si="42"/>
        <v>1109.355188</v>
      </c>
      <c r="Y420" s="170">
        <f t="shared" si="42"/>
        <v>1086.345188</v>
      </c>
      <c r="Z420" s="37"/>
      <c r="AA420" s="41">
        <v>861.7</v>
      </c>
      <c r="AB420" s="39">
        <v>862.18</v>
      </c>
      <c r="AC420" s="39">
        <v>862</v>
      </c>
      <c r="AD420" s="39">
        <v>862.46</v>
      </c>
      <c r="AE420" s="39">
        <v>886.38</v>
      </c>
      <c r="AF420" s="39">
        <v>894.64</v>
      </c>
      <c r="AG420" s="39">
        <v>893.81</v>
      </c>
      <c r="AH420" s="39">
        <v>900.05</v>
      </c>
      <c r="AI420" s="39">
        <v>897.44</v>
      </c>
      <c r="AJ420" s="39">
        <v>896.84</v>
      </c>
      <c r="AK420" s="39">
        <v>895.65</v>
      </c>
      <c r="AL420" s="39">
        <v>895.04</v>
      </c>
      <c r="AM420" s="39">
        <v>894.56</v>
      </c>
      <c r="AN420" s="39">
        <v>893.8</v>
      </c>
      <c r="AO420" s="39">
        <v>893.21</v>
      </c>
      <c r="AP420" s="39">
        <v>893.88</v>
      </c>
      <c r="AQ420" s="39">
        <v>901.61</v>
      </c>
      <c r="AR420" s="39">
        <v>900.37</v>
      </c>
      <c r="AS420" s="39">
        <v>900.6</v>
      </c>
      <c r="AT420" s="39">
        <v>968.66</v>
      </c>
      <c r="AU420" s="39">
        <v>979.77</v>
      </c>
      <c r="AV420" s="39">
        <v>1062.93</v>
      </c>
      <c r="AW420" s="39">
        <v>909.42</v>
      </c>
      <c r="AX420" s="40">
        <v>886.41</v>
      </c>
      <c r="AY420" s="340">
        <v>194.59</v>
      </c>
      <c r="AZ420" s="159">
        <v>5.3451880000000003</v>
      </c>
      <c r="BA420" s="143"/>
    </row>
    <row r="421" spans="1:137">
      <c r="A421" s="47">
        <v>23</v>
      </c>
      <c r="B421" s="170">
        <f t="shared" si="43"/>
        <v>1076.4651879999999</v>
      </c>
      <c r="C421" s="170">
        <f t="shared" si="43"/>
        <v>1074.905188</v>
      </c>
      <c r="D421" s="170">
        <f t="shared" si="43"/>
        <v>1062.2851880000001</v>
      </c>
      <c r="E421" s="170">
        <f t="shared" si="43"/>
        <v>1057.9151879999999</v>
      </c>
      <c r="F421" s="170">
        <f t="shared" si="43"/>
        <v>1080.355188</v>
      </c>
      <c r="G421" s="170">
        <f t="shared" si="43"/>
        <v>1087.6651879999999</v>
      </c>
      <c r="H421" s="170">
        <f t="shared" si="43"/>
        <v>1099.6951879999999</v>
      </c>
      <c r="I421" s="170">
        <f t="shared" si="43"/>
        <v>1201.845188</v>
      </c>
      <c r="J421" s="170">
        <f t="shared" si="43"/>
        <v>1214.105188</v>
      </c>
      <c r="K421" s="170">
        <f t="shared" si="43"/>
        <v>1233.7751879999998</v>
      </c>
      <c r="L421" s="170">
        <f t="shared" si="43"/>
        <v>1261.105188</v>
      </c>
      <c r="M421" s="170">
        <f t="shared" si="43"/>
        <v>1264.845188</v>
      </c>
      <c r="N421" s="170">
        <f t="shared" si="43"/>
        <v>1250.405188</v>
      </c>
      <c r="O421" s="170">
        <f t="shared" si="43"/>
        <v>1234.5551879999998</v>
      </c>
      <c r="P421" s="170">
        <f t="shared" si="43"/>
        <v>1232.2051879999999</v>
      </c>
      <c r="Q421" s="170">
        <f t="shared" si="43"/>
        <v>1232.815188</v>
      </c>
      <c r="R421" s="170">
        <f t="shared" si="44"/>
        <v>1284.2851879999998</v>
      </c>
      <c r="S421" s="170">
        <f t="shared" si="42"/>
        <v>1258.9851879999999</v>
      </c>
      <c r="T421" s="170">
        <f t="shared" si="42"/>
        <v>1344.125188</v>
      </c>
      <c r="U421" s="170">
        <f t="shared" si="42"/>
        <v>1402.2451879999999</v>
      </c>
      <c r="V421" s="170">
        <f t="shared" si="42"/>
        <v>1323.1951879999999</v>
      </c>
      <c r="W421" s="170">
        <f t="shared" si="42"/>
        <v>1256.7451879999999</v>
      </c>
      <c r="X421" s="170">
        <f t="shared" si="42"/>
        <v>1123.125188</v>
      </c>
      <c r="Y421" s="170">
        <f t="shared" si="42"/>
        <v>1085.2551880000001</v>
      </c>
      <c r="Z421" s="37"/>
      <c r="AA421" s="41">
        <v>876.53</v>
      </c>
      <c r="AB421" s="39">
        <v>874.97</v>
      </c>
      <c r="AC421" s="39">
        <v>862.35</v>
      </c>
      <c r="AD421" s="39">
        <v>857.98</v>
      </c>
      <c r="AE421" s="39">
        <v>880.42</v>
      </c>
      <c r="AF421" s="39">
        <v>887.73</v>
      </c>
      <c r="AG421" s="39">
        <v>899.76</v>
      </c>
      <c r="AH421" s="39">
        <v>1001.9100000000001</v>
      </c>
      <c r="AI421" s="39">
        <v>1014.1700000000001</v>
      </c>
      <c r="AJ421" s="39">
        <v>1033.8399999999999</v>
      </c>
      <c r="AK421" s="39">
        <v>1061.17</v>
      </c>
      <c r="AL421" s="39">
        <v>1064.9100000000001</v>
      </c>
      <c r="AM421" s="39">
        <v>1050.47</v>
      </c>
      <c r="AN421" s="39">
        <v>1034.6199999999999</v>
      </c>
      <c r="AO421" s="39">
        <v>1032.27</v>
      </c>
      <c r="AP421" s="39">
        <v>1032.8800000000001</v>
      </c>
      <c r="AQ421" s="39">
        <v>1084.3499999999999</v>
      </c>
      <c r="AR421" s="39">
        <v>1059.05</v>
      </c>
      <c r="AS421" s="39">
        <v>1144.19</v>
      </c>
      <c r="AT421" s="39">
        <v>1202.31</v>
      </c>
      <c r="AU421" s="39">
        <v>1123.26</v>
      </c>
      <c r="AV421" s="39">
        <v>1056.81</v>
      </c>
      <c r="AW421" s="39">
        <v>923.19</v>
      </c>
      <c r="AX421" s="40">
        <v>885.32</v>
      </c>
      <c r="AY421" s="340">
        <v>194.59</v>
      </c>
      <c r="AZ421" s="159">
        <v>5.3451880000000003</v>
      </c>
      <c r="BA421" s="143"/>
    </row>
    <row r="422" spans="1:137">
      <c r="A422" s="47">
        <v>24</v>
      </c>
      <c r="B422" s="170">
        <f t="shared" si="43"/>
        <v>1085.2951880000001</v>
      </c>
      <c r="C422" s="170">
        <f t="shared" si="43"/>
        <v>1084.2151879999999</v>
      </c>
      <c r="D422" s="170">
        <f t="shared" si="43"/>
        <v>1081.385188</v>
      </c>
      <c r="E422" s="170">
        <f t="shared" si="43"/>
        <v>1079.635188</v>
      </c>
      <c r="F422" s="170">
        <f t="shared" si="43"/>
        <v>1082.335188</v>
      </c>
      <c r="G422" s="170">
        <f t="shared" si="43"/>
        <v>1088.395188</v>
      </c>
      <c r="H422" s="170">
        <f t="shared" si="43"/>
        <v>1095.9151879999999</v>
      </c>
      <c r="I422" s="170">
        <f t="shared" si="43"/>
        <v>1142.4251879999999</v>
      </c>
      <c r="J422" s="170">
        <f t="shared" si="43"/>
        <v>1304.635188</v>
      </c>
      <c r="K422" s="170">
        <f t="shared" si="43"/>
        <v>1355.635188</v>
      </c>
      <c r="L422" s="170">
        <f t="shared" si="43"/>
        <v>1399.8051879999998</v>
      </c>
      <c r="M422" s="170">
        <f t="shared" si="43"/>
        <v>1366.585188</v>
      </c>
      <c r="N422" s="170">
        <f t="shared" si="43"/>
        <v>1361.7751879999998</v>
      </c>
      <c r="O422" s="170">
        <f t="shared" si="43"/>
        <v>1350.6951879999999</v>
      </c>
      <c r="P422" s="170">
        <f t="shared" si="43"/>
        <v>1315.4851879999999</v>
      </c>
      <c r="Q422" s="170">
        <f t="shared" si="43"/>
        <v>1296.7551879999999</v>
      </c>
      <c r="R422" s="170">
        <f t="shared" si="44"/>
        <v>1317.4451879999999</v>
      </c>
      <c r="S422" s="170">
        <f t="shared" si="42"/>
        <v>1309.4751879999999</v>
      </c>
      <c r="T422" s="170">
        <f t="shared" si="42"/>
        <v>1377.1751879999999</v>
      </c>
      <c r="U422" s="170">
        <f t="shared" si="42"/>
        <v>1445.355188</v>
      </c>
      <c r="V422" s="170">
        <f t="shared" si="42"/>
        <v>1365.5451879999998</v>
      </c>
      <c r="W422" s="170">
        <f t="shared" si="42"/>
        <v>1244.825188</v>
      </c>
      <c r="X422" s="170">
        <f t="shared" si="42"/>
        <v>1121.4851879999999</v>
      </c>
      <c r="Y422" s="170">
        <f t="shared" si="42"/>
        <v>1088.105188</v>
      </c>
      <c r="Z422" s="37"/>
      <c r="AA422" s="41">
        <v>885.36</v>
      </c>
      <c r="AB422" s="39">
        <v>884.28</v>
      </c>
      <c r="AC422" s="39">
        <v>881.45</v>
      </c>
      <c r="AD422" s="39">
        <v>879.7</v>
      </c>
      <c r="AE422" s="39">
        <v>882.4</v>
      </c>
      <c r="AF422" s="39">
        <v>888.46</v>
      </c>
      <c r="AG422" s="39">
        <v>895.98</v>
      </c>
      <c r="AH422" s="39">
        <v>942.49</v>
      </c>
      <c r="AI422" s="39">
        <v>1104.7</v>
      </c>
      <c r="AJ422" s="39">
        <v>1155.7</v>
      </c>
      <c r="AK422" s="39">
        <v>1199.8699999999999</v>
      </c>
      <c r="AL422" s="39">
        <v>1166.6500000000001</v>
      </c>
      <c r="AM422" s="39">
        <v>1161.8399999999999</v>
      </c>
      <c r="AN422" s="39">
        <v>1150.76</v>
      </c>
      <c r="AO422" s="39">
        <v>1115.55</v>
      </c>
      <c r="AP422" s="39">
        <v>1096.82</v>
      </c>
      <c r="AQ422" s="39">
        <v>1117.51</v>
      </c>
      <c r="AR422" s="39">
        <v>1109.54</v>
      </c>
      <c r="AS422" s="39">
        <v>1177.24</v>
      </c>
      <c r="AT422" s="39">
        <v>1245.42</v>
      </c>
      <c r="AU422" s="39">
        <v>1165.6099999999999</v>
      </c>
      <c r="AV422" s="39">
        <v>1044.8900000000001</v>
      </c>
      <c r="AW422" s="39">
        <v>921.55</v>
      </c>
      <c r="AX422" s="40">
        <v>888.17</v>
      </c>
      <c r="AY422" s="340">
        <v>194.59</v>
      </c>
      <c r="AZ422" s="159">
        <v>5.3451880000000003</v>
      </c>
      <c r="BA422" s="143"/>
    </row>
    <row r="423" spans="1:137">
      <c r="A423" s="47">
        <v>25</v>
      </c>
      <c r="B423" s="170">
        <f t="shared" si="43"/>
        <v>1087.875188</v>
      </c>
      <c r="C423" s="170">
        <f t="shared" si="43"/>
        <v>1087.085188</v>
      </c>
      <c r="D423" s="170">
        <f t="shared" si="43"/>
        <v>1082.7651880000001</v>
      </c>
      <c r="E423" s="170">
        <f t="shared" si="43"/>
        <v>1082.155188</v>
      </c>
      <c r="F423" s="170">
        <f t="shared" si="43"/>
        <v>1082.5151880000001</v>
      </c>
      <c r="G423" s="170">
        <f t="shared" si="43"/>
        <v>1087.7051879999999</v>
      </c>
      <c r="H423" s="170">
        <f t="shared" si="43"/>
        <v>1092.2651880000001</v>
      </c>
      <c r="I423" s="170">
        <f t="shared" si="43"/>
        <v>1094.885188</v>
      </c>
      <c r="J423" s="170">
        <f t="shared" si="43"/>
        <v>1110.0351880000001</v>
      </c>
      <c r="K423" s="170">
        <f t="shared" si="43"/>
        <v>1262.105188</v>
      </c>
      <c r="L423" s="170">
        <f t="shared" si="43"/>
        <v>1263.7251879999999</v>
      </c>
      <c r="M423" s="170">
        <f t="shared" si="43"/>
        <v>1255.315188</v>
      </c>
      <c r="N423" s="170">
        <f t="shared" si="43"/>
        <v>1243.395188</v>
      </c>
      <c r="O423" s="170">
        <f t="shared" si="43"/>
        <v>1245.125188</v>
      </c>
      <c r="P423" s="170">
        <f t="shared" si="43"/>
        <v>1254.2451879999999</v>
      </c>
      <c r="Q423" s="170">
        <f t="shared" si="43"/>
        <v>1270.075188</v>
      </c>
      <c r="R423" s="170">
        <f t="shared" si="44"/>
        <v>1290.2451879999999</v>
      </c>
      <c r="S423" s="170">
        <f t="shared" si="42"/>
        <v>1340.4351879999999</v>
      </c>
      <c r="T423" s="170">
        <f t="shared" si="42"/>
        <v>1394.135188</v>
      </c>
      <c r="U423" s="170">
        <f t="shared" si="42"/>
        <v>1428.835188</v>
      </c>
      <c r="V423" s="170">
        <f t="shared" si="42"/>
        <v>1319.575188</v>
      </c>
      <c r="W423" s="170">
        <f t="shared" si="42"/>
        <v>1237.6651879999999</v>
      </c>
      <c r="X423" s="170">
        <f t="shared" si="42"/>
        <v>1094.815188</v>
      </c>
      <c r="Y423" s="170">
        <f t="shared" si="42"/>
        <v>1088.095188</v>
      </c>
      <c r="Z423" s="37"/>
      <c r="AA423" s="41">
        <v>887.94</v>
      </c>
      <c r="AB423" s="39">
        <v>887.15</v>
      </c>
      <c r="AC423" s="39">
        <v>882.83</v>
      </c>
      <c r="AD423" s="39">
        <v>882.22</v>
      </c>
      <c r="AE423" s="39">
        <v>882.58</v>
      </c>
      <c r="AF423" s="39">
        <v>887.77</v>
      </c>
      <c r="AG423" s="39">
        <v>892.33</v>
      </c>
      <c r="AH423" s="39">
        <v>894.95</v>
      </c>
      <c r="AI423" s="39">
        <v>910.1</v>
      </c>
      <c r="AJ423" s="39">
        <v>1062.17</v>
      </c>
      <c r="AK423" s="39">
        <v>1063.79</v>
      </c>
      <c r="AL423" s="39">
        <v>1055.3800000000001</v>
      </c>
      <c r="AM423" s="39">
        <v>1043.46</v>
      </c>
      <c r="AN423" s="39">
        <v>1045.19</v>
      </c>
      <c r="AO423" s="39">
        <v>1054.31</v>
      </c>
      <c r="AP423" s="39">
        <v>1070.1400000000001</v>
      </c>
      <c r="AQ423" s="39">
        <v>1090.31</v>
      </c>
      <c r="AR423" s="39">
        <v>1140.5</v>
      </c>
      <c r="AS423" s="39">
        <v>1194.2</v>
      </c>
      <c r="AT423" s="39">
        <v>1228.9000000000001</v>
      </c>
      <c r="AU423" s="39">
        <v>1119.6400000000001</v>
      </c>
      <c r="AV423" s="39">
        <v>1037.73</v>
      </c>
      <c r="AW423" s="39">
        <v>894.88</v>
      </c>
      <c r="AX423" s="40">
        <v>888.16</v>
      </c>
      <c r="AY423" s="340">
        <v>194.59</v>
      </c>
      <c r="AZ423" s="159">
        <v>5.3451880000000003</v>
      </c>
      <c r="BA423" s="143"/>
    </row>
    <row r="424" spans="1:137">
      <c r="A424" s="47">
        <v>26</v>
      </c>
      <c r="B424" s="170">
        <f t="shared" si="43"/>
        <v>1088.095188</v>
      </c>
      <c r="C424" s="170">
        <f t="shared" si="43"/>
        <v>1087.2651880000001</v>
      </c>
      <c r="D424" s="170">
        <f t="shared" si="43"/>
        <v>1086.615188</v>
      </c>
      <c r="E424" s="170">
        <f t="shared" si="43"/>
        <v>1087.7951880000001</v>
      </c>
      <c r="F424" s="170">
        <f t="shared" si="43"/>
        <v>1092.635188</v>
      </c>
      <c r="G424" s="170">
        <f t="shared" si="43"/>
        <v>1096.335188</v>
      </c>
      <c r="H424" s="170">
        <f t="shared" si="43"/>
        <v>1241.9951879999999</v>
      </c>
      <c r="I424" s="170">
        <f t="shared" si="43"/>
        <v>1371.4251879999999</v>
      </c>
      <c r="J424" s="170">
        <f t="shared" si="43"/>
        <v>1480.405188</v>
      </c>
      <c r="K424" s="170">
        <f t="shared" si="43"/>
        <v>1507.905188</v>
      </c>
      <c r="L424" s="170">
        <f t="shared" si="43"/>
        <v>1482.085188</v>
      </c>
      <c r="M424" s="170">
        <f t="shared" si="43"/>
        <v>1478.0551879999998</v>
      </c>
      <c r="N424" s="170">
        <f t="shared" si="43"/>
        <v>1368.5151879999999</v>
      </c>
      <c r="O424" s="170">
        <f t="shared" si="43"/>
        <v>1349.2651879999999</v>
      </c>
      <c r="P424" s="170">
        <f t="shared" si="43"/>
        <v>1340.1951879999999</v>
      </c>
      <c r="Q424" s="170">
        <f t="shared" si="43"/>
        <v>1346.4151879999999</v>
      </c>
      <c r="R424" s="170">
        <f t="shared" si="44"/>
        <v>1388.8051879999998</v>
      </c>
      <c r="S424" s="170">
        <f t="shared" si="42"/>
        <v>1346.365188</v>
      </c>
      <c r="T424" s="170">
        <f t="shared" si="42"/>
        <v>1282.7951879999998</v>
      </c>
      <c r="U424" s="170">
        <f t="shared" si="42"/>
        <v>1350.4251879999999</v>
      </c>
      <c r="V424" s="170">
        <f t="shared" si="42"/>
        <v>1256.845188</v>
      </c>
      <c r="W424" s="170">
        <f t="shared" si="42"/>
        <v>1089.5251880000001</v>
      </c>
      <c r="X424" s="170">
        <f t="shared" si="42"/>
        <v>1120.355188</v>
      </c>
      <c r="Y424" s="170">
        <f t="shared" si="42"/>
        <v>1086.6751879999999</v>
      </c>
      <c r="Z424" s="37"/>
      <c r="AA424" s="41">
        <v>888.16</v>
      </c>
      <c r="AB424" s="39">
        <v>887.33</v>
      </c>
      <c r="AC424" s="39">
        <v>886.68</v>
      </c>
      <c r="AD424" s="39">
        <v>887.86</v>
      </c>
      <c r="AE424" s="39">
        <v>892.7</v>
      </c>
      <c r="AF424" s="39">
        <v>896.4</v>
      </c>
      <c r="AG424" s="39">
        <v>1042.06</v>
      </c>
      <c r="AH424" s="39">
        <v>1171.49</v>
      </c>
      <c r="AI424" s="39">
        <v>1280.47</v>
      </c>
      <c r="AJ424" s="39">
        <v>1307.97</v>
      </c>
      <c r="AK424" s="39">
        <v>1282.1500000000001</v>
      </c>
      <c r="AL424" s="39">
        <v>1278.1199999999999</v>
      </c>
      <c r="AM424" s="39">
        <v>1168.58</v>
      </c>
      <c r="AN424" s="39">
        <v>1149.33</v>
      </c>
      <c r="AO424" s="39">
        <v>1140.26</v>
      </c>
      <c r="AP424" s="39">
        <v>1146.48</v>
      </c>
      <c r="AQ424" s="39">
        <v>1188.8699999999999</v>
      </c>
      <c r="AR424" s="39">
        <v>1146.43</v>
      </c>
      <c r="AS424" s="39">
        <v>1082.8599999999999</v>
      </c>
      <c r="AT424" s="39">
        <v>1150.49</v>
      </c>
      <c r="AU424" s="39">
        <v>1056.9100000000001</v>
      </c>
      <c r="AV424" s="39">
        <v>889.59</v>
      </c>
      <c r="AW424" s="39">
        <v>920.42</v>
      </c>
      <c r="AX424" s="40">
        <v>886.74</v>
      </c>
      <c r="AY424" s="340">
        <v>194.59</v>
      </c>
      <c r="AZ424" s="159">
        <v>5.3451880000000003</v>
      </c>
      <c r="BA424" s="143"/>
    </row>
    <row r="425" spans="1:137">
      <c r="A425" s="47">
        <v>27</v>
      </c>
      <c r="B425" s="170">
        <f t="shared" si="43"/>
        <v>1084.075188</v>
      </c>
      <c r="C425" s="170">
        <f t="shared" si="43"/>
        <v>1079.805188</v>
      </c>
      <c r="D425" s="170">
        <f t="shared" si="43"/>
        <v>1077.7151879999999</v>
      </c>
      <c r="E425" s="170">
        <f t="shared" si="43"/>
        <v>1079.875188</v>
      </c>
      <c r="F425" s="170">
        <f t="shared" si="43"/>
        <v>1089.7851880000001</v>
      </c>
      <c r="G425" s="170">
        <f t="shared" si="43"/>
        <v>1094.875188</v>
      </c>
      <c r="H425" s="170">
        <f t="shared" si="43"/>
        <v>1103.895188</v>
      </c>
      <c r="I425" s="170">
        <f t="shared" si="43"/>
        <v>1311.0351879999998</v>
      </c>
      <c r="J425" s="170">
        <f t="shared" si="43"/>
        <v>1325.2651879999999</v>
      </c>
      <c r="K425" s="170">
        <f t="shared" si="43"/>
        <v>1326.2751879999998</v>
      </c>
      <c r="L425" s="170">
        <f t="shared" si="43"/>
        <v>1294.365188</v>
      </c>
      <c r="M425" s="170">
        <f t="shared" si="43"/>
        <v>1284.2351879999999</v>
      </c>
      <c r="N425" s="170">
        <f t="shared" si="43"/>
        <v>1235.095188</v>
      </c>
      <c r="O425" s="170">
        <f t="shared" si="43"/>
        <v>1222.125188</v>
      </c>
      <c r="P425" s="170">
        <f t="shared" si="43"/>
        <v>1188.085188</v>
      </c>
      <c r="Q425" s="170">
        <f t="shared" si="43"/>
        <v>1177.9751879999999</v>
      </c>
      <c r="R425" s="170">
        <f t="shared" si="44"/>
        <v>1184.9551879999999</v>
      </c>
      <c r="S425" s="170">
        <f t="shared" si="42"/>
        <v>1116.2351879999999</v>
      </c>
      <c r="T425" s="170">
        <f t="shared" si="42"/>
        <v>1283.4651879999999</v>
      </c>
      <c r="U425" s="170">
        <f t="shared" si="42"/>
        <v>1229.7751879999998</v>
      </c>
      <c r="V425" s="170">
        <f t="shared" si="42"/>
        <v>1103.2951880000001</v>
      </c>
      <c r="W425" s="170">
        <f t="shared" si="42"/>
        <v>1088.5051880000001</v>
      </c>
      <c r="X425" s="170">
        <f t="shared" si="42"/>
        <v>1118.4851879999999</v>
      </c>
      <c r="Y425" s="170">
        <f t="shared" si="42"/>
        <v>1082.7051879999999</v>
      </c>
      <c r="Z425" s="37"/>
      <c r="AA425" s="41">
        <v>884.14</v>
      </c>
      <c r="AB425" s="39">
        <v>879.87</v>
      </c>
      <c r="AC425" s="39">
        <v>877.78</v>
      </c>
      <c r="AD425" s="39">
        <v>879.94</v>
      </c>
      <c r="AE425" s="39">
        <v>889.85</v>
      </c>
      <c r="AF425" s="39">
        <v>894.94</v>
      </c>
      <c r="AG425" s="39">
        <v>903.96</v>
      </c>
      <c r="AH425" s="39">
        <v>1111.0999999999999</v>
      </c>
      <c r="AI425" s="39">
        <v>1125.33</v>
      </c>
      <c r="AJ425" s="39">
        <v>1126.3399999999999</v>
      </c>
      <c r="AK425" s="39">
        <v>1094.43</v>
      </c>
      <c r="AL425" s="39">
        <v>1084.3</v>
      </c>
      <c r="AM425" s="39">
        <v>1035.1600000000001</v>
      </c>
      <c r="AN425" s="39">
        <v>1022.1900000000002</v>
      </c>
      <c r="AO425" s="39">
        <v>988.15</v>
      </c>
      <c r="AP425" s="39">
        <v>978.04</v>
      </c>
      <c r="AQ425" s="39">
        <v>985.02</v>
      </c>
      <c r="AR425" s="39">
        <v>916.3</v>
      </c>
      <c r="AS425" s="39">
        <v>1083.53</v>
      </c>
      <c r="AT425" s="39">
        <v>1029.8399999999999</v>
      </c>
      <c r="AU425" s="39">
        <v>903.36</v>
      </c>
      <c r="AV425" s="39">
        <v>888.57</v>
      </c>
      <c r="AW425" s="39">
        <v>918.55</v>
      </c>
      <c r="AX425" s="40">
        <v>882.77</v>
      </c>
      <c r="AY425" s="340">
        <v>194.59</v>
      </c>
      <c r="AZ425" s="159">
        <v>5.3451880000000003</v>
      </c>
      <c r="BA425" s="143"/>
    </row>
    <row r="426" spans="1:137">
      <c r="A426" s="47">
        <v>28</v>
      </c>
      <c r="B426" s="170">
        <f t="shared" si="43"/>
        <v>1080.645188</v>
      </c>
      <c r="C426" s="170">
        <f t="shared" si="43"/>
        <v>1067.345188</v>
      </c>
      <c r="D426" s="170">
        <f t="shared" si="43"/>
        <v>1051.1851879999999</v>
      </c>
      <c r="E426" s="170">
        <f t="shared" si="43"/>
        <v>1064.7451879999999</v>
      </c>
      <c r="F426" s="170">
        <f t="shared" si="43"/>
        <v>1084.625188</v>
      </c>
      <c r="G426" s="170">
        <f t="shared" si="43"/>
        <v>1095.0451880000001</v>
      </c>
      <c r="H426" s="170">
        <f t="shared" si="43"/>
        <v>1093.895188</v>
      </c>
      <c r="I426" s="170">
        <f t="shared" si="43"/>
        <v>1092.825188</v>
      </c>
      <c r="J426" s="170">
        <f t="shared" si="43"/>
        <v>1232.4751879999999</v>
      </c>
      <c r="K426" s="170">
        <f t="shared" si="43"/>
        <v>1250.1651879999999</v>
      </c>
      <c r="L426" s="170">
        <f t="shared" si="43"/>
        <v>1235.875188</v>
      </c>
      <c r="M426" s="170">
        <f t="shared" si="43"/>
        <v>1229.385188</v>
      </c>
      <c r="N426" s="170">
        <f t="shared" si="43"/>
        <v>1224.9251879999999</v>
      </c>
      <c r="O426" s="170">
        <f t="shared" si="43"/>
        <v>1228.4351879999999</v>
      </c>
      <c r="P426" s="170">
        <f t="shared" si="43"/>
        <v>1228.4651879999999</v>
      </c>
      <c r="Q426" s="170">
        <f t="shared" si="43"/>
        <v>1244.5451879999998</v>
      </c>
      <c r="R426" s="170">
        <f t="shared" si="44"/>
        <v>1236.615188</v>
      </c>
      <c r="S426" s="170">
        <f t="shared" si="42"/>
        <v>1125.895188</v>
      </c>
      <c r="T426" s="170">
        <f t="shared" si="42"/>
        <v>1143.405188</v>
      </c>
      <c r="U426" s="170">
        <f t="shared" si="42"/>
        <v>1143.375188</v>
      </c>
      <c r="V426" s="170">
        <f t="shared" si="42"/>
        <v>1089.555188</v>
      </c>
      <c r="W426" s="170">
        <f t="shared" si="42"/>
        <v>1096.2351879999999</v>
      </c>
      <c r="X426" s="170">
        <f t="shared" si="42"/>
        <v>1127.2451879999999</v>
      </c>
      <c r="Y426" s="170">
        <f t="shared" si="42"/>
        <v>1123.5051880000001</v>
      </c>
      <c r="Z426" s="37"/>
      <c r="AA426" s="41">
        <v>880.71</v>
      </c>
      <c r="AB426" s="39">
        <v>867.41</v>
      </c>
      <c r="AC426" s="39">
        <v>851.25</v>
      </c>
      <c r="AD426" s="39">
        <v>864.81</v>
      </c>
      <c r="AE426" s="39">
        <v>884.69</v>
      </c>
      <c r="AF426" s="39">
        <v>895.11</v>
      </c>
      <c r="AG426" s="39">
        <v>893.96</v>
      </c>
      <c r="AH426" s="39">
        <v>892.89</v>
      </c>
      <c r="AI426" s="39">
        <v>1032.54</v>
      </c>
      <c r="AJ426" s="39">
        <v>1050.23</v>
      </c>
      <c r="AK426" s="39">
        <v>1035.94</v>
      </c>
      <c r="AL426" s="39">
        <v>1029.45</v>
      </c>
      <c r="AM426" s="39">
        <v>1024.99</v>
      </c>
      <c r="AN426" s="39">
        <v>1028.5</v>
      </c>
      <c r="AO426" s="39">
        <v>1028.53</v>
      </c>
      <c r="AP426" s="39">
        <v>1044.6099999999999</v>
      </c>
      <c r="AQ426" s="39">
        <v>1036.68</v>
      </c>
      <c r="AR426" s="39">
        <v>925.96</v>
      </c>
      <c r="AS426" s="39">
        <v>943.47</v>
      </c>
      <c r="AT426" s="39">
        <v>943.44</v>
      </c>
      <c r="AU426" s="39">
        <v>889.62</v>
      </c>
      <c r="AV426" s="39">
        <v>896.3</v>
      </c>
      <c r="AW426" s="39">
        <v>927.31</v>
      </c>
      <c r="AX426" s="40">
        <v>923.57</v>
      </c>
      <c r="AY426" s="340">
        <v>194.59</v>
      </c>
      <c r="AZ426" s="159">
        <v>5.3451880000000003</v>
      </c>
      <c r="BA426" s="143"/>
    </row>
    <row r="427" spans="1:137">
      <c r="A427" s="47">
        <v>29</v>
      </c>
      <c r="B427" s="170">
        <f t="shared" si="43"/>
        <v>1151.1951879999999</v>
      </c>
      <c r="C427" s="170">
        <f t="shared" si="43"/>
        <v>1148.405188</v>
      </c>
      <c r="D427" s="170">
        <f t="shared" si="43"/>
        <v>1145.1951879999999</v>
      </c>
      <c r="E427" s="170">
        <f t="shared" si="43"/>
        <v>1149.325188</v>
      </c>
      <c r="F427" s="170">
        <f t="shared" si="43"/>
        <v>1164.5151880000001</v>
      </c>
      <c r="G427" s="170">
        <f t="shared" si="43"/>
        <v>1169.2951880000001</v>
      </c>
      <c r="H427" s="170">
        <f t="shared" si="43"/>
        <v>1171.405188</v>
      </c>
      <c r="I427" s="170">
        <f t="shared" si="43"/>
        <v>1220.155188</v>
      </c>
      <c r="J427" s="170">
        <f t="shared" si="43"/>
        <v>1285.2951879999998</v>
      </c>
      <c r="K427" s="170">
        <f t="shared" si="43"/>
        <v>1276.585188</v>
      </c>
      <c r="L427" s="170">
        <f t="shared" si="43"/>
        <v>1186.565188</v>
      </c>
      <c r="M427" s="170">
        <f t="shared" si="43"/>
        <v>1179.095188</v>
      </c>
      <c r="N427" s="170">
        <f t="shared" si="43"/>
        <v>1177.9151879999999</v>
      </c>
      <c r="O427" s="170">
        <f t="shared" si="43"/>
        <v>1179.4551879999999</v>
      </c>
      <c r="P427" s="170">
        <f t="shared" si="43"/>
        <v>1176.825188</v>
      </c>
      <c r="Q427" s="170">
        <f t="shared" si="43"/>
        <v>1199.055188</v>
      </c>
      <c r="R427" s="170">
        <f t="shared" si="44"/>
        <v>1200.7451879999999</v>
      </c>
      <c r="S427" s="170">
        <f t="shared" si="42"/>
        <v>1212.0151880000001</v>
      </c>
      <c r="T427" s="170">
        <f t="shared" si="42"/>
        <v>1210.9251879999999</v>
      </c>
      <c r="U427" s="170">
        <f t="shared" si="42"/>
        <v>1214.9951879999999</v>
      </c>
      <c r="V427" s="170">
        <f t="shared" si="42"/>
        <v>1170.2051879999999</v>
      </c>
      <c r="W427" s="170">
        <f t="shared" si="42"/>
        <v>1162.9951879999999</v>
      </c>
      <c r="X427" s="170">
        <f t="shared" si="42"/>
        <v>1157.7651880000001</v>
      </c>
      <c r="Y427" s="170">
        <f t="shared" si="42"/>
        <v>1156.405188</v>
      </c>
      <c r="Z427" s="37"/>
      <c r="AA427" s="41">
        <v>951.26</v>
      </c>
      <c r="AB427" s="39">
        <v>948.47</v>
      </c>
      <c r="AC427" s="39">
        <v>945.26</v>
      </c>
      <c r="AD427" s="39">
        <v>949.39</v>
      </c>
      <c r="AE427" s="39">
        <v>964.58</v>
      </c>
      <c r="AF427" s="39">
        <v>969.36</v>
      </c>
      <c r="AG427" s="39">
        <v>971.47</v>
      </c>
      <c r="AH427" s="39">
        <v>1020.2200000000001</v>
      </c>
      <c r="AI427" s="39">
        <v>1085.3599999999999</v>
      </c>
      <c r="AJ427" s="39">
        <v>1076.6500000000001</v>
      </c>
      <c r="AK427" s="39">
        <v>986.63</v>
      </c>
      <c r="AL427" s="39">
        <v>979.16</v>
      </c>
      <c r="AM427" s="39">
        <v>977.98</v>
      </c>
      <c r="AN427" s="39">
        <v>979.52</v>
      </c>
      <c r="AO427" s="39">
        <v>976.89</v>
      </c>
      <c r="AP427" s="39">
        <v>999.12</v>
      </c>
      <c r="AQ427" s="39">
        <v>1000.81</v>
      </c>
      <c r="AR427" s="39">
        <v>1012.08</v>
      </c>
      <c r="AS427" s="39">
        <v>1010.99</v>
      </c>
      <c r="AT427" s="39">
        <v>1015.0599999999998</v>
      </c>
      <c r="AU427" s="39">
        <v>970.27</v>
      </c>
      <c r="AV427" s="39">
        <v>963.06</v>
      </c>
      <c r="AW427" s="39">
        <v>957.83</v>
      </c>
      <c r="AX427" s="40">
        <v>956.47</v>
      </c>
      <c r="AY427" s="340">
        <v>194.59</v>
      </c>
      <c r="AZ427" s="159">
        <v>5.3451880000000003</v>
      </c>
      <c r="BA427" s="143"/>
    </row>
    <row r="428" spans="1:137">
      <c r="A428" s="47">
        <v>30</v>
      </c>
      <c r="B428" s="170">
        <f t="shared" si="43"/>
        <v>1151.805188</v>
      </c>
      <c r="C428" s="170">
        <f t="shared" si="43"/>
        <v>1145.2451879999999</v>
      </c>
      <c r="D428" s="170">
        <f t="shared" si="43"/>
        <v>1145.595188</v>
      </c>
      <c r="E428" s="170">
        <f t="shared" si="43"/>
        <v>1139.4251879999999</v>
      </c>
      <c r="F428" s="170">
        <f t="shared" si="43"/>
        <v>1149.595188</v>
      </c>
      <c r="G428" s="170">
        <f t="shared" si="43"/>
        <v>1154.385188</v>
      </c>
      <c r="H428" s="170">
        <f t="shared" si="43"/>
        <v>1170.855188</v>
      </c>
      <c r="I428" s="170">
        <f t="shared" si="43"/>
        <v>1228.4951879999999</v>
      </c>
      <c r="J428" s="170">
        <f t="shared" si="43"/>
        <v>1344.3051879999998</v>
      </c>
      <c r="K428" s="170">
        <f t="shared" si="43"/>
        <v>1347.2151879999999</v>
      </c>
      <c r="L428" s="170">
        <f t="shared" si="43"/>
        <v>1333.4751879999999</v>
      </c>
      <c r="M428" s="170">
        <f t="shared" si="43"/>
        <v>1424.135188</v>
      </c>
      <c r="N428" s="170">
        <f t="shared" si="43"/>
        <v>1385.0251879999998</v>
      </c>
      <c r="O428" s="170">
        <f t="shared" si="43"/>
        <v>1383.605188</v>
      </c>
      <c r="P428" s="170">
        <f t="shared" si="43"/>
        <v>1393.7651879999999</v>
      </c>
      <c r="Q428" s="170">
        <f t="shared" si="43"/>
        <v>1422.605188</v>
      </c>
      <c r="R428" s="170">
        <f t="shared" si="44"/>
        <v>1486.5351879999998</v>
      </c>
      <c r="S428" s="170">
        <f t="shared" si="42"/>
        <v>1423.7151879999999</v>
      </c>
      <c r="T428" s="170">
        <f t="shared" si="42"/>
        <v>1420.135188</v>
      </c>
      <c r="U428" s="170">
        <f t="shared" si="42"/>
        <v>1490.2651879999999</v>
      </c>
      <c r="V428" s="170">
        <f t="shared" si="42"/>
        <v>1437.5151879999999</v>
      </c>
      <c r="W428" s="170">
        <f t="shared" si="42"/>
        <v>1346.065188</v>
      </c>
      <c r="X428" s="170">
        <f t="shared" si="42"/>
        <v>1155.565188</v>
      </c>
      <c r="Y428" s="170">
        <f t="shared" si="42"/>
        <v>1152.815188</v>
      </c>
      <c r="Z428" s="37"/>
      <c r="AA428" s="41">
        <v>951.87</v>
      </c>
      <c r="AB428" s="39">
        <v>945.31</v>
      </c>
      <c r="AC428" s="39">
        <v>945.66</v>
      </c>
      <c r="AD428" s="39">
        <v>939.49</v>
      </c>
      <c r="AE428" s="39">
        <v>949.66</v>
      </c>
      <c r="AF428" s="39">
        <v>954.45</v>
      </c>
      <c r="AG428" s="39">
        <v>970.92</v>
      </c>
      <c r="AH428" s="39">
        <v>1028.56</v>
      </c>
      <c r="AI428" s="39">
        <v>1144.3699999999999</v>
      </c>
      <c r="AJ428" s="39">
        <v>1147.28</v>
      </c>
      <c r="AK428" s="39">
        <v>1133.54</v>
      </c>
      <c r="AL428" s="39">
        <v>1224.2</v>
      </c>
      <c r="AM428" s="39">
        <v>1185.0899999999999</v>
      </c>
      <c r="AN428" s="39">
        <v>1183.67</v>
      </c>
      <c r="AO428" s="39">
        <v>1193.83</v>
      </c>
      <c r="AP428" s="39">
        <v>1222.67</v>
      </c>
      <c r="AQ428" s="39">
        <v>1286.5999999999999</v>
      </c>
      <c r="AR428" s="39">
        <v>1223.78</v>
      </c>
      <c r="AS428" s="39">
        <v>1220.2</v>
      </c>
      <c r="AT428" s="39">
        <v>1290.33</v>
      </c>
      <c r="AU428" s="39">
        <v>1237.58</v>
      </c>
      <c r="AV428" s="39">
        <v>1146.1300000000001</v>
      </c>
      <c r="AW428" s="39">
        <v>955.63</v>
      </c>
      <c r="AX428" s="40">
        <v>952.88</v>
      </c>
      <c r="AY428" s="340">
        <v>194.59</v>
      </c>
      <c r="AZ428" s="159">
        <v>5.3451880000000003</v>
      </c>
      <c r="BA428" s="143"/>
    </row>
    <row r="429" spans="1:137" ht="13.5" thickBot="1">
      <c r="A429" s="154">
        <v>31</v>
      </c>
      <c r="B429" s="170">
        <f t="shared" si="43"/>
        <v>0</v>
      </c>
      <c r="C429" s="170">
        <f t="shared" si="43"/>
        <v>0</v>
      </c>
      <c r="D429" s="170">
        <f t="shared" si="43"/>
        <v>0</v>
      </c>
      <c r="E429" s="170">
        <f t="shared" si="43"/>
        <v>0</v>
      </c>
      <c r="F429" s="170">
        <f t="shared" si="43"/>
        <v>0</v>
      </c>
      <c r="G429" s="170">
        <f t="shared" si="43"/>
        <v>0</v>
      </c>
      <c r="H429" s="170">
        <f t="shared" si="43"/>
        <v>0</v>
      </c>
      <c r="I429" s="170">
        <f t="shared" si="43"/>
        <v>0</v>
      </c>
      <c r="J429" s="170">
        <f t="shared" si="43"/>
        <v>0</v>
      </c>
      <c r="K429" s="170">
        <f t="shared" si="43"/>
        <v>0</v>
      </c>
      <c r="L429" s="170">
        <f t="shared" si="43"/>
        <v>0</v>
      </c>
      <c r="M429" s="170">
        <f t="shared" si="43"/>
        <v>0</v>
      </c>
      <c r="N429" s="170">
        <f t="shared" si="43"/>
        <v>0</v>
      </c>
      <c r="O429" s="170">
        <f t="shared" si="43"/>
        <v>0</v>
      </c>
      <c r="P429" s="170">
        <f t="shared" si="43"/>
        <v>0</v>
      </c>
      <c r="Q429" s="170">
        <f t="shared" si="43"/>
        <v>0</v>
      </c>
      <c r="R429" s="170">
        <f t="shared" si="44"/>
        <v>0</v>
      </c>
      <c r="S429" s="170">
        <f t="shared" si="42"/>
        <v>0</v>
      </c>
      <c r="T429" s="170">
        <f t="shared" si="42"/>
        <v>0</v>
      </c>
      <c r="U429" s="170">
        <f t="shared" si="42"/>
        <v>0</v>
      </c>
      <c r="V429" s="170">
        <f t="shared" si="42"/>
        <v>0</v>
      </c>
      <c r="W429" s="170">
        <f t="shared" si="42"/>
        <v>0</v>
      </c>
      <c r="X429" s="170">
        <f t="shared" si="42"/>
        <v>0</v>
      </c>
      <c r="Y429" s="170">
        <f t="shared" si="42"/>
        <v>0</v>
      </c>
      <c r="Z429" s="37"/>
      <c r="AA429" s="72">
        <v>0</v>
      </c>
      <c r="AB429" s="73">
        <v>0</v>
      </c>
      <c r="AC429" s="73">
        <v>0</v>
      </c>
      <c r="AD429" s="73">
        <v>0</v>
      </c>
      <c r="AE429" s="73">
        <v>0</v>
      </c>
      <c r="AF429" s="73">
        <v>0</v>
      </c>
      <c r="AG429" s="73">
        <v>0</v>
      </c>
      <c r="AH429" s="73">
        <v>0</v>
      </c>
      <c r="AI429" s="73">
        <v>0</v>
      </c>
      <c r="AJ429" s="73">
        <v>0</v>
      </c>
      <c r="AK429" s="73">
        <v>0</v>
      </c>
      <c r="AL429" s="73">
        <v>0</v>
      </c>
      <c r="AM429" s="73">
        <v>0</v>
      </c>
      <c r="AN429" s="73">
        <v>0</v>
      </c>
      <c r="AO429" s="73">
        <v>0</v>
      </c>
      <c r="AP429" s="73">
        <v>0</v>
      </c>
      <c r="AQ429" s="73">
        <v>0</v>
      </c>
      <c r="AR429" s="73">
        <v>0</v>
      </c>
      <c r="AS429" s="73">
        <v>0</v>
      </c>
      <c r="AT429" s="73">
        <v>0</v>
      </c>
      <c r="AU429" s="73">
        <v>0</v>
      </c>
      <c r="AV429" s="73">
        <v>0</v>
      </c>
      <c r="AW429" s="73">
        <v>0</v>
      </c>
      <c r="AX429" s="130">
        <v>0</v>
      </c>
      <c r="AY429" s="341">
        <v>0</v>
      </c>
      <c r="AZ429" s="160">
        <v>0</v>
      </c>
      <c r="BA429" s="174" t="b">
        <f>IF(AW429&gt;0,BA428,IF(AW429&lt;0,0))</f>
        <v>0</v>
      </c>
    </row>
    <row r="430" spans="1:137" s="4" customFormat="1" ht="13.5" thickBot="1">
      <c r="A430" s="58"/>
      <c r="B430" s="292" t="s">
        <v>119</v>
      </c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AA430" s="167" t="e">
        <f>SUM(#REF!)</f>
        <v>#REF!</v>
      </c>
      <c r="AB430" s="64"/>
      <c r="AC430" s="64"/>
      <c r="AD430" s="63"/>
      <c r="AE430" s="63"/>
      <c r="AF430" s="63"/>
      <c r="AG430" s="63"/>
      <c r="AH430" s="63"/>
      <c r="AI430" s="63"/>
      <c r="AJ430" s="63"/>
      <c r="AK430" s="63"/>
      <c r="AL430" s="63"/>
      <c r="AM430" s="63"/>
      <c r="AN430" s="63"/>
      <c r="AO430" s="63"/>
      <c r="AP430" s="63"/>
      <c r="AQ430" s="63"/>
      <c r="AR430" s="63"/>
      <c r="AS430" s="63"/>
      <c r="AT430" s="63"/>
      <c r="AU430" s="63"/>
      <c r="AV430" s="63"/>
      <c r="AW430" s="63"/>
      <c r="AX430" s="63"/>
      <c r="AZ430" s="19"/>
      <c r="BA430" s="17"/>
    </row>
    <row r="431" spans="1:137" s="3" customFormat="1" ht="34.5" customHeight="1" thickBot="1">
      <c r="A431" s="440" t="s">
        <v>2</v>
      </c>
      <c r="B431" s="442" t="s">
        <v>137</v>
      </c>
      <c r="C431" s="442"/>
      <c r="D431" s="442"/>
      <c r="E431" s="442"/>
      <c r="F431" s="442"/>
      <c r="G431" s="442"/>
      <c r="H431" s="442"/>
      <c r="I431" s="442"/>
      <c r="J431" s="442"/>
      <c r="K431" s="442"/>
      <c r="L431" s="442"/>
      <c r="M431" s="442"/>
      <c r="N431" s="442"/>
      <c r="O431" s="442"/>
      <c r="P431" s="442"/>
      <c r="Q431" s="442"/>
      <c r="R431" s="442"/>
      <c r="S431" s="442"/>
      <c r="T431" s="442"/>
      <c r="U431" s="442"/>
      <c r="V431" s="442"/>
      <c r="W431" s="442"/>
      <c r="X431" s="442"/>
      <c r="Y431" s="443"/>
      <c r="Z431" s="8"/>
      <c r="AA431" s="148" t="s">
        <v>182</v>
      </c>
      <c r="AB431" s="166"/>
      <c r="AC431" s="166"/>
      <c r="AD431" s="166"/>
      <c r="AE431" s="166"/>
      <c r="AF431" s="166"/>
      <c r="AG431" s="166"/>
      <c r="AH431" s="166"/>
      <c r="AI431" s="166"/>
      <c r="AJ431" s="166"/>
      <c r="AK431" s="166"/>
      <c r="AL431" s="166"/>
      <c r="AM431" s="166"/>
      <c r="AN431" s="166"/>
      <c r="AO431" s="166"/>
      <c r="AP431" s="166"/>
      <c r="AQ431" s="166"/>
      <c r="AR431" s="166"/>
      <c r="AS431" s="166"/>
      <c r="AT431" s="166"/>
      <c r="AU431" s="166"/>
      <c r="AV431" s="166"/>
      <c r="AW431" s="166"/>
      <c r="AX431" s="166"/>
      <c r="AY431" s="232"/>
      <c r="AZ431" s="166"/>
      <c r="BA431" s="166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  <c r="DT431" s="8"/>
      <c r="DU431" s="8"/>
      <c r="DV431" s="8"/>
      <c r="DW431" s="8"/>
      <c r="DX431" s="8"/>
      <c r="DY431" s="8"/>
      <c r="DZ431" s="8"/>
      <c r="EA431" s="8"/>
      <c r="EB431" s="8"/>
      <c r="EC431" s="8"/>
      <c r="ED431" s="8"/>
      <c r="EE431" s="8"/>
      <c r="EF431" s="8"/>
      <c r="EG431" s="8"/>
    </row>
    <row r="432" spans="1:137" ht="96" customHeight="1">
      <c r="A432" s="441"/>
      <c r="B432" s="433" t="s">
        <v>3</v>
      </c>
      <c r="C432" s="433"/>
      <c r="D432" s="433"/>
      <c r="E432" s="433"/>
      <c r="F432" s="433"/>
      <c r="G432" s="433"/>
      <c r="H432" s="433"/>
      <c r="I432" s="433"/>
      <c r="J432" s="433"/>
      <c r="K432" s="433"/>
      <c r="L432" s="433"/>
      <c r="M432" s="433"/>
      <c r="N432" s="433"/>
      <c r="O432" s="433"/>
      <c r="P432" s="433"/>
      <c r="Q432" s="433"/>
      <c r="R432" s="433"/>
      <c r="S432" s="433"/>
      <c r="T432" s="433"/>
      <c r="U432" s="433"/>
      <c r="V432" s="433"/>
      <c r="W432" s="433"/>
      <c r="X432" s="433"/>
      <c r="Y432" s="434"/>
      <c r="AA432" s="455" t="s">
        <v>89</v>
      </c>
      <c r="AB432" s="456"/>
      <c r="AC432" s="456"/>
      <c r="AD432" s="456"/>
      <c r="AE432" s="456"/>
      <c r="AF432" s="456"/>
      <c r="AG432" s="456"/>
      <c r="AH432" s="456"/>
      <c r="AI432" s="456"/>
      <c r="AJ432" s="456"/>
      <c r="AK432" s="456"/>
      <c r="AL432" s="456"/>
      <c r="AM432" s="456"/>
      <c r="AN432" s="456"/>
      <c r="AO432" s="456"/>
      <c r="AP432" s="456"/>
      <c r="AQ432" s="456"/>
      <c r="AR432" s="456"/>
      <c r="AS432" s="456"/>
      <c r="AT432" s="456"/>
      <c r="AU432" s="456"/>
      <c r="AV432" s="456"/>
      <c r="AW432" s="456"/>
      <c r="AX432" s="457"/>
      <c r="AY432" s="431" t="str">
        <f>AY396</f>
        <v>Сбытовая надбавка</v>
      </c>
      <c r="AZ432" s="466" t="s">
        <v>199</v>
      </c>
      <c r="BA432" s="229" t="str">
        <f>BA189</f>
        <v>Тарифы на услуги по передаче электрической энергии</v>
      </c>
    </row>
    <row r="433" spans="1:53" ht="45" customHeight="1">
      <c r="A433" s="441"/>
      <c r="B433" s="48" t="s">
        <v>4</v>
      </c>
      <c r="C433" s="48" t="s">
        <v>5</v>
      </c>
      <c r="D433" s="48" t="s">
        <v>6</v>
      </c>
      <c r="E433" s="48" t="s">
        <v>7</v>
      </c>
      <c r="F433" s="48" t="s">
        <v>8</v>
      </c>
      <c r="G433" s="48" t="s">
        <v>9</v>
      </c>
      <c r="H433" s="48" t="s">
        <v>10</v>
      </c>
      <c r="I433" s="48" t="s">
        <v>11</v>
      </c>
      <c r="J433" s="48" t="s">
        <v>12</v>
      </c>
      <c r="K433" s="48" t="s">
        <v>13</v>
      </c>
      <c r="L433" s="48" t="s">
        <v>14</v>
      </c>
      <c r="M433" s="48" t="s">
        <v>15</v>
      </c>
      <c r="N433" s="48" t="s">
        <v>16</v>
      </c>
      <c r="O433" s="48" t="s">
        <v>17</v>
      </c>
      <c r="P433" s="48" t="s">
        <v>18</v>
      </c>
      <c r="Q433" s="48" t="s">
        <v>19</v>
      </c>
      <c r="R433" s="48" t="s">
        <v>20</v>
      </c>
      <c r="S433" s="48" t="s">
        <v>21</v>
      </c>
      <c r="T433" s="48" t="s">
        <v>22</v>
      </c>
      <c r="U433" s="48" t="s">
        <v>23</v>
      </c>
      <c r="V433" s="48" t="s">
        <v>24</v>
      </c>
      <c r="W433" s="48" t="s">
        <v>25</v>
      </c>
      <c r="X433" s="48" t="s">
        <v>26</v>
      </c>
      <c r="Y433" s="49" t="s">
        <v>27</v>
      </c>
      <c r="AA433" s="60" t="s">
        <v>4</v>
      </c>
      <c r="AB433" s="61" t="s">
        <v>5</v>
      </c>
      <c r="AC433" s="61" t="s">
        <v>6</v>
      </c>
      <c r="AD433" s="61" t="s">
        <v>7</v>
      </c>
      <c r="AE433" s="61" t="s">
        <v>8</v>
      </c>
      <c r="AF433" s="61" t="s">
        <v>9</v>
      </c>
      <c r="AG433" s="61" t="s">
        <v>10</v>
      </c>
      <c r="AH433" s="61" t="s">
        <v>11</v>
      </c>
      <c r="AI433" s="61" t="s">
        <v>12</v>
      </c>
      <c r="AJ433" s="61" t="s">
        <v>13</v>
      </c>
      <c r="AK433" s="61" t="s">
        <v>14</v>
      </c>
      <c r="AL433" s="61" t="s">
        <v>15</v>
      </c>
      <c r="AM433" s="61" t="s">
        <v>16</v>
      </c>
      <c r="AN433" s="61" t="s">
        <v>17</v>
      </c>
      <c r="AO433" s="61" t="s">
        <v>18</v>
      </c>
      <c r="AP433" s="61" t="s">
        <v>19</v>
      </c>
      <c r="AQ433" s="61" t="s">
        <v>20</v>
      </c>
      <c r="AR433" s="61" t="s">
        <v>21</v>
      </c>
      <c r="AS433" s="61" t="s">
        <v>22</v>
      </c>
      <c r="AT433" s="61" t="s">
        <v>23</v>
      </c>
      <c r="AU433" s="61" t="s">
        <v>24</v>
      </c>
      <c r="AV433" s="61" t="s">
        <v>25</v>
      </c>
      <c r="AW433" s="61" t="s">
        <v>26</v>
      </c>
      <c r="AX433" s="129" t="s">
        <v>27</v>
      </c>
      <c r="AY433" s="432"/>
      <c r="AZ433" s="467"/>
      <c r="BA433" s="177" t="s">
        <v>29</v>
      </c>
    </row>
    <row r="434" spans="1:53" s="173" customFormat="1" ht="16.149999999999999" customHeight="1">
      <c r="A434" s="447" t="s">
        <v>207</v>
      </c>
      <c r="B434" s="448"/>
      <c r="C434" s="448"/>
      <c r="D434" s="448"/>
      <c r="E434" s="448"/>
      <c r="F434" s="448"/>
      <c r="G434" s="448"/>
      <c r="H434" s="448"/>
      <c r="I434" s="448"/>
      <c r="J434" s="448"/>
      <c r="K434" s="448"/>
      <c r="L434" s="448"/>
      <c r="M434" s="448"/>
      <c r="N434" s="448"/>
      <c r="O434" s="448"/>
      <c r="P434" s="448"/>
      <c r="Q434" s="448"/>
      <c r="R434" s="448"/>
      <c r="S434" s="448"/>
      <c r="T434" s="448"/>
      <c r="U434" s="448"/>
      <c r="V434" s="448"/>
      <c r="W434" s="448"/>
      <c r="X434" s="448"/>
      <c r="Y434" s="449"/>
      <c r="AA434" s="452">
        <v>2</v>
      </c>
      <c r="AB434" s="453"/>
      <c r="AC434" s="453"/>
      <c r="AD434" s="453"/>
      <c r="AE434" s="453"/>
      <c r="AF434" s="453"/>
      <c r="AG434" s="453"/>
      <c r="AH434" s="453"/>
      <c r="AI434" s="453"/>
      <c r="AJ434" s="453"/>
      <c r="AK434" s="453"/>
      <c r="AL434" s="453"/>
      <c r="AM434" s="453"/>
      <c r="AN434" s="453"/>
      <c r="AO434" s="453"/>
      <c r="AP434" s="453"/>
      <c r="AQ434" s="453"/>
      <c r="AR434" s="453"/>
      <c r="AS434" s="453"/>
      <c r="AT434" s="453"/>
      <c r="AU434" s="453"/>
      <c r="AV434" s="453"/>
      <c r="AW434" s="453"/>
      <c r="AX434" s="454"/>
      <c r="AY434" s="184">
        <v>3</v>
      </c>
      <c r="AZ434" s="186">
        <v>4</v>
      </c>
      <c r="BA434" s="187">
        <v>5</v>
      </c>
    </row>
    <row r="435" spans="1:53">
      <c r="A435" s="47">
        <v>1</v>
      </c>
      <c r="B435" s="170">
        <f>AA435+$BA435+$AZ435+$AY435</f>
        <v>1186.3051879999998</v>
      </c>
      <c r="C435" s="170">
        <f t="shared" ref="C435:R450" si="45">AB435+$BA435+$AZ435+$AY435</f>
        <v>1171.7551879999999</v>
      </c>
      <c r="D435" s="170">
        <f t="shared" si="45"/>
        <v>1175.0051879999999</v>
      </c>
      <c r="E435" s="170">
        <f t="shared" si="45"/>
        <v>1190.4551879999999</v>
      </c>
      <c r="F435" s="170">
        <f t="shared" si="45"/>
        <v>1198.1751879999999</v>
      </c>
      <c r="G435" s="170">
        <f t="shared" si="45"/>
        <v>1209.9151879999999</v>
      </c>
      <c r="H435" s="170">
        <f t="shared" si="45"/>
        <v>1355.8051879999998</v>
      </c>
      <c r="I435" s="170">
        <f t="shared" si="45"/>
        <v>1367.7151879999999</v>
      </c>
      <c r="J435" s="170">
        <f t="shared" si="45"/>
        <v>1358.9551879999999</v>
      </c>
      <c r="K435" s="170">
        <f t="shared" si="45"/>
        <v>1358.3551879999998</v>
      </c>
      <c r="L435" s="170">
        <f t="shared" si="45"/>
        <v>1328.905188</v>
      </c>
      <c r="M435" s="170">
        <f t="shared" si="45"/>
        <v>1349.3551879999998</v>
      </c>
      <c r="N435" s="170">
        <f t="shared" si="45"/>
        <v>1258.395188</v>
      </c>
      <c r="O435" s="170">
        <f t="shared" si="45"/>
        <v>1243.085188</v>
      </c>
      <c r="P435" s="170">
        <f t="shared" si="45"/>
        <v>1308.1751879999999</v>
      </c>
      <c r="Q435" s="170">
        <f t="shared" si="45"/>
        <v>1343.5351879999998</v>
      </c>
      <c r="R435" s="170">
        <f t="shared" si="45"/>
        <v>1366.8251879999998</v>
      </c>
      <c r="S435" s="170">
        <f t="shared" ref="S435:Y450" si="46">AR435+$BA435+$AZ435+$AY435</f>
        <v>1378.4251879999999</v>
      </c>
      <c r="T435" s="170">
        <f t="shared" si="46"/>
        <v>1359.1751879999999</v>
      </c>
      <c r="U435" s="170">
        <f t="shared" si="46"/>
        <v>1219.1751879999999</v>
      </c>
      <c r="V435" s="170">
        <f t="shared" si="46"/>
        <v>1208.875188</v>
      </c>
      <c r="W435" s="170">
        <f t="shared" si="46"/>
        <v>1202.5451879999998</v>
      </c>
      <c r="X435" s="170">
        <f t="shared" si="46"/>
        <v>1192.4151879999999</v>
      </c>
      <c r="Y435" s="170">
        <f t="shared" si="46"/>
        <v>1188.865188</v>
      </c>
      <c r="Z435" s="37"/>
      <c r="AA435" s="41">
        <v>907.56</v>
      </c>
      <c r="AB435" s="39">
        <v>893.01</v>
      </c>
      <c r="AC435" s="39">
        <v>896.26</v>
      </c>
      <c r="AD435" s="39">
        <v>911.71</v>
      </c>
      <c r="AE435" s="39">
        <v>919.43</v>
      </c>
      <c r="AF435" s="39">
        <v>931.17</v>
      </c>
      <c r="AG435" s="39">
        <v>1077.06</v>
      </c>
      <c r="AH435" s="39">
        <v>1088.97</v>
      </c>
      <c r="AI435" s="39">
        <v>1080.21</v>
      </c>
      <c r="AJ435" s="39">
        <v>1079.6099999999999</v>
      </c>
      <c r="AK435" s="39">
        <v>1050.1600000000001</v>
      </c>
      <c r="AL435" s="39">
        <v>1070.6099999999999</v>
      </c>
      <c r="AM435" s="39">
        <v>979.65</v>
      </c>
      <c r="AN435" s="39">
        <v>964.34</v>
      </c>
      <c r="AO435" s="39">
        <v>1029.43</v>
      </c>
      <c r="AP435" s="39">
        <v>1064.79</v>
      </c>
      <c r="AQ435" s="39">
        <v>1088.08</v>
      </c>
      <c r="AR435" s="39">
        <v>1099.68</v>
      </c>
      <c r="AS435" s="39">
        <v>1080.43</v>
      </c>
      <c r="AT435" s="39">
        <v>940.43</v>
      </c>
      <c r="AU435" s="39">
        <v>930.13</v>
      </c>
      <c r="AV435" s="39">
        <v>923.8</v>
      </c>
      <c r="AW435" s="39">
        <v>913.67</v>
      </c>
      <c r="AX435" s="40">
        <v>910.12</v>
      </c>
      <c r="AY435" s="339">
        <v>194.59</v>
      </c>
      <c r="AZ435" s="175">
        <v>5.3451880000000003</v>
      </c>
      <c r="BA435" s="178">
        <v>78.81</v>
      </c>
    </row>
    <row r="436" spans="1:53">
      <c r="A436" s="47">
        <v>2</v>
      </c>
      <c r="B436" s="170">
        <f t="shared" ref="B436:Q465" si="47">AA436+$BA436+$AZ436+$AY436</f>
        <v>1187.125188</v>
      </c>
      <c r="C436" s="170">
        <f t="shared" si="45"/>
        <v>1187.7351879999999</v>
      </c>
      <c r="D436" s="170">
        <f t="shared" si="45"/>
        <v>1203.6651879999999</v>
      </c>
      <c r="E436" s="170">
        <f t="shared" si="45"/>
        <v>1206.2251879999999</v>
      </c>
      <c r="F436" s="170">
        <f t="shared" si="45"/>
        <v>1218.6651879999999</v>
      </c>
      <c r="G436" s="170">
        <f t="shared" si="45"/>
        <v>1228.565188</v>
      </c>
      <c r="H436" s="170">
        <f t="shared" si="45"/>
        <v>1388.395188</v>
      </c>
      <c r="I436" s="170">
        <f t="shared" si="45"/>
        <v>1286.375188</v>
      </c>
      <c r="J436" s="170">
        <f t="shared" si="45"/>
        <v>1265.335188</v>
      </c>
      <c r="K436" s="170">
        <f t="shared" si="45"/>
        <v>1227.7351879999999</v>
      </c>
      <c r="L436" s="170">
        <f t="shared" si="45"/>
        <v>1227.0551879999998</v>
      </c>
      <c r="M436" s="170">
        <f t="shared" si="45"/>
        <v>1226.585188</v>
      </c>
      <c r="N436" s="170">
        <f t="shared" si="45"/>
        <v>1225.095188</v>
      </c>
      <c r="O436" s="170">
        <f t="shared" si="45"/>
        <v>1226.2051879999999</v>
      </c>
      <c r="P436" s="170">
        <f t="shared" si="45"/>
        <v>1225.865188</v>
      </c>
      <c r="Q436" s="170">
        <f t="shared" si="45"/>
        <v>1226.835188</v>
      </c>
      <c r="R436" s="170">
        <f t="shared" si="45"/>
        <v>1230.7351879999999</v>
      </c>
      <c r="S436" s="170">
        <f t="shared" si="46"/>
        <v>1235.405188</v>
      </c>
      <c r="T436" s="170">
        <f t="shared" si="46"/>
        <v>1234.2351879999999</v>
      </c>
      <c r="U436" s="170">
        <f t="shared" si="46"/>
        <v>1231.375188</v>
      </c>
      <c r="V436" s="170">
        <f t="shared" si="46"/>
        <v>1227.0551879999998</v>
      </c>
      <c r="W436" s="170">
        <f t="shared" si="46"/>
        <v>1216.2051879999999</v>
      </c>
      <c r="X436" s="170">
        <f t="shared" si="46"/>
        <v>1206.2651879999999</v>
      </c>
      <c r="Y436" s="170">
        <f t="shared" si="46"/>
        <v>1203.2151879999999</v>
      </c>
      <c r="Z436" s="37"/>
      <c r="AA436" s="38">
        <v>908.38</v>
      </c>
      <c r="AB436" s="39">
        <v>908.99</v>
      </c>
      <c r="AC436" s="39">
        <v>924.92</v>
      </c>
      <c r="AD436" s="39">
        <v>927.48</v>
      </c>
      <c r="AE436" s="39">
        <v>939.92</v>
      </c>
      <c r="AF436" s="39">
        <v>949.82</v>
      </c>
      <c r="AG436" s="39">
        <v>1109.6500000000001</v>
      </c>
      <c r="AH436" s="39">
        <v>1007.63</v>
      </c>
      <c r="AI436" s="39">
        <v>986.59</v>
      </c>
      <c r="AJ436" s="39">
        <v>948.99</v>
      </c>
      <c r="AK436" s="39">
        <v>948.31</v>
      </c>
      <c r="AL436" s="39">
        <v>947.84</v>
      </c>
      <c r="AM436" s="39">
        <v>946.35</v>
      </c>
      <c r="AN436" s="39">
        <v>947.46</v>
      </c>
      <c r="AO436" s="39">
        <v>947.12</v>
      </c>
      <c r="AP436" s="39">
        <v>948.09</v>
      </c>
      <c r="AQ436" s="39">
        <v>951.99</v>
      </c>
      <c r="AR436" s="39">
        <v>956.66</v>
      </c>
      <c r="AS436" s="39">
        <v>955.49</v>
      </c>
      <c r="AT436" s="39">
        <v>952.63</v>
      </c>
      <c r="AU436" s="39">
        <v>948.31</v>
      </c>
      <c r="AV436" s="39">
        <v>937.46</v>
      </c>
      <c r="AW436" s="39">
        <v>927.52</v>
      </c>
      <c r="AX436" s="40">
        <v>924.47</v>
      </c>
      <c r="AY436" s="340">
        <v>194.59</v>
      </c>
      <c r="AZ436" s="175">
        <v>5.3451880000000003</v>
      </c>
      <c r="BA436" s="159">
        <v>78.81</v>
      </c>
    </row>
    <row r="437" spans="1:53">
      <c r="A437" s="47">
        <v>3</v>
      </c>
      <c r="B437" s="170">
        <f t="shared" si="47"/>
        <v>1209.7451879999999</v>
      </c>
      <c r="C437" s="170">
        <f t="shared" si="45"/>
        <v>1205.345188</v>
      </c>
      <c r="D437" s="170">
        <f t="shared" si="45"/>
        <v>1205.4751879999999</v>
      </c>
      <c r="E437" s="170">
        <f t="shared" si="45"/>
        <v>1205.655188</v>
      </c>
      <c r="F437" s="170">
        <f t="shared" si="45"/>
        <v>1207.7051879999999</v>
      </c>
      <c r="G437" s="170">
        <f t="shared" si="45"/>
        <v>1214.065188</v>
      </c>
      <c r="H437" s="170">
        <f t="shared" si="45"/>
        <v>1222.4451879999999</v>
      </c>
      <c r="I437" s="170">
        <f t="shared" si="45"/>
        <v>1289.1951879999999</v>
      </c>
      <c r="J437" s="170">
        <f t="shared" si="45"/>
        <v>1362.8151879999998</v>
      </c>
      <c r="K437" s="170">
        <f t="shared" si="45"/>
        <v>1358.5651879999998</v>
      </c>
      <c r="L437" s="170">
        <f t="shared" si="45"/>
        <v>1348.3651879999998</v>
      </c>
      <c r="M437" s="170">
        <f t="shared" si="45"/>
        <v>1333.1651879999999</v>
      </c>
      <c r="N437" s="170">
        <f t="shared" si="45"/>
        <v>1346.6651879999999</v>
      </c>
      <c r="O437" s="170">
        <f t="shared" si="45"/>
        <v>1346.4751879999999</v>
      </c>
      <c r="P437" s="170">
        <f t="shared" si="45"/>
        <v>1355.125188</v>
      </c>
      <c r="Q437" s="170">
        <f t="shared" si="45"/>
        <v>1363.8651879999998</v>
      </c>
      <c r="R437" s="170">
        <f t="shared" si="45"/>
        <v>1374.145188</v>
      </c>
      <c r="S437" s="170">
        <f t="shared" si="46"/>
        <v>1390.3151879999998</v>
      </c>
      <c r="T437" s="170">
        <f t="shared" si="46"/>
        <v>1389.3151879999998</v>
      </c>
      <c r="U437" s="170">
        <f t="shared" si="46"/>
        <v>1350.8151879999998</v>
      </c>
      <c r="V437" s="170">
        <f t="shared" si="46"/>
        <v>1290.2451880000001</v>
      </c>
      <c r="W437" s="170">
        <f t="shared" si="46"/>
        <v>1219.385188</v>
      </c>
      <c r="X437" s="170">
        <f t="shared" si="46"/>
        <v>1212.2951879999998</v>
      </c>
      <c r="Y437" s="170">
        <f t="shared" si="46"/>
        <v>1208.105188</v>
      </c>
      <c r="Z437" s="37"/>
      <c r="AA437" s="38">
        <v>931</v>
      </c>
      <c r="AB437" s="39">
        <v>926.6</v>
      </c>
      <c r="AC437" s="39">
        <v>926.73</v>
      </c>
      <c r="AD437" s="39">
        <v>926.91</v>
      </c>
      <c r="AE437" s="39">
        <v>928.96</v>
      </c>
      <c r="AF437" s="39">
        <v>935.32</v>
      </c>
      <c r="AG437" s="39">
        <v>943.7</v>
      </c>
      <c r="AH437" s="39">
        <v>1010.45</v>
      </c>
      <c r="AI437" s="39">
        <v>1084.07</v>
      </c>
      <c r="AJ437" s="39">
        <v>1079.82</v>
      </c>
      <c r="AK437" s="39">
        <v>1069.6199999999999</v>
      </c>
      <c r="AL437" s="39">
        <v>1054.42</v>
      </c>
      <c r="AM437" s="39">
        <v>1067.92</v>
      </c>
      <c r="AN437" s="39">
        <v>1067.73</v>
      </c>
      <c r="AO437" s="39">
        <v>1076.3800000000001</v>
      </c>
      <c r="AP437" s="39">
        <v>1085.1199999999999</v>
      </c>
      <c r="AQ437" s="39">
        <v>1095.4000000000001</v>
      </c>
      <c r="AR437" s="39">
        <v>1111.57</v>
      </c>
      <c r="AS437" s="39">
        <v>1110.57</v>
      </c>
      <c r="AT437" s="39">
        <v>1072.07</v>
      </c>
      <c r="AU437" s="39">
        <v>1011.5000000000001</v>
      </c>
      <c r="AV437" s="39">
        <v>940.64</v>
      </c>
      <c r="AW437" s="39">
        <v>933.55</v>
      </c>
      <c r="AX437" s="40">
        <v>929.36</v>
      </c>
      <c r="AY437" s="340">
        <v>194.59</v>
      </c>
      <c r="AZ437" s="175">
        <v>5.3451880000000003</v>
      </c>
      <c r="BA437" s="159">
        <v>78.81</v>
      </c>
    </row>
    <row r="438" spans="1:53">
      <c r="A438" s="47">
        <v>4</v>
      </c>
      <c r="B438" s="170">
        <f t="shared" si="47"/>
        <v>1202.7951879999998</v>
      </c>
      <c r="C438" s="170">
        <f t="shared" si="45"/>
        <v>1201.0151879999999</v>
      </c>
      <c r="D438" s="170">
        <f t="shared" si="45"/>
        <v>1198.5351879999998</v>
      </c>
      <c r="E438" s="170">
        <f t="shared" si="45"/>
        <v>1199.105188</v>
      </c>
      <c r="F438" s="170">
        <f t="shared" si="45"/>
        <v>1201.2351879999999</v>
      </c>
      <c r="G438" s="170">
        <f t="shared" si="45"/>
        <v>1205.585188</v>
      </c>
      <c r="H438" s="170">
        <f t="shared" si="45"/>
        <v>1214.565188</v>
      </c>
      <c r="I438" s="170">
        <f t="shared" si="45"/>
        <v>1219.575188</v>
      </c>
      <c r="J438" s="170">
        <f t="shared" si="45"/>
        <v>1278.875188</v>
      </c>
      <c r="K438" s="170">
        <f t="shared" si="45"/>
        <v>1355.5751879999998</v>
      </c>
      <c r="L438" s="170">
        <f t="shared" si="45"/>
        <v>1349.2151879999999</v>
      </c>
      <c r="M438" s="170">
        <f t="shared" si="45"/>
        <v>1342.9651879999999</v>
      </c>
      <c r="N438" s="170">
        <f t="shared" si="45"/>
        <v>1350.0951879999998</v>
      </c>
      <c r="O438" s="170">
        <f t="shared" si="45"/>
        <v>1350.895188</v>
      </c>
      <c r="P438" s="170">
        <f t="shared" si="45"/>
        <v>1354.5551879999998</v>
      </c>
      <c r="Q438" s="170">
        <f t="shared" si="45"/>
        <v>1358.7951879999998</v>
      </c>
      <c r="R438" s="170">
        <f t="shared" si="45"/>
        <v>1362.6151879999998</v>
      </c>
      <c r="S438" s="170">
        <f t="shared" si="46"/>
        <v>1373.7351879999999</v>
      </c>
      <c r="T438" s="170">
        <f t="shared" si="46"/>
        <v>1386.875188</v>
      </c>
      <c r="U438" s="170">
        <f t="shared" si="46"/>
        <v>1351.4551879999999</v>
      </c>
      <c r="V438" s="170">
        <f t="shared" si="46"/>
        <v>1313.1851879999999</v>
      </c>
      <c r="W438" s="170">
        <f t="shared" si="46"/>
        <v>1214.0251879999998</v>
      </c>
      <c r="X438" s="170">
        <f t="shared" si="46"/>
        <v>1202.0051879999999</v>
      </c>
      <c r="Y438" s="170">
        <f t="shared" si="46"/>
        <v>1198.845188</v>
      </c>
      <c r="Z438" s="37"/>
      <c r="AA438" s="38">
        <v>924.05</v>
      </c>
      <c r="AB438" s="39">
        <v>922.27</v>
      </c>
      <c r="AC438" s="39">
        <v>919.79</v>
      </c>
      <c r="AD438" s="39">
        <v>920.36</v>
      </c>
      <c r="AE438" s="39">
        <v>922.49</v>
      </c>
      <c r="AF438" s="39">
        <v>926.84</v>
      </c>
      <c r="AG438" s="39">
        <v>935.82</v>
      </c>
      <c r="AH438" s="39">
        <v>940.83</v>
      </c>
      <c r="AI438" s="39">
        <v>1000.13</v>
      </c>
      <c r="AJ438" s="39">
        <v>1076.83</v>
      </c>
      <c r="AK438" s="39">
        <v>1070.47</v>
      </c>
      <c r="AL438" s="39">
        <v>1064.22</v>
      </c>
      <c r="AM438" s="39">
        <v>1071.3499999999999</v>
      </c>
      <c r="AN438" s="39">
        <v>1072.1500000000001</v>
      </c>
      <c r="AO438" s="39">
        <v>1075.81</v>
      </c>
      <c r="AP438" s="39">
        <v>1080.05</v>
      </c>
      <c r="AQ438" s="39">
        <v>1083.8699999999999</v>
      </c>
      <c r="AR438" s="39">
        <v>1094.99</v>
      </c>
      <c r="AS438" s="39">
        <v>1108.1300000000001</v>
      </c>
      <c r="AT438" s="39">
        <v>1072.71</v>
      </c>
      <c r="AU438" s="39">
        <v>1034.44</v>
      </c>
      <c r="AV438" s="39">
        <v>935.28</v>
      </c>
      <c r="AW438" s="39">
        <v>923.26</v>
      </c>
      <c r="AX438" s="40">
        <v>920.1</v>
      </c>
      <c r="AY438" s="340">
        <v>194.59</v>
      </c>
      <c r="AZ438" s="175">
        <v>5.3451880000000003</v>
      </c>
      <c r="BA438" s="159">
        <v>78.81</v>
      </c>
    </row>
    <row r="439" spans="1:53">
      <c r="A439" s="47">
        <v>5</v>
      </c>
      <c r="B439" s="170">
        <f t="shared" si="47"/>
        <v>1201.125188</v>
      </c>
      <c r="C439" s="170">
        <f t="shared" si="45"/>
        <v>1196.645188</v>
      </c>
      <c r="D439" s="170">
        <f t="shared" si="45"/>
        <v>1197.6851879999999</v>
      </c>
      <c r="E439" s="170">
        <f t="shared" si="45"/>
        <v>1201.6951879999999</v>
      </c>
      <c r="F439" s="170">
        <f t="shared" si="45"/>
        <v>1209.9951879999999</v>
      </c>
      <c r="G439" s="170">
        <f t="shared" si="45"/>
        <v>1220.2351879999999</v>
      </c>
      <c r="H439" s="170">
        <f t="shared" si="45"/>
        <v>1414.375188</v>
      </c>
      <c r="I439" s="170">
        <f t="shared" si="45"/>
        <v>1428.8351879999998</v>
      </c>
      <c r="J439" s="170">
        <f t="shared" si="45"/>
        <v>1454.145188</v>
      </c>
      <c r="K439" s="170">
        <f t="shared" si="45"/>
        <v>1456.7951879999998</v>
      </c>
      <c r="L439" s="170">
        <f t="shared" si="45"/>
        <v>1365.5851879999998</v>
      </c>
      <c r="M439" s="170">
        <f t="shared" si="45"/>
        <v>1417.2251879999999</v>
      </c>
      <c r="N439" s="170">
        <f t="shared" si="45"/>
        <v>1449.5751879999998</v>
      </c>
      <c r="O439" s="170">
        <f t="shared" si="45"/>
        <v>1443.8551879999998</v>
      </c>
      <c r="P439" s="170">
        <f t="shared" si="45"/>
        <v>1451.7851879999998</v>
      </c>
      <c r="Q439" s="170">
        <f t="shared" si="45"/>
        <v>1455.7351879999999</v>
      </c>
      <c r="R439" s="170">
        <f t="shared" si="45"/>
        <v>1470.9651879999999</v>
      </c>
      <c r="S439" s="170">
        <f t="shared" si="46"/>
        <v>1477.895188</v>
      </c>
      <c r="T439" s="170">
        <f t="shared" si="46"/>
        <v>1583.655188</v>
      </c>
      <c r="U439" s="170">
        <f t="shared" si="46"/>
        <v>1585.375188</v>
      </c>
      <c r="V439" s="170">
        <f t="shared" si="46"/>
        <v>1588.4751879999999</v>
      </c>
      <c r="W439" s="170">
        <f t="shared" si="46"/>
        <v>1590.8551879999998</v>
      </c>
      <c r="X439" s="170">
        <f t="shared" si="46"/>
        <v>1589.0651879999998</v>
      </c>
      <c r="Y439" s="170">
        <f t="shared" si="46"/>
        <v>1596.9451879999999</v>
      </c>
      <c r="Z439" s="37"/>
      <c r="AA439" s="38">
        <v>922.38</v>
      </c>
      <c r="AB439" s="39">
        <v>917.9</v>
      </c>
      <c r="AC439" s="39">
        <v>918.94</v>
      </c>
      <c r="AD439" s="39">
        <v>922.95</v>
      </c>
      <c r="AE439" s="39">
        <v>931.25</v>
      </c>
      <c r="AF439" s="39">
        <v>941.49</v>
      </c>
      <c r="AG439" s="39">
        <v>1135.6300000000001</v>
      </c>
      <c r="AH439" s="39">
        <v>1150.0899999999999</v>
      </c>
      <c r="AI439" s="39">
        <v>1175.4000000000001</v>
      </c>
      <c r="AJ439" s="39">
        <v>1178.05</v>
      </c>
      <c r="AK439" s="39">
        <v>1086.8399999999999</v>
      </c>
      <c r="AL439" s="39">
        <v>1138.48</v>
      </c>
      <c r="AM439" s="39">
        <v>1170.83</v>
      </c>
      <c r="AN439" s="39">
        <v>1165.1099999999999</v>
      </c>
      <c r="AO439" s="39">
        <v>1173.04</v>
      </c>
      <c r="AP439" s="39">
        <v>1176.99</v>
      </c>
      <c r="AQ439" s="39">
        <v>1192.22</v>
      </c>
      <c r="AR439" s="39">
        <v>1199.1500000000001</v>
      </c>
      <c r="AS439" s="39">
        <v>1304.9100000000001</v>
      </c>
      <c r="AT439" s="39">
        <v>1306.6300000000001</v>
      </c>
      <c r="AU439" s="39">
        <v>1309.73</v>
      </c>
      <c r="AV439" s="39">
        <v>1312.11</v>
      </c>
      <c r="AW439" s="39">
        <v>1310.32</v>
      </c>
      <c r="AX439" s="40">
        <v>1318.2</v>
      </c>
      <c r="AY439" s="340">
        <v>194.59</v>
      </c>
      <c r="AZ439" s="175">
        <v>5.3451880000000003</v>
      </c>
      <c r="BA439" s="159">
        <v>78.81</v>
      </c>
    </row>
    <row r="440" spans="1:53">
      <c r="A440" s="47">
        <v>6</v>
      </c>
      <c r="B440" s="170">
        <f t="shared" si="47"/>
        <v>1425.895188</v>
      </c>
      <c r="C440" s="170">
        <f t="shared" si="45"/>
        <v>1426.875188</v>
      </c>
      <c r="D440" s="170">
        <f t="shared" si="45"/>
        <v>1427.1051879999998</v>
      </c>
      <c r="E440" s="170">
        <f t="shared" si="45"/>
        <v>1427.0451879999998</v>
      </c>
      <c r="F440" s="170">
        <f t="shared" si="45"/>
        <v>1426.6751879999999</v>
      </c>
      <c r="G440" s="170">
        <f t="shared" si="45"/>
        <v>1423.7451879999999</v>
      </c>
      <c r="H440" s="170">
        <f t="shared" si="45"/>
        <v>1527.3251879999998</v>
      </c>
      <c r="I440" s="170">
        <f t="shared" si="45"/>
        <v>1522.625188</v>
      </c>
      <c r="J440" s="170">
        <f t="shared" si="45"/>
        <v>1534.4251879999999</v>
      </c>
      <c r="K440" s="170">
        <f t="shared" si="45"/>
        <v>1519.0451879999998</v>
      </c>
      <c r="L440" s="170">
        <f t="shared" si="45"/>
        <v>1520.0451879999998</v>
      </c>
      <c r="M440" s="170">
        <f t="shared" si="45"/>
        <v>1519.0951879999998</v>
      </c>
      <c r="N440" s="170">
        <f t="shared" si="45"/>
        <v>1520.2951879999998</v>
      </c>
      <c r="O440" s="170">
        <f t="shared" si="45"/>
        <v>1521.2551879999999</v>
      </c>
      <c r="P440" s="170">
        <f t="shared" si="45"/>
        <v>1521.6051879999998</v>
      </c>
      <c r="Q440" s="170">
        <f t="shared" si="45"/>
        <v>1523.3551879999998</v>
      </c>
      <c r="R440" s="170">
        <f t="shared" si="45"/>
        <v>1521.7351879999999</v>
      </c>
      <c r="S440" s="170">
        <f t="shared" si="46"/>
        <v>1521.3651879999998</v>
      </c>
      <c r="T440" s="170">
        <f t="shared" si="46"/>
        <v>1521.7951879999998</v>
      </c>
      <c r="U440" s="170">
        <f t="shared" si="46"/>
        <v>1421.8651879999998</v>
      </c>
      <c r="V440" s="170">
        <f t="shared" si="46"/>
        <v>1410.5751879999998</v>
      </c>
      <c r="W440" s="170">
        <f t="shared" si="46"/>
        <v>1414.2051879999999</v>
      </c>
      <c r="X440" s="170">
        <f t="shared" si="46"/>
        <v>1419.9351879999999</v>
      </c>
      <c r="Y440" s="170">
        <f t="shared" si="46"/>
        <v>1424.3351879999998</v>
      </c>
      <c r="Z440" s="37"/>
      <c r="AA440" s="38">
        <v>1147.1500000000001</v>
      </c>
      <c r="AB440" s="39">
        <v>1148.1300000000001</v>
      </c>
      <c r="AC440" s="39">
        <v>1148.3599999999999</v>
      </c>
      <c r="AD440" s="39">
        <v>1148.3</v>
      </c>
      <c r="AE440" s="39">
        <v>1147.93</v>
      </c>
      <c r="AF440" s="39">
        <v>1145</v>
      </c>
      <c r="AG440" s="39">
        <v>1248.58</v>
      </c>
      <c r="AH440" s="39">
        <v>1243.8800000000001</v>
      </c>
      <c r="AI440" s="39">
        <v>1255.68</v>
      </c>
      <c r="AJ440" s="39">
        <v>1240.3</v>
      </c>
      <c r="AK440" s="39">
        <v>1241.3</v>
      </c>
      <c r="AL440" s="39">
        <v>1240.3499999999999</v>
      </c>
      <c r="AM440" s="39">
        <v>1241.55</v>
      </c>
      <c r="AN440" s="39">
        <v>1242.51</v>
      </c>
      <c r="AO440" s="39">
        <v>1242.8599999999999</v>
      </c>
      <c r="AP440" s="39">
        <v>1244.6099999999999</v>
      </c>
      <c r="AQ440" s="39">
        <v>1242.99</v>
      </c>
      <c r="AR440" s="39">
        <v>1242.6199999999999</v>
      </c>
      <c r="AS440" s="39">
        <v>1243.05</v>
      </c>
      <c r="AT440" s="39">
        <v>1143.1199999999999</v>
      </c>
      <c r="AU440" s="39">
        <v>1131.83</v>
      </c>
      <c r="AV440" s="39">
        <v>1135.46</v>
      </c>
      <c r="AW440" s="39">
        <v>1141.19</v>
      </c>
      <c r="AX440" s="40">
        <v>1145.5899999999999</v>
      </c>
      <c r="AY440" s="340">
        <v>194.59</v>
      </c>
      <c r="AZ440" s="175">
        <v>5.3451880000000003</v>
      </c>
      <c r="BA440" s="159">
        <v>78.81</v>
      </c>
    </row>
    <row r="441" spans="1:53">
      <c r="A441" s="47">
        <v>7</v>
      </c>
      <c r="B441" s="170">
        <f t="shared" si="47"/>
        <v>1424.9251879999999</v>
      </c>
      <c r="C441" s="170">
        <f t="shared" si="45"/>
        <v>1426.405188</v>
      </c>
      <c r="D441" s="170">
        <f t="shared" si="45"/>
        <v>1426.885188</v>
      </c>
      <c r="E441" s="170">
        <f t="shared" si="45"/>
        <v>1426.8151879999998</v>
      </c>
      <c r="F441" s="170">
        <f t="shared" si="45"/>
        <v>1426.5251879999998</v>
      </c>
      <c r="G441" s="170">
        <f t="shared" si="45"/>
        <v>1535.905188</v>
      </c>
      <c r="H441" s="170">
        <f t="shared" si="45"/>
        <v>1528.625188</v>
      </c>
      <c r="I441" s="170">
        <f t="shared" si="45"/>
        <v>1526.405188</v>
      </c>
      <c r="J441" s="170">
        <f t="shared" si="45"/>
        <v>1520.9251879999999</v>
      </c>
      <c r="K441" s="170">
        <f t="shared" si="45"/>
        <v>1520.635188</v>
      </c>
      <c r="L441" s="170">
        <f t="shared" si="45"/>
        <v>1520.7851879999998</v>
      </c>
      <c r="M441" s="170">
        <f t="shared" si="45"/>
        <v>1520.5651879999998</v>
      </c>
      <c r="N441" s="170">
        <f t="shared" si="45"/>
        <v>1520.8551879999998</v>
      </c>
      <c r="O441" s="170">
        <f t="shared" si="45"/>
        <v>1520.7551879999999</v>
      </c>
      <c r="P441" s="170">
        <f t="shared" si="45"/>
        <v>1520.905188</v>
      </c>
      <c r="Q441" s="170">
        <f t="shared" si="45"/>
        <v>1520.4551879999999</v>
      </c>
      <c r="R441" s="170">
        <f t="shared" si="45"/>
        <v>1530.5251879999998</v>
      </c>
      <c r="S441" s="170">
        <f t="shared" si="46"/>
        <v>1550.4751879999999</v>
      </c>
      <c r="T441" s="170">
        <f t="shared" si="46"/>
        <v>1544.4251879999999</v>
      </c>
      <c r="U441" s="170">
        <f t="shared" si="46"/>
        <v>1492.885188</v>
      </c>
      <c r="V441" s="170">
        <f t="shared" si="46"/>
        <v>1411.7451879999999</v>
      </c>
      <c r="W441" s="170">
        <f t="shared" si="46"/>
        <v>1414.9351879999999</v>
      </c>
      <c r="X441" s="170">
        <f t="shared" si="46"/>
        <v>1421.9951879999999</v>
      </c>
      <c r="Y441" s="170">
        <f t="shared" si="46"/>
        <v>1426.2051879999999</v>
      </c>
      <c r="Z441" s="37"/>
      <c r="AA441" s="38">
        <v>1146.18</v>
      </c>
      <c r="AB441" s="39">
        <v>1147.6600000000001</v>
      </c>
      <c r="AC441" s="39">
        <v>1148.1400000000001</v>
      </c>
      <c r="AD441" s="39">
        <v>1148.07</v>
      </c>
      <c r="AE441" s="39">
        <v>1147.78</v>
      </c>
      <c r="AF441" s="39">
        <v>1257.1600000000001</v>
      </c>
      <c r="AG441" s="39">
        <v>1249.8800000000001</v>
      </c>
      <c r="AH441" s="39">
        <v>1247.6600000000001</v>
      </c>
      <c r="AI441" s="39">
        <v>1242.18</v>
      </c>
      <c r="AJ441" s="39">
        <v>1241.8900000000001</v>
      </c>
      <c r="AK441" s="39">
        <v>1242.04</v>
      </c>
      <c r="AL441" s="39">
        <v>1241.82</v>
      </c>
      <c r="AM441" s="39">
        <v>1242.1099999999999</v>
      </c>
      <c r="AN441" s="39">
        <v>1242.01</v>
      </c>
      <c r="AO441" s="39">
        <v>1242.1600000000001</v>
      </c>
      <c r="AP441" s="39">
        <v>1241.71</v>
      </c>
      <c r="AQ441" s="39">
        <v>1251.78</v>
      </c>
      <c r="AR441" s="39">
        <v>1271.73</v>
      </c>
      <c r="AS441" s="39">
        <v>1265.68</v>
      </c>
      <c r="AT441" s="39">
        <v>1214.1400000000001</v>
      </c>
      <c r="AU441" s="39">
        <v>1133</v>
      </c>
      <c r="AV441" s="39">
        <v>1136.19</v>
      </c>
      <c r="AW441" s="39">
        <v>1143.25</v>
      </c>
      <c r="AX441" s="40">
        <v>1147.46</v>
      </c>
      <c r="AY441" s="340">
        <v>194.59</v>
      </c>
      <c r="AZ441" s="175">
        <v>5.3451880000000003</v>
      </c>
      <c r="BA441" s="159">
        <v>78.81</v>
      </c>
    </row>
    <row r="442" spans="1:53">
      <c r="A442" s="47">
        <v>8</v>
      </c>
      <c r="B442" s="170">
        <f t="shared" si="47"/>
        <v>1425.4451879999999</v>
      </c>
      <c r="C442" s="170">
        <f t="shared" si="45"/>
        <v>1426.1051879999998</v>
      </c>
      <c r="D442" s="170">
        <f t="shared" si="45"/>
        <v>1426.4651879999999</v>
      </c>
      <c r="E442" s="170">
        <f t="shared" si="45"/>
        <v>1426.0151879999999</v>
      </c>
      <c r="F442" s="170">
        <f t="shared" si="45"/>
        <v>1425.5251879999998</v>
      </c>
      <c r="G442" s="170">
        <f t="shared" si="45"/>
        <v>1605.2551879999999</v>
      </c>
      <c r="H442" s="170">
        <f t="shared" si="45"/>
        <v>1598.2151879999999</v>
      </c>
      <c r="I442" s="170">
        <f t="shared" si="45"/>
        <v>1596.4151879999999</v>
      </c>
      <c r="J442" s="170">
        <f t="shared" si="45"/>
        <v>1591.3451879999998</v>
      </c>
      <c r="K442" s="170">
        <f t="shared" si="45"/>
        <v>1591.1151879999998</v>
      </c>
      <c r="L442" s="170">
        <f t="shared" si="45"/>
        <v>1591.4751879999999</v>
      </c>
      <c r="M442" s="170">
        <f t="shared" si="45"/>
        <v>1591.905188</v>
      </c>
      <c r="N442" s="170">
        <f t="shared" si="45"/>
        <v>1591.8251879999998</v>
      </c>
      <c r="O442" s="170">
        <f t="shared" si="45"/>
        <v>1592.0951879999998</v>
      </c>
      <c r="P442" s="170">
        <f t="shared" si="45"/>
        <v>1412.5851879999998</v>
      </c>
      <c r="Q442" s="170">
        <f t="shared" si="45"/>
        <v>1412.5151879999999</v>
      </c>
      <c r="R442" s="170">
        <f t="shared" si="45"/>
        <v>1414.0951879999998</v>
      </c>
      <c r="S442" s="170">
        <f t="shared" si="46"/>
        <v>1440.3051879999998</v>
      </c>
      <c r="T442" s="170">
        <f t="shared" si="46"/>
        <v>1416.1851879999999</v>
      </c>
      <c r="U442" s="170">
        <f t="shared" si="46"/>
        <v>1416.7351879999999</v>
      </c>
      <c r="V442" s="170">
        <f t="shared" si="46"/>
        <v>1420.1751879999999</v>
      </c>
      <c r="W442" s="170">
        <f t="shared" si="46"/>
        <v>1421.5651879999998</v>
      </c>
      <c r="X442" s="170">
        <f t="shared" si="46"/>
        <v>1425.0251879999998</v>
      </c>
      <c r="Y442" s="170">
        <f t="shared" si="46"/>
        <v>1426.145188</v>
      </c>
      <c r="Z442" s="37"/>
      <c r="AA442" s="38">
        <v>1146.7</v>
      </c>
      <c r="AB442" s="39">
        <v>1147.3599999999999</v>
      </c>
      <c r="AC442" s="39">
        <v>1147.72</v>
      </c>
      <c r="AD442" s="39">
        <v>1147.27</v>
      </c>
      <c r="AE442" s="39">
        <v>1146.78</v>
      </c>
      <c r="AF442" s="39">
        <v>1326.51</v>
      </c>
      <c r="AG442" s="39">
        <v>1319.47</v>
      </c>
      <c r="AH442" s="39">
        <v>1317.67</v>
      </c>
      <c r="AI442" s="39">
        <v>1312.6</v>
      </c>
      <c r="AJ442" s="39">
        <v>1312.37</v>
      </c>
      <c r="AK442" s="39">
        <v>1312.73</v>
      </c>
      <c r="AL442" s="39">
        <v>1313.16</v>
      </c>
      <c r="AM442" s="39">
        <v>1313.08</v>
      </c>
      <c r="AN442" s="39">
        <v>1313.35</v>
      </c>
      <c r="AO442" s="39">
        <v>1133.8399999999999</v>
      </c>
      <c r="AP442" s="39">
        <v>1133.77</v>
      </c>
      <c r="AQ442" s="39">
        <v>1135.3499999999999</v>
      </c>
      <c r="AR442" s="39">
        <v>1161.56</v>
      </c>
      <c r="AS442" s="39">
        <v>1137.44</v>
      </c>
      <c r="AT442" s="39">
        <v>1137.99</v>
      </c>
      <c r="AU442" s="39">
        <v>1141.43</v>
      </c>
      <c r="AV442" s="39">
        <v>1142.82</v>
      </c>
      <c r="AW442" s="39">
        <v>1146.28</v>
      </c>
      <c r="AX442" s="40">
        <v>1147.4000000000001</v>
      </c>
      <c r="AY442" s="340">
        <v>194.59</v>
      </c>
      <c r="AZ442" s="175">
        <v>5.3451880000000003</v>
      </c>
      <c r="BA442" s="159">
        <v>78.81</v>
      </c>
    </row>
    <row r="443" spans="1:53">
      <c r="A443" s="47">
        <v>9</v>
      </c>
      <c r="B443" s="170">
        <f t="shared" si="47"/>
        <v>1425.7251879999999</v>
      </c>
      <c r="C443" s="170">
        <f t="shared" si="45"/>
        <v>1426.5151879999999</v>
      </c>
      <c r="D443" s="170">
        <f t="shared" si="45"/>
        <v>1427.0151879999999</v>
      </c>
      <c r="E443" s="170">
        <f t="shared" si="45"/>
        <v>1427.2151879999999</v>
      </c>
      <c r="F443" s="170">
        <f t="shared" si="45"/>
        <v>1427.2051879999999</v>
      </c>
      <c r="G443" s="170">
        <f t="shared" si="45"/>
        <v>1606.155188</v>
      </c>
      <c r="H443" s="170">
        <f t="shared" si="45"/>
        <v>1600.385188</v>
      </c>
      <c r="I443" s="170">
        <f t="shared" si="45"/>
        <v>1599.2451879999999</v>
      </c>
      <c r="J443" s="170">
        <f t="shared" si="45"/>
        <v>1598.0751879999998</v>
      </c>
      <c r="K443" s="170">
        <f t="shared" si="45"/>
        <v>1598.4451879999999</v>
      </c>
      <c r="L443" s="170">
        <f t="shared" si="45"/>
        <v>1598.9651879999999</v>
      </c>
      <c r="M443" s="170">
        <f t="shared" si="45"/>
        <v>1597.6951879999999</v>
      </c>
      <c r="N443" s="170">
        <f t="shared" si="45"/>
        <v>1598.3551879999998</v>
      </c>
      <c r="O443" s="170">
        <f t="shared" si="45"/>
        <v>1598.4951879999999</v>
      </c>
      <c r="P443" s="170">
        <f t="shared" si="45"/>
        <v>1598.3051879999998</v>
      </c>
      <c r="Q443" s="170">
        <f t="shared" si="45"/>
        <v>1418.0951879999998</v>
      </c>
      <c r="R443" s="170">
        <f t="shared" si="45"/>
        <v>1418.8651879999998</v>
      </c>
      <c r="S443" s="170">
        <f t="shared" si="46"/>
        <v>1419.6951879999999</v>
      </c>
      <c r="T443" s="170">
        <f t="shared" si="46"/>
        <v>1420.145188</v>
      </c>
      <c r="U443" s="170">
        <f t="shared" si="46"/>
        <v>1422.5051879999999</v>
      </c>
      <c r="V443" s="170">
        <f t="shared" si="46"/>
        <v>1422.4151879999999</v>
      </c>
      <c r="W443" s="170">
        <f t="shared" si="46"/>
        <v>1422.4751879999999</v>
      </c>
      <c r="X443" s="170">
        <f t="shared" si="46"/>
        <v>1425.405188</v>
      </c>
      <c r="Y443" s="170">
        <f t="shared" si="46"/>
        <v>1426.2851879999998</v>
      </c>
      <c r="Z443" s="37"/>
      <c r="AA443" s="38">
        <v>1146.98</v>
      </c>
      <c r="AB443" s="39">
        <v>1147.77</v>
      </c>
      <c r="AC443" s="39">
        <v>1148.27</v>
      </c>
      <c r="AD443" s="39">
        <v>1148.47</v>
      </c>
      <c r="AE443" s="39">
        <v>1148.46</v>
      </c>
      <c r="AF443" s="39">
        <v>1327.41</v>
      </c>
      <c r="AG443" s="39">
        <v>1321.64</v>
      </c>
      <c r="AH443" s="39">
        <v>1320.5</v>
      </c>
      <c r="AI443" s="39">
        <v>1319.33</v>
      </c>
      <c r="AJ443" s="39">
        <v>1319.7</v>
      </c>
      <c r="AK443" s="39">
        <v>1320.22</v>
      </c>
      <c r="AL443" s="39">
        <v>1318.95</v>
      </c>
      <c r="AM443" s="39">
        <v>1319.61</v>
      </c>
      <c r="AN443" s="39">
        <v>1319.75</v>
      </c>
      <c r="AO443" s="39">
        <v>1319.56</v>
      </c>
      <c r="AP443" s="39">
        <v>1139.3499999999999</v>
      </c>
      <c r="AQ443" s="39">
        <v>1140.1199999999999</v>
      </c>
      <c r="AR443" s="39">
        <v>1140.95</v>
      </c>
      <c r="AS443" s="39">
        <v>1141.4000000000001</v>
      </c>
      <c r="AT443" s="39">
        <v>1143.76</v>
      </c>
      <c r="AU443" s="39">
        <v>1143.67</v>
      </c>
      <c r="AV443" s="39">
        <v>1143.73</v>
      </c>
      <c r="AW443" s="39">
        <v>1146.6600000000001</v>
      </c>
      <c r="AX443" s="40">
        <v>1147.54</v>
      </c>
      <c r="AY443" s="340">
        <v>194.59</v>
      </c>
      <c r="AZ443" s="175">
        <v>5.3451880000000003</v>
      </c>
      <c r="BA443" s="159">
        <v>78.81</v>
      </c>
    </row>
    <row r="444" spans="1:53">
      <c r="A444" s="47">
        <v>10</v>
      </c>
      <c r="B444" s="170">
        <f t="shared" si="47"/>
        <v>1422.4851879999999</v>
      </c>
      <c r="C444" s="170">
        <f t="shared" si="45"/>
        <v>1425.385188</v>
      </c>
      <c r="D444" s="170">
        <f t="shared" si="45"/>
        <v>1426.0551879999998</v>
      </c>
      <c r="E444" s="170">
        <f t="shared" si="45"/>
        <v>1427.2451879999999</v>
      </c>
      <c r="F444" s="170">
        <f t="shared" si="45"/>
        <v>1427.4951879999999</v>
      </c>
      <c r="G444" s="170">
        <f t="shared" si="45"/>
        <v>1607.5251879999998</v>
      </c>
      <c r="H444" s="170">
        <f t="shared" si="45"/>
        <v>1607.9451879999999</v>
      </c>
      <c r="I444" s="170">
        <f t="shared" si="45"/>
        <v>1606.9351879999999</v>
      </c>
      <c r="J444" s="170">
        <f t="shared" si="45"/>
        <v>1604.3651879999998</v>
      </c>
      <c r="K444" s="170">
        <f t="shared" si="45"/>
        <v>1602.9251879999999</v>
      </c>
      <c r="L444" s="170">
        <f t="shared" si="45"/>
        <v>1602.9551879999999</v>
      </c>
      <c r="M444" s="170">
        <f t="shared" si="45"/>
        <v>1602.6651879999999</v>
      </c>
      <c r="N444" s="170">
        <f t="shared" si="45"/>
        <v>1602.6151879999998</v>
      </c>
      <c r="O444" s="170">
        <f t="shared" si="45"/>
        <v>1602.7851879999998</v>
      </c>
      <c r="P444" s="170">
        <f t="shared" si="45"/>
        <v>1603.2151879999999</v>
      </c>
      <c r="Q444" s="170">
        <f t="shared" si="45"/>
        <v>1423.7051879999999</v>
      </c>
      <c r="R444" s="170">
        <f t="shared" si="45"/>
        <v>1423.9451879999999</v>
      </c>
      <c r="S444" s="170">
        <f t="shared" si="46"/>
        <v>1424.635188</v>
      </c>
      <c r="T444" s="170">
        <f t="shared" si="46"/>
        <v>1424.2951879999998</v>
      </c>
      <c r="U444" s="170">
        <f t="shared" si="46"/>
        <v>1422.2051879999999</v>
      </c>
      <c r="V444" s="170">
        <f t="shared" si="46"/>
        <v>1422.2151879999999</v>
      </c>
      <c r="W444" s="170">
        <f t="shared" si="46"/>
        <v>1423.9151879999999</v>
      </c>
      <c r="X444" s="170">
        <f t="shared" si="46"/>
        <v>1425.3351879999998</v>
      </c>
      <c r="Y444" s="170">
        <f t="shared" si="46"/>
        <v>1426.6851879999999</v>
      </c>
      <c r="Z444" s="37"/>
      <c r="AA444" s="38">
        <v>1143.74</v>
      </c>
      <c r="AB444" s="39">
        <v>1146.6400000000001</v>
      </c>
      <c r="AC444" s="39">
        <v>1147.31</v>
      </c>
      <c r="AD444" s="39">
        <v>1148.5</v>
      </c>
      <c r="AE444" s="39">
        <v>1148.75</v>
      </c>
      <c r="AF444" s="39">
        <v>1328.78</v>
      </c>
      <c r="AG444" s="39">
        <v>1329.2</v>
      </c>
      <c r="AH444" s="39">
        <v>1328.19</v>
      </c>
      <c r="AI444" s="39">
        <v>1325.62</v>
      </c>
      <c r="AJ444" s="39">
        <v>1324.18</v>
      </c>
      <c r="AK444" s="39">
        <v>1324.21</v>
      </c>
      <c r="AL444" s="39">
        <v>1323.92</v>
      </c>
      <c r="AM444" s="39">
        <v>1323.87</v>
      </c>
      <c r="AN444" s="39">
        <v>1324.04</v>
      </c>
      <c r="AO444" s="39">
        <v>1324.47</v>
      </c>
      <c r="AP444" s="39">
        <v>1144.96</v>
      </c>
      <c r="AQ444" s="39">
        <v>1145.2</v>
      </c>
      <c r="AR444" s="39">
        <v>1145.8900000000001</v>
      </c>
      <c r="AS444" s="39">
        <v>1145.55</v>
      </c>
      <c r="AT444" s="39">
        <v>1143.46</v>
      </c>
      <c r="AU444" s="39">
        <v>1143.47</v>
      </c>
      <c r="AV444" s="39">
        <v>1145.17</v>
      </c>
      <c r="AW444" s="39">
        <v>1146.5899999999999</v>
      </c>
      <c r="AX444" s="40">
        <v>1147.94</v>
      </c>
      <c r="AY444" s="340">
        <v>194.59</v>
      </c>
      <c r="AZ444" s="175">
        <v>5.3451880000000003</v>
      </c>
      <c r="BA444" s="159">
        <v>78.81</v>
      </c>
    </row>
    <row r="445" spans="1:53">
      <c r="A445" s="47">
        <v>11</v>
      </c>
      <c r="B445" s="170">
        <f t="shared" si="47"/>
        <v>1425.6851879999999</v>
      </c>
      <c r="C445" s="170">
        <f t="shared" si="45"/>
        <v>1426.7351879999999</v>
      </c>
      <c r="D445" s="170">
        <f t="shared" si="45"/>
        <v>1426.9951879999999</v>
      </c>
      <c r="E445" s="170">
        <f t="shared" si="45"/>
        <v>1427.0951879999998</v>
      </c>
      <c r="F445" s="170">
        <f t="shared" si="45"/>
        <v>1427.5551879999998</v>
      </c>
      <c r="G445" s="170">
        <f t="shared" si="45"/>
        <v>1607.3351879999998</v>
      </c>
      <c r="H445" s="170">
        <f t="shared" si="45"/>
        <v>1607.905188</v>
      </c>
      <c r="I445" s="170">
        <f t="shared" si="45"/>
        <v>1607.4151879999999</v>
      </c>
      <c r="J445" s="170">
        <f t="shared" si="45"/>
        <v>1605.5751879999998</v>
      </c>
      <c r="K445" s="170">
        <f t="shared" si="45"/>
        <v>1604.135188</v>
      </c>
      <c r="L445" s="170">
        <f t="shared" si="45"/>
        <v>1603.7651879999999</v>
      </c>
      <c r="M445" s="170">
        <f t="shared" si="45"/>
        <v>1603.5951879999998</v>
      </c>
      <c r="N445" s="170">
        <f t="shared" si="45"/>
        <v>1604.0551879999998</v>
      </c>
      <c r="O445" s="170">
        <f t="shared" si="45"/>
        <v>1604.2051879999999</v>
      </c>
      <c r="P445" s="170">
        <f t="shared" si="45"/>
        <v>1604.5751879999998</v>
      </c>
      <c r="Q445" s="170">
        <f t="shared" si="45"/>
        <v>1425.0251879999998</v>
      </c>
      <c r="R445" s="170">
        <f t="shared" si="45"/>
        <v>1424.9451879999999</v>
      </c>
      <c r="S445" s="170">
        <f t="shared" si="46"/>
        <v>1425.0251879999998</v>
      </c>
      <c r="T445" s="170">
        <f t="shared" si="46"/>
        <v>1424.395188</v>
      </c>
      <c r="U445" s="170">
        <f t="shared" si="46"/>
        <v>1423.1151879999998</v>
      </c>
      <c r="V445" s="170">
        <f t="shared" si="46"/>
        <v>1422.0351879999998</v>
      </c>
      <c r="W445" s="170">
        <f t="shared" si="46"/>
        <v>1423.2051879999999</v>
      </c>
      <c r="X445" s="170">
        <f t="shared" si="46"/>
        <v>1424.7351879999999</v>
      </c>
      <c r="Y445" s="170">
        <f t="shared" si="46"/>
        <v>1426.4551879999999</v>
      </c>
      <c r="Z445" s="37"/>
      <c r="AA445" s="41">
        <v>1146.94</v>
      </c>
      <c r="AB445" s="39">
        <v>1147.99</v>
      </c>
      <c r="AC445" s="39">
        <v>1148.25</v>
      </c>
      <c r="AD445" s="39">
        <v>1148.3499999999999</v>
      </c>
      <c r="AE445" s="39">
        <v>1148.81</v>
      </c>
      <c r="AF445" s="39">
        <v>1328.59</v>
      </c>
      <c r="AG445" s="39">
        <v>1329.16</v>
      </c>
      <c r="AH445" s="39">
        <v>1328.67</v>
      </c>
      <c r="AI445" s="39">
        <v>1326.83</v>
      </c>
      <c r="AJ445" s="39">
        <v>1325.39</v>
      </c>
      <c r="AK445" s="39">
        <v>1325.02</v>
      </c>
      <c r="AL445" s="39">
        <v>1324.85</v>
      </c>
      <c r="AM445" s="39">
        <v>1325.31</v>
      </c>
      <c r="AN445" s="39">
        <v>1325.46</v>
      </c>
      <c r="AO445" s="39">
        <v>1325.83</v>
      </c>
      <c r="AP445" s="39">
        <v>1146.28</v>
      </c>
      <c r="AQ445" s="39">
        <v>1146.2</v>
      </c>
      <c r="AR445" s="39">
        <v>1146.28</v>
      </c>
      <c r="AS445" s="39">
        <v>1145.6500000000001</v>
      </c>
      <c r="AT445" s="39">
        <v>1144.3699999999999</v>
      </c>
      <c r="AU445" s="39">
        <v>1143.29</v>
      </c>
      <c r="AV445" s="39">
        <v>1144.46</v>
      </c>
      <c r="AW445" s="39">
        <v>1145.99</v>
      </c>
      <c r="AX445" s="40">
        <v>1147.71</v>
      </c>
      <c r="AY445" s="340">
        <v>194.59</v>
      </c>
      <c r="AZ445" s="175">
        <v>5.3451880000000003</v>
      </c>
      <c r="BA445" s="159">
        <v>78.81</v>
      </c>
    </row>
    <row r="446" spans="1:53">
      <c r="A446" s="47">
        <v>12</v>
      </c>
      <c r="B446" s="170">
        <f t="shared" si="47"/>
        <v>1426.7551879999999</v>
      </c>
      <c r="C446" s="170">
        <f t="shared" si="45"/>
        <v>1428.6851879999999</v>
      </c>
      <c r="D446" s="170">
        <f t="shared" si="45"/>
        <v>1428.7851879999998</v>
      </c>
      <c r="E446" s="170">
        <f t="shared" si="45"/>
        <v>1428.7751879999998</v>
      </c>
      <c r="F446" s="170">
        <f t="shared" si="45"/>
        <v>1428.5551879999998</v>
      </c>
      <c r="G446" s="170">
        <f t="shared" si="45"/>
        <v>1607.3651879999998</v>
      </c>
      <c r="H446" s="170">
        <f t="shared" si="45"/>
        <v>1604.2851879999998</v>
      </c>
      <c r="I446" s="170">
        <f t="shared" si="45"/>
        <v>1602.7751879999998</v>
      </c>
      <c r="J446" s="170">
        <f t="shared" si="45"/>
        <v>1600.5051879999999</v>
      </c>
      <c r="K446" s="170">
        <f t="shared" si="45"/>
        <v>1599.6051879999998</v>
      </c>
      <c r="L446" s="170">
        <f t="shared" si="45"/>
        <v>1599.4551879999999</v>
      </c>
      <c r="M446" s="170">
        <f t="shared" si="45"/>
        <v>1599.2651879999999</v>
      </c>
      <c r="N446" s="170">
        <f t="shared" si="45"/>
        <v>1599.7951879999998</v>
      </c>
      <c r="O446" s="170">
        <f t="shared" si="45"/>
        <v>1599.5151879999999</v>
      </c>
      <c r="P446" s="170">
        <f t="shared" si="45"/>
        <v>1599.625188</v>
      </c>
      <c r="Q446" s="170">
        <f t="shared" si="45"/>
        <v>1419.3551879999998</v>
      </c>
      <c r="R446" s="170">
        <f t="shared" si="45"/>
        <v>1419.8651879999998</v>
      </c>
      <c r="S446" s="170">
        <f t="shared" si="46"/>
        <v>1420.875188</v>
      </c>
      <c r="T446" s="170">
        <f t="shared" si="46"/>
        <v>1421.7351879999999</v>
      </c>
      <c r="U446" s="170">
        <f t="shared" si="46"/>
        <v>1420.0551879999998</v>
      </c>
      <c r="V446" s="170">
        <f t="shared" si="46"/>
        <v>1420.5251879999998</v>
      </c>
      <c r="W446" s="170">
        <f t="shared" si="46"/>
        <v>1420.7751879999998</v>
      </c>
      <c r="X446" s="170">
        <f t="shared" si="46"/>
        <v>1424.4751879999999</v>
      </c>
      <c r="Y446" s="170">
        <f t="shared" si="46"/>
        <v>1426.2451879999999</v>
      </c>
      <c r="Z446" s="37"/>
      <c r="AA446" s="41">
        <v>1148.01</v>
      </c>
      <c r="AB446" s="39">
        <v>1149.94</v>
      </c>
      <c r="AC446" s="39">
        <v>1150.04</v>
      </c>
      <c r="AD446" s="39">
        <v>1150.03</v>
      </c>
      <c r="AE446" s="39">
        <v>1149.81</v>
      </c>
      <c r="AF446" s="39">
        <v>1328.62</v>
      </c>
      <c r="AG446" s="39">
        <v>1325.54</v>
      </c>
      <c r="AH446" s="39">
        <v>1324.03</v>
      </c>
      <c r="AI446" s="39">
        <v>1321.76</v>
      </c>
      <c r="AJ446" s="39">
        <v>1320.86</v>
      </c>
      <c r="AK446" s="39">
        <v>1320.71</v>
      </c>
      <c r="AL446" s="39">
        <v>1320.52</v>
      </c>
      <c r="AM446" s="39">
        <v>1321.05</v>
      </c>
      <c r="AN446" s="39">
        <v>1320.77</v>
      </c>
      <c r="AO446" s="39">
        <v>1320.88</v>
      </c>
      <c r="AP446" s="39">
        <v>1140.6099999999999</v>
      </c>
      <c r="AQ446" s="39">
        <v>1141.1199999999999</v>
      </c>
      <c r="AR446" s="39">
        <v>1142.1300000000001</v>
      </c>
      <c r="AS446" s="39">
        <v>1142.99</v>
      </c>
      <c r="AT446" s="39">
        <v>1141.31</v>
      </c>
      <c r="AU446" s="39">
        <v>1141.78</v>
      </c>
      <c r="AV446" s="39">
        <v>1142.03</v>
      </c>
      <c r="AW446" s="39">
        <v>1145.73</v>
      </c>
      <c r="AX446" s="40">
        <v>1147.5</v>
      </c>
      <c r="AY446" s="340">
        <v>194.59</v>
      </c>
      <c r="AZ446" s="175">
        <v>5.3451880000000003</v>
      </c>
      <c r="BA446" s="159">
        <v>78.81</v>
      </c>
    </row>
    <row r="447" spans="1:53">
      <c r="A447" s="47">
        <v>13</v>
      </c>
      <c r="B447" s="170">
        <f t="shared" si="47"/>
        <v>1426.8351879999998</v>
      </c>
      <c r="C447" s="170">
        <f t="shared" si="45"/>
        <v>1427.7251879999999</v>
      </c>
      <c r="D447" s="170">
        <f t="shared" si="45"/>
        <v>1427.9351879999999</v>
      </c>
      <c r="E447" s="170">
        <f t="shared" si="45"/>
        <v>1427.7951879999998</v>
      </c>
      <c r="F447" s="170">
        <f t="shared" si="45"/>
        <v>1427.5551879999998</v>
      </c>
      <c r="G447" s="170">
        <f t="shared" si="45"/>
        <v>1606.2851879999998</v>
      </c>
      <c r="H447" s="170">
        <f t="shared" si="45"/>
        <v>1602.405188</v>
      </c>
      <c r="I447" s="170">
        <f t="shared" si="45"/>
        <v>1600.905188</v>
      </c>
      <c r="J447" s="170">
        <f t="shared" si="45"/>
        <v>1598.5151879999999</v>
      </c>
      <c r="K447" s="170">
        <f t="shared" si="45"/>
        <v>1597.6651879999999</v>
      </c>
      <c r="L447" s="170">
        <f t="shared" si="45"/>
        <v>1597.2651879999999</v>
      </c>
      <c r="M447" s="170">
        <f t="shared" si="45"/>
        <v>1597.125188</v>
      </c>
      <c r="N447" s="170">
        <f t="shared" si="45"/>
        <v>1597.9151879999999</v>
      </c>
      <c r="O447" s="170">
        <f t="shared" si="45"/>
        <v>1598.6851879999999</v>
      </c>
      <c r="P447" s="170">
        <f t="shared" si="45"/>
        <v>1598.9151879999999</v>
      </c>
      <c r="Q447" s="170">
        <f t="shared" si="45"/>
        <v>1598.7051879999999</v>
      </c>
      <c r="R447" s="170">
        <f t="shared" si="45"/>
        <v>1599.4551879999999</v>
      </c>
      <c r="S447" s="170">
        <f t="shared" si="46"/>
        <v>1420.1051879999998</v>
      </c>
      <c r="T447" s="170">
        <f t="shared" si="46"/>
        <v>1420.5851879999998</v>
      </c>
      <c r="U447" s="170">
        <f t="shared" si="46"/>
        <v>1419.0051879999999</v>
      </c>
      <c r="V447" s="170">
        <f t="shared" si="46"/>
        <v>1418.2351879999999</v>
      </c>
      <c r="W447" s="170">
        <f t="shared" si="46"/>
        <v>1417.7251879999999</v>
      </c>
      <c r="X447" s="170">
        <f t="shared" si="46"/>
        <v>1422.4751879999999</v>
      </c>
      <c r="Y447" s="170">
        <f t="shared" si="46"/>
        <v>1426.3251879999998</v>
      </c>
      <c r="Z447" s="37"/>
      <c r="AA447" s="41">
        <v>1148.0899999999999</v>
      </c>
      <c r="AB447" s="39">
        <v>1148.98</v>
      </c>
      <c r="AC447" s="39">
        <v>1149.19</v>
      </c>
      <c r="AD447" s="39">
        <v>1149.05</v>
      </c>
      <c r="AE447" s="39">
        <v>1148.81</v>
      </c>
      <c r="AF447" s="39">
        <v>1327.54</v>
      </c>
      <c r="AG447" s="39">
        <v>1323.66</v>
      </c>
      <c r="AH447" s="39">
        <v>1322.16</v>
      </c>
      <c r="AI447" s="39">
        <v>1319.77</v>
      </c>
      <c r="AJ447" s="39">
        <v>1318.92</v>
      </c>
      <c r="AK447" s="39">
        <v>1318.52</v>
      </c>
      <c r="AL447" s="39">
        <v>1318.38</v>
      </c>
      <c r="AM447" s="39">
        <v>1319.17</v>
      </c>
      <c r="AN447" s="39">
        <v>1319.94</v>
      </c>
      <c r="AO447" s="39">
        <v>1320.17</v>
      </c>
      <c r="AP447" s="39">
        <v>1319.96</v>
      </c>
      <c r="AQ447" s="39">
        <v>1320.71</v>
      </c>
      <c r="AR447" s="39">
        <v>1141.3599999999999</v>
      </c>
      <c r="AS447" s="39">
        <v>1141.8399999999999</v>
      </c>
      <c r="AT447" s="39">
        <v>1140.26</v>
      </c>
      <c r="AU447" s="39">
        <v>1139.49</v>
      </c>
      <c r="AV447" s="39">
        <v>1138.98</v>
      </c>
      <c r="AW447" s="39">
        <v>1143.73</v>
      </c>
      <c r="AX447" s="40">
        <v>1147.58</v>
      </c>
      <c r="AY447" s="340">
        <v>194.59</v>
      </c>
      <c r="AZ447" s="175">
        <v>5.3451880000000003</v>
      </c>
      <c r="BA447" s="159">
        <v>78.81</v>
      </c>
    </row>
    <row r="448" spans="1:53">
      <c r="A448" s="47">
        <v>14</v>
      </c>
      <c r="B448" s="170">
        <f t="shared" si="47"/>
        <v>1426.1751879999999</v>
      </c>
      <c r="C448" s="170">
        <f t="shared" si="45"/>
        <v>1428.0451879999998</v>
      </c>
      <c r="D448" s="170">
        <f t="shared" si="45"/>
        <v>1428.3151879999998</v>
      </c>
      <c r="E448" s="170">
        <f t="shared" si="45"/>
        <v>1428.0851879999998</v>
      </c>
      <c r="F448" s="170">
        <f t="shared" si="45"/>
        <v>1427.7351879999999</v>
      </c>
      <c r="G448" s="170">
        <f t="shared" si="45"/>
        <v>1606.6051879999998</v>
      </c>
      <c r="H448" s="170">
        <f t="shared" si="45"/>
        <v>1602.2851879999998</v>
      </c>
      <c r="I448" s="170">
        <f t="shared" si="45"/>
        <v>1601.2851879999998</v>
      </c>
      <c r="J448" s="170">
        <f t="shared" si="45"/>
        <v>1600.375188</v>
      </c>
      <c r="K448" s="170">
        <f t="shared" si="45"/>
        <v>1600.0751879999998</v>
      </c>
      <c r="L448" s="170">
        <f t="shared" si="45"/>
        <v>1601.1951879999999</v>
      </c>
      <c r="M448" s="170">
        <f t="shared" si="45"/>
        <v>1600.7151879999999</v>
      </c>
      <c r="N448" s="170">
        <f t="shared" si="45"/>
        <v>1601.0051879999999</v>
      </c>
      <c r="O448" s="170">
        <f t="shared" si="45"/>
        <v>1600.8251879999998</v>
      </c>
      <c r="P448" s="170">
        <f t="shared" si="45"/>
        <v>1601.7051879999999</v>
      </c>
      <c r="Q448" s="170">
        <f t="shared" si="45"/>
        <v>1599.5451879999998</v>
      </c>
      <c r="R448" s="170">
        <f t="shared" si="45"/>
        <v>1600.6651879999999</v>
      </c>
      <c r="S448" s="170">
        <f t="shared" si="46"/>
        <v>1420.0551879999998</v>
      </c>
      <c r="T448" s="170">
        <f t="shared" si="46"/>
        <v>1418.895188</v>
      </c>
      <c r="U448" s="170">
        <f t="shared" si="46"/>
        <v>1418.7651879999999</v>
      </c>
      <c r="V448" s="170">
        <f t="shared" si="46"/>
        <v>1419.5951879999998</v>
      </c>
      <c r="W448" s="170">
        <f t="shared" si="46"/>
        <v>1421.5151879999999</v>
      </c>
      <c r="X448" s="170">
        <f t="shared" si="46"/>
        <v>1166.845188</v>
      </c>
      <c r="Y448" s="170">
        <f t="shared" si="46"/>
        <v>1166.615188</v>
      </c>
      <c r="Z448" s="37"/>
      <c r="AA448" s="41">
        <v>1147.43</v>
      </c>
      <c r="AB448" s="39">
        <v>1149.3</v>
      </c>
      <c r="AC448" s="39">
        <v>1149.57</v>
      </c>
      <c r="AD448" s="39">
        <v>1149.3399999999999</v>
      </c>
      <c r="AE448" s="39">
        <v>1148.99</v>
      </c>
      <c r="AF448" s="39">
        <v>1327.86</v>
      </c>
      <c r="AG448" s="39">
        <v>1323.54</v>
      </c>
      <c r="AH448" s="39">
        <v>1322.54</v>
      </c>
      <c r="AI448" s="39">
        <v>1321.63</v>
      </c>
      <c r="AJ448" s="39">
        <v>1321.33</v>
      </c>
      <c r="AK448" s="39">
        <v>1322.45</v>
      </c>
      <c r="AL448" s="39">
        <v>1321.97</v>
      </c>
      <c r="AM448" s="39">
        <v>1322.26</v>
      </c>
      <c r="AN448" s="39">
        <v>1322.08</v>
      </c>
      <c r="AO448" s="39">
        <v>1322.96</v>
      </c>
      <c r="AP448" s="39">
        <v>1320.8</v>
      </c>
      <c r="AQ448" s="39">
        <v>1321.92</v>
      </c>
      <c r="AR448" s="39">
        <v>1141.31</v>
      </c>
      <c r="AS448" s="39">
        <v>1140.1500000000001</v>
      </c>
      <c r="AT448" s="39">
        <v>1140.02</v>
      </c>
      <c r="AU448" s="39">
        <v>1140.8499999999999</v>
      </c>
      <c r="AV448" s="39">
        <v>1142.77</v>
      </c>
      <c r="AW448" s="39">
        <v>888.1</v>
      </c>
      <c r="AX448" s="40">
        <v>887.87</v>
      </c>
      <c r="AY448" s="340">
        <v>194.59</v>
      </c>
      <c r="AZ448" s="175">
        <v>5.3451880000000003</v>
      </c>
      <c r="BA448" s="159">
        <v>78.81</v>
      </c>
    </row>
    <row r="449" spans="1:53">
      <c r="A449" s="47">
        <v>15</v>
      </c>
      <c r="B449" s="170">
        <f t="shared" si="47"/>
        <v>1169.4951879999999</v>
      </c>
      <c r="C449" s="170">
        <f t="shared" si="45"/>
        <v>1169.335188</v>
      </c>
      <c r="D449" s="170">
        <f t="shared" si="45"/>
        <v>1168.4351879999999</v>
      </c>
      <c r="E449" s="170">
        <f t="shared" si="45"/>
        <v>1167.865188</v>
      </c>
      <c r="F449" s="170">
        <f t="shared" si="45"/>
        <v>1158.5351879999998</v>
      </c>
      <c r="G449" s="170">
        <f t="shared" si="45"/>
        <v>1168.5351879999998</v>
      </c>
      <c r="H449" s="170">
        <f t="shared" si="45"/>
        <v>1172.1751879999999</v>
      </c>
      <c r="I449" s="170">
        <f t="shared" si="45"/>
        <v>1222.7151879999999</v>
      </c>
      <c r="J449" s="170">
        <f t="shared" si="45"/>
        <v>1171.2251879999999</v>
      </c>
      <c r="K449" s="170">
        <f t="shared" si="45"/>
        <v>1170.655188</v>
      </c>
      <c r="L449" s="170">
        <f t="shared" si="45"/>
        <v>1170.3051879999998</v>
      </c>
      <c r="M449" s="170">
        <f t="shared" si="45"/>
        <v>1169.385188</v>
      </c>
      <c r="N449" s="170">
        <f t="shared" si="45"/>
        <v>1168.9851879999999</v>
      </c>
      <c r="O449" s="170">
        <f t="shared" si="45"/>
        <v>1167.7951879999998</v>
      </c>
      <c r="P449" s="170">
        <f t="shared" si="45"/>
        <v>1167.7151879999999</v>
      </c>
      <c r="Q449" s="170">
        <f t="shared" si="45"/>
        <v>1168.3051879999998</v>
      </c>
      <c r="R449" s="170">
        <f t="shared" si="45"/>
        <v>1170.5051879999999</v>
      </c>
      <c r="S449" s="170">
        <f t="shared" si="46"/>
        <v>1255.835188</v>
      </c>
      <c r="T449" s="170">
        <f t="shared" si="46"/>
        <v>1298.6751879999999</v>
      </c>
      <c r="U449" s="170">
        <f t="shared" si="46"/>
        <v>1250.885188</v>
      </c>
      <c r="V449" s="170">
        <f t="shared" si="46"/>
        <v>1195.1651879999999</v>
      </c>
      <c r="W449" s="170">
        <f t="shared" si="46"/>
        <v>1166.1951879999999</v>
      </c>
      <c r="X449" s="170">
        <f t="shared" si="46"/>
        <v>1172.2751879999998</v>
      </c>
      <c r="Y449" s="170">
        <f t="shared" si="46"/>
        <v>1172.565188</v>
      </c>
      <c r="Z449" s="37"/>
      <c r="AA449" s="41">
        <v>890.75</v>
      </c>
      <c r="AB449" s="39">
        <v>890.59</v>
      </c>
      <c r="AC449" s="39">
        <v>889.69</v>
      </c>
      <c r="AD449" s="39">
        <v>889.12</v>
      </c>
      <c r="AE449" s="39">
        <v>879.79</v>
      </c>
      <c r="AF449" s="39">
        <v>889.79</v>
      </c>
      <c r="AG449" s="39">
        <v>893.43</v>
      </c>
      <c r="AH449" s="39">
        <v>943.97</v>
      </c>
      <c r="AI449" s="39">
        <v>892.48</v>
      </c>
      <c r="AJ449" s="39">
        <v>891.91</v>
      </c>
      <c r="AK449" s="39">
        <v>891.56</v>
      </c>
      <c r="AL449" s="39">
        <v>890.64</v>
      </c>
      <c r="AM449" s="39">
        <v>890.24</v>
      </c>
      <c r="AN449" s="39">
        <v>889.05</v>
      </c>
      <c r="AO449" s="39">
        <v>888.97</v>
      </c>
      <c r="AP449" s="39">
        <v>889.56</v>
      </c>
      <c r="AQ449" s="39">
        <v>891.76</v>
      </c>
      <c r="AR449" s="39">
        <v>977.09</v>
      </c>
      <c r="AS449" s="39">
        <v>1019.93</v>
      </c>
      <c r="AT449" s="39">
        <v>972.14</v>
      </c>
      <c r="AU449" s="39">
        <v>916.42</v>
      </c>
      <c r="AV449" s="39">
        <v>887.45</v>
      </c>
      <c r="AW449" s="39">
        <v>893.53</v>
      </c>
      <c r="AX449" s="40">
        <v>893.82</v>
      </c>
      <c r="AY449" s="340">
        <v>194.59</v>
      </c>
      <c r="AZ449" s="175">
        <v>5.3451880000000003</v>
      </c>
      <c r="BA449" s="159">
        <v>78.81</v>
      </c>
    </row>
    <row r="450" spans="1:53">
      <c r="A450" s="47">
        <v>16</v>
      </c>
      <c r="B450" s="170">
        <f t="shared" si="47"/>
        <v>1170.6851879999999</v>
      </c>
      <c r="C450" s="170">
        <f t="shared" si="45"/>
        <v>1168.845188</v>
      </c>
      <c r="D450" s="170">
        <f t="shared" si="45"/>
        <v>1169.6751879999999</v>
      </c>
      <c r="E450" s="170">
        <f t="shared" si="45"/>
        <v>1155.1751879999999</v>
      </c>
      <c r="F450" s="170">
        <f t="shared" si="45"/>
        <v>1161.875188</v>
      </c>
      <c r="G450" s="170">
        <f t="shared" si="45"/>
        <v>1166.3051879999998</v>
      </c>
      <c r="H450" s="170">
        <f t="shared" si="45"/>
        <v>1210.9651879999999</v>
      </c>
      <c r="I450" s="170">
        <f t="shared" si="45"/>
        <v>1208.9751879999999</v>
      </c>
      <c r="J450" s="170">
        <f t="shared" si="45"/>
        <v>1205.9951879999999</v>
      </c>
      <c r="K450" s="170">
        <f t="shared" si="45"/>
        <v>1209.075188</v>
      </c>
      <c r="L450" s="170">
        <f t="shared" si="45"/>
        <v>1202.335188</v>
      </c>
      <c r="M450" s="170">
        <f t="shared" si="45"/>
        <v>1194.385188</v>
      </c>
      <c r="N450" s="170">
        <f t="shared" si="45"/>
        <v>1193.1951879999999</v>
      </c>
      <c r="O450" s="170">
        <f t="shared" si="45"/>
        <v>1199.9151879999999</v>
      </c>
      <c r="P450" s="170">
        <f t="shared" si="45"/>
        <v>1200.365188</v>
      </c>
      <c r="Q450" s="170">
        <f t="shared" si="45"/>
        <v>1202.9551879999999</v>
      </c>
      <c r="R450" s="170">
        <f t="shared" ref="R450:Y465" si="48">AQ450+$BA450+$AZ450+$AY450</f>
        <v>1253.2651879999999</v>
      </c>
      <c r="S450" s="170">
        <f t="shared" si="46"/>
        <v>1257.9151879999999</v>
      </c>
      <c r="T450" s="170">
        <f t="shared" si="46"/>
        <v>1254.4451879999999</v>
      </c>
      <c r="U450" s="170">
        <f t="shared" si="46"/>
        <v>1265.365188</v>
      </c>
      <c r="V450" s="170">
        <f t="shared" si="46"/>
        <v>1205.2451879999999</v>
      </c>
      <c r="W450" s="170">
        <f t="shared" si="46"/>
        <v>1163.9251879999999</v>
      </c>
      <c r="X450" s="170">
        <f t="shared" si="46"/>
        <v>1171.875188</v>
      </c>
      <c r="Y450" s="170">
        <f t="shared" si="46"/>
        <v>1171.2351879999999</v>
      </c>
      <c r="Z450" s="37"/>
      <c r="AA450" s="41">
        <v>891.94</v>
      </c>
      <c r="AB450" s="39">
        <v>890.1</v>
      </c>
      <c r="AC450" s="39">
        <v>890.93</v>
      </c>
      <c r="AD450" s="39">
        <v>876.43</v>
      </c>
      <c r="AE450" s="39">
        <v>883.13</v>
      </c>
      <c r="AF450" s="39">
        <v>887.56</v>
      </c>
      <c r="AG450" s="39">
        <v>932.22</v>
      </c>
      <c r="AH450" s="39">
        <v>930.23</v>
      </c>
      <c r="AI450" s="39">
        <v>927.25</v>
      </c>
      <c r="AJ450" s="39">
        <v>930.33</v>
      </c>
      <c r="AK450" s="39">
        <v>923.59</v>
      </c>
      <c r="AL450" s="39">
        <v>915.64</v>
      </c>
      <c r="AM450" s="39">
        <v>914.45</v>
      </c>
      <c r="AN450" s="39">
        <v>921.17</v>
      </c>
      <c r="AO450" s="39">
        <v>921.62</v>
      </c>
      <c r="AP450" s="39">
        <v>924.21</v>
      </c>
      <c r="AQ450" s="39">
        <v>974.52</v>
      </c>
      <c r="AR450" s="39">
        <v>979.17</v>
      </c>
      <c r="AS450" s="39">
        <v>975.7</v>
      </c>
      <c r="AT450" s="39">
        <v>986.62</v>
      </c>
      <c r="AU450" s="39">
        <v>926.5</v>
      </c>
      <c r="AV450" s="39">
        <v>885.18</v>
      </c>
      <c r="AW450" s="39">
        <v>893.13</v>
      </c>
      <c r="AX450" s="40">
        <v>892.49</v>
      </c>
      <c r="AY450" s="340">
        <v>194.59</v>
      </c>
      <c r="AZ450" s="175">
        <v>5.3451880000000003</v>
      </c>
      <c r="BA450" s="159">
        <v>78.81</v>
      </c>
    </row>
    <row r="451" spans="1:53">
      <c r="A451" s="47">
        <v>17</v>
      </c>
      <c r="B451" s="170">
        <f t="shared" si="47"/>
        <v>1177.375188</v>
      </c>
      <c r="C451" s="170">
        <f t="shared" si="47"/>
        <v>1177.4851879999999</v>
      </c>
      <c r="D451" s="170">
        <f t="shared" si="47"/>
        <v>1176.4451879999999</v>
      </c>
      <c r="E451" s="170">
        <f t="shared" si="47"/>
        <v>1175.5451879999998</v>
      </c>
      <c r="F451" s="170">
        <f t="shared" si="47"/>
        <v>1162.335188</v>
      </c>
      <c r="G451" s="170">
        <f t="shared" si="47"/>
        <v>1164.825188</v>
      </c>
      <c r="H451" s="170">
        <f t="shared" si="47"/>
        <v>1170.9451879999999</v>
      </c>
      <c r="I451" s="170">
        <f t="shared" si="47"/>
        <v>1173.885188</v>
      </c>
      <c r="J451" s="170">
        <f t="shared" si="47"/>
        <v>1178.9851879999999</v>
      </c>
      <c r="K451" s="170">
        <f t="shared" si="47"/>
        <v>1182.865188</v>
      </c>
      <c r="L451" s="170">
        <f t="shared" si="47"/>
        <v>1177.145188</v>
      </c>
      <c r="M451" s="170">
        <f t="shared" si="47"/>
        <v>1175.7251879999999</v>
      </c>
      <c r="N451" s="170">
        <f t="shared" si="47"/>
        <v>1174.7151879999999</v>
      </c>
      <c r="O451" s="170">
        <f t="shared" si="47"/>
        <v>1173.615188</v>
      </c>
      <c r="P451" s="170">
        <f t="shared" si="47"/>
        <v>1173.605188</v>
      </c>
      <c r="Q451" s="170">
        <f t="shared" si="47"/>
        <v>1174.595188</v>
      </c>
      <c r="R451" s="170">
        <f t="shared" si="48"/>
        <v>1176.7451879999999</v>
      </c>
      <c r="S451" s="170">
        <f t="shared" si="48"/>
        <v>1180.105188</v>
      </c>
      <c r="T451" s="170">
        <f t="shared" si="48"/>
        <v>1182.3051879999998</v>
      </c>
      <c r="U451" s="170">
        <f t="shared" si="48"/>
        <v>1180.4251879999999</v>
      </c>
      <c r="V451" s="170">
        <f t="shared" si="48"/>
        <v>1177.1651879999999</v>
      </c>
      <c r="W451" s="170">
        <f t="shared" si="48"/>
        <v>1163.9451879999999</v>
      </c>
      <c r="X451" s="170">
        <f t="shared" si="48"/>
        <v>1176.095188</v>
      </c>
      <c r="Y451" s="170">
        <f t="shared" si="48"/>
        <v>1176.7751879999998</v>
      </c>
      <c r="Z451" s="37"/>
      <c r="AA451" s="41">
        <v>898.63</v>
      </c>
      <c r="AB451" s="39">
        <v>898.74</v>
      </c>
      <c r="AC451" s="39">
        <v>897.7</v>
      </c>
      <c r="AD451" s="39">
        <v>896.8</v>
      </c>
      <c r="AE451" s="39">
        <v>883.59</v>
      </c>
      <c r="AF451" s="39">
        <v>886.08</v>
      </c>
      <c r="AG451" s="39">
        <v>892.2</v>
      </c>
      <c r="AH451" s="39">
        <v>895.14</v>
      </c>
      <c r="AI451" s="39">
        <v>900.24</v>
      </c>
      <c r="AJ451" s="39">
        <v>904.12</v>
      </c>
      <c r="AK451" s="39">
        <v>898.4</v>
      </c>
      <c r="AL451" s="39">
        <v>896.98</v>
      </c>
      <c r="AM451" s="39">
        <v>895.97</v>
      </c>
      <c r="AN451" s="39">
        <v>894.87</v>
      </c>
      <c r="AO451" s="39">
        <v>894.86</v>
      </c>
      <c r="AP451" s="39">
        <v>895.85</v>
      </c>
      <c r="AQ451" s="39">
        <v>898</v>
      </c>
      <c r="AR451" s="39">
        <v>901.36</v>
      </c>
      <c r="AS451" s="39">
        <v>903.56</v>
      </c>
      <c r="AT451" s="39">
        <v>901.68</v>
      </c>
      <c r="AU451" s="39">
        <v>898.42</v>
      </c>
      <c r="AV451" s="39">
        <v>885.2</v>
      </c>
      <c r="AW451" s="39">
        <v>897.35</v>
      </c>
      <c r="AX451" s="40">
        <v>898.03</v>
      </c>
      <c r="AY451" s="340">
        <v>194.59</v>
      </c>
      <c r="AZ451" s="175">
        <v>5.3451880000000003</v>
      </c>
      <c r="BA451" s="159">
        <v>78.81</v>
      </c>
    </row>
    <row r="452" spans="1:53">
      <c r="A452" s="47">
        <v>18</v>
      </c>
      <c r="B452" s="170">
        <f t="shared" si="47"/>
        <v>1177.2351879999999</v>
      </c>
      <c r="C452" s="170">
        <f t="shared" si="47"/>
        <v>1177.115188</v>
      </c>
      <c r="D452" s="170">
        <f t="shared" si="47"/>
        <v>1177.0351879999998</v>
      </c>
      <c r="E452" s="170">
        <f t="shared" si="47"/>
        <v>1161.2451879999999</v>
      </c>
      <c r="F452" s="170">
        <f t="shared" si="47"/>
        <v>1162.5051879999999</v>
      </c>
      <c r="G452" s="170">
        <f t="shared" si="47"/>
        <v>1163.4751879999999</v>
      </c>
      <c r="H452" s="170">
        <f t="shared" si="47"/>
        <v>1168.385188</v>
      </c>
      <c r="I452" s="170">
        <f t="shared" si="47"/>
        <v>1173.125188</v>
      </c>
      <c r="J452" s="170">
        <f t="shared" si="47"/>
        <v>1175.1651879999999</v>
      </c>
      <c r="K452" s="170">
        <f t="shared" si="47"/>
        <v>1179.865188</v>
      </c>
      <c r="L452" s="170">
        <f t="shared" si="47"/>
        <v>1179.065188</v>
      </c>
      <c r="M452" s="170">
        <f t="shared" si="47"/>
        <v>1178.395188</v>
      </c>
      <c r="N452" s="170">
        <f t="shared" si="47"/>
        <v>1177.2551879999999</v>
      </c>
      <c r="O452" s="170">
        <f t="shared" si="47"/>
        <v>1176.875188</v>
      </c>
      <c r="P452" s="170">
        <f t="shared" si="47"/>
        <v>1177.9251879999999</v>
      </c>
      <c r="Q452" s="170">
        <f t="shared" si="47"/>
        <v>1179.605188</v>
      </c>
      <c r="R452" s="170">
        <f t="shared" si="48"/>
        <v>1181.575188</v>
      </c>
      <c r="S452" s="170">
        <f t="shared" si="48"/>
        <v>1202.9651879999999</v>
      </c>
      <c r="T452" s="170">
        <f t="shared" si="48"/>
        <v>1207.9251879999999</v>
      </c>
      <c r="U452" s="170">
        <f t="shared" si="48"/>
        <v>1219.2651879999999</v>
      </c>
      <c r="V452" s="170">
        <f t="shared" si="48"/>
        <v>1179.7551879999999</v>
      </c>
      <c r="W452" s="170">
        <f t="shared" si="48"/>
        <v>1172.385188</v>
      </c>
      <c r="X452" s="170">
        <f t="shared" si="48"/>
        <v>1176.7051879999999</v>
      </c>
      <c r="Y452" s="170">
        <f t="shared" si="48"/>
        <v>1177.4551879999999</v>
      </c>
      <c r="Z452" s="37"/>
      <c r="AA452" s="41">
        <v>898.49</v>
      </c>
      <c r="AB452" s="39">
        <v>898.37</v>
      </c>
      <c r="AC452" s="39">
        <v>898.29</v>
      </c>
      <c r="AD452" s="39">
        <v>882.5</v>
      </c>
      <c r="AE452" s="39">
        <v>883.76</v>
      </c>
      <c r="AF452" s="39">
        <v>884.73</v>
      </c>
      <c r="AG452" s="39">
        <v>889.64</v>
      </c>
      <c r="AH452" s="39">
        <v>894.38</v>
      </c>
      <c r="AI452" s="39">
        <v>896.42</v>
      </c>
      <c r="AJ452" s="39">
        <v>901.12</v>
      </c>
      <c r="AK452" s="39">
        <v>900.32</v>
      </c>
      <c r="AL452" s="39">
        <v>899.65</v>
      </c>
      <c r="AM452" s="39">
        <v>898.51</v>
      </c>
      <c r="AN452" s="39">
        <v>898.13</v>
      </c>
      <c r="AO452" s="39">
        <v>899.18</v>
      </c>
      <c r="AP452" s="39">
        <v>900.86</v>
      </c>
      <c r="AQ452" s="39">
        <v>902.83</v>
      </c>
      <c r="AR452" s="39">
        <v>924.22</v>
      </c>
      <c r="AS452" s="39">
        <v>929.18</v>
      </c>
      <c r="AT452" s="39">
        <v>940.52</v>
      </c>
      <c r="AU452" s="39">
        <v>901.01</v>
      </c>
      <c r="AV452" s="39">
        <v>893.64</v>
      </c>
      <c r="AW452" s="39">
        <v>897.96</v>
      </c>
      <c r="AX452" s="40">
        <v>898.71</v>
      </c>
      <c r="AY452" s="340">
        <v>194.59</v>
      </c>
      <c r="AZ452" s="175">
        <v>5.3451880000000003</v>
      </c>
      <c r="BA452" s="159">
        <v>78.81</v>
      </c>
    </row>
    <row r="453" spans="1:53">
      <c r="A453" s="47">
        <v>19</v>
      </c>
      <c r="B453" s="170">
        <f t="shared" si="47"/>
        <v>1181.0551879999998</v>
      </c>
      <c r="C453" s="170">
        <f t="shared" si="47"/>
        <v>1180.635188</v>
      </c>
      <c r="D453" s="170">
        <f t="shared" si="47"/>
        <v>1179.1951879999999</v>
      </c>
      <c r="E453" s="170">
        <f t="shared" si="47"/>
        <v>1164.5351879999998</v>
      </c>
      <c r="F453" s="170">
        <f t="shared" si="47"/>
        <v>1168.5151879999999</v>
      </c>
      <c r="G453" s="170">
        <f t="shared" si="47"/>
        <v>1171.9851879999999</v>
      </c>
      <c r="H453" s="170">
        <f t="shared" si="47"/>
        <v>1183.1751879999999</v>
      </c>
      <c r="I453" s="170">
        <f t="shared" si="47"/>
        <v>1271.4251879999999</v>
      </c>
      <c r="J453" s="170">
        <f t="shared" si="47"/>
        <v>1293.5551879999998</v>
      </c>
      <c r="K453" s="170">
        <f t="shared" si="47"/>
        <v>1317.385188</v>
      </c>
      <c r="L453" s="170">
        <f t="shared" si="47"/>
        <v>1287.1851879999999</v>
      </c>
      <c r="M453" s="170">
        <f t="shared" si="47"/>
        <v>1252.115188</v>
      </c>
      <c r="N453" s="170">
        <f t="shared" si="47"/>
        <v>1243.4651879999999</v>
      </c>
      <c r="O453" s="170">
        <f t="shared" si="47"/>
        <v>1240.7151879999999</v>
      </c>
      <c r="P453" s="170">
        <f t="shared" si="47"/>
        <v>1224.905188</v>
      </c>
      <c r="Q453" s="170">
        <f t="shared" si="47"/>
        <v>1227.0451879999998</v>
      </c>
      <c r="R453" s="170">
        <f t="shared" si="48"/>
        <v>1232.2051879999999</v>
      </c>
      <c r="S453" s="170">
        <f t="shared" si="48"/>
        <v>1202.905188</v>
      </c>
      <c r="T453" s="170">
        <f t="shared" si="48"/>
        <v>1184.4951879999999</v>
      </c>
      <c r="U453" s="170">
        <f t="shared" si="48"/>
        <v>1203.815188</v>
      </c>
      <c r="V453" s="170">
        <f t="shared" si="48"/>
        <v>1177.585188</v>
      </c>
      <c r="W453" s="170">
        <f t="shared" si="48"/>
        <v>1164.635188</v>
      </c>
      <c r="X453" s="170">
        <f t="shared" si="48"/>
        <v>1175.5151879999999</v>
      </c>
      <c r="Y453" s="170">
        <f t="shared" si="48"/>
        <v>1176.5551879999998</v>
      </c>
      <c r="Z453" s="37"/>
      <c r="AA453" s="41">
        <v>902.31</v>
      </c>
      <c r="AB453" s="39">
        <v>901.89</v>
      </c>
      <c r="AC453" s="39">
        <v>900.45</v>
      </c>
      <c r="AD453" s="39">
        <v>885.79</v>
      </c>
      <c r="AE453" s="39">
        <v>889.77</v>
      </c>
      <c r="AF453" s="39">
        <v>893.24</v>
      </c>
      <c r="AG453" s="39">
        <v>904.43</v>
      </c>
      <c r="AH453" s="39">
        <v>992.68</v>
      </c>
      <c r="AI453" s="39">
        <v>1014.81</v>
      </c>
      <c r="AJ453" s="39">
        <v>1038.6400000000001</v>
      </c>
      <c r="AK453" s="39">
        <v>1008.44</v>
      </c>
      <c r="AL453" s="39">
        <v>973.37</v>
      </c>
      <c r="AM453" s="39">
        <v>964.72</v>
      </c>
      <c r="AN453" s="39">
        <v>961.97</v>
      </c>
      <c r="AO453" s="39">
        <v>946.16</v>
      </c>
      <c r="AP453" s="39">
        <v>948.3</v>
      </c>
      <c r="AQ453" s="39">
        <v>953.46</v>
      </c>
      <c r="AR453" s="39">
        <v>924.16</v>
      </c>
      <c r="AS453" s="39">
        <v>905.75</v>
      </c>
      <c r="AT453" s="39">
        <v>925.07</v>
      </c>
      <c r="AU453" s="39">
        <v>898.84</v>
      </c>
      <c r="AV453" s="39">
        <v>885.89</v>
      </c>
      <c r="AW453" s="39">
        <v>896.77</v>
      </c>
      <c r="AX453" s="40">
        <v>897.81</v>
      </c>
      <c r="AY453" s="340">
        <v>194.59</v>
      </c>
      <c r="AZ453" s="175">
        <v>5.3451880000000003</v>
      </c>
      <c r="BA453" s="159">
        <v>78.81</v>
      </c>
    </row>
    <row r="454" spans="1:53">
      <c r="A454" s="47">
        <v>20</v>
      </c>
      <c r="B454" s="170">
        <f t="shared" si="47"/>
        <v>1144.875188</v>
      </c>
      <c r="C454" s="170">
        <f t="shared" si="47"/>
        <v>1145.075188</v>
      </c>
      <c r="D454" s="170">
        <f t="shared" si="47"/>
        <v>1145.0051879999999</v>
      </c>
      <c r="E454" s="170">
        <f t="shared" si="47"/>
        <v>1131.825188</v>
      </c>
      <c r="F454" s="170">
        <f t="shared" si="47"/>
        <v>1166.4651879999999</v>
      </c>
      <c r="G454" s="170">
        <f t="shared" si="47"/>
        <v>1172.1851879999999</v>
      </c>
      <c r="H454" s="170">
        <f t="shared" si="47"/>
        <v>1172.115188</v>
      </c>
      <c r="I454" s="170">
        <f t="shared" si="47"/>
        <v>1170.9451879999999</v>
      </c>
      <c r="J454" s="170">
        <f t="shared" si="47"/>
        <v>1177.645188</v>
      </c>
      <c r="K454" s="170">
        <f t="shared" si="47"/>
        <v>1175.575188</v>
      </c>
      <c r="L454" s="170">
        <f t="shared" si="47"/>
        <v>1174.585188</v>
      </c>
      <c r="M454" s="170">
        <f t="shared" si="47"/>
        <v>1173.345188</v>
      </c>
      <c r="N454" s="170">
        <f t="shared" si="47"/>
        <v>1171.9951879999999</v>
      </c>
      <c r="O454" s="170">
        <f t="shared" si="47"/>
        <v>1170.9751879999999</v>
      </c>
      <c r="P454" s="170">
        <f t="shared" si="47"/>
        <v>1170.9151879999999</v>
      </c>
      <c r="Q454" s="170">
        <f t="shared" si="47"/>
        <v>1171.345188</v>
      </c>
      <c r="R454" s="170">
        <f t="shared" si="48"/>
        <v>1173.9751879999999</v>
      </c>
      <c r="S454" s="170">
        <f t="shared" si="48"/>
        <v>1177.0051879999999</v>
      </c>
      <c r="T454" s="170">
        <f t="shared" si="48"/>
        <v>1172.595188</v>
      </c>
      <c r="U454" s="170">
        <f t="shared" si="48"/>
        <v>1171.085188</v>
      </c>
      <c r="V454" s="170">
        <f t="shared" si="48"/>
        <v>1167.0451879999998</v>
      </c>
      <c r="W454" s="170">
        <f t="shared" si="48"/>
        <v>1170.405188</v>
      </c>
      <c r="X454" s="170">
        <f t="shared" si="48"/>
        <v>1175.7851879999998</v>
      </c>
      <c r="Y454" s="170">
        <f t="shared" si="48"/>
        <v>1174.065188</v>
      </c>
      <c r="Z454" s="37"/>
      <c r="AA454" s="41">
        <v>866.13</v>
      </c>
      <c r="AB454" s="39">
        <v>866.33</v>
      </c>
      <c r="AC454" s="39">
        <v>866.26</v>
      </c>
      <c r="AD454" s="39">
        <v>853.08</v>
      </c>
      <c r="AE454" s="39">
        <v>887.72</v>
      </c>
      <c r="AF454" s="39">
        <v>893.44</v>
      </c>
      <c r="AG454" s="39">
        <v>893.37</v>
      </c>
      <c r="AH454" s="39">
        <v>892.2</v>
      </c>
      <c r="AI454" s="39">
        <v>898.9</v>
      </c>
      <c r="AJ454" s="39">
        <v>896.83</v>
      </c>
      <c r="AK454" s="39">
        <v>895.84</v>
      </c>
      <c r="AL454" s="39">
        <v>894.6</v>
      </c>
      <c r="AM454" s="39">
        <v>893.25</v>
      </c>
      <c r="AN454" s="39">
        <v>892.23</v>
      </c>
      <c r="AO454" s="39">
        <v>892.17</v>
      </c>
      <c r="AP454" s="39">
        <v>892.6</v>
      </c>
      <c r="AQ454" s="39">
        <v>895.23</v>
      </c>
      <c r="AR454" s="39">
        <v>898.26</v>
      </c>
      <c r="AS454" s="39">
        <v>893.85</v>
      </c>
      <c r="AT454" s="39">
        <v>892.34</v>
      </c>
      <c r="AU454" s="39">
        <v>888.3</v>
      </c>
      <c r="AV454" s="39">
        <v>891.66</v>
      </c>
      <c r="AW454" s="39">
        <v>897.04</v>
      </c>
      <c r="AX454" s="40">
        <v>895.32</v>
      </c>
      <c r="AY454" s="340">
        <v>194.59</v>
      </c>
      <c r="AZ454" s="175">
        <v>5.3451880000000003</v>
      </c>
      <c r="BA454" s="159">
        <v>78.81</v>
      </c>
    </row>
    <row r="455" spans="1:53">
      <c r="A455" s="47">
        <v>21</v>
      </c>
      <c r="B455" s="170">
        <f t="shared" si="47"/>
        <v>1177.815188</v>
      </c>
      <c r="C455" s="170">
        <f t="shared" si="47"/>
        <v>1166.575188</v>
      </c>
      <c r="D455" s="170">
        <f t="shared" si="47"/>
        <v>1166.085188</v>
      </c>
      <c r="E455" s="170">
        <f t="shared" si="47"/>
        <v>1166.825188</v>
      </c>
      <c r="F455" s="170">
        <f t="shared" si="47"/>
        <v>1192.845188</v>
      </c>
      <c r="G455" s="170">
        <f t="shared" si="47"/>
        <v>1175.885188</v>
      </c>
      <c r="H455" s="170">
        <f t="shared" si="47"/>
        <v>1176.7551879999999</v>
      </c>
      <c r="I455" s="170">
        <f t="shared" si="47"/>
        <v>1182.095188</v>
      </c>
      <c r="J455" s="170">
        <f t="shared" si="47"/>
        <v>1180.4851879999999</v>
      </c>
      <c r="K455" s="170">
        <f t="shared" si="47"/>
        <v>1181.135188</v>
      </c>
      <c r="L455" s="170">
        <f t="shared" si="47"/>
        <v>1176.7551879999999</v>
      </c>
      <c r="M455" s="170">
        <f t="shared" si="47"/>
        <v>1174.9851879999999</v>
      </c>
      <c r="N455" s="170">
        <f t="shared" si="47"/>
        <v>1174.635188</v>
      </c>
      <c r="O455" s="170">
        <f t="shared" si="47"/>
        <v>1173.5051879999999</v>
      </c>
      <c r="P455" s="170">
        <f t="shared" si="47"/>
        <v>1173.875188</v>
      </c>
      <c r="Q455" s="170">
        <f t="shared" si="47"/>
        <v>1172.7651879999999</v>
      </c>
      <c r="R455" s="170">
        <f t="shared" si="48"/>
        <v>1176.7351879999999</v>
      </c>
      <c r="S455" s="170">
        <f t="shared" si="48"/>
        <v>1180.7151879999999</v>
      </c>
      <c r="T455" s="170">
        <f t="shared" si="48"/>
        <v>1178.565188</v>
      </c>
      <c r="U455" s="170">
        <f t="shared" si="48"/>
        <v>1183.155188</v>
      </c>
      <c r="V455" s="170">
        <f t="shared" si="48"/>
        <v>1179.7251879999999</v>
      </c>
      <c r="W455" s="170">
        <f t="shared" si="48"/>
        <v>1165.7051879999999</v>
      </c>
      <c r="X455" s="170">
        <f t="shared" si="48"/>
        <v>1162.2551879999999</v>
      </c>
      <c r="Y455" s="170">
        <f t="shared" si="48"/>
        <v>1140.565188</v>
      </c>
      <c r="Z455" s="37"/>
      <c r="AA455" s="41">
        <v>899.07</v>
      </c>
      <c r="AB455" s="39">
        <v>887.83</v>
      </c>
      <c r="AC455" s="39">
        <v>887.34</v>
      </c>
      <c r="AD455" s="39">
        <v>888.08</v>
      </c>
      <c r="AE455" s="39">
        <v>914.1</v>
      </c>
      <c r="AF455" s="39">
        <v>897.14</v>
      </c>
      <c r="AG455" s="39">
        <v>898.01</v>
      </c>
      <c r="AH455" s="39">
        <v>903.35</v>
      </c>
      <c r="AI455" s="39">
        <v>901.74</v>
      </c>
      <c r="AJ455" s="39">
        <v>902.39</v>
      </c>
      <c r="AK455" s="39">
        <v>898.01</v>
      </c>
      <c r="AL455" s="39">
        <v>896.24</v>
      </c>
      <c r="AM455" s="39">
        <v>895.89</v>
      </c>
      <c r="AN455" s="39">
        <v>894.76</v>
      </c>
      <c r="AO455" s="39">
        <v>895.13</v>
      </c>
      <c r="AP455" s="39">
        <v>894.02</v>
      </c>
      <c r="AQ455" s="39">
        <v>897.99</v>
      </c>
      <c r="AR455" s="39">
        <v>901.97</v>
      </c>
      <c r="AS455" s="39">
        <v>899.82</v>
      </c>
      <c r="AT455" s="39">
        <v>904.41</v>
      </c>
      <c r="AU455" s="39">
        <v>900.98</v>
      </c>
      <c r="AV455" s="39">
        <v>886.96</v>
      </c>
      <c r="AW455" s="39">
        <v>883.51</v>
      </c>
      <c r="AX455" s="40">
        <v>861.82</v>
      </c>
      <c r="AY455" s="340">
        <v>194.59</v>
      </c>
      <c r="AZ455" s="175">
        <v>5.3451880000000003</v>
      </c>
      <c r="BA455" s="159">
        <v>78.81</v>
      </c>
    </row>
    <row r="456" spans="1:53">
      <c r="A456" s="47">
        <v>22</v>
      </c>
      <c r="B456" s="170">
        <f t="shared" si="47"/>
        <v>1140.4451879999999</v>
      </c>
      <c r="C456" s="170">
        <f t="shared" si="47"/>
        <v>1140.9251879999999</v>
      </c>
      <c r="D456" s="170">
        <f t="shared" si="47"/>
        <v>1140.7451879999999</v>
      </c>
      <c r="E456" s="170">
        <f t="shared" si="47"/>
        <v>1141.2051879999999</v>
      </c>
      <c r="F456" s="170">
        <f t="shared" si="47"/>
        <v>1165.125188</v>
      </c>
      <c r="G456" s="170">
        <f t="shared" si="47"/>
        <v>1173.385188</v>
      </c>
      <c r="H456" s="170">
        <f t="shared" si="47"/>
        <v>1172.5551879999998</v>
      </c>
      <c r="I456" s="170">
        <f t="shared" si="47"/>
        <v>1178.7951879999998</v>
      </c>
      <c r="J456" s="170">
        <f t="shared" si="47"/>
        <v>1176.1851879999999</v>
      </c>
      <c r="K456" s="170">
        <f t="shared" si="47"/>
        <v>1175.585188</v>
      </c>
      <c r="L456" s="170">
        <f t="shared" si="47"/>
        <v>1174.395188</v>
      </c>
      <c r="M456" s="170">
        <f t="shared" si="47"/>
        <v>1173.7851879999998</v>
      </c>
      <c r="N456" s="170">
        <f t="shared" si="47"/>
        <v>1173.3051879999998</v>
      </c>
      <c r="O456" s="170">
        <f t="shared" si="47"/>
        <v>1172.5451879999998</v>
      </c>
      <c r="P456" s="170">
        <f t="shared" si="47"/>
        <v>1171.9551879999999</v>
      </c>
      <c r="Q456" s="170">
        <f t="shared" si="47"/>
        <v>1172.625188</v>
      </c>
      <c r="R456" s="170">
        <f t="shared" si="48"/>
        <v>1180.355188</v>
      </c>
      <c r="S456" s="170">
        <f t="shared" si="48"/>
        <v>1179.115188</v>
      </c>
      <c r="T456" s="170">
        <f t="shared" si="48"/>
        <v>1179.345188</v>
      </c>
      <c r="U456" s="170">
        <f t="shared" si="48"/>
        <v>1247.405188</v>
      </c>
      <c r="V456" s="170">
        <f t="shared" si="48"/>
        <v>1258.5151879999999</v>
      </c>
      <c r="W456" s="170">
        <f t="shared" si="48"/>
        <v>1341.6751879999999</v>
      </c>
      <c r="X456" s="170">
        <f t="shared" si="48"/>
        <v>1188.1651879999999</v>
      </c>
      <c r="Y456" s="170">
        <f t="shared" si="48"/>
        <v>1165.155188</v>
      </c>
      <c r="Z456" s="37"/>
      <c r="AA456" s="41">
        <v>861.7</v>
      </c>
      <c r="AB456" s="39">
        <v>862.18</v>
      </c>
      <c r="AC456" s="39">
        <v>862</v>
      </c>
      <c r="AD456" s="39">
        <v>862.46</v>
      </c>
      <c r="AE456" s="39">
        <v>886.38</v>
      </c>
      <c r="AF456" s="39">
        <v>894.64</v>
      </c>
      <c r="AG456" s="39">
        <v>893.81</v>
      </c>
      <c r="AH456" s="39">
        <v>900.05</v>
      </c>
      <c r="AI456" s="39">
        <v>897.44</v>
      </c>
      <c r="AJ456" s="39">
        <v>896.84</v>
      </c>
      <c r="AK456" s="39">
        <v>895.65</v>
      </c>
      <c r="AL456" s="39">
        <v>895.04</v>
      </c>
      <c r="AM456" s="39">
        <v>894.56</v>
      </c>
      <c r="AN456" s="39">
        <v>893.8</v>
      </c>
      <c r="AO456" s="39">
        <v>893.21</v>
      </c>
      <c r="AP456" s="39">
        <v>893.88</v>
      </c>
      <c r="AQ456" s="39">
        <v>901.61</v>
      </c>
      <c r="AR456" s="39">
        <v>900.37</v>
      </c>
      <c r="AS456" s="39">
        <v>900.6</v>
      </c>
      <c r="AT456" s="39">
        <v>968.66</v>
      </c>
      <c r="AU456" s="39">
        <v>979.77</v>
      </c>
      <c r="AV456" s="39">
        <v>1062.93</v>
      </c>
      <c r="AW456" s="39">
        <v>909.42</v>
      </c>
      <c r="AX456" s="40">
        <v>886.41</v>
      </c>
      <c r="AY456" s="340">
        <v>194.59</v>
      </c>
      <c r="AZ456" s="175">
        <v>5.3451880000000003</v>
      </c>
      <c r="BA456" s="159">
        <v>78.81</v>
      </c>
    </row>
    <row r="457" spans="1:53">
      <c r="A457" s="47">
        <v>23</v>
      </c>
      <c r="B457" s="170">
        <f t="shared" si="47"/>
        <v>1155.2751879999998</v>
      </c>
      <c r="C457" s="170">
        <f t="shared" si="47"/>
        <v>1153.7151879999999</v>
      </c>
      <c r="D457" s="170">
        <f t="shared" si="47"/>
        <v>1141.095188</v>
      </c>
      <c r="E457" s="170">
        <f t="shared" si="47"/>
        <v>1136.7251879999999</v>
      </c>
      <c r="F457" s="170">
        <f t="shared" si="47"/>
        <v>1159.1651879999999</v>
      </c>
      <c r="G457" s="170">
        <f t="shared" si="47"/>
        <v>1166.4751879999999</v>
      </c>
      <c r="H457" s="170">
        <f t="shared" si="47"/>
        <v>1178.5051879999999</v>
      </c>
      <c r="I457" s="170">
        <f t="shared" si="47"/>
        <v>1280.655188</v>
      </c>
      <c r="J457" s="170">
        <f t="shared" si="47"/>
        <v>1292.9151879999999</v>
      </c>
      <c r="K457" s="170">
        <f t="shared" si="47"/>
        <v>1312.5851879999998</v>
      </c>
      <c r="L457" s="170">
        <f t="shared" si="47"/>
        <v>1339.9151879999999</v>
      </c>
      <c r="M457" s="170">
        <f t="shared" si="47"/>
        <v>1343.655188</v>
      </c>
      <c r="N457" s="170">
        <f t="shared" si="47"/>
        <v>1329.2151879999999</v>
      </c>
      <c r="O457" s="170">
        <f t="shared" si="47"/>
        <v>1313.3651879999998</v>
      </c>
      <c r="P457" s="170">
        <f t="shared" si="47"/>
        <v>1311.0151879999999</v>
      </c>
      <c r="Q457" s="170">
        <f t="shared" si="47"/>
        <v>1311.625188</v>
      </c>
      <c r="R457" s="170">
        <f t="shared" si="48"/>
        <v>1363.0951879999998</v>
      </c>
      <c r="S457" s="170">
        <f t="shared" si="48"/>
        <v>1337.7951879999998</v>
      </c>
      <c r="T457" s="170">
        <f t="shared" si="48"/>
        <v>1422.9351879999999</v>
      </c>
      <c r="U457" s="170">
        <f t="shared" si="48"/>
        <v>1481.0551879999998</v>
      </c>
      <c r="V457" s="170">
        <f t="shared" si="48"/>
        <v>1402.0051879999999</v>
      </c>
      <c r="W457" s="170">
        <f t="shared" si="48"/>
        <v>1335.5551879999998</v>
      </c>
      <c r="X457" s="170">
        <f t="shared" si="48"/>
        <v>1201.9351879999999</v>
      </c>
      <c r="Y457" s="170">
        <f t="shared" si="48"/>
        <v>1164.065188</v>
      </c>
      <c r="Z457" s="37"/>
      <c r="AA457" s="41">
        <v>876.53</v>
      </c>
      <c r="AB457" s="39">
        <v>874.97</v>
      </c>
      <c r="AC457" s="39">
        <v>862.35</v>
      </c>
      <c r="AD457" s="39">
        <v>857.98</v>
      </c>
      <c r="AE457" s="39">
        <v>880.42</v>
      </c>
      <c r="AF457" s="39">
        <v>887.73</v>
      </c>
      <c r="AG457" s="39">
        <v>899.76</v>
      </c>
      <c r="AH457" s="39">
        <v>1001.9100000000001</v>
      </c>
      <c r="AI457" s="39">
        <v>1014.1700000000001</v>
      </c>
      <c r="AJ457" s="39">
        <v>1033.8399999999999</v>
      </c>
      <c r="AK457" s="39">
        <v>1061.17</v>
      </c>
      <c r="AL457" s="39">
        <v>1064.9100000000001</v>
      </c>
      <c r="AM457" s="39">
        <v>1050.47</v>
      </c>
      <c r="AN457" s="39">
        <v>1034.6199999999999</v>
      </c>
      <c r="AO457" s="39">
        <v>1032.27</v>
      </c>
      <c r="AP457" s="39">
        <v>1032.8800000000001</v>
      </c>
      <c r="AQ457" s="39">
        <v>1084.3499999999999</v>
      </c>
      <c r="AR457" s="39">
        <v>1059.05</v>
      </c>
      <c r="AS457" s="39">
        <v>1144.19</v>
      </c>
      <c r="AT457" s="39">
        <v>1202.31</v>
      </c>
      <c r="AU457" s="39">
        <v>1123.26</v>
      </c>
      <c r="AV457" s="39">
        <v>1056.81</v>
      </c>
      <c r="AW457" s="39">
        <v>923.19</v>
      </c>
      <c r="AX457" s="40">
        <v>885.32</v>
      </c>
      <c r="AY457" s="340">
        <v>194.59</v>
      </c>
      <c r="AZ457" s="175">
        <v>5.3451880000000003</v>
      </c>
      <c r="BA457" s="159">
        <v>78.81</v>
      </c>
    </row>
    <row r="458" spans="1:53">
      <c r="A458" s="47">
        <v>24</v>
      </c>
      <c r="B458" s="170">
        <f t="shared" si="47"/>
        <v>1164.105188</v>
      </c>
      <c r="C458" s="170">
        <f t="shared" si="47"/>
        <v>1163.0251879999998</v>
      </c>
      <c r="D458" s="170">
        <f t="shared" si="47"/>
        <v>1160.1951879999999</v>
      </c>
      <c r="E458" s="170">
        <f t="shared" si="47"/>
        <v>1158.4451879999999</v>
      </c>
      <c r="F458" s="170">
        <f t="shared" si="47"/>
        <v>1161.145188</v>
      </c>
      <c r="G458" s="170">
        <f t="shared" si="47"/>
        <v>1167.2051879999999</v>
      </c>
      <c r="H458" s="170">
        <f t="shared" si="47"/>
        <v>1174.7251879999999</v>
      </c>
      <c r="I458" s="170">
        <f t="shared" si="47"/>
        <v>1221.2351879999999</v>
      </c>
      <c r="J458" s="170">
        <f t="shared" si="47"/>
        <v>1383.4451879999999</v>
      </c>
      <c r="K458" s="170">
        <f t="shared" si="47"/>
        <v>1434.4451879999999</v>
      </c>
      <c r="L458" s="170">
        <f t="shared" si="47"/>
        <v>1478.6151879999998</v>
      </c>
      <c r="M458" s="170">
        <f t="shared" si="47"/>
        <v>1445.395188</v>
      </c>
      <c r="N458" s="170">
        <f t="shared" si="47"/>
        <v>1440.5851879999998</v>
      </c>
      <c r="O458" s="170">
        <f t="shared" si="47"/>
        <v>1429.5051879999999</v>
      </c>
      <c r="P458" s="170">
        <f t="shared" si="47"/>
        <v>1394.2951879999998</v>
      </c>
      <c r="Q458" s="170">
        <f t="shared" si="47"/>
        <v>1375.5651879999998</v>
      </c>
      <c r="R458" s="170">
        <f t="shared" si="48"/>
        <v>1396.2551879999999</v>
      </c>
      <c r="S458" s="170">
        <f t="shared" si="48"/>
        <v>1388.2851879999998</v>
      </c>
      <c r="T458" s="170">
        <f t="shared" si="48"/>
        <v>1455.9851879999999</v>
      </c>
      <c r="U458" s="170">
        <f t="shared" si="48"/>
        <v>1524.1651879999999</v>
      </c>
      <c r="V458" s="170">
        <f t="shared" si="48"/>
        <v>1444.3551879999998</v>
      </c>
      <c r="W458" s="170">
        <f t="shared" si="48"/>
        <v>1323.635188</v>
      </c>
      <c r="X458" s="170">
        <f t="shared" si="48"/>
        <v>1200.2951879999998</v>
      </c>
      <c r="Y458" s="170">
        <f t="shared" si="48"/>
        <v>1166.9151879999999</v>
      </c>
      <c r="Z458" s="37"/>
      <c r="AA458" s="41">
        <v>885.36</v>
      </c>
      <c r="AB458" s="39">
        <v>884.28</v>
      </c>
      <c r="AC458" s="39">
        <v>881.45</v>
      </c>
      <c r="AD458" s="39">
        <v>879.7</v>
      </c>
      <c r="AE458" s="39">
        <v>882.4</v>
      </c>
      <c r="AF458" s="39">
        <v>888.46</v>
      </c>
      <c r="AG458" s="39">
        <v>895.98</v>
      </c>
      <c r="AH458" s="39">
        <v>942.49</v>
      </c>
      <c r="AI458" s="39">
        <v>1104.7</v>
      </c>
      <c r="AJ458" s="39">
        <v>1155.7</v>
      </c>
      <c r="AK458" s="39">
        <v>1199.8699999999999</v>
      </c>
      <c r="AL458" s="39">
        <v>1166.6500000000001</v>
      </c>
      <c r="AM458" s="39">
        <v>1161.8399999999999</v>
      </c>
      <c r="AN458" s="39">
        <v>1150.76</v>
      </c>
      <c r="AO458" s="39">
        <v>1115.55</v>
      </c>
      <c r="AP458" s="39">
        <v>1096.82</v>
      </c>
      <c r="AQ458" s="39">
        <v>1117.51</v>
      </c>
      <c r="AR458" s="39">
        <v>1109.54</v>
      </c>
      <c r="AS458" s="39">
        <v>1177.24</v>
      </c>
      <c r="AT458" s="39">
        <v>1245.42</v>
      </c>
      <c r="AU458" s="39">
        <v>1165.6099999999999</v>
      </c>
      <c r="AV458" s="39">
        <v>1044.8900000000001</v>
      </c>
      <c r="AW458" s="39">
        <v>921.55</v>
      </c>
      <c r="AX458" s="40">
        <v>888.17</v>
      </c>
      <c r="AY458" s="340">
        <v>194.59</v>
      </c>
      <c r="AZ458" s="175">
        <v>5.3451880000000003</v>
      </c>
      <c r="BA458" s="159">
        <v>78.81</v>
      </c>
    </row>
    <row r="459" spans="1:53">
      <c r="A459" s="47">
        <v>25</v>
      </c>
      <c r="B459" s="170">
        <f t="shared" si="47"/>
        <v>1166.6851879999999</v>
      </c>
      <c r="C459" s="170">
        <f t="shared" si="47"/>
        <v>1165.895188</v>
      </c>
      <c r="D459" s="170">
        <f t="shared" si="47"/>
        <v>1161.575188</v>
      </c>
      <c r="E459" s="170">
        <f t="shared" si="47"/>
        <v>1160.9651879999999</v>
      </c>
      <c r="F459" s="170">
        <f t="shared" si="47"/>
        <v>1161.325188</v>
      </c>
      <c r="G459" s="170">
        <f t="shared" si="47"/>
        <v>1166.5151879999999</v>
      </c>
      <c r="H459" s="170">
        <f t="shared" si="47"/>
        <v>1171.075188</v>
      </c>
      <c r="I459" s="170">
        <f t="shared" si="47"/>
        <v>1173.6951879999999</v>
      </c>
      <c r="J459" s="170">
        <f t="shared" si="47"/>
        <v>1188.845188</v>
      </c>
      <c r="K459" s="170">
        <f t="shared" si="47"/>
        <v>1340.9151879999999</v>
      </c>
      <c r="L459" s="170">
        <f t="shared" si="47"/>
        <v>1342.5351879999998</v>
      </c>
      <c r="M459" s="170">
        <f t="shared" si="47"/>
        <v>1334.125188</v>
      </c>
      <c r="N459" s="170">
        <f t="shared" si="47"/>
        <v>1322.2051879999999</v>
      </c>
      <c r="O459" s="170">
        <f t="shared" si="47"/>
        <v>1323.9351879999999</v>
      </c>
      <c r="P459" s="170">
        <f t="shared" si="47"/>
        <v>1333.0551879999998</v>
      </c>
      <c r="Q459" s="170">
        <f t="shared" si="47"/>
        <v>1348.885188</v>
      </c>
      <c r="R459" s="170">
        <f t="shared" si="48"/>
        <v>1369.0551879999998</v>
      </c>
      <c r="S459" s="170">
        <f t="shared" si="48"/>
        <v>1419.2451879999999</v>
      </c>
      <c r="T459" s="170">
        <f t="shared" si="48"/>
        <v>1472.9451879999999</v>
      </c>
      <c r="U459" s="170">
        <f t="shared" si="48"/>
        <v>1507.645188</v>
      </c>
      <c r="V459" s="170">
        <f t="shared" si="48"/>
        <v>1398.385188</v>
      </c>
      <c r="W459" s="170">
        <f t="shared" si="48"/>
        <v>1316.4751879999999</v>
      </c>
      <c r="X459" s="170">
        <f t="shared" si="48"/>
        <v>1173.625188</v>
      </c>
      <c r="Y459" s="170">
        <f t="shared" si="48"/>
        <v>1166.905188</v>
      </c>
      <c r="Z459" s="37"/>
      <c r="AA459" s="41">
        <v>887.94</v>
      </c>
      <c r="AB459" s="39">
        <v>887.15</v>
      </c>
      <c r="AC459" s="39">
        <v>882.83</v>
      </c>
      <c r="AD459" s="39">
        <v>882.22</v>
      </c>
      <c r="AE459" s="39">
        <v>882.58</v>
      </c>
      <c r="AF459" s="39">
        <v>887.77</v>
      </c>
      <c r="AG459" s="39">
        <v>892.33</v>
      </c>
      <c r="AH459" s="39">
        <v>894.95</v>
      </c>
      <c r="AI459" s="39">
        <v>910.1</v>
      </c>
      <c r="AJ459" s="39">
        <v>1062.17</v>
      </c>
      <c r="AK459" s="39">
        <v>1063.79</v>
      </c>
      <c r="AL459" s="39">
        <v>1055.3800000000001</v>
      </c>
      <c r="AM459" s="39">
        <v>1043.46</v>
      </c>
      <c r="AN459" s="39">
        <v>1045.19</v>
      </c>
      <c r="AO459" s="39">
        <v>1054.31</v>
      </c>
      <c r="AP459" s="39">
        <v>1070.1400000000001</v>
      </c>
      <c r="AQ459" s="39">
        <v>1090.31</v>
      </c>
      <c r="AR459" s="39">
        <v>1140.5</v>
      </c>
      <c r="AS459" s="39">
        <v>1194.2</v>
      </c>
      <c r="AT459" s="39">
        <v>1228.9000000000001</v>
      </c>
      <c r="AU459" s="39">
        <v>1119.6400000000001</v>
      </c>
      <c r="AV459" s="39">
        <v>1037.73</v>
      </c>
      <c r="AW459" s="39">
        <v>894.88</v>
      </c>
      <c r="AX459" s="40">
        <v>888.16</v>
      </c>
      <c r="AY459" s="340">
        <v>194.59</v>
      </c>
      <c r="AZ459" s="175">
        <v>5.3451880000000003</v>
      </c>
      <c r="BA459" s="159">
        <v>78.81</v>
      </c>
    </row>
    <row r="460" spans="1:53">
      <c r="A460" s="47">
        <v>26</v>
      </c>
      <c r="B460" s="170">
        <f t="shared" si="47"/>
        <v>1166.905188</v>
      </c>
      <c r="C460" s="170">
        <f t="shared" si="47"/>
        <v>1166.075188</v>
      </c>
      <c r="D460" s="170">
        <f t="shared" si="47"/>
        <v>1165.4251879999999</v>
      </c>
      <c r="E460" s="170">
        <f t="shared" si="47"/>
        <v>1166.605188</v>
      </c>
      <c r="F460" s="170">
        <f t="shared" si="47"/>
        <v>1171.4451879999999</v>
      </c>
      <c r="G460" s="170">
        <f t="shared" si="47"/>
        <v>1175.145188</v>
      </c>
      <c r="H460" s="170">
        <f t="shared" si="47"/>
        <v>1320.8051879999998</v>
      </c>
      <c r="I460" s="170">
        <f t="shared" si="47"/>
        <v>1450.2351879999999</v>
      </c>
      <c r="J460" s="170">
        <f t="shared" si="47"/>
        <v>1559.2151879999999</v>
      </c>
      <c r="K460" s="170">
        <f t="shared" si="47"/>
        <v>1586.7151879999999</v>
      </c>
      <c r="L460" s="170">
        <f t="shared" si="47"/>
        <v>1560.895188</v>
      </c>
      <c r="M460" s="170">
        <f t="shared" si="47"/>
        <v>1556.8651879999998</v>
      </c>
      <c r="N460" s="170">
        <f t="shared" si="47"/>
        <v>1447.3251879999998</v>
      </c>
      <c r="O460" s="170">
        <f t="shared" si="47"/>
        <v>1428.0751879999998</v>
      </c>
      <c r="P460" s="170">
        <f t="shared" si="47"/>
        <v>1419.0051879999999</v>
      </c>
      <c r="Q460" s="170">
        <f t="shared" si="47"/>
        <v>1425.2251879999999</v>
      </c>
      <c r="R460" s="170">
        <f t="shared" si="48"/>
        <v>1467.6151879999998</v>
      </c>
      <c r="S460" s="170">
        <f t="shared" si="48"/>
        <v>1425.1751879999999</v>
      </c>
      <c r="T460" s="170">
        <f t="shared" si="48"/>
        <v>1361.6051879999998</v>
      </c>
      <c r="U460" s="170">
        <f t="shared" si="48"/>
        <v>1429.2351879999999</v>
      </c>
      <c r="V460" s="170">
        <f t="shared" si="48"/>
        <v>1335.655188</v>
      </c>
      <c r="W460" s="170">
        <f t="shared" si="48"/>
        <v>1168.335188</v>
      </c>
      <c r="X460" s="170">
        <f t="shared" si="48"/>
        <v>1199.1651879999999</v>
      </c>
      <c r="Y460" s="170">
        <f t="shared" si="48"/>
        <v>1165.4851879999999</v>
      </c>
      <c r="Z460" s="37"/>
      <c r="AA460" s="41">
        <v>888.16</v>
      </c>
      <c r="AB460" s="39">
        <v>887.33</v>
      </c>
      <c r="AC460" s="39">
        <v>886.68</v>
      </c>
      <c r="AD460" s="39">
        <v>887.86</v>
      </c>
      <c r="AE460" s="39">
        <v>892.7</v>
      </c>
      <c r="AF460" s="39">
        <v>896.4</v>
      </c>
      <c r="AG460" s="39">
        <v>1042.06</v>
      </c>
      <c r="AH460" s="39">
        <v>1171.49</v>
      </c>
      <c r="AI460" s="39">
        <v>1280.47</v>
      </c>
      <c r="AJ460" s="39">
        <v>1307.97</v>
      </c>
      <c r="AK460" s="39">
        <v>1282.1500000000001</v>
      </c>
      <c r="AL460" s="39">
        <v>1278.1199999999999</v>
      </c>
      <c r="AM460" s="39">
        <v>1168.58</v>
      </c>
      <c r="AN460" s="39">
        <v>1149.33</v>
      </c>
      <c r="AO460" s="39">
        <v>1140.26</v>
      </c>
      <c r="AP460" s="39">
        <v>1146.48</v>
      </c>
      <c r="AQ460" s="39">
        <v>1188.8699999999999</v>
      </c>
      <c r="AR460" s="39">
        <v>1146.43</v>
      </c>
      <c r="AS460" s="39">
        <v>1082.8599999999999</v>
      </c>
      <c r="AT460" s="39">
        <v>1150.49</v>
      </c>
      <c r="AU460" s="39">
        <v>1056.9100000000001</v>
      </c>
      <c r="AV460" s="39">
        <v>889.59</v>
      </c>
      <c r="AW460" s="39">
        <v>920.42</v>
      </c>
      <c r="AX460" s="40">
        <v>886.74</v>
      </c>
      <c r="AY460" s="340">
        <v>194.59</v>
      </c>
      <c r="AZ460" s="175">
        <v>5.3451880000000003</v>
      </c>
      <c r="BA460" s="159">
        <v>78.81</v>
      </c>
    </row>
    <row r="461" spans="1:53">
      <c r="A461" s="47">
        <v>27</v>
      </c>
      <c r="B461" s="170">
        <f t="shared" si="47"/>
        <v>1162.885188</v>
      </c>
      <c r="C461" s="170">
        <f t="shared" si="47"/>
        <v>1158.615188</v>
      </c>
      <c r="D461" s="170">
        <f t="shared" si="47"/>
        <v>1156.5251879999998</v>
      </c>
      <c r="E461" s="170">
        <f t="shared" si="47"/>
        <v>1158.6851879999999</v>
      </c>
      <c r="F461" s="170">
        <f t="shared" si="47"/>
        <v>1168.595188</v>
      </c>
      <c r="G461" s="170">
        <f t="shared" si="47"/>
        <v>1173.6851879999999</v>
      </c>
      <c r="H461" s="170">
        <f t="shared" si="47"/>
        <v>1182.7051879999999</v>
      </c>
      <c r="I461" s="170">
        <f t="shared" si="47"/>
        <v>1389.8451879999998</v>
      </c>
      <c r="J461" s="170">
        <f t="shared" si="47"/>
        <v>1404.0751879999998</v>
      </c>
      <c r="K461" s="170">
        <f t="shared" si="47"/>
        <v>1405.0851879999998</v>
      </c>
      <c r="L461" s="170">
        <f t="shared" si="47"/>
        <v>1373.1751879999999</v>
      </c>
      <c r="M461" s="170">
        <f t="shared" si="47"/>
        <v>1363.0451879999998</v>
      </c>
      <c r="N461" s="170">
        <f t="shared" si="47"/>
        <v>1313.905188</v>
      </c>
      <c r="O461" s="170">
        <f t="shared" si="47"/>
        <v>1300.9351880000002</v>
      </c>
      <c r="P461" s="170">
        <f t="shared" si="47"/>
        <v>1266.895188</v>
      </c>
      <c r="Q461" s="170">
        <f t="shared" si="47"/>
        <v>1256.7851879999998</v>
      </c>
      <c r="R461" s="170">
        <f t="shared" si="48"/>
        <v>1263.7651879999999</v>
      </c>
      <c r="S461" s="170">
        <f t="shared" si="48"/>
        <v>1195.0451879999998</v>
      </c>
      <c r="T461" s="170">
        <f t="shared" si="48"/>
        <v>1362.2751879999998</v>
      </c>
      <c r="U461" s="170">
        <f t="shared" si="48"/>
        <v>1308.5851879999998</v>
      </c>
      <c r="V461" s="170">
        <f t="shared" si="48"/>
        <v>1182.105188</v>
      </c>
      <c r="W461" s="170">
        <f t="shared" si="48"/>
        <v>1167.315188</v>
      </c>
      <c r="X461" s="170">
        <f t="shared" si="48"/>
        <v>1197.2951879999998</v>
      </c>
      <c r="Y461" s="170">
        <f t="shared" si="48"/>
        <v>1161.5151879999999</v>
      </c>
      <c r="Z461" s="37"/>
      <c r="AA461" s="41">
        <v>884.14</v>
      </c>
      <c r="AB461" s="39">
        <v>879.87</v>
      </c>
      <c r="AC461" s="39">
        <v>877.78</v>
      </c>
      <c r="AD461" s="39">
        <v>879.94</v>
      </c>
      <c r="AE461" s="39">
        <v>889.85</v>
      </c>
      <c r="AF461" s="39">
        <v>894.94</v>
      </c>
      <c r="AG461" s="39">
        <v>903.96</v>
      </c>
      <c r="AH461" s="39">
        <v>1111.0999999999999</v>
      </c>
      <c r="AI461" s="39">
        <v>1125.33</v>
      </c>
      <c r="AJ461" s="39">
        <v>1126.3399999999999</v>
      </c>
      <c r="AK461" s="39">
        <v>1094.43</v>
      </c>
      <c r="AL461" s="39">
        <v>1084.3</v>
      </c>
      <c r="AM461" s="39">
        <v>1035.1600000000001</v>
      </c>
      <c r="AN461" s="39">
        <v>1022.1900000000002</v>
      </c>
      <c r="AO461" s="39">
        <v>988.15</v>
      </c>
      <c r="AP461" s="39">
        <v>978.04</v>
      </c>
      <c r="AQ461" s="39">
        <v>985.02</v>
      </c>
      <c r="AR461" s="39">
        <v>916.3</v>
      </c>
      <c r="AS461" s="39">
        <v>1083.53</v>
      </c>
      <c r="AT461" s="39">
        <v>1029.8399999999999</v>
      </c>
      <c r="AU461" s="39">
        <v>903.36</v>
      </c>
      <c r="AV461" s="39">
        <v>888.57</v>
      </c>
      <c r="AW461" s="39">
        <v>918.55</v>
      </c>
      <c r="AX461" s="40">
        <v>882.77</v>
      </c>
      <c r="AY461" s="340">
        <v>194.59</v>
      </c>
      <c r="AZ461" s="175">
        <v>5.3451880000000003</v>
      </c>
      <c r="BA461" s="159">
        <v>78.81</v>
      </c>
    </row>
    <row r="462" spans="1:53">
      <c r="A462" s="47">
        <v>28</v>
      </c>
      <c r="B462" s="170">
        <f t="shared" si="47"/>
        <v>1159.4551879999999</v>
      </c>
      <c r="C462" s="170">
        <f t="shared" si="47"/>
        <v>1146.155188</v>
      </c>
      <c r="D462" s="170">
        <f t="shared" si="47"/>
        <v>1129.9951879999999</v>
      </c>
      <c r="E462" s="170">
        <f t="shared" si="47"/>
        <v>1143.5551879999998</v>
      </c>
      <c r="F462" s="170">
        <f t="shared" si="47"/>
        <v>1163.4351879999999</v>
      </c>
      <c r="G462" s="170">
        <f t="shared" si="47"/>
        <v>1173.855188</v>
      </c>
      <c r="H462" s="170">
        <f t="shared" si="47"/>
        <v>1172.7051879999999</v>
      </c>
      <c r="I462" s="170">
        <f t="shared" si="47"/>
        <v>1171.635188</v>
      </c>
      <c r="J462" s="170">
        <f t="shared" si="47"/>
        <v>1311.2851879999998</v>
      </c>
      <c r="K462" s="170">
        <f t="shared" si="47"/>
        <v>1328.9751879999999</v>
      </c>
      <c r="L462" s="170">
        <f t="shared" si="47"/>
        <v>1314.6851879999999</v>
      </c>
      <c r="M462" s="170">
        <f t="shared" si="47"/>
        <v>1308.1951879999999</v>
      </c>
      <c r="N462" s="170">
        <f t="shared" si="47"/>
        <v>1303.7351879999999</v>
      </c>
      <c r="O462" s="170">
        <f t="shared" si="47"/>
        <v>1307.2451879999999</v>
      </c>
      <c r="P462" s="170">
        <f t="shared" si="47"/>
        <v>1307.2751879999998</v>
      </c>
      <c r="Q462" s="170">
        <f t="shared" si="47"/>
        <v>1323.3551879999998</v>
      </c>
      <c r="R462" s="170">
        <f t="shared" si="48"/>
        <v>1315.4251879999999</v>
      </c>
      <c r="S462" s="170">
        <f t="shared" si="48"/>
        <v>1204.7051879999999</v>
      </c>
      <c r="T462" s="170">
        <f t="shared" si="48"/>
        <v>1222.2151879999999</v>
      </c>
      <c r="U462" s="170">
        <f t="shared" si="48"/>
        <v>1222.1851879999999</v>
      </c>
      <c r="V462" s="170">
        <f t="shared" si="48"/>
        <v>1168.365188</v>
      </c>
      <c r="W462" s="170">
        <f t="shared" si="48"/>
        <v>1175.0451879999998</v>
      </c>
      <c r="X462" s="170">
        <f t="shared" si="48"/>
        <v>1206.0551879999998</v>
      </c>
      <c r="Y462" s="170">
        <f t="shared" si="48"/>
        <v>1202.315188</v>
      </c>
      <c r="Z462" s="37"/>
      <c r="AA462" s="41">
        <v>880.71</v>
      </c>
      <c r="AB462" s="39">
        <v>867.41</v>
      </c>
      <c r="AC462" s="39">
        <v>851.25</v>
      </c>
      <c r="AD462" s="39">
        <v>864.81</v>
      </c>
      <c r="AE462" s="39">
        <v>884.69</v>
      </c>
      <c r="AF462" s="39">
        <v>895.11</v>
      </c>
      <c r="AG462" s="39">
        <v>893.96</v>
      </c>
      <c r="AH462" s="39">
        <v>892.89</v>
      </c>
      <c r="AI462" s="39">
        <v>1032.54</v>
      </c>
      <c r="AJ462" s="39">
        <v>1050.23</v>
      </c>
      <c r="AK462" s="39">
        <v>1035.94</v>
      </c>
      <c r="AL462" s="39">
        <v>1029.45</v>
      </c>
      <c r="AM462" s="39">
        <v>1024.99</v>
      </c>
      <c r="AN462" s="39">
        <v>1028.5</v>
      </c>
      <c r="AO462" s="39">
        <v>1028.53</v>
      </c>
      <c r="AP462" s="39">
        <v>1044.6099999999999</v>
      </c>
      <c r="AQ462" s="39">
        <v>1036.68</v>
      </c>
      <c r="AR462" s="39">
        <v>925.96</v>
      </c>
      <c r="AS462" s="39">
        <v>943.47</v>
      </c>
      <c r="AT462" s="39">
        <v>943.44</v>
      </c>
      <c r="AU462" s="39">
        <v>889.62</v>
      </c>
      <c r="AV462" s="39">
        <v>896.3</v>
      </c>
      <c r="AW462" s="39">
        <v>927.31</v>
      </c>
      <c r="AX462" s="40">
        <v>923.57</v>
      </c>
      <c r="AY462" s="340">
        <v>194.59</v>
      </c>
      <c r="AZ462" s="175">
        <v>5.3451880000000003</v>
      </c>
      <c r="BA462" s="159">
        <v>78.81</v>
      </c>
    </row>
    <row r="463" spans="1:53">
      <c r="A463" s="47">
        <v>29</v>
      </c>
      <c r="B463" s="170">
        <f t="shared" si="47"/>
        <v>1230.0051879999999</v>
      </c>
      <c r="C463" s="170">
        <f t="shared" si="47"/>
        <v>1227.2151879999999</v>
      </c>
      <c r="D463" s="170">
        <f t="shared" si="47"/>
        <v>1224.0051879999999</v>
      </c>
      <c r="E463" s="170">
        <f t="shared" si="47"/>
        <v>1228.135188</v>
      </c>
      <c r="F463" s="170">
        <f t="shared" si="47"/>
        <v>1243.325188</v>
      </c>
      <c r="G463" s="170">
        <f t="shared" si="47"/>
        <v>1248.105188</v>
      </c>
      <c r="H463" s="170">
        <f t="shared" si="47"/>
        <v>1250.2151879999999</v>
      </c>
      <c r="I463" s="170">
        <f t="shared" si="47"/>
        <v>1298.9651880000001</v>
      </c>
      <c r="J463" s="170">
        <f t="shared" si="47"/>
        <v>1364.1051879999998</v>
      </c>
      <c r="K463" s="170">
        <f t="shared" si="47"/>
        <v>1355.395188</v>
      </c>
      <c r="L463" s="170">
        <f t="shared" si="47"/>
        <v>1265.375188</v>
      </c>
      <c r="M463" s="170">
        <f t="shared" si="47"/>
        <v>1257.905188</v>
      </c>
      <c r="N463" s="170">
        <f t="shared" si="47"/>
        <v>1256.7251879999999</v>
      </c>
      <c r="O463" s="170">
        <f t="shared" si="47"/>
        <v>1258.2651879999999</v>
      </c>
      <c r="P463" s="170">
        <f t="shared" si="47"/>
        <v>1255.635188</v>
      </c>
      <c r="Q463" s="170">
        <f t="shared" si="47"/>
        <v>1277.865188</v>
      </c>
      <c r="R463" s="170">
        <f t="shared" si="48"/>
        <v>1279.5551879999998</v>
      </c>
      <c r="S463" s="170">
        <f t="shared" si="48"/>
        <v>1290.825188</v>
      </c>
      <c r="T463" s="170">
        <f t="shared" si="48"/>
        <v>1289.7351879999999</v>
      </c>
      <c r="U463" s="170">
        <f t="shared" si="48"/>
        <v>1293.8051879999998</v>
      </c>
      <c r="V463" s="170">
        <f t="shared" si="48"/>
        <v>1249.0151879999999</v>
      </c>
      <c r="W463" s="170">
        <f t="shared" si="48"/>
        <v>1241.8051879999998</v>
      </c>
      <c r="X463" s="170">
        <f t="shared" si="48"/>
        <v>1236.575188</v>
      </c>
      <c r="Y463" s="170">
        <f t="shared" si="48"/>
        <v>1235.2151879999999</v>
      </c>
      <c r="Z463" s="37"/>
      <c r="AA463" s="41">
        <v>951.26</v>
      </c>
      <c r="AB463" s="39">
        <v>948.47</v>
      </c>
      <c r="AC463" s="39">
        <v>945.26</v>
      </c>
      <c r="AD463" s="39">
        <v>949.39</v>
      </c>
      <c r="AE463" s="39">
        <v>964.58</v>
      </c>
      <c r="AF463" s="39">
        <v>969.36</v>
      </c>
      <c r="AG463" s="39">
        <v>971.47</v>
      </c>
      <c r="AH463" s="39">
        <v>1020.2200000000001</v>
      </c>
      <c r="AI463" s="39">
        <v>1085.3599999999999</v>
      </c>
      <c r="AJ463" s="39">
        <v>1076.6500000000001</v>
      </c>
      <c r="AK463" s="39">
        <v>986.63</v>
      </c>
      <c r="AL463" s="39">
        <v>979.16</v>
      </c>
      <c r="AM463" s="39">
        <v>977.98</v>
      </c>
      <c r="AN463" s="39">
        <v>979.52</v>
      </c>
      <c r="AO463" s="39">
        <v>976.89</v>
      </c>
      <c r="AP463" s="39">
        <v>999.12</v>
      </c>
      <c r="AQ463" s="39">
        <v>1000.81</v>
      </c>
      <c r="AR463" s="39">
        <v>1012.08</v>
      </c>
      <c r="AS463" s="39">
        <v>1010.99</v>
      </c>
      <c r="AT463" s="39">
        <v>1015.0599999999998</v>
      </c>
      <c r="AU463" s="39">
        <v>970.27</v>
      </c>
      <c r="AV463" s="39">
        <v>963.06</v>
      </c>
      <c r="AW463" s="39">
        <v>957.83</v>
      </c>
      <c r="AX463" s="40">
        <v>956.47</v>
      </c>
      <c r="AY463" s="340">
        <v>194.59</v>
      </c>
      <c r="AZ463" s="175">
        <v>5.3451880000000003</v>
      </c>
      <c r="BA463" s="159">
        <v>78.81</v>
      </c>
    </row>
    <row r="464" spans="1:53">
      <c r="A464" s="47">
        <v>30</v>
      </c>
      <c r="B464" s="170">
        <f t="shared" si="47"/>
        <v>1230.615188</v>
      </c>
      <c r="C464" s="170">
        <f t="shared" si="47"/>
        <v>1224.0551879999998</v>
      </c>
      <c r="D464" s="170">
        <f t="shared" si="47"/>
        <v>1224.405188</v>
      </c>
      <c r="E464" s="170">
        <f t="shared" si="47"/>
        <v>1218.2351879999999</v>
      </c>
      <c r="F464" s="170">
        <f t="shared" si="47"/>
        <v>1228.405188</v>
      </c>
      <c r="G464" s="170">
        <f t="shared" si="47"/>
        <v>1233.1951879999999</v>
      </c>
      <c r="H464" s="170">
        <f t="shared" si="47"/>
        <v>1249.6651879999999</v>
      </c>
      <c r="I464" s="170">
        <f t="shared" si="47"/>
        <v>1307.3051879999998</v>
      </c>
      <c r="J464" s="170">
        <f t="shared" si="47"/>
        <v>1423.1151879999998</v>
      </c>
      <c r="K464" s="170">
        <f t="shared" si="47"/>
        <v>1426.0251879999998</v>
      </c>
      <c r="L464" s="170">
        <f t="shared" si="47"/>
        <v>1412.2851879999998</v>
      </c>
      <c r="M464" s="170">
        <f t="shared" si="47"/>
        <v>1502.9451879999999</v>
      </c>
      <c r="N464" s="170">
        <f t="shared" si="47"/>
        <v>1463.8351879999998</v>
      </c>
      <c r="O464" s="170">
        <f t="shared" si="47"/>
        <v>1462.4151879999999</v>
      </c>
      <c r="P464" s="170">
        <f t="shared" si="47"/>
        <v>1472.5751879999998</v>
      </c>
      <c r="Q464" s="170">
        <f t="shared" si="47"/>
        <v>1501.4151879999999</v>
      </c>
      <c r="R464" s="170">
        <f t="shared" si="48"/>
        <v>1565.3451879999998</v>
      </c>
      <c r="S464" s="170">
        <f t="shared" si="48"/>
        <v>1502.5251879999998</v>
      </c>
      <c r="T464" s="170">
        <f t="shared" si="48"/>
        <v>1498.9451879999999</v>
      </c>
      <c r="U464" s="170">
        <f t="shared" si="48"/>
        <v>1569.0751879999998</v>
      </c>
      <c r="V464" s="170">
        <f t="shared" si="48"/>
        <v>1516.3251879999998</v>
      </c>
      <c r="W464" s="170">
        <f t="shared" si="48"/>
        <v>1424.875188</v>
      </c>
      <c r="X464" s="170">
        <f t="shared" si="48"/>
        <v>1234.375188</v>
      </c>
      <c r="Y464" s="170">
        <f t="shared" si="48"/>
        <v>1231.625188</v>
      </c>
      <c r="Z464" s="37"/>
      <c r="AA464" s="41">
        <v>951.87</v>
      </c>
      <c r="AB464" s="39">
        <v>945.31</v>
      </c>
      <c r="AC464" s="39">
        <v>945.66</v>
      </c>
      <c r="AD464" s="39">
        <v>939.49</v>
      </c>
      <c r="AE464" s="39">
        <v>949.66</v>
      </c>
      <c r="AF464" s="39">
        <v>954.45</v>
      </c>
      <c r="AG464" s="39">
        <v>970.92</v>
      </c>
      <c r="AH464" s="39">
        <v>1028.56</v>
      </c>
      <c r="AI464" s="39">
        <v>1144.3699999999999</v>
      </c>
      <c r="AJ464" s="39">
        <v>1147.28</v>
      </c>
      <c r="AK464" s="39">
        <v>1133.54</v>
      </c>
      <c r="AL464" s="39">
        <v>1224.2</v>
      </c>
      <c r="AM464" s="39">
        <v>1185.0899999999999</v>
      </c>
      <c r="AN464" s="39">
        <v>1183.67</v>
      </c>
      <c r="AO464" s="39">
        <v>1193.83</v>
      </c>
      <c r="AP464" s="39">
        <v>1222.67</v>
      </c>
      <c r="AQ464" s="39">
        <v>1286.5999999999999</v>
      </c>
      <c r="AR464" s="39">
        <v>1223.78</v>
      </c>
      <c r="AS464" s="39">
        <v>1220.2</v>
      </c>
      <c r="AT464" s="39">
        <v>1290.33</v>
      </c>
      <c r="AU464" s="39">
        <v>1237.58</v>
      </c>
      <c r="AV464" s="39">
        <v>1146.1300000000001</v>
      </c>
      <c r="AW464" s="39">
        <v>955.63</v>
      </c>
      <c r="AX464" s="40">
        <v>952.88</v>
      </c>
      <c r="AY464" s="340">
        <v>194.59</v>
      </c>
      <c r="AZ464" s="175">
        <v>5.3451880000000003</v>
      </c>
      <c r="BA464" s="159">
        <v>78.81</v>
      </c>
    </row>
    <row r="465" spans="1:137" ht="13.5" thickBot="1">
      <c r="A465" s="154">
        <v>31</v>
      </c>
      <c r="B465" s="170">
        <f t="shared" si="47"/>
        <v>0</v>
      </c>
      <c r="C465" s="170">
        <f t="shared" si="47"/>
        <v>0</v>
      </c>
      <c r="D465" s="170">
        <f t="shared" si="47"/>
        <v>0</v>
      </c>
      <c r="E465" s="170">
        <f t="shared" si="47"/>
        <v>0</v>
      </c>
      <c r="F465" s="170">
        <f t="shared" si="47"/>
        <v>0</v>
      </c>
      <c r="G465" s="170">
        <f t="shared" si="47"/>
        <v>0</v>
      </c>
      <c r="H465" s="170">
        <f t="shared" si="47"/>
        <v>0</v>
      </c>
      <c r="I465" s="170">
        <f t="shared" si="47"/>
        <v>0</v>
      </c>
      <c r="J465" s="170">
        <f t="shared" si="47"/>
        <v>0</v>
      </c>
      <c r="K465" s="170">
        <f t="shared" si="47"/>
        <v>0</v>
      </c>
      <c r="L465" s="170">
        <f t="shared" si="47"/>
        <v>0</v>
      </c>
      <c r="M465" s="170">
        <f t="shared" si="47"/>
        <v>0</v>
      </c>
      <c r="N465" s="170">
        <f t="shared" si="47"/>
        <v>0</v>
      </c>
      <c r="O465" s="170">
        <f t="shared" si="47"/>
        <v>0</v>
      </c>
      <c r="P465" s="170">
        <f t="shared" si="47"/>
        <v>0</v>
      </c>
      <c r="Q465" s="170">
        <f t="shared" si="47"/>
        <v>0</v>
      </c>
      <c r="R465" s="170">
        <f t="shared" si="48"/>
        <v>0</v>
      </c>
      <c r="S465" s="170">
        <f t="shared" si="48"/>
        <v>0</v>
      </c>
      <c r="T465" s="170">
        <f t="shared" si="48"/>
        <v>0</v>
      </c>
      <c r="U465" s="170">
        <f t="shared" si="48"/>
        <v>0</v>
      </c>
      <c r="V465" s="170">
        <f t="shared" si="48"/>
        <v>0</v>
      </c>
      <c r="W465" s="170">
        <f t="shared" si="48"/>
        <v>0</v>
      </c>
      <c r="X465" s="170">
        <f t="shared" si="48"/>
        <v>0</v>
      </c>
      <c r="Y465" s="170">
        <f t="shared" si="48"/>
        <v>0</v>
      </c>
      <c r="Z465" s="37"/>
      <c r="AA465" s="72">
        <v>0</v>
      </c>
      <c r="AB465" s="73">
        <v>0</v>
      </c>
      <c r="AC465" s="73">
        <v>0</v>
      </c>
      <c r="AD465" s="73">
        <v>0</v>
      </c>
      <c r="AE465" s="73">
        <v>0</v>
      </c>
      <c r="AF465" s="73">
        <v>0</v>
      </c>
      <c r="AG465" s="73">
        <v>0</v>
      </c>
      <c r="AH465" s="73">
        <v>0</v>
      </c>
      <c r="AI465" s="73">
        <v>0</v>
      </c>
      <c r="AJ465" s="73">
        <v>0</v>
      </c>
      <c r="AK465" s="73">
        <v>0</v>
      </c>
      <c r="AL465" s="73">
        <v>0</v>
      </c>
      <c r="AM465" s="73">
        <v>0</v>
      </c>
      <c r="AN465" s="73">
        <v>0</v>
      </c>
      <c r="AO465" s="73">
        <v>0</v>
      </c>
      <c r="AP465" s="73">
        <v>0</v>
      </c>
      <c r="AQ465" s="73">
        <v>0</v>
      </c>
      <c r="AR465" s="73">
        <v>0</v>
      </c>
      <c r="AS465" s="73">
        <v>0</v>
      </c>
      <c r="AT465" s="73">
        <v>0</v>
      </c>
      <c r="AU465" s="73">
        <v>0</v>
      </c>
      <c r="AV465" s="73">
        <v>0</v>
      </c>
      <c r="AW465" s="73">
        <v>0</v>
      </c>
      <c r="AX465" s="130">
        <v>0</v>
      </c>
      <c r="AY465" s="341">
        <v>0</v>
      </c>
      <c r="AZ465" s="176">
        <v>0</v>
      </c>
      <c r="BA465" s="160"/>
    </row>
    <row r="466" spans="1:137" ht="13.5" thickBot="1">
      <c r="A466" s="58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AA466" s="167">
        <f>SUM(AA435:AX465)</f>
        <v>753663.55999999994</v>
      </c>
      <c r="BA466" s="17"/>
    </row>
    <row r="467" spans="1:137" s="3" customFormat="1" ht="32.25" customHeight="1" thickBot="1">
      <c r="A467" s="440" t="s">
        <v>2</v>
      </c>
      <c r="B467" s="442" t="s">
        <v>144</v>
      </c>
      <c r="C467" s="442"/>
      <c r="D467" s="442"/>
      <c r="E467" s="442"/>
      <c r="F467" s="442"/>
      <c r="G467" s="442"/>
      <c r="H467" s="442"/>
      <c r="I467" s="442"/>
      <c r="J467" s="442"/>
      <c r="K467" s="442"/>
      <c r="L467" s="442"/>
      <c r="M467" s="442"/>
      <c r="N467" s="442"/>
      <c r="O467" s="442"/>
      <c r="P467" s="442"/>
      <c r="Q467" s="442"/>
      <c r="R467" s="442"/>
      <c r="S467" s="442"/>
      <c r="T467" s="442"/>
      <c r="U467" s="442"/>
      <c r="V467" s="442"/>
      <c r="W467" s="442"/>
      <c r="X467" s="442"/>
      <c r="Y467" s="443"/>
      <c r="Z467" s="8"/>
      <c r="AA467" s="148" t="s">
        <v>182</v>
      </c>
      <c r="AB467" s="166"/>
      <c r="AC467" s="166"/>
      <c r="AD467" s="166"/>
      <c r="AE467" s="166"/>
      <c r="AF467" s="166"/>
      <c r="AG467" s="166"/>
      <c r="AH467" s="166"/>
      <c r="AI467" s="166"/>
      <c r="AJ467" s="166"/>
      <c r="AK467" s="166"/>
      <c r="AL467" s="166"/>
      <c r="AM467" s="166"/>
      <c r="AN467" s="166"/>
      <c r="AO467" s="166"/>
      <c r="AP467" s="166"/>
      <c r="AQ467" s="166"/>
      <c r="AR467" s="166"/>
      <c r="AS467" s="166"/>
      <c r="AT467" s="166"/>
      <c r="AU467" s="166"/>
      <c r="AV467" s="166"/>
      <c r="AW467" s="166"/>
      <c r="AX467" s="166"/>
      <c r="AY467" s="232"/>
      <c r="AZ467" s="166"/>
      <c r="BA467" s="166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  <c r="DT467" s="8"/>
      <c r="DU467" s="8"/>
      <c r="DV467" s="8"/>
      <c r="DW467" s="8"/>
      <c r="DX467" s="8"/>
      <c r="DY467" s="8"/>
      <c r="DZ467" s="8"/>
      <c r="EA467" s="8"/>
      <c r="EB467" s="8"/>
      <c r="EC467" s="8"/>
      <c r="ED467" s="8"/>
      <c r="EE467" s="8"/>
      <c r="EF467" s="8"/>
      <c r="EG467" s="8"/>
    </row>
    <row r="468" spans="1:137" ht="95.25" customHeight="1">
      <c r="A468" s="441"/>
      <c r="B468" s="433" t="s">
        <v>3</v>
      </c>
      <c r="C468" s="433"/>
      <c r="D468" s="433"/>
      <c r="E468" s="433"/>
      <c r="F468" s="433"/>
      <c r="G468" s="433"/>
      <c r="H468" s="433"/>
      <c r="I468" s="433"/>
      <c r="J468" s="433"/>
      <c r="K468" s="433"/>
      <c r="L468" s="433"/>
      <c r="M468" s="433"/>
      <c r="N468" s="433"/>
      <c r="O468" s="433"/>
      <c r="P468" s="433"/>
      <c r="Q468" s="433"/>
      <c r="R468" s="433"/>
      <c r="S468" s="433"/>
      <c r="T468" s="433"/>
      <c r="U468" s="433"/>
      <c r="V468" s="433"/>
      <c r="W468" s="433"/>
      <c r="X468" s="433"/>
      <c r="Y468" s="434"/>
      <c r="AA468" s="455" t="s">
        <v>89</v>
      </c>
      <c r="AB468" s="456"/>
      <c r="AC468" s="456"/>
      <c r="AD468" s="456"/>
      <c r="AE468" s="456"/>
      <c r="AF468" s="456"/>
      <c r="AG468" s="456"/>
      <c r="AH468" s="456"/>
      <c r="AI468" s="456"/>
      <c r="AJ468" s="456"/>
      <c r="AK468" s="456"/>
      <c r="AL468" s="456"/>
      <c r="AM468" s="456"/>
      <c r="AN468" s="456"/>
      <c r="AO468" s="456"/>
      <c r="AP468" s="456"/>
      <c r="AQ468" s="456"/>
      <c r="AR468" s="456"/>
      <c r="AS468" s="456"/>
      <c r="AT468" s="456"/>
      <c r="AU468" s="456"/>
      <c r="AV468" s="456"/>
      <c r="AW468" s="456"/>
      <c r="AX468" s="457"/>
      <c r="AY468" s="431" t="str">
        <f>AY432</f>
        <v>Сбытовая надбавка</v>
      </c>
      <c r="AZ468" s="466" t="s">
        <v>199</v>
      </c>
      <c r="BA468" s="229" t="str">
        <f>BA432</f>
        <v>Тарифы на услуги по передаче электрической энергии</v>
      </c>
    </row>
    <row r="469" spans="1:137" ht="42" customHeight="1">
      <c r="A469" s="441"/>
      <c r="B469" s="48" t="s">
        <v>4</v>
      </c>
      <c r="C469" s="48" t="s">
        <v>5</v>
      </c>
      <c r="D469" s="48" t="s">
        <v>6</v>
      </c>
      <c r="E469" s="48" t="s">
        <v>7</v>
      </c>
      <c r="F469" s="48" t="s">
        <v>8</v>
      </c>
      <c r="G469" s="48" t="s">
        <v>9</v>
      </c>
      <c r="H469" s="48" t="s">
        <v>10</v>
      </c>
      <c r="I469" s="48" t="s">
        <v>11</v>
      </c>
      <c r="J469" s="48" t="s">
        <v>12</v>
      </c>
      <c r="K469" s="48" t="s">
        <v>13</v>
      </c>
      <c r="L469" s="48" t="s">
        <v>14</v>
      </c>
      <c r="M469" s="48" t="s">
        <v>15</v>
      </c>
      <c r="N469" s="48" t="s">
        <v>16</v>
      </c>
      <c r="O469" s="48" t="s">
        <v>17</v>
      </c>
      <c r="P469" s="48" t="s">
        <v>18</v>
      </c>
      <c r="Q469" s="48" t="s">
        <v>19</v>
      </c>
      <c r="R469" s="48" t="s">
        <v>20</v>
      </c>
      <c r="S469" s="48" t="s">
        <v>21</v>
      </c>
      <c r="T469" s="48" t="s">
        <v>22</v>
      </c>
      <c r="U469" s="48" t="s">
        <v>23</v>
      </c>
      <c r="V469" s="48" t="s">
        <v>24</v>
      </c>
      <c r="W469" s="48" t="s">
        <v>25</v>
      </c>
      <c r="X469" s="48" t="s">
        <v>26</v>
      </c>
      <c r="Y469" s="49" t="s">
        <v>27</v>
      </c>
      <c r="AA469" s="60" t="s">
        <v>4</v>
      </c>
      <c r="AB469" s="61" t="s">
        <v>5</v>
      </c>
      <c r="AC469" s="61" t="s">
        <v>6</v>
      </c>
      <c r="AD469" s="61" t="s">
        <v>7</v>
      </c>
      <c r="AE469" s="61" t="s">
        <v>8</v>
      </c>
      <c r="AF469" s="61" t="s">
        <v>9</v>
      </c>
      <c r="AG469" s="61" t="s">
        <v>10</v>
      </c>
      <c r="AH469" s="61" t="s">
        <v>11</v>
      </c>
      <c r="AI469" s="61" t="s">
        <v>12</v>
      </c>
      <c r="AJ469" s="61" t="s">
        <v>13</v>
      </c>
      <c r="AK469" s="61" t="s">
        <v>14</v>
      </c>
      <c r="AL469" s="61" t="s">
        <v>15</v>
      </c>
      <c r="AM469" s="61" t="s">
        <v>16</v>
      </c>
      <c r="AN469" s="61" t="s">
        <v>17</v>
      </c>
      <c r="AO469" s="61" t="s">
        <v>18</v>
      </c>
      <c r="AP469" s="61" t="s">
        <v>19</v>
      </c>
      <c r="AQ469" s="61" t="s">
        <v>20</v>
      </c>
      <c r="AR469" s="61" t="s">
        <v>21</v>
      </c>
      <c r="AS469" s="61" t="s">
        <v>22</v>
      </c>
      <c r="AT469" s="61" t="s">
        <v>23</v>
      </c>
      <c r="AU469" s="61" t="s">
        <v>24</v>
      </c>
      <c r="AV469" s="61" t="s">
        <v>25</v>
      </c>
      <c r="AW469" s="61" t="s">
        <v>26</v>
      </c>
      <c r="AX469" s="129" t="s">
        <v>27</v>
      </c>
      <c r="AY469" s="432"/>
      <c r="AZ469" s="467"/>
      <c r="BA469" s="177" t="s">
        <v>30</v>
      </c>
    </row>
    <row r="470" spans="1:137" s="173" customFormat="1" ht="16.149999999999999" customHeight="1">
      <c r="A470" s="447" t="s">
        <v>207</v>
      </c>
      <c r="B470" s="448"/>
      <c r="C470" s="448"/>
      <c r="D470" s="448"/>
      <c r="E470" s="448"/>
      <c r="F470" s="448"/>
      <c r="G470" s="448"/>
      <c r="H470" s="448"/>
      <c r="I470" s="448"/>
      <c r="J470" s="448"/>
      <c r="K470" s="448"/>
      <c r="L470" s="448"/>
      <c r="M470" s="448"/>
      <c r="N470" s="448"/>
      <c r="O470" s="448"/>
      <c r="P470" s="448"/>
      <c r="Q470" s="448"/>
      <c r="R470" s="448"/>
      <c r="S470" s="448"/>
      <c r="T470" s="448"/>
      <c r="U470" s="448"/>
      <c r="V470" s="448"/>
      <c r="W470" s="448"/>
      <c r="X470" s="448"/>
      <c r="Y470" s="449"/>
      <c r="AA470" s="452">
        <v>2</v>
      </c>
      <c r="AB470" s="453"/>
      <c r="AC470" s="453"/>
      <c r="AD470" s="453"/>
      <c r="AE470" s="453"/>
      <c r="AF470" s="453"/>
      <c r="AG470" s="453"/>
      <c r="AH470" s="453"/>
      <c r="AI470" s="453"/>
      <c r="AJ470" s="453"/>
      <c r="AK470" s="453"/>
      <c r="AL470" s="453"/>
      <c r="AM470" s="453"/>
      <c r="AN470" s="453"/>
      <c r="AO470" s="453"/>
      <c r="AP470" s="453"/>
      <c r="AQ470" s="453"/>
      <c r="AR470" s="453"/>
      <c r="AS470" s="453"/>
      <c r="AT470" s="453"/>
      <c r="AU470" s="453"/>
      <c r="AV470" s="453"/>
      <c r="AW470" s="453"/>
      <c r="AX470" s="454"/>
      <c r="AY470" s="184">
        <v>3</v>
      </c>
      <c r="AZ470" s="186">
        <v>4</v>
      </c>
      <c r="BA470" s="187">
        <v>5</v>
      </c>
    </row>
    <row r="471" spans="1:137">
      <c r="A471" s="47">
        <v>1</v>
      </c>
      <c r="B471" s="170">
        <f>AA471+$AY471+$AZ471</f>
        <v>1107.4951879999999</v>
      </c>
      <c r="C471" s="170">
        <f t="shared" ref="C471:R486" si="49">AB471+$AY471+$AZ471</f>
        <v>1092.9451879999999</v>
      </c>
      <c r="D471" s="170">
        <f t="shared" si="49"/>
        <v>1096.1951879999999</v>
      </c>
      <c r="E471" s="170">
        <f t="shared" si="49"/>
        <v>1111.645188</v>
      </c>
      <c r="F471" s="170">
        <f t="shared" si="49"/>
        <v>1119.365188</v>
      </c>
      <c r="G471" s="170">
        <f t="shared" si="49"/>
        <v>1131.105188</v>
      </c>
      <c r="H471" s="170">
        <f t="shared" si="49"/>
        <v>1276.9951879999999</v>
      </c>
      <c r="I471" s="170">
        <f t="shared" si="49"/>
        <v>1288.905188</v>
      </c>
      <c r="J471" s="170">
        <f t="shared" si="49"/>
        <v>1280.145188</v>
      </c>
      <c r="K471" s="170">
        <f t="shared" si="49"/>
        <v>1279.5451879999998</v>
      </c>
      <c r="L471" s="170">
        <f t="shared" si="49"/>
        <v>1250.095188</v>
      </c>
      <c r="M471" s="170">
        <f t="shared" si="49"/>
        <v>1270.5451879999998</v>
      </c>
      <c r="N471" s="170">
        <f t="shared" si="49"/>
        <v>1179.585188</v>
      </c>
      <c r="O471" s="170">
        <f t="shared" si="49"/>
        <v>1164.2751880000001</v>
      </c>
      <c r="P471" s="170">
        <f t="shared" si="49"/>
        <v>1229.365188</v>
      </c>
      <c r="Q471" s="170">
        <f t="shared" si="49"/>
        <v>1264.7251879999999</v>
      </c>
      <c r="R471" s="170">
        <f t="shared" si="49"/>
        <v>1288.0151879999999</v>
      </c>
      <c r="S471" s="170">
        <f t="shared" ref="S471:Y486" si="50">AR471+$AY471+$AZ471</f>
        <v>1299.615188</v>
      </c>
      <c r="T471" s="170">
        <f t="shared" si="50"/>
        <v>1280.365188</v>
      </c>
      <c r="U471" s="170">
        <f t="shared" si="50"/>
        <v>1140.365188</v>
      </c>
      <c r="V471" s="170">
        <f t="shared" si="50"/>
        <v>1130.065188</v>
      </c>
      <c r="W471" s="170">
        <f t="shared" si="50"/>
        <v>1123.7351879999999</v>
      </c>
      <c r="X471" s="170">
        <f t="shared" si="50"/>
        <v>1113.605188</v>
      </c>
      <c r="Y471" s="170">
        <f t="shared" si="50"/>
        <v>1110.055188</v>
      </c>
      <c r="Z471" s="37"/>
      <c r="AA471" s="41">
        <v>907.56</v>
      </c>
      <c r="AB471" s="39">
        <v>893.01</v>
      </c>
      <c r="AC471" s="39">
        <v>896.26</v>
      </c>
      <c r="AD471" s="39">
        <v>911.71</v>
      </c>
      <c r="AE471" s="39">
        <v>919.43</v>
      </c>
      <c r="AF471" s="39">
        <v>931.17</v>
      </c>
      <c r="AG471" s="39">
        <v>1077.06</v>
      </c>
      <c r="AH471" s="39">
        <v>1088.97</v>
      </c>
      <c r="AI471" s="39">
        <v>1080.21</v>
      </c>
      <c r="AJ471" s="39">
        <v>1079.6099999999999</v>
      </c>
      <c r="AK471" s="39">
        <v>1050.1600000000001</v>
      </c>
      <c r="AL471" s="39">
        <v>1070.6099999999999</v>
      </c>
      <c r="AM471" s="39">
        <v>979.65</v>
      </c>
      <c r="AN471" s="39">
        <v>964.34</v>
      </c>
      <c r="AO471" s="39">
        <v>1029.43</v>
      </c>
      <c r="AP471" s="39">
        <v>1064.79</v>
      </c>
      <c r="AQ471" s="39">
        <v>1088.08</v>
      </c>
      <c r="AR471" s="39">
        <v>1099.68</v>
      </c>
      <c r="AS471" s="39">
        <v>1080.43</v>
      </c>
      <c r="AT471" s="39">
        <v>940.43</v>
      </c>
      <c r="AU471" s="39">
        <v>930.13</v>
      </c>
      <c r="AV471" s="39">
        <v>923.8</v>
      </c>
      <c r="AW471" s="39">
        <v>913.67</v>
      </c>
      <c r="AX471" s="40">
        <v>910.12</v>
      </c>
      <c r="AY471" s="339">
        <v>194.59</v>
      </c>
      <c r="AZ471" s="175">
        <v>5.3451880000000003</v>
      </c>
      <c r="BA471" s="178">
        <v>0</v>
      </c>
    </row>
    <row r="472" spans="1:137">
      <c r="A472" s="47">
        <v>2</v>
      </c>
      <c r="B472" s="170">
        <f t="shared" ref="B472:Q500" si="51">AA472+$AY472+$AZ472</f>
        <v>1108.315188</v>
      </c>
      <c r="C472" s="170">
        <f t="shared" si="49"/>
        <v>1108.9251879999999</v>
      </c>
      <c r="D472" s="170">
        <f t="shared" si="49"/>
        <v>1124.855188</v>
      </c>
      <c r="E472" s="170">
        <f t="shared" si="49"/>
        <v>1127.4151879999999</v>
      </c>
      <c r="F472" s="170">
        <f t="shared" si="49"/>
        <v>1139.855188</v>
      </c>
      <c r="G472" s="170">
        <f t="shared" si="49"/>
        <v>1149.7551880000001</v>
      </c>
      <c r="H472" s="170">
        <f t="shared" si="49"/>
        <v>1309.585188</v>
      </c>
      <c r="I472" s="170">
        <f t="shared" si="49"/>
        <v>1207.565188</v>
      </c>
      <c r="J472" s="170">
        <f t="shared" si="49"/>
        <v>1186.5251880000001</v>
      </c>
      <c r="K472" s="170">
        <f t="shared" si="49"/>
        <v>1148.9251879999999</v>
      </c>
      <c r="L472" s="170">
        <f t="shared" si="49"/>
        <v>1148.2451879999999</v>
      </c>
      <c r="M472" s="170">
        <f t="shared" si="49"/>
        <v>1147.7751880000001</v>
      </c>
      <c r="N472" s="170">
        <f t="shared" si="49"/>
        <v>1146.2851880000001</v>
      </c>
      <c r="O472" s="170">
        <f t="shared" si="49"/>
        <v>1147.395188</v>
      </c>
      <c r="P472" s="170">
        <f t="shared" si="49"/>
        <v>1147.055188</v>
      </c>
      <c r="Q472" s="170">
        <f t="shared" si="49"/>
        <v>1148.0251880000001</v>
      </c>
      <c r="R472" s="170">
        <f t="shared" si="49"/>
        <v>1151.9251879999999</v>
      </c>
      <c r="S472" s="170">
        <f t="shared" si="50"/>
        <v>1156.595188</v>
      </c>
      <c r="T472" s="170">
        <f t="shared" si="50"/>
        <v>1155.4251879999999</v>
      </c>
      <c r="U472" s="170">
        <f t="shared" si="50"/>
        <v>1152.565188</v>
      </c>
      <c r="V472" s="170">
        <f t="shared" si="50"/>
        <v>1148.2451879999999</v>
      </c>
      <c r="W472" s="170">
        <f t="shared" si="50"/>
        <v>1137.395188</v>
      </c>
      <c r="X472" s="170">
        <f t="shared" si="50"/>
        <v>1127.4551879999999</v>
      </c>
      <c r="Y472" s="170">
        <f t="shared" si="50"/>
        <v>1124.405188</v>
      </c>
      <c r="Z472" s="37"/>
      <c r="AA472" s="38">
        <v>908.38</v>
      </c>
      <c r="AB472" s="39">
        <v>908.99</v>
      </c>
      <c r="AC472" s="39">
        <v>924.92</v>
      </c>
      <c r="AD472" s="39">
        <v>927.48</v>
      </c>
      <c r="AE472" s="39">
        <v>939.92</v>
      </c>
      <c r="AF472" s="39">
        <v>949.82</v>
      </c>
      <c r="AG472" s="39">
        <v>1109.6500000000001</v>
      </c>
      <c r="AH472" s="39">
        <v>1007.63</v>
      </c>
      <c r="AI472" s="39">
        <v>986.59</v>
      </c>
      <c r="AJ472" s="39">
        <v>948.99</v>
      </c>
      <c r="AK472" s="39">
        <v>948.31</v>
      </c>
      <c r="AL472" s="39">
        <v>947.84</v>
      </c>
      <c r="AM472" s="39">
        <v>946.35</v>
      </c>
      <c r="AN472" s="39">
        <v>947.46</v>
      </c>
      <c r="AO472" s="39">
        <v>947.12</v>
      </c>
      <c r="AP472" s="39">
        <v>948.09</v>
      </c>
      <c r="AQ472" s="39">
        <v>951.99</v>
      </c>
      <c r="AR472" s="39">
        <v>956.66</v>
      </c>
      <c r="AS472" s="39">
        <v>955.49</v>
      </c>
      <c r="AT472" s="39">
        <v>952.63</v>
      </c>
      <c r="AU472" s="39">
        <v>948.31</v>
      </c>
      <c r="AV472" s="39">
        <v>937.46</v>
      </c>
      <c r="AW472" s="39">
        <v>927.52</v>
      </c>
      <c r="AX472" s="40">
        <v>924.47</v>
      </c>
      <c r="AY472" s="340">
        <v>194.59</v>
      </c>
      <c r="AZ472" s="175">
        <v>5.3451880000000003</v>
      </c>
      <c r="BA472" s="159">
        <v>0</v>
      </c>
    </row>
    <row r="473" spans="1:137">
      <c r="A473" s="47">
        <v>3</v>
      </c>
      <c r="B473" s="170">
        <f t="shared" si="51"/>
        <v>1130.9351879999999</v>
      </c>
      <c r="C473" s="170">
        <f t="shared" si="49"/>
        <v>1126.5351880000001</v>
      </c>
      <c r="D473" s="170">
        <f t="shared" si="49"/>
        <v>1126.6651879999999</v>
      </c>
      <c r="E473" s="170">
        <f t="shared" si="49"/>
        <v>1126.845188</v>
      </c>
      <c r="F473" s="170">
        <f t="shared" si="49"/>
        <v>1128.895188</v>
      </c>
      <c r="G473" s="170">
        <f t="shared" si="49"/>
        <v>1135.2551880000001</v>
      </c>
      <c r="H473" s="170">
        <f t="shared" si="49"/>
        <v>1143.635188</v>
      </c>
      <c r="I473" s="170">
        <f t="shared" si="49"/>
        <v>1210.385188</v>
      </c>
      <c r="J473" s="170">
        <f t="shared" si="49"/>
        <v>1284.0051879999999</v>
      </c>
      <c r="K473" s="170">
        <f t="shared" si="49"/>
        <v>1279.7551879999999</v>
      </c>
      <c r="L473" s="170">
        <f t="shared" si="49"/>
        <v>1269.5551879999998</v>
      </c>
      <c r="M473" s="170">
        <f t="shared" si="49"/>
        <v>1254.355188</v>
      </c>
      <c r="N473" s="170">
        <f t="shared" si="49"/>
        <v>1267.855188</v>
      </c>
      <c r="O473" s="170">
        <f t="shared" si="49"/>
        <v>1267.6651879999999</v>
      </c>
      <c r="P473" s="170">
        <f t="shared" si="49"/>
        <v>1276.315188</v>
      </c>
      <c r="Q473" s="170">
        <f t="shared" si="49"/>
        <v>1285.0551879999998</v>
      </c>
      <c r="R473" s="170">
        <f t="shared" si="49"/>
        <v>1295.335188</v>
      </c>
      <c r="S473" s="170">
        <f t="shared" si="50"/>
        <v>1311.5051879999999</v>
      </c>
      <c r="T473" s="170">
        <f t="shared" si="50"/>
        <v>1310.5051879999999</v>
      </c>
      <c r="U473" s="170">
        <f t="shared" si="50"/>
        <v>1272.0051879999999</v>
      </c>
      <c r="V473" s="170">
        <f t="shared" si="50"/>
        <v>1211.4351880000002</v>
      </c>
      <c r="W473" s="170">
        <f t="shared" si="50"/>
        <v>1140.575188</v>
      </c>
      <c r="X473" s="170">
        <f t="shared" si="50"/>
        <v>1133.4851879999999</v>
      </c>
      <c r="Y473" s="170">
        <f t="shared" si="50"/>
        <v>1129.2951880000001</v>
      </c>
      <c r="Z473" s="37"/>
      <c r="AA473" s="38">
        <v>931</v>
      </c>
      <c r="AB473" s="39">
        <v>926.6</v>
      </c>
      <c r="AC473" s="39">
        <v>926.73</v>
      </c>
      <c r="AD473" s="39">
        <v>926.91</v>
      </c>
      <c r="AE473" s="39">
        <v>928.96</v>
      </c>
      <c r="AF473" s="39">
        <v>935.32</v>
      </c>
      <c r="AG473" s="39">
        <v>943.7</v>
      </c>
      <c r="AH473" s="39">
        <v>1010.45</v>
      </c>
      <c r="AI473" s="39">
        <v>1084.07</v>
      </c>
      <c r="AJ473" s="39">
        <v>1079.82</v>
      </c>
      <c r="AK473" s="39">
        <v>1069.6199999999999</v>
      </c>
      <c r="AL473" s="39">
        <v>1054.42</v>
      </c>
      <c r="AM473" s="39">
        <v>1067.92</v>
      </c>
      <c r="AN473" s="39">
        <v>1067.73</v>
      </c>
      <c r="AO473" s="39">
        <v>1076.3800000000001</v>
      </c>
      <c r="AP473" s="39">
        <v>1085.1199999999999</v>
      </c>
      <c r="AQ473" s="39">
        <v>1095.4000000000001</v>
      </c>
      <c r="AR473" s="39">
        <v>1111.57</v>
      </c>
      <c r="AS473" s="39">
        <v>1110.57</v>
      </c>
      <c r="AT473" s="39">
        <v>1072.07</v>
      </c>
      <c r="AU473" s="39">
        <v>1011.5000000000001</v>
      </c>
      <c r="AV473" s="39">
        <v>940.64</v>
      </c>
      <c r="AW473" s="39">
        <v>933.55</v>
      </c>
      <c r="AX473" s="40">
        <v>929.36</v>
      </c>
      <c r="AY473" s="340">
        <v>194.59</v>
      </c>
      <c r="AZ473" s="175">
        <v>5.3451880000000003</v>
      </c>
      <c r="BA473" s="159">
        <v>0</v>
      </c>
    </row>
    <row r="474" spans="1:137">
      <c r="A474" s="47">
        <v>4</v>
      </c>
      <c r="B474" s="170">
        <f t="shared" si="51"/>
        <v>1123.9851879999999</v>
      </c>
      <c r="C474" s="170">
        <f t="shared" si="49"/>
        <v>1122.2051879999999</v>
      </c>
      <c r="D474" s="170">
        <f t="shared" si="49"/>
        <v>1119.7251879999999</v>
      </c>
      <c r="E474" s="170">
        <f t="shared" si="49"/>
        <v>1120.2951880000001</v>
      </c>
      <c r="F474" s="170">
        <f t="shared" si="49"/>
        <v>1122.4251879999999</v>
      </c>
      <c r="G474" s="170">
        <f t="shared" si="49"/>
        <v>1126.7751880000001</v>
      </c>
      <c r="H474" s="170">
        <f t="shared" si="49"/>
        <v>1135.7551880000001</v>
      </c>
      <c r="I474" s="170">
        <f t="shared" si="49"/>
        <v>1140.7651880000001</v>
      </c>
      <c r="J474" s="170">
        <f t="shared" si="49"/>
        <v>1200.065188</v>
      </c>
      <c r="K474" s="170">
        <f t="shared" si="49"/>
        <v>1276.7651879999999</v>
      </c>
      <c r="L474" s="170">
        <f t="shared" si="49"/>
        <v>1270.405188</v>
      </c>
      <c r="M474" s="170">
        <f t="shared" si="49"/>
        <v>1264.155188</v>
      </c>
      <c r="N474" s="170">
        <f t="shared" si="49"/>
        <v>1271.2851879999998</v>
      </c>
      <c r="O474" s="170">
        <f t="shared" si="49"/>
        <v>1272.085188</v>
      </c>
      <c r="P474" s="170">
        <f t="shared" si="49"/>
        <v>1275.7451879999999</v>
      </c>
      <c r="Q474" s="170">
        <f t="shared" si="49"/>
        <v>1279.9851879999999</v>
      </c>
      <c r="R474" s="170">
        <f t="shared" si="49"/>
        <v>1283.8051879999998</v>
      </c>
      <c r="S474" s="170">
        <f t="shared" si="50"/>
        <v>1294.9251879999999</v>
      </c>
      <c r="T474" s="170">
        <f t="shared" si="50"/>
        <v>1308.065188</v>
      </c>
      <c r="U474" s="170">
        <f t="shared" si="50"/>
        <v>1272.645188</v>
      </c>
      <c r="V474" s="170">
        <f t="shared" si="50"/>
        <v>1234.375188</v>
      </c>
      <c r="W474" s="170">
        <f t="shared" si="50"/>
        <v>1135.2151879999999</v>
      </c>
      <c r="X474" s="170">
        <f t="shared" si="50"/>
        <v>1123.1951879999999</v>
      </c>
      <c r="Y474" s="170">
        <f t="shared" si="50"/>
        <v>1120.0351880000001</v>
      </c>
      <c r="Z474" s="37"/>
      <c r="AA474" s="38">
        <v>924.05</v>
      </c>
      <c r="AB474" s="39">
        <v>922.27</v>
      </c>
      <c r="AC474" s="39">
        <v>919.79</v>
      </c>
      <c r="AD474" s="39">
        <v>920.36</v>
      </c>
      <c r="AE474" s="39">
        <v>922.49</v>
      </c>
      <c r="AF474" s="39">
        <v>926.84</v>
      </c>
      <c r="AG474" s="39">
        <v>935.82</v>
      </c>
      <c r="AH474" s="39">
        <v>940.83</v>
      </c>
      <c r="AI474" s="39">
        <v>1000.13</v>
      </c>
      <c r="AJ474" s="39">
        <v>1076.83</v>
      </c>
      <c r="AK474" s="39">
        <v>1070.47</v>
      </c>
      <c r="AL474" s="39">
        <v>1064.22</v>
      </c>
      <c r="AM474" s="39">
        <v>1071.3499999999999</v>
      </c>
      <c r="AN474" s="39">
        <v>1072.1500000000001</v>
      </c>
      <c r="AO474" s="39">
        <v>1075.81</v>
      </c>
      <c r="AP474" s="39">
        <v>1080.05</v>
      </c>
      <c r="AQ474" s="39">
        <v>1083.8699999999999</v>
      </c>
      <c r="AR474" s="39">
        <v>1094.99</v>
      </c>
      <c r="AS474" s="39">
        <v>1108.1300000000001</v>
      </c>
      <c r="AT474" s="39">
        <v>1072.71</v>
      </c>
      <c r="AU474" s="39">
        <v>1034.44</v>
      </c>
      <c r="AV474" s="39">
        <v>935.28</v>
      </c>
      <c r="AW474" s="39">
        <v>923.26</v>
      </c>
      <c r="AX474" s="40">
        <v>920.1</v>
      </c>
      <c r="AY474" s="340">
        <v>194.59</v>
      </c>
      <c r="AZ474" s="175">
        <v>5.3451880000000003</v>
      </c>
      <c r="BA474" s="159">
        <v>0</v>
      </c>
    </row>
    <row r="475" spans="1:137">
      <c r="A475" s="47">
        <v>5</v>
      </c>
      <c r="B475" s="170">
        <f t="shared" si="51"/>
        <v>1122.315188</v>
      </c>
      <c r="C475" s="170">
        <f t="shared" si="49"/>
        <v>1117.835188</v>
      </c>
      <c r="D475" s="170">
        <f t="shared" si="49"/>
        <v>1118.875188</v>
      </c>
      <c r="E475" s="170">
        <f t="shared" si="49"/>
        <v>1122.885188</v>
      </c>
      <c r="F475" s="170">
        <f t="shared" si="49"/>
        <v>1131.1851879999999</v>
      </c>
      <c r="G475" s="170">
        <f t="shared" si="49"/>
        <v>1141.4251879999999</v>
      </c>
      <c r="H475" s="170">
        <f t="shared" si="49"/>
        <v>1335.565188</v>
      </c>
      <c r="I475" s="170">
        <f t="shared" si="49"/>
        <v>1350.0251879999998</v>
      </c>
      <c r="J475" s="170">
        <f t="shared" si="49"/>
        <v>1375.335188</v>
      </c>
      <c r="K475" s="170">
        <f t="shared" si="49"/>
        <v>1377.9851879999999</v>
      </c>
      <c r="L475" s="170">
        <f t="shared" si="49"/>
        <v>1286.7751879999998</v>
      </c>
      <c r="M475" s="170">
        <f t="shared" si="49"/>
        <v>1338.4151879999999</v>
      </c>
      <c r="N475" s="170">
        <f t="shared" si="49"/>
        <v>1370.7651879999999</v>
      </c>
      <c r="O475" s="170">
        <f t="shared" si="49"/>
        <v>1365.0451879999998</v>
      </c>
      <c r="P475" s="170">
        <f t="shared" si="49"/>
        <v>1372.9751879999999</v>
      </c>
      <c r="Q475" s="170">
        <f t="shared" si="49"/>
        <v>1376.9251879999999</v>
      </c>
      <c r="R475" s="170">
        <f t="shared" si="49"/>
        <v>1392.155188</v>
      </c>
      <c r="S475" s="170">
        <f t="shared" si="50"/>
        <v>1399.085188</v>
      </c>
      <c r="T475" s="170">
        <f t="shared" si="50"/>
        <v>1504.845188</v>
      </c>
      <c r="U475" s="170">
        <f t="shared" si="50"/>
        <v>1506.565188</v>
      </c>
      <c r="V475" s="170">
        <f t="shared" si="50"/>
        <v>1509.6651879999999</v>
      </c>
      <c r="W475" s="170">
        <f t="shared" si="50"/>
        <v>1512.0451879999998</v>
      </c>
      <c r="X475" s="170">
        <f t="shared" si="50"/>
        <v>1510.2551879999999</v>
      </c>
      <c r="Y475" s="170">
        <f t="shared" si="50"/>
        <v>1518.135188</v>
      </c>
      <c r="Z475" s="37"/>
      <c r="AA475" s="38">
        <v>922.38</v>
      </c>
      <c r="AB475" s="39">
        <v>917.9</v>
      </c>
      <c r="AC475" s="39">
        <v>918.94</v>
      </c>
      <c r="AD475" s="39">
        <v>922.95</v>
      </c>
      <c r="AE475" s="39">
        <v>931.25</v>
      </c>
      <c r="AF475" s="39">
        <v>941.49</v>
      </c>
      <c r="AG475" s="39">
        <v>1135.6300000000001</v>
      </c>
      <c r="AH475" s="39">
        <v>1150.0899999999999</v>
      </c>
      <c r="AI475" s="39">
        <v>1175.4000000000001</v>
      </c>
      <c r="AJ475" s="39">
        <v>1178.05</v>
      </c>
      <c r="AK475" s="39">
        <v>1086.8399999999999</v>
      </c>
      <c r="AL475" s="39">
        <v>1138.48</v>
      </c>
      <c r="AM475" s="39">
        <v>1170.83</v>
      </c>
      <c r="AN475" s="39">
        <v>1165.1099999999999</v>
      </c>
      <c r="AO475" s="39">
        <v>1173.04</v>
      </c>
      <c r="AP475" s="39">
        <v>1176.99</v>
      </c>
      <c r="AQ475" s="39">
        <v>1192.22</v>
      </c>
      <c r="AR475" s="39">
        <v>1199.1500000000001</v>
      </c>
      <c r="AS475" s="39">
        <v>1304.9100000000001</v>
      </c>
      <c r="AT475" s="39">
        <v>1306.6300000000001</v>
      </c>
      <c r="AU475" s="39">
        <v>1309.73</v>
      </c>
      <c r="AV475" s="39">
        <v>1312.11</v>
      </c>
      <c r="AW475" s="39">
        <v>1310.32</v>
      </c>
      <c r="AX475" s="40">
        <v>1318.2</v>
      </c>
      <c r="AY475" s="340">
        <v>194.59</v>
      </c>
      <c r="AZ475" s="175">
        <v>5.3451880000000003</v>
      </c>
      <c r="BA475" s="159">
        <v>0</v>
      </c>
    </row>
    <row r="476" spans="1:137">
      <c r="A476" s="47">
        <v>6</v>
      </c>
      <c r="B476" s="170">
        <f t="shared" si="51"/>
        <v>1347.085188</v>
      </c>
      <c r="C476" s="170">
        <f t="shared" si="49"/>
        <v>1348.065188</v>
      </c>
      <c r="D476" s="170">
        <f t="shared" si="49"/>
        <v>1348.2951879999998</v>
      </c>
      <c r="E476" s="170">
        <f t="shared" si="49"/>
        <v>1348.2351879999999</v>
      </c>
      <c r="F476" s="170">
        <f t="shared" si="49"/>
        <v>1347.865188</v>
      </c>
      <c r="G476" s="170">
        <f t="shared" si="49"/>
        <v>1344.9351879999999</v>
      </c>
      <c r="H476" s="170">
        <f t="shared" si="49"/>
        <v>1448.5151879999999</v>
      </c>
      <c r="I476" s="170">
        <f t="shared" si="49"/>
        <v>1443.815188</v>
      </c>
      <c r="J476" s="170">
        <f t="shared" si="49"/>
        <v>1455.615188</v>
      </c>
      <c r="K476" s="170">
        <f t="shared" si="49"/>
        <v>1440.2351879999999</v>
      </c>
      <c r="L476" s="170">
        <f t="shared" si="49"/>
        <v>1441.2351879999999</v>
      </c>
      <c r="M476" s="170">
        <f t="shared" si="49"/>
        <v>1440.2851879999998</v>
      </c>
      <c r="N476" s="170">
        <f t="shared" si="49"/>
        <v>1441.4851879999999</v>
      </c>
      <c r="O476" s="170">
        <f t="shared" si="49"/>
        <v>1442.4451879999999</v>
      </c>
      <c r="P476" s="170">
        <f t="shared" si="49"/>
        <v>1442.7951879999998</v>
      </c>
      <c r="Q476" s="170">
        <f t="shared" si="49"/>
        <v>1444.5451879999998</v>
      </c>
      <c r="R476" s="170">
        <f t="shared" si="49"/>
        <v>1442.9251879999999</v>
      </c>
      <c r="S476" s="170">
        <f t="shared" si="50"/>
        <v>1442.5551879999998</v>
      </c>
      <c r="T476" s="170">
        <f t="shared" si="50"/>
        <v>1442.9851879999999</v>
      </c>
      <c r="U476" s="170">
        <f t="shared" si="50"/>
        <v>1343.0551879999998</v>
      </c>
      <c r="V476" s="170">
        <f t="shared" si="50"/>
        <v>1331.7651879999999</v>
      </c>
      <c r="W476" s="170">
        <f t="shared" si="50"/>
        <v>1335.395188</v>
      </c>
      <c r="X476" s="170">
        <f t="shared" si="50"/>
        <v>1341.125188</v>
      </c>
      <c r="Y476" s="170">
        <f t="shared" si="50"/>
        <v>1345.5251879999998</v>
      </c>
      <c r="Z476" s="37"/>
      <c r="AA476" s="38">
        <v>1147.1500000000001</v>
      </c>
      <c r="AB476" s="39">
        <v>1148.1300000000001</v>
      </c>
      <c r="AC476" s="39">
        <v>1148.3599999999999</v>
      </c>
      <c r="AD476" s="39">
        <v>1148.3</v>
      </c>
      <c r="AE476" s="39">
        <v>1147.93</v>
      </c>
      <c r="AF476" s="39">
        <v>1145</v>
      </c>
      <c r="AG476" s="39">
        <v>1248.58</v>
      </c>
      <c r="AH476" s="39">
        <v>1243.8800000000001</v>
      </c>
      <c r="AI476" s="39">
        <v>1255.68</v>
      </c>
      <c r="AJ476" s="39">
        <v>1240.3</v>
      </c>
      <c r="AK476" s="39">
        <v>1241.3</v>
      </c>
      <c r="AL476" s="39">
        <v>1240.3499999999999</v>
      </c>
      <c r="AM476" s="39">
        <v>1241.55</v>
      </c>
      <c r="AN476" s="39">
        <v>1242.51</v>
      </c>
      <c r="AO476" s="39">
        <v>1242.8599999999999</v>
      </c>
      <c r="AP476" s="39">
        <v>1244.6099999999999</v>
      </c>
      <c r="AQ476" s="39">
        <v>1242.99</v>
      </c>
      <c r="AR476" s="39">
        <v>1242.6199999999999</v>
      </c>
      <c r="AS476" s="39">
        <v>1243.05</v>
      </c>
      <c r="AT476" s="39">
        <v>1143.1199999999999</v>
      </c>
      <c r="AU476" s="39">
        <v>1131.83</v>
      </c>
      <c r="AV476" s="39">
        <v>1135.46</v>
      </c>
      <c r="AW476" s="39">
        <v>1141.19</v>
      </c>
      <c r="AX476" s="40">
        <v>1145.5899999999999</v>
      </c>
      <c r="AY476" s="340">
        <v>194.59</v>
      </c>
      <c r="AZ476" s="175">
        <v>5.3451880000000003</v>
      </c>
      <c r="BA476" s="159">
        <v>0</v>
      </c>
    </row>
    <row r="477" spans="1:137">
      <c r="A477" s="47">
        <v>7</v>
      </c>
      <c r="B477" s="170">
        <f t="shared" si="51"/>
        <v>1346.115188</v>
      </c>
      <c r="C477" s="170">
        <f t="shared" si="49"/>
        <v>1347.595188</v>
      </c>
      <c r="D477" s="170">
        <f t="shared" si="49"/>
        <v>1348.075188</v>
      </c>
      <c r="E477" s="170">
        <f t="shared" si="49"/>
        <v>1348.0051879999999</v>
      </c>
      <c r="F477" s="170">
        <f t="shared" si="49"/>
        <v>1347.7151879999999</v>
      </c>
      <c r="G477" s="170">
        <f t="shared" si="49"/>
        <v>1457.095188</v>
      </c>
      <c r="H477" s="170">
        <f t="shared" si="49"/>
        <v>1449.815188</v>
      </c>
      <c r="I477" s="170">
        <f t="shared" si="49"/>
        <v>1447.595188</v>
      </c>
      <c r="J477" s="170">
        <f t="shared" si="49"/>
        <v>1442.115188</v>
      </c>
      <c r="K477" s="170">
        <f t="shared" si="49"/>
        <v>1441.825188</v>
      </c>
      <c r="L477" s="170">
        <f t="shared" si="49"/>
        <v>1441.9751879999999</v>
      </c>
      <c r="M477" s="170">
        <f t="shared" si="49"/>
        <v>1441.7551879999999</v>
      </c>
      <c r="N477" s="170">
        <f t="shared" si="49"/>
        <v>1442.0451879999998</v>
      </c>
      <c r="O477" s="170">
        <f t="shared" si="49"/>
        <v>1441.9451879999999</v>
      </c>
      <c r="P477" s="170">
        <f t="shared" si="49"/>
        <v>1442.095188</v>
      </c>
      <c r="Q477" s="170">
        <f t="shared" si="49"/>
        <v>1441.645188</v>
      </c>
      <c r="R477" s="170">
        <f t="shared" si="49"/>
        <v>1451.7151879999999</v>
      </c>
      <c r="S477" s="170">
        <f t="shared" si="50"/>
        <v>1471.6651879999999</v>
      </c>
      <c r="T477" s="170">
        <f t="shared" si="50"/>
        <v>1465.615188</v>
      </c>
      <c r="U477" s="170">
        <f t="shared" si="50"/>
        <v>1414.075188</v>
      </c>
      <c r="V477" s="170">
        <f t="shared" si="50"/>
        <v>1332.9351879999999</v>
      </c>
      <c r="W477" s="170">
        <f t="shared" si="50"/>
        <v>1336.125188</v>
      </c>
      <c r="X477" s="170">
        <f t="shared" si="50"/>
        <v>1343.1851879999999</v>
      </c>
      <c r="Y477" s="170">
        <f t="shared" si="50"/>
        <v>1347.395188</v>
      </c>
      <c r="Z477" s="37"/>
      <c r="AA477" s="38">
        <v>1146.18</v>
      </c>
      <c r="AB477" s="39">
        <v>1147.6600000000001</v>
      </c>
      <c r="AC477" s="39">
        <v>1148.1400000000001</v>
      </c>
      <c r="AD477" s="39">
        <v>1148.07</v>
      </c>
      <c r="AE477" s="39">
        <v>1147.78</v>
      </c>
      <c r="AF477" s="39">
        <v>1257.1600000000001</v>
      </c>
      <c r="AG477" s="39">
        <v>1249.8800000000001</v>
      </c>
      <c r="AH477" s="39">
        <v>1247.6600000000001</v>
      </c>
      <c r="AI477" s="39">
        <v>1242.18</v>
      </c>
      <c r="AJ477" s="39">
        <v>1241.8900000000001</v>
      </c>
      <c r="AK477" s="39">
        <v>1242.04</v>
      </c>
      <c r="AL477" s="39">
        <v>1241.82</v>
      </c>
      <c r="AM477" s="39">
        <v>1242.1099999999999</v>
      </c>
      <c r="AN477" s="39">
        <v>1242.01</v>
      </c>
      <c r="AO477" s="39">
        <v>1242.1600000000001</v>
      </c>
      <c r="AP477" s="39">
        <v>1241.71</v>
      </c>
      <c r="AQ477" s="39">
        <v>1251.78</v>
      </c>
      <c r="AR477" s="39">
        <v>1271.73</v>
      </c>
      <c r="AS477" s="39">
        <v>1265.68</v>
      </c>
      <c r="AT477" s="39">
        <v>1214.1400000000001</v>
      </c>
      <c r="AU477" s="39">
        <v>1133</v>
      </c>
      <c r="AV477" s="39">
        <v>1136.19</v>
      </c>
      <c r="AW477" s="39">
        <v>1143.25</v>
      </c>
      <c r="AX477" s="40">
        <v>1147.46</v>
      </c>
      <c r="AY477" s="340">
        <v>194.59</v>
      </c>
      <c r="AZ477" s="175">
        <v>5.3451880000000003</v>
      </c>
      <c r="BA477" s="159">
        <v>0</v>
      </c>
    </row>
    <row r="478" spans="1:137">
      <c r="A478" s="47">
        <v>8</v>
      </c>
      <c r="B478" s="170">
        <f t="shared" si="51"/>
        <v>1346.635188</v>
      </c>
      <c r="C478" s="170">
        <f t="shared" si="49"/>
        <v>1347.2951879999998</v>
      </c>
      <c r="D478" s="170">
        <f t="shared" si="49"/>
        <v>1347.655188</v>
      </c>
      <c r="E478" s="170">
        <f t="shared" si="49"/>
        <v>1347.2051879999999</v>
      </c>
      <c r="F478" s="170">
        <f t="shared" si="49"/>
        <v>1346.7151879999999</v>
      </c>
      <c r="G478" s="170">
        <f t="shared" si="49"/>
        <v>1526.4451879999999</v>
      </c>
      <c r="H478" s="170">
        <f t="shared" si="49"/>
        <v>1519.405188</v>
      </c>
      <c r="I478" s="170">
        <f t="shared" si="49"/>
        <v>1517.605188</v>
      </c>
      <c r="J478" s="170">
        <f t="shared" si="49"/>
        <v>1512.5351879999998</v>
      </c>
      <c r="K478" s="170">
        <f t="shared" si="49"/>
        <v>1512.3051879999998</v>
      </c>
      <c r="L478" s="170">
        <f t="shared" si="49"/>
        <v>1512.6651879999999</v>
      </c>
      <c r="M478" s="170">
        <f t="shared" si="49"/>
        <v>1513.095188</v>
      </c>
      <c r="N478" s="170">
        <f t="shared" si="49"/>
        <v>1513.0151879999999</v>
      </c>
      <c r="O478" s="170">
        <f t="shared" si="49"/>
        <v>1513.2851879999998</v>
      </c>
      <c r="P478" s="170">
        <f t="shared" si="49"/>
        <v>1333.7751879999998</v>
      </c>
      <c r="Q478" s="170">
        <f t="shared" si="49"/>
        <v>1333.7051879999999</v>
      </c>
      <c r="R478" s="170">
        <f t="shared" si="49"/>
        <v>1335.2851879999998</v>
      </c>
      <c r="S478" s="170">
        <f t="shared" si="50"/>
        <v>1361.4951879999999</v>
      </c>
      <c r="T478" s="170">
        <f t="shared" si="50"/>
        <v>1337.375188</v>
      </c>
      <c r="U478" s="170">
        <f t="shared" si="50"/>
        <v>1337.9251879999999</v>
      </c>
      <c r="V478" s="170">
        <f t="shared" si="50"/>
        <v>1341.365188</v>
      </c>
      <c r="W478" s="170">
        <f t="shared" si="50"/>
        <v>1342.7551879999999</v>
      </c>
      <c r="X478" s="170">
        <f t="shared" si="50"/>
        <v>1346.2151879999999</v>
      </c>
      <c r="Y478" s="170">
        <f t="shared" si="50"/>
        <v>1347.335188</v>
      </c>
      <c r="Z478" s="37"/>
      <c r="AA478" s="38">
        <v>1146.7</v>
      </c>
      <c r="AB478" s="39">
        <v>1147.3599999999999</v>
      </c>
      <c r="AC478" s="39">
        <v>1147.72</v>
      </c>
      <c r="AD478" s="39">
        <v>1147.27</v>
      </c>
      <c r="AE478" s="39">
        <v>1146.78</v>
      </c>
      <c r="AF478" s="39">
        <v>1326.51</v>
      </c>
      <c r="AG478" s="39">
        <v>1319.47</v>
      </c>
      <c r="AH478" s="39">
        <v>1317.67</v>
      </c>
      <c r="AI478" s="39">
        <v>1312.6</v>
      </c>
      <c r="AJ478" s="39">
        <v>1312.37</v>
      </c>
      <c r="AK478" s="39">
        <v>1312.73</v>
      </c>
      <c r="AL478" s="39">
        <v>1313.16</v>
      </c>
      <c r="AM478" s="39">
        <v>1313.08</v>
      </c>
      <c r="AN478" s="39">
        <v>1313.35</v>
      </c>
      <c r="AO478" s="39">
        <v>1133.8399999999999</v>
      </c>
      <c r="AP478" s="39">
        <v>1133.77</v>
      </c>
      <c r="AQ478" s="39">
        <v>1135.3499999999999</v>
      </c>
      <c r="AR478" s="39">
        <v>1161.56</v>
      </c>
      <c r="AS478" s="39">
        <v>1137.44</v>
      </c>
      <c r="AT478" s="39">
        <v>1137.99</v>
      </c>
      <c r="AU478" s="39">
        <v>1141.43</v>
      </c>
      <c r="AV478" s="39">
        <v>1142.82</v>
      </c>
      <c r="AW478" s="39">
        <v>1146.28</v>
      </c>
      <c r="AX478" s="40">
        <v>1147.4000000000001</v>
      </c>
      <c r="AY478" s="340">
        <v>194.59</v>
      </c>
      <c r="AZ478" s="175">
        <v>5.3451880000000003</v>
      </c>
      <c r="BA478" s="159">
        <v>0</v>
      </c>
    </row>
    <row r="479" spans="1:137">
      <c r="A479" s="47">
        <v>9</v>
      </c>
      <c r="B479" s="170">
        <f t="shared" si="51"/>
        <v>1346.9151879999999</v>
      </c>
      <c r="C479" s="170">
        <f t="shared" si="49"/>
        <v>1347.7051879999999</v>
      </c>
      <c r="D479" s="170">
        <f t="shared" si="49"/>
        <v>1348.2051879999999</v>
      </c>
      <c r="E479" s="170">
        <f t="shared" si="49"/>
        <v>1348.405188</v>
      </c>
      <c r="F479" s="170">
        <f t="shared" si="49"/>
        <v>1348.395188</v>
      </c>
      <c r="G479" s="170">
        <f t="shared" si="49"/>
        <v>1527.345188</v>
      </c>
      <c r="H479" s="170">
        <f t="shared" si="49"/>
        <v>1521.575188</v>
      </c>
      <c r="I479" s="170">
        <f t="shared" si="49"/>
        <v>1520.4351879999999</v>
      </c>
      <c r="J479" s="170">
        <f t="shared" si="49"/>
        <v>1519.2651879999999</v>
      </c>
      <c r="K479" s="170">
        <f t="shared" si="49"/>
        <v>1519.635188</v>
      </c>
      <c r="L479" s="170">
        <f t="shared" si="49"/>
        <v>1520.155188</v>
      </c>
      <c r="M479" s="170">
        <f t="shared" si="49"/>
        <v>1518.885188</v>
      </c>
      <c r="N479" s="170">
        <f t="shared" si="49"/>
        <v>1519.5451879999998</v>
      </c>
      <c r="O479" s="170">
        <f t="shared" si="49"/>
        <v>1519.6851879999999</v>
      </c>
      <c r="P479" s="170">
        <f t="shared" si="49"/>
        <v>1519.4951879999999</v>
      </c>
      <c r="Q479" s="170">
        <f t="shared" si="49"/>
        <v>1339.2851879999998</v>
      </c>
      <c r="R479" s="170">
        <f t="shared" si="49"/>
        <v>1340.0551879999998</v>
      </c>
      <c r="S479" s="170">
        <f t="shared" si="50"/>
        <v>1340.885188</v>
      </c>
      <c r="T479" s="170">
        <f t="shared" si="50"/>
        <v>1341.335188</v>
      </c>
      <c r="U479" s="170">
        <f t="shared" si="50"/>
        <v>1343.6951879999999</v>
      </c>
      <c r="V479" s="170">
        <f t="shared" si="50"/>
        <v>1343.605188</v>
      </c>
      <c r="W479" s="170">
        <f t="shared" si="50"/>
        <v>1343.6651879999999</v>
      </c>
      <c r="X479" s="170">
        <f t="shared" si="50"/>
        <v>1346.595188</v>
      </c>
      <c r="Y479" s="170">
        <f t="shared" si="50"/>
        <v>1347.4751879999999</v>
      </c>
      <c r="Z479" s="37"/>
      <c r="AA479" s="38">
        <v>1146.98</v>
      </c>
      <c r="AB479" s="39">
        <v>1147.77</v>
      </c>
      <c r="AC479" s="39">
        <v>1148.27</v>
      </c>
      <c r="AD479" s="39">
        <v>1148.47</v>
      </c>
      <c r="AE479" s="39">
        <v>1148.46</v>
      </c>
      <c r="AF479" s="39">
        <v>1327.41</v>
      </c>
      <c r="AG479" s="39">
        <v>1321.64</v>
      </c>
      <c r="AH479" s="39">
        <v>1320.5</v>
      </c>
      <c r="AI479" s="39">
        <v>1319.33</v>
      </c>
      <c r="AJ479" s="39">
        <v>1319.7</v>
      </c>
      <c r="AK479" s="39">
        <v>1320.22</v>
      </c>
      <c r="AL479" s="39">
        <v>1318.95</v>
      </c>
      <c r="AM479" s="39">
        <v>1319.61</v>
      </c>
      <c r="AN479" s="39">
        <v>1319.75</v>
      </c>
      <c r="AO479" s="39">
        <v>1319.56</v>
      </c>
      <c r="AP479" s="39">
        <v>1139.3499999999999</v>
      </c>
      <c r="AQ479" s="39">
        <v>1140.1199999999999</v>
      </c>
      <c r="AR479" s="39">
        <v>1140.95</v>
      </c>
      <c r="AS479" s="39">
        <v>1141.4000000000001</v>
      </c>
      <c r="AT479" s="39">
        <v>1143.76</v>
      </c>
      <c r="AU479" s="39">
        <v>1143.67</v>
      </c>
      <c r="AV479" s="39">
        <v>1143.73</v>
      </c>
      <c r="AW479" s="39">
        <v>1146.6600000000001</v>
      </c>
      <c r="AX479" s="40">
        <v>1147.54</v>
      </c>
      <c r="AY479" s="340">
        <v>194.59</v>
      </c>
      <c r="AZ479" s="175">
        <v>5.3451880000000003</v>
      </c>
      <c r="BA479" s="159">
        <v>0</v>
      </c>
    </row>
    <row r="480" spans="1:137">
      <c r="A480" s="47">
        <v>10</v>
      </c>
      <c r="B480" s="170">
        <f t="shared" si="51"/>
        <v>1343.6751879999999</v>
      </c>
      <c r="C480" s="170">
        <f t="shared" si="49"/>
        <v>1346.575188</v>
      </c>
      <c r="D480" s="170">
        <f t="shared" si="49"/>
        <v>1347.2451879999999</v>
      </c>
      <c r="E480" s="170">
        <f t="shared" si="49"/>
        <v>1348.4351879999999</v>
      </c>
      <c r="F480" s="170">
        <f t="shared" si="49"/>
        <v>1348.6851879999999</v>
      </c>
      <c r="G480" s="170">
        <f t="shared" si="49"/>
        <v>1528.7151879999999</v>
      </c>
      <c r="H480" s="170">
        <f t="shared" si="49"/>
        <v>1529.135188</v>
      </c>
      <c r="I480" s="170">
        <f t="shared" si="49"/>
        <v>1528.125188</v>
      </c>
      <c r="J480" s="170">
        <f t="shared" si="49"/>
        <v>1525.5551879999998</v>
      </c>
      <c r="K480" s="170">
        <f t="shared" si="49"/>
        <v>1524.115188</v>
      </c>
      <c r="L480" s="170">
        <f t="shared" si="49"/>
        <v>1524.145188</v>
      </c>
      <c r="M480" s="170">
        <f t="shared" si="49"/>
        <v>1523.855188</v>
      </c>
      <c r="N480" s="170">
        <f t="shared" si="49"/>
        <v>1523.8051879999998</v>
      </c>
      <c r="O480" s="170">
        <f t="shared" si="49"/>
        <v>1523.9751879999999</v>
      </c>
      <c r="P480" s="170">
        <f t="shared" si="49"/>
        <v>1524.405188</v>
      </c>
      <c r="Q480" s="170">
        <f t="shared" si="49"/>
        <v>1344.895188</v>
      </c>
      <c r="R480" s="170">
        <f t="shared" si="49"/>
        <v>1345.135188</v>
      </c>
      <c r="S480" s="170">
        <f t="shared" si="50"/>
        <v>1345.825188</v>
      </c>
      <c r="T480" s="170">
        <f t="shared" si="50"/>
        <v>1345.4851879999999</v>
      </c>
      <c r="U480" s="170">
        <f t="shared" si="50"/>
        <v>1343.395188</v>
      </c>
      <c r="V480" s="170">
        <f t="shared" si="50"/>
        <v>1343.405188</v>
      </c>
      <c r="W480" s="170">
        <f t="shared" si="50"/>
        <v>1345.105188</v>
      </c>
      <c r="X480" s="170">
        <f t="shared" si="50"/>
        <v>1346.5251879999998</v>
      </c>
      <c r="Y480" s="170">
        <f t="shared" si="50"/>
        <v>1347.875188</v>
      </c>
      <c r="Z480" s="37"/>
      <c r="AA480" s="38">
        <v>1143.74</v>
      </c>
      <c r="AB480" s="39">
        <v>1146.6400000000001</v>
      </c>
      <c r="AC480" s="39">
        <v>1147.31</v>
      </c>
      <c r="AD480" s="39">
        <v>1148.5</v>
      </c>
      <c r="AE480" s="39">
        <v>1148.75</v>
      </c>
      <c r="AF480" s="39">
        <v>1328.78</v>
      </c>
      <c r="AG480" s="39">
        <v>1329.2</v>
      </c>
      <c r="AH480" s="39">
        <v>1328.19</v>
      </c>
      <c r="AI480" s="39">
        <v>1325.62</v>
      </c>
      <c r="AJ480" s="39">
        <v>1324.18</v>
      </c>
      <c r="AK480" s="39">
        <v>1324.21</v>
      </c>
      <c r="AL480" s="39">
        <v>1323.92</v>
      </c>
      <c r="AM480" s="39">
        <v>1323.87</v>
      </c>
      <c r="AN480" s="39">
        <v>1324.04</v>
      </c>
      <c r="AO480" s="39">
        <v>1324.47</v>
      </c>
      <c r="AP480" s="39">
        <v>1144.96</v>
      </c>
      <c r="AQ480" s="39">
        <v>1145.2</v>
      </c>
      <c r="AR480" s="39">
        <v>1145.8900000000001</v>
      </c>
      <c r="AS480" s="39">
        <v>1145.55</v>
      </c>
      <c r="AT480" s="39">
        <v>1143.46</v>
      </c>
      <c r="AU480" s="39">
        <v>1143.47</v>
      </c>
      <c r="AV480" s="39">
        <v>1145.17</v>
      </c>
      <c r="AW480" s="39">
        <v>1146.5899999999999</v>
      </c>
      <c r="AX480" s="40">
        <v>1147.94</v>
      </c>
      <c r="AY480" s="340">
        <v>194.59</v>
      </c>
      <c r="AZ480" s="175">
        <v>5.3451880000000003</v>
      </c>
      <c r="BA480" s="159">
        <v>0</v>
      </c>
    </row>
    <row r="481" spans="1:53">
      <c r="A481" s="47">
        <v>11</v>
      </c>
      <c r="B481" s="170">
        <f t="shared" si="51"/>
        <v>1346.875188</v>
      </c>
      <c r="C481" s="170">
        <f t="shared" si="49"/>
        <v>1347.9251879999999</v>
      </c>
      <c r="D481" s="170">
        <f t="shared" si="49"/>
        <v>1348.1851879999999</v>
      </c>
      <c r="E481" s="170">
        <f t="shared" si="49"/>
        <v>1348.2851879999998</v>
      </c>
      <c r="F481" s="170">
        <f t="shared" si="49"/>
        <v>1348.7451879999999</v>
      </c>
      <c r="G481" s="170">
        <f t="shared" si="49"/>
        <v>1528.5251879999998</v>
      </c>
      <c r="H481" s="170">
        <f t="shared" si="49"/>
        <v>1529.095188</v>
      </c>
      <c r="I481" s="170">
        <f t="shared" si="49"/>
        <v>1528.605188</v>
      </c>
      <c r="J481" s="170">
        <f t="shared" si="49"/>
        <v>1526.7651879999999</v>
      </c>
      <c r="K481" s="170">
        <f t="shared" si="49"/>
        <v>1525.325188</v>
      </c>
      <c r="L481" s="170">
        <f t="shared" si="49"/>
        <v>1524.9551879999999</v>
      </c>
      <c r="M481" s="170">
        <f t="shared" si="49"/>
        <v>1524.7851879999998</v>
      </c>
      <c r="N481" s="170">
        <f t="shared" si="49"/>
        <v>1525.2451879999999</v>
      </c>
      <c r="O481" s="170">
        <f t="shared" si="49"/>
        <v>1525.395188</v>
      </c>
      <c r="P481" s="170">
        <f t="shared" si="49"/>
        <v>1525.7651879999999</v>
      </c>
      <c r="Q481" s="170">
        <f t="shared" si="49"/>
        <v>1346.2151879999999</v>
      </c>
      <c r="R481" s="170">
        <f t="shared" si="49"/>
        <v>1346.135188</v>
      </c>
      <c r="S481" s="170">
        <f t="shared" si="50"/>
        <v>1346.2151879999999</v>
      </c>
      <c r="T481" s="170">
        <f t="shared" si="50"/>
        <v>1345.585188</v>
      </c>
      <c r="U481" s="170">
        <f t="shared" si="50"/>
        <v>1344.3051879999998</v>
      </c>
      <c r="V481" s="170">
        <f t="shared" si="50"/>
        <v>1343.2251879999999</v>
      </c>
      <c r="W481" s="170">
        <f t="shared" si="50"/>
        <v>1344.395188</v>
      </c>
      <c r="X481" s="170">
        <f t="shared" si="50"/>
        <v>1345.9251879999999</v>
      </c>
      <c r="Y481" s="170">
        <f t="shared" si="50"/>
        <v>1347.645188</v>
      </c>
      <c r="Z481" s="37"/>
      <c r="AA481" s="41">
        <v>1146.94</v>
      </c>
      <c r="AB481" s="39">
        <v>1147.99</v>
      </c>
      <c r="AC481" s="39">
        <v>1148.25</v>
      </c>
      <c r="AD481" s="39">
        <v>1148.3499999999999</v>
      </c>
      <c r="AE481" s="39">
        <v>1148.81</v>
      </c>
      <c r="AF481" s="39">
        <v>1328.59</v>
      </c>
      <c r="AG481" s="39">
        <v>1329.16</v>
      </c>
      <c r="AH481" s="39">
        <v>1328.67</v>
      </c>
      <c r="AI481" s="39">
        <v>1326.83</v>
      </c>
      <c r="AJ481" s="39">
        <v>1325.39</v>
      </c>
      <c r="AK481" s="39">
        <v>1325.02</v>
      </c>
      <c r="AL481" s="39">
        <v>1324.85</v>
      </c>
      <c r="AM481" s="39">
        <v>1325.31</v>
      </c>
      <c r="AN481" s="39">
        <v>1325.46</v>
      </c>
      <c r="AO481" s="39">
        <v>1325.83</v>
      </c>
      <c r="AP481" s="39">
        <v>1146.28</v>
      </c>
      <c r="AQ481" s="39">
        <v>1146.2</v>
      </c>
      <c r="AR481" s="39">
        <v>1146.28</v>
      </c>
      <c r="AS481" s="39">
        <v>1145.6500000000001</v>
      </c>
      <c r="AT481" s="39">
        <v>1144.3699999999999</v>
      </c>
      <c r="AU481" s="39">
        <v>1143.29</v>
      </c>
      <c r="AV481" s="39">
        <v>1144.46</v>
      </c>
      <c r="AW481" s="39">
        <v>1145.99</v>
      </c>
      <c r="AX481" s="40">
        <v>1147.71</v>
      </c>
      <c r="AY481" s="340">
        <v>194.59</v>
      </c>
      <c r="AZ481" s="175">
        <v>5.3451880000000003</v>
      </c>
      <c r="BA481" s="159">
        <v>0</v>
      </c>
    </row>
    <row r="482" spans="1:53">
      <c r="A482" s="47">
        <v>12</v>
      </c>
      <c r="B482" s="170">
        <f t="shared" si="51"/>
        <v>1347.9451879999999</v>
      </c>
      <c r="C482" s="170">
        <f t="shared" si="49"/>
        <v>1349.875188</v>
      </c>
      <c r="D482" s="170">
        <f t="shared" si="49"/>
        <v>1349.9751879999999</v>
      </c>
      <c r="E482" s="170">
        <f t="shared" si="49"/>
        <v>1349.9651879999999</v>
      </c>
      <c r="F482" s="170">
        <f t="shared" si="49"/>
        <v>1349.7451879999999</v>
      </c>
      <c r="G482" s="170">
        <f t="shared" si="49"/>
        <v>1528.5551879999998</v>
      </c>
      <c r="H482" s="170">
        <f t="shared" si="49"/>
        <v>1525.4751879999999</v>
      </c>
      <c r="I482" s="170">
        <f t="shared" si="49"/>
        <v>1523.9651879999999</v>
      </c>
      <c r="J482" s="170">
        <f t="shared" si="49"/>
        <v>1521.6951879999999</v>
      </c>
      <c r="K482" s="170">
        <f t="shared" si="49"/>
        <v>1520.7951879999998</v>
      </c>
      <c r="L482" s="170">
        <f t="shared" si="49"/>
        <v>1520.645188</v>
      </c>
      <c r="M482" s="170">
        <f t="shared" si="49"/>
        <v>1520.4551879999999</v>
      </c>
      <c r="N482" s="170">
        <f t="shared" si="49"/>
        <v>1520.9851879999999</v>
      </c>
      <c r="O482" s="170">
        <f t="shared" si="49"/>
        <v>1520.7051879999999</v>
      </c>
      <c r="P482" s="170">
        <f t="shared" si="49"/>
        <v>1520.815188</v>
      </c>
      <c r="Q482" s="170">
        <f t="shared" si="49"/>
        <v>1340.5451879999998</v>
      </c>
      <c r="R482" s="170">
        <f t="shared" si="49"/>
        <v>1341.0551879999998</v>
      </c>
      <c r="S482" s="170">
        <f t="shared" si="50"/>
        <v>1342.065188</v>
      </c>
      <c r="T482" s="170">
        <f t="shared" si="50"/>
        <v>1342.9251879999999</v>
      </c>
      <c r="U482" s="170">
        <f t="shared" si="50"/>
        <v>1341.2451879999999</v>
      </c>
      <c r="V482" s="170">
        <f t="shared" si="50"/>
        <v>1341.7151879999999</v>
      </c>
      <c r="W482" s="170">
        <f t="shared" si="50"/>
        <v>1341.9651879999999</v>
      </c>
      <c r="X482" s="170">
        <f t="shared" si="50"/>
        <v>1345.6651879999999</v>
      </c>
      <c r="Y482" s="170">
        <f t="shared" si="50"/>
        <v>1347.4351879999999</v>
      </c>
      <c r="Z482" s="37"/>
      <c r="AA482" s="41">
        <v>1148.01</v>
      </c>
      <c r="AB482" s="39">
        <v>1149.94</v>
      </c>
      <c r="AC482" s="39">
        <v>1150.04</v>
      </c>
      <c r="AD482" s="39">
        <v>1150.03</v>
      </c>
      <c r="AE482" s="39">
        <v>1149.81</v>
      </c>
      <c r="AF482" s="39">
        <v>1328.62</v>
      </c>
      <c r="AG482" s="39">
        <v>1325.54</v>
      </c>
      <c r="AH482" s="39">
        <v>1324.03</v>
      </c>
      <c r="AI482" s="39">
        <v>1321.76</v>
      </c>
      <c r="AJ482" s="39">
        <v>1320.86</v>
      </c>
      <c r="AK482" s="39">
        <v>1320.71</v>
      </c>
      <c r="AL482" s="39">
        <v>1320.52</v>
      </c>
      <c r="AM482" s="39">
        <v>1321.05</v>
      </c>
      <c r="AN482" s="39">
        <v>1320.77</v>
      </c>
      <c r="AO482" s="39">
        <v>1320.88</v>
      </c>
      <c r="AP482" s="39">
        <v>1140.6099999999999</v>
      </c>
      <c r="AQ482" s="39">
        <v>1141.1199999999999</v>
      </c>
      <c r="AR482" s="39">
        <v>1142.1300000000001</v>
      </c>
      <c r="AS482" s="39">
        <v>1142.99</v>
      </c>
      <c r="AT482" s="39">
        <v>1141.31</v>
      </c>
      <c r="AU482" s="39">
        <v>1141.78</v>
      </c>
      <c r="AV482" s="39">
        <v>1142.03</v>
      </c>
      <c r="AW482" s="39">
        <v>1145.73</v>
      </c>
      <c r="AX482" s="40">
        <v>1147.5</v>
      </c>
      <c r="AY482" s="340">
        <v>194.59</v>
      </c>
      <c r="AZ482" s="175">
        <v>5.3451880000000003</v>
      </c>
      <c r="BA482" s="159">
        <v>0</v>
      </c>
    </row>
    <row r="483" spans="1:53">
      <c r="A483" s="47">
        <v>13</v>
      </c>
      <c r="B483" s="170">
        <f t="shared" si="51"/>
        <v>1348.0251879999998</v>
      </c>
      <c r="C483" s="170">
        <f t="shared" si="49"/>
        <v>1348.9151879999999</v>
      </c>
      <c r="D483" s="170">
        <f t="shared" si="49"/>
        <v>1349.125188</v>
      </c>
      <c r="E483" s="170">
        <f t="shared" si="49"/>
        <v>1348.9851879999999</v>
      </c>
      <c r="F483" s="170">
        <f t="shared" si="49"/>
        <v>1348.7451879999999</v>
      </c>
      <c r="G483" s="170">
        <f t="shared" si="49"/>
        <v>1527.4751879999999</v>
      </c>
      <c r="H483" s="170">
        <f t="shared" si="49"/>
        <v>1523.595188</v>
      </c>
      <c r="I483" s="170">
        <f t="shared" si="49"/>
        <v>1522.095188</v>
      </c>
      <c r="J483" s="170">
        <f t="shared" si="49"/>
        <v>1519.7051879999999</v>
      </c>
      <c r="K483" s="170">
        <f t="shared" si="49"/>
        <v>1518.855188</v>
      </c>
      <c r="L483" s="170">
        <f t="shared" si="49"/>
        <v>1518.4551879999999</v>
      </c>
      <c r="M483" s="170">
        <f t="shared" si="49"/>
        <v>1518.315188</v>
      </c>
      <c r="N483" s="170">
        <f t="shared" si="49"/>
        <v>1519.105188</v>
      </c>
      <c r="O483" s="170">
        <f t="shared" si="49"/>
        <v>1519.875188</v>
      </c>
      <c r="P483" s="170">
        <f t="shared" si="49"/>
        <v>1520.105188</v>
      </c>
      <c r="Q483" s="170">
        <f t="shared" si="49"/>
        <v>1519.895188</v>
      </c>
      <c r="R483" s="170">
        <f t="shared" si="49"/>
        <v>1520.645188</v>
      </c>
      <c r="S483" s="170">
        <f t="shared" si="50"/>
        <v>1341.2951879999998</v>
      </c>
      <c r="T483" s="170">
        <f t="shared" si="50"/>
        <v>1341.7751879999998</v>
      </c>
      <c r="U483" s="170">
        <f t="shared" si="50"/>
        <v>1340.1951879999999</v>
      </c>
      <c r="V483" s="170">
        <f t="shared" si="50"/>
        <v>1339.4251879999999</v>
      </c>
      <c r="W483" s="170">
        <f t="shared" si="50"/>
        <v>1338.9151879999999</v>
      </c>
      <c r="X483" s="170">
        <f t="shared" si="50"/>
        <v>1343.6651879999999</v>
      </c>
      <c r="Y483" s="170">
        <f t="shared" si="50"/>
        <v>1347.5151879999999</v>
      </c>
      <c r="Z483" s="37"/>
      <c r="AA483" s="41">
        <v>1148.0899999999999</v>
      </c>
      <c r="AB483" s="39">
        <v>1148.98</v>
      </c>
      <c r="AC483" s="39">
        <v>1149.19</v>
      </c>
      <c r="AD483" s="39">
        <v>1149.05</v>
      </c>
      <c r="AE483" s="39">
        <v>1148.81</v>
      </c>
      <c r="AF483" s="39">
        <v>1327.54</v>
      </c>
      <c r="AG483" s="39">
        <v>1323.66</v>
      </c>
      <c r="AH483" s="39">
        <v>1322.16</v>
      </c>
      <c r="AI483" s="39">
        <v>1319.77</v>
      </c>
      <c r="AJ483" s="39">
        <v>1318.92</v>
      </c>
      <c r="AK483" s="39">
        <v>1318.52</v>
      </c>
      <c r="AL483" s="39">
        <v>1318.38</v>
      </c>
      <c r="AM483" s="39">
        <v>1319.17</v>
      </c>
      <c r="AN483" s="39">
        <v>1319.94</v>
      </c>
      <c r="AO483" s="39">
        <v>1320.17</v>
      </c>
      <c r="AP483" s="39">
        <v>1319.96</v>
      </c>
      <c r="AQ483" s="39">
        <v>1320.71</v>
      </c>
      <c r="AR483" s="39">
        <v>1141.3599999999999</v>
      </c>
      <c r="AS483" s="39">
        <v>1141.8399999999999</v>
      </c>
      <c r="AT483" s="39">
        <v>1140.26</v>
      </c>
      <c r="AU483" s="39">
        <v>1139.49</v>
      </c>
      <c r="AV483" s="39">
        <v>1138.98</v>
      </c>
      <c r="AW483" s="39">
        <v>1143.73</v>
      </c>
      <c r="AX483" s="40">
        <v>1147.58</v>
      </c>
      <c r="AY483" s="340">
        <v>194.59</v>
      </c>
      <c r="AZ483" s="175">
        <v>5.3451880000000003</v>
      </c>
      <c r="BA483" s="159">
        <v>0</v>
      </c>
    </row>
    <row r="484" spans="1:53">
      <c r="A484" s="47">
        <v>14</v>
      </c>
      <c r="B484" s="170">
        <f t="shared" si="51"/>
        <v>1347.365188</v>
      </c>
      <c r="C484" s="170">
        <f t="shared" si="49"/>
        <v>1349.2351879999999</v>
      </c>
      <c r="D484" s="170">
        <f t="shared" si="49"/>
        <v>1349.5051879999999</v>
      </c>
      <c r="E484" s="170">
        <f t="shared" si="49"/>
        <v>1349.2751879999998</v>
      </c>
      <c r="F484" s="170">
        <f t="shared" si="49"/>
        <v>1348.9251879999999</v>
      </c>
      <c r="G484" s="170">
        <f t="shared" si="49"/>
        <v>1527.7951879999998</v>
      </c>
      <c r="H484" s="170">
        <f t="shared" si="49"/>
        <v>1523.4751879999999</v>
      </c>
      <c r="I484" s="170">
        <f t="shared" si="49"/>
        <v>1522.4751879999999</v>
      </c>
      <c r="J484" s="170">
        <f t="shared" si="49"/>
        <v>1521.565188</v>
      </c>
      <c r="K484" s="170">
        <f t="shared" si="49"/>
        <v>1521.2651879999999</v>
      </c>
      <c r="L484" s="170">
        <f t="shared" si="49"/>
        <v>1522.385188</v>
      </c>
      <c r="M484" s="170">
        <f t="shared" si="49"/>
        <v>1521.905188</v>
      </c>
      <c r="N484" s="170">
        <f t="shared" si="49"/>
        <v>1522.1951879999999</v>
      </c>
      <c r="O484" s="170">
        <f t="shared" si="49"/>
        <v>1522.0151879999999</v>
      </c>
      <c r="P484" s="170">
        <f t="shared" si="49"/>
        <v>1522.895188</v>
      </c>
      <c r="Q484" s="170">
        <f t="shared" si="49"/>
        <v>1520.7351879999999</v>
      </c>
      <c r="R484" s="170">
        <f t="shared" si="49"/>
        <v>1521.855188</v>
      </c>
      <c r="S484" s="170">
        <f t="shared" si="50"/>
        <v>1341.2451879999999</v>
      </c>
      <c r="T484" s="170">
        <f t="shared" si="50"/>
        <v>1340.085188</v>
      </c>
      <c r="U484" s="170">
        <f t="shared" si="50"/>
        <v>1339.9551879999999</v>
      </c>
      <c r="V484" s="170">
        <f t="shared" si="50"/>
        <v>1340.7851879999998</v>
      </c>
      <c r="W484" s="170">
        <f t="shared" si="50"/>
        <v>1342.7051879999999</v>
      </c>
      <c r="X484" s="170">
        <f t="shared" si="50"/>
        <v>1088.0351880000001</v>
      </c>
      <c r="Y484" s="170">
        <f t="shared" si="50"/>
        <v>1087.805188</v>
      </c>
      <c r="Z484" s="37"/>
      <c r="AA484" s="41">
        <v>1147.43</v>
      </c>
      <c r="AB484" s="39">
        <v>1149.3</v>
      </c>
      <c r="AC484" s="39">
        <v>1149.57</v>
      </c>
      <c r="AD484" s="39">
        <v>1149.3399999999999</v>
      </c>
      <c r="AE484" s="39">
        <v>1148.99</v>
      </c>
      <c r="AF484" s="39">
        <v>1327.86</v>
      </c>
      <c r="AG484" s="39">
        <v>1323.54</v>
      </c>
      <c r="AH484" s="39">
        <v>1322.54</v>
      </c>
      <c r="AI484" s="39">
        <v>1321.63</v>
      </c>
      <c r="AJ484" s="39">
        <v>1321.33</v>
      </c>
      <c r="AK484" s="39">
        <v>1322.45</v>
      </c>
      <c r="AL484" s="39">
        <v>1321.97</v>
      </c>
      <c r="AM484" s="39">
        <v>1322.26</v>
      </c>
      <c r="AN484" s="39">
        <v>1322.08</v>
      </c>
      <c r="AO484" s="39">
        <v>1322.96</v>
      </c>
      <c r="AP484" s="39">
        <v>1320.8</v>
      </c>
      <c r="AQ484" s="39">
        <v>1321.92</v>
      </c>
      <c r="AR484" s="39">
        <v>1141.31</v>
      </c>
      <c r="AS484" s="39">
        <v>1140.1500000000001</v>
      </c>
      <c r="AT484" s="39">
        <v>1140.02</v>
      </c>
      <c r="AU484" s="39">
        <v>1140.8499999999999</v>
      </c>
      <c r="AV484" s="39">
        <v>1142.77</v>
      </c>
      <c r="AW484" s="39">
        <v>888.1</v>
      </c>
      <c r="AX484" s="40">
        <v>887.87</v>
      </c>
      <c r="AY484" s="340">
        <v>194.59</v>
      </c>
      <c r="AZ484" s="175">
        <v>5.3451880000000003</v>
      </c>
      <c r="BA484" s="159">
        <v>0</v>
      </c>
    </row>
    <row r="485" spans="1:53">
      <c r="A485" s="47">
        <v>15</v>
      </c>
      <c r="B485" s="170">
        <f t="shared" si="51"/>
        <v>1090.6851879999999</v>
      </c>
      <c r="C485" s="170">
        <f t="shared" si="49"/>
        <v>1090.5251880000001</v>
      </c>
      <c r="D485" s="170">
        <f t="shared" si="49"/>
        <v>1089.625188</v>
      </c>
      <c r="E485" s="170">
        <f t="shared" si="49"/>
        <v>1089.055188</v>
      </c>
      <c r="F485" s="170">
        <f t="shared" si="49"/>
        <v>1079.7251879999999</v>
      </c>
      <c r="G485" s="170">
        <f t="shared" si="49"/>
        <v>1089.7251879999999</v>
      </c>
      <c r="H485" s="170">
        <f t="shared" si="49"/>
        <v>1093.365188</v>
      </c>
      <c r="I485" s="170">
        <f t="shared" si="49"/>
        <v>1143.905188</v>
      </c>
      <c r="J485" s="170">
        <f t="shared" si="49"/>
        <v>1092.4151879999999</v>
      </c>
      <c r="K485" s="170">
        <f t="shared" si="49"/>
        <v>1091.845188</v>
      </c>
      <c r="L485" s="170">
        <f t="shared" si="49"/>
        <v>1091.4951879999999</v>
      </c>
      <c r="M485" s="170">
        <f t="shared" si="49"/>
        <v>1090.575188</v>
      </c>
      <c r="N485" s="170">
        <f t="shared" si="49"/>
        <v>1090.1751879999999</v>
      </c>
      <c r="O485" s="170">
        <f t="shared" si="49"/>
        <v>1088.9851879999999</v>
      </c>
      <c r="P485" s="170">
        <f t="shared" si="49"/>
        <v>1088.905188</v>
      </c>
      <c r="Q485" s="170">
        <f t="shared" si="49"/>
        <v>1089.4951879999999</v>
      </c>
      <c r="R485" s="170">
        <f t="shared" si="49"/>
        <v>1091.6951879999999</v>
      </c>
      <c r="S485" s="170">
        <f t="shared" si="50"/>
        <v>1177.0251880000001</v>
      </c>
      <c r="T485" s="170">
        <f t="shared" si="50"/>
        <v>1219.865188</v>
      </c>
      <c r="U485" s="170">
        <f t="shared" si="50"/>
        <v>1172.075188</v>
      </c>
      <c r="V485" s="170">
        <f t="shared" si="50"/>
        <v>1116.355188</v>
      </c>
      <c r="W485" s="170">
        <f t="shared" si="50"/>
        <v>1087.385188</v>
      </c>
      <c r="X485" s="170">
        <f t="shared" si="50"/>
        <v>1093.4651879999999</v>
      </c>
      <c r="Y485" s="170">
        <f t="shared" si="50"/>
        <v>1093.7551880000001</v>
      </c>
      <c r="Z485" s="37"/>
      <c r="AA485" s="41">
        <v>890.75</v>
      </c>
      <c r="AB485" s="39">
        <v>890.59</v>
      </c>
      <c r="AC485" s="39">
        <v>889.69</v>
      </c>
      <c r="AD485" s="39">
        <v>889.12</v>
      </c>
      <c r="AE485" s="39">
        <v>879.79</v>
      </c>
      <c r="AF485" s="39">
        <v>889.79</v>
      </c>
      <c r="AG485" s="39">
        <v>893.43</v>
      </c>
      <c r="AH485" s="39">
        <v>943.97</v>
      </c>
      <c r="AI485" s="39">
        <v>892.48</v>
      </c>
      <c r="AJ485" s="39">
        <v>891.91</v>
      </c>
      <c r="AK485" s="39">
        <v>891.56</v>
      </c>
      <c r="AL485" s="39">
        <v>890.64</v>
      </c>
      <c r="AM485" s="39">
        <v>890.24</v>
      </c>
      <c r="AN485" s="39">
        <v>889.05</v>
      </c>
      <c r="AO485" s="39">
        <v>888.97</v>
      </c>
      <c r="AP485" s="39">
        <v>889.56</v>
      </c>
      <c r="AQ485" s="39">
        <v>891.76</v>
      </c>
      <c r="AR485" s="39">
        <v>977.09</v>
      </c>
      <c r="AS485" s="39">
        <v>1019.93</v>
      </c>
      <c r="AT485" s="39">
        <v>972.14</v>
      </c>
      <c r="AU485" s="39">
        <v>916.42</v>
      </c>
      <c r="AV485" s="39">
        <v>887.45</v>
      </c>
      <c r="AW485" s="39">
        <v>893.53</v>
      </c>
      <c r="AX485" s="40">
        <v>893.82</v>
      </c>
      <c r="AY485" s="340">
        <v>194.59</v>
      </c>
      <c r="AZ485" s="175">
        <v>5.3451880000000003</v>
      </c>
      <c r="BA485" s="159">
        <v>0</v>
      </c>
    </row>
    <row r="486" spans="1:53">
      <c r="A486" s="47">
        <v>16</v>
      </c>
      <c r="B486" s="170">
        <f t="shared" si="51"/>
        <v>1091.875188</v>
      </c>
      <c r="C486" s="170">
        <f t="shared" si="49"/>
        <v>1090.0351880000001</v>
      </c>
      <c r="D486" s="170">
        <f t="shared" si="49"/>
        <v>1090.865188</v>
      </c>
      <c r="E486" s="170">
        <f t="shared" si="49"/>
        <v>1076.365188</v>
      </c>
      <c r="F486" s="170">
        <f t="shared" si="49"/>
        <v>1083.065188</v>
      </c>
      <c r="G486" s="170">
        <f t="shared" si="49"/>
        <v>1087.4951879999999</v>
      </c>
      <c r="H486" s="170">
        <f t="shared" si="49"/>
        <v>1132.155188</v>
      </c>
      <c r="I486" s="170">
        <f t="shared" si="49"/>
        <v>1130.1651879999999</v>
      </c>
      <c r="J486" s="170">
        <f t="shared" si="49"/>
        <v>1127.1851879999999</v>
      </c>
      <c r="K486" s="170">
        <f t="shared" si="49"/>
        <v>1130.2651880000001</v>
      </c>
      <c r="L486" s="170">
        <f t="shared" si="49"/>
        <v>1123.5251880000001</v>
      </c>
      <c r="M486" s="170">
        <f t="shared" si="49"/>
        <v>1115.575188</v>
      </c>
      <c r="N486" s="170">
        <f t="shared" si="49"/>
        <v>1114.385188</v>
      </c>
      <c r="O486" s="170">
        <f t="shared" si="49"/>
        <v>1121.105188</v>
      </c>
      <c r="P486" s="170">
        <f t="shared" si="49"/>
        <v>1121.555188</v>
      </c>
      <c r="Q486" s="170">
        <f t="shared" si="49"/>
        <v>1124.145188</v>
      </c>
      <c r="R486" s="170">
        <f t="shared" ref="R486:Y501" si="52">AQ486+$AY486+$AZ486</f>
        <v>1174.4551879999999</v>
      </c>
      <c r="S486" s="170">
        <f t="shared" si="50"/>
        <v>1179.105188</v>
      </c>
      <c r="T486" s="170">
        <f t="shared" si="50"/>
        <v>1175.635188</v>
      </c>
      <c r="U486" s="170">
        <f t="shared" si="50"/>
        <v>1186.555188</v>
      </c>
      <c r="V486" s="170">
        <f t="shared" si="50"/>
        <v>1126.4351879999999</v>
      </c>
      <c r="W486" s="170">
        <f t="shared" si="50"/>
        <v>1085.115188</v>
      </c>
      <c r="X486" s="170">
        <f t="shared" si="50"/>
        <v>1093.065188</v>
      </c>
      <c r="Y486" s="170">
        <f t="shared" si="50"/>
        <v>1092.4251879999999</v>
      </c>
      <c r="Z486" s="37"/>
      <c r="AA486" s="41">
        <v>891.94</v>
      </c>
      <c r="AB486" s="39">
        <v>890.1</v>
      </c>
      <c r="AC486" s="39">
        <v>890.93</v>
      </c>
      <c r="AD486" s="39">
        <v>876.43</v>
      </c>
      <c r="AE486" s="39">
        <v>883.13</v>
      </c>
      <c r="AF486" s="39">
        <v>887.56</v>
      </c>
      <c r="AG486" s="39">
        <v>932.22</v>
      </c>
      <c r="AH486" s="39">
        <v>930.23</v>
      </c>
      <c r="AI486" s="39">
        <v>927.25</v>
      </c>
      <c r="AJ486" s="39">
        <v>930.33</v>
      </c>
      <c r="AK486" s="39">
        <v>923.59</v>
      </c>
      <c r="AL486" s="39">
        <v>915.64</v>
      </c>
      <c r="AM486" s="39">
        <v>914.45</v>
      </c>
      <c r="AN486" s="39">
        <v>921.17</v>
      </c>
      <c r="AO486" s="39">
        <v>921.62</v>
      </c>
      <c r="AP486" s="39">
        <v>924.21</v>
      </c>
      <c r="AQ486" s="39">
        <v>974.52</v>
      </c>
      <c r="AR486" s="39">
        <v>979.17</v>
      </c>
      <c r="AS486" s="39">
        <v>975.7</v>
      </c>
      <c r="AT486" s="39">
        <v>986.62</v>
      </c>
      <c r="AU486" s="39">
        <v>926.5</v>
      </c>
      <c r="AV486" s="39">
        <v>885.18</v>
      </c>
      <c r="AW486" s="39">
        <v>893.13</v>
      </c>
      <c r="AX486" s="40">
        <v>892.49</v>
      </c>
      <c r="AY486" s="340">
        <v>194.59</v>
      </c>
      <c r="AZ486" s="175">
        <v>5.3451880000000003</v>
      </c>
      <c r="BA486" s="159">
        <v>0</v>
      </c>
    </row>
    <row r="487" spans="1:53">
      <c r="A487" s="47">
        <v>17</v>
      </c>
      <c r="B487" s="170">
        <f t="shared" si="51"/>
        <v>1098.565188</v>
      </c>
      <c r="C487" s="170">
        <f t="shared" si="51"/>
        <v>1098.6751879999999</v>
      </c>
      <c r="D487" s="170">
        <f t="shared" si="51"/>
        <v>1097.635188</v>
      </c>
      <c r="E487" s="170">
        <f t="shared" si="51"/>
        <v>1096.7351879999999</v>
      </c>
      <c r="F487" s="170">
        <f t="shared" si="51"/>
        <v>1083.5251880000001</v>
      </c>
      <c r="G487" s="170">
        <f t="shared" si="51"/>
        <v>1086.0151880000001</v>
      </c>
      <c r="H487" s="170">
        <f t="shared" si="51"/>
        <v>1092.135188</v>
      </c>
      <c r="I487" s="170">
        <f t="shared" si="51"/>
        <v>1095.075188</v>
      </c>
      <c r="J487" s="170">
        <f t="shared" si="51"/>
        <v>1100.1751879999999</v>
      </c>
      <c r="K487" s="170">
        <f t="shared" si="51"/>
        <v>1104.055188</v>
      </c>
      <c r="L487" s="170">
        <f t="shared" si="51"/>
        <v>1098.335188</v>
      </c>
      <c r="M487" s="170">
        <f t="shared" si="51"/>
        <v>1096.9151879999999</v>
      </c>
      <c r="N487" s="170">
        <f t="shared" si="51"/>
        <v>1095.905188</v>
      </c>
      <c r="O487" s="170">
        <f t="shared" si="51"/>
        <v>1094.805188</v>
      </c>
      <c r="P487" s="170">
        <f t="shared" si="51"/>
        <v>1094.7951880000001</v>
      </c>
      <c r="Q487" s="170">
        <f t="shared" si="51"/>
        <v>1095.7851880000001</v>
      </c>
      <c r="R487" s="170">
        <f t="shared" si="52"/>
        <v>1097.9351879999999</v>
      </c>
      <c r="S487" s="170">
        <f t="shared" si="52"/>
        <v>1101.2951880000001</v>
      </c>
      <c r="T487" s="170">
        <f t="shared" si="52"/>
        <v>1103.4951879999999</v>
      </c>
      <c r="U487" s="170">
        <f t="shared" si="52"/>
        <v>1101.615188</v>
      </c>
      <c r="V487" s="170">
        <f t="shared" si="52"/>
        <v>1098.355188</v>
      </c>
      <c r="W487" s="170">
        <f t="shared" si="52"/>
        <v>1085.135188</v>
      </c>
      <c r="X487" s="170">
        <f t="shared" si="52"/>
        <v>1097.2851880000001</v>
      </c>
      <c r="Y487" s="170">
        <f t="shared" si="52"/>
        <v>1097.9651879999999</v>
      </c>
      <c r="Z487" s="37"/>
      <c r="AA487" s="41">
        <v>898.63</v>
      </c>
      <c r="AB487" s="39">
        <v>898.74</v>
      </c>
      <c r="AC487" s="39">
        <v>897.7</v>
      </c>
      <c r="AD487" s="39">
        <v>896.8</v>
      </c>
      <c r="AE487" s="39">
        <v>883.59</v>
      </c>
      <c r="AF487" s="39">
        <v>886.08</v>
      </c>
      <c r="AG487" s="39">
        <v>892.2</v>
      </c>
      <c r="AH487" s="39">
        <v>895.14</v>
      </c>
      <c r="AI487" s="39">
        <v>900.24</v>
      </c>
      <c r="AJ487" s="39">
        <v>904.12</v>
      </c>
      <c r="AK487" s="39">
        <v>898.4</v>
      </c>
      <c r="AL487" s="39">
        <v>896.98</v>
      </c>
      <c r="AM487" s="39">
        <v>895.97</v>
      </c>
      <c r="AN487" s="39">
        <v>894.87</v>
      </c>
      <c r="AO487" s="39">
        <v>894.86</v>
      </c>
      <c r="AP487" s="39">
        <v>895.85</v>
      </c>
      <c r="AQ487" s="39">
        <v>898</v>
      </c>
      <c r="AR487" s="39">
        <v>901.36</v>
      </c>
      <c r="AS487" s="39">
        <v>903.56</v>
      </c>
      <c r="AT487" s="39">
        <v>901.68</v>
      </c>
      <c r="AU487" s="39">
        <v>898.42</v>
      </c>
      <c r="AV487" s="39">
        <v>885.2</v>
      </c>
      <c r="AW487" s="39">
        <v>897.35</v>
      </c>
      <c r="AX487" s="40">
        <v>898.03</v>
      </c>
      <c r="AY487" s="340">
        <v>194.59</v>
      </c>
      <c r="AZ487" s="175">
        <v>5.3451880000000003</v>
      </c>
      <c r="BA487" s="159">
        <v>0</v>
      </c>
    </row>
    <row r="488" spans="1:53">
      <c r="A488" s="47">
        <v>18</v>
      </c>
      <c r="B488" s="170">
        <f t="shared" si="51"/>
        <v>1098.4251879999999</v>
      </c>
      <c r="C488" s="170">
        <f t="shared" si="51"/>
        <v>1098.305188</v>
      </c>
      <c r="D488" s="170">
        <f t="shared" si="51"/>
        <v>1098.2251879999999</v>
      </c>
      <c r="E488" s="170">
        <f t="shared" si="51"/>
        <v>1082.4351879999999</v>
      </c>
      <c r="F488" s="170">
        <f t="shared" si="51"/>
        <v>1083.6951879999999</v>
      </c>
      <c r="G488" s="170">
        <f t="shared" si="51"/>
        <v>1084.6651879999999</v>
      </c>
      <c r="H488" s="170">
        <f t="shared" si="51"/>
        <v>1089.575188</v>
      </c>
      <c r="I488" s="170">
        <f t="shared" si="51"/>
        <v>1094.315188</v>
      </c>
      <c r="J488" s="170">
        <f t="shared" si="51"/>
        <v>1096.355188</v>
      </c>
      <c r="K488" s="170">
        <f t="shared" si="51"/>
        <v>1101.055188</v>
      </c>
      <c r="L488" s="170">
        <f t="shared" si="51"/>
        <v>1100.2551880000001</v>
      </c>
      <c r="M488" s="170">
        <f t="shared" si="51"/>
        <v>1099.585188</v>
      </c>
      <c r="N488" s="170">
        <f t="shared" si="51"/>
        <v>1098.4451879999999</v>
      </c>
      <c r="O488" s="170">
        <f t="shared" si="51"/>
        <v>1098.065188</v>
      </c>
      <c r="P488" s="170">
        <f t="shared" si="51"/>
        <v>1099.115188</v>
      </c>
      <c r="Q488" s="170">
        <f t="shared" si="51"/>
        <v>1100.7951880000001</v>
      </c>
      <c r="R488" s="170">
        <f t="shared" si="52"/>
        <v>1102.7651880000001</v>
      </c>
      <c r="S488" s="170">
        <f t="shared" si="52"/>
        <v>1124.155188</v>
      </c>
      <c r="T488" s="170">
        <f t="shared" si="52"/>
        <v>1129.115188</v>
      </c>
      <c r="U488" s="170">
        <f t="shared" si="52"/>
        <v>1140.4551879999999</v>
      </c>
      <c r="V488" s="170">
        <f t="shared" si="52"/>
        <v>1100.9451879999999</v>
      </c>
      <c r="W488" s="170">
        <f t="shared" si="52"/>
        <v>1093.575188</v>
      </c>
      <c r="X488" s="170">
        <f t="shared" si="52"/>
        <v>1097.895188</v>
      </c>
      <c r="Y488" s="170">
        <f t="shared" si="52"/>
        <v>1098.645188</v>
      </c>
      <c r="Z488" s="37"/>
      <c r="AA488" s="41">
        <v>898.49</v>
      </c>
      <c r="AB488" s="39">
        <v>898.37</v>
      </c>
      <c r="AC488" s="39">
        <v>898.29</v>
      </c>
      <c r="AD488" s="39">
        <v>882.5</v>
      </c>
      <c r="AE488" s="39">
        <v>883.76</v>
      </c>
      <c r="AF488" s="39">
        <v>884.73</v>
      </c>
      <c r="AG488" s="39">
        <v>889.64</v>
      </c>
      <c r="AH488" s="39">
        <v>894.38</v>
      </c>
      <c r="AI488" s="39">
        <v>896.42</v>
      </c>
      <c r="AJ488" s="39">
        <v>901.12</v>
      </c>
      <c r="AK488" s="39">
        <v>900.32</v>
      </c>
      <c r="AL488" s="39">
        <v>899.65</v>
      </c>
      <c r="AM488" s="39">
        <v>898.51</v>
      </c>
      <c r="AN488" s="39">
        <v>898.13</v>
      </c>
      <c r="AO488" s="39">
        <v>899.18</v>
      </c>
      <c r="AP488" s="39">
        <v>900.86</v>
      </c>
      <c r="AQ488" s="39">
        <v>902.83</v>
      </c>
      <c r="AR488" s="39">
        <v>924.22</v>
      </c>
      <c r="AS488" s="39">
        <v>929.18</v>
      </c>
      <c r="AT488" s="39">
        <v>940.52</v>
      </c>
      <c r="AU488" s="39">
        <v>901.01</v>
      </c>
      <c r="AV488" s="39">
        <v>893.64</v>
      </c>
      <c r="AW488" s="39">
        <v>897.96</v>
      </c>
      <c r="AX488" s="40">
        <v>898.71</v>
      </c>
      <c r="AY488" s="340">
        <v>194.59</v>
      </c>
      <c r="AZ488" s="175">
        <v>5.3451880000000003</v>
      </c>
      <c r="BA488" s="159">
        <v>0</v>
      </c>
    </row>
    <row r="489" spans="1:53">
      <c r="A489" s="47">
        <v>19</v>
      </c>
      <c r="B489" s="170">
        <f t="shared" si="51"/>
        <v>1102.2451879999999</v>
      </c>
      <c r="C489" s="170">
        <f t="shared" si="51"/>
        <v>1101.825188</v>
      </c>
      <c r="D489" s="170">
        <f t="shared" si="51"/>
        <v>1100.385188</v>
      </c>
      <c r="E489" s="170">
        <f t="shared" si="51"/>
        <v>1085.7251879999999</v>
      </c>
      <c r="F489" s="170">
        <f t="shared" si="51"/>
        <v>1089.7051879999999</v>
      </c>
      <c r="G489" s="170">
        <f t="shared" si="51"/>
        <v>1093.1751879999999</v>
      </c>
      <c r="H489" s="170">
        <f t="shared" si="51"/>
        <v>1104.365188</v>
      </c>
      <c r="I489" s="170">
        <f t="shared" si="51"/>
        <v>1192.615188</v>
      </c>
      <c r="J489" s="170">
        <f t="shared" si="51"/>
        <v>1214.7451879999999</v>
      </c>
      <c r="K489" s="170">
        <f t="shared" si="51"/>
        <v>1238.575188</v>
      </c>
      <c r="L489" s="170">
        <f t="shared" si="51"/>
        <v>1208.375188</v>
      </c>
      <c r="M489" s="170">
        <f t="shared" si="51"/>
        <v>1173.305188</v>
      </c>
      <c r="N489" s="170">
        <f t="shared" si="51"/>
        <v>1164.655188</v>
      </c>
      <c r="O489" s="170">
        <f t="shared" si="51"/>
        <v>1161.905188</v>
      </c>
      <c r="P489" s="170">
        <f t="shared" si="51"/>
        <v>1146.095188</v>
      </c>
      <c r="Q489" s="170">
        <f t="shared" si="51"/>
        <v>1148.2351879999999</v>
      </c>
      <c r="R489" s="170">
        <f t="shared" si="52"/>
        <v>1153.395188</v>
      </c>
      <c r="S489" s="170">
        <f t="shared" si="52"/>
        <v>1124.095188</v>
      </c>
      <c r="T489" s="170">
        <f t="shared" si="52"/>
        <v>1105.6851879999999</v>
      </c>
      <c r="U489" s="170">
        <f t="shared" si="52"/>
        <v>1125.0051880000001</v>
      </c>
      <c r="V489" s="170">
        <f t="shared" si="52"/>
        <v>1098.7751880000001</v>
      </c>
      <c r="W489" s="170">
        <f t="shared" si="52"/>
        <v>1085.825188</v>
      </c>
      <c r="X489" s="170">
        <f t="shared" si="52"/>
        <v>1096.7051879999999</v>
      </c>
      <c r="Y489" s="170">
        <f t="shared" si="52"/>
        <v>1097.7451879999999</v>
      </c>
      <c r="Z489" s="37"/>
      <c r="AA489" s="41">
        <v>902.31</v>
      </c>
      <c r="AB489" s="39">
        <v>901.89</v>
      </c>
      <c r="AC489" s="39">
        <v>900.45</v>
      </c>
      <c r="AD489" s="39">
        <v>885.79</v>
      </c>
      <c r="AE489" s="39">
        <v>889.77</v>
      </c>
      <c r="AF489" s="39">
        <v>893.24</v>
      </c>
      <c r="AG489" s="39">
        <v>904.43</v>
      </c>
      <c r="AH489" s="39">
        <v>992.68</v>
      </c>
      <c r="AI489" s="39">
        <v>1014.81</v>
      </c>
      <c r="AJ489" s="39">
        <v>1038.6400000000001</v>
      </c>
      <c r="AK489" s="39">
        <v>1008.44</v>
      </c>
      <c r="AL489" s="39">
        <v>973.37</v>
      </c>
      <c r="AM489" s="39">
        <v>964.72</v>
      </c>
      <c r="AN489" s="39">
        <v>961.97</v>
      </c>
      <c r="AO489" s="39">
        <v>946.16</v>
      </c>
      <c r="AP489" s="39">
        <v>948.3</v>
      </c>
      <c r="AQ489" s="39">
        <v>953.46</v>
      </c>
      <c r="AR489" s="39">
        <v>924.16</v>
      </c>
      <c r="AS489" s="39">
        <v>905.75</v>
      </c>
      <c r="AT489" s="39">
        <v>925.07</v>
      </c>
      <c r="AU489" s="39">
        <v>898.84</v>
      </c>
      <c r="AV489" s="39">
        <v>885.89</v>
      </c>
      <c r="AW489" s="39">
        <v>896.77</v>
      </c>
      <c r="AX489" s="40">
        <v>897.81</v>
      </c>
      <c r="AY489" s="340">
        <v>194.59</v>
      </c>
      <c r="AZ489" s="175">
        <v>5.3451880000000003</v>
      </c>
      <c r="BA489" s="159">
        <v>0</v>
      </c>
    </row>
    <row r="490" spans="1:53" ht="13.5" customHeight="1">
      <c r="A490" s="47">
        <v>20</v>
      </c>
      <c r="B490" s="170">
        <f t="shared" si="51"/>
        <v>1066.065188</v>
      </c>
      <c r="C490" s="170">
        <f t="shared" si="51"/>
        <v>1066.2651880000001</v>
      </c>
      <c r="D490" s="170">
        <f t="shared" si="51"/>
        <v>1066.1951879999999</v>
      </c>
      <c r="E490" s="170">
        <f t="shared" si="51"/>
        <v>1053.0151880000001</v>
      </c>
      <c r="F490" s="170">
        <f t="shared" si="51"/>
        <v>1087.655188</v>
      </c>
      <c r="G490" s="170">
        <f t="shared" si="51"/>
        <v>1093.375188</v>
      </c>
      <c r="H490" s="170">
        <f t="shared" si="51"/>
        <v>1093.305188</v>
      </c>
      <c r="I490" s="170">
        <f t="shared" si="51"/>
        <v>1092.135188</v>
      </c>
      <c r="J490" s="170">
        <f t="shared" si="51"/>
        <v>1098.835188</v>
      </c>
      <c r="K490" s="170">
        <f t="shared" si="51"/>
        <v>1096.7651880000001</v>
      </c>
      <c r="L490" s="170">
        <f t="shared" si="51"/>
        <v>1095.7751880000001</v>
      </c>
      <c r="M490" s="170">
        <f t="shared" si="51"/>
        <v>1094.5351880000001</v>
      </c>
      <c r="N490" s="170">
        <f t="shared" si="51"/>
        <v>1093.1851879999999</v>
      </c>
      <c r="O490" s="170">
        <f t="shared" si="51"/>
        <v>1092.1651879999999</v>
      </c>
      <c r="P490" s="170">
        <f t="shared" si="51"/>
        <v>1092.105188</v>
      </c>
      <c r="Q490" s="170">
        <f t="shared" si="51"/>
        <v>1092.5351880000001</v>
      </c>
      <c r="R490" s="170">
        <f t="shared" si="52"/>
        <v>1095.1651879999999</v>
      </c>
      <c r="S490" s="170">
        <f t="shared" si="52"/>
        <v>1098.1951879999999</v>
      </c>
      <c r="T490" s="170">
        <f t="shared" si="52"/>
        <v>1093.7851880000001</v>
      </c>
      <c r="U490" s="170">
        <f t="shared" si="52"/>
        <v>1092.2751880000001</v>
      </c>
      <c r="V490" s="170">
        <f t="shared" si="52"/>
        <v>1088.2351879999999</v>
      </c>
      <c r="W490" s="170">
        <f t="shared" si="52"/>
        <v>1091.595188</v>
      </c>
      <c r="X490" s="170">
        <f t="shared" si="52"/>
        <v>1096.9751879999999</v>
      </c>
      <c r="Y490" s="170">
        <f t="shared" si="52"/>
        <v>1095.2551880000001</v>
      </c>
      <c r="Z490" s="37"/>
      <c r="AA490" s="41">
        <v>866.13</v>
      </c>
      <c r="AB490" s="39">
        <v>866.33</v>
      </c>
      <c r="AC490" s="39">
        <v>866.26</v>
      </c>
      <c r="AD490" s="39">
        <v>853.08</v>
      </c>
      <c r="AE490" s="39">
        <v>887.72</v>
      </c>
      <c r="AF490" s="39">
        <v>893.44</v>
      </c>
      <c r="AG490" s="39">
        <v>893.37</v>
      </c>
      <c r="AH490" s="39">
        <v>892.2</v>
      </c>
      <c r="AI490" s="39">
        <v>898.9</v>
      </c>
      <c r="AJ490" s="39">
        <v>896.83</v>
      </c>
      <c r="AK490" s="39">
        <v>895.84</v>
      </c>
      <c r="AL490" s="39">
        <v>894.6</v>
      </c>
      <c r="AM490" s="39">
        <v>893.25</v>
      </c>
      <c r="AN490" s="39">
        <v>892.23</v>
      </c>
      <c r="AO490" s="39">
        <v>892.17</v>
      </c>
      <c r="AP490" s="39">
        <v>892.6</v>
      </c>
      <c r="AQ490" s="39">
        <v>895.23</v>
      </c>
      <c r="AR490" s="39">
        <v>898.26</v>
      </c>
      <c r="AS490" s="39">
        <v>893.85</v>
      </c>
      <c r="AT490" s="39">
        <v>892.34</v>
      </c>
      <c r="AU490" s="39">
        <v>888.3</v>
      </c>
      <c r="AV490" s="39">
        <v>891.66</v>
      </c>
      <c r="AW490" s="39">
        <v>897.04</v>
      </c>
      <c r="AX490" s="40">
        <v>895.32</v>
      </c>
      <c r="AY490" s="340">
        <v>194.59</v>
      </c>
      <c r="AZ490" s="175">
        <v>5.3451880000000003</v>
      </c>
      <c r="BA490" s="159">
        <v>0</v>
      </c>
    </row>
    <row r="491" spans="1:53">
      <c r="A491" s="47">
        <v>21</v>
      </c>
      <c r="B491" s="170">
        <f t="shared" si="51"/>
        <v>1099.0051880000001</v>
      </c>
      <c r="C491" s="170">
        <f t="shared" si="51"/>
        <v>1087.7651880000001</v>
      </c>
      <c r="D491" s="170">
        <f t="shared" si="51"/>
        <v>1087.2751880000001</v>
      </c>
      <c r="E491" s="170">
        <f t="shared" si="51"/>
        <v>1088.0151880000001</v>
      </c>
      <c r="F491" s="170">
        <f t="shared" si="51"/>
        <v>1114.0351880000001</v>
      </c>
      <c r="G491" s="170">
        <f t="shared" si="51"/>
        <v>1097.075188</v>
      </c>
      <c r="H491" s="170">
        <f t="shared" si="51"/>
        <v>1097.9451879999999</v>
      </c>
      <c r="I491" s="170">
        <f t="shared" si="51"/>
        <v>1103.2851880000001</v>
      </c>
      <c r="J491" s="170">
        <f t="shared" si="51"/>
        <v>1101.6751879999999</v>
      </c>
      <c r="K491" s="170">
        <f t="shared" si="51"/>
        <v>1102.325188</v>
      </c>
      <c r="L491" s="170">
        <f t="shared" si="51"/>
        <v>1097.9451879999999</v>
      </c>
      <c r="M491" s="170">
        <f t="shared" si="51"/>
        <v>1096.1751879999999</v>
      </c>
      <c r="N491" s="170">
        <f t="shared" si="51"/>
        <v>1095.825188</v>
      </c>
      <c r="O491" s="170">
        <f t="shared" si="51"/>
        <v>1094.6951879999999</v>
      </c>
      <c r="P491" s="170">
        <f t="shared" si="51"/>
        <v>1095.065188</v>
      </c>
      <c r="Q491" s="170">
        <f t="shared" si="51"/>
        <v>1093.9551879999999</v>
      </c>
      <c r="R491" s="170">
        <f t="shared" si="52"/>
        <v>1097.9251879999999</v>
      </c>
      <c r="S491" s="170">
        <f t="shared" si="52"/>
        <v>1101.905188</v>
      </c>
      <c r="T491" s="170">
        <f t="shared" si="52"/>
        <v>1099.7551880000001</v>
      </c>
      <c r="U491" s="170">
        <f t="shared" si="52"/>
        <v>1104.345188</v>
      </c>
      <c r="V491" s="170">
        <f t="shared" si="52"/>
        <v>1100.9151879999999</v>
      </c>
      <c r="W491" s="170">
        <f t="shared" si="52"/>
        <v>1086.895188</v>
      </c>
      <c r="X491" s="170">
        <f t="shared" si="52"/>
        <v>1083.4451879999999</v>
      </c>
      <c r="Y491" s="170">
        <f t="shared" si="52"/>
        <v>1061.7551880000001</v>
      </c>
      <c r="Z491" s="37"/>
      <c r="AA491" s="41">
        <v>899.07</v>
      </c>
      <c r="AB491" s="39">
        <v>887.83</v>
      </c>
      <c r="AC491" s="39">
        <v>887.34</v>
      </c>
      <c r="AD491" s="39">
        <v>888.08</v>
      </c>
      <c r="AE491" s="39">
        <v>914.1</v>
      </c>
      <c r="AF491" s="39">
        <v>897.14</v>
      </c>
      <c r="AG491" s="39">
        <v>898.01</v>
      </c>
      <c r="AH491" s="39">
        <v>903.35</v>
      </c>
      <c r="AI491" s="39">
        <v>901.74</v>
      </c>
      <c r="AJ491" s="39">
        <v>902.39</v>
      </c>
      <c r="AK491" s="39">
        <v>898.01</v>
      </c>
      <c r="AL491" s="39">
        <v>896.24</v>
      </c>
      <c r="AM491" s="39">
        <v>895.89</v>
      </c>
      <c r="AN491" s="39">
        <v>894.76</v>
      </c>
      <c r="AO491" s="39">
        <v>895.13</v>
      </c>
      <c r="AP491" s="39">
        <v>894.02</v>
      </c>
      <c r="AQ491" s="39">
        <v>897.99</v>
      </c>
      <c r="AR491" s="39">
        <v>901.97</v>
      </c>
      <c r="AS491" s="39">
        <v>899.82</v>
      </c>
      <c r="AT491" s="39">
        <v>904.41</v>
      </c>
      <c r="AU491" s="39">
        <v>900.98</v>
      </c>
      <c r="AV491" s="39">
        <v>886.96</v>
      </c>
      <c r="AW491" s="39">
        <v>883.51</v>
      </c>
      <c r="AX491" s="40">
        <v>861.82</v>
      </c>
      <c r="AY491" s="340">
        <v>194.59</v>
      </c>
      <c r="AZ491" s="175">
        <v>5.3451880000000003</v>
      </c>
      <c r="BA491" s="159">
        <v>0</v>
      </c>
    </row>
    <row r="492" spans="1:53">
      <c r="A492" s="47">
        <v>22</v>
      </c>
      <c r="B492" s="170">
        <f t="shared" si="51"/>
        <v>1061.635188</v>
      </c>
      <c r="C492" s="170">
        <f t="shared" si="51"/>
        <v>1062.115188</v>
      </c>
      <c r="D492" s="170">
        <f t="shared" si="51"/>
        <v>1061.9351879999999</v>
      </c>
      <c r="E492" s="170">
        <f t="shared" si="51"/>
        <v>1062.395188</v>
      </c>
      <c r="F492" s="170">
        <f t="shared" si="51"/>
        <v>1086.315188</v>
      </c>
      <c r="G492" s="170">
        <f t="shared" si="51"/>
        <v>1094.575188</v>
      </c>
      <c r="H492" s="170">
        <f t="shared" si="51"/>
        <v>1093.7451879999999</v>
      </c>
      <c r="I492" s="170">
        <f t="shared" si="51"/>
        <v>1099.9851879999999</v>
      </c>
      <c r="J492" s="170">
        <f t="shared" si="51"/>
        <v>1097.375188</v>
      </c>
      <c r="K492" s="170">
        <f t="shared" si="51"/>
        <v>1096.7751880000001</v>
      </c>
      <c r="L492" s="170">
        <f t="shared" si="51"/>
        <v>1095.585188</v>
      </c>
      <c r="M492" s="170">
        <f t="shared" si="51"/>
        <v>1094.9751879999999</v>
      </c>
      <c r="N492" s="170">
        <f t="shared" si="51"/>
        <v>1094.4951879999999</v>
      </c>
      <c r="O492" s="170">
        <f t="shared" si="51"/>
        <v>1093.7351879999999</v>
      </c>
      <c r="P492" s="170">
        <f t="shared" si="51"/>
        <v>1093.145188</v>
      </c>
      <c r="Q492" s="170">
        <f t="shared" si="51"/>
        <v>1093.815188</v>
      </c>
      <c r="R492" s="170">
        <f t="shared" si="52"/>
        <v>1101.5451880000001</v>
      </c>
      <c r="S492" s="170">
        <f t="shared" si="52"/>
        <v>1100.305188</v>
      </c>
      <c r="T492" s="170">
        <f t="shared" si="52"/>
        <v>1100.5351880000001</v>
      </c>
      <c r="U492" s="170">
        <f t="shared" si="52"/>
        <v>1168.595188</v>
      </c>
      <c r="V492" s="170">
        <f t="shared" si="52"/>
        <v>1179.7051879999999</v>
      </c>
      <c r="W492" s="170">
        <f t="shared" si="52"/>
        <v>1262.865188</v>
      </c>
      <c r="X492" s="170">
        <f t="shared" si="52"/>
        <v>1109.355188</v>
      </c>
      <c r="Y492" s="170">
        <f t="shared" si="52"/>
        <v>1086.345188</v>
      </c>
      <c r="Z492" s="37"/>
      <c r="AA492" s="41">
        <v>861.7</v>
      </c>
      <c r="AB492" s="39">
        <v>862.18</v>
      </c>
      <c r="AC492" s="39">
        <v>862</v>
      </c>
      <c r="AD492" s="39">
        <v>862.46</v>
      </c>
      <c r="AE492" s="39">
        <v>886.38</v>
      </c>
      <c r="AF492" s="39">
        <v>894.64</v>
      </c>
      <c r="AG492" s="39">
        <v>893.81</v>
      </c>
      <c r="AH492" s="39">
        <v>900.05</v>
      </c>
      <c r="AI492" s="39">
        <v>897.44</v>
      </c>
      <c r="AJ492" s="39">
        <v>896.84</v>
      </c>
      <c r="AK492" s="39">
        <v>895.65</v>
      </c>
      <c r="AL492" s="39">
        <v>895.04</v>
      </c>
      <c r="AM492" s="39">
        <v>894.56</v>
      </c>
      <c r="AN492" s="39">
        <v>893.8</v>
      </c>
      <c r="AO492" s="39">
        <v>893.21</v>
      </c>
      <c r="AP492" s="39">
        <v>893.88</v>
      </c>
      <c r="AQ492" s="39">
        <v>901.61</v>
      </c>
      <c r="AR492" s="39">
        <v>900.37</v>
      </c>
      <c r="AS492" s="39">
        <v>900.6</v>
      </c>
      <c r="AT492" s="39">
        <v>968.66</v>
      </c>
      <c r="AU492" s="39">
        <v>979.77</v>
      </c>
      <c r="AV492" s="39">
        <v>1062.93</v>
      </c>
      <c r="AW492" s="39">
        <v>909.42</v>
      </c>
      <c r="AX492" s="40">
        <v>886.41</v>
      </c>
      <c r="AY492" s="340">
        <v>194.59</v>
      </c>
      <c r="AZ492" s="175">
        <v>5.3451880000000003</v>
      </c>
      <c r="BA492" s="159">
        <v>0</v>
      </c>
    </row>
    <row r="493" spans="1:53">
      <c r="A493" s="47">
        <v>23</v>
      </c>
      <c r="B493" s="170">
        <f t="shared" si="51"/>
        <v>1076.4651879999999</v>
      </c>
      <c r="C493" s="170">
        <f t="shared" si="51"/>
        <v>1074.905188</v>
      </c>
      <c r="D493" s="170">
        <f t="shared" si="51"/>
        <v>1062.2851880000001</v>
      </c>
      <c r="E493" s="170">
        <f t="shared" si="51"/>
        <v>1057.9151879999999</v>
      </c>
      <c r="F493" s="170">
        <f t="shared" si="51"/>
        <v>1080.355188</v>
      </c>
      <c r="G493" s="170">
        <f t="shared" si="51"/>
        <v>1087.6651879999999</v>
      </c>
      <c r="H493" s="170">
        <f t="shared" si="51"/>
        <v>1099.6951879999999</v>
      </c>
      <c r="I493" s="170">
        <f t="shared" si="51"/>
        <v>1201.845188</v>
      </c>
      <c r="J493" s="170">
        <f t="shared" si="51"/>
        <v>1214.105188</v>
      </c>
      <c r="K493" s="170">
        <f t="shared" si="51"/>
        <v>1233.7751879999998</v>
      </c>
      <c r="L493" s="170">
        <f t="shared" si="51"/>
        <v>1261.105188</v>
      </c>
      <c r="M493" s="170">
        <f t="shared" si="51"/>
        <v>1264.845188</v>
      </c>
      <c r="N493" s="170">
        <f t="shared" si="51"/>
        <v>1250.405188</v>
      </c>
      <c r="O493" s="170">
        <f t="shared" si="51"/>
        <v>1234.5551879999998</v>
      </c>
      <c r="P493" s="170">
        <f t="shared" si="51"/>
        <v>1232.2051879999999</v>
      </c>
      <c r="Q493" s="170">
        <f t="shared" si="51"/>
        <v>1232.815188</v>
      </c>
      <c r="R493" s="170">
        <f t="shared" si="52"/>
        <v>1284.2851879999998</v>
      </c>
      <c r="S493" s="170">
        <f t="shared" si="52"/>
        <v>1258.9851879999999</v>
      </c>
      <c r="T493" s="170">
        <f t="shared" si="52"/>
        <v>1344.125188</v>
      </c>
      <c r="U493" s="170">
        <f t="shared" si="52"/>
        <v>1402.2451879999999</v>
      </c>
      <c r="V493" s="170">
        <f t="shared" si="52"/>
        <v>1323.1951879999999</v>
      </c>
      <c r="W493" s="170">
        <f t="shared" si="52"/>
        <v>1256.7451879999999</v>
      </c>
      <c r="X493" s="170">
        <f t="shared" si="52"/>
        <v>1123.125188</v>
      </c>
      <c r="Y493" s="170">
        <f t="shared" si="52"/>
        <v>1085.2551880000001</v>
      </c>
      <c r="Z493" s="37"/>
      <c r="AA493" s="41">
        <v>876.53</v>
      </c>
      <c r="AB493" s="39">
        <v>874.97</v>
      </c>
      <c r="AC493" s="39">
        <v>862.35</v>
      </c>
      <c r="AD493" s="39">
        <v>857.98</v>
      </c>
      <c r="AE493" s="39">
        <v>880.42</v>
      </c>
      <c r="AF493" s="39">
        <v>887.73</v>
      </c>
      <c r="AG493" s="39">
        <v>899.76</v>
      </c>
      <c r="AH493" s="39">
        <v>1001.9100000000001</v>
      </c>
      <c r="AI493" s="39">
        <v>1014.1700000000001</v>
      </c>
      <c r="AJ493" s="39">
        <v>1033.8399999999999</v>
      </c>
      <c r="AK493" s="39">
        <v>1061.17</v>
      </c>
      <c r="AL493" s="39">
        <v>1064.9100000000001</v>
      </c>
      <c r="AM493" s="39">
        <v>1050.47</v>
      </c>
      <c r="AN493" s="39">
        <v>1034.6199999999999</v>
      </c>
      <c r="AO493" s="39">
        <v>1032.27</v>
      </c>
      <c r="AP493" s="39">
        <v>1032.8800000000001</v>
      </c>
      <c r="AQ493" s="39">
        <v>1084.3499999999999</v>
      </c>
      <c r="AR493" s="39">
        <v>1059.05</v>
      </c>
      <c r="AS493" s="39">
        <v>1144.19</v>
      </c>
      <c r="AT493" s="39">
        <v>1202.31</v>
      </c>
      <c r="AU493" s="39">
        <v>1123.26</v>
      </c>
      <c r="AV493" s="39">
        <v>1056.81</v>
      </c>
      <c r="AW493" s="39">
        <v>923.19</v>
      </c>
      <c r="AX493" s="40">
        <v>885.32</v>
      </c>
      <c r="AY493" s="340">
        <v>194.59</v>
      </c>
      <c r="AZ493" s="175">
        <v>5.3451880000000003</v>
      </c>
      <c r="BA493" s="159">
        <v>0</v>
      </c>
    </row>
    <row r="494" spans="1:53">
      <c r="A494" s="47">
        <v>24</v>
      </c>
      <c r="B494" s="170">
        <f t="shared" si="51"/>
        <v>1085.2951880000001</v>
      </c>
      <c r="C494" s="170">
        <f t="shared" si="51"/>
        <v>1084.2151879999999</v>
      </c>
      <c r="D494" s="170">
        <f t="shared" si="51"/>
        <v>1081.385188</v>
      </c>
      <c r="E494" s="170">
        <f t="shared" si="51"/>
        <v>1079.635188</v>
      </c>
      <c r="F494" s="170">
        <f t="shared" si="51"/>
        <v>1082.335188</v>
      </c>
      <c r="G494" s="170">
        <f t="shared" si="51"/>
        <v>1088.395188</v>
      </c>
      <c r="H494" s="170">
        <f t="shared" si="51"/>
        <v>1095.9151879999999</v>
      </c>
      <c r="I494" s="170">
        <f t="shared" si="51"/>
        <v>1142.4251879999999</v>
      </c>
      <c r="J494" s="170">
        <f t="shared" si="51"/>
        <v>1304.635188</v>
      </c>
      <c r="K494" s="170">
        <f t="shared" si="51"/>
        <v>1355.635188</v>
      </c>
      <c r="L494" s="170">
        <f t="shared" si="51"/>
        <v>1399.8051879999998</v>
      </c>
      <c r="M494" s="170">
        <f t="shared" si="51"/>
        <v>1366.585188</v>
      </c>
      <c r="N494" s="170">
        <f t="shared" si="51"/>
        <v>1361.7751879999998</v>
      </c>
      <c r="O494" s="170">
        <f t="shared" si="51"/>
        <v>1350.6951879999999</v>
      </c>
      <c r="P494" s="170">
        <f t="shared" si="51"/>
        <v>1315.4851879999999</v>
      </c>
      <c r="Q494" s="170">
        <f t="shared" si="51"/>
        <v>1296.7551879999999</v>
      </c>
      <c r="R494" s="170">
        <f t="shared" si="52"/>
        <v>1317.4451879999999</v>
      </c>
      <c r="S494" s="170">
        <f t="shared" si="52"/>
        <v>1309.4751879999999</v>
      </c>
      <c r="T494" s="170">
        <f t="shared" si="52"/>
        <v>1377.1751879999999</v>
      </c>
      <c r="U494" s="170">
        <f t="shared" si="52"/>
        <v>1445.355188</v>
      </c>
      <c r="V494" s="170">
        <f t="shared" si="52"/>
        <v>1365.5451879999998</v>
      </c>
      <c r="W494" s="170">
        <f t="shared" si="52"/>
        <v>1244.825188</v>
      </c>
      <c r="X494" s="170">
        <f t="shared" si="52"/>
        <v>1121.4851879999999</v>
      </c>
      <c r="Y494" s="170">
        <f t="shared" si="52"/>
        <v>1088.105188</v>
      </c>
      <c r="Z494" s="37"/>
      <c r="AA494" s="41">
        <v>885.36</v>
      </c>
      <c r="AB494" s="39">
        <v>884.28</v>
      </c>
      <c r="AC494" s="39">
        <v>881.45</v>
      </c>
      <c r="AD494" s="39">
        <v>879.7</v>
      </c>
      <c r="AE494" s="39">
        <v>882.4</v>
      </c>
      <c r="AF494" s="39">
        <v>888.46</v>
      </c>
      <c r="AG494" s="39">
        <v>895.98</v>
      </c>
      <c r="AH494" s="39">
        <v>942.49</v>
      </c>
      <c r="AI494" s="39">
        <v>1104.7</v>
      </c>
      <c r="AJ494" s="39">
        <v>1155.7</v>
      </c>
      <c r="AK494" s="39">
        <v>1199.8699999999999</v>
      </c>
      <c r="AL494" s="39">
        <v>1166.6500000000001</v>
      </c>
      <c r="AM494" s="39">
        <v>1161.8399999999999</v>
      </c>
      <c r="AN494" s="39">
        <v>1150.76</v>
      </c>
      <c r="AO494" s="39">
        <v>1115.55</v>
      </c>
      <c r="AP494" s="39">
        <v>1096.82</v>
      </c>
      <c r="AQ494" s="39">
        <v>1117.51</v>
      </c>
      <c r="AR494" s="39">
        <v>1109.54</v>
      </c>
      <c r="AS494" s="39">
        <v>1177.24</v>
      </c>
      <c r="AT494" s="39">
        <v>1245.42</v>
      </c>
      <c r="AU494" s="39">
        <v>1165.6099999999999</v>
      </c>
      <c r="AV494" s="39">
        <v>1044.8900000000001</v>
      </c>
      <c r="AW494" s="39">
        <v>921.55</v>
      </c>
      <c r="AX494" s="40">
        <v>888.17</v>
      </c>
      <c r="AY494" s="340">
        <v>194.59</v>
      </c>
      <c r="AZ494" s="175">
        <v>5.3451880000000003</v>
      </c>
      <c r="BA494" s="159">
        <v>0</v>
      </c>
    </row>
    <row r="495" spans="1:53">
      <c r="A495" s="47">
        <v>25</v>
      </c>
      <c r="B495" s="170">
        <f t="shared" si="51"/>
        <v>1087.875188</v>
      </c>
      <c r="C495" s="170">
        <f t="shared" si="51"/>
        <v>1087.085188</v>
      </c>
      <c r="D495" s="170">
        <f t="shared" si="51"/>
        <v>1082.7651880000001</v>
      </c>
      <c r="E495" s="170">
        <f t="shared" si="51"/>
        <v>1082.155188</v>
      </c>
      <c r="F495" s="170">
        <f t="shared" si="51"/>
        <v>1082.5151880000001</v>
      </c>
      <c r="G495" s="170">
        <f t="shared" si="51"/>
        <v>1087.7051879999999</v>
      </c>
      <c r="H495" s="170">
        <f t="shared" si="51"/>
        <v>1092.2651880000001</v>
      </c>
      <c r="I495" s="170">
        <f t="shared" si="51"/>
        <v>1094.885188</v>
      </c>
      <c r="J495" s="170">
        <f t="shared" si="51"/>
        <v>1110.0351880000001</v>
      </c>
      <c r="K495" s="170">
        <f t="shared" si="51"/>
        <v>1262.105188</v>
      </c>
      <c r="L495" s="170">
        <f t="shared" si="51"/>
        <v>1263.7251879999999</v>
      </c>
      <c r="M495" s="170">
        <f t="shared" si="51"/>
        <v>1255.315188</v>
      </c>
      <c r="N495" s="170">
        <f t="shared" si="51"/>
        <v>1243.395188</v>
      </c>
      <c r="O495" s="170">
        <f t="shared" si="51"/>
        <v>1245.125188</v>
      </c>
      <c r="P495" s="170">
        <f t="shared" si="51"/>
        <v>1254.2451879999999</v>
      </c>
      <c r="Q495" s="170">
        <f t="shared" si="51"/>
        <v>1270.075188</v>
      </c>
      <c r="R495" s="170">
        <f t="shared" si="52"/>
        <v>1290.2451879999999</v>
      </c>
      <c r="S495" s="170">
        <f t="shared" si="52"/>
        <v>1340.4351879999999</v>
      </c>
      <c r="T495" s="170">
        <f t="shared" si="52"/>
        <v>1394.135188</v>
      </c>
      <c r="U495" s="170">
        <f t="shared" si="52"/>
        <v>1428.835188</v>
      </c>
      <c r="V495" s="170">
        <f t="shared" si="52"/>
        <v>1319.575188</v>
      </c>
      <c r="W495" s="170">
        <f t="shared" si="52"/>
        <v>1237.6651879999999</v>
      </c>
      <c r="X495" s="170">
        <f t="shared" si="52"/>
        <v>1094.815188</v>
      </c>
      <c r="Y495" s="170">
        <f t="shared" si="52"/>
        <v>1088.095188</v>
      </c>
      <c r="Z495" s="37"/>
      <c r="AA495" s="41">
        <v>887.94</v>
      </c>
      <c r="AB495" s="39">
        <v>887.15</v>
      </c>
      <c r="AC495" s="39">
        <v>882.83</v>
      </c>
      <c r="AD495" s="39">
        <v>882.22</v>
      </c>
      <c r="AE495" s="39">
        <v>882.58</v>
      </c>
      <c r="AF495" s="39">
        <v>887.77</v>
      </c>
      <c r="AG495" s="39">
        <v>892.33</v>
      </c>
      <c r="AH495" s="39">
        <v>894.95</v>
      </c>
      <c r="AI495" s="39">
        <v>910.1</v>
      </c>
      <c r="AJ495" s="39">
        <v>1062.17</v>
      </c>
      <c r="AK495" s="39">
        <v>1063.79</v>
      </c>
      <c r="AL495" s="39">
        <v>1055.3800000000001</v>
      </c>
      <c r="AM495" s="39">
        <v>1043.46</v>
      </c>
      <c r="AN495" s="39">
        <v>1045.19</v>
      </c>
      <c r="AO495" s="39">
        <v>1054.31</v>
      </c>
      <c r="AP495" s="39">
        <v>1070.1400000000001</v>
      </c>
      <c r="AQ495" s="39">
        <v>1090.31</v>
      </c>
      <c r="AR495" s="39">
        <v>1140.5</v>
      </c>
      <c r="AS495" s="39">
        <v>1194.2</v>
      </c>
      <c r="AT495" s="39">
        <v>1228.9000000000001</v>
      </c>
      <c r="AU495" s="39">
        <v>1119.6400000000001</v>
      </c>
      <c r="AV495" s="39">
        <v>1037.73</v>
      </c>
      <c r="AW495" s="39">
        <v>894.88</v>
      </c>
      <c r="AX495" s="40">
        <v>888.16</v>
      </c>
      <c r="AY495" s="340">
        <v>194.59</v>
      </c>
      <c r="AZ495" s="175">
        <v>5.3451880000000003</v>
      </c>
      <c r="BA495" s="159">
        <v>0</v>
      </c>
    </row>
    <row r="496" spans="1:53">
      <c r="A496" s="47">
        <v>26</v>
      </c>
      <c r="B496" s="170">
        <f t="shared" si="51"/>
        <v>1088.095188</v>
      </c>
      <c r="C496" s="170">
        <f t="shared" si="51"/>
        <v>1087.2651880000001</v>
      </c>
      <c r="D496" s="170">
        <f t="shared" si="51"/>
        <v>1086.615188</v>
      </c>
      <c r="E496" s="170">
        <f t="shared" si="51"/>
        <v>1087.7951880000001</v>
      </c>
      <c r="F496" s="170">
        <f t="shared" si="51"/>
        <v>1092.635188</v>
      </c>
      <c r="G496" s="170">
        <f t="shared" si="51"/>
        <v>1096.335188</v>
      </c>
      <c r="H496" s="170">
        <f t="shared" si="51"/>
        <v>1241.9951879999999</v>
      </c>
      <c r="I496" s="170">
        <f t="shared" si="51"/>
        <v>1371.4251879999999</v>
      </c>
      <c r="J496" s="170">
        <f t="shared" si="51"/>
        <v>1480.405188</v>
      </c>
      <c r="K496" s="170">
        <f t="shared" si="51"/>
        <v>1507.905188</v>
      </c>
      <c r="L496" s="170">
        <f t="shared" si="51"/>
        <v>1482.085188</v>
      </c>
      <c r="M496" s="170">
        <f t="shared" si="51"/>
        <v>1478.0551879999998</v>
      </c>
      <c r="N496" s="170">
        <f t="shared" si="51"/>
        <v>1368.5151879999999</v>
      </c>
      <c r="O496" s="170">
        <f t="shared" si="51"/>
        <v>1349.2651879999999</v>
      </c>
      <c r="P496" s="170">
        <f t="shared" si="51"/>
        <v>1340.1951879999999</v>
      </c>
      <c r="Q496" s="170">
        <f t="shared" si="51"/>
        <v>1346.4151879999999</v>
      </c>
      <c r="R496" s="170">
        <f t="shared" si="52"/>
        <v>1388.8051879999998</v>
      </c>
      <c r="S496" s="170">
        <f t="shared" si="52"/>
        <v>1346.365188</v>
      </c>
      <c r="T496" s="170">
        <f t="shared" si="52"/>
        <v>1282.7951879999998</v>
      </c>
      <c r="U496" s="170">
        <f t="shared" si="52"/>
        <v>1350.4251879999999</v>
      </c>
      <c r="V496" s="170">
        <f t="shared" si="52"/>
        <v>1256.845188</v>
      </c>
      <c r="W496" s="170">
        <f t="shared" si="52"/>
        <v>1089.5251880000001</v>
      </c>
      <c r="X496" s="170">
        <f t="shared" si="52"/>
        <v>1120.355188</v>
      </c>
      <c r="Y496" s="170">
        <f t="shared" si="52"/>
        <v>1086.6751879999999</v>
      </c>
      <c r="Z496" s="37"/>
      <c r="AA496" s="41">
        <v>888.16</v>
      </c>
      <c r="AB496" s="39">
        <v>887.33</v>
      </c>
      <c r="AC496" s="39">
        <v>886.68</v>
      </c>
      <c r="AD496" s="39">
        <v>887.86</v>
      </c>
      <c r="AE496" s="39">
        <v>892.7</v>
      </c>
      <c r="AF496" s="39">
        <v>896.4</v>
      </c>
      <c r="AG496" s="39">
        <v>1042.06</v>
      </c>
      <c r="AH496" s="39">
        <v>1171.49</v>
      </c>
      <c r="AI496" s="39">
        <v>1280.47</v>
      </c>
      <c r="AJ496" s="39">
        <v>1307.97</v>
      </c>
      <c r="AK496" s="39">
        <v>1282.1500000000001</v>
      </c>
      <c r="AL496" s="39">
        <v>1278.1199999999999</v>
      </c>
      <c r="AM496" s="39">
        <v>1168.58</v>
      </c>
      <c r="AN496" s="39">
        <v>1149.33</v>
      </c>
      <c r="AO496" s="39">
        <v>1140.26</v>
      </c>
      <c r="AP496" s="39">
        <v>1146.48</v>
      </c>
      <c r="AQ496" s="39">
        <v>1188.8699999999999</v>
      </c>
      <c r="AR496" s="39">
        <v>1146.43</v>
      </c>
      <c r="AS496" s="39">
        <v>1082.8599999999999</v>
      </c>
      <c r="AT496" s="39">
        <v>1150.49</v>
      </c>
      <c r="AU496" s="39">
        <v>1056.9100000000001</v>
      </c>
      <c r="AV496" s="39">
        <v>889.59</v>
      </c>
      <c r="AW496" s="39">
        <v>920.42</v>
      </c>
      <c r="AX496" s="40">
        <v>886.74</v>
      </c>
      <c r="AY496" s="340">
        <v>194.59</v>
      </c>
      <c r="AZ496" s="175">
        <v>5.3451880000000003</v>
      </c>
      <c r="BA496" s="159">
        <v>0</v>
      </c>
    </row>
    <row r="497" spans="1:137">
      <c r="A497" s="47">
        <v>27</v>
      </c>
      <c r="B497" s="170">
        <f t="shared" si="51"/>
        <v>1084.075188</v>
      </c>
      <c r="C497" s="170">
        <f t="shared" si="51"/>
        <v>1079.805188</v>
      </c>
      <c r="D497" s="170">
        <f t="shared" si="51"/>
        <v>1077.7151879999999</v>
      </c>
      <c r="E497" s="170">
        <f t="shared" si="51"/>
        <v>1079.875188</v>
      </c>
      <c r="F497" s="170">
        <f t="shared" si="51"/>
        <v>1089.7851880000001</v>
      </c>
      <c r="G497" s="170">
        <f t="shared" si="51"/>
        <v>1094.875188</v>
      </c>
      <c r="H497" s="170">
        <f t="shared" si="51"/>
        <v>1103.895188</v>
      </c>
      <c r="I497" s="170">
        <f t="shared" si="51"/>
        <v>1311.0351879999998</v>
      </c>
      <c r="J497" s="170">
        <f t="shared" si="51"/>
        <v>1325.2651879999999</v>
      </c>
      <c r="K497" s="170">
        <f t="shared" si="51"/>
        <v>1326.2751879999998</v>
      </c>
      <c r="L497" s="170">
        <f t="shared" si="51"/>
        <v>1294.365188</v>
      </c>
      <c r="M497" s="170">
        <f t="shared" si="51"/>
        <v>1284.2351879999999</v>
      </c>
      <c r="N497" s="170">
        <f t="shared" si="51"/>
        <v>1235.095188</v>
      </c>
      <c r="O497" s="170">
        <f t="shared" si="51"/>
        <v>1222.1251880000002</v>
      </c>
      <c r="P497" s="170">
        <f t="shared" si="51"/>
        <v>1188.085188</v>
      </c>
      <c r="Q497" s="170">
        <f t="shared" si="51"/>
        <v>1177.9751879999999</v>
      </c>
      <c r="R497" s="170">
        <f t="shared" si="52"/>
        <v>1184.9551879999999</v>
      </c>
      <c r="S497" s="170">
        <f t="shared" si="52"/>
        <v>1116.2351879999999</v>
      </c>
      <c r="T497" s="170">
        <f t="shared" si="52"/>
        <v>1283.4651879999999</v>
      </c>
      <c r="U497" s="170">
        <f t="shared" si="52"/>
        <v>1229.7751879999998</v>
      </c>
      <c r="V497" s="170">
        <f t="shared" si="52"/>
        <v>1103.2951880000001</v>
      </c>
      <c r="W497" s="170">
        <f t="shared" si="52"/>
        <v>1088.5051880000001</v>
      </c>
      <c r="X497" s="170">
        <f t="shared" si="52"/>
        <v>1118.4851879999999</v>
      </c>
      <c r="Y497" s="170">
        <f t="shared" si="52"/>
        <v>1082.7051879999999</v>
      </c>
      <c r="Z497" s="37"/>
      <c r="AA497" s="41">
        <v>884.14</v>
      </c>
      <c r="AB497" s="39">
        <v>879.87</v>
      </c>
      <c r="AC497" s="39">
        <v>877.78</v>
      </c>
      <c r="AD497" s="39">
        <v>879.94</v>
      </c>
      <c r="AE497" s="39">
        <v>889.85</v>
      </c>
      <c r="AF497" s="39">
        <v>894.94</v>
      </c>
      <c r="AG497" s="39">
        <v>903.96</v>
      </c>
      <c r="AH497" s="39">
        <v>1111.0999999999999</v>
      </c>
      <c r="AI497" s="39">
        <v>1125.33</v>
      </c>
      <c r="AJ497" s="39">
        <v>1126.3399999999999</v>
      </c>
      <c r="AK497" s="39">
        <v>1094.43</v>
      </c>
      <c r="AL497" s="39">
        <v>1084.3</v>
      </c>
      <c r="AM497" s="39">
        <v>1035.1600000000001</v>
      </c>
      <c r="AN497" s="39">
        <v>1022.1900000000002</v>
      </c>
      <c r="AO497" s="39">
        <v>988.15</v>
      </c>
      <c r="AP497" s="39">
        <v>978.04</v>
      </c>
      <c r="AQ497" s="39">
        <v>985.02</v>
      </c>
      <c r="AR497" s="39">
        <v>916.3</v>
      </c>
      <c r="AS497" s="39">
        <v>1083.53</v>
      </c>
      <c r="AT497" s="39">
        <v>1029.8399999999999</v>
      </c>
      <c r="AU497" s="39">
        <v>903.36</v>
      </c>
      <c r="AV497" s="39">
        <v>888.57</v>
      </c>
      <c r="AW497" s="39">
        <v>918.55</v>
      </c>
      <c r="AX497" s="40">
        <v>882.77</v>
      </c>
      <c r="AY497" s="340">
        <v>194.59</v>
      </c>
      <c r="AZ497" s="175">
        <v>5.3451880000000003</v>
      </c>
      <c r="BA497" s="159">
        <v>0</v>
      </c>
    </row>
    <row r="498" spans="1:137">
      <c r="A498" s="47">
        <v>28</v>
      </c>
      <c r="B498" s="170">
        <f t="shared" si="51"/>
        <v>1080.645188</v>
      </c>
      <c r="C498" s="170">
        <f t="shared" si="51"/>
        <v>1067.345188</v>
      </c>
      <c r="D498" s="170">
        <f t="shared" si="51"/>
        <v>1051.1851879999999</v>
      </c>
      <c r="E498" s="170">
        <f t="shared" si="51"/>
        <v>1064.7451879999999</v>
      </c>
      <c r="F498" s="170">
        <f t="shared" si="51"/>
        <v>1084.625188</v>
      </c>
      <c r="G498" s="170">
        <f t="shared" si="51"/>
        <v>1095.0451880000001</v>
      </c>
      <c r="H498" s="170">
        <f t="shared" si="51"/>
        <v>1093.895188</v>
      </c>
      <c r="I498" s="170">
        <f t="shared" si="51"/>
        <v>1092.825188</v>
      </c>
      <c r="J498" s="170">
        <f t="shared" si="51"/>
        <v>1232.4751879999999</v>
      </c>
      <c r="K498" s="170">
        <f t="shared" si="51"/>
        <v>1250.1651879999999</v>
      </c>
      <c r="L498" s="170">
        <f t="shared" si="51"/>
        <v>1235.875188</v>
      </c>
      <c r="M498" s="170">
        <f t="shared" si="51"/>
        <v>1229.385188</v>
      </c>
      <c r="N498" s="170">
        <f t="shared" si="51"/>
        <v>1224.9251879999999</v>
      </c>
      <c r="O498" s="170">
        <f t="shared" si="51"/>
        <v>1228.4351879999999</v>
      </c>
      <c r="P498" s="170">
        <f t="shared" si="51"/>
        <v>1228.4651879999999</v>
      </c>
      <c r="Q498" s="170">
        <f t="shared" si="51"/>
        <v>1244.5451879999998</v>
      </c>
      <c r="R498" s="170">
        <f t="shared" si="52"/>
        <v>1236.615188</v>
      </c>
      <c r="S498" s="170">
        <f t="shared" si="52"/>
        <v>1125.895188</v>
      </c>
      <c r="T498" s="170">
        <f t="shared" si="52"/>
        <v>1143.405188</v>
      </c>
      <c r="U498" s="170">
        <f t="shared" si="52"/>
        <v>1143.375188</v>
      </c>
      <c r="V498" s="170">
        <f t="shared" si="52"/>
        <v>1089.555188</v>
      </c>
      <c r="W498" s="170">
        <f t="shared" si="52"/>
        <v>1096.2351879999999</v>
      </c>
      <c r="X498" s="170">
        <f t="shared" si="52"/>
        <v>1127.2451879999999</v>
      </c>
      <c r="Y498" s="170">
        <f t="shared" si="52"/>
        <v>1123.5051880000001</v>
      </c>
      <c r="Z498" s="37"/>
      <c r="AA498" s="41">
        <v>880.71</v>
      </c>
      <c r="AB498" s="39">
        <v>867.41</v>
      </c>
      <c r="AC498" s="39">
        <v>851.25</v>
      </c>
      <c r="AD498" s="39">
        <v>864.81</v>
      </c>
      <c r="AE498" s="39">
        <v>884.69</v>
      </c>
      <c r="AF498" s="39">
        <v>895.11</v>
      </c>
      <c r="AG498" s="39">
        <v>893.96</v>
      </c>
      <c r="AH498" s="39">
        <v>892.89</v>
      </c>
      <c r="AI498" s="39">
        <v>1032.54</v>
      </c>
      <c r="AJ498" s="39">
        <v>1050.23</v>
      </c>
      <c r="AK498" s="39">
        <v>1035.94</v>
      </c>
      <c r="AL498" s="39">
        <v>1029.45</v>
      </c>
      <c r="AM498" s="39">
        <v>1024.99</v>
      </c>
      <c r="AN498" s="39">
        <v>1028.5</v>
      </c>
      <c r="AO498" s="39">
        <v>1028.53</v>
      </c>
      <c r="AP498" s="39">
        <v>1044.6099999999999</v>
      </c>
      <c r="AQ498" s="39">
        <v>1036.68</v>
      </c>
      <c r="AR498" s="39">
        <v>925.96</v>
      </c>
      <c r="AS498" s="39">
        <v>943.47</v>
      </c>
      <c r="AT498" s="39">
        <v>943.44</v>
      </c>
      <c r="AU498" s="39">
        <v>889.62</v>
      </c>
      <c r="AV498" s="39">
        <v>896.3</v>
      </c>
      <c r="AW498" s="39">
        <v>927.31</v>
      </c>
      <c r="AX498" s="40">
        <v>923.57</v>
      </c>
      <c r="AY498" s="340">
        <v>194.59</v>
      </c>
      <c r="AZ498" s="175">
        <v>5.3451880000000003</v>
      </c>
      <c r="BA498" s="159">
        <v>0</v>
      </c>
    </row>
    <row r="499" spans="1:137">
      <c r="A499" s="47">
        <v>29</v>
      </c>
      <c r="B499" s="170">
        <f t="shared" si="51"/>
        <v>1151.1951879999999</v>
      </c>
      <c r="C499" s="170">
        <f t="shared" si="51"/>
        <v>1148.405188</v>
      </c>
      <c r="D499" s="170">
        <f t="shared" si="51"/>
        <v>1145.1951879999999</v>
      </c>
      <c r="E499" s="170">
        <f t="shared" si="51"/>
        <v>1149.325188</v>
      </c>
      <c r="F499" s="170">
        <f t="shared" si="51"/>
        <v>1164.5151880000001</v>
      </c>
      <c r="G499" s="170">
        <f t="shared" si="51"/>
        <v>1169.2951880000001</v>
      </c>
      <c r="H499" s="170">
        <f t="shared" si="51"/>
        <v>1171.405188</v>
      </c>
      <c r="I499" s="170">
        <f t="shared" si="51"/>
        <v>1220.1551880000002</v>
      </c>
      <c r="J499" s="170">
        <f t="shared" si="51"/>
        <v>1285.2951879999998</v>
      </c>
      <c r="K499" s="170">
        <f t="shared" si="51"/>
        <v>1276.585188</v>
      </c>
      <c r="L499" s="170">
        <f t="shared" si="51"/>
        <v>1186.565188</v>
      </c>
      <c r="M499" s="170">
        <f t="shared" si="51"/>
        <v>1179.095188</v>
      </c>
      <c r="N499" s="170">
        <f t="shared" si="51"/>
        <v>1177.9151879999999</v>
      </c>
      <c r="O499" s="170">
        <f t="shared" si="51"/>
        <v>1179.4551879999999</v>
      </c>
      <c r="P499" s="170">
        <f t="shared" si="51"/>
        <v>1176.825188</v>
      </c>
      <c r="Q499" s="170">
        <f t="shared" si="51"/>
        <v>1199.055188</v>
      </c>
      <c r="R499" s="170">
        <f t="shared" si="52"/>
        <v>1200.7451879999999</v>
      </c>
      <c r="S499" s="170">
        <f t="shared" si="52"/>
        <v>1212.0151880000001</v>
      </c>
      <c r="T499" s="170">
        <f t="shared" si="52"/>
        <v>1210.9251879999999</v>
      </c>
      <c r="U499" s="170">
        <f t="shared" si="52"/>
        <v>1214.9951879999999</v>
      </c>
      <c r="V499" s="170">
        <f t="shared" si="52"/>
        <v>1170.2051879999999</v>
      </c>
      <c r="W499" s="170">
        <f t="shared" si="52"/>
        <v>1162.9951879999999</v>
      </c>
      <c r="X499" s="170">
        <f t="shared" si="52"/>
        <v>1157.7651880000001</v>
      </c>
      <c r="Y499" s="170">
        <f t="shared" si="52"/>
        <v>1156.405188</v>
      </c>
      <c r="Z499" s="37"/>
      <c r="AA499" s="41">
        <v>951.26</v>
      </c>
      <c r="AB499" s="39">
        <v>948.47</v>
      </c>
      <c r="AC499" s="39">
        <v>945.26</v>
      </c>
      <c r="AD499" s="39">
        <v>949.39</v>
      </c>
      <c r="AE499" s="39">
        <v>964.58</v>
      </c>
      <c r="AF499" s="39">
        <v>969.36</v>
      </c>
      <c r="AG499" s="39">
        <v>971.47</v>
      </c>
      <c r="AH499" s="39">
        <v>1020.2200000000001</v>
      </c>
      <c r="AI499" s="39">
        <v>1085.3599999999999</v>
      </c>
      <c r="AJ499" s="39">
        <v>1076.6500000000001</v>
      </c>
      <c r="AK499" s="39">
        <v>986.63</v>
      </c>
      <c r="AL499" s="39">
        <v>979.16</v>
      </c>
      <c r="AM499" s="39">
        <v>977.98</v>
      </c>
      <c r="AN499" s="39">
        <v>979.52</v>
      </c>
      <c r="AO499" s="39">
        <v>976.89</v>
      </c>
      <c r="AP499" s="39">
        <v>999.12</v>
      </c>
      <c r="AQ499" s="39">
        <v>1000.81</v>
      </c>
      <c r="AR499" s="39">
        <v>1012.08</v>
      </c>
      <c r="AS499" s="39">
        <v>1010.99</v>
      </c>
      <c r="AT499" s="39">
        <v>1015.0599999999998</v>
      </c>
      <c r="AU499" s="39">
        <v>970.27</v>
      </c>
      <c r="AV499" s="39">
        <v>963.06</v>
      </c>
      <c r="AW499" s="39">
        <v>957.83</v>
      </c>
      <c r="AX499" s="40">
        <v>956.47</v>
      </c>
      <c r="AY499" s="340">
        <v>194.59</v>
      </c>
      <c r="AZ499" s="175">
        <v>5.3451880000000003</v>
      </c>
      <c r="BA499" s="159">
        <v>0</v>
      </c>
    </row>
    <row r="500" spans="1:137">
      <c r="A500" s="47">
        <v>30</v>
      </c>
      <c r="B500" s="170">
        <f t="shared" si="51"/>
        <v>1151.805188</v>
      </c>
      <c r="C500" s="170">
        <f t="shared" si="51"/>
        <v>1145.2451879999999</v>
      </c>
      <c r="D500" s="170">
        <f t="shared" si="51"/>
        <v>1145.595188</v>
      </c>
      <c r="E500" s="170">
        <f t="shared" si="51"/>
        <v>1139.4251879999999</v>
      </c>
      <c r="F500" s="170">
        <f t="shared" si="51"/>
        <v>1149.595188</v>
      </c>
      <c r="G500" s="170">
        <f t="shared" si="51"/>
        <v>1154.385188</v>
      </c>
      <c r="H500" s="170">
        <f t="shared" si="51"/>
        <v>1170.855188</v>
      </c>
      <c r="I500" s="170">
        <f t="shared" si="51"/>
        <v>1228.4951879999999</v>
      </c>
      <c r="J500" s="170">
        <f t="shared" si="51"/>
        <v>1344.3051879999998</v>
      </c>
      <c r="K500" s="170">
        <f t="shared" si="51"/>
        <v>1347.2151879999999</v>
      </c>
      <c r="L500" s="170">
        <f t="shared" si="51"/>
        <v>1333.4751879999999</v>
      </c>
      <c r="M500" s="170">
        <f t="shared" si="51"/>
        <v>1424.135188</v>
      </c>
      <c r="N500" s="170">
        <f t="shared" si="51"/>
        <v>1385.0251879999998</v>
      </c>
      <c r="O500" s="170">
        <f t="shared" si="51"/>
        <v>1383.605188</v>
      </c>
      <c r="P500" s="170">
        <f t="shared" si="51"/>
        <v>1393.7651879999999</v>
      </c>
      <c r="Q500" s="170">
        <f t="shared" si="51"/>
        <v>1422.605188</v>
      </c>
      <c r="R500" s="170">
        <f t="shared" si="52"/>
        <v>1486.5351879999998</v>
      </c>
      <c r="S500" s="170">
        <f t="shared" si="52"/>
        <v>1423.7151879999999</v>
      </c>
      <c r="T500" s="170">
        <f t="shared" si="52"/>
        <v>1420.135188</v>
      </c>
      <c r="U500" s="170">
        <f t="shared" si="52"/>
        <v>1490.2651879999999</v>
      </c>
      <c r="V500" s="170">
        <f t="shared" si="52"/>
        <v>1437.5151879999999</v>
      </c>
      <c r="W500" s="170">
        <f t="shared" si="52"/>
        <v>1346.065188</v>
      </c>
      <c r="X500" s="170">
        <f t="shared" si="52"/>
        <v>1155.565188</v>
      </c>
      <c r="Y500" s="170">
        <f t="shared" si="52"/>
        <v>1152.815188</v>
      </c>
      <c r="Z500" s="37"/>
      <c r="AA500" s="41">
        <v>951.87</v>
      </c>
      <c r="AB500" s="39">
        <v>945.31</v>
      </c>
      <c r="AC500" s="39">
        <v>945.66</v>
      </c>
      <c r="AD500" s="39">
        <v>939.49</v>
      </c>
      <c r="AE500" s="39">
        <v>949.66</v>
      </c>
      <c r="AF500" s="39">
        <v>954.45</v>
      </c>
      <c r="AG500" s="39">
        <v>970.92</v>
      </c>
      <c r="AH500" s="39">
        <v>1028.56</v>
      </c>
      <c r="AI500" s="39">
        <v>1144.3699999999999</v>
      </c>
      <c r="AJ500" s="39">
        <v>1147.28</v>
      </c>
      <c r="AK500" s="39">
        <v>1133.54</v>
      </c>
      <c r="AL500" s="39">
        <v>1224.2</v>
      </c>
      <c r="AM500" s="39">
        <v>1185.0899999999999</v>
      </c>
      <c r="AN500" s="39">
        <v>1183.67</v>
      </c>
      <c r="AO500" s="39">
        <v>1193.83</v>
      </c>
      <c r="AP500" s="39">
        <v>1222.67</v>
      </c>
      <c r="AQ500" s="39">
        <v>1286.5999999999999</v>
      </c>
      <c r="AR500" s="39">
        <v>1223.78</v>
      </c>
      <c r="AS500" s="39">
        <v>1220.2</v>
      </c>
      <c r="AT500" s="39">
        <v>1290.33</v>
      </c>
      <c r="AU500" s="39">
        <v>1237.58</v>
      </c>
      <c r="AV500" s="39">
        <v>1146.1300000000001</v>
      </c>
      <c r="AW500" s="39">
        <v>955.63</v>
      </c>
      <c r="AX500" s="40">
        <v>952.88</v>
      </c>
      <c r="AY500" s="340">
        <v>194.59</v>
      </c>
      <c r="AZ500" s="175">
        <v>5.3451880000000003</v>
      </c>
      <c r="BA500" s="159">
        <v>0</v>
      </c>
    </row>
    <row r="501" spans="1:137" ht="13.5" thickBot="1">
      <c r="A501" s="154">
        <v>31</v>
      </c>
      <c r="B501" s="170">
        <f>AA501+$AY501+$AZ501</f>
        <v>0</v>
      </c>
      <c r="C501" s="170">
        <f t="shared" ref="C501:Q501" si="53">AB501+$AY501+$AZ501</f>
        <v>0</v>
      </c>
      <c r="D501" s="170">
        <f t="shared" si="53"/>
        <v>0</v>
      </c>
      <c r="E501" s="170">
        <f t="shared" si="53"/>
        <v>0</v>
      </c>
      <c r="F501" s="170">
        <f t="shared" si="53"/>
        <v>0</v>
      </c>
      <c r="G501" s="170">
        <f t="shared" si="53"/>
        <v>0</v>
      </c>
      <c r="H501" s="170">
        <f t="shared" si="53"/>
        <v>0</v>
      </c>
      <c r="I501" s="170">
        <f t="shared" si="53"/>
        <v>0</v>
      </c>
      <c r="J501" s="170">
        <f t="shared" si="53"/>
        <v>0</v>
      </c>
      <c r="K501" s="170">
        <f t="shared" si="53"/>
        <v>0</v>
      </c>
      <c r="L501" s="170">
        <f t="shared" si="53"/>
        <v>0</v>
      </c>
      <c r="M501" s="170">
        <f t="shared" si="53"/>
        <v>0</v>
      </c>
      <c r="N501" s="170">
        <f t="shared" si="53"/>
        <v>0</v>
      </c>
      <c r="O501" s="170">
        <f t="shared" si="53"/>
        <v>0</v>
      </c>
      <c r="P501" s="170">
        <f t="shared" si="53"/>
        <v>0</v>
      </c>
      <c r="Q501" s="170">
        <f t="shared" si="53"/>
        <v>0</v>
      </c>
      <c r="R501" s="170">
        <f t="shared" si="52"/>
        <v>0</v>
      </c>
      <c r="S501" s="170">
        <f t="shared" si="52"/>
        <v>0</v>
      </c>
      <c r="T501" s="170">
        <f t="shared" si="52"/>
        <v>0</v>
      </c>
      <c r="U501" s="170">
        <f t="shared" si="52"/>
        <v>0</v>
      </c>
      <c r="V501" s="170">
        <f t="shared" si="52"/>
        <v>0</v>
      </c>
      <c r="W501" s="170">
        <f t="shared" si="52"/>
        <v>0</v>
      </c>
      <c r="X501" s="170">
        <f t="shared" si="52"/>
        <v>0</v>
      </c>
      <c r="Y501" s="170">
        <f t="shared" si="52"/>
        <v>0</v>
      </c>
      <c r="Z501" s="37"/>
      <c r="AA501" s="72">
        <v>0</v>
      </c>
      <c r="AB501" s="73">
        <v>0</v>
      </c>
      <c r="AC501" s="73">
        <v>0</v>
      </c>
      <c r="AD501" s="73">
        <v>0</v>
      </c>
      <c r="AE501" s="73">
        <v>0</v>
      </c>
      <c r="AF501" s="73">
        <v>0</v>
      </c>
      <c r="AG501" s="73">
        <v>0</v>
      </c>
      <c r="AH501" s="73">
        <v>0</v>
      </c>
      <c r="AI501" s="73">
        <v>0</v>
      </c>
      <c r="AJ501" s="73">
        <v>0</v>
      </c>
      <c r="AK501" s="73">
        <v>0</v>
      </c>
      <c r="AL501" s="73">
        <v>0</v>
      </c>
      <c r="AM501" s="73">
        <v>0</v>
      </c>
      <c r="AN501" s="73">
        <v>0</v>
      </c>
      <c r="AO501" s="73">
        <v>0</v>
      </c>
      <c r="AP501" s="73">
        <v>0</v>
      </c>
      <c r="AQ501" s="73">
        <v>0</v>
      </c>
      <c r="AR501" s="73">
        <v>0</v>
      </c>
      <c r="AS501" s="73">
        <v>0</v>
      </c>
      <c r="AT501" s="73">
        <v>0</v>
      </c>
      <c r="AU501" s="73">
        <v>0</v>
      </c>
      <c r="AV501" s="73">
        <v>0</v>
      </c>
      <c r="AW501" s="73">
        <v>0</v>
      </c>
      <c r="AX501" s="130">
        <v>0</v>
      </c>
      <c r="AY501" s="341">
        <v>0</v>
      </c>
      <c r="AZ501" s="176">
        <v>0</v>
      </c>
      <c r="BA501" s="160"/>
    </row>
    <row r="502" spans="1:137" ht="13.5" thickBot="1">
      <c r="A502" s="58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AA502" s="167">
        <f>SUM(AA471:AX501)</f>
        <v>753663.55999999994</v>
      </c>
      <c r="BA502" s="17"/>
    </row>
    <row r="503" spans="1:137" s="3" customFormat="1" ht="30" customHeight="1" thickBot="1">
      <c r="A503" s="440" t="s">
        <v>2</v>
      </c>
      <c r="B503" s="442" t="s">
        <v>135</v>
      </c>
      <c r="C503" s="442"/>
      <c r="D503" s="442"/>
      <c r="E503" s="442"/>
      <c r="F503" s="442"/>
      <c r="G503" s="442"/>
      <c r="H503" s="442"/>
      <c r="I503" s="442"/>
      <c r="J503" s="442"/>
      <c r="K503" s="442"/>
      <c r="L503" s="442"/>
      <c r="M503" s="442"/>
      <c r="N503" s="442"/>
      <c r="O503" s="442"/>
      <c r="P503" s="442"/>
      <c r="Q503" s="442"/>
      <c r="R503" s="442"/>
      <c r="S503" s="442"/>
      <c r="T503" s="442"/>
      <c r="U503" s="442"/>
      <c r="V503" s="442"/>
      <c r="W503" s="442"/>
      <c r="X503" s="442"/>
      <c r="Y503" s="443"/>
      <c r="Z503" s="8"/>
      <c r="AA503" s="148" t="s">
        <v>182</v>
      </c>
      <c r="AB503" s="166"/>
      <c r="AC503" s="166"/>
      <c r="AD503" s="166"/>
      <c r="AE503" s="166"/>
      <c r="AF503" s="166"/>
      <c r="AG503" s="166"/>
      <c r="AH503" s="166"/>
      <c r="AI503" s="166"/>
      <c r="AJ503" s="166"/>
      <c r="AK503" s="166"/>
      <c r="AL503" s="166"/>
      <c r="AM503" s="166"/>
      <c r="AN503" s="166"/>
      <c r="AO503" s="166"/>
      <c r="AP503" s="166"/>
      <c r="AQ503" s="166"/>
      <c r="AR503" s="166"/>
      <c r="AS503" s="166"/>
      <c r="AT503" s="166"/>
      <c r="AU503" s="166"/>
      <c r="AV503" s="166"/>
      <c r="AW503" s="166"/>
      <c r="AX503" s="166"/>
      <c r="AY503" s="232"/>
      <c r="AZ503" s="166"/>
      <c r="BA503" s="166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  <c r="CS503" s="8"/>
      <c r="CT503" s="8"/>
      <c r="CU503" s="8"/>
      <c r="CV503" s="8"/>
      <c r="CW503" s="8"/>
      <c r="CX503" s="8"/>
      <c r="CY503" s="8"/>
      <c r="CZ503" s="8"/>
      <c r="DA503" s="8"/>
      <c r="DB503" s="8"/>
      <c r="DC503" s="8"/>
      <c r="DD503" s="8"/>
      <c r="DE503" s="8"/>
      <c r="DF503" s="8"/>
      <c r="DG503" s="8"/>
      <c r="DH503" s="8"/>
      <c r="DI503" s="8"/>
      <c r="DJ503" s="8"/>
      <c r="DK503" s="8"/>
      <c r="DL503" s="8"/>
      <c r="DM503" s="8"/>
      <c r="DN503" s="8"/>
      <c r="DO503" s="8"/>
      <c r="DP503" s="8"/>
      <c r="DQ503" s="8"/>
      <c r="DR503" s="8"/>
      <c r="DS503" s="8"/>
      <c r="DT503" s="8"/>
      <c r="DU503" s="8"/>
      <c r="DV503" s="8"/>
      <c r="DW503" s="8"/>
      <c r="DX503" s="8"/>
      <c r="DY503" s="8"/>
      <c r="DZ503" s="8"/>
      <c r="EA503" s="8"/>
      <c r="EB503" s="8"/>
      <c r="EC503" s="8"/>
      <c r="ED503" s="8"/>
      <c r="EE503" s="8"/>
      <c r="EF503" s="8"/>
      <c r="EG503" s="8"/>
    </row>
    <row r="504" spans="1:137" ht="96" customHeight="1">
      <c r="A504" s="441"/>
      <c r="B504" s="433" t="s">
        <v>3</v>
      </c>
      <c r="C504" s="433"/>
      <c r="D504" s="433"/>
      <c r="E504" s="433"/>
      <c r="F504" s="433"/>
      <c r="G504" s="433"/>
      <c r="H504" s="433"/>
      <c r="I504" s="433"/>
      <c r="J504" s="433"/>
      <c r="K504" s="433"/>
      <c r="L504" s="433"/>
      <c r="M504" s="433"/>
      <c r="N504" s="433"/>
      <c r="O504" s="433"/>
      <c r="P504" s="433"/>
      <c r="Q504" s="433"/>
      <c r="R504" s="433"/>
      <c r="S504" s="433"/>
      <c r="T504" s="433"/>
      <c r="U504" s="433"/>
      <c r="V504" s="433"/>
      <c r="W504" s="433"/>
      <c r="X504" s="433"/>
      <c r="Y504" s="434"/>
      <c r="AA504" s="455" t="s">
        <v>89</v>
      </c>
      <c r="AB504" s="456"/>
      <c r="AC504" s="456"/>
      <c r="AD504" s="456"/>
      <c r="AE504" s="456"/>
      <c r="AF504" s="456"/>
      <c r="AG504" s="456"/>
      <c r="AH504" s="456"/>
      <c r="AI504" s="456"/>
      <c r="AJ504" s="456"/>
      <c r="AK504" s="456"/>
      <c r="AL504" s="456"/>
      <c r="AM504" s="456"/>
      <c r="AN504" s="456"/>
      <c r="AO504" s="456"/>
      <c r="AP504" s="456"/>
      <c r="AQ504" s="456"/>
      <c r="AR504" s="456"/>
      <c r="AS504" s="456"/>
      <c r="AT504" s="456"/>
      <c r="AU504" s="456"/>
      <c r="AV504" s="456"/>
      <c r="AW504" s="456"/>
      <c r="AX504" s="457"/>
      <c r="AY504" s="431" t="str">
        <f>AY468</f>
        <v>Сбытовая надбавка</v>
      </c>
      <c r="AZ504" s="466" t="s">
        <v>199</v>
      </c>
      <c r="BA504" s="229" t="str">
        <f>BA468</f>
        <v>Тарифы на услуги по передаче электрической энергии</v>
      </c>
    </row>
    <row r="505" spans="1:137" ht="45" customHeight="1">
      <c r="A505" s="441"/>
      <c r="B505" s="48" t="s">
        <v>4</v>
      </c>
      <c r="C505" s="48" t="s">
        <v>5</v>
      </c>
      <c r="D505" s="48" t="s">
        <v>6</v>
      </c>
      <c r="E505" s="48" t="s">
        <v>7</v>
      </c>
      <c r="F505" s="48" t="s">
        <v>8</v>
      </c>
      <c r="G505" s="48" t="s">
        <v>9</v>
      </c>
      <c r="H505" s="48" t="s">
        <v>10</v>
      </c>
      <c r="I505" s="48" t="s">
        <v>11</v>
      </c>
      <c r="J505" s="48" t="s">
        <v>12</v>
      </c>
      <c r="K505" s="48" t="s">
        <v>13</v>
      </c>
      <c r="L505" s="48" t="s">
        <v>14</v>
      </c>
      <c r="M505" s="48" t="s">
        <v>15</v>
      </c>
      <c r="N505" s="48" t="s">
        <v>16</v>
      </c>
      <c r="O505" s="48" t="s">
        <v>17</v>
      </c>
      <c r="P505" s="48" t="s">
        <v>18</v>
      </c>
      <c r="Q505" s="48" t="s">
        <v>19</v>
      </c>
      <c r="R505" s="48" t="s">
        <v>20</v>
      </c>
      <c r="S505" s="48" t="s">
        <v>21</v>
      </c>
      <c r="T505" s="48" t="s">
        <v>22</v>
      </c>
      <c r="U505" s="48" t="s">
        <v>23</v>
      </c>
      <c r="V505" s="48" t="s">
        <v>24</v>
      </c>
      <c r="W505" s="48" t="s">
        <v>25</v>
      </c>
      <c r="X505" s="48" t="s">
        <v>26</v>
      </c>
      <c r="Y505" s="49" t="s">
        <v>27</v>
      </c>
      <c r="AA505" s="60" t="s">
        <v>4</v>
      </c>
      <c r="AB505" s="61" t="s">
        <v>5</v>
      </c>
      <c r="AC505" s="61" t="s">
        <v>6</v>
      </c>
      <c r="AD505" s="61" t="s">
        <v>7</v>
      </c>
      <c r="AE505" s="61" t="s">
        <v>8</v>
      </c>
      <c r="AF505" s="61" t="s">
        <v>9</v>
      </c>
      <c r="AG505" s="61" t="s">
        <v>10</v>
      </c>
      <c r="AH505" s="61" t="s">
        <v>11</v>
      </c>
      <c r="AI505" s="61" t="s">
        <v>12</v>
      </c>
      <c r="AJ505" s="61" t="s">
        <v>13</v>
      </c>
      <c r="AK505" s="61" t="s">
        <v>14</v>
      </c>
      <c r="AL505" s="61" t="s">
        <v>15</v>
      </c>
      <c r="AM505" s="61" t="s">
        <v>16</v>
      </c>
      <c r="AN505" s="61" t="s">
        <v>17</v>
      </c>
      <c r="AO505" s="61" t="s">
        <v>18</v>
      </c>
      <c r="AP505" s="61" t="s">
        <v>19</v>
      </c>
      <c r="AQ505" s="61" t="s">
        <v>20</v>
      </c>
      <c r="AR505" s="61" t="s">
        <v>21</v>
      </c>
      <c r="AS505" s="61" t="s">
        <v>22</v>
      </c>
      <c r="AT505" s="61" t="s">
        <v>23</v>
      </c>
      <c r="AU505" s="61" t="s">
        <v>24</v>
      </c>
      <c r="AV505" s="61" t="s">
        <v>25</v>
      </c>
      <c r="AW505" s="61" t="s">
        <v>26</v>
      </c>
      <c r="AX505" s="129" t="s">
        <v>27</v>
      </c>
      <c r="AY505" s="432"/>
      <c r="AZ505" s="467"/>
      <c r="BA505" s="177" t="s">
        <v>31</v>
      </c>
    </row>
    <row r="506" spans="1:137" s="173" customFormat="1" ht="16.149999999999999" customHeight="1">
      <c r="A506" s="447" t="s">
        <v>207</v>
      </c>
      <c r="B506" s="448"/>
      <c r="C506" s="448"/>
      <c r="D506" s="448"/>
      <c r="E506" s="448"/>
      <c r="F506" s="448"/>
      <c r="G506" s="448"/>
      <c r="H506" s="448"/>
      <c r="I506" s="448"/>
      <c r="J506" s="448"/>
      <c r="K506" s="448"/>
      <c r="L506" s="448"/>
      <c r="M506" s="448"/>
      <c r="N506" s="448"/>
      <c r="O506" s="448"/>
      <c r="P506" s="448"/>
      <c r="Q506" s="448"/>
      <c r="R506" s="448"/>
      <c r="S506" s="448"/>
      <c r="T506" s="448"/>
      <c r="U506" s="448"/>
      <c r="V506" s="448"/>
      <c r="W506" s="448"/>
      <c r="X506" s="448"/>
      <c r="Y506" s="449"/>
      <c r="AA506" s="452">
        <v>2</v>
      </c>
      <c r="AB506" s="453"/>
      <c r="AC506" s="453"/>
      <c r="AD506" s="453"/>
      <c r="AE506" s="453"/>
      <c r="AF506" s="453"/>
      <c r="AG506" s="453"/>
      <c r="AH506" s="453"/>
      <c r="AI506" s="453"/>
      <c r="AJ506" s="453"/>
      <c r="AK506" s="453"/>
      <c r="AL506" s="453"/>
      <c r="AM506" s="453"/>
      <c r="AN506" s="453"/>
      <c r="AO506" s="453"/>
      <c r="AP506" s="453"/>
      <c r="AQ506" s="453"/>
      <c r="AR506" s="453"/>
      <c r="AS506" s="453"/>
      <c r="AT506" s="453"/>
      <c r="AU506" s="453"/>
      <c r="AV506" s="453"/>
      <c r="AW506" s="453"/>
      <c r="AX506" s="454"/>
      <c r="AY506" s="184">
        <v>3</v>
      </c>
      <c r="AZ506" s="186">
        <v>4</v>
      </c>
      <c r="BA506" s="187">
        <v>5</v>
      </c>
    </row>
    <row r="507" spans="1:137">
      <c r="A507" s="47">
        <v>1</v>
      </c>
      <c r="B507" s="170">
        <f>AA507+$BA507+$AZ507+$AY507</f>
        <v>1329.0351879999998</v>
      </c>
      <c r="C507" s="170">
        <f t="shared" ref="C507:R522" si="54">AB507+$BA507+$AZ507+$AY507</f>
        <v>1314.4851879999999</v>
      </c>
      <c r="D507" s="170">
        <f t="shared" si="54"/>
        <v>1317.7351879999999</v>
      </c>
      <c r="E507" s="170">
        <f t="shared" si="54"/>
        <v>1333.1851879999999</v>
      </c>
      <c r="F507" s="170">
        <f t="shared" si="54"/>
        <v>1340.905188</v>
      </c>
      <c r="G507" s="170">
        <f t="shared" si="54"/>
        <v>1352.645188</v>
      </c>
      <c r="H507" s="170">
        <f t="shared" si="54"/>
        <v>1498.5351879999998</v>
      </c>
      <c r="I507" s="170">
        <f t="shared" si="54"/>
        <v>1510.4451879999999</v>
      </c>
      <c r="J507" s="170">
        <f t="shared" si="54"/>
        <v>1501.6851879999999</v>
      </c>
      <c r="K507" s="170">
        <f t="shared" si="54"/>
        <v>1501.0851879999998</v>
      </c>
      <c r="L507" s="170">
        <f t="shared" si="54"/>
        <v>1471.635188</v>
      </c>
      <c r="M507" s="170">
        <f t="shared" si="54"/>
        <v>1492.0851879999998</v>
      </c>
      <c r="N507" s="170">
        <f t="shared" si="54"/>
        <v>1401.125188</v>
      </c>
      <c r="O507" s="170">
        <f t="shared" si="54"/>
        <v>1385.815188</v>
      </c>
      <c r="P507" s="170">
        <f t="shared" si="54"/>
        <v>1450.905188</v>
      </c>
      <c r="Q507" s="170">
        <f t="shared" si="54"/>
        <v>1486.2651879999999</v>
      </c>
      <c r="R507" s="170">
        <f t="shared" si="54"/>
        <v>1509.5551879999998</v>
      </c>
      <c r="S507" s="170">
        <f t="shared" ref="S507:Y537" si="55">AR507+$BA507+$AZ507+$AY507</f>
        <v>1521.155188</v>
      </c>
      <c r="T507" s="170">
        <f t="shared" si="55"/>
        <v>1501.905188</v>
      </c>
      <c r="U507" s="170">
        <f t="shared" si="55"/>
        <v>1361.905188</v>
      </c>
      <c r="V507" s="170">
        <f t="shared" si="55"/>
        <v>1351.605188</v>
      </c>
      <c r="W507" s="170">
        <f t="shared" si="55"/>
        <v>1345.2751879999998</v>
      </c>
      <c r="X507" s="170">
        <f t="shared" si="55"/>
        <v>1335.145188</v>
      </c>
      <c r="Y507" s="170">
        <f t="shared" si="55"/>
        <v>1331.595188</v>
      </c>
      <c r="Z507" s="37"/>
      <c r="AA507" s="41">
        <v>907.56</v>
      </c>
      <c r="AB507" s="39">
        <v>893.01</v>
      </c>
      <c r="AC507" s="39">
        <v>896.26</v>
      </c>
      <c r="AD507" s="39">
        <v>911.71</v>
      </c>
      <c r="AE507" s="39">
        <v>919.43</v>
      </c>
      <c r="AF507" s="39">
        <v>931.17</v>
      </c>
      <c r="AG507" s="39">
        <v>1077.06</v>
      </c>
      <c r="AH507" s="39">
        <v>1088.97</v>
      </c>
      <c r="AI507" s="39">
        <v>1080.21</v>
      </c>
      <c r="AJ507" s="39">
        <v>1079.6099999999999</v>
      </c>
      <c r="AK507" s="39">
        <v>1050.1600000000001</v>
      </c>
      <c r="AL507" s="39">
        <v>1070.6099999999999</v>
      </c>
      <c r="AM507" s="39">
        <v>979.65</v>
      </c>
      <c r="AN507" s="39">
        <v>964.34</v>
      </c>
      <c r="AO507" s="39">
        <v>1029.43</v>
      </c>
      <c r="AP507" s="39">
        <v>1064.79</v>
      </c>
      <c r="AQ507" s="39">
        <v>1088.08</v>
      </c>
      <c r="AR507" s="39">
        <v>1099.68</v>
      </c>
      <c r="AS507" s="39">
        <v>1080.43</v>
      </c>
      <c r="AT507" s="39">
        <v>940.43</v>
      </c>
      <c r="AU507" s="39">
        <v>930.13</v>
      </c>
      <c r="AV507" s="39">
        <v>923.8</v>
      </c>
      <c r="AW507" s="39">
        <v>913.67</v>
      </c>
      <c r="AX507" s="40">
        <v>910.12</v>
      </c>
      <c r="AY507" s="339">
        <v>194.59</v>
      </c>
      <c r="AZ507" s="175">
        <v>5.3451880000000003</v>
      </c>
      <c r="BA507" s="178">
        <v>221.54</v>
      </c>
    </row>
    <row r="508" spans="1:137">
      <c r="A508" s="47">
        <v>2</v>
      </c>
      <c r="B508" s="170">
        <f t="shared" ref="B508:Q537" si="56">AA508+$BA508+$AZ508+$AY508</f>
        <v>1329.855188</v>
      </c>
      <c r="C508" s="170">
        <f t="shared" si="54"/>
        <v>1330.4651879999999</v>
      </c>
      <c r="D508" s="170">
        <f t="shared" si="54"/>
        <v>1346.395188</v>
      </c>
      <c r="E508" s="170">
        <f t="shared" si="54"/>
        <v>1348.9551879999999</v>
      </c>
      <c r="F508" s="170">
        <f t="shared" si="54"/>
        <v>1361.395188</v>
      </c>
      <c r="G508" s="170">
        <f t="shared" si="54"/>
        <v>1371.2951880000001</v>
      </c>
      <c r="H508" s="170">
        <f t="shared" si="54"/>
        <v>1531.125188</v>
      </c>
      <c r="I508" s="170">
        <f t="shared" si="54"/>
        <v>1429.105188</v>
      </c>
      <c r="J508" s="170">
        <f t="shared" si="54"/>
        <v>1408.065188</v>
      </c>
      <c r="K508" s="170">
        <f t="shared" si="54"/>
        <v>1370.4651879999999</v>
      </c>
      <c r="L508" s="170">
        <f t="shared" si="54"/>
        <v>1369.7851879999998</v>
      </c>
      <c r="M508" s="170">
        <f t="shared" si="54"/>
        <v>1369.315188</v>
      </c>
      <c r="N508" s="170">
        <f t="shared" si="54"/>
        <v>1367.825188</v>
      </c>
      <c r="O508" s="170">
        <f t="shared" si="54"/>
        <v>1368.9351879999999</v>
      </c>
      <c r="P508" s="170">
        <f t="shared" si="54"/>
        <v>1368.595188</v>
      </c>
      <c r="Q508" s="170">
        <f t="shared" si="54"/>
        <v>1369.565188</v>
      </c>
      <c r="R508" s="170">
        <f t="shared" si="54"/>
        <v>1373.4651879999999</v>
      </c>
      <c r="S508" s="170">
        <f t="shared" si="55"/>
        <v>1378.135188</v>
      </c>
      <c r="T508" s="170">
        <f t="shared" si="55"/>
        <v>1376.9651879999999</v>
      </c>
      <c r="U508" s="170">
        <f t="shared" si="55"/>
        <v>1374.105188</v>
      </c>
      <c r="V508" s="170">
        <f t="shared" si="55"/>
        <v>1369.7851879999998</v>
      </c>
      <c r="W508" s="170">
        <f t="shared" si="55"/>
        <v>1358.9351879999999</v>
      </c>
      <c r="X508" s="170">
        <f t="shared" si="55"/>
        <v>1348.9951879999999</v>
      </c>
      <c r="Y508" s="170">
        <f t="shared" si="55"/>
        <v>1345.9451879999999</v>
      </c>
      <c r="Z508" s="37"/>
      <c r="AA508" s="38">
        <v>908.38</v>
      </c>
      <c r="AB508" s="39">
        <v>908.99</v>
      </c>
      <c r="AC508" s="39">
        <v>924.92</v>
      </c>
      <c r="AD508" s="39">
        <v>927.48</v>
      </c>
      <c r="AE508" s="39">
        <v>939.92</v>
      </c>
      <c r="AF508" s="39">
        <v>949.82</v>
      </c>
      <c r="AG508" s="39">
        <v>1109.6500000000001</v>
      </c>
      <c r="AH508" s="39">
        <v>1007.63</v>
      </c>
      <c r="AI508" s="39">
        <v>986.59</v>
      </c>
      <c r="AJ508" s="39">
        <v>948.99</v>
      </c>
      <c r="AK508" s="39">
        <v>948.31</v>
      </c>
      <c r="AL508" s="39">
        <v>947.84</v>
      </c>
      <c r="AM508" s="39">
        <v>946.35</v>
      </c>
      <c r="AN508" s="39">
        <v>947.46</v>
      </c>
      <c r="AO508" s="39">
        <v>947.12</v>
      </c>
      <c r="AP508" s="39">
        <v>948.09</v>
      </c>
      <c r="AQ508" s="39">
        <v>951.99</v>
      </c>
      <c r="AR508" s="39">
        <v>956.66</v>
      </c>
      <c r="AS508" s="39">
        <v>955.49</v>
      </c>
      <c r="AT508" s="39">
        <v>952.63</v>
      </c>
      <c r="AU508" s="39">
        <v>948.31</v>
      </c>
      <c r="AV508" s="39">
        <v>937.46</v>
      </c>
      <c r="AW508" s="39">
        <v>927.52</v>
      </c>
      <c r="AX508" s="40">
        <v>924.47</v>
      </c>
      <c r="AY508" s="340">
        <v>194.59</v>
      </c>
      <c r="AZ508" s="175">
        <v>5.3451880000000003</v>
      </c>
      <c r="BA508" s="159">
        <v>221.54</v>
      </c>
    </row>
    <row r="509" spans="1:137">
      <c r="A509" s="47">
        <v>3</v>
      </c>
      <c r="B509" s="170">
        <f t="shared" si="56"/>
        <v>1352.4751879999999</v>
      </c>
      <c r="C509" s="170">
        <f t="shared" si="54"/>
        <v>1348.075188</v>
      </c>
      <c r="D509" s="170">
        <f t="shared" si="54"/>
        <v>1348.2051879999999</v>
      </c>
      <c r="E509" s="170">
        <f t="shared" si="54"/>
        <v>1348.385188</v>
      </c>
      <c r="F509" s="170">
        <f t="shared" si="54"/>
        <v>1350.4351879999999</v>
      </c>
      <c r="G509" s="170">
        <f t="shared" si="54"/>
        <v>1356.7951880000001</v>
      </c>
      <c r="H509" s="170">
        <f t="shared" si="54"/>
        <v>1365.1751879999999</v>
      </c>
      <c r="I509" s="170">
        <f t="shared" si="54"/>
        <v>1431.9251879999999</v>
      </c>
      <c r="J509" s="170">
        <f t="shared" si="54"/>
        <v>1505.5451879999998</v>
      </c>
      <c r="K509" s="170">
        <f t="shared" si="54"/>
        <v>1501.2951879999998</v>
      </c>
      <c r="L509" s="170">
        <f t="shared" si="54"/>
        <v>1491.0951879999998</v>
      </c>
      <c r="M509" s="170">
        <f t="shared" si="54"/>
        <v>1475.895188</v>
      </c>
      <c r="N509" s="170">
        <f t="shared" si="54"/>
        <v>1489.395188</v>
      </c>
      <c r="O509" s="170">
        <f t="shared" si="54"/>
        <v>1489.2051879999999</v>
      </c>
      <c r="P509" s="170">
        <f t="shared" si="54"/>
        <v>1497.855188</v>
      </c>
      <c r="Q509" s="170">
        <f t="shared" si="54"/>
        <v>1506.5951879999998</v>
      </c>
      <c r="R509" s="170">
        <f t="shared" si="54"/>
        <v>1516.875188</v>
      </c>
      <c r="S509" s="170">
        <f t="shared" si="55"/>
        <v>1533.0451879999998</v>
      </c>
      <c r="T509" s="170">
        <f t="shared" si="55"/>
        <v>1532.0451879999998</v>
      </c>
      <c r="U509" s="170">
        <f t="shared" si="55"/>
        <v>1493.5451879999998</v>
      </c>
      <c r="V509" s="170">
        <f t="shared" si="55"/>
        <v>1432.9751880000001</v>
      </c>
      <c r="W509" s="170">
        <f t="shared" si="55"/>
        <v>1362.115188</v>
      </c>
      <c r="X509" s="170">
        <f t="shared" si="55"/>
        <v>1355.0251879999998</v>
      </c>
      <c r="Y509" s="170">
        <f t="shared" si="55"/>
        <v>1350.835188</v>
      </c>
      <c r="Z509" s="37"/>
      <c r="AA509" s="38">
        <v>931</v>
      </c>
      <c r="AB509" s="39">
        <v>926.6</v>
      </c>
      <c r="AC509" s="39">
        <v>926.73</v>
      </c>
      <c r="AD509" s="39">
        <v>926.91</v>
      </c>
      <c r="AE509" s="39">
        <v>928.96</v>
      </c>
      <c r="AF509" s="39">
        <v>935.32</v>
      </c>
      <c r="AG509" s="39">
        <v>943.7</v>
      </c>
      <c r="AH509" s="39">
        <v>1010.45</v>
      </c>
      <c r="AI509" s="39">
        <v>1084.07</v>
      </c>
      <c r="AJ509" s="39">
        <v>1079.82</v>
      </c>
      <c r="AK509" s="39">
        <v>1069.6199999999999</v>
      </c>
      <c r="AL509" s="39">
        <v>1054.42</v>
      </c>
      <c r="AM509" s="39">
        <v>1067.92</v>
      </c>
      <c r="AN509" s="39">
        <v>1067.73</v>
      </c>
      <c r="AO509" s="39">
        <v>1076.3800000000001</v>
      </c>
      <c r="AP509" s="39">
        <v>1085.1199999999999</v>
      </c>
      <c r="AQ509" s="39">
        <v>1095.4000000000001</v>
      </c>
      <c r="AR509" s="39">
        <v>1111.57</v>
      </c>
      <c r="AS509" s="39">
        <v>1110.57</v>
      </c>
      <c r="AT509" s="39">
        <v>1072.07</v>
      </c>
      <c r="AU509" s="39">
        <v>1011.5000000000001</v>
      </c>
      <c r="AV509" s="39">
        <v>940.64</v>
      </c>
      <c r="AW509" s="39">
        <v>933.55</v>
      </c>
      <c r="AX509" s="40">
        <v>929.36</v>
      </c>
      <c r="AY509" s="340">
        <v>194.59</v>
      </c>
      <c r="AZ509" s="175">
        <v>5.3451880000000003</v>
      </c>
      <c r="BA509" s="159">
        <v>221.54</v>
      </c>
    </row>
    <row r="510" spans="1:137">
      <c r="A510" s="47">
        <v>4</v>
      </c>
      <c r="B510" s="170">
        <f t="shared" si="56"/>
        <v>1345.5251879999998</v>
      </c>
      <c r="C510" s="170">
        <f t="shared" si="54"/>
        <v>1343.7451879999999</v>
      </c>
      <c r="D510" s="170">
        <f t="shared" si="54"/>
        <v>1341.2651879999999</v>
      </c>
      <c r="E510" s="170">
        <f t="shared" si="54"/>
        <v>1341.835188</v>
      </c>
      <c r="F510" s="170">
        <f t="shared" si="54"/>
        <v>1343.9651879999999</v>
      </c>
      <c r="G510" s="170">
        <f t="shared" si="54"/>
        <v>1348.315188</v>
      </c>
      <c r="H510" s="170">
        <f t="shared" si="54"/>
        <v>1357.2951880000001</v>
      </c>
      <c r="I510" s="170">
        <f t="shared" si="54"/>
        <v>1362.305188</v>
      </c>
      <c r="J510" s="170">
        <f t="shared" si="54"/>
        <v>1421.605188</v>
      </c>
      <c r="K510" s="170">
        <f t="shared" si="54"/>
        <v>1498.3051879999998</v>
      </c>
      <c r="L510" s="170">
        <f t="shared" si="54"/>
        <v>1491.9451879999999</v>
      </c>
      <c r="M510" s="170">
        <f t="shared" si="54"/>
        <v>1485.6951879999999</v>
      </c>
      <c r="N510" s="170">
        <f t="shared" si="54"/>
        <v>1492.8251879999998</v>
      </c>
      <c r="O510" s="170">
        <f t="shared" si="54"/>
        <v>1493.625188</v>
      </c>
      <c r="P510" s="170">
        <f t="shared" si="54"/>
        <v>1497.2851879999998</v>
      </c>
      <c r="Q510" s="170">
        <f t="shared" si="54"/>
        <v>1501.5251879999998</v>
      </c>
      <c r="R510" s="170">
        <f t="shared" si="54"/>
        <v>1505.3451879999998</v>
      </c>
      <c r="S510" s="170">
        <f t="shared" si="55"/>
        <v>1516.4651879999999</v>
      </c>
      <c r="T510" s="170">
        <f t="shared" si="55"/>
        <v>1529.605188</v>
      </c>
      <c r="U510" s="170">
        <f t="shared" si="55"/>
        <v>1494.1851879999999</v>
      </c>
      <c r="V510" s="170">
        <f t="shared" si="55"/>
        <v>1455.9151879999999</v>
      </c>
      <c r="W510" s="170">
        <f t="shared" si="55"/>
        <v>1356.7551879999999</v>
      </c>
      <c r="X510" s="170">
        <f t="shared" si="55"/>
        <v>1344.7351879999999</v>
      </c>
      <c r="Y510" s="170">
        <f t="shared" si="55"/>
        <v>1341.575188</v>
      </c>
      <c r="Z510" s="37"/>
      <c r="AA510" s="38">
        <v>924.05</v>
      </c>
      <c r="AB510" s="39">
        <v>922.27</v>
      </c>
      <c r="AC510" s="39">
        <v>919.79</v>
      </c>
      <c r="AD510" s="39">
        <v>920.36</v>
      </c>
      <c r="AE510" s="39">
        <v>922.49</v>
      </c>
      <c r="AF510" s="39">
        <v>926.84</v>
      </c>
      <c r="AG510" s="39">
        <v>935.82</v>
      </c>
      <c r="AH510" s="39">
        <v>940.83</v>
      </c>
      <c r="AI510" s="39">
        <v>1000.13</v>
      </c>
      <c r="AJ510" s="39">
        <v>1076.83</v>
      </c>
      <c r="AK510" s="39">
        <v>1070.47</v>
      </c>
      <c r="AL510" s="39">
        <v>1064.22</v>
      </c>
      <c r="AM510" s="39">
        <v>1071.3499999999999</v>
      </c>
      <c r="AN510" s="39">
        <v>1072.1500000000001</v>
      </c>
      <c r="AO510" s="39">
        <v>1075.81</v>
      </c>
      <c r="AP510" s="39">
        <v>1080.05</v>
      </c>
      <c r="AQ510" s="39">
        <v>1083.8699999999999</v>
      </c>
      <c r="AR510" s="39">
        <v>1094.99</v>
      </c>
      <c r="AS510" s="39">
        <v>1108.1300000000001</v>
      </c>
      <c r="AT510" s="39">
        <v>1072.71</v>
      </c>
      <c r="AU510" s="39">
        <v>1034.44</v>
      </c>
      <c r="AV510" s="39">
        <v>935.28</v>
      </c>
      <c r="AW510" s="39">
        <v>923.26</v>
      </c>
      <c r="AX510" s="40">
        <v>920.1</v>
      </c>
      <c r="AY510" s="340">
        <v>194.59</v>
      </c>
      <c r="AZ510" s="175">
        <v>5.3451880000000003</v>
      </c>
      <c r="BA510" s="159">
        <v>221.54</v>
      </c>
    </row>
    <row r="511" spans="1:137">
      <c r="A511" s="47">
        <v>5</v>
      </c>
      <c r="B511" s="170">
        <f t="shared" si="56"/>
        <v>1343.855188</v>
      </c>
      <c r="C511" s="170">
        <f t="shared" si="54"/>
        <v>1339.375188</v>
      </c>
      <c r="D511" s="170">
        <f t="shared" si="54"/>
        <v>1340.4151879999999</v>
      </c>
      <c r="E511" s="170">
        <f t="shared" si="54"/>
        <v>1344.4251879999999</v>
      </c>
      <c r="F511" s="170">
        <f t="shared" si="54"/>
        <v>1352.7251879999999</v>
      </c>
      <c r="G511" s="170">
        <f t="shared" si="54"/>
        <v>1362.9651879999999</v>
      </c>
      <c r="H511" s="170">
        <f t="shared" si="54"/>
        <v>1557.105188</v>
      </c>
      <c r="I511" s="170">
        <f t="shared" si="54"/>
        <v>1571.5651879999998</v>
      </c>
      <c r="J511" s="170">
        <f t="shared" si="54"/>
        <v>1596.875188</v>
      </c>
      <c r="K511" s="170">
        <f t="shared" si="54"/>
        <v>1599.5251879999998</v>
      </c>
      <c r="L511" s="170">
        <f t="shared" si="54"/>
        <v>1508.3151879999998</v>
      </c>
      <c r="M511" s="170">
        <f t="shared" si="54"/>
        <v>1559.9551879999999</v>
      </c>
      <c r="N511" s="170">
        <f t="shared" si="54"/>
        <v>1592.3051879999998</v>
      </c>
      <c r="O511" s="170">
        <f t="shared" si="54"/>
        <v>1586.5851879999998</v>
      </c>
      <c r="P511" s="170">
        <f t="shared" si="54"/>
        <v>1594.5151879999999</v>
      </c>
      <c r="Q511" s="170">
        <f t="shared" si="54"/>
        <v>1598.4651879999999</v>
      </c>
      <c r="R511" s="170">
        <f t="shared" si="54"/>
        <v>1613.6951879999999</v>
      </c>
      <c r="S511" s="170">
        <f t="shared" si="55"/>
        <v>1620.625188</v>
      </c>
      <c r="T511" s="170">
        <f t="shared" si="55"/>
        <v>1726.385188</v>
      </c>
      <c r="U511" s="170">
        <f t="shared" si="55"/>
        <v>1728.105188</v>
      </c>
      <c r="V511" s="170">
        <f t="shared" si="55"/>
        <v>1731.2051879999999</v>
      </c>
      <c r="W511" s="170">
        <f t="shared" si="55"/>
        <v>1733.5851879999998</v>
      </c>
      <c r="X511" s="170">
        <f t="shared" si="55"/>
        <v>1731.7951879999998</v>
      </c>
      <c r="Y511" s="170">
        <f t="shared" si="55"/>
        <v>1739.6751879999999</v>
      </c>
      <c r="Z511" s="37"/>
      <c r="AA511" s="38">
        <v>922.38</v>
      </c>
      <c r="AB511" s="39">
        <v>917.9</v>
      </c>
      <c r="AC511" s="39">
        <v>918.94</v>
      </c>
      <c r="AD511" s="39">
        <v>922.95</v>
      </c>
      <c r="AE511" s="39">
        <v>931.25</v>
      </c>
      <c r="AF511" s="39">
        <v>941.49</v>
      </c>
      <c r="AG511" s="39">
        <v>1135.6300000000001</v>
      </c>
      <c r="AH511" s="39">
        <v>1150.0899999999999</v>
      </c>
      <c r="AI511" s="39">
        <v>1175.4000000000001</v>
      </c>
      <c r="AJ511" s="39">
        <v>1178.05</v>
      </c>
      <c r="AK511" s="39">
        <v>1086.8399999999999</v>
      </c>
      <c r="AL511" s="39">
        <v>1138.48</v>
      </c>
      <c r="AM511" s="39">
        <v>1170.83</v>
      </c>
      <c r="AN511" s="39">
        <v>1165.1099999999999</v>
      </c>
      <c r="AO511" s="39">
        <v>1173.04</v>
      </c>
      <c r="AP511" s="39">
        <v>1176.99</v>
      </c>
      <c r="AQ511" s="39">
        <v>1192.22</v>
      </c>
      <c r="AR511" s="39">
        <v>1199.1500000000001</v>
      </c>
      <c r="AS511" s="39">
        <v>1304.9100000000001</v>
      </c>
      <c r="AT511" s="39">
        <v>1306.6300000000001</v>
      </c>
      <c r="AU511" s="39">
        <v>1309.73</v>
      </c>
      <c r="AV511" s="39">
        <v>1312.11</v>
      </c>
      <c r="AW511" s="39">
        <v>1310.32</v>
      </c>
      <c r="AX511" s="40">
        <v>1318.2</v>
      </c>
      <c r="AY511" s="340">
        <v>194.59</v>
      </c>
      <c r="AZ511" s="175">
        <v>5.3451880000000003</v>
      </c>
      <c r="BA511" s="159">
        <v>221.54</v>
      </c>
    </row>
    <row r="512" spans="1:137">
      <c r="A512" s="47">
        <v>6</v>
      </c>
      <c r="B512" s="170">
        <f t="shared" si="56"/>
        <v>1568.625188</v>
      </c>
      <c r="C512" s="170">
        <f t="shared" si="54"/>
        <v>1569.605188</v>
      </c>
      <c r="D512" s="170">
        <f t="shared" si="54"/>
        <v>1569.8351879999998</v>
      </c>
      <c r="E512" s="170">
        <f t="shared" si="54"/>
        <v>1569.7751879999998</v>
      </c>
      <c r="F512" s="170">
        <f t="shared" si="54"/>
        <v>1569.405188</v>
      </c>
      <c r="G512" s="170">
        <f t="shared" si="54"/>
        <v>1566.4751879999999</v>
      </c>
      <c r="H512" s="170">
        <f t="shared" si="54"/>
        <v>1670.0551879999998</v>
      </c>
      <c r="I512" s="170">
        <f t="shared" si="54"/>
        <v>1665.355188</v>
      </c>
      <c r="J512" s="170">
        <f t="shared" si="54"/>
        <v>1677.155188</v>
      </c>
      <c r="K512" s="170">
        <f t="shared" si="54"/>
        <v>1661.7751879999998</v>
      </c>
      <c r="L512" s="170">
        <f t="shared" si="54"/>
        <v>1662.7751879999998</v>
      </c>
      <c r="M512" s="170">
        <f t="shared" si="54"/>
        <v>1661.8251879999998</v>
      </c>
      <c r="N512" s="170">
        <f t="shared" si="54"/>
        <v>1663.0251879999998</v>
      </c>
      <c r="O512" s="170">
        <f t="shared" si="54"/>
        <v>1663.9851879999999</v>
      </c>
      <c r="P512" s="170">
        <f t="shared" si="54"/>
        <v>1664.3351879999998</v>
      </c>
      <c r="Q512" s="170">
        <f t="shared" si="54"/>
        <v>1666.0851879999998</v>
      </c>
      <c r="R512" s="170">
        <f t="shared" si="54"/>
        <v>1664.4651879999999</v>
      </c>
      <c r="S512" s="170">
        <f t="shared" si="55"/>
        <v>1664.0951879999998</v>
      </c>
      <c r="T512" s="170">
        <f t="shared" si="55"/>
        <v>1664.5251879999998</v>
      </c>
      <c r="U512" s="170">
        <f t="shared" si="55"/>
        <v>1564.5951879999998</v>
      </c>
      <c r="V512" s="170">
        <f t="shared" si="55"/>
        <v>1553.3051879999998</v>
      </c>
      <c r="W512" s="170">
        <f t="shared" si="55"/>
        <v>1556.9351879999999</v>
      </c>
      <c r="X512" s="170">
        <f t="shared" si="55"/>
        <v>1562.6651879999999</v>
      </c>
      <c r="Y512" s="170">
        <f t="shared" si="55"/>
        <v>1567.0651879999998</v>
      </c>
      <c r="Z512" s="37"/>
      <c r="AA512" s="38">
        <v>1147.1500000000001</v>
      </c>
      <c r="AB512" s="39">
        <v>1148.1300000000001</v>
      </c>
      <c r="AC512" s="39">
        <v>1148.3599999999999</v>
      </c>
      <c r="AD512" s="39">
        <v>1148.3</v>
      </c>
      <c r="AE512" s="39">
        <v>1147.93</v>
      </c>
      <c r="AF512" s="39">
        <v>1145</v>
      </c>
      <c r="AG512" s="39">
        <v>1248.58</v>
      </c>
      <c r="AH512" s="39">
        <v>1243.8800000000001</v>
      </c>
      <c r="AI512" s="39">
        <v>1255.68</v>
      </c>
      <c r="AJ512" s="39">
        <v>1240.3</v>
      </c>
      <c r="AK512" s="39">
        <v>1241.3</v>
      </c>
      <c r="AL512" s="39">
        <v>1240.3499999999999</v>
      </c>
      <c r="AM512" s="39">
        <v>1241.55</v>
      </c>
      <c r="AN512" s="39">
        <v>1242.51</v>
      </c>
      <c r="AO512" s="39">
        <v>1242.8599999999999</v>
      </c>
      <c r="AP512" s="39">
        <v>1244.6099999999999</v>
      </c>
      <c r="AQ512" s="39">
        <v>1242.99</v>
      </c>
      <c r="AR512" s="39">
        <v>1242.6199999999999</v>
      </c>
      <c r="AS512" s="39">
        <v>1243.05</v>
      </c>
      <c r="AT512" s="39">
        <v>1143.1199999999999</v>
      </c>
      <c r="AU512" s="39">
        <v>1131.83</v>
      </c>
      <c r="AV512" s="39">
        <v>1135.46</v>
      </c>
      <c r="AW512" s="39">
        <v>1141.19</v>
      </c>
      <c r="AX512" s="40">
        <v>1145.5899999999999</v>
      </c>
      <c r="AY512" s="340">
        <v>194.59</v>
      </c>
      <c r="AZ512" s="175">
        <v>5.3451880000000003</v>
      </c>
      <c r="BA512" s="159">
        <v>221.54</v>
      </c>
    </row>
    <row r="513" spans="1:53">
      <c r="A513" s="47">
        <v>7</v>
      </c>
      <c r="B513" s="170">
        <f t="shared" si="56"/>
        <v>1567.655188</v>
      </c>
      <c r="C513" s="170">
        <f t="shared" si="54"/>
        <v>1569.135188</v>
      </c>
      <c r="D513" s="170">
        <f t="shared" si="54"/>
        <v>1569.615188</v>
      </c>
      <c r="E513" s="170">
        <f t="shared" si="54"/>
        <v>1569.5451879999998</v>
      </c>
      <c r="F513" s="170">
        <f t="shared" si="54"/>
        <v>1569.2551879999999</v>
      </c>
      <c r="G513" s="170">
        <f t="shared" si="54"/>
        <v>1678.635188</v>
      </c>
      <c r="H513" s="170">
        <f t="shared" si="54"/>
        <v>1671.355188</v>
      </c>
      <c r="I513" s="170">
        <f t="shared" si="54"/>
        <v>1669.135188</v>
      </c>
      <c r="J513" s="170">
        <f t="shared" si="54"/>
        <v>1663.655188</v>
      </c>
      <c r="K513" s="170">
        <f t="shared" si="54"/>
        <v>1663.365188</v>
      </c>
      <c r="L513" s="170">
        <f t="shared" si="54"/>
        <v>1663.5151879999999</v>
      </c>
      <c r="M513" s="170">
        <f t="shared" si="54"/>
        <v>1663.2951879999998</v>
      </c>
      <c r="N513" s="170">
        <f t="shared" si="54"/>
        <v>1663.5851879999998</v>
      </c>
      <c r="O513" s="170">
        <f t="shared" si="54"/>
        <v>1663.4851879999999</v>
      </c>
      <c r="P513" s="170">
        <f t="shared" si="54"/>
        <v>1663.635188</v>
      </c>
      <c r="Q513" s="170">
        <f t="shared" si="54"/>
        <v>1663.1851879999999</v>
      </c>
      <c r="R513" s="170">
        <f t="shared" si="54"/>
        <v>1673.2551879999999</v>
      </c>
      <c r="S513" s="170">
        <f t="shared" si="55"/>
        <v>1693.2051879999999</v>
      </c>
      <c r="T513" s="170">
        <f t="shared" si="55"/>
        <v>1687.155188</v>
      </c>
      <c r="U513" s="170">
        <f t="shared" si="55"/>
        <v>1635.615188</v>
      </c>
      <c r="V513" s="170">
        <f t="shared" si="55"/>
        <v>1554.4751879999999</v>
      </c>
      <c r="W513" s="170">
        <f t="shared" si="55"/>
        <v>1557.6651879999999</v>
      </c>
      <c r="X513" s="170">
        <f t="shared" si="55"/>
        <v>1564.7251879999999</v>
      </c>
      <c r="Y513" s="170">
        <f t="shared" si="55"/>
        <v>1568.9351879999999</v>
      </c>
      <c r="Z513" s="37"/>
      <c r="AA513" s="38">
        <v>1146.18</v>
      </c>
      <c r="AB513" s="39">
        <v>1147.6600000000001</v>
      </c>
      <c r="AC513" s="39">
        <v>1148.1400000000001</v>
      </c>
      <c r="AD513" s="39">
        <v>1148.07</v>
      </c>
      <c r="AE513" s="39">
        <v>1147.78</v>
      </c>
      <c r="AF513" s="39">
        <v>1257.1600000000001</v>
      </c>
      <c r="AG513" s="39">
        <v>1249.8800000000001</v>
      </c>
      <c r="AH513" s="39">
        <v>1247.6600000000001</v>
      </c>
      <c r="AI513" s="39">
        <v>1242.18</v>
      </c>
      <c r="AJ513" s="39">
        <v>1241.8900000000001</v>
      </c>
      <c r="AK513" s="39">
        <v>1242.04</v>
      </c>
      <c r="AL513" s="39">
        <v>1241.82</v>
      </c>
      <c r="AM513" s="39">
        <v>1242.1099999999999</v>
      </c>
      <c r="AN513" s="39">
        <v>1242.01</v>
      </c>
      <c r="AO513" s="39">
        <v>1242.1600000000001</v>
      </c>
      <c r="AP513" s="39">
        <v>1241.71</v>
      </c>
      <c r="AQ513" s="39">
        <v>1251.78</v>
      </c>
      <c r="AR513" s="39">
        <v>1271.73</v>
      </c>
      <c r="AS513" s="39">
        <v>1265.68</v>
      </c>
      <c r="AT513" s="39">
        <v>1214.1400000000001</v>
      </c>
      <c r="AU513" s="39">
        <v>1133</v>
      </c>
      <c r="AV513" s="39">
        <v>1136.19</v>
      </c>
      <c r="AW513" s="39">
        <v>1143.25</v>
      </c>
      <c r="AX513" s="40">
        <v>1147.46</v>
      </c>
      <c r="AY513" s="340">
        <v>194.59</v>
      </c>
      <c r="AZ513" s="175">
        <v>5.3451880000000003</v>
      </c>
      <c r="BA513" s="159">
        <v>221.54</v>
      </c>
    </row>
    <row r="514" spans="1:53">
      <c r="A514" s="47">
        <v>8</v>
      </c>
      <c r="B514" s="170">
        <f t="shared" si="56"/>
        <v>1568.1751879999999</v>
      </c>
      <c r="C514" s="170">
        <f t="shared" si="54"/>
        <v>1568.8351879999998</v>
      </c>
      <c r="D514" s="170">
        <f t="shared" si="54"/>
        <v>1569.1951879999999</v>
      </c>
      <c r="E514" s="170">
        <f t="shared" si="54"/>
        <v>1568.7451879999999</v>
      </c>
      <c r="F514" s="170">
        <f t="shared" si="54"/>
        <v>1568.2551879999999</v>
      </c>
      <c r="G514" s="170">
        <f t="shared" si="54"/>
        <v>1747.9851879999999</v>
      </c>
      <c r="H514" s="170">
        <f t="shared" si="54"/>
        <v>1740.9451879999999</v>
      </c>
      <c r="I514" s="170">
        <f t="shared" si="54"/>
        <v>1739.145188</v>
      </c>
      <c r="J514" s="170">
        <f t="shared" si="54"/>
        <v>1734.0751879999998</v>
      </c>
      <c r="K514" s="170">
        <f t="shared" si="54"/>
        <v>1733.8451879999998</v>
      </c>
      <c r="L514" s="170">
        <f t="shared" si="54"/>
        <v>1734.2051879999999</v>
      </c>
      <c r="M514" s="170">
        <f t="shared" si="54"/>
        <v>1734.635188</v>
      </c>
      <c r="N514" s="170">
        <f t="shared" si="54"/>
        <v>1734.5551879999998</v>
      </c>
      <c r="O514" s="170">
        <f t="shared" si="54"/>
        <v>1734.8251879999998</v>
      </c>
      <c r="P514" s="170">
        <f t="shared" si="54"/>
        <v>1555.3151879999998</v>
      </c>
      <c r="Q514" s="170">
        <f t="shared" si="54"/>
        <v>1555.2451879999999</v>
      </c>
      <c r="R514" s="170">
        <f t="shared" si="54"/>
        <v>1556.8251879999998</v>
      </c>
      <c r="S514" s="170">
        <f t="shared" si="55"/>
        <v>1583.0351879999998</v>
      </c>
      <c r="T514" s="170">
        <f t="shared" si="55"/>
        <v>1558.9151879999999</v>
      </c>
      <c r="U514" s="170">
        <f t="shared" si="55"/>
        <v>1559.4651879999999</v>
      </c>
      <c r="V514" s="170">
        <f t="shared" si="55"/>
        <v>1562.905188</v>
      </c>
      <c r="W514" s="170">
        <f t="shared" si="55"/>
        <v>1564.2951879999998</v>
      </c>
      <c r="X514" s="170">
        <f t="shared" si="55"/>
        <v>1567.7551879999999</v>
      </c>
      <c r="Y514" s="170">
        <f t="shared" si="55"/>
        <v>1568.875188</v>
      </c>
      <c r="Z514" s="37"/>
      <c r="AA514" s="38">
        <v>1146.7</v>
      </c>
      <c r="AB514" s="39">
        <v>1147.3599999999999</v>
      </c>
      <c r="AC514" s="39">
        <v>1147.72</v>
      </c>
      <c r="AD514" s="39">
        <v>1147.27</v>
      </c>
      <c r="AE514" s="39">
        <v>1146.78</v>
      </c>
      <c r="AF514" s="39">
        <v>1326.51</v>
      </c>
      <c r="AG514" s="39">
        <v>1319.47</v>
      </c>
      <c r="AH514" s="39">
        <v>1317.67</v>
      </c>
      <c r="AI514" s="39">
        <v>1312.6</v>
      </c>
      <c r="AJ514" s="39">
        <v>1312.37</v>
      </c>
      <c r="AK514" s="39">
        <v>1312.73</v>
      </c>
      <c r="AL514" s="39">
        <v>1313.16</v>
      </c>
      <c r="AM514" s="39">
        <v>1313.08</v>
      </c>
      <c r="AN514" s="39">
        <v>1313.35</v>
      </c>
      <c r="AO514" s="39">
        <v>1133.8399999999999</v>
      </c>
      <c r="AP514" s="39">
        <v>1133.77</v>
      </c>
      <c r="AQ514" s="39">
        <v>1135.3499999999999</v>
      </c>
      <c r="AR514" s="39">
        <v>1161.56</v>
      </c>
      <c r="AS514" s="39">
        <v>1137.44</v>
      </c>
      <c r="AT514" s="39">
        <v>1137.99</v>
      </c>
      <c r="AU514" s="39">
        <v>1141.43</v>
      </c>
      <c r="AV514" s="39">
        <v>1142.82</v>
      </c>
      <c r="AW514" s="39">
        <v>1146.28</v>
      </c>
      <c r="AX514" s="40">
        <v>1147.4000000000001</v>
      </c>
      <c r="AY514" s="340">
        <v>194.59</v>
      </c>
      <c r="AZ514" s="175">
        <v>5.3451880000000003</v>
      </c>
      <c r="BA514" s="159">
        <v>221.54</v>
      </c>
    </row>
    <row r="515" spans="1:53">
      <c r="A515" s="47">
        <v>9</v>
      </c>
      <c r="B515" s="170">
        <f t="shared" si="56"/>
        <v>1568.4551879999999</v>
      </c>
      <c r="C515" s="170">
        <f t="shared" si="54"/>
        <v>1569.2451879999999</v>
      </c>
      <c r="D515" s="170">
        <f t="shared" si="54"/>
        <v>1569.7451879999999</v>
      </c>
      <c r="E515" s="170">
        <f t="shared" si="54"/>
        <v>1569.9451879999999</v>
      </c>
      <c r="F515" s="170">
        <f t="shared" si="54"/>
        <v>1569.9351879999999</v>
      </c>
      <c r="G515" s="170">
        <f t="shared" si="54"/>
        <v>1748.885188</v>
      </c>
      <c r="H515" s="170">
        <f t="shared" si="54"/>
        <v>1743.115188</v>
      </c>
      <c r="I515" s="170">
        <f t="shared" si="54"/>
        <v>1741.9751879999999</v>
      </c>
      <c r="J515" s="170">
        <f t="shared" si="54"/>
        <v>1740.8051879999998</v>
      </c>
      <c r="K515" s="170">
        <f t="shared" si="54"/>
        <v>1741.1751879999999</v>
      </c>
      <c r="L515" s="170">
        <f t="shared" si="54"/>
        <v>1741.6951879999999</v>
      </c>
      <c r="M515" s="170">
        <f t="shared" si="54"/>
        <v>1740.4251879999999</v>
      </c>
      <c r="N515" s="170">
        <f t="shared" si="54"/>
        <v>1741.0851879999998</v>
      </c>
      <c r="O515" s="170">
        <f t="shared" si="54"/>
        <v>1741.2251879999999</v>
      </c>
      <c r="P515" s="170">
        <f t="shared" si="54"/>
        <v>1741.0351879999998</v>
      </c>
      <c r="Q515" s="170">
        <f t="shared" si="54"/>
        <v>1560.8251879999998</v>
      </c>
      <c r="R515" s="170">
        <f t="shared" si="54"/>
        <v>1561.5951879999998</v>
      </c>
      <c r="S515" s="170">
        <f t="shared" si="55"/>
        <v>1562.4251879999999</v>
      </c>
      <c r="T515" s="170">
        <f t="shared" si="55"/>
        <v>1562.875188</v>
      </c>
      <c r="U515" s="170">
        <f t="shared" si="55"/>
        <v>1565.2351879999999</v>
      </c>
      <c r="V515" s="170">
        <f t="shared" si="55"/>
        <v>1565.145188</v>
      </c>
      <c r="W515" s="170">
        <f t="shared" si="55"/>
        <v>1565.2051879999999</v>
      </c>
      <c r="X515" s="170">
        <f t="shared" si="55"/>
        <v>1568.135188</v>
      </c>
      <c r="Y515" s="170">
        <f t="shared" si="55"/>
        <v>1569.0151879999999</v>
      </c>
      <c r="Z515" s="37"/>
      <c r="AA515" s="38">
        <v>1146.98</v>
      </c>
      <c r="AB515" s="39">
        <v>1147.77</v>
      </c>
      <c r="AC515" s="39">
        <v>1148.27</v>
      </c>
      <c r="AD515" s="39">
        <v>1148.47</v>
      </c>
      <c r="AE515" s="39">
        <v>1148.46</v>
      </c>
      <c r="AF515" s="39">
        <v>1327.41</v>
      </c>
      <c r="AG515" s="39">
        <v>1321.64</v>
      </c>
      <c r="AH515" s="39">
        <v>1320.5</v>
      </c>
      <c r="AI515" s="39">
        <v>1319.33</v>
      </c>
      <c r="AJ515" s="39">
        <v>1319.7</v>
      </c>
      <c r="AK515" s="39">
        <v>1320.22</v>
      </c>
      <c r="AL515" s="39">
        <v>1318.95</v>
      </c>
      <c r="AM515" s="39">
        <v>1319.61</v>
      </c>
      <c r="AN515" s="39">
        <v>1319.75</v>
      </c>
      <c r="AO515" s="39">
        <v>1319.56</v>
      </c>
      <c r="AP515" s="39">
        <v>1139.3499999999999</v>
      </c>
      <c r="AQ515" s="39">
        <v>1140.1199999999999</v>
      </c>
      <c r="AR515" s="39">
        <v>1140.95</v>
      </c>
      <c r="AS515" s="39">
        <v>1141.4000000000001</v>
      </c>
      <c r="AT515" s="39">
        <v>1143.76</v>
      </c>
      <c r="AU515" s="39">
        <v>1143.67</v>
      </c>
      <c r="AV515" s="39">
        <v>1143.73</v>
      </c>
      <c r="AW515" s="39">
        <v>1146.6600000000001</v>
      </c>
      <c r="AX515" s="40">
        <v>1147.54</v>
      </c>
      <c r="AY515" s="340">
        <v>194.59</v>
      </c>
      <c r="AZ515" s="175">
        <v>5.3451880000000003</v>
      </c>
      <c r="BA515" s="159">
        <v>221.54</v>
      </c>
    </row>
    <row r="516" spans="1:53">
      <c r="A516" s="47">
        <v>10</v>
      </c>
      <c r="B516" s="170">
        <f t="shared" si="56"/>
        <v>1565.2151879999999</v>
      </c>
      <c r="C516" s="170">
        <f t="shared" si="54"/>
        <v>1568.115188</v>
      </c>
      <c r="D516" s="170">
        <f t="shared" si="54"/>
        <v>1568.7851879999998</v>
      </c>
      <c r="E516" s="170">
        <f t="shared" si="54"/>
        <v>1569.9751879999999</v>
      </c>
      <c r="F516" s="170">
        <f t="shared" si="54"/>
        <v>1570.2251879999999</v>
      </c>
      <c r="G516" s="170">
        <f t="shared" si="54"/>
        <v>1750.2551879999999</v>
      </c>
      <c r="H516" s="170">
        <f t="shared" si="54"/>
        <v>1750.6751879999999</v>
      </c>
      <c r="I516" s="170">
        <f t="shared" si="54"/>
        <v>1749.6651879999999</v>
      </c>
      <c r="J516" s="170">
        <f t="shared" si="54"/>
        <v>1747.0951879999998</v>
      </c>
      <c r="K516" s="170">
        <f t="shared" si="54"/>
        <v>1745.655188</v>
      </c>
      <c r="L516" s="170">
        <f t="shared" si="54"/>
        <v>1745.6851879999999</v>
      </c>
      <c r="M516" s="170">
        <f t="shared" si="54"/>
        <v>1745.395188</v>
      </c>
      <c r="N516" s="170">
        <f t="shared" si="54"/>
        <v>1745.3451879999998</v>
      </c>
      <c r="O516" s="170">
        <f t="shared" si="54"/>
        <v>1745.5151879999999</v>
      </c>
      <c r="P516" s="170">
        <f t="shared" si="54"/>
        <v>1745.9451879999999</v>
      </c>
      <c r="Q516" s="170">
        <f t="shared" si="54"/>
        <v>1566.4351879999999</v>
      </c>
      <c r="R516" s="170">
        <f t="shared" si="54"/>
        <v>1566.6751879999999</v>
      </c>
      <c r="S516" s="170">
        <f t="shared" si="55"/>
        <v>1567.365188</v>
      </c>
      <c r="T516" s="170">
        <f t="shared" si="55"/>
        <v>1567.0251879999998</v>
      </c>
      <c r="U516" s="170">
        <f t="shared" si="55"/>
        <v>1564.9351879999999</v>
      </c>
      <c r="V516" s="170">
        <f t="shared" si="55"/>
        <v>1564.9451879999999</v>
      </c>
      <c r="W516" s="170">
        <f t="shared" si="55"/>
        <v>1566.645188</v>
      </c>
      <c r="X516" s="170">
        <f t="shared" si="55"/>
        <v>1568.0651879999998</v>
      </c>
      <c r="Y516" s="170">
        <f t="shared" si="55"/>
        <v>1569.4151879999999</v>
      </c>
      <c r="Z516" s="37"/>
      <c r="AA516" s="38">
        <v>1143.74</v>
      </c>
      <c r="AB516" s="39">
        <v>1146.6400000000001</v>
      </c>
      <c r="AC516" s="39">
        <v>1147.31</v>
      </c>
      <c r="AD516" s="39">
        <v>1148.5</v>
      </c>
      <c r="AE516" s="39">
        <v>1148.75</v>
      </c>
      <c r="AF516" s="39">
        <v>1328.78</v>
      </c>
      <c r="AG516" s="39">
        <v>1329.2</v>
      </c>
      <c r="AH516" s="39">
        <v>1328.19</v>
      </c>
      <c r="AI516" s="39">
        <v>1325.62</v>
      </c>
      <c r="AJ516" s="39">
        <v>1324.18</v>
      </c>
      <c r="AK516" s="39">
        <v>1324.21</v>
      </c>
      <c r="AL516" s="39">
        <v>1323.92</v>
      </c>
      <c r="AM516" s="39">
        <v>1323.87</v>
      </c>
      <c r="AN516" s="39">
        <v>1324.04</v>
      </c>
      <c r="AO516" s="39">
        <v>1324.47</v>
      </c>
      <c r="AP516" s="39">
        <v>1144.96</v>
      </c>
      <c r="AQ516" s="39">
        <v>1145.2</v>
      </c>
      <c r="AR516" s="39">
        <v>1145.8900000000001</v>
      </c>
      <c r="AS516" s="39">
        <v>1145.55</v>
      </c>
      <c r="AT516" s="39">
        <v>1143.46</v>
      </c>
      <c r="AU516" s="39">
        <v>1143.47</v>
      </c>
      <c r="AV516" s="39">
        <v>1145.17</v>
      </c>
      <c r="AW516" s="39">
        <v>1146.5899999999999</v>
      </c>
      <c r="AX516" s="40">
        <v>1147.94</v>
      </c>
      <c r="AY516" s="340">
        <v>194.59</v>
      </c>
      <c r="AZ516" s="175">
        <v>5.3451880000000003</v>
      </c>
      <c r="BA516" s="159">
        <v>221.54</v>
      </c>
    </row>
    <row r="517" spans="1:53">
      <c r="A517" s="47">
        <v>11</v>
      </c>
      <c r="B517" s="170">
        <f t="shared" si="56"/>
        <v>1568.4151879999999</v>
      </c>
      <c r="C517" s="170">
        <f t="shared" si="54"/>
        <v>1569.4651879999999</v>
      </c>
      <c r="D517" s="170">
        <f t="shared" si="54"/>
        <v>1569.7251879999999</v>
      </c>
      <c r="E517" s="170">
        <f t="shared" si="54"/>
        <v>1569.8251879999998</v>
      </c>
      <c r="F517" s="170">
        <f t="shared" si="54"/>
        <v>1570.2851879999998</v>
      </c>
      <c r="G517" s="170">
        <f t="shared" si="54"/>
        <v>1750.0651879999998</v>
      </c>
      <c r="H517" s="170">
        <f t="shared" si="54"/>
        <v>1750.635188</v>
      </c>
      <c r="I517" s="170">
        <f t="shared" si="54"/>
        <v>1750.145188</v>
      </c>
      <c r="J517" s="170">
        <f t="shared" si="54"/>
        <v>1748.3051879999998</v>
      </c>
      <c r="K517" s="170">
        <f t="shared" si="54"/>
        <v>1746.865188</v>
      </c>
      <c r="L517" s="170">
        <f t="shared" si="54"/>
        <v>1746.4951879999999</v>
      </c>
      <c r="M517" s="170">
        <f t="shared" si="54"/>
        <v>1746.3251879999998</v>
      </c>
      <c r="N517" s="170">
        <f t="shared" si="54"/>
        <v>1746.7851879999998</v>
      </c>
      <c r="O517" s="170">
        <f t="shared" si="54"/>
        <v>1746.9351879999999</v>
      </c>
      <c r="P517" s="170">
        <f t="shared" si="54"/>
        <v>1747.3051879999998</v>
      </c>
      <c r="Q517" s="170">
        <f t="shared" si="54"/>
        <v>1567.7551879999999</v>
      </c>
      <c r="R517" s="170">
        <f t="shared" si="54"/>
        <v>1567.6751879999999</v>
      </c>
      <c r="S517" s="170">
        <f t="shared" si="55"/>
        <v>1567.7551879999999</v>
      </c>
      <c r="T517" s="170">
        <f t="shared" si="55"/>
        <v>1567.125188</v>
      </c>
      <c r="U517" s="170">
        <f t="shared" si="55"/>
        <v>1565.8451879999998</v>
      </c>
      <c r="V517" s="170">
        <f t="shared" si="55"/>
        <v>1564.7651879999999</v>
      </c>
      <c r="W517" s="170">
        <f t="shared" si="55"/>
        <v>1565.9351879999999</v>
      </c>
      <c r="X517" s="170">
        <f t="shared" si="55"/>
        <v>1567.4651879999999</v>
      </c>
      <c r="Y517" s="170">
        <f t="shared" si="55"/>
        <v>1569.1851879999999</v>
      </c>
      <c r="Z517" s="37"/>
      <c r="AA517" s="41">
        <v>1146.94</v>
      </c>
      <c r="AB517" s="39">
        <v>1147.99</v>
      </c>
      <c r="AC517" s="39">
        <v>1148.25</v>
      </c>
      <c r="AD517" s="39">
        <v>1148.3499999999999</v>
      </c>
      <c r="AE517" s="39">
        <v>1148.81</v>
      </c>
      <c r="AF517" s="39">
        <v>1328.59</v>
      </c>
      <c r="AG517" s="39">
        <v>1329.16</v>
      </c>
      <c r="AH517" s="39">
        <v>1328.67</v>
      </c>
      <c r="AI517" s="39">
        <v>1326.83</v>
      </c>
      <c r="AJ517" s="39">
        <v>1325.39</v>
      </c>
      <c r="AK517" s="39">
        <v>1325.02</v>
      </c>
      <c r="AL517" s="39">
        <v>1324.85</v>
      </c>
      <c r="AM517" s="39">
        <v>1325.31</v>
      </c>
      <c r="AN517" s="39">
        <v>1325.46</v>
      </c>
      <c r="AO517" s="39">
        <v>1325.83</v>
      </c>
      <c r="AP517" s="39">
        <v>1146.28</v>
      </c>
      <c r="AQ517" s="39">
        <v>1146.2</v>
      </c>
      <c r="AR517" s="39">
        <v>1146.28</v>
      </c>
      <c r="AS517" s="39">
        <v>1145.6500000000001</v>
      </c>
      <c r="AT517" s="39">
        <v>1144.3699999999999</v>
      </c>
      <c r="AU517" s="39">
        <v>1143.29</v>
      </c>
      <c r="AV517" s="39">
        <v>1144.46</v>
      </c>
      <c r="AW517" s="39">
        <v>1145.99</v>
      </c>
      <c r="AX517" s="40">
        <v>1147.71</v>
      </c>
      <c r="AY517" s="340">
        <v>194.59</v>
      </c>
      <c r="AZ517" s="175">
        <v>5.3451880000000003</v>
      </c>
      <c r="BA517" s="159">
        <v>221.54</v>
      </c>
    </row>
    <row r="518" spans="1:53">
      <c r="A518" s="47">
        <v>12</v>
      </c>
      <c r="B518" s="170">
        <f t="shared" si="56"/>
        <v>1569.4851879999999</v>
      </c>
      <c r="C518" s="170">
        <f t="shared" si="54"/>
        <v>1571.4151879999999</v>
      </c>
      <c r="D518" s="170">
        <f t="shared" si="54"/>
        <v>1571.5151879999999</v>
      </c>
      <c r="E518" s="170">
        <f t="shared" si="54"/>
        <v>1571.5051879999999</v>
      </c>
      <c r="F518" s="170">
        <f t="shared" si="54"/>
        <v>1571.2851879999998</v>
      </c>
      <c r="G518" s="170">
        <f t="shared" si="54"/>
        <v>1750.0951879999998</v>
      </c>
      <c r="H518" s="170">
        <f t="shared" si="54"/>
        <v>1747.0151879999999</v>
      </c>
      <c r="I518" s="170">
        <f t="shared" si="54"/>
        <v>1745.5051879999999</v>
      </c>
      <c r="J518" s="170">
        <f t="shared" si="54"/>
        <v>1743.2351879999999</v>
      </c>
      <c r="K518" s="170">
        <f t="shared" si="54"/>
        <v>1742.3351879999998</v>
      </c>
      <c r="L518" s="170">
        <f t="shared" si="54"/>
        <v>1742.1851879999999</v>
      </c>
      <c r="M518" s="170">
        <f t="shared" si="54"/>
        <v>1741.9951879999999</v>
      </c>
      <c r="N518" s="170">
        <f t="shared" si="54"/>
        <v>1742.5251879999998</v>
      </c>
      <c r="O518" s="170">
        <f t="shared" si="54"/>
        <v>1742.2451879999999</v>
      </c>
      <c r="P518" s="170">
        <f t="shared" si="54"/>
        <v>1742.355188</v>
      </c>
      <c r="Q518" s="170">
        <f t="shared" si="54"/>
        <v>1562.0851879999998</v>
      </c>
      <c r="R518" s="170">
        <f t="shared" si="54"/>
        <v>1562.5951879999998</v>
      </c>
      <c r="S518" s="170">
        <f t="shared" si="55"/>
        <v>1563.605188</v>
      </c>
      <c r="T518" s="170">
        <f t="shared" si="55"/>
        <v>1564.4651879999999</v>
      </c>
      <c r="U518" s="170">
        <f t="shared" si="55"/>
        <v>1562.7851879999998</v>
      </c>
      <c r="V518" s="170">
        <f t="shared" si="55"/>
        <v>1563.2551879999999</v>
      </c>
      <c r="W518" s="170">
        <f t="shared" si="55"/>
        <v>1563.5051879999999</v>
      </c>
      <c r="X518" s="170">
        <f t="shared" si="55"/>
        <v>1567.2051879999999</v>
      </c>
      <c r="Y518" s="170">
        <f t="shared" si="55"/>
        <v>1568.9751879999999</v>
      </c>
      <c r="Z518" s="37"/>
      <c r="AA518" s="41">
        <v>1148.01</v>
      </c>
      <c r="AB518" s="39">
        <v>1149.94</v>
      </c>
      <c r="AC518" s="39">
        <v>1150.04</v>
      </c>
      <c r="AD518" s="39">
        <v>1150.03</v>
      </c>
      <c r="AE518" s="39">
        <v>1149.81</v>
      </c>
      <c r="AF518" s="39">
        <v>1328.62</v>
      </c>
      <c r="AG518" s="39">
        <v>1325.54</v>
      </c>
      <c r="AH518" s="39">
        <v>1324.03</v>
      </c>
      <c r="AI518" s="39">
        <v>1321.76</v>
      </c>
      <c r="AJ518" s="39">
        <v>1320.86</v>
      </c>
      <c r="AK518" s="39">
        <v>1320.71</v>
      </c>
      <c r="AL518" s="39">
        <v>1320.52</v>
      </c>
      <c r="AM518" s="39">
        <v>1321.05</v>
      </c>
      <c r="AN518" s="39">
        <v>1320.77</v>
      </c>
      <c r="AO518" s="39">
        <v>1320.88</v>
      </c>
      <c r="AP518" s="39">
        <v>1140.6099999999999</v>
      </c>
      <c r="AQ518" s="39">
        <v>1141.1199999999999</v>
      </c>
      <c r="AR518" s="39">
        <v>1142.1300000000001</v>
      </c>
      <c r="AS518" s="39">
        <v>1142.99</v>
      </c>
      <c r="AT518" s="39">
        <v>1141.31</v>
      </c>
      <c r="AU518" s="39">
        <v>1141.78</v>
      </c>
      <c r="AV518" s="39">
        <v>1142.03</v>
      </c>
      <c r="AW518" s="39">
        <v>1145.73</v>
      </c>
      <c r="AX518" s="40">
        <v>1147.5</v>
      </c>
      <c r="AY518" s="340">
        <v>194.59</v>
      </c>
      <c r="AZ518" s="175">
        <v>5.3451880000000003</v>
      </c>
      <c r="BA518" s="159">
        <v>221.54</v>
      </c>
    </row>
    <row r="519" spans="1:53">
      <c r="A519" s="47">
        <v>13</v>
      </c>
      <c r="B519" s="170">
        <f t="shared" si="56"/>
        <v>1569.5651879999998</v>
      </c>
      <c r="C519" s="170">
        <f t="shared" si="54"/>
        <v>1570.4551879999999</v>
      </c>
      <c r="D519" s="170">
        <f t="shared" si="54"/>
        <v>1570.6651879999999</v>
      </c>
      <c r="E519" s="170">
        <f t="shared" si="54"/>
        <v>1570.5251879999998</v>
      </c>
      <c r="F519" s="170">
        <f t="shared" si="54"/>
        <v>1570.2851879999998</v>
      </c>
      <c r="G519" s="170">
        <f t="shared" si="54"/>
        <v>1749.0151879999999</v>
      </c>
      <c r="H519" s="170">
        <f t="shared" si="54"/>
        <v>1745.135188</v>
      </c>
      <c r="I519" s="170">
        <f t="shared" si="54"/>
        <v>1743.635188</v>
      </c>
      <c r="J519" s="170">
        <f t="shared" si="54"/>
        <v>1741.2451879999999</v>
      </c>
      <c r="K519" s="170">
        <f t="shared" si="54"/>
        <v>1740.395188</v>
      </c>
      <c r="L519" s="170">
        <f t="shared" si="54"/>
        <v>1739.9951879999999</v>
      </c>
      <c r="M519" s="170">
        <f t="shared" si="54"/>
        <v>1739.855188</v>
      </c>
      <c r="N519" s="170">
        <f t="shared" si="54"/>
        <v>1740.645188</v>
      </c>
      <c r="O519" s="170">
        <f t="shared" si="54"/>
        <v>1741.4151879999999</v>
      </c>
      <c r="P519" s="170">
        <f t="shared" si="54"/>
        <v>1741.645188</v>
      </c>
      <c r="Q519" s="170">
        <f t="shared" si="54"/>
        <v>1741.4351879999999</v>
      </c>
      <c r="R519" s="170">
        <f t="shared" si="54"/>
        <v>1742.1851879999999</v>
      </c>
      <c r="S519" s="170">
        <f t="shared" si="55"/>
        <v>1562.8351879999998</v>
      </c>
      <c r="T519" s="170">
        <f t="shared" si="55"/>
        <v>1563.3151879999998</v>
      </c>
      <c r="U519" s="170">
        <f t="shared" si="55"/>
        <v>1561.7351879999999</v>
      </c>
      <c r="V519" s="170">
        <f t="shared" si="55"/>
        <v>1560.9651879999999</v>
      </c>
      <c r="W519" s="170">
        <f t="shared" si="55"/>
        <v>1560.4551879999999</v>
      </c>
      <c r="X519" s="170">
        <f t="shared" si="55"/>
        <v>1565.2051879999999</v>
      </c>
      <c r="Y519" s="170">
        <f t="shared" si="55"/>
        <v>1569.0551879999998</v>
      </c>
      <c r="Z519" s="37"/>
      <c r="AA519" s="41">
        <v>1148.0899999999999</v>
      </c>
      <c r="AB519" s="39">
        <v>1148.98</v>
      </c>
      <c r="AC519" s="39">
        <v>1149.19</v>
      </c>
      <c r="AD519" s="39">
        <v>1149.05</v>
      </c>
      <c r="AE519" s="39">
        <v>1148.81</v>
      </c>
      <c r="AF519" s="39">
        <v>1327.54</v>
      </c>
      <c r="AG519" s="39">
        <v>1323.66</v>
      </c>
      <c r="AH519" s="39">
        <v>1322.16</v>
      </c>
      <c r="AI519" s="39">
        <v>1319.77</v>
      </c>
      <c r="AJ519" s="39">
        <v>1318.92</v>
      </c>
      <c r="AK519" s="39">
        <v>1318.52</v>
      </c>
      <c r="AL519" s="39">
        <v>1318.38</v>
      </c>
      <c r="AM519" s="39">
        <v>1319.17</v>
      </c>
      <c r="AN519" s="39">
        <v>1319.94</v>
      </c>
      <c r="AO519" s="39">
        <v>1320.17</v>
      </c>
      <c r="AP519" s="39">
        <v>1319.96</v>
      </c>
      <c r="AQ519" s="39">
        <v>1320.71</v>
      </c>
      <c r="AR519" s="39">
        <v>1141.3599999999999</v>
      </c>
      <c r="AS519" s="39">
        <v>1141.8399999999999</v>
      </c>
      <c r="AT519" s="39">
        <v>1140.26</v>
      </c>
      <c r="AU519" s="39">
        <v>1139.49</v>
      </c>
      <c r="AV519" s="39">
        <v>1138.98</v>
      </c>
      <c r="AW519" s="39">
        <v>1143.73</v>
      </c>
      <c r="AX519" s="40">
        <v>1147.58</v>
      </c>
      <c r="AY519" s="340">
        <v>194.59</v>
      </c>
      <c r="AZ519" s="175">
        <v>5.3451880000000003</v>
      </c>
      <c r="BA519" s="159">
        <v>221.54</v>
      </c>
    </row>
    <row r="520" spans="1:53">
      <c r="A520" s="47">
        <v>14</v>
      </c>
      <c r="B520" s="170">
        <f t="shared" si="56"/>
        <v>1568.905188</v>
      </c>
      <c r="C520" s="170">
        <f t="shared" si="54"/>
        <v>1570.7751879999998</v>
      </c>
      <c r="D520" s="170">
        <f t="shared" si="54"/>
        <v>1571.0451879999998</v>
      </c>
      <c r="E520" s="170">
        <f t="shared" si="54"/>
        <v>1570.8151879999998</v>
      </c>
      <c r="F520" s="170">
        <f t="shared" si="54"/>
        <v>1570.4651879999999</v>
      </c>
      <c r="G520" s="170">
        <f t="shared" si="54"/>
        <v>1749.3351879999998</v>
      </c>
      <c r="H520" s="170">
        <f t="shared" si="54"/>
        <v>1745.0151879999999</v>
      </c>
      <c r="I520" s="170">
        <f t="shared" si="54"/>
        <v>1744.0151879999999</v>
      </c>
      <c r="J520" s="170">
        <f t="shared" si="54"/>
        <v>1743.105188</v>
      </c>
      <c r="K520" s="170">
        <f t="shared" si="54"/>
        <v>1742.8051879999998</v>
      </c>
      <c r="L520" s="170">
        <f t="shared" si="54"/>
        <v>1743.9251879999999</v>
      </c>
      <c r="M520" s="170">
        <f t="shared" si="54"/>
        <v>1743.4451879999999</v>
      </c>
      <c r="N520" s="170">
        <f t="shared" si="54"/>
        <v>1743.7351879999999</v>
      </c>
      <c r="O520" s="170">
        <f t="shared" si="54"/>
        <v>1743.5551879999998</v>
      </c>
      <c r="P520" s="170">
        <f t="shared" si="54"/>
        <v>1744.4351879999999</v>
      </c>
      <c r="Q520" s="170">
        <f t="shared" si="54"/>
        <v>1742.2751879999998</v>
      </c>
      <c r="R520" s="170">
        <f t="shared" si="54"/>
        <v>1743.395188</v>
      </c>
      <c r="S520" s="170">
        <f t="shared" si="55"/>
        <v>1562.7851879999998</v>
      </c>
      <c r="T520" s="170">
        <f t="shared" si="55"/>
        <v>1561.625188</v>
      </c>
      <c r="U520" s="170">
        <f t="shared" si="55"/>
        <v>1561.4951879999999</v>
      </c>
      <c r="V520" s="170">
        <f t="shared" si="55"/>
        <v>1562.3251879999998</v>
      </c>
      <c r="W520" s="170">
        <f t="shared" si="55"/>
        <v>1564.2451879999999</v>
      </c>
      <c r="X520" s="170">
        <f t="shared" si="55"/>
        <v>1309.575188</v>
      </c>
      <c r="Y520" s="170">
        <f t="shared" si="55"/>
        <v>1309.345188</v>
      </c>
      <c r="Z520" s="37"/>
      <c r="AA520" s="41">
        <v>1147.43</v>
      </c>
      <c r="AB520" s="39">
        <v>1149.3</v>
      </c>
      <c r="AC520" s="39">
        <v>1149.57</v>
      </c>
      <c r="AD520" s="39">
        <v>1149.3399999999999</v>
      </c>
      <c r="AE520" s="39">
        <v>1148.99</v>
      </c>
      <c r="AF520" s="39">
        <v>1327.86</v>
      </c>
      <c r="AG520" s="39">
        <v>1323.54</v>
      </c>
      <c r="AH520" s="39">
        <v>1322.54</v>
      </c>
      <c r="AI520" s="39">
        <v>1321.63</v>
      </c>
      <c r="AJ520" s="39">
        <v>1321.33</v>
      </c>
      <c r="AK520" s="39">
        <v>1322.45</v>
      </c>
      <c r="AL520" s="39">
        <v>1321.97</v>
      </c>
      <c r="AM520" s="39">
        <v>1322.26</v>
      </c>
      <c r="AN520" s="39">
        <v>1322.08</v>
      </c>
      <c r="AO520" s="39">
        <v>1322.96</v>
      </c>
      <c r="AP520" s="39">
        <v>1320.8</v>
      </c>
      <c r="AQ520" s="39">
        <v>1321.92</v>
      </c>
      <c r="AR520" s="39">
        <v>1141.31</v>
      </c>
      <c r="AS520" s="39">
        <v>1140.1500000000001</v>
      </c>
      <c r="AT520" s="39">
        <v>1140.02</v>
      </c>
      <c r="AU520" s="39">
        <v>1140.8499999999999</v>
      </c>
      <c r="AV520" s="39">
        <v>1142.77</v>
      </c>
      <c r="AW520" s="39">
        <v>888.1</v>
      </c>
      <c r="AX520" s="40">
        <v>887.87</v>
      </c>
      <c r="AY520" s="340">
        <v>194.59</v>
      </c>
      <c r="AZ520" s="175">
        <v>5.3451880000000003</v>
      </c>
      <c r="BA520" s="159">
        <v>221.54</v>
      </c>
    </row>
    <row r="521" spans="1:53">
      <c r="A521" s="47">
        <v>15</v>
      </c>
      <c r="B521" s="170">
        <f t="shared" si="56"/>
        <v>1312.2251879999999</v>
      </c>
      <c r="C521" s="170">
        <f t="shared" si="54"/>
        <v>1312.065188</v>
      </c>
      <c r="D521" s="170">
        <f t="shared" si="54"/>
        <v>1311.1651879999999</v>
      </c>
      <c r="E521" s="170">
        <f t="shared" si="54"/>
        <v>1310.595188</v>
      </c>
      <c r="F521" s="170">
        <f t="shared" si="54"/>
        <v>1301.2651879999999</v>
      </c>
      <c r="G521" s="170">
        <f t="shared" si="54"/>
        <v>1311.2651879999999</v>
      </c>
      <c r="H521" s="170">
        <f t="shared" si="54"/>
        <v>1314.905188</v>
      </c>
      <c r="I521" s="170">
        <f t="shared" si="54"/>
        <v>1365.4451879999999</v>
      </c>
      <c r="J521" s="170">
        <f t="shared" si="54"/>
        <v>1313.9551879999999</v>
      </c>
      <c r="K521" s="170">
        <f t="shared" si="54"/>
        <v>1313.385188</v>
      </c>
      <c r="L521" s="170">
        <f t="shared" si="54"/>
        <v>1313.0351879999998</v>
      </c>
      <c r="M521" s="170">
        <f t="shared" si="54"/>
        <v>1312.115188</v>
      </c>
      <c r="N521" s="170">
        <f t="shared" si="54"/>
        <v>1311.7151879999999</v>
      </c>
      <c r="O521" s="170">
        <f t="shared" si="54"/>
        <v>1310.5251879999998</v>
      </c>
      <c r="P521" s="170">
        <f t="shared" si="54"/>
        <v>1310.4451879999999</v>
      </c>
      <c r="Q521" s="170">
        <f t="shared" si="54"/>
        <v>1311.0351879999998</v>
      </c>
      <c r="R521" s="170">
        <f t="shared" si="54"/>
        <v>1313.2351879999999</v>
      </c>
      <c r="S521" s="170">
        <f t="shared" si="55"/>
        <v>1398.565188</v>
      </c>
      <c r="T521" s="170">
        <f t="shared" si="55"/>
        <v>1441.405188</v>
      </c>
      <c r="U521" s="170">
        <f t="shared" si="55"/>
        <v>1393.615188</v>
      </c>
      <c r="V521" s="170">
        <f t="shared" si="55"/>
        <v>1337.895188</v>
      </c>
      <c r="W521" s="170">
        <f t="shared" si="55"/>
        <v>1308.9251879999999</v>
      </c>
      <c r="X521" s="170">
        <f t="shared" si="55"/>
        <v>1315.0051879999999</v>
      </c>
      <c r="Y521" s="170">
        <f t="shared" si="55"/>
        <v>1315.2951880000001</v>
      </c>
      <c r="Z521" s="37"/>
      <c r="AA521" s="41">
        <v>890.75</v>
      </c>
      <c r="AB521" s="39">
        <v>890.59</v>
      </c>
      <c r="AC521" s="39">
        <v>889.69</v>
      </c>
      <c r="AD521" s="39">
        <v>889.12</v>
      </c>
      <c r="AE521" s="39">
        <v>879.79</v>
      </c>
      <c r="AF521" s="39">
        <v>889.79</v>
      </c>
      <c r="AG521" s="39">
        <v>893.43</v>
      </c>
      <c r="AH521" s="39">
        <v>943.97</v>
      </c>
      <c r="AI521" s="39">
        <v>892.48</v>
      </c>
      <c r="AJ521" s="39">
        <v>891.91</v>
      </c>
      <c r="AK521" s="39">
        <v>891.56</v>
      </c>
      <c r="AL521" s="39">
        <v>890.64</v>
      </c>
      <c r="AM521" s="39">
        <v>890.24</v>
      </c>
      <c r="AN521" s="39">
        <v>889.05</v>
      </c>
      <c r="AO521" s="39">
        <v>888.97</v>
      </c>
      <c r="AP521" s="39">
        <v>889.56</v>
      </c>
      <c r="AQ521" s="39">
        <v>891.76</v>
      </c>
      <c r="AR521" s="39">
        <v>977.09</v>
      </c>
      <c r="AS521" s="39">
        <v>1019.93</v>
      </c>
      <c r="AT521" s="39">
        <v>972.14</v>
      </c>
      <c r="AU521" s="39">
        <v>916.42</v>
      </c>
      <c r="AV521" s="39">
        <v>887.45</v>
      </c>
      <c r="AW521" s="39">
        <v>893.53</v>
      </c>
      <c r="AX521" s="40">
        <v>893.82</v>
      </c>
      <c r="AY521" s="340">
        <v>194.59</v>
      </c>
      <c r="AZ521" s="175">
        <v>5.3451880000000003</v>
      </c>
      <c r="BA521" s="159">
        <v>221.54</v>
      </c>
    </row>
    <row r="522" spans="1:53">
      <c r="A522" s="47">
        <v>16</v>
      </c>
      <c r="B522" s="170">
        <f t="shared" si="56"/>
        <v>1313.4151879999999</v>
      </c>
      <c r="C522" s="170">
        <f t="shared" si="54"/>
        <v>1311.575188</v>
      </c>
      <c r="D522" s="170">
        <f t="shared" si="54"/>
        <v>1312.405188</v>
      </c>
      <c r="E522" s="170">
        <f t="shared" si="54"/>
        <v>1297.905188</v>
      </c>
      <c r="F522" s="170">
        <f t="shared" si="54"/>
        <v>1304.605188</v>
      </c>
      <c r="G522" s="170">
        <f t="shared" si="54"/>
        <v>1309.0351879999998</v>
      </c>
      <c r="H522" s="170">
        <f t="shared" si="54"/>
        <v>1353.6951879999999</v>
      </c>
      <c r="I522" s="170">
        <f t="shared" si="54"/>
        <v>1351.7051879999999</v>
      </c>
      <c r="J522" s="170">
        <f t="shared" si="54"/>
        <v>1348.7251879999999</v>
      </c>
      <c r="K522" s="170">
        <f t="shared" si="54"/>
        <v>1351.805188</v>
      </c>
      <c r="L522" s="170">
        <f t="shared" si="54"/>
        <v>1345.065188</v>
      </c>
      <c r="M522" s="170">
        <f t="shared" si="54"/>
        <v>1337.115188</v>
      </c>
      <c r="N522" s="170">
        <f t="shared" si="54"/>
        <v>1335.9251879999999</v>
      </c>
      <c r="O522" s="170">
        <f t="shared" si="54"/>
        <v>1342.645188</v>
      </c>
      <c r="P522" s="170">
        <f t="shared" si="54"/>
        <v>1343.095188</v>
      </c>
      <c r="Q522" s="170">
        <f t="shared" si="54"/>
        <v>1345.6851879999999</v>
      </c>
      <c r="R522" s="170">
        <f t="shared" ref="R522:R537" si="57">AQ522+$BA522+$AZ522+$AY522</f>
        <v>1395.9951879999999</v>
      </c>
      <c r="S522" s="170">
        <f t="shared" si="55"/>
        <v>1400.645188</v>
      </c>
      <c r="T522" s="170">
        <f t="shared" si="55"/>
        <v>1397.1751879999999</v>
      </c>
      <c r="U522" s="170">
        <f t="shared" si="55"/>
        <v>1408.095188</v>
      </c>
      <c r="V522" s="170">
        <f t="shared" si="55"/>
        <v>1347.9751879999999</v>
      </c>
      <c r="W522" s="170">
        <f t="shared" si="55"/>
        <v>1306.655188</v>
      </c>
      <c r="X522" s="170">
        <f t="shared" si="55"/>
        <v>1314.605188</v>
      </c>
      <c r="Y522" s="170">
        <f t="shared" si="55"/>
        <v>1313.9651879999999</v>
      </c>
      <c r="Z522" s="37"/>
      <c r="AA522" s="41">
        <v>891.94</v>
      </c>
      <c r="AB522" s="39">
        <v>890.1</v>
      </c>
      <c r="AC522" s="39">
        <v>890.93</v>
      </c>
      <c r="AD522" s="39">
        <v>876.43</v>
      </c>
      <c r="AE522" s="39">
        <v>883.13</v>
      </c>
      <c r="AF522" s="39">
        <v>887.56</v>
      </c>
      <c r="AG522" s="39">
        <v>932.22</v>
      </c>
      <c r="AH522" s="39">
        <v>930.23</v>
      </c>
      <c r="AI522" s="39">
        <v>927.25</v>
      </c>
      <c r="AJ522" s="39">
        <v>930.33</v>
      </c>
      <c r="AK522" s="39">
        <v>923.59</v>
      </c>
      <c r="AL522" s="39">
        <v>915.64</v>
      </c>
      <c r="AM522" s="39">
        <v>914.45</v>
      </c>
      <c r="AN522" s="39">
        <v>921.17</v>
      </c>
      <c r="AO522" s="39">
        <v>921.62</v>
      </c>
      <c r="AP522" s="39">
        <v>924.21</v>
      </c>
      <c r="AQ522" s="39">
        <v>974.52</v>
      </c>
      <c r="AR522" s="39">
        <v>979.17</v>
      </c>
      <c r="AS522" s="39">
        <v>975.7</v>
      </c>
      <c r="AT522" s="39">
        <v>986.62</v>
      </c>
      <c r="AU522" s="39">
        <v>926.5</v>
      </c>
      <c r="AV522" s="39">
        <v>885.18</v>
      </c>
      <c r="AW522" s="39">
        <v>893.13</v>
      </c>
      <c r="AX522" s="40">
        <v>892.49</v>
      </c>
      <c r="AY522" s="340">
        <v>194.59</v>
      </c>
      <c r="AZ522" s="175">
        <v>5.3451880000000003</v>
      </c>
      <c r="BA522" s="159">
        <v>221.54</v>
      </c>
    </row>
    <row r="523" spans="1:53">
      <c r="A523" s="47">
        <v>17</v>
      </c>
      <c r="B523" s="170">
        <f t="shared" si="56"/>
        <v>1320.105188</v>
      </c>
      <c r="C523" s="170">
        <f t="shared" si="56"/>
        <v>1320.2151879999999</v>
      </c>
      <c r="D523" s="170">
        <f t="shared" si="56"/>
        <v>1319.1751879999999</v>
      </c>
      <c r="E523" s="170">
        <f t="shared" si="56"/>
        <v>1318.2751879999998</v>
      </c>
      <c r="F523" s="170">
        <f t="shared" si="56"/>
        <v>1305.065188</v>
      </c>
      <c r="G523" s="170">
        <f t="shared" si="56"/>
        <v>1307.555188</v>
      </c>
      <c r="H523" s="170">
        <f t="shared" si="56"/>
        <v>1313.6751879999999</v>
      </c>
      <c r="I523" s="170">
        <f t="shared" si="56"/>
        <v>1316.615188</v>
      </c>
      <c r="J523" s="170">
        <f t="shared" si="56"/>
        <v>1321.7151879999999</v>
      </c>
      <c r="K523" s="170">
        <f t="shared" si="56"/>
        <v>1325.595188</v>
      </c>
      <c r="L523" s="170">
        <f t="shared" si="56"/>
        <v>1319.875188</v>
      </c>
      <c r="M523" s="170">
        <f t="shared" si="56"/>
        <v>1318.4551879999999</v>
      </c>
      <c r="N523" s="170">
        <f t="shared" si="56"/>
        <v>1317.4451879999999</v>
      </c>
      <c r="O523" s="170">
        <f t="shared" si="56"/>
        <v>1316.345188</v>
      </c>
      <c r="P523" s="170">
        <f t="shared" si="56"/>
        <v>1316.335188</v>
      </c>
      <c r="Q523" s="170">
        <f t="shared" si="56"/>
        <v>1317.325188</v>
      </c>
      <c r="R523" s="170">
        <f t="shared" si="57"/>
        <v>1319.4751879999999</v>
      </c>
      <c r="S523" s="170">
        <f t="shared" si="55"/>
        <v>1322.835188</v>
      </c>
      <c r="T523" s="170">
        <f t="shared" si="55"/>
        <v>1325.0351879999998</v>
      </c>
      <c r="U523" s="170">
        <f t="shared" si="55"/>
        <v>1323.155188</v>
      </c>
      <c r="V523" s="170">
        <f t="shared" si="55"/>
        <v>1319.895188</v>
      </c>
      <c r="W523" s="170">
        <f t="shared" si="55"/>
        <v>1306.6751879999999</v>
      </c>
      <c r="X523" s="170">
        <f t="shared" si="55"/>
        <v>1318.825188</v>
      </c>
      <c r="Y523" s="170">
        <f t="shared" si="55"/>
        <v>1319.5051879999999</v>
      </c>
      <c r="Z523" s="37"/>
      <c r="AA523" s="41">
        <v>898.63</v>
      </c>
      <c r="AB523" s="39">
        <v>898.74</v>
      </c>
      <c r="AC523" s="39">
        <v>897.7</v>
      </c>
      <c r="AD523" s="39">
        <v>896.8</v>
      </c>
      <c r="AE523" s="39">
        <v>883.59</v>
      </c>
      <c r="AF523" s="39">
        <v>886.08</v>
      </c>
      <c r="AG523" s="39">
        <v>892.2</v>
      </c>
      <c r="AH523" s="39">
        <v>895.14</v>
      </c>
      <c r="AI523" s="39">
        <v>900.24</v>
      </c>
      <c r="AJ523" s="39">
        <v>904.12</v>
      </c>
      <c r="AK523" s="39">
        <v>898.4</v>
      </c>
      <c r="AL523" s="39">
        <v>896.98</v>
      </c>
      <c r="AM523" s="39">
        <v>895.97</v>
      </c>
      <c r="AN523" s="39">
        <v>894.87</v>
      </c>
      <c r="AO523" s="39">
        <v>894.86</v>
      </c>
      <c r="AP523" s="39">
        <v>895.85</v>
      </c>
      <c r="AQ523" s="39">
        <v>898</v>
      </c>
      <c r="AR523" s="39">
        <v>901.36</v>
      </c>
      <c r="AS523" s="39">
        <v>903.56</v>
      </c>
      <c r="AT523" s="39">
        <v>901.68</v>
      </c>
      <c r="AU523" s="39">
        <v>898.42</v>
      </c>
      <c r="AV523" s="39">
        <v>885.2</v>
      </c>
      <c r="AW523" s="39">
        <v>897.35</v>
      </c>
      <c r="AX523" s="40">
        <v>898.03</v>
      </c>
      <c r="AY523" s="340">
        <v>194.59</v>
      </c>
      <c r="AZ523" s="175">
        <v>5.3451880000000003</v>
      </c>
      <c r="BA523" s="159">
        <v>221.54</v>
      </c>
    </row>
    <row r="524" spans="1:53">
      <c r="A524" s="47">
        <v>18</v>
      </c>
      <c r="B524" s="170">
        <f t="shared" si="56"/>
        <v>1319.9651879999999</v>
      </c>
      <c r="C524" s="170">
        <f t="shared" si="56"/>
        <v>1319.845188</v>
      </c>
      <c r="D524" s="170">
        <f t="shared" si="56"/>
        <v>1319.7651879999999</v>
      </c>
      <c r="E524" s="170">
        <f t="shared" si="56"/>
        <v>1303.9751879999999</v>
      </c>
      <c r="F524" s="170">
        <f t="shared" si="56"/>
        <v>1305.2351879999999</v>
      </c>
      <c r="G524" s="170">
        <f t="shared" si="56"/>
        <v>1306.2051879999999</v>
      </c>
      <c r="H524" s="170">
        <f t="shared" si="56"/>
        <v>1311.115188</v>
      </c>
      <c r="I524" s="170">
        <f t="shared" si="56"/>
        <v>1315.855188</v>
      </c>
      <c r="J524" s="170">
        <f t="shared" si="56"/>
        <v>1317.895188</v>
      </c>
      <c r="K524" s="170">
        <f t="shared" si="56"/>
        <v>1322.595188</v>
      </c>
      <c r="L524" s="170">
        <f t="shared" si="56"/>
        <v>1321.7951880000001</v>
      </c>
      <c r="M524" s="170">
        <f t="shared" si="56"/>
        <v>1321.125188</v>
      </c>
      <c r="N524" s="170">
        <f t="shared" si="56"/>
        <v>1319.9851879999999</v>
      </c>
      <c r="O524" s="170">
        <f t="shared" si="56"/>
        <v>1319.605188</v>
      </c>
      <c r="P524" s="170">
        <f t="shared" si="56"/>
        <v>1320.655188</v>
      </c>
      <c r="Q524" s="170">
        <f t="shared" si="56"/>
        <v>1322.335188</v>
      </c>
      <c r="R524" s="170">
        <f t="shared" si="57"/>
        <v>1324.305188</v>
      </c>
      <c r="S524" s="170">
        <f t="shared" si="55"/>
        <v>1345.6951879999999</v>
      </c>
      <c r="T524" s="170">
        <f t="shared" si="55"/>
        <v>1350.655188</v>
      </c>
      <c r="U524" s="170">
        <f t="shared" si="55"/>
        <v>1361.9951879999999</v>
      </c>
      <c r="V524" s="170">
        <f t="shared" si="55"/>
        <v>1322.4851879999999</v>
      </c>
      <c r="W524" s="170">
        <f t="shared" si="55"/>
        <v>1315.115188</v>
      </c>
      <c r="X524" s="170">
        <f t="shared" si="55"/>
        <v>1319.4351879999999</v>
      </c>
      <c r="Y524" s="170">
        <f t="shared" si="55"/>
        <v>1320.1851879999999</v>
      </c>
      <c r="Z524" s="37"/>
      <c r="AA524" s="41">
        <v>898.49</v>
      </c>
      <c r="AB524" s="39">
        <v>898.37</v>
      </c>
      <c r="AC524" s="39">
        <v>898.29</v>
      </c>
      <c r="AD524" s="39">
        <v>882.5</v>
      </c>
      <c r="AE524" s="39">
        <v>883.76</v>
      </c>
      <c r="AF524" s="39">
        <v>884.73</v>
      </c>
      <c r="AG524" s="39">
        <v>889.64</v>
      </c>
      <c r="AH524" s="39">
        <v>894.38</v>
      </c>
      <c r="AI524" s="39">
        <v>896.42</v>
      </c>
      <c r="AJ524" s="39">
        <v>901.12</v>
      </c>
      <c r="AK524" s="39">
        <v>900.32</v>
      </c>
      <c r="AL524" s="39">
        <v>899.65</v>
      </c>
      <c r="AM524" s="39">
        <v>898.51</v>
      </c>
      <c r="AN524" s="39">
        <v>898.13</v>
      </c>
      <c r="AO524" s="39">
        <v>899.18</v>
      </c>
      <c r="AP524" s="39">
        <v>900.86</v>
      </c>
      <c r="AQ524" s="39">
        <v>902.83</v>
      </c>
      <c r="AR524" s="39">
        <v>924.22</v>
      </c>
      <c r="AS524" s="39">
        <v>929.18</v>
      </c>
      <c r="AT524" s="39">
        <v>940.52</v>
      </c>
      <c r="AU524" s="39">
        <v>901.01</v>
      </c>
      <c r="AV524" s="39">
        <v>893.64</v>
      </c>
      <c r="AW524" s="39">
        <v>897.96</v>
      </c>
      <c r="AX524" s="40">
        <v>898.71</v>
      </c>
      <c r="AY524" s="340">
        <v>194.59</v>
      </c>
      <c r="AZ524" s="175">
        <v>5.3451880000000003</v>
      </c>
      <c r="BA524" s="159">
        <v>221.54</v>
      </c>
    </row>
    <row r="525" spans="1:53">
      <c r="A525" s="47">
        <v>19</v>
      </c>
      <c r="B525" s="170">
        <f t="shared" si="56"/>
        <v>1323.7851879999998</v>
      </c>
      <c r="C525" s="170">
        <f t="shared" si="56"/>
        <v>1323.365188</v>
      </c>
      <c r="D525" s="170">
        <f t="shared" si="56"/>
        <v>1321.9251879999999</v>
      </c>
      <c r="E525" s="170">
        <f t="shared" si="56"/>
        <v>1307.2651879999999</v>
      </c>
      <c r="F525" s="170">
        <f t="shared" si="56"/>
        <v>1311.2451879999999</v>
      </c>
      <c r="G525" s="170">
        <f t="shared" si="56"/>
        <v>1314.7151879999999</v>
      </c>
      <c r="H525" s="170">
        <f t="shared" si="56"/>
        <v>1325.905188</v>
      </c>
      <c r="I525" s="170">
        <f t="shared" si="56"/>
        <v>1414.155188</v>
      </c>
      <c r="J525" s="170">
        <f t="shared" si="56"/>
        <v>1436.2851879999998</v>
      </c>
      <c r="K525" s="170">
        <f t="shared" si="56"/>
        <v>1460.115188</v>
      </c>
      <c r="L525" s="170">
        <f t="shared" si="56"/>
        <v>1429.9151879999999</v>
      </c>
      <c r="M525" s="170">
        <f t="shared" si="56"/>
        <v>1394.845188</v>
      </c>
      <c r="N525" s="170">
        <f t="shared" si="56"/>
        <v>1386.1951879999999</v>
      </c>
      <c r="O525" s="170">
        <f t="shared" si="56"/>
        <v>1383.4451879999999</v>
      </c>
      <c r="P525" s="170">
        <f t="shared" si="56"/>
        <v>1367.635188</v>
      </c>
      <c r="Q525" s="170">
        <f t="shared" si="56"/>
        <v>1369.7751879999998</v>
      </c>
      <c r="R525" s="170">
        <f t="shared" si="57"/>
        <v>1374.9351879999999</v>
      </c>
      <c r="S525" s="170">
        <f t="shared" si="55"/>
        <v>1345.635188</v>
      </c>
      <c r="T525" s="170">
        <f t="shared" si="55"/>
        <v>1327.2251879999999</v>
      </c>
      <c r="U525" s="170">
        <f t="shared" si="55"/>
        <v>1346.5451880000001</v>
      </c>
      <c r="V525" s="170">
        <f t="shared" si="55"/>
        <v>1320.315188</v>
      </c>
      <c r="W525" s="170">
        <f t="shared" si="55"/>
        <v>1307.365188</v>
      </c>
      <c r="X525" s="170">
        <f t="shared" si="55"/>
        <v>1318.2451879999999</v>
      </c>
      <c r="Y525" s="170">
        <f t="shared" si="55"/>
        <v>1319.2851879999998</v>
      </c>
      <c r="Z525" s="37"/>
      <c r="AA525" s="41">
        <v>902.31</v>
      </c>
      <c r="AB525" s="39">
        <v>901.89</v>
      </c>
      <c r="AC525" s="39">
        <v>900.45</v>
      </c>
      <c r="AD525" s="39">
        <v>885.79</v>
      </c>
      <c r="AE525" s="39">
        <v>889.77</v>
      </c>
      <c r="AF525" s="39">
        <v>893.24</v>
      </c>
      <c r="AG525" s="39">
        <v>904.43</v>
      </c>
      <c r="AH525" s="39">
        <v>992.68</v>
      </c>
      <c r="AI525" s="39">
        <v>1014.81</v>
      </c>
      <c r="AJ525" s="39">
        <v>1038.6400000000001</v>
      </c>
      <c r="AK525" s="39">
        <v>1008.44</v>
      </c>
      <c r="AL525" s="39">
        <v>973.37</v>
      </c>
      <c r="AM525" s="39">
        <v>964.72</v>
      </c>
      <c r="AN525" s="39">
        <v>961.97</v>
      </c>
      <c r="AO525" s="39">
        <v>946.16</v>
      </c>
      <c r="AP525" s="39">
        <v>948.3</v>
      </c>
      <c r="AQ525" s="39">
        <v>953.46</v>
      </c>
      <c r="AR525" s="39">
        <v>924.16</v>
      </c>
      <c r="AS525" s="39">
        <v>905.75</v>
      </c>
      <c r="AT525" s="39">
        <v>925.07</v>
      </c>
      <c r="AU525" s="39">
        <v>898.84</v>
      </c>
      <c r="AV525" s="39">
        <v>885.89</v>
      </c>
      <c r="AW525" s="39">
        <v>896.77</v>
      </c>
      <c r="AX525" s="40">
        <v>897.81</v>
      </c>
      <c r="AY525" s="340">
        <v>194.59</v>
      </c>
      <c r="AZ525" s="175">
        <v>5.3451880000000003</v>
      </c>
      <c r="BA525" s="159">
        <v>221.54</v>
      </c>
    </row>
    <row r="526" spans="1:53" ht="11.25" customHeight="1">
      <c r="A526" s="47">
        <v>20</v>
      </c>
      <c r="B526" s="170">
        <f t="shared" si="56"/>
        <v>1287.605188</v>
      </c>
      <c r="C526" s="170">
        <f t="shared" si="56"/>
        <v>1287.805188</v>
      </c>
      <c r="D526" s="170">
        <f t="shared" si="56"/>
        <v>1287.7351879999999</v>
      </c>
      <c r="E526" s="170">
        <f t="shared" si="56"/>
        <v>1274.555188</v>
      </c>
      <c r="F526" s="170">
        <f t="shared" si="56"/>
        <v>1309.1951879999999</v>
      </c>
      <c r="G526" s="170">
        <f t="shared" si="56"/>
        <v>1314.9151879999999</v>
      </c>
      <c r="H526" s="170">
        <f t="shared" si="56"/>
        <v>1314.845188</v>
      </c>
      <c r="I526" s="170">
        <f t="shared" si="56"/>
        <v>1313.6751879999999</v>
      </c>
      <c r="J526" s="170">
        <f t="shared" si="56"/>
        <v>1320.375188</v>
      </c>
      <c r="K526" s="170">
        <f t="shared" si="56"/>
        <v>1318.305188</v>
      </c>
      <c r="L526" s="170">
        <f t="shared" si="56"/>
        <v>1317.315188</v>
      </c>
      <c r="M526" s="170">
        <f t="shared" si="56"/>
        <v>1316.075188</v>
      </c>
      <c r="N526" s="170">
        <f t="shared" si="56"/>
        <v>1314.7251879999999</v>
      </c>
      <c r="O526" s="170">
        <f t="shared" si="56"/>
        <v>1313.7051879999999</v>
      </c>
      <c r="P526" s="170">
        <f t="shared" si="56"/>
        <v>1313.645188</v>
      </c>
      <c r="Q526" s="170">
        <f t="shared" si="56"/>
        <v>1314.075188</v>
      </c>
      <c r="R526" s="170">
        <f t="shared" si="57"/>
        <v>1316.7051879999999</v>
      </c>
      <c r="S526" s="170">
        <f t="shared" si="55"/>
        <v>1319.7351879999999</v>
      </c>
      <c r="T526" s="170">
        <f t="shared" si="55"/>
        <v>1315.325188</v>
      </c>
      <c r="U526" s="170">
        <f t="shared" si="55"/>
        <v>1313.815188</v>
      </c>
      <c r="V526" s="170">
        <f t="shared" si="55"/>
        <v>1309.7751879999998</v>
      </c>
      <c r="W526" s="170">
        <f t="shared" si="55"/>
        <v>1313.135188</v>
      </c>
      <c r="X526" s="170">
        <f t="shared" si="55"/>
        <v>1318.5151879999999</v>
      </c>
      <c r="Y526" s="170">
        <f t="shared" si="55"/>
        <v>1316.7951880000001</v>
      </c>
      <c r="Z526" s="37"/>
      <c r="AA526" s="41">
        <v>866.13</v>
      </c>
      <c r="AB526" s="39">
        <v>866.33</v>
      </c>
      <c r="AC526" s="39">
        <v>866.26</v>
      </c>
      <c r="AD526" s="39">
        <v>853.08</v>
      </c>
      <c r="AE526" s="39">
        <v>887.72</v>
      </c>
      <c r="AF526" s="39">
        <v>893.44</v>
      </c>
      <c r="AG526" s="39">
        <v>893.37</v>
      </c>
      <c r="AH526" s="39">
        <v>892.2</v>
      </c>
      <c r="AI526" s="39">
        <v>898.9</v>
      </c>
      <c r="AJ526" s="39">
        <v>896.83</v>
      </c>
      <c r="AK526" s="39">
        <v>895.84</v>
      </c>
      <c r="AL526" s="39">
        <v>894.6</v>
      </c>
      <c r="AM526" s="39">
        <v>893.25</v>
      </c>
      <c r="AN526" s="39">
        <v>892.23</v>
      </c>
      <c r="AO526" s="39">
        <v>892.17</v>
      </c>
      <c r="AP526" s="39">
        <v>892.6</v>
      </c>
      <c r="AQ526" s="39">
        <v>895.23</v>
      </c>
      <c r="AR526" s="39">
        <v>898.26</v>
      </c>
      <c r="AS526" s="39">
        <v>893.85</v>
      </c>
      <c r="AT526" s="39">
        <v>892.34</v>
      </c>
      <c r="AU526" s="39">
        <v>888.3</v>
      </c>
      <c r="AV526" s="39">
        <v>891.66</v>
      </c>
      <c r="AW526" s="39">
        <v>897.04</v>
      </c>
      <c r="AX526" s="40">
        <v>895.32</v>
      </c>
      <c r="AY526" s="340">
        <v>194.59</v>
      </c>
      <c r="AZ526" s="175">
        <v>5.3451880000000003</v>
      </c>
      <c r="BA526" s="159">
        <v>221.54</v>
      </c>
    </row>
    <row r="527" spans="1:53" ht="11.25" customHeight="1">
      <c r="A527" s="47">
        <v>21</v>
      </c>
      <c r="B527" s="170">
        <f t="shared" si="56"/>
        <v>1320.5451880000001</v>
      </c>
      <c r="C527" s="170">
        <f t="shared" si="56"/>
        <v>1309.305188</v>
      </c>
      <c r="D527" s="170">
        <f t="shared" si="56"/>
        <v>1308.815188</v>
      </c>
      <c r="E527" s="170">
        <f t="shared" si="56"/>
        <v>1309.555188</v>
      </c>
      <c r="F527" s="170">
        <f t="shared" si="56"/>
        <v>1335.575188</v>
      </c>
      <c r="G527" s="170">
        <f t="shared" si="56"/>
        <v>1318.615188</v>
      </c>
      <c r="H527" s="170">
        <f t="shared" si="56"/>
        <v>1319.4851879999999</v>
      </c>
      <c r="I527" s="170">
        <f t="shared" si="56"/>
        <v>1324.825188</v>
      </c>
      <c r="J527" s="170">
        <f t="shared" si="56"/>
        <v>1323.2151879999999</v>
      </c>
      <c r="K527" s="170">
        <f t="shared" si="56"/>
        <v>1323.865188</v>
      </c>
      <c r="L527" s="170">
        <f t="shared" si="56"/>
        <v>1319.4851879999999</v>
      </c>
      <c r="M527" s="170">
        <f t="shared" si="56"/>
        <v>1317.7151879999999</v>
      </c>
      <c r="N527" s="170">
        <f t="shared" si="56"/>
        <v>1317.365188</v>
      </c>
      <c r="O527" s="170">
        <f t="shared" si="56"/>
        <v>1316.2351879999999</v>
      </c>
      <c r="P527" s="170">
        <f t="shared" si="56"/>
        <v>1316.605188</v>
      </c>
      <c r="Q527" s="170">
        <f t="shared" si="56"/>
        <v>1315.4951879999999</v>
      </c>
      <c r="R527" s="170">
        <f t="shared" si="57"/>
        <v>1319.4651879999999</v>
      </c>
      <c r="S527" s="170">
        <f t="shared" si="55"/>
        <v>1323.4451879999999</v>
      </c>
      <c r="T527" s="170">
        <f t="shared" si="55"/>
        <v>1321.2951880000001</v>
      </c>
      <c r="U527" s="170">
        <f t="shared" si="55"/>
        <v>1325.885188</v>
      </c>
      <c r="V527" s="170">
        <f t="shared" si="55"/>
        <v>1322.4551879999999</v>
      </c>
      <c r="W527" s="170">
        <f t="shared" si="55"/>
        <v>1308.4351879999999</v>
      </c>
      <c r="X527" s="170">
        <f t="shared" si="55"/>
        <v>1304.9851879999999</v>
      </c>
      <c r="Y527" s="170">
        <f t="shared" si="55"/>
        <v>1283.2951880000001</v>
      </c>
      <c r="Z527" s="37"/>
      <c r="AA527" s="41">
        <v>899.07</v>
      </c>
      <c r="AB527" s="39">
        <v>887.83</v>
      </c>
      <c r="AC527" s="39">
        <v>887.34</v>
      </c>
      <c r="AD527" s="39">
        <v>888.08</v>
      </c>
      <c r="AE527" s="39">
        <v>914.1</v>
      </c>
      <c r="AF527" s="39">
        <v>897.14</v>
      </c>
      <c r="AG527" s="39">
        <v>898.01</v>
      </c>
      <c r="AH527" s="39">
        <v>903.35</v>
      </c>
      <c r="AI527" s="39">
        <v>901.74</v>
      </c>
      <c r="AJ527" s="39">
        <v>902.39</v>
      </c>
      <c r="AK527" s="39">
        <v>898.01</v>
      </c>
      <c r="AL527" s="39">
        <v>896.24</v>
      </c>
      <c r="AM527" s="39">
        <v>895.89</v>
      </c>
      <c r="AN527" s="39">
        <v>894.76</v>
      </c>
      <c r="AO527" s="39">
        <v>895.13</v>
      </c>
      <c r="AP527" s="39">
        <v>894.02</v>
      </c>
      <c r="AQ527" s="39">
        <v>897.99</v>
      </c>
      <c r="AR527" s="39">
        <v>901.97</v>
      </c>
      <c r="AS527" s="39">
        <v>899.82</v>
      </c>
      <c r="AT527" s="39">
        <v>904.41</v>
      </c>
      <c r="AU527" s="39">
        <v>900.98</v>
      </c>
      <c r="AV527" s="39">
        <v>886.96</v>
      </c>
      <c r="AW527" s="39">
        <v>883.51</v>
      </c>
      <c r="AX527" s="40">
        <v>861.82</v>
      </c>
      <c r="AY527" s="340">
        <v>194.59</v>
      </c>
      <c r="AZ527" s="175">
        <v>5.3451880000000003</v>
      </c>
      <c r="BA527" s="159">
        <v>221.54</v>
      </c>
    </row>
    <row r="528" spans="1:53">
      <c r="A528" s="47">
        <v>22</v>
      </c>
      <c r="B528" s="170">
        <f t="shared" si="56"/>
        <v>1283.1751879999999</v>
      </c>
      <c r="C528" s="170">
        <f t="shared" si="56"/>
        <v>1283.655188</v>
      </c>
      <c r="D528" s="170">
        <f t="shared" si="56"/>
        <v>1283.4751879999999</v>
      </c>
      <c r="E528" s="170">
        <f t="shared" si="56"/>
        <v>1283.9351879999999</v>
      </c>
      <c r="F528" s="170">
        <f t="shared" si="56"/>
        <v>1307.855188</v>
      </c>
      <c r="G528" s="170">
        <f t="shared" si="56"/>
        <v>1316.115188</v>
      </c>
      <c r="H528" s="170">
        <f t="shared" si="56"/>
        <v>1315.2851879999998</v>
      </c>
      <c r="I528" s="170">
        <f t="shared" si="56"/>
        <v>1321.5251879999998</v>
      </c>
      <c r="J528" s="170">
        <f t="shared" si="56"/>
        <v>1318.9151879999999</v>
      </c>
      <c r="K528" s="170">
        <f t="shared" si="56"/>
        <v>1318.315188</v>
      </c>
      <c r="L528" s="170">
        <f t="shared" si="56"/>
        <v>1317.125188</v>
      </c>
      <c r="M528" s="170">
        <f t="shared" si="56"/>
        <v>1316.5151879999999</v>
      </c>
      <c r="N528" s="170">
        <f t="shared" si="56"/>
        <v>1316.0351879999998</v>
      </c>
      <c r="O528" s="170">
        <f t="shared" si="56"/>
        <v>1315.2751879999998</v>
      </c>
      <c r="P528" s="170">
        <f t="shared" si="56"/>
        <v>1314.6851879999999</v>
      </c>
      <c r="Q528" s="170">
        <f t="shared" si="56"/>
        <v>1315.355188</v>
      </c>
      <c r="R528" s="170">
        <f t="shared" si="57"/>
        <v>1323.085188</v>
      </c>
      <c r="S528" s="170">
        <f t="shared" si="55"/>
        <v>1321.845188</v>
      </c>
      <c r="T528" s="170">
        <f t="shared" si="55"/>
        <v>1322.075188</v>
      </c>
      <c r="U528" s="170">
        <f t="shared" si="55"/>
        <v>1390.135188</v>
      </c>
      <c r="V528" s="170">
        <f t="shared" si="55"/>
        <v>1401.2451879999999</v>
      </c>
      <c r="W528" s="170">
        <f t="shared" si="55"/>
        <v>1484.405188</v>
      </c>
      <c r="X528" s="170">
        <f t="shared" si="55"/>
        <v>1330.895188</v>
      </c>
      <c r="Y528" s="170">
        <f t="shared" si="55"/>
        <v>1307.885188</v>
      </c>
      <c r="Z528" s="37"/>
      <c r="AA528" s="41">
        <v>861.7</v>
      </c>
      <c r="AB528" s="39">
        <v>862.18</v>
      </c>
      <c r="AC528" s="39">
        <v>862</v>
      </c>
      <c r="AD528" s="39">
        <v>862.46</v>
      </c>
      <c r="AE528" s="39">
        <v>886.38</v>
      </c>
      <c r="AF528" s="39">
        <v>894.64</v>
      </c>
      <c r="AG528" s="39">
        <v>893.81</v>
      </c>
      <c r="AH528" s="39">
        <v>900.05</v>
      </c>
      <c r="AI528" s="39">
        <v>897.44</v>
      </c>
      <c r="AJ528" s="39">
        <v>896.84</v>
      </c>
      <c r="AK528" s="39">
        <v>895.65</v>
      </c>
      <c r="AL528" s="39">
        <v>895.04</v>
      </c>
      <c r="AM528" s="39">
        <v>894.56</v>
      </c>
      <c r="AN528" s="39">
        <v>893.8</v>
      </c>
      <c r="AO528" s="39">
        <v>893.21</v>
      </c>
      <c r="AP528" s="39">
        <v>893.88</v>
      </c>
      <c r="AQ528" s="39">
        <v>901.61</v>
      </c>
      <c r="AR528" s="39">
        <v>900.37</v>
      </c>
      <c r="AS528" s="39">
        <v>900.6</v>
      </c>
      <c r="AT528" s="39">
        <v>968.66</v>
      </c>
      <c r="AU528" s="39">
        <v>979.77</v>
      </c>
      <c r="AV528" s="39">
        <v>1062.93</v>
      </c>
      <c r="AW528" s="39">
        <v>909.42</v>
      </c>
      <c r="AX528" s="40">
        <v>886.41</v>
      </c>
      <c r="AY528" s="340">
        <v>194.59</v>
      </c>
      <c r="AZ528" s="175">
        <v>5.3451880000000003</v>
      </c>
      <c r="BA528" s="159">
        <v>221.54</v>
      </c>
    </row>
    <row r="529" spans="1:137">
      <c r="A529" s="47">
        <v>23</v>
      </c>
      <c r="B529" s="170">
        <f t="shared" si="56"/>
        <v>1298.0051879999999</v>
      </c>
      <c r="C529" s="170">
        <f t="shared" si="56"/>
        <v>1296.4451879999999</v>
      </c>
      <c r="D529" s="170">
        <f t="shared" si="56"/>
        <v>1283.825188</v>
      </c>
      <c r="E529" s="170">
        <f t="shared" si="56"/>
        <v>1279.4551879999999</v>
      </c>
      <c r="F529" s="170">
        <f t="shared" si="56"/>
        <v>1301.895188</v>
      </c>
      <c r="G529" s="170">
        <f t="shared" si="56"/>
        <v>1309.2051879999999</v>
      </c>
      <c r="H529" s="170">
        <f t="shared" si="56"/>
        <v>1321.2351879999999</v>
      </c>
      <c r="I529" s="170">
        <f t="shared" si="56"/>
        <v>1423.385188</v>
      </c>
      <c r="J529" s="170">
        <f t="shared" si="56"/>
        <v>1435.645188</v>
      </c>
      <c r="K529" s="170">
        <f t="shared" si="56"/>
        <v>1455.3151879999998</v>
      </c>
      <c r="L529" s="170">
        <f t="shared" si="56"/>
        <v>1482.645188</v>
      </c>
      <c r="M529" s="170">
        <f t="shared" si="56"/>
        <v>1486.385188</v>
      </c>
      <c r="N529" s="170">
        <f t="shared" si="56"/>
        <v>1471.9451879999999</v>
      </c>
      <c r="O529" s="170">
        <f t="shared" si="56"/>
        <v>1456.0951879999998</v>
      </c>
      <c r="P529" s="170">
        <f t="shared" si="56"/>
        <v>1453.7451879999999</v>
      </c>
      <c r="Q529" s="170">
        <f t="shared" si="56"/>
        <v>1454.355188</v>
      </c>
      <c r="R529" s="170">
        <f t="shared" si="57"/>
        <v>1505.8251879999998</v>
      </c>
      <c r="S529" s="170">
        <f t="shared" si="55"/>
        <v>1480.5251879999998</v>
      </c>
      <c r="T529" s="170">
        <f t="shared" si="55"/>
        <v>1565.6651879999999</v>
      </c>
      <c r="U529" s="170">
        <f t="shared" si="55"/>
        <v>1623.7851879999998</v>
      </c>
      <c r="V529" s="170">
        <f t="shared" si="55"/>
        <v>1544.7351879999999</v>
      </c>
      <c r="W529" s="170">
        <f t="shared" si="55"/>
        <v>1478.2851879999998</v>
      </c>
      <c r="X529" s="170">
        <f t="shared" si="55"/>
        <v>1344.6651879999999</v>
      </c>
      <c r="Y529" s="170">
        <f t="shared" si="55"/>
        <v>1306.7951880000001</v>
      </c>
      <c r="Z529" s="37"/>
      <c r="AA529" s="41">
        <v>876.53</v>
      </c>
      <c r="AB529" s="39">
        <v>874.97</v>
      </c>
      <c r="AC529" s="39">
        <v>862.35</v>
      </c>
      <c r="AD529" s="39">
        <v>857.98</v>
      </c>
      <c r="AE529" s="39">
        <v>880.42</v>
      </c>
      <c r="AF529" s="39">
        <v>887.73</v>
      </c>
      <c r="AG529" s="39">
        <v>899.76</v>
      </c>
      <c r="AH529" s="39">
        <v>1001.9100000000001</v>
      </c>
      <c r="AI529" s="39">
        <v>1014.1700000000001</v>
      </c>
      <c r="AJ529" s="39">
        <v>1033.8399999999999</v>
      </c>
      <c r="AK529" s="39">
        <v>1061.17</v>
      </c>
      <c r="AL529" s="39">
        <v>1064.9100000000001</v>
      </c>
      <c r="AM529" s="39">
        <v>1050.47</v>
      </c>
      <c r="AN529" s="39">
        <v>1034.6199999999999</v>
      </c>
      <c r="AO529" s="39">
        <v>1032.27</v>
      </c>
      <c r="AP529" s="39">
        <v>1032.8800000000001</v>
      </c>
      <c r="AQ529" s="39">
        <v>1084.3499999999999</v>
      </c>
      <c r="AR529" s="39">
        <v>1059.05</v>
      </c>
      <c r="AS529" s="39">
        <v>1144.19</v>
      </c>
      <c r="AT529" s="39">
        <v>1202.31</v>
      </c>
      <c r="AU529" s="39">
        <v>1123.26</v>
      </c>
      <c r="AV529" s="39">
        <v>1056.81</v>
      </c>
      <c r="AW529" s="39">
        <v>923.19</v>
      </c>
      <c r="AX529" s="40">
        <v>885.32</v>
      </c>
      <c r="AY529" s="340">
        <v>194.59</v>
      </c>
      <c r="AZ529" s="175">
        <v>5.3451880000000003</v>
      </c>
      <c r="BA529" s="159">
        <v>221.54</v>
      </c>
    </row>
    <row r="530" spans="1:137">
      <c r="A530" s="47">
        <v>24</v>
      </c>
      <c r="B530" s="170">
        <f t="shared" si="56"/>
        <v>1306.835188</v>
      </c>
      <c r="C530" s="170">
        <f t="shared" si="56"/>
        <v>1305.7551879999999</v>
      </c>
      <c r="D530" s="170">
        <f t="shared" si="56"/>
        <v>1302.9251879999999</v>
      </c>
      <c r="E530" s="170">
        <f t="shared" si="56"/>
        <v>1301.1751879999999</v>
      </c>
      <c r="F530" s="170">
        <f t="shared" si="56"/>
        <v>1303.875188</v>
      </c>
      <c r="G530" s="170">
        <f t="shared" si="56"/>
        <v>1309.9351879999999</v>
      </c>
      <c r="H530" s="170">
        <f t="shared" si="56"/>
        <v>1317.4551879999999</v>
      </c>
      <c r="I530" s="170">
        <f t="shared" si="56"/>
        <v>1363.9651879999999</v>
      </c>
      <c r="J530" s="170">
        <f t="shared" si="56"/>
        <v>1526.1751879999999</v>
      </c>
      <c r="K530" s="170">
        <f t="shared" si="56"/>
        <v>1577.1751879999999</v>
      </c>
      <c r="L530" s="170">
        <f t="shared" si="56"/>
        <v>1621.3451879999998</v>
      </c>
      <c r="M530" s="170">
        <f t="shared" si="56"/>
        <v>1588.125188</v>
      </c>
      <c r="N530" s="170">
        <f t="shared" si="56"/>
        <v>1583.3151879999998</v>
      </c>
      <c r="O530" s="170">
        <f t="shared" si="56"/>
        <v>1572.2351879999999</v>
      </c>
      <c r="P530" s="170">
        <f t="shared" si="56"/>
        <v>1537.0251879999998</v>
      </c>
      <c r="Q530" s="170">
        <f t="shared" si="56"/>
        <v>1518.2951879999998</v>
      </c>
      <c r="R530" s="170">
        <f t="shared" si="57"/>
        <v>1538.9851879999999</v>
      </c>
      <c r="S530" s="170">
        <f t="shared" si="55"/>
        <v>1531.0151879999999</v>
      </c>
      <c r="T530" s="170">
        <f t="shared" si="55"/>
        <v>1598.7151879999999</v>
      </c>
      <c r="U530" s="170">
        <f t="shared" si="55"/>
        <v>1666.895188</v>
      </c>
      <c r="V530" s="170">
        <f t="shared" si="55"/>
        <v>1587.0851879999998</v>
      </c>
      <c r="W530" s="170">
        <f t="shared" si="55"/>
        <v>1466.365188</v>
      </c>
      <c r="X530" s="170">
        <f t="shared" si="55"/>
        <v>1343.0251879999998</v>
      </c>
      <c r="Y530" s="170">
        <f t="shared" si="55"/>
        <v>1309.645188</v>
      </c>
      <c r="Z530" s="37"/>
      <c r="AA530" s="41">
        <v>885.36</v>
      </c>
      <c r="AB530" s="39">
        <v>884.28</v>
      </c>
      <c r="AC530" s="39">
        <v>881.45</v>
      </c>
      <c r="AD530" s="39">
        <v>879.7</v>
      </c>
      <c r="AE530" s="39">
        <v>882.4</v>
      </c>
      <c r="AF530" s="39">
        <v>888.46</v>
      </c>
      <c r="AG530" s="39">
        <v>895.98</v>
      </c>
      <c r="AH530" s="39">
        <v>942.49</v>
      </c>
      <c r="AI530" s="39">
        <v>1104.7</v>
      </c>
      <c r="AJ530" s="39">
        <v>1155.7</v>
      </c>
      <c r="AK530" s="39">
        <v>1199.8699999999999</v>
      </c>
      <c r="AL530" s="39">
        <v>1166.6500000000001</v>
      </c>
      <c r="AM530" s="39">
        <v>1161.8399999999999</v>
      </c>
      <c r="AN530" s="39">
        <v>1150.76</v>
      </c>
      <c r="AO530" s="39">
        <v>1115.55</v>
      </c>
      <c r="AP530" s="39">
        <v>1096.82</v>
      </c>
      <c r="AQ530" s="39">
        <v>1117.51</v>
      </c>
      <c r="AR530" s="39">
        <v>1109.54</v>
      </c>
      <c r="AS530" s="39">
        <v>1177.24</v>
      </c>
      <c r="AT530" s="39">
        <v>1245.42</v>
      </c>
      <c r="AU530" s="39">
        <v>1165.6099999999999</v>
      </c>
      <c r="AV530" s="39">
        <v>1044.8900000000001</v>
      </c>
      <c r="AW530" s="39">
        <v>921.55</v>
      </c>
      <c r="AX530" s="40">
        <v>888.17</v>
      </c>
      <c r="AY530" s="340">
        <v>194.59</v>
      </c>
      <c r="AZ530" s="175">
        <v>5.3451880000000003</v>
      </c>
      <c r="BA530" s="159">
        <v>221.54</v>
      </c>
    </row>
    <row r="531" spans="1:137">
      <c r="A531" s="47">
        <v>25</v>
      </c>
      <c r="B531" s="170">
        <f t="shared" si="56"/>
        <v>1309.4151879999999</v>
      </c>
      <c r="C531" s="170">
        <f t="shared" si="56"/>
        <v>1308.625188</v>
      </c>
      <c r="D531" s="170">
        <f t="shared" si="56"/>
        <v>1304.305188</v>
      </c>
      <c r="E531" s="170">
        <f t="shared" si="56"/>
        <v>1303.6951879999999</v>
      </c>
      <c r="F531" s="170">
        <f t="shared" si="56"/>
        <v>1304.055188</v>
      </c>
      <c r="G531" s="170">
        <f t="shared" si="56"/>
        <v>1309.2451879999999</v>
      </c>
      <c r="H531" s="170">
        <f t="shared" si="56"/>
        <v>1313.805188</v>
      </c>
      <c r="I531" s="170">
        <f t="shared" si="56"/>
        <v>1316.4251879999999</v>
      </c>
      <c r="J531" s="170">
        <f t="shared" si="56"/>
        <v>1331.575188</v>
      </c>
      <c r="K531" s="170">
        <f t="shared" si="56"/>
        <v>1483.645188</v>
      </c>
      <c r="L531" s="170">
        <f t="shared" si="56"/>
        <v>1485.2651879999999</v>
      </c>
      <c r="M531" s="170">
        <f t="shared" si="56"/>
        <v>1476.855188</v>
      </c>
      <c r="N531" s="170">
        <f t="shared" si="56"/>
        <v>1464.9351879999999</v>
      </c>
      <c r="O531" s="170">
        <f t="shared" si="56"/>
        <v>1466.6651879999999</v>
      </c>
      <c r="P531" s="170">
        <f t="shared" si="56"/>
        <v>1475.7851879999998</v>
      </c>
      <c r="Q531" s="170">
        <f t="shared" si="56"/>
        <v>1491.615188</v>
      </c>
      <c r="R531" s="170">
        <f t="shared" si="57"/>
        <v>1511.7851879999998</v>
      </c>
      <c r="S531" s="170">
        <f t="shared" si="55"/>
        <v>1561.9751879999999</v>
      </c>
      <c r="T531" s="170">
        <f t="shared" si="55"/>
        <v>1615.6751879999999</v>
      </c>
      <c r="U531" s="170">
        <f t="shared" si="55"/>
        <v>1650.375188</v>
      </c>
      <c r="V531" s="170">
        <f t="shared" si="55"/>
        <v>1541.115188</v>
      </c>
      <c r="W531" s="170">
        <f t="shared" si="55"/>
        <v>1459.2051879999999</v>
      </c>
      <c r="X531" s="170">
        <f t="shared" si="55"/>
        <v>1316.355188</v>
      </c>
      <c r="Y531" s="170">
        <f t="shared" si="55"/>
        <v>1309.635188</v>
      </c>
      <c r="Z531" s="37"/>
      <c r="AA531" s="41">
        <v>887.94</v>
      </c>
      <c r="AB531" s="39">
        <v>887.15</v>
      </c>
      <c r="AC531" s="39">
        <v>882.83</v>
      </c>
      <c r="AD531" s="39">
        <v>882.22</v>
      </c>
      <c r="AE531" s="39">
        <v>882.58</v>
      </c>
      <c r="AF531" s="39">
        <v>887.77</v>
      </c>
      <c r="AG531" s="39">
        <v>892.33</v>
      </c>
      <c r="AH531" s="39">
        <v>894.95</v>
      </c>
      <c r="AI531" s="39">
        <v>910.1</v>
      </c>
      <c r="AJ531" s="39">
        <v>1062.17</v>
      </c>
      <c r="AK531" s="39">
        <v>1063.79</v>
      </c>
      <c r="AL531" s="39">
        <v>1055.3800000000001</v>
      </c>
      <c r="AM531" s="39">
        <v>1043.46</v>
      </c>
      <c r="AN531" s="39">
        <v>1045.19</v>
      </c>
      <c r="AO531" s="39">
        <v>1054.31</v>
      </c>
      <c r="AP531" s="39">
        <v>1070.1400000000001</v>
      </c>
      <c r="AQ531" s="39">
        <v>1090.31</v>
      </c>
      <c r="AR531" s="39">
        <v>1140.5</v>
      </c>
      <c r="AS531" s="39">
        <v>1194.2</v>
      </c>
      <c r="AT531" s="39">
        <v>1228.9000000000001</v>
      </c>
      <c r="AU531" s="39">
        <v>1119.6400000000001</v>
      </c>
      <c r="AV531" s="39">
        <v>1037.73</v>
      </c>
      <c r="AW531" s="39">
        <v>894.88</v>
      </c>
      <c r="AX531" s="40">
        <v>888.16</v>
      </c>
      <c r="AY531" s="340">
        <v>194.59</v>
      </c>
      <c r="AZ531" s="175">
        <v>5.3451880000000003</v>
      </c>
      <c r="BA531" s="159">
        <v>221.54</v>
      </c>
    </row>
    <row r="532" spans="1:137">
      <c r="A532" s="47">
        <v>26</v>
      </c>
      <c r="B532" s="170">
        <f t="shared" si="56"/>
        <v>1309.635188</v>
      </c>
      <c r="C532" s="170">
        <f t="shared" si="56"/>
        <v>1308.805188</v>
      </c>
      <c r="D532" s="170">
        <f t="shared" si="56"/>
        <v>1308.155188</v>
      </c>
      <c r="E532" s="170">
        <f t="shared" si="56"/>
        <v>1309.335188</v>
      </c>
      <c r="F532" s="170">
        <f t="shared" si="56"/>
        <v>1314.1751879999999</v>
      </c>
      <c r="G532" s="170">
        <f t="shared" si="56"/>
        <v>1317.875188</v>
      </c>
      <c r="H532" s="170">
        <f t="shared" si="56"/>
        <v>1463.5351879999998</v>
      </c>
      <c r="I532" s="170">
        <f t="shared" si="56"/>
        <v>1592.9651879999999</v>
      </c>
      <c r="J532" s="170">
        <f t="shared" si="56"/>
        <v>1701.9451879999999</v>
      </c>
      <c r="K532" s="170">
        <f t="shared" si="56"/>
        <v>1729.4451879999999</v>
      </c>
      <c r="L532" s="170">
        <f t="shared" si="56"/>
        <v>1703.625188</v>
      </c>
      <c r="M532" s="170">
        <f t="shared" si="56"/>
        <v>1699.5951879999998</v>
      </c>
      <c r="N532" s="170">
        <f t="shared" si="56"/>
        <v>1590.0551879999998</v>
      </c>
      <c r="O532" s="170">
        <f t="shared" si="56"/>
        <v>1570.8051879999998</v>
      </c>
      <c r="P532" s="170">
        <f t="shared" si="56"/>
        <v>1561.7351879999999</v>
      </c>
      <c r="Q532" s="170">
        <f t="shared" si="56"/>
        <v>1567.9551879999999</v>
      </c>
      <c r="R532" s="170">
        <f t="shared" si="57"/>
        <v>1610.3451879999998</v>
      </c>
      <c r="S532" s="170">
        <f t="shared" si="55"/>
        <v>1567.905188</v>
      </c>
      <c r="T532" s="170">
        <f t="shared" si="55"/>
        <v>1504.3351879999998</v>
      </c>
      <c r="U532" s="170">
        <f t="shared" si="55"/>
        <v>1571.9651879999999</v>
      </c>
      <c r="V532" s="170">
        <f t="shared" si="55"/>
        <v>1478.385188</v>
      </c>
      <c r="W532" s="170">
        <f t="shared" si="55"/>
        <v>1311.065188</v>
      </c>
      <c r="X532" s="170">
        <f t="shared" si="55"/>
        <v>1341.895188</v>
      </c>
      <c r="Y532" s="170">
        <f t="shared" si="55"/>
        <v>1308.2151879999999</v>
      </c>
      <c r="Z532" s="37"/>
      <c r="AA532" s="41">
        <v>888.16</v>
      </c>
      <c r="AB532" s="39">
        <v>887.33</v>
      </c>
      <c r="AC532" s="39">
        <v>886.68</v>
      </c>
      <c r="AD532" s="39">
        <v>887.86</v>
      </c>
      <c r="AE532" s="39">
        <v>892.7</v>
      </c>
      <c r="AF532" s="39">
        <v>896.4</v>
      </c>
      <c r="AG532" s="39">
        <v>1042.06</v>
      </c>
      <c r="AH532" s="39">
        <v>1171.49</v>
      </c>
      <c r="AI532" s="39">
        <v>1280.47</v>
      </c>
      <c r="AJ532" s="39">
        <v>1307.97</v>
      </c>
      <c r="AK532" s="39">
        <v>1282.1500000000001</v>
      </c>
      <c r="AL532" s="39">
        <v>1278.1199999999999</v>
      </c>
      <c r="AM532" s="39">
        <v>1168.58</v>
      </c>
      <c r="AN532" s="39">
        <v>1149.33</v>
      </c>
      <c r="AO532" s="39">
        <v>1140.26</v>
      </c>
      <c r="AP532" s="39">
        <v>1146.48</v>
      </c>
      <c r="AQ532" s="39">
        <v>1188.8699999999999</v>
      </c>
      <c r="AR532" s="39">
        <v>1146.43</v>
      </c>
      <c r="AS532" s="39">
        <v>1082.8599999999999</v>
      </c>
      <c r="AT532" s="39">
        <v>1150.49</v>
      </c>
      <c r="AU532" s="39">
        <v>1056.9100000000001</v>
      </c>
      <c r="AV532" s="39">
        <v>889.59</v>
      </c>
      <c r="AW532" s="39">
        <v>920.42</v>
      </c>
      <c r="AX532" s="40">
        <v>886.74</v>
      </c>
      <c r="AY532" s="340">
        <v>194.59</v>
      </c>
      <c r="AZ532" s="175">
        <v>5.3451880000000003</v>
      </c>
      <c r="BA532" s="159">
        <v>221.54</v>
      </c>
    </row>
    <row r="533" spans="1:137">
      <c r="A533" s="47">
        <v>27</v>
      </c>
      <c r="B533" s="170">
        <f t="shared" si="56"/>
        <v>1305.615188</v>
      </c>
      <c r="C533" s="170">
        <f t="shared" si="56"/>
        <v>1301.345188</v>
      </c>
      <c r="D533" s="170">
        <f t="shared" si="56"/>
        <v>1299.2551879999999</v>
      </c>
      <c r="E533" s="170">
        <f t="shared" si="56"/>
        <v>1301.4151879999999</v>
      </c>
      <c r="F533" s="170">
        <f t="shared" si="56"/>
        <v>1311.325188</v>
      </c>
      <c r="G533" s="170">
        <f t="shared" si="56"/>
        <v>1316.4151879999999</v>
      </c>
      <c r="H533" s="170">
        <f t="shared" si="56"/>
        <v>1325.4351879999999</v>
      </c>
      <c r="I533" s="170">
        <f t="shared" si="56"/>
        <v>1532.5751879999998</v>
      </c>
      <c r="J533" s="170">
        <f t="shared" si="56"/>
        <v>1546.8051879999998</v>
      </c>
      <c r="K533" s="170">
        <f t="shared" si="56"/>
        <v>1547.8151879999998</v>
      </c>
      <c r="L533" s="170">
        <f t="shared" si="56"/>
        <v>1515.905188</v>
      </c>
      <c r="M533" s="170">
        <f t="shared" si="56"/>
        <v>1505.7751879999998</v>
      </c>
      <c r="N533" s="170">
        <f t="shared" si="56"/>
        <v>1456.635188</v>
      </c>
      <c r="O533" s="170">
        <f t="shared" si="56"/>
        <v>1443.6651880000002</v>
      </c>
      <c r="P533" s="170">
        <f t="shared" si="56"/>
        <v>1409.625188</v>
      </c>
      <c r="Q533" s="170">
        <f t="shared" si="56"/>
        <v>1399.5151879999999</v>
      </c>
      <c r="R533" s="170">
        <f t="shared" si="57"/>
        <v>1406.4951879999999</v>
      </c>
      <c r="S533" s="170">
        <f t="shared" si="55"/>
        <v>1337.7751879999998</v>
      </c>
      <c r="T533" s="170">
        <f t="shared" si="55"/>
        <v>1505.0051879999999</v>
      </c>
      <c r="U533" s="170">
        <f t="shared" si="55"/>
        <v>1451.3151879999998</v>
      </c>
      <c r="V533" s="170">
        <f t="shared" si="55"/>
        <v>1324.835188</v>
      </c>
      <c r="W533" s="170">
        <f t="shared" si="55"/>
        <v>1310.0451880000001</v>
      </c>
      <c r="X533" s="170">
        <f t="shared" si="55"/>
        <v>1340.0251879999998</v>
      </c>
      <c r="Y533" s="170">
        <f t="shared" si="55"/>
        <v>1304.2451879999999</v>
      </c>
      <c r="Z533" s="37"/>
      <c r="AA533" s="41">
        <v>884.14</v>
      </c>
      <c r="AB533" s="39">
        <v>879.87</v>
      </c>
      <c r="AC533" s="39">
        <v>877.78</v>
      </c>
      <c r="AD533" s="39">
        <v>879.94</v>
      </c>
      <c r="AE533" s="39">
        <v>889.85</v>
      </c>
      <c r="AF533" s="39">
        <v>894.94</v>
      </c>
      <c r="AG533" s="39">
        <v>903.96</v>
      </c>
      <c r="AH533" s="39">
        <v>1111.0999999999999</v>
      </c>
      <c r="AI533" s="39">
        <v>1125.33</v>
      </c>
      <c r="AJ533" s="39">
        <v>1126.3399999999999</v>
      </c>
      <c r="AK533" s="39">
        <v>1094.43</v>
      </c>
      <c r="AL533" s="39">
        <v>1084.3</v>
      </c>
      <c r="AM533" s="39">
        <v>1035.1600000000001</v>
      </c>
      <c r="AN533" s="39">
        <v>1022.1900000000002</v>
      </c>
      <c r="AO533" s="39">
        <v>988.15</v>
      </c>
      <c r="AP533" s="39">
        <v>978.04</v>
      </c>
      <c r="AQ533" s="39">
        <v>985.02</v>
      </c>
      <c r="AR533" s="39">
        <v>916.3</v>
      </c>
      <c r="AS533" s="39">
        <v>1083.53</v>
      </c>
      <c r="AT533" s="39">
        <v>1029.8399999999999</v>
      </c>
      <c r="AU533" s="39">
        <v>903.36</v>
      </c>
      <c r="AV533" s="39">
        <v>888.57</v>
      </c>
      <c r="AW533" s="39">
        <v>918.55</v>
      </c>
      <c r="AX533" s="40">
        <v>882.77</v>
      </c>
      <c r="AY533" s="340">
        <v>194.59</v>
      </c>
      <c r="AZ533" s="175">
        <v>5.3451880000000003</v>
      </c>
      <c r="BA533" s="159">
        <v>221.54</v>
      </c>
    </row>
    <row r="534" spans="1:137">
      <c r="A534" s="47">
        <v>28</v>
      </c>
      <c r="B534" s="170">
        <f t="shared" si="56"/>
        <v>1302.1851879999999</v>
      </c>
      <c r="C534" s="170">
        <f t="shared" si="56"/>
        <v>1288.885188</v>
      </c>
      <c r="D534" s="170">
        <f t="shared" si="56"/>
        <v>1272.7251879999999</v>
      </c>
      <c r="E534" s="170">
        <f t="shared" si="56"/>
        <v>1286.2851879999998</v>
      </c>
      <c r="F534" s="170">
        <f t="shared" si="56"/>
        <v>1306.1651879999999</v>
      </c>
      <c r="G534" s="170">
        <f t="shared" si="56"/>
        <v>1316.585188</v>
      </c>
      <c r="H534" s="170">
        <f t="shared" si="56"/>
        <v>1315.4351879999999</v>
      </c>
      <c r="I534" s="170">
        <f t="shared" si="56"/>
        <v>1314.365188</v>
      </c>
      <c r="J534" s="170">
        <f t="shared" si="56"/>
        <v>1454.0151879999999</v>
      </c>
      <c r="K534" s="170">
        <f t="shared" si="56"/>
        <v>1471.7051879999999</v>
      </c>
      <c r="L534" s="170">
        <f t="shared" si="56"/>
        <v>1457.4151879999999</v>
      </c>
      <c r="M534" s="170">
        <f t="shared" si="56"/>
        <v>1450.9251879999999</v>
      </c>
      <c r="N534" s="170">
        <f t="shared" si="56"/>
        <v>1446.4651879999999</v>
      </c>
      <c r="O534" s="170">
        <f t="shared" si="56"/>
        <v>1449.9751879999999</v>
      </c>
      <c r="P534" s="170">
        <f t="shared" si="56"/>
        <v>1450.0051879999999</v>
      </c>
      <c r="Q534" s="170">
        <f t="shared" si="56"/>
        <v>1466.0851879999998</v>
      </c>
      <c r="R534" s="170">
        <f t="shared" si="57"/>
        <v>1458.155188</v>
      </c>
      <c r="S534" s="170">
        <f t="shared" si="55"/>
        <v>1347.4351879999999</v>
      </c>
      <c r="T534" s="170">
        <f t="shared" si="55"/>
        <v>1364.9451879999999</v>
      </c>
      <c r="U534" s="170">
        <f t="shared" si="55"/>
        <v>1364.9151879999999</v>
      </c>
      <c r="V534" s="170">
        <f t="shared" si="55"/>
        <v>1311.095188</v>
      </c>
      <c r="W534" s="170">
        <f t="shared" si="55"/>
        <v>1317.7751879999998</v>
      </c>
      <c r="X534" s="170">
        <f t="shared" si="55"/>
        <v>1348.7851879999998</v>
      </c>
      <c r="Y534" s="170">
        <f t="shared" si="55"/>
        <v>1345.0451880000001</v>
      </c>
      <c r="Z534" s="37"/>
      <c r="AA534" s="41">
        <v>880.71</v>
      </c>
      <c r="AB534" s="39">
        <v>867.41</v>
      </c>
      <c r="AC534" s="39">
        <v>851.25</v>
      </c>
      <c r="AD534" s="39">
        <v>864.81</v>
      </c>
      <c r="AE534" s="39">
        <v>884.69</v>
      </c>
      <c r="AF534" s="39">
        <v>895.11</v>
      </c>
      <c r="AG534" s="39">
        <v>893.96</v>
      </c>
      <c r="AH534" s="39">
        <v>892.89</v>
      </c>
      <c r="AI534" s="39">
        <v>1032.54</v>
      </c>
      <c r="AJ534" s="39">
        <v>1050.23</v>
      </c>
      <c r="AK534" s="39">
        <v>1035.94</v>
      </c>
      <c r="AL534" s="39">
        <v>1029.45</v>
      </c>
      <c r="AM534" s="39">
        <v>1024.99</v>
      </c>
      <c r="AN534" s="39">
        <v>1028.5</v>
      </c>
      <c r="AO534" s="39">
        <v>1028.53</v>
      </c>
      <c r="AP534" s="39">
        <v>1044.6099999999999</v>
      </c>
      <c r="AQ534" s="39">
        <v>1036.68</v>
      </c>
      <c r="AR534" s="39">
        <v>925.96</v>
      </c>
      <c r="AS534" s="39">
        <v>943.47</v>
      </c>
      <c r="AT534" s="39">
        <v>943.44</v>
      </c>
      <c r="AU534" s="39">
        <v>889.62</v>
      </c>
      <c r="AV534" s="39">
        <v>896.3</v>
      </c>
      <c r="AW534" s="39">
        <v>927.31</v>
      </c>
      <c r="AX534" s="40">
        <v>923.57</v>
      </c>
      <c r="AY534" s="340">
        <v>194.59</v>
      </c>
      <c r="AZ534" s="175">
        <v>5.3451880000000003</v>
      </c>
      <c r="BA534" s="159">
        <v>221.54</v>
      </c>
    </row>
    <row r="535" spans="1:137">
      <c r="A535" s="47">
        <v>29</v>
      </c>
      <c r="B535" s="170">
        <f t="shared" si="56"/>
        <v>1372.7351879999999</v>
      </c>
      <c r="C535" s="170">
        <f t="shared" si="56"/>
        <v>1369.9451879999999</v>
      </c>
      <c r="D535" s="170">
        <f t="shared" si="56"/>
        <v>1366.7351879999999</v>
      </c>
      <c r="E535" s="170">
        <f t="shared" si="56"/>
        <v>1370.865188</v>
      </c>
      <c r="F535" s="170">
        <f t="shared" si="56"/>
        <v>1386.055188</v>
      </c>
      <c r="G535" s="170">
        <f t="shared" si="56"/>
        <v>1390.835188</v>
      </c>
      <c r="H535" s="170">
        <f t="shared" si="56"/>
        <v>1392.9451879999999</v>
      </c>
      <c r="I535" s="170">
        <f t="shared" si="56"/>
        <v>1441.6951880000001</v>
      </c>
      <c r="J535" s="170">
        <f t="shared" si="56"/>
        <v>1506.8351879999998</v>
      </c>
      <c r="K535" s="170">
        <f t="shared" si="56"/>
        <v>1498.125188</v>
      </c>
      <c r="L535" s="170">
        <f t="shared" si="56"/>
        <v>1408.105188</v>
      </c>
      <c r="M535" s="170">
        <f t="shared" si="56"/>
        <v>1400.635188</v>
      </c>
      <c r="N535" s="170">
        <f t="shared" si="56"/>
        <v>1399.4551879999999</v>
      </c>
      <c r="O535" s="170">
        <f t="shared" si="56"/>
        <v>1400.9951879999999</v>
      </c>
      <c r="P535" s="170">
        <f t="shared" si="56"/>
        <v>1398.365188</v>
      </c>
      <c r="Q535" s="170">
        <f t="shared" si="56"/>
        <v>1420.595188</v>
      </c>
      <c r="R535" s="170">
        <f t="shared" si="57"/>
        <v>1422.2851879999998</v>
      </c>
      <c r="S535" s="170">
        <f t="shared" si="55"/>
        <v>1433.555188</v>
      </c>
      <c r="T535" s="170">
        <f t="shared" si="55"/>
        <v>1432.4651879999999</v>
      </c>
      <c r="U535" s="170">
        <f t="shared" si="55"/>
        <v>1436.5351879999998</v>
      </c>
      <c r="V535" s="170">
        <f t="shared" si="55"/>
        <v>1391.7451879999999</v>
      </c>
      <c r="W535" s="170">
        <f t="shared" si="55"/>
        <v>1384.5351879999998</v>
      </c>
      <c r="X535" s="170">
        <f t="shared" si="55"/>
        <v>1379.305188</v>
      </c>
      <c r="Y535" s="170">
        <f t="shared" si="55"/>
        <v>1377.9451879999999</v>
      </c>
      <c r="Z535" s="37"/>
      <c r="AA535" s="41">
        <v>951.26</v>
      </c>
      <c r="AB535" s="39">
        <v>948.47</v>
      </c>
      <c r="AC535" s="39">
        <v>945.26</v>
      </c>
      <c r="AD535" s="39">
        <v>949.39</v>
      </c>
      <c r="AE535" s="39">
        <v>964.58</v>
      </c>
      <c r="AF535" s="39">
        <v>969.36</v>
      </c>
      <c r="AG535" s="39">
        <v>971.47</v>
      </c>
      <c r="AH535" s="39">
        <v>1020.2200000000001</v>
      </c>
      <c r="AI535" s="39">
        <v>1085.3599999999999</v>
      </c>
      <c r="AJ535" s="39">
        <v>1076.6500000000001</v>
      </c>
      <c r="AK535" s="39">
        <v>986.63</v>
      </c>
      <c r="AL535" s="39">
        <v>979.16</v>
      </c>
      <c r="AM535" s="39">
        <v>977.98</v>
      </c>
      <c r="AN535" s="39">
        <v>979.52</v>
      </c>
      <c r="AO535" s="39">
        <v>976.89</v>
      </c>
      <c r="AP535" s="39">
        <v>999.12</v>
      </c>
      <c r="AQ535" s="39">
        <v>1000.81</v>
      </c>
      <c r="AR535" s="39">
        <v>1012.08</v>
      </c>
      <c r="AS535" s="39">
        <v>1010.99</v>
      </c>
      <c r="AT535" s="39">
        <v>1015.0599999999998</v>
      </c>
      <c r="AU535" s="39">
        <v>970.27</v>
      </c>
      <c r="AV535" s="39">
        <v>963.06</v>
      </c>
      <c r="AW535" s="39">
        <v>957.83</v>
      </c>
      <c r="AX535" s="40">
        <v>956.47</v>
      </c>
      <c r="AY535" s="340">
        <v>194.59</v>
      </c>
      <c r="AZ535" s="175">
        <v>5.3451880000000003</v>
      </c>
      <c r="BA535" s="159">
        <v>221.54</v>
      </c>
    </row>
    <row r="536" spans="1:137">
      <c r="A536" s="47">
        <v>30</v>
      </c>
      <c r="B536" s="170">
        <f t="shared" si="56"/>
        <v>1373.345188</v>
      </c>
      <c r="C536" s="170">
        <f t="shared" si="56"/>
        <v>1366.7851879999998</v>
      </c>
      <c r="D536" s="170">
        <f t="shared" si="56"/>
        <v>1367.135188</v>
      </c>
      <c r="E536" s="170">
        <f t="shared" si="56"/>
        <v>1360.9651879999999</v>
      </c>
      <c r="F536" s="170">
        <f t="shared" si="56"/>
        <v>1371.135188</v>
      </c>
      <c r="G536" s="170">
        <f t="shared" si="56"/>
        <v>1375.9251879999999</v>
      </c>
      <c r="H536" s="170">
        <f t="shared" si="56"/>
        <v>1392.395188</v>
      </c>
      <c r="I536" s="170">
        <f t="shared" si="56"/>
        <v>1450.0351879999998</v>
      </c>
      <c r="J536" s="170">
        <f t="shared" si="56"/>
        <v>1565.8451879999998</v>
      </c>
      <c r="K536" s="170">
        <f t="shared" si="56"/>
        <v>1568.7551879999999</v>
      </c>
      <c r="L536" s="170">
        <f t="shared" si="56"/>
        <v>1555.0151879999999</v>
      </c>
      <c r="M536" s="170">
        <f t="shared" si="56"/>
        <v>1645.6751879999999</v>
      </c>
      <c r="N536" s="170">
        <f t="shared" si="56"/>
        <v>1606.5651879999998</v>
      </c>
      <c r="O536" s="170">
        <f t="shared" si="56"/>
        <v>1605.145188</v>
      </c>
      <c r="P536" s="170">
        <f t="shared" si="56"/>
        <v>1615.3051879999998</v>
      </c>
      <c r="Q536" s="170">
        <f t="shared" si="56"/>
        <v>1644.145188</v>
      </c>
      <c r="R536" s="170">
        <f t="shared" si="57"/>
        <v>1708.0751879999998</v>
      </c>
      <c r="S536" s="170">
        <f t="shared" si="55"/>
        <v>1645.2551879999999</v>
      </c>
      <c r="T536" s="170">
        <f t="shared" si="55"/>
        <v>1641.6751879999999</v>
      </c>
      <c r="U536" s="170">
        <f t="shared" si="55"/>
        <v>1711.8051879999998</v>
      </c>
      <c r="V536" s="170">
        <f t="shared" si="55"/>
        <v>1659.0551879999998</v>
      </c>
      <c r="W536" s="170">
        <f t="shared" si="55"/>
        <v>1567.605188</v>
      </c>
      <c r="X536" s="170">
        <f t="shared" si="55"/>
        <v>1377.105188</v>
      </c>
      <c r="Y536" s="170">
        <f t="shared" si="55"/>
        <v>1374.355188</v>
      </c>
      <c r="Z536" s="37"/>
      <c r="AA536" s="41">
        <v>951.87</v>
      </c>
      <c r="AB536" s="39">
        <v>945.31</v>
      </c>
      <c r="AC536" s="39">
        <v>945.66</v>
      </c>
      <c r="AD536" s="39">
        <v>939.49</v>
      </c>
      <c r="AE536" s="39">
        <v>949.66</v>
      </c>
      <c r="AF536" s="39">
        <v>954.45</v>
      </c>
      <c r="AG536" s="39">
        <v>970.92</v>
      </c>
      <c r="AH536" s="39">
        <v>1028.56</v>
      </c>
      <c r="AI536" s="39">
        <v>1144.3699999999999</v>
      </c>
      <c r="AJ536" s="39">
        <v>1147.28</v>
      </c>
      <c r="AK536" s="39">
        <v>1133.54</v>
      </c>
      <c r="AL536" s="39">
        <v>1224.2</v>
      </c>
      <c r="AM536" s="39">
        <v>1185.0899999999999</v>
      </c>
      <c r="AN536" s="39">
        <v>1183.67</v>
      </c>
      <c r="AO536" s="39">
        <v>1193.83</v>
      </c>
      <c r="AP536" s="39">
        <v>1222.67</v>
      </c>
      <c r="AQ536" s="39">
        <v>1286.5999999999999</v>
      </c>
      <c r="AR536" s="39">
        <v>1223.78</v>
      </c>
      <c r="AS536" s="39">
        <v>1220.2</v>
      </c>
      <c r="AT536" s="39">
        <v>1290.33</v>
      </c>
      <c r="AU536" s="39">
        <v>1237.58</v>
      </c>
      <c r="AV536" s="39">
        <v>1146.1300000000001</v>
      </c>
      <c r="AW536" s="39">
        <v>955.63</v>
      </c>
      <c r="AX536" s="40">
        <v>952.88</v>
      </c>
      <c r="AY536" s="340">
        <v>194.59</v>
      </c>
      <c r="AZ536" s="175">
        <v>5.3451880000000003</v>
      </c>
      <c r="BA536" s="159">
        <v>221.54</v>
      </c>
    </row>
    <row r="537" spans="1:137" ht="13.5" thickBot="1">
      <c r="A537" s="154">
        <v>31</v>
      </c>
      <c r="B537" s="170">
        <f t="shared" si="56"/>
        <v>0</v>
      </c>
      <c r="C537" s="170">
        <f t="shared" si="56"/>
        <v>0</v>
      </c>
      <c r="D537" s="170">
        <f t="shared" si="56"/>
        <v>0</v>
      </c>
      <c r="E537" s="170">
        <f t="shared" si="56"/>
        <v>0</v>
      </c>
      <c r="F537" s="170">
        <f t="shared" si="56"/>
        <v>0</v>
      </c>
      <c r="G537" s="170">
        <f t="shared" si="56"/>
        <v>0</v>
      </c>
      <c r="H537" s="170">
        <f t="shared" si="56"/>
        <v>0</v>
      </c>
      <c r="I537" s="170">
        <f t="shared" si="56"/>
        <v>0</v>
      </c>
      <c r="J537" s="170">
        <f t="shared" si="56"/>
        <v>0</v>
      </c>
      <c r="K537" s="170">
        <f t="shared" si="56"/>
        <v>0</v>
      </c>
      <c r="L537" s="170">
        <f t="shared" si="56"/>
        <v>0</v>
      </c>
      <c r="M537" s="170">
        <f t="shared" si="56"/>
        <v>0</v>
      </c>
      <c r="N537" s="170">
        <f t="shared" si="56"/>
        <v>0</v>
      </c>
      <c r="O537" s="170">
        <f t="shared" si="56"/>
        <v>0</v>
      </c>
      <c r="P537" s="170">
        <f t="shared" si="56"/>
        <v>0</v>
      </c>
      <c r="Q537" s="170">
        <f t="shared" si="56"/>
        <v>0</v>
      </c>
      <c r="R537" s="170">
        <f t="shared" si="57"/>
        <v>0</v>
      </c>
      <c r="S537" s="170">
        <f t="shared" si="55"/>
        <v>0</v>
      </c>
      <c r="T537" s="170">
        <f t="shared" si="55"/>
        <v>0</v>
      </c>
      <c r="U537" s="170">
        <f t="shared" si="55"/>
        <v>0</v>
      </c>
      <c r="V537" s="170">
        <f t="shared" si="55"/>
        <v>0</v>
      </c>
      <c r="W537" s="170">
        <f t="shared" si="55"/>
        <v>0</v>
      </c>
      <c r="X537" s="170">
        <f t="shared" si="55"/>
        <v>0</v>
      </c>
      <c r="Y537" s="170">
        <f t="shared" si="55"/>
        <v>0</v>
      </c>
      <c r="Z537" s="37"/>
      <c r="AA537" s="72">
        <v>0</v>
      </c>
      <c r="AB537" s="73">
        <v>0</v>
      </c>
      <c r="AC537" s="73">
        <v>0</v>
      </c>
      <c r="AD537" s="73">
        <v>0</v>
      </c>
      <c r="AE537" s="73">
        <v>0</v>
      </c>
      <c r="AF537" s="73">
        <v>0</v>
      </c>
      <c r="AG537" s="73">
        <v>0</v>
      </c>
      <c r="AH537" s="73">
        <v>0</v>
      </c>
      <c r="AI537" s="73">
        <v>0</v>
      </c>
      <c r="AJ537" s="73">
        <v>0</v>
      </c>
      <c r="AK537" s="73">
        <v>0</v>
      </c>
      <c r="AL537" s="73">
        <v>0</v>
      </c>
      <c r="AM537" s="73">
        <v>0</v>
      </c>
      <c r="AN537" s="73">
        <v>0</v>
      </c>
      <c r="AO537" s="73">
        <v>0</v>
      </c>
      <c r="AP537" s="73">
        <v>0</v>
      </c>
      <c r="AQ537" s="73">
        <v>0</v>
      </c>
      <c r="AR537" s="73">
        <v>0</v>
      </c>
      <c r="AS537" s="73">
        <v>0</v>
      </c>
      <c r="AT537" s="73">
        <v>0</v>
      </c>
      <c r="AU537" s="73">
        <v>0</v>
      </c>
      <c r="AV537" s="73">
        <v>0</v>
      </c>
      <c r="AW537" s="73">
        <v>0</v>
      </c>
      <c r="AX537" s="130">
        <v>0</v>
      </c>
      <c r="AY537" s="341">
        <v>0</v>
      </c>
      <c r="AZ537" s="176">
        <v>0</v>
      </c>
      <c r="BA537" s="160"/>
    </row>
    <row r="538" spans="1:137" ht="13.5" thickBot="1">
      <c r="AA538" s="167">
        <f>SUM(AA507:AX537)</f>
        <v>753663.55999999994</v>
      </c>
      <c r="BA538" s="17"/>
    </row>
    <row r="539" spans="1:137" s="3" customFormat="1" ht="32.25" customHeight="1" thickBot="1">
      <c r="A539" s="440" t="s">
        <v>2</v>
      </c>
      <c r="B539" s="442" t="s">
        <v>141</v>
      </c>
      <c r="C539" s="442"/>
      <c r="D539" s="442"/>
      <c r="E539" s="442"/>
      <c r="F539" s="442"/>
      <c r="G539" s="442"/>
      <c r="H539" s="442"/>
      <c r="I539" s="442"/>
      <c r="J539" s="442"/>
      <c r="K539" s="442"/>
      <c r="L539" s="442"/>
      <c r="M539" s="442"/>
      <c r="N539" s="442"/>
      <c r="O539" s="442"/>
      <c r="P539" s="442"/>
      <c r="Q539" s="442"/>
      <c r="R539" s="442"/>
      <c r="S539" s="442"/>
      <c r="T539" s="442"/>
      <c r="U539" s="442"/>
      <c r="V539" s="442"/>
      <c r="W539" s="442"/>
      <c r="X539" s="442"/>
      <c r="Y539" s="443"/>
      <c r="Z539" s="8"/>
      <c r="AA539" s="148" t="s">
        <v>182</v>
      </c>
      <c r="AB539" s="166"/>
      <c r="AC539" s="166"/>
      <c r="AD539" s="166"/>
      <c r="AE539" s="166"/>
      <c r="AF539" s="166"/>
      <c r="AG539" s="166"/>
      <c r="AH539" s="166"/>
      <c r="AI539" s="166"/>
      <c r="AJ539" s="166"/>
      <c r="AK539" s="166"/>
      <c r="AL539" s="166"/>
      <c r="AM539" s="166"/>
      <c r="AN539" s="166"/>
      <c r="AO539" s="166"/>
      <c r="AP539" s="166"/>
      <c r="AQ539" s="166"/>
      <c r="AR539" s="166"/>
      <c r="AS539" s="166"/>
      <c r="AT539" s="166"/>
      <c r="AU539" s="166"/>
      <c r="AV539" s="166"/>
      <c r="AW539" s="166"/>
      <c r="AX539" s="166"/>
      <c r="AY539" s="232"/>
      <c r="AZ539" s="166"/>
      <c r="BA539" s="166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  <c r="DD539" s="8"/>
      <c r="DE539" s="8"/>
      <c r="DF539" s="8"/>
      <c r="DG539" s="8"/>
      <c r="DH539" s="8"/>
      <c r="DI539" s="8"/>
      <c r="DJ539" s="8"/>
      <c r="DK539" s="8"/>
      <c r="DL539" s="8"/>
      <c r="DM539" s="8"/>
      <c r="DN539" s="8"/>
      <c r="DO539" s="8"/>
      <c r="DP539" s="8"/>
      <c r="DQ539" s="8"/>
      <c r="DR539" s="8"/>
      <c r="DS539" s="8"/>
      <c r="DT539" s="8"/>
      <c r="DU539" s="8"/>
      <c r="DV539" s="8"/>
      <c r="DW539" s="8"/>
      <c r="DX539" s="8"/>
      <c r="DY539" s="8"/>
      <c r="DZ539" s="8"/>
      <c r="EA539" s="8"/>
      <c r="EB539" s="8"/>
      <c r="EC539" s="8"/>
      <c r="ED539" s="8"/>
      <c r="EE539" s="8"/>
      <c r="EF539" s="8"/>
      <c r="EG539" s="8"/>
    </row>
    <row r="540" spans="1:137" ht="95.25" customHeight="1">
      <c r="A540" s="441"/>
      <c r="B540" s="433" t="s">
        <v>3</v>
      </c>
      <c r="C540" s="433"/>
      <c r="D540" s="433"/>
      <c r="E540" s="433"/>
      <c r="F540" s="433"/>
      <c r="G540" s="433"/>
      <c r="H540" s="433"/>
      <c r="I540" s="433"/>
      <c r="J540" s="433"/>
      <c r="K540" s="433"/>
      <c r="L540" s="433"/>
      <c r="M540" s="433"/>
      <c r="N540" s="433"/>
      <c r="O540" s="433"/>
      <c r="P540" s="433"/>
      <c r="Q540" s="433"/>
      <c r="R540" s="433"/>
      <c r="S540" s="433"/>
      <c r="T540" s="433"/>
      <c r="U540" s="433"/>
      <c r="V540" s="433"/>
      <c r="W540" s="433"/>
      <c r="X540" s="433"/>
      <c r="Y540" s="434"/>
      <c r="AA540" s="455" t="s">
        <v>89</v>
      </c>
      <c r="AB540" s="456"/>
      <c r="AC540" s="456"/>
      <c r="AD540" s="456"/>
      <c r="AE540" s="456"/>
      <c r="AF540" s="456"/>
      <c r="AG540" s="456"/>
      <c r="AH540" s="456"/>
      <c r="AI540" s="456"/>
      <c r="AJ540" s="456"/>
      <c r="AK540" s="456"/>
      <c r="AL540" s="456"/>
      <c r="AM540" s="456"/>
      <c r="AN540" s="456"/>
      <c r="AO540" s="456"/>
      <c r="AP540" s="456"/>
      <c r="AQ540" s="456"/>
      <c r="AR540" s="456"/>
      <c r="AS540" s="456"/>
      <c r="AT540" s="456"/>
      <c r="AU540" s="456"/>
      <c r="AV540" s="456"/>
      <c r="AW540" s="456"/>
      <c r="AX540" s="457"/>
      <c r="AY540" s="431" t="str">
        <f>AY504</f>
        <v>Сбытовая надбавка</v>
      </c>
      <c r="AZ540" s="466" t="s">
        <v>199</v>
      </c>
      <c r="BA540" s="229" t="str">
        <f>BA504</f>
        <v>Тарифы на услуги по передаче электрической энергии</v>
      </c>
    </row>
    <row r="541" spans="1:137" ht="42.75" customHeight="1">
      <c r="A541" s="441"/>
      <c r="B541" s="48" t="s">
        <v>4</v>
      </c>
      <c r="C541" s="48" t="s">
        <v>5</v>
      </c>
      <c r="D541" s="48" t="s">
        <v>6</v>
      </c>
      <c r="E541" s="48" t="s">
        <v>7</v>
      </c>
      <c r="F541" s="48" t="s">
        <v>8</v>
      </c>
      <c r="G541" s="48" t="s">
        <v>9</v>
      </c>
      <c r="H541" s="48" t="s">
        <v>10</v>
      </c>
      <c r="I541" s="48" t="s">
        <v>11</v>
      </c>
      <c r="J541" s="48" t="s">
        <v>12</v>
      </c>
      <c r="K541" s="48" t="s">
        <v>13</v>
      </c>
      <c r="L541" s="48" t="s">
        <v>14</v>
      </c>
      <c r="M541" s="48" t="s">
        <v>15</v>
      </c>
      <c r="N541" s="48" t="s">
        <v>16</v>
      </c>
      <c r="O541" s="48" t="s">
        <v>17</v>
      </c>
      <c r="P541" s="48" t="s">
        <v>18</v>
      </c>
      <c r="Q541" s="48" t="s">
        <v>19</v>
      </c>
      <c r="R541" s="48" t="s">
        <v>20</v>
      </c>
      <c r="S541" s="48" t="s">
        <v>21</v>
      </c>
      <c r="T541" s="48" t="s">
        <v>22</v>
      </c>
      <c r="U541" s="48" t="s">
        <v>23</v>
      </c>
      <c r="V541" s="48" t="s">
        <v>24</v>
      </c>
      <c r="W541" s="48" t="s">
        <v>25</v>
      </c>
      <c r="X541" s="48" t="s">
        <v>26</v>
      </c>
      <c r="Y541" s="49" t="s">
        <v>27</v>
      </c>
      <c r="AA541" s="60" t="s">
        <v>4</v>
      </c>
      <c r="AB541" s="61" t="s">
        <v>5</v>
      </c>
      <c r="AC541" s="61" t="s">
        <v>6</v>
      </c>
      <c r="AD541" s="61" t="s">
        <v>7</v>
      </c>
      <c r="AE541" s="61" t="s">
        <v>8</v>
      </c>
      <c r="AF541" s="61" t="s">
        <v>9</v>
      </c>
      <c r="AG541" s="61" t="s">
        <v>10</v>
      </c>
      <c r="AH541" s="61" t="s">
        <v>11</v>
      </c>
      <c r="AI541" s="61" t="s">
        <v>12</v>
      </c>
      <c r="AJ541" s="61" t="s">
        <v>13</v>
      </c>
      <c r="AK541" s="61" t="s">
        <v>14</v>
      </c>
      <c r="AL541" s="61" t="s">
        <v>15</v>
      </c>
      <c r="AM541" s="61" t="s">
        <v>16</v>
      </c>
      <c r="AN541" s="61" t="s">
        <v>17</v>
      </c>
      <c r="AO541" s="61" t="s">
        <v>18</v>
      </c>
      <c r="AP541" s="61" t="s">
        <v>19</v>
      </c>
      <c r="AQ541" s="61" t="s">
        <v>20</v>
      </c>
      <c r="AR541" s="61" t="s">
        <v>21</v>
      </c>
      <c r="AS541" s="61" t="s">
        <v>22</v>
      </c>
      <c r="AT541" s="61" t="s">
        <v>23</v>
      </c>
      <c r="AU541" s="61" t="s">
        <v>24</v>
      </c>
      <c r="AV541" s="61" t="s">
        <v>25</v>
      </c>
      <c r="AW541" s="61" t="s">
        <v>26</v>
      </c>
      <c r="AX541" s="129" t="s">
        <v>27</v>
      </c>
      <c r="AY541" s="432"/>
      <c r="AZ541" s="467"/>
      <c r="BA541" s="177" t="s">
        <v>32</v>
      </c>
    </row>
    <row r="542" spans="1:137" s="173" customFormat="1" ht="16.149999999999999" customHeight="1">
      <c r="A542" s="447" t="s">
        <v>207</v>
      </c>
      <c r="B542" s="448"/>
      <c r="C542" s="448"/>
      <c r="D542" s="448"/>
      <c r="E542" s="448"/>
      <c r="F542" s="448"/>
      <c r="G542" s="448"/>
      <c r="H542" s="448"/>
      <c r="I542" s="448"/>
      <c r="J542" s="448"/>
      <c r="K542" s="448"/>
      <c r="L542" s="448"/>
      <c r="M542" s="448"/>
      <c r="N542" s="448"/>
      <c r="O542" s="448"/>
      <c r="P542" s="448"/>
      <c r="Q542" s="448"/>
      <c r="R542" s="448"/>
      <c r="S542" s="448"/>
      <c r="T542" s="448"/>
      <c r="U542" s="448"/>
      <c r="V542" s="448"/>
      <c r="W542" s="448"/>
      <c r="X542" s="448"/>
      <c r="Y542" s="449"/>
      <c r="AA542" s="452">
        <v>2</v>
      </c>
      <c r="AB542" s="453"/>
      <c r="AC542" s="453"/>
      <c r="AD542" s="453"/>
      <c r="AE542" s="453"/>
      <c r="AF542" s="453"/>
      <c r="AG542" s="453"/>
      <c r="AH542" s="453"/>
      <c r="AI542" s="453"/>
      <c r="AJ542" s="453"/>
      <c r="AK542" s="453"/>
      <c r="AL542" s="453"/>
      <c r="AM542" s="453"/>
      <c r="AN542" s="453"/>
      <c r="AO542" s="453"/>
      <c r="AP542" s="453"/>
      <c r="AQ542" s="453"/>
      <c r="AR542" s="453"/>
      <c r="AS542" s="453"/>
      <c r="AT542" s="453"/>
      <c r="AU542" s="453"/>
      <c r="AV542" s="453"/>
      <c r="AW542" s="453"/>
      <c r="AX542" s="454"/>
      <c r="AY542" s="184">
        <v>3</v>
      </c>
      <c r="AZ542" s="186">
        <v>4</v>
      </c>
      <c r="BA542" s="187">
        <v>5</v>
      </c>
    </row>
    <row r="543" spans="1:137">
      <c r="A543" s="47">
        <v>1</v>
      </c>
      <c r="B543" s="170">
        <f>AA543+$BA543+$AZ543+$AY543</f>
        <v>1352.8151879999998</v>
      </c>
      <c r="C543" s="170">
        <f t="shared" ref="C543:R558" si="58">AB543+$BA543+$AZ543+$AY543</f>
        <v>1338.2651879999999</v>
      </c>
      <c r="D543" s="170">
        <f t="shared" si="58"/>
        <v>1341.5151879999999</v>
      </c>
      <c r="E543" s="170">
        <f t="shared" si="58"/>
        <v>1356.9651879999999</v>
      </c>
      <c r="F543" s="170">
        <f t="shared" si="58"/>
        <v>1364.6851879999999</v>
      </c>
      <c r="G543" s="170">
        <f t="shared" si="58"/>
        <v>1376.4251879999999</v>
      </c>
      <c r="H543" s="170">
        <f t="shared" si="58"/>
        <v>1522.3151879999998</v>
      </c>
      <c r="I543" s="170">
        <f t="shared" si="58"/>
        <v>1534.2251879999999</v>
      </c>
      <c r="J543" s="170">
        <f t="shared" si="58"/>
        <v>1525.4651879999999</v>
      </c>
      <c r="K543" s="170">
        <f t="shared" si="58"/>
        <v>1524.8651879999998</v>
      </c>
      <c r="L543" s="170">
        <f t="shared" si="58"/>
        <v>1495.4151879999999</v>
      </c>
      <c r="M543" s="170">
        <f t="shared" si="58"/>
        <v>1515.8651879999998</v>
      </c>
      <c r="N543" s="170">
        <f t="shared" si="58"/>
        <v>1424.905188</v>
      </c>
      <c r="O543" s="170">
        <f t="shared" si="58"/>
        <v>1409.595188</v>
      </c>
      <c r="P543" s="170">
        <f t="shared" si="58"/>
        <v>1474.6851879999999</v>
      </c>
      <c r="Q543" s="170">
        <f t="shared" si="58"/>
        <v>1510.0451879999998</v>
      </c>
      <c r="R543" s="170">
        <f t="shared" si="58"/>
        <v>1533.3351879999998</v>
      </c>
      <c r="S543" s="170">
        <f t="shared" ref="S543:Y573" si="59">AR543+$BA543+$AZ543+$AY543</f>
        <v>1544.9351879999999</v>
      </c>
      <c r="T543" s="170">
        <f t="shared" si="59"/>
        <v>1525.6851879999999</v>
      </c>
      <c r="U543" s="170">
        <f t="shared" si="59"/>
        <v>1385.6851879999999</v>
      </c>
      <c r="V543" s="170">
        <f t="shared" si="59"/>
        <v>1375.385188</v>
      </c>
      <c r="W543" s="170">
        <f t="shared" si="59"/>
        <v>1369.0551879999998</v>
      </c>
      <c r="X543" s="170">
        <f t="shared" si="59"/>
        <v>1358.9251879999999</v>
      </c>
      <c r="Y543" s="170">
        <f t="shared" si="59"/>
        <v>1355.375188</v>
      </c>
      <c r="Z543" s="37"/>
      <c r="AA543" s="41">
        <v>907.56</v>
      </c>
      <c r="AB543" s="39">
        <v>893.01</v>
      </c>
      <c r="AC543" s="39">
        <v>896.26</v>
      </c>
      <c r="AD543" s="39">
        <v>911.71</v>
      </c>
      <c r="AE543" s="39">
        <v>919.43</v>
      </c>
      <c r="AF543" s="39">
        <v>931.17</v>
      </c>
      <c r="AG543" s="39">
        <v>1077.06</v>
      </c>
      <c r="AH543" s="39">
        <v>1088.97</v>
      </c>
      <c r="AI543" s="39">
        <v>1080.21</v>
      </c>
      <c r="AJ543" s="39">
        <v>1079.6099999999999</v>
      </c>
      <c r="AK543" s="39">
        <v>1050.1600000000001</v>
      </c>
      <c r="AL543" s="39">
        <v>1070.6099999999999</v>
      </c>
      <c r="AM543" s="39">
        <v>979.65</v>
      </c>
      <c r="AN543" s="39">
        <v>964.34</v>
      </c>
      <c r="AO543" s="39">
        <v>1029.43</v>
      </c>
      <c r="AP543" s="39">
        <v>1064.79</v>
      </c>
      <c r="AQ543" s="39">
        <v>1088.08</v>
      </c>
      <c r="AR543" s="39">
        <v>1099.68</v>
      </c>
      <c r="AS543" s="39">
        <v>1080.43</v>
      </c>
      <c r="AT543" s="39">
        <v>940.43</v>
      </c>
      <c r="AU543" s="39">
        <v>930.13</v>
      </c>
      <c r="AV543" s="39">
        <v>923.8</v>
      </c>
      <c r="AW543" s="39">
        <v>913.67</v>
      </c>
      <c r="AX543" s="40">
        <v>910.12</v>
      </c>
      <c r="AY543" s="339">
        <v>194.59</v>
      </c>
      <c r="AZ543" s="175">
        <v>5.3451880000000003</v>
      </c>
      <c r="BA543" s="178">
        <v>245.32000000000002</v>
      </c>
    </row>
    <row r="544" spans="1:137">
      <c r="A544" s="47">
        <v>2</v>
      </c>
      <c r="B544" s="170">
        <f t="shared" ref="B544:Q573" si="60">AA544+$BA544+$AZ544+$AY544</f>
        <v>1353.635188</v>
      </c>
      <c r="C544" s="170">
        <f t="shared" si="58"/>
        <v>1354.2451879999999</v>
      </c>
      <c r="D544" s="170">
        <f t="shared" si="58"/>
        <v>1370.1751879999999</v>
      </c>
      <c r="E544" s="170">
        <f t="shared" si="58"/>
        <v>1372.7351879999999</v>
      </c>
      <c r="F544" s="170">
        <f t="shared" si="58"/>
        <v>1385.1751879999999</v>
      </c>
      <c r="G544" s="170">
        <f t="shared" si="58"/>
        <v>1395.075188</v>
      </c>
      <c r="H544" s="170">
        <f t="shared" si="58"/>
        <v>1554.905188</v>
      </c>
      <c r="I544" s="170">
        <f t="shared" si="58"/>
        <v>1452.885188</v>
      </c>
      <c r="J544" s="170">
        <f t="shared" si="58"/>
        <v>1431.845188</v>
      </c>
      <c r="K544" s="170">
        <f t="shared" si="58"/>
        <v>1394.2451879999999</v>
      </c>
      <c r="L544" s="170">
        <f t="shared" si="58"/>
        <v>1393.5651879999998</v>
      </c>
      <c r="M544" s="170">
        <f t="shared" si="58"/>
        <v>1393.095188</v>
      </c>
      <c r="N544" s="170">
        <f t="shared" si="58"/>
        <v>1391.605188</v>
      </c>
      <c r="O544" s="170">
        <f t="shared" si="58"/>
        <v>1392.7151879999999</v>
      </c>
      <c r="P544" s="170">
        <f t="shared" si="58"/>
        <v>1392.375188</v>
      </c>
      <c r="Q544" s="170">
        <f t="shared" si="58"/>
        <v>1393.345188</v>
      </c>
      <c r="R544" s="170">
        <f t="shared" si="58"/>
        <v>1397.2451879999999</v>
      </c>
      <c r="S544" s="170">
        <f t="shared" si="59"/>
        <v>1401.9151879999999</v>
      </c>
      <c r="T544" s="170">
        <f t="shared" si="59"/>
        <v>1400.7451879999999</v>
      </c>
      <c r="U544" s="170">
        <f t="shared" si="59"/>
        <v>1397.885188</v>
      </c>
      <c r="V544" s="170">
        <f t="shared" si="59"/>
        <v>1393.5651879999998</v>
      </c>
      <c r="W544" s="170">
        <f t="shared" si="59"/>
        <v>1382.7151879999999</v>
      </c>
      <c r="X544" s="170">
        <f t="shared" si="59"/>
        <v>1372.7751879999998</v>
      </c>
      <c r="Y544" s="170">
        <f t="shared" si="59"/>
        <v>1369.7251879999999</v>
      </c>
      <c r="Z544" s="37"/>
      <c r="AA544" s="38">
        <v>908.38</v>
      </c>
      <c r="AB544" s="39">
        <v>908.99</v>
      </c>
      <c r="AC544" s="39">
        <v>924.92</v>
      </c>
      <c r="AD544" s="39">
        <v>927.48</v>
      </c>
      <c r="AE544" s="39">
        <v>939.92</v>
      </c>
      <c r="AF544" s="39">
        <v>949.82</v>
      </c>
      <c r="AG544" s="39">
        <v>1109.6500000000001</v>
      </c>
      <c r="AH544" s="39">
        <v>1007.63</v>
      </c>
      <c r="AI544" s="39">
        <v>986.59</v>
      </c>
      <c r="AJ544" s="39">
        <v>948.99</v>
      </c>
      <c r="AK544" s="39">
        <v>948.31</v>
      </c>
      <c r="AL544" s="39">
        <v>947.84</v>
      </c>
      <c r="AM544" s="39">
        <v>946.35</v>
      </c>
      <c r="AN544" s="39">
        <v>947.46</v>
      </c>
      <c r="AO544" s="39">
        <v>947.12</v>
      </c>
      <c r="AP544" s="39">
        <v>948.09</v>
      </c>
      <c r="AQ544" s="39">
        <v>951.99</v>
      </c>
      <c r="AR544" s="39">
        <v>956.66</v>
      </c>
      <c r="AS544" s="39">
        <v>955.49</v>
      </c>
      <c r="AT544" s="39">
        <v>952.63</v>
      </c>
      <c r="AU544" s="39">
        <v>948.31</v>
      </c>
      <c r="AV544" s="39">
        <v>937.46</v>
      </c>
      <c r="AW544" s="39">
        <v>927.52</v>
      </c>
      <c r="AX544" s="40">
        <v>924.47</v>
      </c>
      <c r="AY544" s="340">
        <v>194.59</v>
      </c>
      <c r="AZ544" s="175">
        <v>5.3451880000000003</v>
      </c>
      <c r="BA544" s="159">
        <v>245.32000000000002</v>
      </c>
    </row>
    <row r="545" spans="1:53">
      <c r="A545" s="47">
        <v>3</v>
      </c>
      <c r="B545" s="170">
        <f t="shared" si="60"/>
        <v>1376.2551879999999</v>
      </c>
      <c r="C545" s="170">
        <f t="shared" si="58"/>
        <v>1371.855188</v>
      </c>
      <c r="D545" s="170">
        <f t="shared" si="58"/>
        <v>1371.9851879999999</v>
      </c>
      <c r="E545" s="170">
        <f t="shared" si="58"/>
        <v>1372.1651879999999</v>
      </c>
      <c r="F545" s="170">
        <f t="shared" si="58"/>
        <v>1374.2151879999999</v>
      </c>
      <c r="G545" s="170">
        <f t="shared" si="58"/>
        <v>1380.575188</v>
      </c>
      <c r="H545" s="170">
        <f t="shared" si="58"/>
        <v>1388.9551879999999</v>
      </c>
      <c r="I545" s="170">
        <f t="shared" si="58"/>
        <v>1455.7051879999999</v>
      </c>
      <c r="J545" s="170">
        <f t="shared" si="58"/>
        <v>1529.3251879999998</v>
      </c>
      <c r="K545" s="170">
        <f t="shared" si="58"/>
        <v>1525.0751879999998</v>
      </c>
      <c r="L545" s="170">
        <f t="shared" si="58"/>
        <v>1514.8751879999998</v>
      </c>
      <c r="M545" s="170">
        <f t="shared" si="58"/>
        <v>1499.6751879999999</v>
      </c>
      <c r="N545" s="170">
        <f t="shared" si="58"/>
        <v>1513.1751879999999</v>
      </c>
      <c r="O545" s="170">
        <f t="shared" si="58"/>
        <v>1512.9851879999999</v>
      </c>
      <c r="P545" s="170">
        <f t="shared" si="58"/>
        <v>1521.635188</v>
      </c>
      <c r="Q545" s="170">
        <f t="shared" si="58"/>
        <v>1530.3751879999998</v>
      </c>
      <c r="R545" s="170">
        <f t="shared" si="58"/>
        <v>1540.655188</v>
      </c>
      <c r="S545" s="170">
        <f t="shared" si="59"/>
        <v>1556.8251879999998</v>
      </c>
      <c r="T545" s="170">
        <f t="shared" si="59"/>
        <v>1555.8251879999998</v>
      </c>
      <c r="U545" s="170">
        <f t="shared" si="59"/>
        <v>1517.3251879999998</v>
      </c>
      <c r="V545" s="170">
        <f t="shared" si="59"/>
        <v>1456.7551880000001</v>
      </c>
      <c r="W545" s="170">
        <f t="shared" si="59"/>
        <v>1385.895188</v>
      </c>
      <c r="X545" s="170">
        <f t="shared" si="59"/>
        <v>1378.8051879999998</v>
      </c>
      <c r="Y545" s="170">
        <f t="shared" si="59"/>
        <v>1374.615188</v>
      </c>
      <c r="Z545" s="37"/>
      <c r="AA545" s="38">
        <v>931</v>
      </c>
      <c r="AB545" s="39">
        <v>926.6</v>
      </c>
      <c r="AC545" s="39">
        <v>926.73</v>
      </c>
      <c r="AD545" s="39">
        <v>926.91</v>
      </c>
      <c r="AE545" s="39">
        <v>928.96</v>
      </c>
      <c r="AF545" s="39">
        <v>935.32</v>
      </c>
      <c r="AG545" s="39">
        <v>943.7</v>
      </c>
      <c r="AH545" s="39">
        <v>1010.45</v>
      </c>
      <c r="AI545" s="39">
        <v>1084.07</v>
      </c>
      <c r="AJ545" s="39">
        <v>1079.82</v>
      </c>
      <c r="AK545" s="39">
        <v>1069.6199999999999</v>
      </c>
      <c r="AL545" s="39">
        <v>1054.42</v>
      </c>
      <c r="AM545" s="39">
        <v>1067.92</v>
      </c>
      <c r="AN545" s="39">
        <v>1067.73</v>
      </c>
      <c r="AO545" s="39">
        <v>1076.3800000000001</v>
      </c>
      <c r="AP545" s="39">
        <v>1085.1199999999999</v>
      </c>
      <c r="AQ545" s="39">
        <v>1095.4000000000001</v>
      </c>
      <c r="AR545" s="39">
        <v>1111.57</v>
      </c>
      <c r="AS545" s="39">
        <v>1110.57</v>
      </c>
      <c r="AT545" s="39">
        <v>1072.07</v>
      </c>
      <c r="AU545" s="39">
        <v>1011.5000000000001</v>
      </c>
      <c r="AV545" s="39">
        <v>940.64</v>
      </c>
      <c r="AW545" s="39">
        <v>933.55</v>
      </c>
      <c r="AX545" s="40">
        <v>929.36</v>
      </c>
      <c r="AY545" s="340">
        <v>194.59</v>
      </c>
      <c r="AZ545" s="175">
        <v>5.3451880000000003</v>
      </c>
      <c r="BA545" s="159">
        <v>245.32000000000002</v>
      </c>
    </row>
    <row r="546" spans="1:53">
      <c r="A546" s="47">
        <v>4</v>
      </c>
      <c r="B546" s="170">
        <f t="shared" si="60"/>
        <v>1369.3051879999998</v>
      </c>
      <c r="C546" s="170">
        <f t="shared" si="58"/>
        <v>1367.5251879999998</v>
      </c>
      <c r="D546" s="170">
        <f t="shared" si="58"/>
        <v>1365.0451879999998</v>
      </c>
      <c r="E546" s="170">
        <f t="shared" si="58"/>
        <v>1365.615188</v>
      </c>
      <c r="F546" s="170">
        <f t="shared" si="58"/>
        <v>1367.7451879999999</v>
      </c>
      <c r="G546" s="170">
        <f t="shared" si="58"/>
        <v>1372.095188</v>
      </c>
      <c r="H546" s="170">
        <f t="shared" si="58"/>
        <v>1381.075188</v>
      </c>
      <c r="I546" s="170">
        <f t="shared" si="58"/>
        <v>1386.085188</v>
      </c>
      <c r="J546" s="170">
        <f t="shared" si="58"/>
        <v>1445.385188</v>
      </c>
      <c r="K546" s="170">
        <f t="shared" si="58"/>
        <v>1522.0851879999998</v>
      </c>
      <c r="L546" s="170">
        <f t="shared" si="58"/>
        <v>1515.7251879999999</v>
      </c>
      <c r="M546" s="170">
        <f t="shared" si="58"/>
        <v>1509.4751879999999</v>
      </c>
      <c r="N546" s="170">
        <f t="shared" si="58"/>
        <v>1516.6051879999998</v>
      </c>
      <c r="O546" s="170">
        <f t="shared" si="58"/>
        <v>1517.405188</v>
      </c>
      <c r="P546" s="170">
        <f t="shared" si="58"/>
        <v>1521.0651879999998</v>
      </c>
      <c r="Q546" s="170">
        <f t="shared" si="58"/>
        <v>1525.3051879999998</v>
      </c>
      <c r="R546" s="170">
        <f t="shared" si="58"/>
        <v>1529.1251879999998</v>
      </c>
      <c r="S546" s="170">
        <f t="shared" si="59"/>
        <v>1540.2451879999999</v>
      </c>
      <c r="T546" s="170">
        <f t="shared" si="59"/>
        <v>1553.385188</v>
      </c>
      <c r="U546" s="170">
        <f t="shared" si="59"/>
        <v>1517.9651879999999</v>
      </c>
      <c r="V546" s="170">
        <f t="shared" si="59"/>
        <v>1479.6951879999999</v>
      </c>
      <c r="W546" s="170">
        <f t="shared" si="59"/>
        <v>1380.5351879999998</v>
      </c>
      <c r="X546" s="170">
        <f t="shared" si="59"/>
        <v>1368.5151879999999</v>
      </c>
      <c r="Y546" s="170">
        <f t="shared" si="59"/>
        <v>1365.355188</v>
      </c>
      <c r="Z546" s="37"/>
      <c r="AA546" s="38">
        <v>924.05</v>
      </c>
      <c r="AB546" s="39">
        <v>922.27</v>
      </c>
      <c r="AC546" s="39">
        <v>919.79</v>
      </c>
      <c r="AD546" s="39">
        <v>920.36</v>
      </c>
      <c r="AE546" s="39">
        <v>922.49</v>
      </c>
      <c r="AF546" s="39">
        <v>926.84</v>
      </c>
      <c r="AG546" s="39">
        <v>935.82</v>
      </c>
      <c r="AH546" s="39">
        <v>940.83</v>
      </c>
      <c r="AI546" s="39">
        <v>1000.13</v>
      </c>
      <c r="AJ546" s="39">
        <v>1076.83</v>
      </c>
      <c r="AK546" s="39">
        <v>1070.47</v>
      </c>
      <c r="AL546" s="39">
        <v>1064.22</v>
      </c>
      <c r="AM546" s="39">
        <v>1071.3499999999999</v>
      </c>
      <c r="AN546" s="39">
        <v>1072.1500000000001</v>
      </c>
      <c r="AO546" s="39">
        <v>1075.81</v>
      </c>
      <c r="AP546" s="39">
        <v>1080.05</v>
      </c>
      <c r="AQ546" s="39">
        <v>1083.8699999999999</v>
      </c>
      <c r="AR546" s="39">
        <v>1094.99</v>
      </c>
      <c r="AS546" s="39">
        <v>1108.1300000000001</v>
      </c>
      <c r="AT546" s="39">
        <v>1072.71</v>
      </c>
      <c r="AU546" s="39">
        <v>1034.44</v>
      </c>
      <c r="AV546" s="39">
        <v>935.28</v>
      </c>
      <c r="AW546" s="39">
        <v>923.26</v>
      </c>
      <c r="AX546" s="40">
        <v>920.1</v>
      </c>
      <c r="AY546" s="340">
        <v>194.59</v>
      </c>
      <c r="AZ546" s="175">
        <v>5.3451880000000003</v>
      </c>
      <c r="BA546" s="159">
        <v>245.32000000000002</v>
      </c>
    </row>
    <row r="547" spans="1:53">
      <c r="A547" s="47">
        <v>5</v>
      </c>
      <c r="B547" s="170">
        <f t="shared" si="60"/>
        <v>1367.635188</v>
      </c>
      <c r="C547" s="170">
        <f t="shared" si="58"/>
        <v>1363.155188</v>
      </c>
      <c r="D547" s="170">
        <f t="shared" si="58"/>
        <v>1364.1951879999999</v>
      </c>
      <c r="E547" s="170">
        <f t="shared" si="58"/>
        <v>1368.2051879999999</v>
      </c>
      <c r="F547" s="170">
        <f t="shared" si="58"/>
        <v>1376.5051879999999</v>
      </c>
      <c r="G547" s="170">
        <f t="shared" si="58"/>
        <v>1386.7451879999999</v>
      </c>
      <c r="H547" s="170">
        <f t="shared" si="58"/>
        <v>1580.885188</v>
      </c>
      <c r="I547" s="170">
        <f t="shared" si="58"/>
        <v>1595.3451879999998</v>
      </c>
      <c r="J547" s="170">
        <f t="shared" si="58"/>
        <v>1620.655188</v>
      </c>
      <c r="K547" s="170">
        <f t="shared" si="58"/>
        <v>1623.3051879999998</v>
      </c>
      <c r="L547" s="170">
        <f t="shared" si="58"/>
        <v>1532.0951879999998</v>
      </c>
      <c r="M547" s="170">
        <f t="shared" si="58"/>
        <v>1583.7351879999999</v>
      </c>
      <c r="N547" s="170">
        <f t="shared" si="58"/>
        <v>1616.0851879999998</v>
      </c>
      <c r="O547" s="170">
        <f t="shared" si="58"/>
        <v>1610.3651879999998</v>
      </c>
      <c r="P547" s="170">
        <f t="shared" si="58"/>
        <v>1618.2951879999998</v>
      </c>
      <c r="Q547" s="170">
        <f t="shared" si="58"/>
        <v>1622.2451879999999</v>
      </c>
      <c r="R547" s="170">
        <f t="shared" si="58"/>
        <v>1637.4751879999999</v>
      </c>
      <c r="S547" s="170">
        <f t="shared" si="59"/>
        <v>1644.405188</v>
      </c>
      <c r="T547" s="170">
        <f t="shared" si="59"/>
        <v>1750.1651879999999</v>
      </c>
      <c r="U547" s="170">
        <f t="shared" si="59"/>
        <v>1751.885188</v>
      </c>
      <c r="V547" s="170">
        <f t="shared" si="59"/>
        <v>1754.9851879999999</v>
      </c>
      <c r="W547" s="170">
        <f t="shared" si="59"/>
        <v>1757.3651879999998</v>
      </c>
      <c r="X547" s="170">
        <f t="shared" si="59"/>
        <v>1755.5751879999998</v>
      </c>
      <c r="Y547" s="170">
        <f t="shared" si="59"/>
        <v>1763.4551879999999</v>
      </c>
      <c r="Z547" s="37"/>
      <c r="AA547" s="38">
        <v>922.38</v>
      </c>
      <c r="AB547" s="39">
        <v>917.9</v>
      </c>
      <c r="AC547" s="39">
        <v>918.94</v>
      </c>
      <c r="AD547" s="39">
        <v>922.95</v>
      </c>
      <c r="AE547" s="39">
        <v>931.25</v>
      </c>
      <c r="AF547" s="39">
        <v>941.49</v>
      </c>
      <c r="AG547" s="39">
        <v>1135.6300000000001</v>
      </c>
      <c r="AH547" s="39">
        <v>1150.0899999999999</v>
      </c>
      <c r="AI547" s="39">
        <v>1175.4000000000001</v>
      </c>
      <c r="AJ547" s="39">
        <v>1178.05</v>
      </c>
      <c r="AK547" s="39">
        <v>1086.8399999999999</v>
      </c>
      <c r="AL547" s="39">
        <v>1138.48</v>
      </c>
      <c r="AM547" s="39">
        <v>1170.83</v>
      </c>
      <c r="AN547" s="39">
        <v>1165.1099999999999</v>
      </c>
      <c r="AO547" s="39">
        <v>1173.04</v>
      </c>
      <c r="AP547" s="39">
        <v>1176.99</v>
      </c>
      <c r="AQ547" s="39">
        <v>1192.22</v>
      </c>
      <c r="AR547" s="39">
        <v>1199.1500000000001</v>
      </c>
      <c r="AS547" s="39">
        <v>1304.9100000000001</v>
      </c>
      <c r="AT547" s="39">
        <v>1306.6300000000001</v>
      </c>
      <c r="AU547" s="39">
        <v>1309.73</v>
      </c>
      <c r="AV547" s="39">
        <v>1312.11</v>
      </c>
      <c r="AW547" s="39">
        <v>1310.32</v>
      </c>
      <c r="AX547" s="40">
        <v>1318.2</v>
      </c>
      <c r="AY547" s="340">
        <v>194.59</v>
      </c>
      <c r="AZ547" s="175">
        <v>5.3451880000000003</v>
      </c>
      <c r="BA547" s="159">
        <v>245.32000000000002</v>
      </c>
    </row>
    <row r="548" spans="1:53">
      <c r="A548" s="47">
        <v>6</v>
      </c>
      <c r="B548" s="170">
        <f t="shared" si="60"/>
        <v>1592.405188</v>
      </c>
      <c r="C548" s="170">
        <f t="shared" si="58"/>
        <v>1593.385188</v>
      </c>
      <c r="D548" s="170">
        <f t="shared" si="58"/>
        <v>1593.6151879999998</v>
      </c>
      <c r="E548" s="170">
        <f t="shared" si="58"/>
        <v>1593.5551879999998</v>
      </c>
      <c r="F548" s="170">
        <f t="shared" si="58"/>
        <v>1593.1851879999999</v>
      </c>
      <c r="G548" s="170">
        <f t="shared" si="58"/>
        <v>1590.2551879999999</v>
      </c>
      <c r="H548" s="170">
        <f t="shared" si="58"/>
        <v>1693.8351879999998</v>
      </c>
      <c r="I548" s="170">
        <f t="shared" si="58"/>
        <v>1689.135188</v>
      </c>
      <c r="J548" s="170">
        <f t="shared" si="58"/>
        <v>1700.9351879999999</v>
      </c>
      <c r="K548" s="170">
        <f t="shared" si="58"/>
        <v>1685.5551879999998</v>
      </c>
      <c r="L548" s="170">
        <f t="shared" si="58"/>
        <v>1686.5551879999998</v>
      </c>
      <c r="M548" s="170">
        <f t="shared" si="58"/>
        <v>1685.6051879999998</v>
      </c>
      <c r="N548" s="170">
        <f t="shared" si="58"/>
        <v>1686.8051879999998</v>
      </c>
      <c r="O548" s="170">
        <f t="shared" si="58"/>
        <v>1687.7651879999999</v>
      </c>
      <c r="P548" s="170">
        <f t="shared" si="58"/>
        <v>1688.1151879999998</v>
      </c>
      <c r="Q548" s="170">
        <f t="shared" si="58"/>
        <v>1689.8651879999998</v>
      </c>
      <c r="R548" s="170">
        <f t="shared" si="58"/>
        <v>1688.2451879999999</v>
      </c>
      <c r="S548" s="170">
        <f t="shared" si="59"/>
        <v>1687.8751879999998</v>
      </c>
      <c r="T548" s="170">
        <f t="shared" si="59"/>
        <v>1688.3051879999998</v>
      </c>
      <c r="U548" s="170">
        <f t="shared" si="59"/>
        <v>1588.3751879999998</v>
      </c>
      <c r="V548" s="170">
        <f t="shared" si="59"/>
        <v>1577.0851879999998</v>
      </c>
      <c r="W548" s="170">
        <f t="shared" si="59"/>
        <v>1580.7151879999999</v>
      </c>
      <c r="X548" s="170">
        <f t="shared" si="59"/>
        <v>1586.4451879999999</v>
      </c>
      <c r="Y548" s="170">
        <f t="shared" si="59"/>
        <v>1590.8451879999998</v>
      </c>
      <c r="Z548" s="37"/>
      <c r="AA548" s="38">
        <v>1147.1500000000001</v>
      </c>
      <c r="AB548" s="39">
        <v>1148.1300000000001</v>
      </c>
      <c r="AC548" s="39">
        <v>1148.3599999999999</v>
      </c>
      <c r="AD548" s="39">
        <v>1148.3</v>
      </c>
      <c r="AE548" s="39">
        <v>1147.93</v>
      </c>
      <c r="AF548" s="39">
        <v>1145</v>
      </c>
      <c r="AG548" s="39">
        <v>1248.58</v>
      </c>
      <c r="AH548" s="39">
        <v>1243.8800000000001</v>
      </c>
      <c r="AI548" s="39">
        <v>1255.68</v>
      </c>
      <c r="AJ548" s="39">
        <v>1240.3</v>
      </c>
      <c r="AK548" s="39">
        <v>1241.3</v>
      </c>
      <c r="AL548" s="39">
        <v>1240.3499999999999</v>
      </c>
      <c r="AM548" s="39">
        <v>1241.55</v>
      </c>
      <c r="AN548" s="39">
        <v>1242.51</v>
      </c>
      <c r="AO548" s="39">
        <v>1242.8599999999999</v>
      </c>
      <c r="AP548" s="39">
        <v>1244.6099999999999</v>
      </c>
      <c r="AQ548" s="39">
        <v>1242.99</v>
      </c>
      <c r="AR548" s="39">
        <v>1242.6199999999999</v>
      </c>
      <c r="AS548" s="39">
        <v>1243.05</v>
      </c>
      <c r="AT548" s="39">
        <v>1143.1199999999999</v>
      </c>
      <c r="AU548" s="39">
        <v>1131.83</v>
      </c>
      <c r="AV548" s="39">
        <v>1135.46</v>
      </c>
      <c r="AW548" s="39">
        <v>1141.19</v>
      </c>
      <c r="AX548" s="40">
        <v>1145.5899999999999</v>
      </c>
      <c r="AY548" s="340">
        <v>194.59</v>
      </c>
      <c r="AZ548" s="175">
        <v>5.3451880000000003</v>
      </c>
      <c r="BA548" s="159">
        <v>245.32000000000002</v>
      </c>
    </row>
    <row r="549" spans="1:53">
      <c r="A549" s="47">
        <v>7</v>
      </c>
      <c r="B549" s="170">
        <f t="shared" si="60"/>
        <v>1591.4351879999999</v>
      </c>
      <c r="C549" s="170">
        <f t="shared" si="58"/>
        <v>1592.9151879999999</v>
      </c>
      <c r="D549" s="170">
        <f t="shared" si="58"/>
        <v>1593.395188</v>
      </c>
      <c r="E549" s="170">
        <f t="shared" si="58"/>
        <v>1593.3251879999998</v>
      </c>
      <c r="F549" s="170">
        <f t="shared" si="58"/>
        <v>1593.0351879999998</v>
      </c>
      <c r="G549" s="170">
        <f t="shared" si="58"/>
        <v>1702.4151879999999</v>
      </c>
      <c r="H549" s="170">
        <f t="shared" si="58"/>
        <v>1695.135188</v>
      </c>
      <c r="I549" s="170">
        <f t="shared" si="58"/>
        <v>1692.9151879999999</v>
      </c>
      <c r="J549" s="170">
        <f t="shared" si="58"/>
        <v>1687.4351879999999</v>
      </c>
      <c r="K549" s="170">
        <f t="shared" si="58"/>
        <v>1687.145188</v>
      </c>
      <c r="L549" s="170">
        <f t="shared" si="58"/>
        <v>1687.2951879999998</v>
      </c>
      <c r="M549" s="170">
        <f t="shared" si="58"/>
        <v>1687.0751879999998</v>
      </c>
      <c r="N549" s="170">
        <f t="shared" si="58"/>
        <v>1687.3651879999998</v>
      </c>
      <c r="O549" s="170">
        <f t="shared" si="58"/>
        <v>1687.2651879999999</v>
      </c>
      <c r="P549" s="170">
        <f t="shared" si="58"/>
        <v>1687.4151879999999</v>
      </c>
      <c r="Q549" s="170">
        <f t="shared" si="58"/>
        <v>1686.9651879999999</v>
      </c>
      <c r="R549" s="170">
        <f t="shared" si="58"/>
        <v>1697.0351879999998</v>
      </c>
      <c r="S549" s="170">
        <f t="shared" si="59"/>
        <v>1716.9851879999999</v>
      </c>
      <c r="T549" s="170">
        <f t="shared" si="59"/>
        <v>1710.9351879999999</v>
      </c>
      <c r="U549" s="170">
        <f t="shared" si="59"/>
        <v>1659.395188</v>
      </c>
      <c r="V549" s="170">
        <f t="shared" si="59"/>
        <v>1578.2551879999999</v>
      </c>
      <c r="W549" s="170">
        <f t="shared" si="59"/>
        <v>1581.4451879999999</v>
      </c>
      <c r="X549" s="170">
        <f t="shared" si="59"/>
        <v>1588.5051879999999</v>
      </c>
      <c r="Y549" s="170">
        <f t="shared" si="59"/>
        <v>1592.7151879999999</v>
      </c>
      <c r="Z549" s="37"/>
      <c r="AA549" s="38">
        <v>1146.18</v>
      </c>
      <c r="AB549" s="39">
        <v>1147.6600000000001</v>
      </c>
      <c r="AC549" s="39">
        <v>1148.1400000000001</v>
      </c>
      <c r="AD549" s="39">
        <v>1148.07</v>
      </c>
      <c r="AE549" s="39">
        <v>1147.78</v>
      </c>
      <c r="AF549" s="39">
        <v>1257.1600000000001</v>
      </c>
      <c r="AG549" s="39">
        <v>1249.8800000000001</v>
      </c>
      <c r="AH549" s="39">
        <v>1247.6600000000001</v>
      </c>
      <c r="AI549" s="39">
        <v>1242.18</v>
      </c>
      <c r="AJ549" s="39">
        <v>1241.8900000000001</v>
      </c>
      <c r="AK549" s="39">
        <v>1242.04</v>
      </c>
      <c r="AL549" s="39">
        <v>1241.82</v>
      </c>
      <c r="AM549" s="39">
        <v>1242.1099999999999</v>
      </c>
      <c r="AN549" s="39">
        <v>1242.01</v>
      </c>
      <c r="AO549" s="39">
        <v>1242.1600000000001</v>
      </c>
      <c r="AP549" s="39">
        <v>1241.71</v>
      </c>
      <c r="AQ549" s="39">
        <v>1251.78</v>
      </c>
      <c r="AR549" s="39">
        <v>1271.73</v>
      </c>
      <c r="AS549" s="39">
        <v>1265.68</v>
      </c>
      <c r="AT549" s="39">
        <v>1214.1400000000001</v>
      </c>
      <c r="AU549" s="39">
        <v>1133</v>
      </c>
      <c r="AV549" s="39">
        <v>1136.19</v>
      </c>
      <c r="AW549" s="39">
        <v>1143.25</v>
      </c>
      <c r="AX549" s="40">
        <v>1147.46</v>
      </c>
      <c r="AY549" s="340">
        <v>194.59</v>
      </c>
      <c r="AZ549" s="175">
        <v>5.3451880000000003</v>
      </c>
      <c r="BA549" s="159">
        <v>245.32000000000002</v>
      </c>
    </row>
    <row r="550" spans="1:53">
      <c r="A550" s="47">
        <v>8</v>
      </c>
      <c r="B550" s="170">
        <f t="shared" si="60"/>
        <v>1591.9551879999999</v>
      </c>
      <c r="C550" s="170">
        <f t="shared" si="58"/>
        <v>1592.6151879999998</v>
      </c>
      <c r="D550" s="170">
        <f t="shared" si="58"/>
        <v>1592.9751879999999</v>
      </c>
      <c r="E550" s="170">
        <f t="shared" si="58"/>
        <v>1592.5251879999998</v>
      </c>
      <c r="F550" s="170">
        <f t="shared" si="58"/>
        <v>1592.0351879999998</v>
      </c>
      <c r="G550" s="170">
        <f t="shared" si="58"/>
        <v>1771.7651879999999</v>
      </c>
      <c r="H550" s="170">
        <f t="shared" si="58"/>
        <v>1764.7251879999999</v>
      </c>
      <c r="I550" s="170">
        <f t="shared" si="58"/>
        <v>1762.9251879999999</v>
      </c>
      <c r="J550" s="170">
        <f t="shared" si="58"/>
        <v>1757.8551879999998</v>
      </c>
      <c r="K550" s="170">
        <f t="shared" si="58"/>
        <v>1757.6251879999998</v>
      </c>
      <c r="L550" s="170">
        <f t="shared" si="58"/>
        <v>1757.9851879999999</v>
      </c>
      <c r="M550" s="170">
        <f t="shared" si="58"/>
        <v>1758.4151879999999</v>
      </c>
      <c r="N550" s="170">
        <f t="shared" si="58"/>
        <v>1758.3351879999998</v>
      </c>
      <c r="O550" s="170">
        <f t="shared" si="58"/>
        <v>1758.6051879999998</v>
      </c>
      <c r="P550" s="170">
        <f t="shared" si="58"/>
        <v>1579.0951879999998</v>
      </c>
      <c r="Q550" s="170">
        <f t="shared" si="58"/>
        <v>1579.0251879999998</v>
      </c>
      <c r="R550" s="170">
        <f t="shared" si="58"/>
        <v>1580.6051879999998</v>
      </c>
      <c r="S550" s="170">
        <f t="shared" si="59"/>
        <v>1606.8151879999998</v>
      </c>
      <c r="T550" s="170">
        <f t="shared" si="59"/>
        <v>1582.6951879999999</v>
      </c>
      <c r="U550" s="170">
        <f t="shared" si="59"/>
        <v>1583.2451879999999</v>
      </c>
      <c r="V550" s="170">
        <f t="shared" si="59"/>
        <v>1586.6851879999999</v>
      </c>
      <c r="W550" s="170">
        <f t="shared" si="59"/>
        <v>1588.0751879999998</v>
      </c>
      <c r="X550" s="170">
        <f t="shared" si="59"/>
        <v>1591.5351879999998</v>
      </c>
      <c r="Y550" s="170">
        <f t="shared" si="59"/>
        <v>1592.655188</v>
      </c>
      <c r="Z550" s="37"/>
      <c r="AA550" s="38">
        <v>1146.7</v>
      </c>
      <c r="AB550" s="39">
        <v>1147.3599999999999</v>
      </c>
      <c r="AC550" s="39">
        <v>1147.72</v>
      </c>
      <c r="AD550" s="39">
        <v>1147.27</v>
      </c>
      <c r="AE550" s="39">
        <v>1146.78</v>
      </c>
      <c r="AF550" s="39">
        <v>1326.51</v>
      </c>
      <c r="AG550" s="39">
        <v>1319.47</v>
      </c>
      <c r="AH550" s="39">
        <v>1317.67</v>
      </c>
      <c r="AI550" s="39">
        <v>1312.6</v>
      </c>
      <c r="AJ550" s="39">
        <v>1312.37</v>
      </c>
      <c r="AK550" s="39">
        <v>1312.73</v>
      </c>
      <c r="AL550" s="39">
        <v>1313.16</v>
      </c>
      <c r="AM550" s="39">
        <v>1313.08</v>
      </c>
      <c r="AN550" s="39">
        <v>1313.35</v>
      </c>
      <c r="AO550" s="39">
        <v>1133.8399999999999</v>
      </c>
      <c r="AP550" s="39">
        <v>1133.77</v>
      </c>
      <c r="AQ550" s="39">
        <v>1135.3499999999999</v>
      </c>
      <c r="AR550" s="39">
        <v>1161.56</v>
      </c>
      <c r="AS550" s="39">
        <v>1137.44</v>
      </c>
      <c r="AT550" s="39">
        <v>1137.99</v>
      </c>
      <c r="AU550" s="39">
        <v>1141.43</v>
      </c>
      <c r="AV550" s="39">
        <v>1142.82</v>
      </c>
      <c r="AW550" s="39">
        <v>1146.28</v>
      </c>
      <c r="AX550" s="40">
        <v>1147.4000000000001</v>
      </c>
      <c r="AY550" s="340">
        <v>194.59</v>
      </c>
      <c r="AZ550" s="175">
        <v>5.3451880000000003</v>
      </c>
      <c r="BA550" s="159">
        <v>245.32000000000002</v>
      </c>
    </row>
    <row r="551" spans="1:53">
      <c r="A551" s="47">
        <v>9</v>
      </c>
      <c r="B551" s="170">
        <f t="shared" si="60"/>
        <v>1592.2351879999999</v>
      </c>
      <c r="C551" s="170">
        <f t="shared" si="58"/>
        <v>1593.0251879999998</v>
      </c>
      <c r="D551" s="170">
        <f t="shared" si="58"/>
        <v>1593.5251879999998</v>
      </c>
      <c r="E551" s="170">
        <f t="shared" si="58"/>
        <v>1593.7251879999999</v>
      </c>
      <c r="F551" s="170">
        <f t="shared" si="58"/>
        <v>1593.7151879999999</v>
      </c>
      <c r="G551" s="170">
        <f t="shared" si="58"/>
        <v>1772.6651879999999</v>
      </c>
      <c r="H551" s="170">
        <f t="shared" si="58"/>
        <v>1766.895188</v>
      </c>
      <c r="I551" s="170">
        <f t="shared" si="58"/>
        <v>1765.7551879999999</v>
      </c>
      <c r="J551" s="170">
        <f t="shared" si="58"/>
        <v>1764.5851879999998</v>
      </c>
      <c r="K551" s="170">
        <f t="shared" si="58"/>
        <v>1764.9551879999999</v>
      </c>
      <c r="L551" s="170">
        <f t="shared" si="58"/>
        <v>1765.4751879999999</v>
      </c>
      <c r="M551" s="170">
        <f t="shared" si="58"/>
        <v>1764.2051879999999</v>
      </c>
      <c r="N551" s="170">
        <f t="shared" si="58"/>
        <v>1764.8651879999998</v>
      </c>
      <c r="O551" s="170">
        <f t="shared" si="58"/>
        <v>1765.0051879999999</v>
      </c>
      <c r="P551" s="170">
        <f t="shared" si="58"/>
        <v>1764.8151879999998</v>
      </c>
      <c r="Q551" s="170">
        <f t="shared" si="58"/>
        <v>1584.6051879999998</v>
      </c>
      <c r="R551" s="170">
        <f t="shared" si="58"/>
        <v>1585.3751879999998</v>
      </c>
      <c r="S551" s="170">
        <f t="shared" si="59"/>
        <v>1586.2051879999999</v>
      </c>
      <c r="T551" s="170">
        <f t="shared" si="59"/>
        <v>1586.655188</v>
      </c>
      <c r="U551" s="170">
        <f t="shared" si="59"/>
        <v>1589.0151879999999</v>
      </c>
      <c r="V551" s="170">
        <f t="shared" si="59"/>
        <v>1588.9251879999999</v>
      </c>
      <c r="W551" s="170">
        <f t="shared" si="59"/>
        <v>1588.9851879999999</v>
      </c>
      <c r="X551" s="170">
        <f t="shared" si="59"/>
        <v>1591.9151879999999</v>
      </c>
      <c r="Y551" s="170">
        <f t="shared" si="59"/>
        <v>1592.7951879999998</v>
      </c>
      <c r="Z551" s="37"/>
      <c r="AA551" s="38">
        <v>1146.98</v>
      </c>
      <c r="AB551" s="39">
        <v>1147.77</v>
      </c>
      <c r="AC551" s="39">
        <v>1148.27</v>
      </c>
      <c r="AD551" s="39">
        <v>1148.47</v>
      </c>
      <c r="AE551" s="39">
        <v>1148.46</v>
      </c>
      <c r="AF551" s="39">
        <v>1327.41</v>
      </c>
      <c r="AG551" s="39">
        <v>1321.64</v>
      </c>
      <c r="AH551" s="39">
        <v>1320.5</v>
      </c>
      <c r="AI551" s="39">
        <v>1319.33</v>
      </c>
      <c r="AJ551" s="39">
        <v>1319.7</v>
      </c>
      <c r="AK551" s="39">
        <v>1320.22</v>
      </c>
      <c r="AL551" s="39">
        <v>1318.95</v>
      </c>
      <c r="AM551" s="39">
        <v>1319.61</v>
      </c>
      <c r="AN551" s="39">
        <v>1319.75</v>
      </c>
      <c r="AO551" s="39">
        <v>1319.56</v>
      </c>
      <c r="AP551" s="39">
        <v>1139.3499999999999</v>
      </c>
      <c r="AQ551" s="39">
        <v>1140.1199999999999</v>
      </c>
      <c r="AR551" s="39">
        <v>1140.95</v>
      </c>
      <c r="AS551" s="39">
        <v>1141.4000000000001</v>
      </c>
      <c r="AT551" s="39">
        <v>1143.76</v>
      </c>
      <c r="AU551" s="39">
        <v>1143.67</v>
      </c>
      <c r="AV551" s="39">
        <v>1143.73</v>
      </c>
      <c r="AW551" s="39">
        <v>1146.6600000000001</v>
      </c>
      <c r="AX551" s="40">
        <v>1147.54</v>
      </c>
      <c r="AY551" s="340">
        <v>194.59</v>
      </c>
      <c r="AZ551" s="175">
        <v>5.3451880000000003</v>
      </c>
      <c r="BA551" s="159">
        <v>245.32000000000002</v>
      </c>
    </row>
    <row r="552" spans="1:53">
      <c r="A552" s="47">
        <v>10</v>
      </c>
      <c r="B552" s="170">
        <f t="shared" si="60"/>
        <v>1588.9951879999999</v>
      </c>
      <c r="C552" s="170">
        <f t="shared" si="58"/>
        <v>1591.895188</v>
      </c>
      <c r="D552" s="170">
        <f t="shared" si="58"/>
        <v>1592.5651879999998</v>
      </c>
      <c r="E552" s="170">
        <f t="shared" si="58"/>
        <v>1593.7551879999999</v>
      </c>
      <c r="F552" s="170">
        <f t="shared" si="58"/>
        <v>1594.0051879999999</v>
      </c>
      <c r="G552" s="170">
        <f t="shared" si="58"/>
        <v>1774.0351879999998</v>
      </c>
      <c r="H552" s="170">
        <f t="shared" si="58"/>
        <v>1774.4551879999999</v>
      </c>
      <c r="I552" s="170">
        <f t="shared" si="58"/>
        <v>1773.4451879999999</v>
      </c>
      <c r="J552" s="170">
        <f t="shared" si="58"/>
        <v>1770.8751879999998</v>
      </c>
      <c r="K552" s="170">
        <f t="shared" si="58"/>
        <v>1769.4351879999999</v>
      </c>
      <c r="L552" s="170">
        <f t="shared" si="58"/>
        <v>1769.4651879999999</v>
      </c>
      <c r="M552" s="170">
        <f t="shared" si="58"/>
        <v>1769.1751879999999</v>
      </c>
      <c r="N552" s="170">
        <f t="shared" si="58"/>
        <v>1769.1251879999998</v>
      </c>
      <c r="O552" s="170">
        <f t="shared" si="58"/>
        <v>1769.2951879999998</v>
      </c>
      <c r="P552" s="170">
        <f t="shared" si="58"/>
        <v>1769.7251879999999</v>
      </c>
      <c r="Q552" s="170">
        <f t="shared" si="58"/>
        <v>1590.2151879999999</v>
      </c>
      <c r="R552" s="170">
        <f t="shared" si="58"/>
        <v>1590.4551879999999</v>
      </c>
      <c r="S552" s="170">
        <f t="shared" si="59"/>
        <v>1591.145188</v>
      </c>
      <c r="T552" s="170">
        <f t="shared" si="59"/>
        <v>1590.8051879999998</v>
      </c>
      <c r="U552" s="170">
        <f t="shared" si="59"/>
        <v>1588.7151879999999</v>
      </c>
      <c r="V552" s="170">
        <f t="shared" si="59"/>
        <v>1588.7251879999999</v>
      </c>
      <c r="W552" s="170">
        <f t="shared" si="59"/>
        <v>1590.4251879999999</v>
      </c>
      <c r="X552" s="170">
        <f t="shared" si="59"/>
        <v>1591.8451879999998</v>
      </c>
      <c r="Y552" s="170">
        <f t="shared" si="59"/>
        <v>1593.1951879999999</v>
      </c>
      <c r="Z552" s="37"/>
      <c r="AA552" s="38">
        <v>1143.74</v>
      </c>
      <c r="AB552" s="39">
        <v>1146.6400000000001</v>
      </c>
      <c r="AC552" s="39">
        <v>1147.31</v>
      </c>
      <c r="AD552" s="39">
        <v>1148.5</v>
      </c>
      <c r="AE552" s="39">
        <v>1148.75</v>
      </c>
      <c r="AF552" s="39">
        <v>1328.78</v>
      </c>
      <c r="AG552" s="39">
        <v>1329.2</v>
      </c>
      <c r="AH552" s="39">
        <v>1328.19</v>
      </c>
      <c r="AI552" s="39">
        <v>1325.62</v>
      </c>
      <c r="AJ552" s="39">
        <v>1324.18</v>
      </c>
      <c r="AK552" s="39">
        <v>1324.21</v>
      </c>
      <c r="AL552" s="39">
        <v>1323.92</v>
      </c>
      <c r="AM552" s="39">
        <v>1323.87</v>
      </c>
      <c r="AN552" s="39">
        <v>1324.04</v>
      </c>
      <c r="AO552" s="39">
        <v>1324.47</v>
      </c>
      <c r="AP552" s="39">
        <v>1144.96</v>
      </c>
      <c r="AQ552" s="39">
        <v>1145.2</v>
      </c>
      <c r="AR552" s="39">
        <v>1145.8900000000001</v>
      </c>
      <c r="AS552" s="39">
        <v>1145.55</v>
      </c>
      <c r="AT552" s="39">
        <v>1143.46</v>
      </c>
      <c r="AU552" s="39">
        <v>1143.47</v>
      </c>
      <c r="AV552" s="39">
        <v>1145.17</v>
      </c>
      <c r="AW552" s="39">
        <v>1146.5899999999999</v>
      </c>
      <c r="AX552" s="40">
        <v>1147.94</v>
      </c>
      <c r="AY552" s="340">
        <v>194.59</v>
      </c>
      <c r="AZ552" s="175">
        <v>5.3451880000000003</v>
      </c>
      <c r="BA552" s="159">
        <v>245.32000000000002</v>
      </c>
    </row>
    <row r="553" spans="1:53">
      <c r="A553" s="47">
        <v>11</v>
      </c>
      <c r="B553" s="170">
        <f t="shared" si="60"/>
        <v>1592.1951879999999</v>
      </c>
      <c r="C553" s="170">
        <f t="shared" si="58"/>
        <v>1593.2451879999999</v>
      </c>
      <c r="D553" s="170">
        <f t="shared" si="58"/>
        <v>1593.5051879999999</v>
      </c>
      <c r="E553" s="170">
        <f t="shared" si="58"/>
        <v>1593.6051879999998</v>
      </c>
      <c r="F553" s="170">
        <f t="shared" si="58"/>
        <v>1594.0651879999998</v>
      </c>
      <c r="G553" s="170">
        <f t="shared" si="58"/>
        <v>1773.8451879999998</v>
      </c>
      <c r="H553" s="170">
        <f t="shared" si="58"/>
        <v>1774.4151879999999</v>
      </c>
      <c r="I553" s="170">
        <f t="shared" si="58"/>
        <v>1773.9251879999999</v>
      </c>
      <c r="J553" s="170">
        <f t="shared" si="58"/>
        <v>1772.0851879999998</v>
      </c>
      <c r="K553" s="170">
        <f t="shared" si="58"/>
        <v>1770.645188</v>
      </c>
      <c r="L553" s="170">
        <f t="shared" si="58"/>
        <v>1770.2751879999998</v>
      </c>
      <c r="M553" s="170">
        <f t="shared" si="58"/>
        <v>1770.1051879999998</v>
      </c>
      <c r="N553" s="170">
        <f t="shared" si="58"/>
        <v>1770.5651879999998</v>
      </c>
      <c r="O553" s="170">
        <f t="shared" si="58"/>
        <v>1770.7151879999999</v>
      </c>
      <c r="P553" s="170">
        <f t="shared" si="58"/>
        <v>1771.0851879999998</v>
      </c>
      <c r="Q553" s="170">
        <f t="shared" si="58"/>
        <v>1591.5351879999998</v>
      </c>
      <c r="R553" s="170">
        <f t="shared" si="58"/>
        <v>1591.4551879999999</v>
      </c>
      <c r="S553" s="170">
        <f t="shared" si="59"/>
        <v>1591.5351879999998</v>
      </c>
      <c r="T553" s="170">
        <f t="shared" si="59"/>
        <v>1590.905188</v>
      </c>
      <c r="U553" s="170">
        <f t="shared" si="59"/>
        <v>1589.6251879999998</v>
      </c>
      <c r="V553" s="170">
        <f t="shared" si="59"/>
        <v>1588.5451879999998</v>
      </c>
      <c r="W553" s="170">
        <f t="shared" si="59"/>
        <v>1589.7151879999999</v>
      </c>
      <c r="X553" s="170">
        <f t="shared" si="59"/>
        <v>1591.2451879999999</v>
      </c>
      <c r="Y553" s="170">
        <f t="shared" si="59"/>
        <v>1592.9651879999999</v>
      </c>
      <c r="Z553" s="37"/>
      <c r="AA553" s="41">
        <v>1146.94</v>
      </c>
      <c r="AB553" s="39">
        <v>1147.99</v>
      </c>
      <c r="AC553" s="39">
        <v>1148.25</v>
      </c>
      <c r="AD553" s="39">
        <v>1148.3499999999999</v>
      </c>
      <c r="AE553" s="39">
        <v>1148.81</v>
      </c>
      <c r="AF553" s="39">
        <v>1328.59</v>
      </c>
      <c r="AG553" s="39">
        <v>1329.16</v>
      </c>
      <c r="AH553" s="39">
        <v>1328.67</v>
      </c>
      <c r="AI553" s="39">
        <v>1326.83</v>
      </c>
      <c r="AJ553" s="39">
        <v>1325.39</v>
      </c>
      <c r="AK553" s="39">
        <v>1325.02</v>
      </c>
      <c r="AL553" s="39">
        <v>1324.85</v>
      </c>
      <c r="AM553" s="39">
        <v>1325.31</v>
      </c>
      <c r="AN553" s="39">
        <v>1325.46</v>
      </c>
      <c r="AO553" s="39">
        <v>1325.83</v>
      </c>
      <c r="AP553" s="39">
        <v>1146.28</v>
      </c>
      <c r="AQ553" s="39">
        <v>1146.2</v>
      </c>
      <c r="AR553" s="39">
        <v>1146.28</v>
      </c>
      <c r="AS553" s="39">
        <v>1145.6500000000001</v>
      </c>
      <c r="AT553" s="39">
        <v>1144.3699999999999</v>
      </c>
      <c r="AU553" s="39">
        <v>1143.29</v>
      </c>
      <c r="AV553" s="39">
        <v>1144.46</v>
      </c>
      <c r="AW553" s="39">
        <v>1145.99</v>
      </c>
      <c r="AX553" s="40">
        <v>1147.71</v>
      </c>
      <c r="AY553" s="340">
        <v>194.59</v>
      </c>
      <c r="AZ553" s="175">
        <v>5.3451880000000003</v>
      </c>
      <c r="BA553" s="159">
        <v>245.32000000000002</v>
      </c>
    </row>
    <row r="554" spans="1:53">
      <c r="A554" s="47">
        <v>12</v>
      </c>
      <c r="B554" s="170">
        <f t="shared" si="60"/>
        <v>1593.2651879999999</v>
      </c>
      <c r="C554" s="170">
        <f t="shared" si="58"/>
        <v>1595.1951879999999</v>
      </c>
      <c r="D554" s="170">
        <f t="shared" si="58"/>
        <v>1595.2951879999998</v>
      </c>
      <c r="E554" s="170">
        <f t="shared" si="58"/>
        <v>1595.2851879999998</v>
      </c>
      <c r="F554" s="170">
        <f t="shared" si="58"/>
        <v>1595.0651879999998</v>
      </c>
      <c r="G554" s="170">
        <f t="shared" si="58"/>
        <v>1773.8751879999998</v>
      </c>
      <c r="H554" s="170">
        <f t="shared" si="58"/>
        <v>1770.7951879999998</v>
      </c>
      <c r="I554" s="170">
        <f t="shared" si="58"/>
        <v>1769.2851879999998</v>
      </c>
      <c r="J554" s="170">
        <f t="shared" si="58"/>
        <v>1767.0151879999999</v>
      </c>
      <c r="K554" s="170">
        <f t="shared" si="58"/>
        <v>1766.1151879999998</v>
      </c>
      <c r="L554" s="170">
        <f t="shared" si="58"/>
        <v>1765.9651879999999</v>
      </c>
      <c r="M554" s="170">
        <f t="shared" si="58"/>
        <v>1765.7751879999998</v>
      </c>
      <c r="N554" s="170">
        <f t="shared" si="58"/>
        <v>1766.3051879999998</v>
      </c>
      <c r="O554" s="170">
        <f t="shared" si="58"/>
        <v>1766.0251879999998</v>
      </c>
      <c r="P554" s="170">
        <f t="shared" si="58"/>
        <v>1766.135188</v>
      </c>
      <c r="Q554" s="170">
        <f t="shared" si="58"/>
        <v>1585.8651879999998</v>
      </c>
      <c r="R554" s="170">
        <f t="shared" si="58"/>
        <v>1586.3751879999998</v>
      </c>
      <c r="S554" s="170">
        <f t="shared" si="59"/>
        <v>1587.385188</v>
      </c>
      <c r="T554" s="170">
        <f t="shared" si="59"/>
        <v>1588.2451879999999</v>
      </c>
      <c r="U554" s="170">
        <f t="shared" si="59"/>
        <v>1586.5651879999998</v>
      </c>
      <c r="V554" s="170">
        <f t="shared" si="59"/>
        <v>1587.0351879999998</v>
      </c>
      <c r="W554" s="170">
        <f t="shared" si="59"/>
        <v>1587.2851879999998</v>
      </c>
      <c r="X554" s="170">
        <f t="shared" si="59"/>
        <v>1590.9851879999999</v>
      </c>
      <c r="Y554" s="170">
        <f t="shared" si="59"/>
        <v>1592.7551879999999</v>
      </c>
      <c r="Z554" s="37"/>
      <c r="AA554" s="41">
        <v>1148.01</v>
      </c>
      <c r="AB554" s="39">
        <v>1149.94</v>
      </c>
      <c r="AC554" s="39">
        <v>1150.04</v>
      </c>
      <c r="AD554" s="39">
        <v>1150.03</v>
      </c>
      <c r="AE554" s="39">
        <v>1149.81</v>
      </c>
      <c r="AF554" s="39">
        <v>1328.62</v>
      </c>
      <c r="AG554" s="39">
        <v>1325.54</v>
      </c>
      <c r="AH554" s="39">
        <v>1324.03</v>
      </c>
      <c r="AI554" s="39">
        <v>1321.76</v>
      </c>
      <c r="AJ554" s="39">
        <v>1320.86</v>
      </c>
      <c r="AK554" s="39">
        <v>1320.71</v>
      </c>
      <c r="AL554" s="39">
        <v>1320.52</v>
      </c>
      <c r="AM554" s="39">
        <v>1321.05</v>
      </c>
      <c r="AN554" s="39">
        <v>1320.77</v>
      </c>
      <c r="AO554" s="39">
        <v>1320.88</v>
      </c>
      <c r="AP554" s="39">
        <v>1140.6099999999999</v>
      </c>
      <c r="AQ554" s="39">
        <v>1141.1199999999999</v>
      </c>
      <c r="AR554" s="39">
        <v>1142.1300000000001</v>
      </c>
      <c r="AS554" s="39">
        <v>1142.99</v>
      </c>
      <c r="AT554" s="39">
        <v>1141.31</v>
      </c>
      <c r="AU554" s="39">
        <v>1141.78</v>
      </c>
      <c r="AV554" s="39">
        <v>1142.03</v>
      </c>
      <c r="AW554" s="39">
        <v>1145.73</v>
      </c>
      <c r="AX554" s="40">
        <v>1147.5</v>
      </c>
      <c r="AY554" s="340">
        <v>194.59</v>
      </c>
      <c r="AZ554" s="175">
        <v>5.3451880000000003</v>
      </c>
      <c r="BA554" s="159">
        <v>245.32000000000002</v>
      </c>
    </row>
    <row r="555" spans="1:53">
      <c r="A555" s="47">
        <v>13</v>
      </c>
      <c r="B555" s="170">
        <f t="shared" si="60"/>
        <v>1593.3451879999998</v>
      </c>
      <c r="C555" s="170">
        <f t="shared" si="58"/>
        <v>1594.2351879999999</v>
      </c>
      <c r="D555" s="170">
        <f t="shared" si="58"/>
        <v>1594.4451879999999</v>
      </c>
      <c r="E555" s="170">
        <f t="shared" si="58"/>
        <v>1594.3051879999998</v>
      </c>
      <c r="F555" s="170">
        <f t="shared" si="58"/>
        <v>1594.0651879999998</v>
      </c>
      <c r="G555" s="170">
        <f t="shared" si="58"/>
        <v>1772.7951879999998</v>
      </c>
      <c r="H555" s="170">
        <f t="shared" si="58"/>
        <v>1768.9151879999999</v>
      </c>
      <c r="I555" s="170">
        <f t="shared" si="58"/>
        <v>1767.4151879999999</v>
      </c>
      <c r="J555" s="170">
        <f t="shared" si="58"/>
        <v>1765.0251879999998</v>
      </c>
      <c r="K555" s="170">
        <f t="shared" si="58"/>
        <v>1764.1751879999999</v>
      </c>
      <c r="L555" s="170">
        <f t="shared" si="58"/>
        <v>1763.7751879999998</v>
      </c>
      <c r="M555" s="170">
        <f t="shared" si="58"/>
        <v>1763.635188</v>
      </c>
      <c r="N555" s="170">
        <f t="shared" si="58"/>
        <v>1764.4251879999999</v>
      </c>
      <c r="O555" s="170">
        <f t="shared" si="58"/>
        <v>1765.1951879999999</v>
      </c>
      <c r="P555" s="170">
        <f t="shared" si="58"/>
        <v>1765.4251879999999</v>
      </c>
      <c r="Q555" s="170">
        <f t="shared" si="58"/>
        <v>1765.2151879999999</v>
      </c>
      <c r="R555" s="170">
        <f t="shared" si="58"/>
        <v>1765.9651879999999</v>
      </c>
      <c r="S555" s="170">
        <f t="shared" si="59"/>
        <v>1586.6151879999998</v>
      </c>
      <c r="T555" s="170">
        <f t="shared" si="59"/>
        <v>1587.0951879999998</v>
      </c>
      <c r="U555" s="170">
        <f t="shared" si="59"/>
        <v>1585.5151879999999</v>
      </c>
      <c r="V555" s="170">
        <f t="shared" si="59"/>
        <v>1584.7451879999999</v>
      </c>
      <c r="W555" s="170">
        <f t="shared" si="59"/>
        <v>1584.2351879999999</v>
      </c>
      <c r="X555" s="170">
        <f t="shared" si="59"/>
        <v>1588.9851879999999</v>
      </c>
      <c r="Y555" s="170">
        <f t="shared" si="59"/>
        <v>1592.8351879999998</v>
      </c>
      <c r="Z555" s="37"/>
      <c r="AA555" s="41">
        <v>1148.0899999999999</v>
      </c>
      <c r="AB555" s="39">
        <v>1148.98</v>
      </c>
      <c r="AC555" s="39">
        <v>1149.19</v>
      </c>
      <c r="AD555" s="39">
        <v>1149.05</v>
      </c>
      <c r="AE555" s="39">
        <v>1148.81</v>
      </c>
      <c r="AF555" s="39">
        <v>1327.54</v>
      </c>
      <c r="AG555" s="39">
        <v>1323.66</v>
      </c>
      <c r="AH555" s="39">
        <v>1322.16</v>
      </c>
      <c r="AI555" s="39">
        <v>1319.77</v>
      </c>
      <c r="AJ555" s="39">
        <v>1318.92</v>
      </c>
      <c r="AK555" s="39">
        <v>1318.52</v>
      </c>
      <c r="AL555" s="39">
        <v>1318.38</v>
      </c>
      <c r="AM555" s="39">
        <v>1319.17</v>
      </c>
      <c r="AN555" s="39">
        <v>1319.94</v>
      </c>
      <c r="AO555" s="39">
        <v>1320.17</v>
      </c>
      <c r="AP555" s="39">
        <v>1319.96</v>
      </c>
      <c r="AQ555" s="39">
        <v>1320.71</v>
      </c>
      <c r="AR555" s="39">
        <v>1141.3599999999999</v>
      </c>
      <c r="AS555" s="39">
        <v>1141.8399999999999</v>
      </c>
      <c r="AT555" s="39">
        <v>1140.26</v>
      </c>
      <c r="AU555" s="39">
        <v>1139.49</v>
      </c>
      <c r="AV555" s="39">
        <v>1138.98</v>
      </c>
      <c r="AW555" s="39">
        <v>1143.73</v>
      </c>
      <c r="AX555" s="40">
        <v>1147.58</v>
      </c>
      <c r="AY555" s="340">
        <v>194.59</v>
      </c>
      <c r="AZ555" s="175">
        <v>5.3451880000000003</v>
      </c>
      <c r="BA555" s="159">
        <v>245.32000000000002</v>
      </c>
    </row>
    <row r="556" spans="1:53">
      <c r="A556" s="47">
        <v>14</v>
      </c>
      <c r="B556" s="170">
        <f t="shared" si="60"/>
        <v>1592.6851879999999</v>
      </c>
      <c r="C556" s="170">
        <f t="shared" si="58"/>
        <v>1594.5551879999998</v>
      </c>
      <c r="D556" s="170">
        <f t="shared" si="58"/>
        <v>1594.8251879999998</v>
      </c>
      <c r="E556" s="170">
        <f t="shared" si="58"/>
        <v>1594.5951879999998</v>
      </c>
      <c r="F556" s="170">
        <f t="shared" si="58"/>
        <v>1594.2451879999999</v>
      </c>
      <c r="G556" s="170">
        <f t="shared" si="58"/>
        <v>1773.1151879999998</v>
      </c>
      <c r="H556" s="170">
        <f t="shared" si="58"/>
        <v>1768.7951879999998</v>
      </c>
      <c r="I556" s="170">
        <f t="shared" si="58"/>
        <v>1767.7951879999998</v>
      </c>
      <c r="J556" s="170">
        <f t="shared" si="58"/>
        <v>1766.885188</v>
      </c>
      <c r="K556" s="170">
        <f t="shared" si="58"/>
        <v>1766.5851879999998</v>
      </c>
      <c r="L556" s="170">
        <f t="shared" si="58"/>
        <v>1767.7051879999999</v>
      </c>
      <c r="M556" s="170">
        <f t="shared" si="58"/>
        <v>1767.2251879999999</v>
      </c>
      <c r="N556" s="170">
        <f t="shared" si="58"/>
        <v>1767.5151879999999</v>
      </c>
      <c r="O556" s="170">
        <f t="shared" si="58"/>
        <v>1767.3351879999998</v>
      </c>
      <c r="P556" s="170">
        <f t="shared" si="58"/>
        <v>1768.2151879999999</v>
      </c>
      <c r="Q556" s="170">
        <f t="shared" si="58"/>
        <v>1766.0551879999998</v>
      </c>
      <c r="R556" s="170">
        <f t="shared" si="58"/>
        <v>1767.1751879999999</v>
      </c>
      <c r="S556" s="170">
        <f t="shared" si="59"/>
        <v>1586.5651879999998</v>
      </c>
      <c r="T556" s="170">
        <f t="shared" si="59"/>
        <v>1585.405188</v>
      </c>
      <c r="U556" s="170">
        <f t="shared" si="59"/>
        <v>1585.2751879999998</v>
      </c>
      <c r="V556" s="170">
        <f t="shared" si="59"/>
        <v>1586.1051879999998</v>
      </c>
      <c r="W556" s="170">
        <f t="shared" si="59"/>
        <v>1588.0251879999998</v>
      </c>
      <c r="X556" s="170">
        <f t="shared" si="59"/>
        <v>1333.355188</v>
      </c>
      <c r="Y556" s="170">
        <f t="shared" si="59"/>
        <v>1333.125188</v>
      </c>
      <c r="Z556" s="37"/>
      <c r="AA556" s="41">
        <v>1147.43</v>
      </c>
      <c r="AB556" s="39">
        <v>1149.3</v>
      </c>
      <c r="AC556" s="39">
        <v>1149.57</v>
      </c>
      <c r="AD556" s="39">
        <v>1149.3399999999999</v>
      </c>
      <c r="AE556" s="39">
        <v>1148.99</v>
      </c>
      <c r="AF556" s="39">
        <v>1327.86</v>
      </c>
      <c r="AG556" s="39">
        <v>1323.54</v>
      </c>
      <c r="AH556" s="39">
        <v>1322.54</v>
      </c>
      <c r="AI556" s="39">
        <v>1321.63</v>
      </c>
      <c r="AJ556" s="39">
        <v>1321.33</v>
      </c>
      <c r="AK556" s="39">
        <v>1322.45</v>
      </c>
      <c r="AL556" s="39">
        <v>1321.97</v>
      </c>
      <c r="AM556" s="39">
        <v>1322.26</v>
      </c>
      <c r="AN556" s="39">
        <v>1322.08</v>
      </c>
      <c r="AO556" s="39">
        <v>1322.96</v>
      </c>
      <c r="AP556" s="39">
        <v>1320.8</v>
      </c>
      <c r="AQ556" s="39">
        <v>1321.92</v>
      </c>
      <c r="AR556" s="39">
        <v>1141.31</v>
      </c>
      <c r="AS556" s="39">
        <v>1140.1500000000001</v>
      </c>
      <c r="AT556" s="39">
        <v>1140.02</v>
      </c>
      <c r="AU556" s="39">
        <v>1140.8499999999999</v>
      </c>
      <c r="AV556" s="39">
        <v>1142.77</v>
      </c>
      <c r="AW556" s="39">
        <v>888.1</v>
      </c>
      <c r="AX556" s="40">
        <v>887.87</v>
      </c>
      <c r="AY556" s="340">
        <v>194.59</v>
      </c>
      <c r="AZ556" s="175">
        <v>5.3451880000000003</v>
      </c>
      <c r="BA556" s="159">
        <v>245.32000000000002</v>
      </c>
    </row>
    <row r="557" spans="1:53">
      <c r="A557" s="47">
        <v>15</v>
      </c>
      <c r="B557" s="170">
        <f t="shared" si="60"/>
        <v>1336.0051879999999</v>
      </c>
      <c r="C557" s="170">
        <f t="shared" si="58"/>
        <v>1335.845188</v>
      </c>
      <c r="D557" s="170">
        <f t="shared" si="58"/>
        <v>1334.9451879999999</v>
      </c>
      <c r="E557" s="170">
        <f t="shared" si="58"/>
        <v>1334.375188</v>
      </c>
      <c r="F557" s="170">
        <f t="shared" si="58"/>
        <v>1325.0451879999998</v>
      </c>
      <c r="G557" s="170">
        <f t="shared" si="58"/>
        <v>1335.0451879999998</v>
      </c>
      <c r="H557" s="170">
        <f t="shared" si="58"/>
        <v>1338.6851879999999</v>
      </c>
      <c r="I557" s="170">
        <f t="shared" si="58"/>
        <v>1389.2251879999999</v>
      </c>
      <c r="J557" s="170">
        <f t="shared" si="58"/>
        <v>1337.7351879999999</v>
      </c>
      <c r="K557" s="170">
        <f t="shared" si="58"/>
        <v>1337.1651879999999</v>
      </c>
      <c r="L557" s="170">
        <f t="shared" si="58"/>
        <v>1336.8151879999998</v>
      </c>
      <c r="M557" s="170">
        <f t="shared" si="58"/>
        <v>1335.895188</v>
      </c>
      <c r="N557" s="170">
        <f t="shared" si="58"/>
        <v>1335.4951879999999</v>
      </c>
      <c r="O557" s="170">
        <f t="shared" si="58"/>
        <v>1334.3051879999998</v>
      </c>
      <c r="P557" s="170">
        <f t="shared" si="58"/>
        <v>1334.2251879999999</v>
      </c>
      <c r="Q557" s="170">
        <f t="shared" si="58"/>
        <v>1334.8151879999998</v>
      </c>
      <c r="R557" s="170">
        <f t="shared" si="58"/>
        <v>1337.0151879999999</v>
      </c>
      <c r="S557" s="170">
        <f t="shared" si="59"/>
        <v>1422.345188</v>
      </c>
      <c r="T557" s="170">
        <f t="shared" si="59"/>
        <v>1465.1851879999999</v>
      </c>
      <c r="U557" s="170">
        <f t="shared" si="59"/>
        <v>1417.395188</v>
      </c>
      <c r="V557" s="170">
        <f t="shared" si="59"/>
        <v>1361.6751879999999</v>
      </c>
      <c r="W557" s="170">
        <f t="shared" si="59"/>
        <v>1332.7051879999999</v>
      </c>
      <c r="X557" s="170">
        <f t="shared" si="59"/>
        <v>1338.7851879999998</v>
      </c>
      <c r="Y557" s="170">
        <f t="shared" si="59"/>
        <v>1339.075188</v>
      </c>
      <c r="Z557" s="37"/>
      <c r="AA557" s="41">
        <v>890.75</v>
      </c>
      <c r="AB557" s="39">
        <v>890.59</v>
      </c>
      <c r="AC557" s="39">
        <v>889.69</v>
      </c>
      <c r="AD557" s="39">
        <v>889.12</v>
      </c>
      <c r="AE557" s="39">
        <v>879.79</v>
      </c>
      <c r="AF557" s="39">
        <v>889.79</v>
      </c>
      <c r="AG557" s="39">
        <v>893.43</v>
      </c>
      <c r="AH557" s="39">
        <v>943.97</v>
      </c>
      <c r="AI557" s="39">
        <v>892.48</v>
      </c>
      <c r="AJ557" s="39">
        <v>891.91</v>
      </c>
      <c r="AK557" s="39">
        <v>891.56</v>
      </c>
      <c r="AL557" s="39">
        <v>890.64</v>
      </c>
      <c r="AM557" s="39">
        <v>890.24</v>
      </c>
      <c r="AN557" s="39">
        <v>889.05</v>
      </c>
      <c r="AO557" s="39">
        <v>888.97</v>
      </c>
      <c r="AP557" s="39">
        <v>889.56</v>
      </c>
      <c r="AQ557" s="39">
        <v>891.76</v>
      </c>
      <c r="AR557" s="39">
        <v>977.09</v>
      </c>
      <c r="AS557" s="39">
        <v>1019.93</v>
      </c>
      <c r="AT557" s="39">
        <v>972.14</v>
      </c>
      <c r="AU557" s="39">
        <v>916.42</v>
      </c>
      <c r="AV557" s="39">
        <v>887.45</v>
      </c>
      <c r="AW557" s="39">
        <v>893.53</v>
      </c>
      <c r="AX557" s="40">
        <v>893.82</v>
      </c>
      <c r="AY557" s="340">
        <v>194.59</v>
      </c>
      <c r="AZ557" s="175">
        <v>5.3451880000000003</v>
      </c>
      <c r="BA557" s="159">
        <v>245.32000000000002</v>
      </c>
    </row>
    <row r="558" spans="1:53">
      <c r="A558" s="47">
        <v>16</v>
      </c>
      <c r="B558" s="170">
        <f t="shared" si="60"/>
        <v>1337.1951879999999</v>
      </c>
      <c r="C558" s="170">
        <f t="shared" si="58"/>
        <v>1335.355188</v>
      </c>
      <c r="D558" s="170">
        <f t="shared" si="58"/>
        <v>1336.1851879999999</v>
      </c>
      <c r="E558" s="170">
        <f t="shared" si="58"/>
        <v>1321.6851879999999</v>
      </c>
      <c r="F558" s="170">
        <f t="shared" si="58"/>
        <v>1328.385188</v>
      </c>
      <c r="G558" s="170">
        <f t="shared" si="58"/>
        <v>1332.8151879999998</v>
      </c>
      <c r="H558" s="170">
        <f t="shared" si="58"/>
        <v>1377.4751879999999</v>
      </c>
      <c r="I558" s="170">
        <f t="shared" si="58"/>
        <v>1375.4851879999999</v>
      </c>
      <c r="J558" s="170">
        <f t="shared" si="58"/>
        <v>1372.5051879999999</v>
      </c>
      <c r="K558" s="170">
        <f t="shared" si="58"/>
        <v>1375.585188</v>
      </c>
      <c r="L558" s="170">
        <f t="shared" si="58"/>
        <v>1368.845188</v>
      </c>
      <c r="M558" s="170">
        <f t="shared" si="58"/>
        <v>1360.895188</v>
      </c>
      <c r="N558" s="170">
        <f t="shared" si="58"/>
        <v>1359.7051879999999</v>
      </c>
      <c r="O558" s="170">
        <f t="shared" si="58"/>
        <v>1366.4251879999999</v>
      </c>
      <c r="P558" s="170">
        <f t="shared" si="58"/>
        <v>1366.875188</v>
      </c>
      <c r="Q558" s="170">
        <f t="shared" si="58"/>
        <v>1369.4651879999999</v>
      </c>
      <c r="R558" s="170">
        <f t="shared" ref="R558:R573" si="61">AQ558+$BA558+$AZ558+$AY558</f>
        <v>1419.7751879999998</v>
      </c>
      <c r="S558" s="170">
        <f t="shared" si="59"/>
        <v>1424.4251879999999</v>
      </c>
      <c r="T558" s="170">
        <f t="shared" si="59"/>
        <v>1420.9551879999999</v>
      </c>
      <c r="U558" s="170">
        <f t="shared" si="59"/>
        <v>1431.875188</v>
      </c>
      <c r="V558" s="170">
        <f t="shared" si="59"/>
        <v>1371.7551879999999</v>
      </c>
      <c r="W558" s="170">
        <f t="shared" si="59"/>
        <v>1330.4351879999999</v>
      </c>
      <c r="X558" s="170">
        <f t="shared" si="59"/>
        <v>1338.385188</v>
      </c>
      <c r="Y558" s="170">
        <f t="shared" si="59"/>
        <v>1337.7451879999999</v>
      </c>
      <c r="Z558" s="37"/>
      <c r="AA558" s="41">
        <v>891.94</v>
      </c>
      <c r="AB558" s="39">
        <v>890.1</v>
      </c>
      <c r="AC558" s="39">
        <v>890.93</v>
      </c>
      <c r="AD558" s="39">
        <v>876.43</v>
      </c>
      <c r="AE558" s="39">
        <v>883.13</v>
      </c>
      <c r="AF558" s="39">
        <v>887.56</v>
      </c>
      <c r="AG558" s="39">
        <v>932.22</v>
      </c>
      <c r="AH558" s="39">
        <v>930.23</v>
      </c>
      <c r="AI558" s="39">
        <v>927.25</v>
      </c>
      <c r="AJ558" s="39">
        <v>930.33</v>
      </c>
      <c r="AK558" s="39">
        <v>923.59</v>
      </c>
      <c r="AL558" s="39">
        <v>915.64</v>
      </c>
      <c r="AM558" s="39">
        <v>914.45</v>
      </c>
      <c r="AN558" s="39">
        <v>921.17</v>
      </c>
      <c r="AO558" s="39">
        <v>921.62</v>
      </c>
      <c r="AP558" s="39">
        <v>924.21</v>
      </c>
      <c r="AQ558" s="39">
        <v>974.52</v>
      </c>
      <c r="AR558" s="39">
        <v>979.17</v>
      </c>
      <c r="AS558" s="39">
        <v>975.7</v>
      </c>
      <c r="AT558" s="39">
        <v>986.62</v>
      </c>
      <c r="AU558" s="39">
        <v>926.5</v>
      </c>
      <c r="AV558" s="39">
        <v>885.18</v>
      </c>
      <c r="AW558" s="39">
        <v>893.13</v>
      </c>
      <c r="AX558" s="40">
        <v>892.49</v>
      </c>
      <c r="AY558" s="340">
        <v>194.59</v>
      </c>
      <c r="AZ558" s="175">
        <v>5.3451880000000003</v>
      </c>
      <c r="BA558" s="159">
        <v>245.32000000000002</v>
      </c>
    </row>
    <row r="559" spans="1:53">
      <c r="A559" s="47">
        <v>17</v>
      </c>
      <c r="B559" s="170">
        <f t="shared" si="60"/>
        <v>1343.885188</v>
      </c>
      <c r="C559" s="170">
        <f t="shared" si="60"/>
        <v>1343.9951879999999</v>
      </c>
      <c r="D559" s="170">
        <f t="shared" si="60"/>
        <v>1342.9551879999999</v>
      </c>
      <c r="E559" s="170">
        <f t="shared" si="60"/>
        <v>1342.0551879999998</v>
      </c>
      <c r="F559" s="170">
        <f t="shared" si="60"/>
        <v>1328.845188</v>
      </c>
      <c r="G559" s="170">
        <f t="shared" si="60"/>
        <v>1331.335188</v>
      </c>
      <c r="H559" s="170">
        <f t="shared" si="60"/>
        <v>1337.4551879999999</v>
      </c>
      <c r="I559" s="170">
        <f t="shared" si="60"/>
        <v>1340.395188</v>
      </c>
      <c r="J559" s="170">
        <f t="shared" si="60"/>
        <v>1345.4951879999999</v>
      </c>
      <c r="K559" s="170">
        <f t="shared" si="60"/>
        <v>1349.375188</v>
      </c>
      <c r="L559" s="170">
        <f t="shared" si="60"/>
        <v>1343.655188</v>
      </c>
      <c r="M559" s="170">
        <f t="shared" si="60"/>
        <v>1342.2351879999999</v>
      </c>
      <c r="N559" s="170">
        <f t="shared" si="60"/>
        <v>1341.2251879999999</v>
      </c>
      <c r="O559" s="170">
        <f t="shared" si="60"/>
        <v>1340.125188</v>
      </c>
      <c r="P559" s="170">
        <f t="shared" si="60"/>
        <v>1340.115188</v>
      </c>
      <c r="Q559" s="170">
        <f t="shared" si="60"/>
        <v>1341.105188</v>
      </c>
      <c r="R559" s="170">
        <f t="shared" si="61"/>
        <v>1343.2551879999999</v>
      </c>
      <c r="S559" s="170">
        <f t="shared" si="59"/>
        <v>1346.615188</v>
      </c>
      <c r="T559" s="170">
        <f t="shared" si="59"/>
        <v>1348.8151879999998</v>
      </c>
      <c r="U559" s="170">
        <f t="shared" si="59"/>
        <v>1346.9351879999999</v>
      </c>
      <c r="V559" s="170">
        <f t="shared" si="59"/>
        <v>1343.6751879999999</v>
      </c>
      <c r="W559" s="170">
        <f t="shared" si="59"/>
        <v>1330.4551879999999</v>
      </c>
      <c r="X559" s="170">
        <f t="shared" si="59"/>
        <v>1342.605188</v>
      </c>
      <c r="Y559" s="170">
        <f t="shared" si="59"/>
        <v>1343.2851879999998</v>
      </c>
      <c r="Z559" s="37"/>
      <c r="AA559" s="41">
        <v>898.63</v>
      </c>
      <c r="AB559" s="39">
        <v>898.74</v>
      </c>
      <c r="AC559" s="39">
        <v>897.7</v>
      </c>
      <c r="AD559" s="39">
        <v>896.8</v>
      </c>
      <c r="AE559" s="39">
        <v>883.59</v>
      </c>
      <c r="AF559" s="39">
        <v>886.08</v>
      </c>
      <c r="AG559" s="39">
        <v>892.2</v>
      </c>
      <c r="AH559" s="39">
        <v>895.14</v>
      </c>
      <c r="AI559" s="39">
        <v>900.24</v>
      </c>
      <c r="AJ559" s="39">
        <v>904.12</v>
      </c>
      <c r="AK559" s="39">
        <v>898.4</v>
      </c>
      <c r="AL559" s="39">
        <v>896.98</v>
      </c>
      <c r="AM559" s="39">
        <v>895.97</v>
      </c>
      <c r="AN559" s="39">
        <v>894.87</v>
      </c>
      <c r="AO559" s="39">
        <v>894.86</v>
      </c>
      <c r="AP559" s="39">
        <v>895.85</v>
      </c>
      <c r="AQ559" s="39">
        <v>898</v>
      </c>
      <c r="AR559" s="39">
        <v>901.36</v>
      </c>
      <c r="AS559" s="39">
        <v>903.56</v>
      </c>
      <c r="AT559" s="39">
        <v>901.68</v>
      </c>
      <c r="AU559" s="39">
        <v>898.42</v>
      </c>
      <c r="AV559" s="39">
        <v>885.2</v>
      </c>
      <c r="AW559" s="39">
        <v>897.35</v>
      </c>
      <c r="AX559" s="40">
        <v>898.03</v>
      </c>
      <c r="AY559" s="340">
        <v>194.59</v>
      </c>
      <c r="AZ559" s="175">
        <v>5.3451880000000003</v>
      </c>
      <c r="BA559" s="159">
        <v>245.32000000000002</v>
      </c>
    </row>
    <row r="560" spans="1:53">
      <c r="A560" s="47">
        <v>18</v>
      </c>
      <c r="B560" s="170">
        <f t="shared" si="60"/>
        <v>1343.7451879999999</v>
      </c>
      <c r="C560" s="170">
        <f t="shared" si="60"/>
        <v>1343.625188</v>
      </c>
      <c r="D560" s="170">
        <f t="shared" si="60"/>
        <v>1343.5451879999998</v>
      </c>
      <c r="E560" s="170">
        <f t="shared" si="60"/>
        <v>1327.7551879999999</v>
      </c>
      <c r="F560" s="170">
        <f t="shared" si="60"/>
        <v>1329.0151879999999</v>
      </c>
      <c r="G560" s="170">
        <f t="shared" si="60"/>
        <v>1329.9851879999999</v>
      </c>
      <c r="H560" s="170">
        <f t="shared" si="60"/>
        <v>1334.895188</v>
      </c>
      <c r="I560" s="170">
        <f t="shared" si="60"/>
        <v>1339.635188</v>
      </c>
      <c r="J560" s="170">
        <f t="shared" si="60"/>
        <v>1341.6751879999999</v>
      </c>
      <c r="K560" s="170">
        <f t="shared" si="60"/>
        <v>1346.375188</v>
      </c>
      <c r="L560" s="170">
        <f t="shared" si="60"/>
        <v>1345.575188</v>
      </c>
      <c r="M560" s="170">
        <f t="shared" si="60"/>
        <v>1344.905188</v>
      </c>
      <c r="N560" s="170">
        <f t="shared" si="60"/>
        <v>1343.7651879999999</v>
      </c>
      <c r="O560" s="170">
        <f t="shared" si="60"/>
        <v>1343.385188</v>
      </c>
      <c r="P560" s="170">
        <f t="shared" si="60"/>
        <v>1344.4351879999999</v>
      </c>
      <c r="Q560" s="170">
        <f t="shared" si="60"/>
        <v>1346.115188</v>
      </c>
      <c r="R560" s="170">
        <f t="shared" si="61"/>
        <v>1348.085188</v>
      </c>
      <c r="S560" s="170">
        <f t="shared" si="59"/>
        <v>1369.4751879999999</v>
      </c>
      <c r="T560" s="170">
        <f t="shared" si="59"/>
        <v>1374.4351879999999</v>
      </c>
      <c r="U560" s="170">
        <f t="shared" si="59"/>
        <v>1385.7751879999998</v>
      </c>
      <c r="V560" s="170">
        <f t="shared" si="59"/>
        <v>1346.2651879999999</v>
      </c>
      <c r="W560" s="170">
        <f t="shared" si="59"/>
        <v>1338.895188</v>
      </c>
      <c r="X560" s="170">
        <f t="shared" si="59"/>
        <v>1343.2151879999999</v>
      </c>
      <c r="Y560" s="170">
        <f t="shared" si="59"/>
        <v>1343.9651879999999</v>
      </c>
      <c r="Z560" s="37"/>
      <c r="AA560" s="41">
        <v>898.49</v>
      </c>
      <c r="AB560" s="39">
        <v>898.37</v>
      </c>
      <c r="AC560" s="39">
        <v>898.29</v>
      </c>
      <c r="AD560" s="39">
        <v>882.5</v>
      </c>
      <c r="AE560" s="39">
        <v>883.76</v>
      </c>
      <c r="AF560" s="39">
        <v>884.73</v>
      </c>
      <c r="AG560" s="39">
        <v>889.64</v>
      </c>
      <c r="AH560" s="39">
        <v>894.38</v>
      </c>
      <c r="AI560" s="39">
        <v>896.42</v>
      </c>
      <c r="AJ560" s="39">
        <v>901.12</v>
      </c>
      <c r="AK560" s="39">
        <v>900.32</v>
      </c>
      <c r="AL560" s="39">
        <v>899.65</v>
      </c>
      <c r="AM560" s="39">
        <v>898.51</v>
      </c>
      <c r="AN560" s="39">
        <v>898.13</v>
      </c>
      <c r="AO560" s="39">
        <v>899.18</v>
      </c>
      <c r="AP560" s="39">
        <v>900.86</v>
      </c>
      <c r="AQ560" s="39">
        <v>902.83</v>
      </c>
      <c r="AR560" s="39">
        <v>924.22</v>
      </c>
      <c r="AS560" s="39">
        <v>929.18</v>
      </c>
      <c r="AT560" s="39">
        <v>940.52</v>
      </c>
      <c r="AU560" s="39">
        <v>901.01</v>
      </c>
      <c r="AV560" s="39">
        <v>893.64</v>
      </c>
      <c r="AW560" s="39">
        <v>897.96</v>
      </c>
      <c r="AX560" s="40">
        <v>898.71</v>
      </c>
      <c r="AY560" s="340">
        <v>194.59</v>
      </c>
      <c r="AZ560" s="175">
        <v>5.3451880000000003</v>
      </c>
      <c r="BA560" s="159">
        <v>245.32000000000002</v>
      </c>
    </row>
    <row r="561" spans="1:137">
      <c r="A561" s="47">
        <v>19</v>
      </c>
      <c r="B561" s="170">
        <f t="shared" si="60"/>
        <v>1347.5651879999998</v>
      </c>
      <c r="C561" s="170">
        <f t="shared" si="60"/>
        <v>1347.145188</v>
      </c>
      <c r="D561" s="170">
        <f t="shared" si="60"/>
        <v>1345.7051879999999</v>
      </c>
      <c r="E561" s="170">
        <f t="shared" si="60"/>
        <v>1331.0451879999998</v>
      </c>
      <c r="F561" s="170">
        <f t="shared" si="60"/>
        <v>1335.0251879999998</v>
      </c>
      <c r="G561" s="170">
        <f t="shared" si="60"/>
        <v>1338.4951879999999</v>
      </c>
      <c r="H561" s="170">
        <f t="shared" si="60"/>
        <v>1349.6851879999999</v>
      </c>
      <c r="I561" s="170">
        <f t="shared" si="60"/>
        <v>1437.9351879999999</v>
      </c>
      <c r="J561" s="170">
        <f t="shared" si="60"/>
        <v>1460.0651879999998</v>
      </c>
      <c r="K561" s="170">
        <f t="shared" si="60"/>
        <v>1483.895188</v>
      </c>
      <c r="L561" s="170">
        <f t="shared" si="60"/>
        <v>1453.6951879999999</v>
      </c>
      <c r="M561" s="170">
        <f t="shared" si="60"/>
        <v>1418.625188</v>
      </c>
      <c r="N561" s="170">
        <f t="shared" si="60"/>
        <v>1409.9751879999999</v>
      </c>
      <c r="O561" s="170">
        <f t="shared" si="60"/>
        <v>1407.2251879999999</v>
      </c>
      <c r="P561" s="170">
        <f t="shared" si="60"/>
        <v>1391.4151879999999</v>
      </c>
      <c r="Q561" s="170">
        <f t="shared" si="60"/>
        <v>1393.5551879999998</v>
      </c>
      <c r="R561" s="170">
        <f t="shared" si="61"/>
        <v>1398.7151879999999</v>
      </c>
      <c r="S561" s="170">
        <f t="shared" si="59"/>
        <v>1369.4151879999999</v>
      </c>
      <c r="T561" s="170">
        <f t="shared" si="59"/>
        <v>1351.0051879999999</v>
      </c>
      <c r="U561" s="170">
        <f t="shared" si="59"/>
        <v>1370.325188</v>
      </c>
      <c r="V561" s="170">
        <f t="shared" si="59"/>
        <v>1344.095188</v>
      </c>
      <c r="W561" s="170">
        <f t="shared" si="59"/>
        <v>1331.145188</v>
      </c>
      <c r="X561" s="170">
        <f t="shared" si="59"/>
        <v>1342.0251879999998</v>
      </c>
      <c r="Y561" s="170">
        <f t="shared" si="59"/>
        <v>1343.0651879999998</v>
      </c>
      <c r="Z561" s="37"/>
      <c r="AA561" s="41">
        <v>902.31</v>
      </c>
      <c r="AB561" s="39">
        <v>901.89</v>
      </c>
      <c r="AC561" s="39">
        <v>900.45</v>
      </c>
      <c r="AD561" s="39">
        <v>885.79</v>
      </c>
      <c r="AE561" s="39">
        <v>889.77</v>
      </c>
      <c r="AF561" s="39">
        <v>893.24</v>
      </c>
      <c r="AG561" s="39">
        <v>904.43</v>
      </c>
      <c r="AH561" s="39">
        <v>992.68</v>
      </c>
      <c r="AI561" s="39">
        <v>1014.81</v>
      </c>
      <c r="AJ561" s="39">
        <v>1038.6400000000001</v>
      </c>
      <c r="AK561" s="39">
        <v>1008.44</v>
      </c>
      <c r="AL561" s="39">
        <v>973.37</v>
      </c>
      <c r="AM561" s="39">
        <v>964.72</v>
      </c>
      <c r="AN561" s="39">
        <v>961.97</v>
      </c>
      <c r="AO561" s="39">
        <v>946.16</v>
      </c>
      <c r="AP561" s="39">
        <v>948.3</v>
      </c>
      <c r="AQ561" s="39">
        <v>953.46</v>
      </c>
      <c r="AR561" s="39">
        <v>924.16</v>
      </c>
      <c r="AS561" s="39">
        <v>905.75</v>
      </c>
      <c r="AT561" s="39">
        <v>925.07</v>
      </c>
      <c r="AU561" s="39">
        <v>898.84</v>
      </c>
      <c r="AV561" s="39">
        <v>885.89</v>
      </c>
      <c r="AW561" s="39">
        <v>896.77</v>
      </c>
      <c r="AX561" s="40">
        <v>897.81</v>
      </c>
      <c r="AY561" s="340">
        <v>194.59</v>
      </c>
      <c r="AZ561" s="175">
        <v>5.3451880000000003</v>
      </c>
      <c r="BA561" s="159">
        <v>245.32000000000002</v>
      </c>
    </row>
    <row r="562" spans="1:137">
      <c r="A562" s="47">
        <v>20</v>
      </c>
      <c r="B562" s="170">
        <f t="shared" si="60"/>
        <v>1311.385188</v>
      </c>
      <c r="C562" s="170">
        <f t="shared" si="60"/>
        <v>1311.585188</v>
      </c>
      <c r="D562" s="170">
        <f t="shared" si="60"/>
        <v>1311.5151879999999</v>
      </c>
      <c r="E562" s="170">
        <f t="shared" si="60"/>
        <v>1298.335188</v>
      </c>
      <c r="F562" s="170">
        <f t="shared" si="60"/>
        <v>1332.9751879999999</v>
      </c>
      <c r="G562" s="170">
        <f t="shared" si="60"/>
        <v>1338.6951879999999</v>
      </c>
      <c r="H562" s="170">
        <f t="shared" si="60"/>
        <v>1338.625188</v>
      </c>
      <c r="I562" s="170">
        <f t="shared" si="60"/>
        <v>1337.4551879999999</v>
      </c>
      <c r="J562" s="170">
        <f t="shared" si="60"/>
        <v>1344.155188</v>
      </c>
      <c r="K562" s="170">
        <f t="shared" si="60"/>
        <v>1342.085188</v>
      </c>
      <c r="L562" s="170">
        <f t="shared" si="60"/>
        <v>1341.095188</v>
      </c>
      <c r="M562" s="170">
        <f t="shared" si="60"/>
        <v>1339.855188</v>
      </c>
      <c r="N562" s="170">
        <f t="shared" si="60"/>
        <v>1338.5051879999999</v>
      </c>
      <c r="O562" s="170">
        <f t="shared" si="60"/>
        <v>1337.4851879999999</v>
      </c>
      <c r="P562" s="170">
        <f t="shared" si="60"/>
        <v>1337.4251879999999</v>
      </c>
      <c r="Q562" s="170">
        <f t="shared" si="60"/>
        <v>1337.855188</v>
      </c>
      <c r="R562" s="170">
        <f t="shared" si="61"/>
        <v>1340.4851879999999</v>
      </c>
      <c r="S562" s="170">
        <f t="shared" si="59"/>
        <v>1343.5151879999999</v>
      </c>
      <c r="T562" s="170">
        <f t="shared" si="59"/>
        <v>1339.105188</v>
      </c>
      <c r="U562" s="170">
        <f t="shared" si="59"/>
        <v>1337.595188</v>
      </c>
      <c r="V562" s="170">
        <f t="shared" si="59"/>
        <v>1333.5551879999998</v>
      </c>
      <c r="W562" s="170">
        <f t="shared" si="59"/>
        <v>1336.9151879999999</v>
      </c>
      <c r="X562" s="170">
        <f t="shared" si="59"/>
        <v>1342.2951879999998</v>
      </c>
      <c r="Y562" s="170">
        <f t="shared" si="59"/>
        <v>1340.575188</v>
      </c>
      <c r="Z562" s="37"/>
      <c r="AA562" s="41">
        <v>866.13</v>
      </c>
      <c r="AB562" s="39">
        <v>866.33</v>
      </c>
      <c r="AC562" s="39">
        <v>866.26</v>
      </c>
      <c r="AD562" s="39">
        <v>853.08</v>
      </c>
      <c r="AE562" s="39">
        <v>887.72</v>
      </c>
      <c r="AF562" s="39">
        <v>893.44</v>
      </c>
      <c r="AG562" s="39">
        <v>893.37</v>
      </c>
      <c r="AH562" s="39">
        <v>892.2</v>
      </c>
      <c r="AI562" s="39">
        <v>898.9</v>
      </c>
      <c r="AJ562" s="39">
        <v>896.83</v>
      </c>
      <c r="AK562" s="39">
        <v>895.84</v>
      </c>
      <c r="AL562" s="39">
        <v>894.6</v>
      </c>
      <c r="AM562" s="39">
        <v>893.25</v>
      </c>
      <c r="AN562" s="39">
        <v>892.23</v>
      </c>
      <c r="AO562" s="39">
        <v>892.17</v>
      </c>
      <c r="AP562" s="39">
        <v>892.6</v>
      </c>
      <c r="AQ562" s="39">
        <v>895.23</v>
      </c>
      <c r="AR562" s="39">
        <v>898.26</v>
      </c>
      <c r="AS562" s="39">
        <v>893.85</v>
      </c>
      <c r="AT562" s="39">
        <v>892.34</v>
      </c>
      <c r="AU562" s="39">
        <v>888.3</v>
      </c>
      <c r="AV562" s="39">
        <v>891.66</v>
      </c>
      <c r="AW562" s="39">
        <v>897.04</v>
      </c>
      <c r="AX562" s="40">
        <v>895.32</v>
      </c>
      <c r="AY562" s="340">
        <v>194.59</v>
      </c>
      <c r="AZ562" s="175">
        <v>5.3451880000000003</v>
      </c>
      <c r="BA562" s="159">
        <v>245.32000000000002</v>
      </c>
    </row>
    <row r="563" spans="1:137">
      <c r="A563" s="47">
        <v>21</v>
      </c>
      <c r="B563" s="170">
        <f t="shared" si="60"/>
        <v>1344.325188</v>
      </c>
      <c r="C563" s="170">
        <f t="shared" si="60"/>
        <v>1333.085188</v>
      </c>
      <c r="D563" s="170">
        <f t="shared" si="60"/>
        <v>1332.595188</v>
      </c>
      <c r="E563" s="170">
        <f t="shared" si="60"/>
        <v>1333.335188</v>
      </c>
      <c r="F563" s="170">
        <f t="shared" si="60"/>
        <v>1359.355188</v>
      </c>
      <c r="G563" s="170">
        <f t="shared" si="60"/>
        <v>1342.395188</v>
      </c>
      <c r="H563" s="170">
        <f t="shared" si="60"/>
        <v>1343.2651879999999</v>
      </c>
      <c r="I563" s="170">
        <f t="shared" si="60"/>
        <v>1348.605188</v>
      </c>
      <c r="J563" s="170">
        <f t="shared" si="60"/>
        <v>1346.9951879999999</v>
      </c>
      <c r="K563" s="170">
        <f t="shared" si="60"/>
        <v>1347.645188</v>
      </c>
      <c r="L563" s="170">
        <f t="shared" si="60"/>
        <v>1343.2651879999999</v>
      </c>
      <c r="M563" s="170">
        <f t="shared" si="60"/>
        <v>1341.4951879999999</v>
      </c>
      <c r="N563" s="170">
        <f t="shared" si="60"/>
        <v>1341.145188</v>
      </c>
      <c r="O563" s="170">
        <f t="shared" si="60"/>
        <v>1340.0151879999999</v>
      </c>
      <c r="P563" s="170">
        <f t="shared" si="60"/>
        <v>1340.385188</v>
      </c>
      <c r="Q563" s="170">
        <f t="shared" si="60"/>
        <v>1339.2751879999998</v>
      </c>
      <c r="R563" s="170">
        <f t="shared" si="61"/>
        <v>1343.2451879999999</v>
      </c>
      <c r="S563" s="170">
        <f t="shared" si="59"/>
        <v>1347.2251879999999</v>
      </c>
      <c r="T563" s="170">
        <f t="shared" si="59"/>
        <v>1345.075188</v>
      </c>
      <c r="U563" s="170">
        <f t="shared" si="59"/>
        <v>1349.6651879999999</v>
      </c>
      <c r="V563" s="170">
        <f t="shared" si="59"/>
        <v>1346.2351879999999</v>
      </c>
      <c r="W563" s="170">
        <f t="shared" si="59"/>
        <v>1332.2151879999999</v>
      </c>
      <c r="X563" s="170">
        <f t="shared" si="59"/>
        <v>1328.7651879999999</v>
      </c>
      <c r="Y563" s="170">
        <f t="shared" si="59"/>
        <v>1307.075188</v>
      </c>
      <c r="Z563" s="37"/>
      <c r="AA563" s="41">
        <v>899.07</v>
      </c>
      <c r="AB563" s="39">
        <v>887.83</v>
      </c>
      <c r="AC563" s="39">
        <v>887.34</v>
      </c>
      <c r="AD563" s="39">
        <v>888.08</v>
      </c>
      <c r="AE563" s="39">
        <v>914.1</v>
      </c>
      <c r="AF563" s="39">
        <v>897.14</v>
      </c>
      <c r="AG563" s="39">
        <v>898.01</v>
      </c>
      <c r="AH563" s="39">
        <v>903.35</v>
      </c>
      <c r="AI563" s="39">
        <v>901.74</v>
      </c>
      <c r="AJ563" s="39">
        <v>902.39</v>
      </c>
      <c r="AK563" s="39">
        <v>898.01</v>
      </c>
      <c r="AL563" s="39">
        <v>896.24</v>
      </c>
      <c r="AM563" s="39">
        <v>895.89</v>
      </c>
      <c r="AN563" s="39">
        <v>894.76</v>
      </c>
      <c r="AO563" s="39">
        <v>895.13</v>
      </c>
      <c r="AP563" s="39">
        <v>894.02</v>
      </c>
      <c r="AQ563" s="39">
        <v>897.99</v>
      </c>
      <c r="AR563" s="39">
        <v>901.97</v>
      </c>
      <c r="AS563" s="39">
        <v>899.82</v>
      </c>
      <c r="AT563" s="39">
        <v>904.41</v>
      </c>
      <c r="AU563" s="39">
        <v>900.98</v>
      </c>
      <c r="AV563" s="39">
        <v>886.96</v>
      </c>
      <c r="AW563" s="39">
        <v>883.51</v>
      </c>
      <c r="AX563" s="40">
        <v>861.82</v>
      </c>
      <c r="AY563" s="340">
        <v>194.59</v>
      </c>
      <c r="AZ563" s="175">
        <v>5.3451880000000003</v>
      </c>
      <c r="BA563" s="159">
        <v>245.32000000000002</v>
      </c>
    </row>
    <row r="564" spans="1:137">
      <c r="A564" s="47">
        <v>22</v>
      </c>
      <c r="B564" s="170">
        <f t="shared" si="60"/>
        <v>1306.9551879999999</v>
      </c>
      <c r="C564" s="170">
        <f t="shared" si="60"/>
        <v>1307.4351879999999</v>
      </c>
      <c r="D564" s="170">
        <f t="shared" si="60"/>
        <v>1307.2551879999999</v>
      </c>
      <c r="E564" s="170">
        <f t="shared" si="60"/>
        <v>1307.7151879999999</v>
      </c>
      <c r="F564" s="170">
        <f t="shared" si="60"/>
        <v>1331.635188</v>
      </c>
      <c r="G564" s="170">
        <f t="shared" si="60"/>
        <v>1339.895188</v>
      </c>
      <c r="H564" s="170">
        <f t="shared" si="60"/>
        <v>1339.0651879999998</v>
      </c>
      <c r="I564" s="170">
        <f t="shared" si="60"/>
        <v>1345.3051879999998</v>
      </c>
      <c r="J564" s="170">
        <f t="shared" si="60"/>
        <v>1342.6951879999999</v>
      </c>
      <c r="K564" s="170">
        <f t="shared" si="60"/>
        <v>1342.095188</v>
      </c>
      <c r="L564" s="170">
        <f t="shared" si="60"/>
        <v>1340.905188</v>
      </c>
      <c r="M564" s="170">
        <f t="shared" si="60"/>
        <v>1340.2951879999998</v>
      </c>
      <c r="N564" s="170">
        <f t="shared" si="60"/>
        <v>1339.8151879999998</v>
      </c>
      <c r="O564" s="170">
        <f t="shared" si="60"/>
        <v>1339.0551879999998</v>
      </c>
      <c r="P564" s="170">
        <f t="shared" si="60"/>
        <v>1338.4651879999999</v>
      </c>
      <c r="Q564" s="170">
        <f t="shared" si="60"/>
        <v>1339.135188</v>
      </c>
      <c r="R564" s="170">
        <f t="shared" si="61"/>
        <v>1346.865188</v>
      </c>
      <c r="S564" s="170">
        <f t="shared" si="59"/>
        <v>1345.625188</v>
      </c>
      <c r="T564" s="170">
        <f t="shared" si="59"/>
        <v>1345.855188</v>
      </c>
      <c r="U564" s="170">
        <f t="shared" si="59"/>
        <v>1413.9151879999999</v>
      </c>
      <c r="V564" s="170">
        <f t="shared" si="59"/>
        <v>1425.0251879999998</v>
      </c>
      <c r="W564" s="170">
        <f t="shared" si="59"/>
        <v>1508.1851879999999</v>
      </c>
      <c r="X564" s="170">
        <f t="shared" si="59"/>
        <v>1354.6751879999999</v>
      </c>
      <c r="Y564" s="170">
        <f t="shared" si="59"/>
        <v>1331.6651879999999</v>
      </c>
      <c r="Z564" s="37"/>
      <c r="AA564" s="41">
        <v>861.7</v>
      </c>
      <c r="AB564" s="39">
        <v>862.18</v>
      </c>
      <c r="AC564" s="39">
        <v>862</v>
      </c>
      <c r="AD564" s="39">
        <v>862.46</v>
      </c>
      <c r="AE564" s="39">
        <v>886.38</v>
      </c>
      <c r="AF564" s="39">
        <v>894.64</v>
      </c>
      <c r="AG564" s="39">
        <v>893.81</v>
      </c>
      <c r="AH564" s="39">
        <v>900.05</v>
      </c>
      <c r="AI564" s="39">
        <v>897.44</v>
      </c>
      <c r="AJ564" s="39">
        <v>896.84</v>
      </c>
      <c r="AK564" s="39">
        <v>895.65</v>
      </c>
      <c r="AL564" s="39">
        <v>895.04</v>
      </c>
      <c r="AM564" s="39">
        <v>894.56</v>
      </c>
      <c r="AN564" s="39">
        <v>893.8</v>
      </c>
      <c r="AO564" s="39">
        <v>893.21</v>
      </c>
      <c r="AP564" s="39">
        <v>893.88</v>
      </c>
      <c r="AQ564" s="39">
        <v>901.61</v>
      </c>
      <c r="AR564" s="39">
        <v>900.37</v>
      </c>
      <c r="AS564" s="39">
        <v>900.6</v>
      </c>
      <c r="AT564" s="39">
        <v>968.66</v>
      </c>
      <c r="AU564" s="39">
        <v>979.77</v>
      </c>
      <c r="AV564" s="39">
        <v>1062.93</v>
      </c>
      <c r="AW564" s="39">
        <v>909.42</v>
      </c>
      <c r="AX564" s="40">
        <v>886.41</v>
      </c>
      <c r="AY564" s="340">
        <v>194.59</v>
      </c>
      <c r="AZ564" s="175">
        <v>5.3451880000000003</v>
      </c>
      <c r="BA564" s="159">
        <v>245.32000000000002</v>
      </c>
    </row>
    <row r="565" spans="1:137">
      <c r="A565" s="47">
        <v>23</v>
      </c>
      <c r="B565" s="170">
        <f t="shared" si="60"/>
        <v>1321.7851879999998</v>
      </c>
      <c r="C565" s="170">
        <f t="shared" si="60"/>
        <v>1320.2251879999999</v>
      </c>
      <c r="D565" s="170">
        <f t="shared" si="60"/>
        <v>1307.605188</v>
      </c>
      <c r="E565" s="170">
        <f t="shared" si="60"/>
        <v>1303.2351879999999</v>
      </c>
      <c r="F565" s="170">
        <f t="shared" si="60"/>
        <v>1325.6751879999999</v>
      </c>
      <c r="G565" s="170">
        <f t="shared" si="60"/>
        <v>1332.9851879999999</v>
      </c>
      <c r="H565" s="170">
        <f t="shared" si="60"/>
        <v>1345.0151879999999</v>
      </c>
      <c r="I565" s="170">
        <f t="shared" si="60"/>
        <v>1447.1651879999999</v>
      </c>
      <c r="J565" s="170">
        <f t="shared" si="60"/>
        <v>1459.4251879999999</v>
      </c>
      <c r="K565" s="170">
        <f t="shared" si="60"/>
        <v>1479.0951879999998</v>
      </c>
      <c r="L565" s="170">
        <f t="shared" si="60"/>
        <v>1506.4251879999999</v>
      </c>
      <c r="M565" s="170">
        <f t="shared" si="60"/>
        <v>1510.1651879999999</v>
      </c>
      <c r="N565" s="170">
        <f t="shared" si="60"/>
        <v>1495.7251879999999</v>
      </c>
      <c r="O565" s="170">
        <f t="shared" si="60"/>
        <v>1479.8751879999998</v>
      </c>
      <c r="P565" s="170">
        <f t="shared" si="60"/>
        <v>1477.5251879999998</v>
      </c>
      <c r="Q565" s="170">
        <f t="shared" si="60"/>
        <v>1478.135188</v>
      </c>
      <c r="R565" s="170">
        <f t="shared" si="61"/>
        <v>1529.6051879999998</v>
      </c>
      <c r="S565" s="170">
        <f t="shared" si="59"/>
        <v>1504.3051879999998</v>
      </c>
      <c r="T565" s="170">
        <f t="shared" si="59"/>
        <v>1589.4451879999999</v>
      </c>
      <c r="U565" s="170">
        <f t="shared" si="59"/>
        <v>1647.5651879999998</v>
      </c>
      <c r="V565" s="170">
        <f t="shared" si="59"/>
        <v>1568.5151879999999</v>
      </c>
      <c r="W565" s="170">
        <f t="shared" si="59"/>
        <v>1502.0651879999998</v>
      </c>
      <c r="X565" s="170">
        <f t="shared" si="59"/>
        <v>1368.4451879999999</v>
      </c>
      <c r="Y565" s="170">
        <f t="shared" si="59"/>
        <v>1330.575188</v>
      </c>
      <c r="Z565" s="37"/>
      <c r="AA565" s="41">
        <v>876.53</v>
      </c>
      <c r="AB565" s="39">
        <v>874.97</v>
      </c>
      <c r="AC565" s="39">
        <v>862.35</v>
      </c>
      <c r="AD565" s="39">
        <v>857.98</v>
      </c>
      <c r="AE565" s="39">
        <v>880.42</v>
      </c>
      <c r="AF565" s="39">
        <v>887.73</v>
      </c>
      <c r="AG565" s="39">
        <v>899.76</v>
      </c>
      <c r="AH565" s="39">
        <v>1001.9100000000001</v>
      </c>
      <c r="AI565" s="39">
        <v>1014.1700000000001</v>
      </c>
      <c r="AJ565" s="39">
        <v>1033.8399999999999</v>
      </c>
      <c r="AK565" s="39">
        <v>1061.17</v>
      </c>
      <c r="AL565" s="39">
        <v>1064.9100000000001</v>
      </c>
      <c r="AM565" s="39">
        <v>1050.47</v>
      </c>
      <c r="AN565" s="39">
        <v>1034.6199999999999</v>
      </c>
      <c r="AO565" s="39">
        <v>1032.27</v>
      </c>
      <c r="AP565" s="39">
        <v>1032.8800000000001</v>
      </c>
      <c r="AQ565" s="39">
        <v>1084.3499999999999</v>
      </c>
      <c r="AR565" s="39">
        <v>1059.05</v>
      </c>
      <c r="AS565" s="39">
        <v>1144.19</v>
      </c>
      <c r="AT565" s="39">
        <v>1202.31</v>
      </c>
      <c r="AU565" s="39">
        <v>1123.26</v>
      </c>
      <c r="AV565" s="39">
        <v>1056.81</v>
      </c>
      <c r="AW565" s="39">
        <v>923.19</v>
      </c>
      <c r="AX565" s="40">
        <v>885.32</v>
      </c>
      <c r="AY565" s="340">
        <v>194.59</v>
      </c>
      <c r="AZ565" s="175">
        <v>5.3451880000000003</v>
      </c>
      <c r="BA565" s="159">
        <v>245.32000000000002</v>
      </c>
    </row>
    <row r="566" spans="1:137">
      <c r="A566" s="47">
        <v>24</v>
      </c>
      <c r="B566" s="170">
        <f t="shared" si="60"/>
        <v>1330.615188</v>
      </c>
      <c r="C566" s="170">
        <f t="shared" si="60"/>
        <v>1329.5351879999998</v>
      </c>
      <c r="D566" s="170">
        <f t="shared" si="60"/>
        <v>1326.7051879999999</v>
      </c>
      <c r="E566" s="170">
        <f t="shared" si="60"/>
        <v>1324.9551879999999</v>
      </c>
      <c r="F566" s="170">
        <f t="shared" si="60"/>
        <v>1327.655188</v>
      </c>
      <c r="G566" s="170">
        <f t="shared" si="60"/>
        <v>1333.7151879999999</v>
      </c>
      <c r="H566" s="170">
        <f t="shared" si="60"/>
        <v>1341.2351879999999</v>
      </c>
      <c r="I566" s="170">
        <f t="shared" si="60"/>
        <v>1387.7451879999999</v>
      </c>
      <c r="J566" s="170">
        <f t="shared" si="60"/>
        <v>1549.9551879999999</v>
      </c>
      <c r="K566" s="170">
        <f t="shared" si="60"/>
        <v>1600.9551879999999</v>
      </c>
      <c r="L566" s="170">
        <f t="shared" si="60"/>
        <v>1645.1251879999998</v>
      </c>
      <c r="M566" s="170">
        <f t="shared" si="60"/>
        <v>1611.905188</v>
      </c>
      <c r="N566" s="170">
        <f t="shared" si="60"/>
        <v>1607.0951879999998</v>
      </c>
      <c r="O566" s="170">
        <f t="shared" si="60"/>
        <v>1596.0151879999999</v>
      </c>
      <c r="P566" s="170">
        <f t="shared" si="60"/>
        <v>1560.8051879999998</v>
      </c>
      <c r="Q566" s="170">
        <f t="shared" si="60"/>
        <v>1542.0751879999998</v>
      </c>
      <c r="R566" s="170">
        <f t="shared" si="61"/>
        <v>1562.7651879999999</v>
      </c>
      <c r="S566" s="170">
        <f t="shared" si="59"/>
        <v>1554.7951879999998</v>
      </c>
      <c r="T566" s="170">
        <f t="shared" si="59"/>
        <v>1622.4951879999999</v>
      </c>
      <c r="U566" s="170">
        <f t="shared" si="59"/>
        <v>1690.6751879999999</v>
      </c>
      <c r="V566" s="170">
        <f t="shared" si="59"/>
        <v>1610.8651879999998</v>
      </c>
      <c r="W566" s="170">
        <f t="shared" si="59"/>
        <v>1490.145188</v>
      </c>
      <c r="X566" s="170">
        <f t="shared" si="59"/>
        <v>1366.8051879999998</v>
      </c>
      <c r="Y566" s="170">
        <f t="shared" si="59"/>
        <v>1333.4251879999999</v>
      </c>
      <c r="Z566" s="37"/>
      <c r="AA566" s="41">
        <v>885.36</v>
      </c>
      <c r="AB566" s="39">
        <v>884.28</v>
      </c>
      <c r="AC566" s="39">
        <v>881.45</v>
      </c>
      <c r="AD566" s="39">
        <v>879.7</v>
      </c>
      <c r="AE566" s="39">
        <v>882.4</v>
      </c>
      <c r="AF566" s="39">
        <v>888.46</v>
      </c>
      <c r="AG566" s="39">
        <v>895.98</v>
      </c>
      <c r="AH566" s="39">
        <v>942.49</v>
      </c>
      <c r="AI566" s="39">
        <v>1104.7</v>
      </c>
      <c r="AJ566" s="39">
        <v>1155.7</v>
      </c>
      <c r="AK566" s="39">
        <v>1199.8699999999999</v>
      </c>
      <c r="AL566" s="39">
        <v>1166.6500000000001</v>
      </c>
      <c r="AM566" s="39">
        <v>1161.8399999999999</v>
      </c>
      <c r="AN566" s="39">
        <v>1150.76</v>
      </c>
      <c r="AO566" s="39">
        <v>1115.55</v>
      </c>
      <c r="AP566" s="39">
        <v>1096.82</v>
      </c>
      <c r="AQ566" s="39">
        <v>1117.51</v>
      </c>
      <c r="AR566" s="39">
        <v>1109.54</v>
      </c>
      <c r="AS566" s="39">
        <v>1177.24</v>
      </c>
      <c r="AT566" s="39">
        <v>1245.42</v>
      </c>
      <c r="AU566" s="39">
        <v>1165.6099999999999</v>
      </c>
      <c r="AV566" s="39">
        <v>1044.8900000000001</v>
      </c>
      <c r="AW566" s="39">
        <v>921.55</v>
      </c>
      <c r="AX566" s="40">
        <v>888.17</v>
      </c>
      <c r="AY566" s="340">
        <v>194.59</v>
      </c>
      <c r="AZ566" s="175">
        <v>5.3451880000000003</v>
      </c>
      <c r="BA566" s="159">
        <v>245.32000000000002</v>
      </c>
    </row>
    <row r="567" spans="1:137">
      <c r="A567" s="47">
        <v>25</v>
      </c>
      <c r="B567" s="170">
        <f t="shared" si="60"/>
        <v>1333.1951879999999</v>
      </c>
      <c r="C567" s="170">
        <f t="shared" si="60"/>
        <v>1332.405188</v>
      </c>
      <c r="D567" s="170">
        <f t="shared" si="60"/>
        <v>1328.085188</v>
      </c>
      <c r="E567" s="170">
        <f t="shared" si="60"/>
        <v>1327.4751879999999</v>
      </c>
      <c r="F567" s="170">
        <f t="shared" si="60"/>
        <v>1327.835188</v>
      </c>
      <c r="G567" s="170">
        <f t="shared" si="60"/>
        <v>1333.0251879999998</v>
      </c>
      <c r="H567" s="170">
        <f t="shared" si="60"/>
        <v>1337.585188</v>
      </c>
      <c r="I567" s="170">
        <f t="shared" si="60"/>
        <v>1340.2051879999999</v>
      </c>
      <c r="J567" s="170">
        <f t="shared" si="60"/>
        <v>1355.355188</v>
      </c>
      <c r="K567" s="170">
        <f t="shared" si="60"/>
        <v>1507.4251879999999</v>
      </c>
      <c r="L567" s="170">
        <f t="shared" si="60"/>
        <v>1509.0451879999998</v>
      </c>
      <c r="M567" s="170">
        <f t="shared" si="60"/>
        <v>1500.635188</v>
      </c>
      <c r="N567" s="170">
        <f t="shared" si="60"/>
        <v>1488.7151879999999</v>
      </c>
      <c r="O567" s="170">
        <f t="shared" si="60"/>
        <v>1490.4451879999999</v>
      </c>
      <c r="P567" s="170">
        <f t="shared" si="60"/>
        <v>1499.5651879999998</v>
      </c>
      <c r="Q567" s="170">
        <f t="shared" si="60"/>
        <v>1515.395188</v>
      </c>
      <c r="R567" s="170">
        <f t="shared" si="61"/>
        <v>1535.5651879999998</v>
      </c>
      <c r="S567" s="170">
        <f t="shared" si="59"/>
        <v>1585.7551879999999</v>
      </c>
      <c r="T567" s="170">
        <f t="shared" si="59"/>
        <v>1639.4551879999999</v>
      </c>
      <c r="U567" s="170">
        <f t="shared" si="59"/>
        <v>1674.155188</v>
      </c>
      <c r="V567" s="170">
        <f t="shared" si="59"/>
        <v>1564.895188</v>
      </c>
      <c r="W567" s="170">
        <f t="shared" si="59"/>
        <v>1482.9851879999999</v>
      </c>
      <c r="X567" s="170">
        <f t="shared" si="59"/>
        <v>1340.135188</v>
      </c>
      <c r="Y567" s="170">
        <f t="shared" si="59"/>
        <v>1333.4151879999999</v>
      </c>
      <c r="Z567" s="37"/>
      <c r="AA567" s="41">
        <v>887.94</v>
      </c>
      <c r="AB567" s="39">
        <v>887.15</v>
      </c>
      <c r="AC567" s="39">
        <v>882.83</v>
      </c>
      <c r="AD567" s="39">
        <v>882.22</v>
      </c>
      <c r="AE567" s="39">
        <v>882.58</v>
      </c>
      <c r="AF567" s="39">
        <v>887.77</v>
      </c>
      <c r="AG567" s="39">
        <v>892.33</v>
      </c>
      <c r="AH567" s="39">
        <v>894.95</v>
      </c>
      <c r="AI567" s="39">
        <v>910.1</v>
      </c>
      <c r="AJ567" s="39">
        <v>1062.17</v>
      </c>
      <c r="AK567" s="39">
        <v>1063.79</v>
      </c>
      <c r="AL567" s="39">
        <v>1055.3800000000001</v>
      </c>
      <c r="AM567" s="39">
        <v>1043.46</v>
      </c>
      <c r="AN567" s="39">
        <v>1045.19</v>
      </c>
      <c r="AO567" s="39">
        <v>1054.31</v>
      </c>
      <c r="AP567" s="39">
        <v>1070.1400000000001</v>
      </c>
      <c r="AQ567" s="39">
        <v>1090.31</v>
      </c>
      <c r="AR567" s="39">
        <v>1140.5</v>
      </c>
      <c r="AS567" s="39">
        <v>1194.2</v>
      </c>
      <c r="AT567" s="39">
        <v>1228.9000000000001</v>
      </c>
      <c r="AU567" s="39">
        <v>1119.6400000000001</v>
      </c>
      <c r="AV567" s="39">
        <v>1037.73</v>
      </c>
      <c r="AW567" s="39">
        <v>894.88</v>
      </c>
      <c r="AX567" s="40">
        <v>888.16</v>
      </c>
      <c r="AY567" s="340">
        <v>194.59</v>
      </c>
      <c r="AZ567" s="175">
        <v>5.3451880000000003</v>
      </c>
      <c r="BA567" s="159">
        <v>245.32000000000002</v>
      </c>
    </row>
    <row r="568" spans="1:137">
      <c r="A568" s="47">
        <v>26</v>
      </c>
      <c r="B568" s="170">
        <f t="shared" si="60"/>
        <v>1333.4151879999999</v>
      </c>
      <c r="C568" s="170">
        <f t="shared" si="60"/>
        <v>1332.585188</v>
      </c>
      <c r="D568" s="170">
        <f t="shared" si="60"/>
        <v>1331.9351879999999</v>
      </c>
      <c r="E568" s="170">
        <f t="shared" si="60"/>
        <v>1333.115188</v>
      </c>
      <c r="F568" s="170">
        <f t="shared" si="60"/>
        <v>1337.9551879999999</v>
      </c>
      <c r="G568" s="170">
        <f t="shared" si="60"/>
        <v>1341.655188</v>
      </c>
      <c r="H568" s="170">
        <f t="shared" si="60"/>
        <v>1487.3151879999998</v>
      </c>
      <c r="I568" s="170">
        <f t="shared" si="60"/>
        <v>1616.7451879999999</v>
      </c>
      <c r="J568" s="170">
        <f t="shared" si="60"/>
        <v>1725.7251879999999</v>
      </c>
      <c r="K568" s="170">
        <f t="shared" si="60"/>
        <v>1753.2251879999999</v>
      </c>
      <c r="L568" s="170">
        <f t="shared" si="60"/>
        <v>1727.405188</v>
      </c>
      <c r="M568" s="170">
        <f t="shared" si="60"/>
        <v>1723.3751879999998</v>
      </c>
      <c r="N568" s="170">
        <f t="shared" si="60"/>
        <v>1613.8351879999998</v>
      </c>
      <c r="O568" s="170">
        <f t="shared" si="60"/>
        <v>1594.5851879999998</v>
      </c>
      <c r="P568" s="170">
        <f t="shared" si="60"/>
        <v>1585.5151879999999</v>
      </c>
      <c r="Q568" s="170">
        <f t="shared" si="60"/>
        <v>1591.7351879999999</v>
      </c>
      <c r="R568" s="170">
        <f t="shared" si="61"/>
        <v>1634.1251879999998</v>
      </c>
      <c r="S568" s="170">
        <f t="shared" si="59"/>
        <v>1591.6851879999999</v>
      </c>
      <c r="T568" s="170">
        <f t="shared" si="59"/>
        <v>1528.1151879999998</v>
      </c>
      <c r="U568" s="170">
        <f t="shared" si="59"/>
        <v>1595.7451879999999</v>
      </c>
      <c r="V568" s="170">
        <f t="shared" si="59"/>
        <v>1502.1651879999999</v>
      </c>
      <c r="W568" s="170">
        <f t="shared" si="59"/>
        <v>1334.845188</v>
      </c>
      <c r="X568" s="170">
        <f t="shared" si="59"/>
        <v>1365.6751879999999</v>
      </c>
      <c r="Y568" s="170">
        <f t="shared" si="59"/>
        <v>1331.9951879999999</v>
      </c>
      <c r="Z568" s="37"/>
      <c r="AA568" s="41">
        <v>888.16</v>
      </c>
      <c r="AB568" s="39">
        <v>887.33</v>
      </c>
      <c r="AC568" s="39">
        <v>886.68</v>
      </c>
      <c r="AD568" s="39">
        <v>887.86</v>
      </c>
      <c r="AE568" s="39">
        <v>892.7</v>
      </c>
      <c r="AF568" s="39">
        <v>896.4</v>
      </c>
      <c r="AG568" s="39">
        <v>1042.06</v>
      </c>
      <c r="AH568" s="39">
        <v>1171.49</v>
      </c>
      <c r="AI568" s="39">
        <v>1280.47</v>
      </c>
      <c r="AJ568" s="39">
        <v>1307.97</v>
      </c>
      <c r="AK568" s="39">
        <v>1282.1500000000001</v>
      </c>
      <c r="AL568" s="39">
        <v>1278.1199999999999</v>
      </c>
      <c r="AM568" s="39">
        <v>1168.58</v>
      </c>
      <c r="AN568" s="39">
        <v>1149.33</v>
      </c>
      <c r="AO568" s="39">
        <v>1140.26</v>
      </c>
      <c r="AP568" s="39">
        <v>1146.48</v>
      </c>
      <c r="AQ568" s="39">
        <v>1188.8699999999999</v>
      </c>
      <c r="AR568" s="39">
        <v>1146.43</v>
      </c>
      <c r="AS568" s="39">
        <v>1082.8599999999999</v>
      </c>
      <c r="AT568" s="39">
        <v>1150.49</v>
      </c>
      <c r="AU568" s="39">
        <v>1056.9100000000001</v>
      </c>
      <c r="AV568" s="39">
        <v>889.59</v>
      </c>
      <c r="AW568" s="39">
        <v>920.42</v>
      </c>
      <c r="AX568" s="40">
        <v>886.74</v>
      </c>
      <c r="AY568" s="340">
        <v>194.59</v>
      </c>
      <c r="AZ568" s="175">
        <v>5.3451880000000003</v>
      </c>
      <c r="BA568" s="159">
        <v>245.32000000000002</v>
      </c>
    </row>
    <row r="569" spans="1:137">
      <c r="A569" s="47">
        <v>27</v>
      </c>
      <c r="B569" s="170">
        <f t="shared" si="60"/>
        <v>1329.395188</v>
      </c>
      <c r="C569" s="170">
        <f t="shared" si="60"/>
        <v>1325.125188</v>
      </c>
      <c r="D569" s="170">
        <f t="shared" si="60"/>
        <v>1323.0351879999998</v>
      </c>
      <c r="E569" s="170">
        <f t="shared" si="60"/>
        <v>1325.1951879999999</v>
      </c>
      <c r="F569" s="170">
        <f t="shared" si="60"/>
        <v>1335.105188</v>
      </c>
      <c r="G569" s="170">
        <f t="shared" si="60"/>
        <v>1340.1951879999999</v>
      </c>
      <c r="H569" s="170">
        <f t="shared" si="60"/>
        <v>1349.2151879999999</v>
      </c>
      <c r="I569" s="170">
        <f t="shared" si="60"/>
        <v>1556.3551879999998</v>
      </c>
      <c r="J569" s="170">
        <f t="shared" si="60"/>
        <v>1570.5851879999998</v>
      </c>
      <c r="K569" s="170">
        <f t="shared" si="60"/>
        <v>1571.5951879999998</v>
      </c>
      <c r="L569" s="170">
        <f t="shared" si="60"/>
        <v>1539.6851879999999</v>
      </c>
      <c r="M569" s="170">
        <f t="shared" si="60"/>
        <v>1529.5551879999998</v>
      </c>
      <c r="N569" s="170">
        <f t="shared" si="60"/>
        <v>1480.4151879999999</v>
      </c>
      <c r="O569" s="170">
        <f t="shared" si="60"/>
        <v>1467.4451880000001</v>
      </c>
      <c r="P569" s="170">
        <f t="shared" si="60"/>
        <v>1433.405188</v>
      </c>
      <c r="Q569" s="170">
        <f t="shared" si="60"/>
        <v>1423.2951879999998</v>
      </c>
      <c r="R569" s="170">
        <f t="shared" si="61"/>
        <v>1430.2751879999998</v>
      </c>
      <c r="S569" s="170">
        <f t="shared" si="59"/>
        <v>1361.5551879999998</v>
      </c>
      <c r="T569" s="170">
        <f t="shared" si="59"/>
        <v>1528.7851879999998</v>
      </c>
      <c r="U569" s="170">
        <f t="shared" si="59"/>
        <v>1475.0951879999998</v>
      </c>
      <c r="V569" s="170">
        <f t="shared" si="59"/>
        <v>1348.615188</v>
      </c>
      <c r="W569" s="170">
        <f t="shared" si="59"/>
        <v>1333.825188</v>
      </c>
      <c r="X569" s="170">
        <f t="shared" si="59"/>
        <v>1363.8051879999998</v>
      </c>
      <c r="Y569" s="170">
        <f t="shared" si="59"/>
        <v>1328.0251879999998</v>
      </c>
      <c r="Z569" s="37"/>
      <c r="AA569" s="41">
        <v>884.14</v>
      </c>
      <c r="AB569" s="39">
        <v>879.87</v>
      </c>
      <c r="AC569" s="39">
        <v>877.78</v>
      </c>
      <c r="AD569" s="39">
        <v>879.94</v>
      </c>
      <c r="AE569" s="39">
        <v>889.85</v>
      </c>
      <c r="AF569" s="39">
        <v>894.94</v>
      </c>
      <c r="AG569" s="39">
        <v>903.96</v>
      </c>
      <c r="AH569" s="39">
        <v>1111.0999999999999</v>
      </c>
      <c r="AI569" s="39">
        <v>1125.33</v>
      </c>
      <c r="AJ569" s="39">
        <v>1126.3399999999999</v>
      </c>
      <c r="AK569" s="39">
        <v>1094.43</v>
      </c>
      <c r="AL569" s="39">
        <v>1084.3</v>
      </c>
      <c r="AM569" s="39">
        <v>1035.1600000000001</v>
      </c>
      <c r="AN569" s="39">
        <v>1022.1900000000002</v>
      </c>
      <c r="AO569" s="39">
        <v>988.15</v>
      </c>
      <c r="AP569" s="39">
        <v>978.04</v>
      </c>
      <c r="AQ569" s="39">
        <v>985.02</v>
      </c>
      <c r="AR569" s="39">
        <v>916.3</v>
      </c>
      <c r="AS569" s="39">
        <v>1083.53</v>
      </c>
      <c r="AT569" s="39">
        <v>1029.8399999999999</v>
      </c>
      <c r="AU569" s="39">
        <v>903.36</v>
      </c>
      <c r="AV569" s="39">
        <v>888.57</v>
      </c>
      <c r="AW569" s="39">
        <v>918.55</v>
      </c>
      <c r="AX569" s="40">
        <v>882.77</v>
      </c>
      <c r="AY569" s="340">
        <v>194.59</v>
      </c>
      <c r="AZ569" s="175">
        <v>5.3451880000000003</v>
      </c>
      <c r="BA569" s="159">
        <v>245.32000000000002</v>
      </c>
    </row>
    <row r="570" spans="1:137">
      <c r="A570" s="47">
        <v>28</v>
      </c>
      <c r="B570" s="170">
        <f t="shared" si="60"/>
        <v>1325.9651879999999</v>
      </c>
      <c r="C570" s="170">
        <f t="shared" si="60"/>
        <v>1312.6651879999999</v>
      </c>
      <c r="D570" s="170">
        <f t="shared" si="60"/>
        <v>1296.5051879999999</v>
      </c>
      <c r="E570" s="170">
        <f t="shared" si="60"/>
        <v>1310.0651879999998</v>
      </c>
      <c r="F570" s="170">
        <f t="shared" si="60"/>
        <v>1329.9451879999999</v>
      </c>
      <c r="G570" s="170">
        <f t="shared" si="60"/>
        <v>1340.365188</v>
      </c>
      <c r="H570" s="170">
        <f t="shared" si="60"/>
        <v>1339.2151879999999</v>
      </c>
      <c r="I570" s="170">
        <f t="shared" si="60"/>
        <v>1338.145188</v>
      </c>
      <c r="J570" s="170">
        <f t="shared" si="60"/>
        <v>1477.7951879999998</v>
      </c>
      <c r="K570" s="170">
        <f t="shared" si="60"/>
        <v>1495.4851879999999</v>
      </c>
      <c r="L570" s="170">
        <f t="shared" si="60"/>
        <v>1481.1951879999999</v>
      </c>
      <c r="M570" s="170">
        <f t="shared" si="60"/>
        <v>1474.7051879999999</v>
      </c>
      <c r="N570" s="170">
        <f t="shared" si="60"/>
        <v>1470.2451879999999</v>
      </c>
      <c r="O570" s="170">
        <f t="shared" si="60"/>
        <v>1473.7551879999999</v>
      </c>
      <c r="P570" s="170">
        <f t="shared" si="60"/>
        <v>1473.7851879999998</v>
      </c>
      <c r="Q570" s="170">
        <f t="shared" si="60"/>
        <v>1489.8651879999998</v>
      </c>
      <c r="R570" s="170">
        <f t="shared" si="61"/>
        <v>1481.9351879999999</v>
      </c>
      <c r="S570" s="170">
        <f t="shared" si="59"/>
        <v>1371.2151879999999</v>
      </c>
      <c r="T570" s="170">
        <f t="shared" si="59"/>
        <v>1388.7251879999999</v>
      </c>
      <c r="U570" s="170">
        <f t="shared" si="59"/>
        <v>1388.6951879999999</v>
      </c>
      <c r="V570" s="170">
        <f t="shared" si="59"/>
        <v>1334.875188</v>
      </c>
      <c r="W570" s="170">
        <f t="shared" si="59"/>
        <v>1341.5551879999998</v>
      </c>
      <c r="X570" s="170">
        <f t="shared" si="59"/>
        <v>1372.5651879999998</v>
      </c>
      <c r="Y570" s="170">
        <f t="shared" si="59"/>
        <v>1368.825188</v>
      </c>
      <c r="Z570" s="37"/>
      <c r="AA570" s="41">
        <v>880.71</v>
      </c>
      <c r="AB570" s="39">
        <v>867.41</v>
      </c>
      <c r="AC570" s="39">
        <v>851.25</v>
      </c>
      <c r="AD570" s="39">
        <v>864.81</v>
      </c>
      <c r="AE570" s="39">
        <v>884.69</v>
      </c>
      <c r="AF570" s="39">
        <v>895.11</v>
      </c>
      <c r="AG570" s="39">
        <v>893.96</v>
      </c>
      <c r="AH570" s="39">
        <v>892.89</v>
      </c>
      <c r="AI570" s="39">
        <v>1032.54</v>
      </c>
      <c r="AJ570" s="39">
        <v>1050.23</v>
      </c>
      <c r="AK570" s="39">
        <v>1035.94</v>
      </c>
      <c r="AL570" s="39">
        <v>1029.45</v>
      </c>
      <c r="AM570" s="39">
        <v>1024.99</v>
      </c>
      <c r="AN570" s="39">
        <v>1028.5</v>
      </c>
      <c r="AO570" s="39">
        <v>1028.53</v>
      </c>
      <c r="AP570" s="39">
        <v>1044.6099999999999</v>
      </c>
      <c r="AQ570" s="39">
        <v>1036.68</v>
      </c>
      <c r="AR570" s="39">
        <v>925.96</v>
      </c>
      <c r="AS570" s="39">
        <v>943.47</v>
      </c>
      <c r="AT570" s="39">
        <v>943.44</v>
      </c>
      <c r="AU570" s="39">
        <v>889.62</v>
      </c>
      <c r="AV570" s="39">
        <v>896.3</v>
      </c>
      <c r="AW570" s="39">
        <v>927.31</v>
      </c>
      <c r="AX570" s="40">
        <v>923.57</v>
      </c>
      <c r="AY570" s="340">
        <v>194.59</v>
      </c>
      <c r="AZ570" s="175">
        <v>5.3451880000000003</v>
      </c>
      <c r="BA570" s="159">
        <v>245.32000000000002</v>
      </c>
    </row>
    <row r="571" spans="1:137">
      <c r="A571" s="47">
        <v>29</v>
      </c>
      <c r="B571" s="170">
        <f t="shared" si="60"/>
        <v>1396.5151879999999</v>
      </c>
      <c r="C571" s="170">
        <f t="shared" si="60"/>
        <v>1393.7251879999999</v>
      </c>
      <c r="D571" s="170">
        <f t="shared" si="60"/>
        <v>1390.5151879999999</v>
      </c>
      <c r="E571" s="170">
        <f t="shared" si="60"/>
        <v>1394.645188</v>
      </c>
      <c r="F571" s="170">
        <f t="shared" si="60"/>
        <v>1409.835188</v>
      </c>
      <c r="G571" s="170">
        <f t="shared" si="60"/>
        <v>1414.615188</v>
      </c>
      <c r="H571" s="170">
        <f t="shared" si="60"/>
        <v>1416.7251879999999</v>
      </c>
      <c r="I571" s="170">
        <f t="shared" si="60"/>
        <v>1465.4751880000001</v>
      </c>
      <c r="J571" s="170">
        <f t="shared" si="60"/>
        <v>1530.6151879999998</v>
      </c>
      <c r="K571" s="170">
        <f t="shared" si="60"/>
        <v>1521.905188</v>
      </c>
      <c r="L571" s="170">
        <f t="shared" si="60"/>
        <v>1431.885188</v>
      </c>
      <c r="M571" s="170">
        <f t="shared" si="60"/>
        <v>1424.4151879999999</v>
      </c>
      <c r="N571" s="170">
        <f t="shared" si="60"/>
        <v>1423.2351879999999</v>
      </c>
      <c r="O571" s="170">
        <f t="shared" si="60"/>
        <v>1424.7751879999998</v>
      </c>
      <c r="P571" s="170">
        <f t="shared" si="60"/>
        <v>1422.145188</v>
      </c>
      <c r="Q571" s="170">
        <f t="shared" si="60"/>
        <v>1444.375188</v>
      </c>
      <c r="R571" s="170">
        <f t="shared" si="61"/>
        <v>1446.0651879999998</v>
      </c>
      <c r="S571" s="170">
        <f t="shared" si="59"/>
        <v>1457.335188</v>
      </c>
      <c r="T571" s="170">
        <f t="shared" si="59"/>
        <v>1456.2451879999999</v>
      </c>
      <c r="U571" s="170">
        <f t="shared" si="59"/>
        <v>1460.3151879999998</v>
      </c>
      <c r="V571" s="170">
        <f t="shared" si="59"/>
        <v>1415.5251879999998</v>
      </c>
      <c r="W571" s="170">
        <f t="shared" si="59"/>
        <v>1408.3151879999998</v>
      </c>
      <c r="X571" s="170">
        <f t="shared" si="59"/>
        <v>1403.085188</v>
      </c>
      <c r="Y571" s="170">
        <f t="shared" si="59"/>
        <v>1401.7251879999999</v>
      </c>
      <c r="Z571" s="37"/>
      <c r="AA571" s="41">
        <v>951.26</v>
      </c>
      <c r="AB571" s="39">
        <v>948.47</v>
      </c>
      <c r="AC571" s="39">
        <v>945.26</v>
      </c>
      <c r="AD571" s="39">
        <v>949.39</v>
      </c>
      <c r="AE571" s="39">
        <v>964.58</v>
      </c>
      <c r="AF571" s="39">
        <v>969.36</v>
      </c>
      <c r="AG571" s="39">
        <v>971.47</v>
      </c>
      <c r="AH571" s="39">
        <v>1020.2200000000001</v>
      </c>
      <c r="AI571" s="39">
        <v>1085.3599999999999</v>
      </c>
      <c r="AJ571" s="39">
        <v>1076.6500000000001</v>
      </c>
      <c r="AK571" s="39">
        <v>986.63</v>
      </c>
      <c r="AL571" s="39">
        <v>979.16</v>
      </c>
      <c r="AM571" s="39">
        <v>977.98</v>
      </c>
      <c r="AN571" s="39">
        <v>979.52</v>
      </c>
      <c r="AO571" s="39">
        <v>976.89</v>
      </c>
      <c r="AP571" s="39">
        <v>999.12</v>
      </c>
      <c r="AQ571" s="39">
        <v>1000.81</v>
      </c>
      <c r="AR571" s="39">
        <v>1012.08</v>
      </c>
      <c r="AS571" s="39">
        <v>1010.99</v>
      </c>
      <c r="AT571" s="39">
        <v>1015.0599999999998</v>
      </c>
      <c r="AU571" s="39">
        <v>970.27</v>
      </c>
      <c r="AV571" s="39">
        <v>963.06</v>
      </c>
      <c r="AW571" s="39">
        <v>957.83</v>
      </c>
      <c r="AX571" s="40">
        <v>956.47</v>
      </c>
      <c r="AY571" s="340">
        <v>194.59</v>
      </c>
      <c r="AZ571" s="175">
        <v>5.3451880000000003</v>
      </c>
      <c r="BA571" s="159">
        <v>245.32000000000002</v>
      </c>
    </row>
    <row r="572" spans="1:137">
      <c r="A572" s="47">
        <v>30</v>
      </c>
      <c r="B572" s="170">
        <f t="shared" si="60"/>
        <v>1397.125188</v>
      </c>
      <c r="C572" s="170">
        <f t="shared" si="60"/>
        <v>1390.5651879999998</v>
      </c>
      <c r="D572" s="170">
        <f t="shared" si="60"/>
        <v>1390.9151879999999</v>
      </c>
      <c r="E572" s="170">
        <f t="shared" si="60"/>
        <v>1384.7451879999999</v>
      </c>
      <c r="F572" s="170">
        <f t="shared" si="60"/>
        <v>1394.9151879999999</v>
      </c>
      <c r="G572" s="170">
        <f t="shared" si="60"/>
        <v>1399.7051879999999</v>
      </c>
      <c r="H572" s="170">
        <f t="shared" si="60"/>
        <v>1416.1751879999999</v>
      </c>
      <c r="I572" s="170">
        <f t="shared" si="60"/>
        <v>1473.8151879999998</v>
      </c>
      <c r="J572" s="170">
        <f t="shared" si="60"/>
        <v>1589.6251879999998</v>
      </c>
      <c r="K572" s="170">
        <f t="shared" si="60"/>
        <v>1592.5351879999998</v>
      </c>
      <c r="L572" s="170">
        <f t="shared" si="60"/>
        <v>1578.7951879999998</v>
      </c>
      <c r="M572" s="170">
        <f t="shared" si="60"/>
        <v>1669.4551879999999</v>
      </c>
      <c r="N572" s="170">
        <f t="shared" si="60"/>
        <v>1630.3451879999998</v>
      </c>
      <c r="O572" s="170">
        <f t="shared" si="60"/>
        <v>1628.9251879999999</v>
      </c>
      <c r="P572" s="170">
        <f t="shared" si="60"/>
        <v>1639.0851879999998</v>
      </c>
      <c r="Q572" s="170">
        <f t="shared" si="60"/>
        <v>1667.9251879999999</v>
      </c>
      <c r="R572" s="170">
        <f t="shared" si="61"/>
        <v>1731.8551879999998</v>
      </c>
      <c r="S572" s="170">
        <f t="shared" si="59"/>
        <v>1669.0351879999998</v>
      </c>
      <c r="T572" s="170">
        <f t="shared" si="59"/>
        <v>1665.4551879999999</v>
      </c>
      <c r="U572" s="170">
        <f t="shared" si="59"/>
        <v>1735.5851879999998</v>
      </c>
      <c r="V572" s="170">
        <f t="shared" si="59"/>
        <v>1682.8351879999998</v>
      </c>
      <c r="W572" s="170">
        <f t="shared" si="59"/>
        <v>1591.385188</v>
      </c>
      <c r="X572" s="170">
        <f t="shared" si="59"/>
        <v>1400.885188</v>
      </c>
      <c r="Y572" s="170">
        <f t="shared" si="59"/>
        <v>1398.135188</v>
      </c>
      <c r="Z572" s="37"/>
      <c r="AA572" s="41">
        <v>951.87</v>
      </c>
      <c r="AB572" s="39">
        <v>945.31</v>
      </c>
      <c r="AC572" s="39">
        <v>945.66</v>
      </c>
      <c r="AD572" s="39">
        <v>939.49</v>
      </c>
      <c r="AE572" s="39">
        <v>949.66</v>
      </c>
      <c r="AF572" s="39">
        <v>954.45</v>
      </c>
      <c r="AG572" s="39">
        <v>970.92</v>
      </c>
      <c r="AH572" s="39">
        <v>1028.56</v>
      </c>
      <c r="AI572" s="39">
        <v>1144.3699999999999</v>
      </c>
      <c r="AJ572" s="39">
        <v>1147.28</v>
      </c>
      <c r="AK572" s="39">
        <v>1133.54</v>
      </c>
      <c r="AL572" s="39">
        <v>1224.2</v>
      </c>
      <c r="AM572" s="39">
        <v>1185.0899999999999</v>
      </c>
      <c r="AN572" s="39">
        <v>1183.67</v>
      </c>
      <c r="AO572" s="39">
        <v>1193.83</v>
      </c>
      <c r="AP572" s="39">
        <v>1222.67</v>
      </c>
      <c r="AQ572" s="39">
        <v>1286.5999999999999</v>
      </c>
      <c r="AR572" s="39">
        <v>1223.78</v>
      </c>
      <c r="AS572" s="39">
        <v>1220.2</v>
      </c>
      <c r="AT572" s="39">
        <v>1290.33</v>
      </c>
      <c r="AU572" s="39">
        <v>1237.58</v>
      </c>
      <c r="AV572" s="39">
        <v>1146.1300000000001</v>
      </c>
      <c r="AW572" s="39">
        <v>955.63</v>
      </c>
      <c r="AX572" s="40">
        <v>952.88</v>
      </c>
      <c r="AY572" s="340">
        <v>194.59</v>
      </c>
      <c r="AZ572" s="175">
        <v>5.3451880000000003</v>
      </c>
      <c r="BA572" s="159">
        <v>245.32000000000002</v>
      </c>
    </row>
    <row r="573" spans="1:137" ht="13.5" thickBot="1">
      <c r="A573" s="154">
        <v>31</v>
      </c>
      <c r="B573" s="170">
        <f t="shared" si="60"/>
        <v>0</v>
      </c>
      <c r="C573" s="170">
        <f t="shared" si="60"/>
        <v>0</v>
      </c>
      <c r="D573" s="170">
        <f t="shared" si="60"/>
        <v>0</v>
      </c>
      <c r="E573" s="170">
        <f t="shared" si="60"/>
        <v>0</v>
      </c>
      <c r="F573" s="170">
        <f t="shared" si="60"/>
        <v>0</v>
      </c>
      <c r="G573" s="170">
        <f t="shared" si="60"/>
        <v>0</v>
      </c>
      <c r="H573" s="170">
        <f t="shared" si="60"/>
        <v>0</v>
      </c>
      <c r="I573" s="170">
        <f t="shared" si="60"/>
        <v>0</v>
      </c>
      <c r="J573" s="170">
        <f t="shared" si="60"/>
        <v>0</v>
      </c>
      <c r="K573" s="170">
        <f t="shared" si="60"/>
        <v>0</v>
      </c>
      <c r="L573" s="170">
        <f t="shared" si="60"/>
        <v>0</v>
      </c>
      <c r="M573" s="170">
        <f t="shared" si="60"/>
        <v>0</v>
      </c>
      <c r="N573" s="170">
        <f t="shared" si="60"/>
        <v>0</v>
      </c>
      <c r="O573" s="170">
        <f t="shared" si="60"/>
        <v>0</v>
      </c>
      <c r="P573" s="170">
        <f t="shared" si="60"/>
        <v>0</v>
      </c>
      <c r="Q573" s="170">
        <f t="shared" si="60"/>
        <v>0</v>
      </c>
      <c r="R573" s="170">
        <f t="shared" si="61"/>
        <v>0</v>
      </c>
      <c r="S573" s="170">
        <f t="shared" si="59"/>
        <v>0</v>
      </c>
      <c r="T573" s="170">
        <f t="shared" si="59"/>
        <v>0</v>
      </c>
      <c r="U573" s="170">
        <f t="shared" si="59"/>
        <v>0</v>
      </c>
      <c r="V573" s="170">
        <f t="shared" si="59"/>
        <v>0</v>
      </c>
      <c r="W573" s="170">
        <f t="shared" si="59"/>
        <v>0</v>
      </c>
      <c r="X573" s="170">
        <f t="shared" si="59"/>
        <v>0</v>
      </c>
      <c r="Y573" s="170">
        <f t="shared" si="59"/>
        <v>0</v>
      </c>
      <c r="Z573" s="37"/>
      <c r="AA573" s="72">
        <v>0</v>
      </c>
      <c r="AB573" s="73">
        <v>0</v>
      </c>
      <c r="AC573" s="73">
        <v>0</v>
      </c>
      <c r="AD573" s="73">
        <v>0</v>
      </c>
      <c r="AE573" s="73">
        <v>0</v>
      </c>
      <c r="AF573" s="73">
        <v>0</v>
      </c>
      <c r="AG573" s="73">
        <v>0</v>
      </c>
      <c r="AH573" s="73">
        <v>0</v>
      </c>
      <c r="AI573" s="73">
        <v>0</v>
      </c>
      <c r="AJ573" s="73">
        <v>0</v>
      </c>
      <c r="AK573" s="73">
        <v>0</v>
      </c>
      <c r="AL573" s="73">
        <v>0</v>
      </c>
      <c r="AM573" s="73">
        <v>0</v>
      </c>
      <c r="AN573" s="73">
        <v>0</v>
      </c>
      <c r="AO573" s="73">
        <v>0</v>
      </c>
      <c r="AP573" s="73">
        <v>0</v>
      </c>
      <c r="AQ573" s="73">
        <v>0</v>
      </c>
      <c r="AR573" s="73">
        <v>0</v>
      </c>
      <c r="AS573" s="73">
        <v>0</v>
      </c>
      <c r="AT573" s="73">
        <v>0</v>
      </c>
      <c r="AU573" s="73">
        <v>0</v>
      </c>
      <c r="AV573" s="73">
        <v>0</v>
      </c>
      <c r="AW573" s="73">
        <v>0</v>
      </c>
      <c r="AX573" s="130">
        <v>0</v>
      </c>
      <c r="AY573" s="341">
        <v>0</v>
      </c>
      <c r="AZ573" s="176">
        <v>0</v>
      </c>
      <c r="BA573" s="160"/>
    </row>
    <row r="574" spans="1:137" ht="13.5" thickBot="1">
      <c r="AA574" s="167">
        <f>SUM(AA543:AX573)</f>
        <v>753663.55999999994</v>
      </c>
      <c r="BA574" s="17"/>
    </row>
    <row r="575" spans="1:137" s="3" customFormat="1" ht="30.75" customHeight="1" thickBot="1">
      <c r="A575" s="440" t="s">
        <v>2</v>
      </c>
      <c r="B575" s="442" t="s">
        <v>138</v>
      </c>
      <c r="C575" s="442"/>
      <c r="D575" s="442"/>
      <c r="E575" s="442"/>
      <c r="F575" s="442"/>
      <c r="G575" s="442"/>
      <c r="H575" s="442"/>
      <c r="I575" s="442"/>
      <c r="J575" s="442"/>
      <c r="K575" s="442"/>
      <c r="L575" s="442"/>
      <c r="M575" s="442"/>
      <c r="N575" s="442"/>
      <c r="O575" s="442"/>
      <c r="P575" s="442"/>
      <c r="Q575" s="442"/>
      <c r="R575" s="442"/>
      <c r="S575" s="442"/>
      <c r="T575" s="442"/>
      <c r="U575" s="442"/>
      <c r="V575" s="442"/>
      <c r="W575" s="442"/>
      <c r="X575" s="442"/>
      <c r="Y575" s="443"/>
      <c r="Z575" s="8"/>
      <c r="AA575" s="148" t="s">
        <v>182</v>
      </c>
      <c r="AB575" s="166"/>
      <c r="AC575" s="166"/>
      <c r="AD575" s="166"/>
      <c r="AE575" s="166"/>
      <c r="AF575" s="166"/>
      <c r="AG575" s="166"/>
      <c r="AH575" s="166"/>
      <c r="AI575" s="166"/>
      <c r="AJ575" s="166"/>
      <c r="AK575" s="166"/>
      <c r="AL575" s="166"/>
      <c r="AM575" s="166"/>
      <c r="AN575" s="166"/>
      <c r="AO575" s="166"/>
      <c r="AP575" s="166"/>
      <c r="AQ575" s="166"/>
      <c r="AR575" s="166"/>
      <c r="AS575" s="166"/>
      <c r="AT575" s="166"/>
      <c r="AU575" s="166"/>
      <c r="AV575" s="166"/>
      <c r="AW575" s="166"/>
      <c r="AX575" s="166"/>
      <c r="AY575" s="232"/>
      <c r="AZ575" s="166"/>
      <c r="BA575" s="166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  <c r="DD575" s="8"/>
      <c r="DE575" s="8"/>
      <c r="DF575" s="8"/>
      <c r="DG575" s="8"/>
      <c r="DH575" s="8"/>
      <c r="DI575" s="8"/>
      <c r="DJ575" s="8"/>
      <c r="DK575" s="8"/>
      <c r="DL575" s="8"/>
      <c r="DM575" s="8"/>
      <c r="DN575" s="8"/>
      <c r="DO575" s="8"/>
      <c r="DP575" s="8"/>
      <c r="DQ575" s="8"/>
      <c r="DR575" s="8"/>
      <c r="DS575" s="8"/>
      <c r="DT575" s="8"/>
      <c r="DU575" s="8"/>
      <c r="DV575" s="8"/>
      <c r="DW575" s="8"/>
      <c r="DX575" s="8"/>
      <c r="DY575" s="8"/>
      <c r="DZ575" s="8"/>
      <c r="EA575" s="8"/>
      <c r="EB575" s="8"/>
      <c r="EC575" s="8"/>
      <c r="ED575" s="8"/>
      <c r="EE575" s="8"/>
      <c r="EF575" s="8"/>
      <c r="EG575" s="8"/>
    </row>
    <row r="576" spans="1:137" ht="96.75" customHeight="1">
      <c r="A576" s="441"/>
      <c r="B576" s="433" t="s">
        <v>3</v>
      </c>
      <c r="C576" s="433"/>
      <c r="D576" s="433"/>
      <c r="E576" s="433"/>
      <c r="F576" s="433"/>
      <c r="G576" s="433"/>
      <c r="H576" s="433"/>
      <c r="I576" s="433"/>
      <c r="J576" s="433"/>
      <c r="K576" s="433"/>
      <c r="L576" s="433"/>
      <c r="M576" s="433"/>
      <c r="N576" s="433"/>
      <c r="O576" s="433"/>
      <c r="P576" s="433"/>
      <c r="Q576" s="433"/>
      <c r="R576" s="433"/>
      <c r="S576" s="433"/>
      <c r="T576" s="433"/>
      <c r="U576" s="433"/>
      <c r="V576" s="433"/>
      <c r="W576" s="433"/>
      <c r="X576" s="433"/>
      <c r="Y576" s="434"/>
      <c r="AA576" s="455" t="s">
        <v>89</v>
      </c>
      <c r="AB576" s="456"/>
      <c r="AC576" s="456"/>
      <c r="AD576" s="456"/>
      <c r="AE576" s="456"/>
      <c r="AF576" s="456"/>
      <c r="AG576" s="456"/>
      <c r="AH576" s="456"/>
      <c r="AI576" s="456"/>
      <c r="AJ576" s="456"/>
      <c r="AK576" s="456"/>
      <c r="AL576" s="456"/>
      <c r="AM576" s="456"/>
      <c r="AN576" s="456"/>
      <c r="AO576" s="456"/>
      <c r="AP576" s="456"/>
      <c r="AQ576" s="456"/>
      <c r="AR576" s="456"/>
      <c r="AS576" s="456"/>
      <c r="AT576" s="456"/>
      <c r="AU576" s="456"/>
      <c r="AV576" s="456"/>
      <c r="AW576" s="456"/>
      <c r="AX576" s="457"/>
      <c r="AY576" s="431" t="str">
        <f>AY540</f>
        <v>Сбытовая надбавка</v>
      </c>
      <c r="AZ576" s="466" t="s">
        <v>199</v>
      </c>
      <c r="BA576" s="229" t="str">
        <f>BA540</f>
        <v>Тарифы на услуги по передаче электрической энергии</v>
      </c>
    </row>
    <row r="577" spans="1:53" ht="46.5" customHeight="1">
      <c r="A577" s="441"/>
      <c r="B577" s="48" t="s">
        <v>4</v>
      </c>
      <c r="C577" s="48" t="s">
        <v>5</v>
      </c>
      <c r="D577" s="48" t="s">
        <v>6</v>
      </c>
      <c r="E577" s="48" t="s">
        <v>7</v>
      </c>
      <c r="F577" s="48" t="s">
        <v>8</v>
      </c>
      <c r="G577" s="48" t="s">
        <v>9</v>
      </c>
      <c r="H577" s="48" t="s">
        <v>10</v>
      </c>
      <c r="I577" s="48" t="s">
        <v>11</v>
      </c>
      <c r="J577" s="48" t="s">
        <v>12</v>
      </c>
      <c r="K577" s="48" t="s">
        <v>13</v>
      </c>
      <c r="L577" s="48" t="s">
        <v>14</v>
      </c>
      <c r="M577" s="48" t="s">
        <v>15</v>
      </c>
      <c r="N577" s="48" t="s">
        <v>16</v>
      </c>
      <c r="O577" s="48" t="s">
        <v>17</v>
      </c>
      <c r="P577" s="48" t="s">
        <v>18</v>
      </c>
      <c r="Q577" s="48" t="s">
        <v>19</v>
      </c>
      <c r="R577" s="48" t="s">
        <v>20</v>
      </c>
      <c r="S577" s="48" t="s">
        <v>21</v>
      </c>
      <c r="T577" s="48" t="s">
        <v>22</v>
      </c>
      <c r="U577" s="48" t="s">
        <v>23</v>
      </c>
      <c r="V577" s="48" t="s">
        <v>24</v>
      </c>
      <c r="W577" s="48" t="s">
        <v>25</v>
      </c>
      <c r="X577" s="48" t="s">
        <v>26</v>
      </c>
      <c r="Y577" s="49" t="s">
        <v>27</v>
      </c>
      <c r="AA577" s="60" t="s">
        <v>4</v>
      </c>
      <c r="AB577" s="61" t="s">
        <v>5</v>
      </c>
      <c r="AC577" s="61" t="s">
        <v>6</v>
      </c>
      <c r="AD577" s="61" t="s">
        <v>7</v>
      </c>
      <c r="AE577" s="61" t="s">
        <v>8</v>
      </c>
      <c r="AF577" s="61" t="s">
        <v>9</v>
      </c>
      <c r="AG577" s="61" t="s">
        <v>10</v>
      </c>
      <c r="AH577" s="61" t="s">
        <v>11</v>
      </c>
      <c r="AI577" s="61" t="s">
        <v>12</v>
      </c>
      <c r="AJ577" s="61" t="s">
        <v>13</v>
      </c>
      <c r="AK577" s="61" t="s">
        <v>14</v>
      </c>
      <c r="AL577" s="61" t="s">
        <v>15</v>
      </c>
      <c r="AM577" s="61" t="s">
        <v>16</v>
      </c>
      <c r="AN577" s="61" t="s">
        <v>17</v>
      </c>
      <c r="AO577" s="61" t="s">
        <v>18</v>
      </c>
      <c r="AP577" s="61" t="s">
        <v>19</v>
      </c>
      <c r="AQ577" s="61" t="s">
        <v>20</v>
      </c>
      <c r="AR577" s="61" t="s">
        <v>21</v>
      </c>
      <c r="AS577" s="61" t="s">
        <v>22</v>
      </c>
      <c r="AT577" s="61" t="s">
        <v>23</v>
      </c>
      <c r="AU577" s="61" t="s">
        <v>24</v>
      </c>
      <c r="AV577" s="61" t="s">
        <v>25</v>
      </c>
      <c r="AW577" s="61" t="s">
        <v>26</v>
      </c>
      <c r="AX577" s="129" t="s">
        <v>27</v>
      </c>
      <c r="AY577" s="432"/>
      <c r="AZ577" s="467"/>
      <c r="BA577" s="177" t="s">
        <v>33</v>
      </c>
    </row>
    <row r="578" spans="1:53" s="173" customFormat="1" ht="16.149999999999999" customHeight="1">
      <c r="A578" s="447" t="s">
        <v>207</v>
      </c>
      <c r="B578" s="448"/>
      <c r="C578" s="448"/>
      <c r="D578" s="448"/>
      <c r="E578" s="448"/>
      <c r="F578" s="448"/>
      <c r="G578" s="448"/>
      <c r="H578" s="448"/>
      <c r="I578" s="448"/>
      <c r="J578" s="448"/>
      <c r="K578" s="448"/>
      <c r="L578" s="448"/>
      <c r="M578" s="448"/>
      <c r="N578" s="448"/>
      <c r="O578" s="448"/>
      <c r="P578" s="448"/>
      <c r="Q578" s="448"/>
      <c r="R578" s="448"/>
      <c r="S578" s="448"/>
      <c r="T578" s="448"/>
      <c r="U578" s="448"/>
      <c r="V578" s="448"/>
      <c r="W578" s="448"/>
      <c r="X578" s="448"/>
      <c r="Y578" s="449"/>
      <c r="AA578" s="452">
        <v>2</v>
      </c>
      <c r="AB578" s="453"/>
      <c r="AC578" s="453"/>
      <c r="AD578" s="453"/>
      <c r="AE578" s="453"/>
      <c r="AF578" s="453"/>
      <c r="AG578" s="453"/>
      <c r="AH578" s="453"/>
      <c r="AI578" s="453"/>
      <c r="AJ578" s="453"/>
      <c r="AK578" s="453"/>
      <c r="AL578" s="453"/>
      <c r="AM578" s="453"/>
      <c r="AN578" s="453"/>
      <c r="AO578" s="453"/>
      <c r="AP578" s="453"/>
      <c r="AQ578" s="453"/>
      <c r="AR578" s="453"/>
      <c r="AS578" s="453"/>
      <c r="AT578" s="453"/>
      <c r="AU578" s="453"/>
      <c r="AV578" s="453"/>
      <c r="AW578" s="453"/>
      <c r="AX578" s="454"/>
      <c r="AY578" s="184">
        <v>3</v>
      </c>
      <c r="AZ578" s="186">
        <v>4</v>
      </c>
      <c r="BA578" s="187">
        <v>5</v>
      </c>
    </row>
    <row r="579" spans="1:53">
      <c r="A579" s="47">
        <v>1</v>
      </c>
      <c r="B579" s="170">
        <f>AA579+$BA579+$AZ579+$AY579</f>
        <v>1610.1351879999997</v>
      </c>
      <c r="C579" s="170">
        <f t="shared" ref="C579:R594" si="62">AB579+$BA579+$AZ579+$AY579</f>
        <v>1595.585188</v>
      </c>
      <c r="D579" s="170">
        <f t="shared" si="62"/>
        <v>1598.835188</v>
      </c>
      <c r="E579" s="170">
        <f t="shared" si="62"/>
        <v>1614.2851879999998</v>
      </c>
      <c r="F579" s="170">
        <f t="shared" si="62"/>
        <v>1622.0051879999999</v>
      </c>
      <c r="G579" s="170">
        <f t="shared" si="62"/>
        <v>1633.7451879999999</v>
      </c>
      <c r="H579" s="170">
        <f t="shared" si="62"/>
        <v>1779.6351879999997</v>
      </c>
      <c r="I579" s="170">
        <f t="shared" si="62"/>
        <v>1791.5451880000001</v>
      </c>
      <c r="J579" s="170">
        <f t="shared" si="62"/>
        <v>1782.7851879999998</v>
      </c>
      <c r="K579" s="170">
        <f t="shared" si="62"/>
        <v>1782.1851879999999</v>
      </c>
      <c r="L579" s="170">
        <f t="shared" si="62"/>
        <v>1752.7351880000001</v>
      </c>
      <c r="M579" s="170">
        <f t="shared" si="62"/>
        <v>1773.1851879999999</v>
      </c>
      <c r="N579" s="170">
        <f t="shared" si="62"/>
        <v>1682.2251879999999</v>
      </c>
      <c r="O579" s="170">
        <f t="shared" si="62"/>
        <v>1666.9151879999999</v>
      </c>
      <c r="P579" s="170">
        <f t="shared" si="62"/>
        <v>1732.0051880000001</v>
      </c>
      <c r="Q579" s="170">
        <f t="shared" si="62"/>
        <v>1767.3651879999998</v>
      </c>
      <c r="R579" s="170">
        <f t="shared" si="62"/>
        <v>1790.6551879999997</v>
      </c>
      <c r="S579" s="170">
        <f t="shared" ref="S579:Y609" si="63">AR579+$BA579+$AZ579+$AY579</f>
        <v>1802.2551880000001</v>
      </c>
      <c r="T579" s="170">
        <f t="shared" si="63"/>
        <v>1783.0051880000001</v>
      </c>
      <c r="U579" s="170">
        <f t="shared" si="63"/>
        <v>1643.0051879999999</v>
      </c>
      <c r="V579" s="170">
        <f t="shared" si="63"/>
        <v>1632.7051879999999</v>
      </c>
      <c r="W579" s="170">
        <f t="shared" si="63"/>
        <v>1626.375188</v>
      </c>
      <c r="X579" s="170">
        <f t="shared" si="63"/>
        <v>1616.2451879999999</v>
      </c>
      <c r="Y579" s="170">
        <f t="shared" si="63"/>
        <v>1612.6951879999999</v>
      </c>
      <c r="Z579" s="37"/>
      <c r="AA579" s="41">
        <v>907.56</v>
      </c>
      <c r="AB579" s="39">
        <v>893.01</v>
      </c>
      <c r="AC579" s="39">
        <v>896.26</v>
      </c>
      <c r="AD579" s="39">
        <v>911.71</v>
      </c>
      <c r="AE579" s="39">
        <v>919.43</v>
      </c>
      <c r="AF579" s="39">
        <v>931.17</v>
      </c>
      <c r="AG579" s="39">
        <v>1077.06</v>
      </c>
      <c r="AH579" s="39">
        <v>1088.97</v>
      </c>
      <c r="AI579" s="39">
        <v>1080.21</v>
      </c>
      <c r="AJ579" s="39">
        <v>1079.6099999999999</v>
      </c>
      <c r="AK579" s="39">
        <v>1050.1600000000001</v>
      </c>
      <c r="AL579" s="39">
        <v>1070.6099999999999</v>
      </c>
      <c r="AM579" s="39">
        <v>979.65</v>
      </c>
      <c r="AN579" s="39">
        <v>964.34</v>
      </c>
      <c r="AO579" s="39">
        <v>1029.43</v>
      </c>
      <c r="AP579" s="39">
        <v>1064.79</v>
      </c>
      <c r="AQ579" s="39">
        <v>1088.08</v>
      </c>
      <c r="AR579" s="39">
        <v>1099.68</v>
      </c>
      <c r="AS579" s="39">
        <v>1080.43</v>
      </c>
      <c r="AT579" s="39">
        <v>940.43</v>
      </c>
      <c r="AU579" s="39">
        <v>930.13</v>
      </c>
      <c r="AV579" s="39">
        <v>923.8</v>
      </c>
      <c r="AW579" s="39">
        <v>913.67</v>
      </c>
      <c r="AX579" s="40">
        <v>910.12</v>
      </c>
      <c r="AY579" s="339">
        <v>194.59</v>
      </c>
      <c r="AZ579" s="175">
        <v>5.3451880000000003</v>
      </c>
      <c r="BA579" s="178">
        <v>502.64</v>
      </c>
    </row>
    <row r="580" spans="1:53">
      <c r="A580" s="47">
        <v>2</v>
      </c>
      <c r="B580" s="170">
        <f t="shared" ref="B580:Q609" si="64">AA580+$BA580+$AZ580+$AY580</f>
        <v>1610.9551879999999</v>
      </c>
      <c r="C580" s="170">
        <f t="shared" si="62"/>
        <v>1611.565188</v>
      </c>
      <c r="D580" s="170">
        <f t="shared" si="62"/>
        <v>1627.4951879999999</v>
      </c>
      <c r="E580" s="170">
        <f t="shared" si="62"/>
        <v>1630.0551879999998</v>
      </c>
      <c r="F580" s="170">
        <f t="shared" si="62"/>
        <v>1642.4951879999999</v>
      </c>
      <c r="G580" s="170">
        <f t="shared" si="62"/>
        <v>1652.395188</v>
      </c>
      <c r="H580" s="170">
        <f t="shared" si="62"/>
        <v>1812.2251879999999</v>
      </c>
      <c r="I580" s="170">
        <f t="shared" si="62"/>
        <v>1710.2051879999999</v>
      </c>
      <c r="J580" s="170">
        <f t="shared" si="62"/>
        <v>1689.1651879999999</v>
      </c>
      <c r="K580" s="170">
        <f t="shared" si="62"/>
        <v>1651.565188</v>
      </c>
      <c r="L580" s="170">
        <f t="shared" si="62"/>
        <v>1650.8851879999997</v>
      </c>
      <c r="M580" s="170">
        <f t="shared" si="62"/>
        <v>1650.4151879999999</v>
      </c>
      <c r="N580" s="170">
        <f t="shared" si="62"/>
        <v>1648.9251879999999</v>
      </c>
      <c r="O580" s="170">
        <f t="shared" si="62"/>
        <v>1650.0351879999998</v>
      </c>
      <c r="P580" s="170">
        <f t="shared" si="62"/>
        <v>1649.6951879999999</v>
      </c>
      <c r="Q580" s="170">
        <f t="shared" si="62"/>
        <v>1650.6651879999999</v>
      </c>
      <c r="R580" s="170">
        <f t="shared" si="62"/>
        <v>1654.565188</v>
      </c>
      <c r="S580" s="170">
        <f t="shared" si="63"/>
        <v>1659.2351879999999</v>
      </c>
      <c r="T580" s="170">
        <f t="shared" si="63"/>
        <v>1658.065188</v>
      </c>
      <c r="U580" s="170">
        <f t="shared" si="63"/>
        <v>1655.2051879999999</v>
      </c>
      <c r="V580" s="170">
        <f t="shared" si="63"/>
        <v>1650.8851879999997</v>
      </c>
      <c r="W580" s="170">
        <f t="shared" si="63"/>
        <v>1640.0351879999998</v>
      </c>
      <c r="X580" s="170">
        <f t="shared" si="63"/>
        <v>1630.0951879999998</v>
      </c>
      <c r="Y580" s="170">
        <f t="shared" si="63"/>
        <v>1627.0451880000001</v>
      </c>
      <c r="Z580" s="37"/>
      <c r="AA580" s="38">
        <v>908.38</v>
      </c>
      <c r="AB580" s="39">
        <v>908.99</v>
      </c>
      <c r="AC580" s="39">
        <v>924.92</v>
      </c>
      <c r="AD580" s="39">
        <v>927.48</v>
      </c>
      <c r="AE580" s="39">
        <v>939.92</v>
      </c>
      <c r="AF580" s="39">
        <v>949.82</v>
      </c>
      <c r="AG580" s="39">
        <v>1109.6500000000001</v>
      </c>
      <c r="AH580" s="39">
        <v>1007.63</v>
      </c>
      <c r="AI580" s="39">
        <v>986.59</v>
      </c>
      <c r="AJ580" s="39">
        <v>948.99</v>
      </c>
      <c r="AK580" s="39">
        <v>948.31</v>
      </c>
      <c r="AL580" s="39">
        <v>947.84</v>
      </c>
      <c r="AM580" s="39">
        <v>946.35</v>
      </c>
      <c r="AN580" s="39">
        <v>947.46</v>
      </c>
      <c r="AO580" s="39">
        <v>947.12</v>
      </c>
      <c r="AP580" s="39">
        <v>948.09</v>
      </c>
      <c r="AQ580" s="39">
        <v>951.99</v>
      </c>
      <c r="AR580" s="39">
        <v>956.66</v>
      </c>
      <c r="AS580" s="39">
        <v>955.49</v>
      </c>
      <c r="AT580" s="39">
        <v>952.63</v>
      </c>
      <c r="AU580" s="39">
        <v>948.31</v>
      </c>
      <c r="AV580" s="39">
        <v>937.46</v>
      </c>
      <c r="AW580" s="39">
        <v>927.52</v>
      </c>
      <c r="AX580" s="40">
        <v>924.47</v>
      </c>
      <c r="AY580" s="340">
        <v>194.59</v>
      </c>
      <c r="AZ580" s="175">
        <v>5.3451880000000003</v>
      </c>
      <c r="BA580" s="159">
        <v>502.64</v>
      </c>
    </row>
    <row r="581" spans="1:53">
      <c r="A581" s="47">
        <v>3</v>
      </c>
      <c r="B581" s="170">
        <f t="shared" si="64"/>
        <v>1633.5751879999998</v>
      </c>
      <c r="C581" s="170">
        <f t="shared" si="62"/>
        <v>1629.1751879999999</v>
      </c>
      <c r="D581" s="170">
        <f t="shared" si="62"/>
        <v>1629.3051879999998</v>
      </c>
      <c r="E581" s="170">
        <f t="shared" si="62"/>
        <v>1629.4851879999999</v>
      </c>
      <c r="F581" s="170">
        <f t="shared" si="62"/>
        <v>1631.5351879999998</v>
      </c>
      <c r="G581" s="170">
        <f t="shared" si="62"/>
        <v>1637.895188</v>
      </c>
      <c r="H581" s="170">
        <f t="shared" si="62"/>
        <v>1646.2751880000001</v>
      </c>
      <c r="I581" s="170">
        <f t="shared" si="62"/>
        <v>1713.0251880000001</v>
      </c>
      <c r="J581" s="170">
        <f t="shared" si="62"/>
        <v>1786.645188</v>
      </c>
      <c r="K581" s="170">
        <f t="shared" si="62"/>
        <v>1782.395188</v>
      </c>
      <c r="L581" s="170">
        <f t="shared" si="62"/>
        <v>1772.1951879999997</v>
      </c>
      <c r="M581" s="170">
        <f t="shared" si="62"/>
        <v>1756.9951879999999</v>
      </c>
      <c r="N581" s="170">
        <f t="shared" si="62"/>
        <v>1770.4951879999999</v>
      </c>
      <c r="O581" s="170">
        <f t="shared" si="62"/>
        <v>1770.3051879999998</v>
      </c>
      <c r="P581" s="170">
        <f t="shared" si="62"/>
        <v>1778.9551879999999</v>
      </c>
      <c r="Q581" s="170">
        <f t="shared" si="62"/>
        <v>1787.6951879999997</v>
      </c>
      <c r="R581" s="170">
        <f t="shared" si="62"/>
        <v>1797.9751879999999</v>
      </c>
      <c r="S581" s="170">
        <f t="shared" si="63"/>
        <v>1814.145188</v>
      </c>
      <c r="T581" s="170">
        <f t="shared" si="63"/>
        <v>1813.145188</v>
      </c>
      <c r="U581" s="170">
        <f t="shared" si="63"/>
        <v>1774.645188</v>
      </c>
      <c r="V581" s="170">
        <f t="shared" si="63"/>
        <v>1714.075188</v>
      </c>
      <c r="W581" s="170">
        <f t="shared" si="63"/>
        <v>1643.2151879999999</v>
      </c>
      <c r="X581" s="170">
        <f t="shared" si="63"/>
        <v>1636.125188</v>
      </c>
      <c r="Y581" s="170">
        <f t="shared" si="63"/>
        <v>1631.9351879999999</v>
      </c>
      <c r="Z581" s="37"/>
      <c r="AA581" s="38">
        <v>931</v>
      </c>
      <c r="AB581" s="39">
        <v>926.6</v>
      </c>
      <c r="AC581" s="39">
        <v>926.73</v>
      </c>
      <c r="AD581" s="39">
        <v>926.91</v>
      </c>
      <c r="AE581" s="39">
        <v>928.96</v>
      </c>
      <c r="AF581" s="39">
        <v>935.32</v>
      </c>
      <c r="AG581" s="39">
        <v>943.7</v>
      </c>
      <c r="AH581" s="39">
        <v>1010.45</v>
      </c>
      <c r="AI581" s="39">
        <v>1084.07</v>
      </c>
      <c r="AJ581" s="39">
        <v>1079.82</v>
      </c>
      <c r="AK581" s="39">
        <v>1069.6199999999999</v>
      </c>
      <c r="AL581" s="39">
        <v>1054.42</v>
      </c>
      <c r="AM581" s="39">
        <v>1067.92</v>
      </c>
      <c r="AN581" s="39">
        <v>1067.73</v>
      </c>
      <c r="AO581" s="39">
        <v>1076.3800000000001</v>
      </c>
      <c r="AP581" s="39">
        <v>1085.1199999999999</v>
      </c>
      <c r="AQ581" s="39">
        <v>1095.4000000000001</v>
      </c>
      <c r="AR581" s="39">
        <v>1111.57</v>
      </c>
      <c r="AS581" s="39">
        <v>1110.57</v>
      </c>
      <c r="AT581" s="39">
        <v>1072.07</v>
      </c>
      <c r="AU581" s="39">
        <v>1011.5000000000001</v>
      </c>
      <c r="AV581" s="39">
        <v>940.64</v>
      </c>
      <c r="AW581" s="39">
        <v>933.55</v>
      </c>
      <c r="AX581" s="40">
        <v>929.36</v>
      </c>
      <c r="AY581" s="340">
        <v>194.59</v>
      </c>
      <c r="AZ581" s="175">
        <v>5.3451880000000003</v>
      </c>
      <c r="BA581" s="159">
        <v>502.64</v>
      </c>
    </row>
    <row r="582" spans="1:53">
      <c r="A582" s="47">
        <v>4</v>
      </c>
      <c r="B582" s="170">
        <f t="shared" si="64"/>
        <v>1626.625188</v>
      </c>
      <c r="C582" s="170">
        <f t="shared" si="62"/>
        <v>1624.8451879999998</v>
      </c>
      <c r="D582" s="170">
        <f t="shared" si="62"/>
        <v>1622.3651879999998</v>
      </c>
      <c r="E582" s="170">
        <f t="shared" si="62"/>
        <v>1622.9351879999999</v>
      </c>
      <c r="F582" s="170">
        <f t="shared" si="62"/>
        <v>1625.065188</v>
      </c>
      <c r="G582" s="170">
        <f t="shared" si="62"/>
        <v>1629.4151879999999</v>
      </c>
      <c r="H582" s="170">
        <f t="shared" si="62"/>
        <v>1638.395188</v>
      </c>
      <c r="I582" s="170">
        <f t="shared" si="62"/>
        <v>1643.405188</v>
      </c>
      <c r="J582" s="170">
        <f t="shared" si="62"/>
        <v>1702.7051879999999</v>
      </c>
      <c r="K582" s="170">
        <f t="shared" si="62"/>
        <v>1779.4051879999997</v>
      </c>
      <c r="L582" s="170">
        <f t="shared" si="62"/>
        <v>1773.0451880000001</v>
      </c>
      <c r="M582" s="170">
        <f t="shared" si="62"/>
        <v>1766.7951880000001</v>
      </c>
      <c r="N582" s="170">
        <f t="shared" si="62"/>
        <v>1773.9251879999997</v>
      </c>
      <c r="O582" s="170">
        <f t="shared" si="62"/>
        <v>1774.7251879999999</v>
      </c>
      <c r="P582" s="170">
        <f t="shared" si="62"/>
        <v>1778.3851879999997</v>
      </c>
      <c r="Q582" s="170">
        <f t="shared" si="62"/>
        <v>1782.625188</v>
      </c>
      <c r="R582" s="170">
        <f t="shared" si="62"/>
        <v>1786.4451879999997</v>
      </c>
      <c r="S582" s="170">
        <f t="shared" si="63"/>
        <v>1797.565188</v>
      </c>
      <c r="T582" s="170">
        <f t="shared" si="63"/>
        <v>1810.7051879999999</v>
      </c>
      <c r="U582" s="170">
        <f t="shared" si="63"/>
        <v>1775.2851879999998</v>
      </c>
      <c r="V582" s="170">
        <f t="shared" si="63"/>
        <v>1737.0151879999999</v>
      </c>
      <c r="W582" s="170">
        <f t="shared" si="63"/>
        <v>1637.855188</v>
      </c>
      <c r="X582" s="170">
        <f t="shared" si="63"/>
        <v>1625.835188</v>
      </c>
      <c r="Y582" s="170">
        <f t="shared" si="63"/>
        <v>1622.6751879999999</v>
      </c>
      <c r="Z582" s="37"/>
      <c r="AA582" s="38">
        <v>924.05</v>
      </c>
      <c r="AB582" s="39">
        <v>922.27</v>
      </c>
      <c r="AC582" s="39">
        <v>919.79</v>
      </c>
      <c r="AD582" s="39">
        <v>920.36</v>
      </c>
      <c r="AE582" s="39">
        <v>922.49</v>
      </c>
      <c r="AF582" s="39">
        <v>926.84</v>
      </c>
      <c r="AG582" s="39">
        <v>935.82</v>
      </c>
      <c r="AH582" s="39">
        <v>940.83</v>
      </c>
      <c r="AI582" s="39">
        <v>1000.13</v>
      </c>
      <c r="AJ582" s="39">
        <v>1076.83</v>
      </c>
      <c r="AK582" s="39">
        <v>1070.47</v>
      </c>
      <c r="AL582" s="39">
        <v>1064.22</v>
      </c>
      <c r="AM582" s="39">
        <v>1071.3499999999999</v>
      </c>
      <c r="AN582" s="39">
        <v>1072.1500000000001</v>
      </c>
      <c r="AO582" s="39">
        <v>1075.81</v>
      </c>
      <c r="AP582" s="39">
        <v>1080.05</v>
      </c>
      <c r="AQ582" s="39">
        <v>1083.8699999999999</v>
      </c>
      <c r="AR582" s="39">
        <v>1094.99</v>
      </c>
      <c r="AS582" s="39">
        <v>1108.1300000000001</v>
      </c>
      <c r="AT582" s="39">
        <v>1072.71</v>
      </c>
      <c r="AU582" s="39">
        <v>1034.44</v>
      </c>
      <c r="AV582" s="39">
        <v>935.28</v>
      </c>
      <c r="AW582" s="39">
        <v>923.26</v>
      </c>
      <c r="AX582" s="40">
        <v>920.1</v>
      </c>
      <c r="AY582" s="340">
        <v>194.59</v>
      </c>
      <c r="AZ582" s="175">
        <v>5.3451880000000003</v>
      </c>
      <c r="BA582" s="159">
        <v>502.64</v>
      </c>
    </row>
    <row r="583" spans="1:53">
      <c r="A583" s="47">
        <v>5</v>
      </c>
      <c r="B583" s="170">
        <f t="shared" si="64"/>
        <v>1624.9551879999999</v>
      </c>
      <c r="C583" s="170">
        <f t="shared" si="62"/>
        <v>1620.4751879999999</v>
      </c>
      <c r="D583" s="170">
        <f t="shared" si="62"/>
        <v>1621.5151879999999</v>
      </c>
      <c r="E583" s="170">
        <f t="shared" si="62"/>
        <v>1625.5251880000001</v>
      </c>
      <c r="F583" s="170">
        <f t="shared" si="62"/>
        <v>1633.8251879999998</v>
      </c>
      <c r="G583" s="170">
        <f t="shared" si="62"/>
        <v>1644.065188</v>
      </c>
      <c r="H583" s="170">
        <f t="shared" si="62"/>
        <v>1838.2051879999999</v>
      </c>
      <c r="I583" s="170">
        <f t="shared" si="62"/>
        <v>1852.6651879999999</v>
      </c>
      <c r="J583" s="170">
        <f t="shared" si="62"/>
        <v>1877.9751879999999</v>
      </c>
      <c r="K583" s="170">
        <f t="shared" si="62"/>
        <v>1880.625188</v>
      </c>
      <c r="L583" s="170">
        <f t="shared" si="62"/>
        <v>1789.4151879999999</v>
      </c>
      <c r="M583" s="170">
        <f t="shared" si="62"/>
        <v>1841.0551879999998</v>
      </c>
      <c r="N583" s="170">
        <f t="shared" si="62"/>
        <v>1873.4051879999997</v>
      </c>
      <c r="O583" s="170">
        <f t="shared" si="62"/>
        <v>1867.6851879999999</v>
      </c>
      <c r="P583" s="170">
        <f t="shared" si="62"/>
        <v>1875.6151879999998</v>
      </c>
      <c r="Q583" s="170">
        <f t="shared" si="62"/>
        <v>1879.565188</v>
      </c>
      <c r="R583" s="170">
        <f t="shared" si="62"/>
        <v>1894.7951880000001</v>
      </c>
      <c r="S583" s="170">
        <f t="shared" si="63"/>
        <v>1901.7251879999999</v>
      </c>
      <c r="T583" s="170">
        <f t="shared" si="63"/>
        <v>2007.4851880000001</v>
      </c>
      <c r="U583" s="170">
        <f t="shared" si="63"/>
        <v>2009.2051879999999</v>
      </c>
      <c r="V583" s="170">
        <f t="shared" si="63"/>
        <v>2012.3051879999998</v>
      </c>
      <c r="W583" s="170">
        <f t="shared" si="63"/>
        <v>2014.6851879999999</v>
      </c>
      <c r="X583" s="170">
        <f t="shared" si="63"/>
        <v>2012.895188</v>
      </c>
      <c r="Y583" s="170">
        <f t="shared" si="63"/>
        <v>2020.7751880000001</v>
      </c>
      <c r="Z583" s="37"/>
      <c r="AA583" s="38">
        <v>922.38</v>
      </c>
      <c r="AB583" s="39">
        <v>917.9</v>
      </c>
      <c r="AC583" s="39">
        <v>918.94</v>
      </c>
      <c r="AD583" s="39">
        <v>922.95</v>
      </c>
      <c r="AE583" s="39">
        <v>931.25</v>
      </c>
      <c r="AF583" s="39">
        <v>941.49</v>
      </c>
      <c r="AG583" s="39">
        <v>1135.6300000000001</v>
      </c>
      <c r="AH583" s="39">
        <v>1150.0899999999999</v>
      </c>
      <c r="AI583" s="39">
        <v>1175.4000000000001</v>
      </c>
      <c r="AJ583" s="39">
        <v>1178.05</v>
      </c>
      <c r="AK583" s="39">
        <v>1086.8399999999999</v>
      </c>
      <c r="AL583" s="39">
        <v>1138.48</v>
      </c>
      <c r="AM583" s="39">
        <v>1170.83</v>
      </c>
      <c r="AN583" s="39">
        <v>1165.1099999999999</v>
      </c>
      <c r="AO583" s="39">
        <v>1173.04</v>
      </c>
      <c r="AP583" s="39">
        <v>1176.99</v>
      </c>
      <c r="AQ583" s="39">
        <v>1192.22</v>
      </c>
      <c r="AR583" s="39">
        <v>1199.1500000000001</v>
      </c>
      <c r="AS583" s="39">
        <v>1304.9100000000001</v>
      </c>
      <c r="AT583" s="39">
        <v>1306.6300000000001</v>
      </c>
      <c r="AU583" s="39">
        <v>1309.73</v>
      </c>
      <c r="AV583" s="39">
        <v>1312.11</v>
      </c>
      <c r="AW583" s="39">
        <v>1310.32</v>
      </c>
      <c r="AX583" s="40">
        <v>1318.2</v>
      </c>
      <c r="AY583" s="340">
        <v>194.59</v>
      </c>
      <c r="AZ583" s="175">
        <v>5.3451880000000003</v>
      </c>
      <c r="BA583" s="159">
        <v>502.64</v>
      </c>
    </row>
    <row r="584" spans="1:53">
      <c r="A584" s="47">
        <v>6</v>
      </c>
      <c r="B584" s="170">
        <f t="shared" si="64"/>
        <v>1849.7251879999999</v>
      </c>
      <c r="C584" s="170">
        <f t="shared" si="62"/>
        <v>1850.7051879999999</v>
      </c>
      <c r="D584" s="170">
        <f t="shared" si="62"/>
        <v>1850.9351879999999</v>
      </c>
      <c r="E584" s="170">
        <f t="shared" si="62"/>
        <v>1850.875188</v>
      </c>
      <c r="F584" s="170">
        <f t="shared" si="62"/>
        <v>1850.5051880000001</v>
      </c>
      <c r="G584" s="170">
        <f t="shared" si="62"/>
        <v>1847.5751879999998</v>
      </c>
      <c r="H584" s="170">
        <f t="shared" si="62"/>
        <v>1951.1551879999997</v>
      </c>
      <c r="I584" s="170">
        <f t="shared" si="62"/>
        <v>1946.4551879999999</v>
      </c>
      <c r="J584" s="170">
        <f t="shared" si="62"/>
        <v>1958.2551880000001</v>
      </c>
      <c r="K584" s="170">
        <f t="shared" si="62"/>
        <v>1942.875188</v>
      </c>
      <c r="L584" s="170">
        <f t="shared" si="62"/>
        <v>1943.875188</v>
      </c>
      <c r="M584" s="170">
        <f t="shared" si="62"/>
        <v>1942.9251879999997</v>
      </c>
      <c r="N584" s="170">
        <f t="shared" si="62"/>
        <v>1944.125188</v>
      </c>
      <c r="O584" s="170">
        <f t="shared" si="62"/>
        <v>1945.085188</v>
      </c>
      <c r="P584" s="170">
        <f t="shared" si="62"/>
        <v>1945.4351879999999</v>
      </c>
      <c r="Q584" s="170">
        <f t="shared" si="62"/>
        <v>1947.1851879999999</v>
      </c>
      <c r="R584" s="170">
        <f t="shared" si="62"/>
        <v>1945.565188</v>
      </c>
      <c r="S584" s="170">
        <f t="shared" si="63"/>
        <v>1945.1951879999997</v>
      </c>
      <c r="T584" s="170">
        <f t="shared" si="63"/>
        <v>1945.625188</v>
      </c>
      <c r="U584" s="170">
        <f t="shared" si="63"/>
        <v>1845.6951879999997</v>
      </c>
      <c r="V584" s="170">
        <f t="shared" si="63"/>
        <v>1834.4051879999997</v>
      </c>
      <c r="W584" s="170">
        <f t="shared" si="63"/>
        <v>1838.0351879999998</v>
      </c>
      <c r="X584" s="170">
        <f t="shared" si="63"/>
        <v>1843.7651879999999</v>
      </c>
      <c r="Y584" s="170">
        <f t="shared" si="63"/>
        <v>1848.1651879999999</v>
      </c>
      <c r="Z584" s="37"/>
      <c r="AA584" s="38">
        <v>1147.1500000000001</v>
      </c>
      <c r="AB584" s="39">
        <v>1148.1300000000001</v>
      </c>
      <c r="AC584" s="39">
        <v>1148.3599999999999</v>
      </c>
      <c r="AD584" s="39">
        <v>1148.3</v>
      </c>
      <c r="AE584" s="39">
        <v>1147.93</v>
      </c>
      <c r="AF584" s="39">
        <v>1145</v>
      </c>
      <c r="AG584" s="39">
        <v>1248.58</v>
      </c>
      <c r="AH584" s="39">
        <v>1243.8800000000001</v>
      </c>
      <c r="AI584" s="39">
        <v>1255.68</v>
      </c>
      <c r="AJ584" s="39">
        <v>1240.3</v>
      </c>
      <c r="AK584" s="39">
        <v>1241.3</v>
      </c>
      <c r="AL584" s="39">
        <v>1240.3499999999999</v>
      </c>
      <c r="AM584" s="39">
        <v>1241.55</v>
      </c>
      <c r="AN584" s="39">
        <v>1242.51</v>
      </c>
      <c r="AO584" s="39">
        <v>1242.8599999999999</v>
      </c>
      <c r="AP584" s="39">
        <v>1244.6099999999999</v>
      </c>
      <c r="AQ584" s="39">
        <v>1242.99</v>
      </c>
      <c r="AR584" s="39">
        <v>1242.6199999999999</v>
      </c>
      <c r="AS584" s="39">
        <v>1243.05</v>
      </c>
      <c r="AT584" s="39">
        <v>1143.1199999999999</v>
      </c>
      <c r="AU584" s="39">
        <v>1131.83</v>
      </c>
      <c r="AV584" s="39">
        <v>1135.46</v>
      </c>
      <c r="AW584" s="39">
        <v>1141.19</v>
      </c>
      <c r="AX584" s="40">
        <v>1145.5899999999999</v>
      </c>
      <c r="AY584" s="340">
        <v>194.59</v>
      </c>
      <c r="AZ584" s="175">
        <v>5.3451880000000003</v>
      </c>
      <c r="BA584" s="159">
        <v>502.64</v>
      </c>
    </row>
    <row r="585" spans="1:53">
      <c r="A585" s="47">
        <v>7</v>
      </c>
      <c r="B585" s="170">
        <f t="shared" si="64"/>
        <v>1848.7551880000001</v>
      </c>
      <c r="C585" s="170">
        <f t="shared" si="62"/>
        <v>1850.2351880000001</v>
      </c>
      <c r="D585" s="170">
        <f t="shared" si="62"/>
        <v>1850.7151880000001</v>
      </c>
      <c r="E585" s="170">
        <f t="shared" si="62"/>
        <v>1850.645188</v>
      </c>
      <c r="F585" s="170">
        <f t="shared" si="62"/>
        <v>1850.355188</v>
      </c>
      <c r="G585" s="170">
        <f t="shared" si="62"/>
        <v>1959.7351880000001</v>
      </c>
      <c r="H585" s="170">
        <f t="shared" si="62"/>
        <v>1952.4551879999999</v>
      </c>
      <c r="I585" s="170">
        <f t="shared" si="62"/>
        <v>1950.2351880000001</v>
      </c>
      <c r="J585" s="170">
        <f t="shared" si="62"/>
        <v>1944.7551880000001</v>
      </c>
      <c r="K585" s="170">
        <f t="shared" si="62"/>
        <v>1944.4651880000001</v>
      </c>
      <c r="L585" s="170">
        <f t="shared" si="62"/>
        <v>1944.6151879999998</v>
      </c>
      <c r="M585" s="170">
        <f t="shared" si="62"/>
        <v>1944.395188</v>
      </c>
      <c r="N585" s="170">
        <f t="shared" si="62"/>
        <v>1944.6851879999999</v>
      </c>
      <c r="O585" s="170">
        <f t="shared" si="62"/>
        <v>1944.585188</v>
      </c>
      <c r="P585" s="170">
        <f t="shared" si="62"/>
        <v>1944.7351880000001</v>
      </c>
      <c r="Q585" s="170">
        <f t="shared" si="62"/>
        <v>1944.2851879999998</v>
      </c>
      <c r="R585" s="170">
        <f t="shared" si="62"/>
        <v>1954.355188</v>
      </c>
      <c r="S585" s="170">
        <f t="shared" si="63"/>
        <v>1974.3051879999998</v>
      </c>
      <c r="T585" s="170">
        <f t="shared" si="63"/>
        <v>1968.2551880000001</v>
      </c>
      <c r="U585" s="170">
        <f t="shared" si="63"/>
        <v>1916.7151880000001</v>
      </c>
      <c r="V585" s="170">
        <f t="shared" si="63"/>
        <v>1835.5751879999998</v>
      </c>
      <c r="W585" s="170">
        <f t="shared" si="63"/>
        <v>1838.7651879999999</v>
      </c>
      <c r="X585" s="170">
        <f t="shared" si="63"/>
        <v>1845.8251879999998</v>
      </c>
      <c r="Y585" s="170">
        <f t="shared" si="63"/>
        <v>1850.0351879999998</v>
      </c>
      <c r="Z585" s="37"/>
      <c r="AA585" s="38">
        <v>1146.18</v>
      </c>
      <c r="AB585" s="39">
        <v>1147.6600000000001</v>
      </c>
      <c r="AC585" s="39">
        <v>1148.1400000000001</v>
      </c>
      <c r="AD585" s="39">
        <v>1148.07</v>
      </c>
      <c r="AE585" s="39">
        <v>1147.78</v>
      </c>
      <c r="AF585" s="39">
        <v>1257.1600000000001</v>
      </c>
      <c r="AG585" s="39">
        <v>1249.8800000000001</v>
      </c>
      <c r="AH585" s="39">
        <v>1247.6600000000001</v>
      </c>
      <c r="AI585" s="39">
        <v>1242.18</v>
      </c>
      <c r="AJ585" s="39">
        <v>1241.8900000000001</v>
      </c>
      <c r="AK585" s="39">
        <v>1242.04</v>
      </c>
      <c r="AL585" s="39">
        <v>1241.82</v>
      </c>
      <c r="AM585" s="39">
        <v>1242.1099999999999</v>
      </c>
      <c r="AN585" s="39">
        <v>1242.01</v>
      </c>
      <c r="AO585" s="39">
        <v>1242.1600000000001</v>
      </c>
      <c r="AP585" s="39">
        <v>1241.71</v>
      </c>
      <c r="AQ585" s="39">
        <v>1251.78</v>
      </c>
      <c r="AR585" s="39">
        <v>1271.73</v>
      </c>
      <c r="AS585" s="39">
        <v>1265.68</v>
      </c>
      <c r="AT585" s="39">
        <v>1214.1400000000001</v>
      </c>
      <c r="AU585" s="39">
        <v>1133</v>
      </c>
      <c r="AV585" s="39">
        <v>1136.19</v>
      </c>
      <c r="AW585" s="39">
        <v>1143.25</v>
      </c>
      <c r="AX585" s="40">
        <v>1147.46</v>
      </c>
      <c r="AY585" s="340">
        <v>194.59</v>
      </c>
      <c r="AZ585" s="175">
        <v>5.3451880000000003</v>
      </c>
      <c r="BA585" s="159">
        <v>502.64</v>
      </c>
    </row>
    <row r="586" spans="1:53">
      <c r="A586" s="47">
        <v>8</v>
      </c>
      <c r="B586" s="170">
        <f t="shared" si="64"/>
        <v>1849.2751880000001</v>
      </c>
      <c r="C586" s="170">
        <f t="shared" si="62"/>
        <v>1849.9351879999999</v>
      </c>
      <c r="D586" s="170">
        <f t="shared" si="62"/>
        <v>1850.2951880000001</v>
      </c>
      <c r="E586" s="170">
        <f t="shared" si="62"/>
        <v>1849.8451879999998</v>
      </c>
      <c r="F586" s="170">
        <f t="shared" si="62"/>
        <v>1849.355188</v>
      </c>
      <c r="G586" s="170">
        <f t="shared" si="62"/>
        <v>2029.085188</v>
      </c>
      <c r="H586" s="170">
        <f t="shared" si="62"/>
        <v>2022.0451880000001</v>
      </c>
      <c r="I586" s="170">
        <f t="shared" si="62"/>
        <v>2020.2451879999999</v>
      </c>
      <c r="J586" s="170">
        <f t="shared" si="62"/>
        <v>2015.1751879999997</v>
      </c>
      <c r="K586" s="170">
        <f t="shared" si="62"/>
        <v>2014.9451879999997</v>
      </c>
      <c r="L586" s="170">
        <f t="shared" si="62"/>
        <v>2015.3051879999998</v>
      </c>
      <c r="M586" s="170">
        <f t="shared" si="62"/>
        <v>2015.7351880000001</v>
      </c>
      <c r="N586" s="170">
        <f t="shared" si="62"/>
        <v>2015.6551879999997</v>
      </c>
      <c r="O586" s="170">
        <f t="shared" si="62"/>
        <v>2015.9251879999997</v>
      </c>
      <c r="P586" s="170">
        <f t="shared" si="62"/>
        <v>1836.4151879999999</v>
      </c>
      <c r="Q586" s="170">
        <f t="shared" si="62"/>
        <v>1836.3451879999998</v>
      </c>
      <c r="R586" s="170">
        <f t="shared" si="62"/>
        <v>1837.9251879999997</v>
      </c>
      <c r="S586" s="170">
        <f t="shared" si="63"/>
        <v>1864.1351879999997</v>
      </c>
      <c r="T586" s="170">
        <f t="shared" si="63"/>
        <v>1840.0151879999999</v>
      </c>
      <c r="U586" s="170">
        <f t="shared" si="63"/>
        <v>1840.565188</v>
      </c>
      <c r="V586" s="170">
        <f t="shared" si="63"/>
        <v>1844.0051880000001</v>
      </c>
      <c r="W586" s="170">
        <f t="shared" si="63"/>
        <v>1845.395188</v>
      </c>
      <c r="X586" s="170">
        <f t="shared" si="63"/>
        <v>1848.855188</v>
      </c>
      <c r="Y586" s="170">
        <f t="shared" si="63"/>
        <v>1849.9751879999999</v>
      </c>
      <c r="Z586" s="37"/>
      <c r="AA586" s="38">
        <v>1146.7</v>
      </c>
      <c r="AB586" s="39">
        <v>1147.3599999999999</v>
      </c>
      <c r="AC586" s="39">
        <v>1147.72</v>
      </c>
      <c r="AD586" s="39">
        <v>1147.27</v>
      </c>
      <c r="AE586" s="39">
        <v>1146.78</v>
      </c>
      <c r="AF586" s="39">
        <v>1326.51</v>
      </c>
      <c r="AG586" s="39">
        <v>1319.47</v>
      </c>
      <c r="AH586" s="39">
        <v>1317.67</v>
      </c>
      <c r="AI586" s="39">
        <v>1312.6</v>
      </c>
      <c r="AJ586" s="39">
        <v>1312.37</v>
      </c>
      <c r="AK586" s="39">
        <v>1312.73</v>
      </c>
      <c r="AL586" s="39">
        <v>1313.16</v>
      </c>
      <c r="AM586" s="39">
        <v>1313.08</v>
      </c>
      <c r="AN586" s="39">
        <v>1313.35</v>
      </c>
      <c r="AO586" s="39">
        <v>1133.8399999999999</v>
      </c>
      <c r="AP586" s="39">
        <v>1133.77</v>
      </c>
      <c r="AQ586" s="39">
        <v>1135.3499999999999</v>
      </c>
      <c r="AR586" s="39">
        <v>1161.56</v>
      </c>
      <c r="AS586" s="39">
        <v>1137.44</v>
      </c>
      <c r="AT586" s="39">
        <v>1137.99</v>
      </c>
      <c r="AU586" s="39">
        <v>1141.43</v>
      </c>
      <c r="AV586" s="39">
        <v>1142.82</v>
      </c>
      <c r="AW586" s="39">
        <v>1146.28</v>
      </c>
      <c r="AX586" s="40">
        <v>1147.4000000000001</v>
      </c>
      <c r="AY586" s="340">
        <v>194.59</v>
      </c>
      <c r="AZ586" s="175">
        <v>5.3451880000000003</v>
      </c>
      <c r="BA586" s="159">
        <v>502.64</v>
      </c>
    </row>
    <row r="587" spans="1:53">
      <c r="A587" s="47">
        <v>9</v>
      </c>
      <c r="B587" s="170">
        <f t="shared" si="64"/>
        <v>1849.5551879999998</v>
      </c>
      <c r="C587" s="170">
        <f t="shared" si="62"/>
        <v>1850.3451879999998</v>
      </c>
      <c r="D587" s="170">
        <f t="shared" si="62"/>
        <v>1850.8451879999998</v>
      </c>
      <c r="E587" s="170">
        <f t="shared" si="62"/>
        <v>1851.0451880000001</v>
      </c>
      <c r="F587" s="170">
        <f t="shared" si="62"/>
        <v>1851.0351879999998</v>
      </c>
      <c r="G587" s="170">
        <f t="shared" si="62"/>
        <v>2029.9851880000001</v>
      </c>
      <c r="H587" s="170">
        <f t="shared" si="62"/>
        <v>2024.2151880000001</v>
      </c>
      <c r="I587" s="170">
        <f t="shared" si="62"/>
        <v>2023.0751879999998</v>
      </c>
      <c r="J587" s="170">
        <f t="shared" si="62"/>
        <v>2021.9051879999997</v>
      </c>
      <c r="K587" s="170">
        <f t="shared" si="62"/>
        <v>2022.2751880000001</v>
      </c>
      <c r="L587" s="170">
        <f t="shared" si="62"/>
        <v>2022.7951880000001</v>
      </c>
      <c r="M587" s="170">
        <f t="shared" si="62"/>
        <v>2021.5251880000001</v>
      </c>
      <c r="N587" s="170">
        <f t="shared" si="62"/>
        <v>2022.1851879999999</v>
      </c>
      <c r="O587" s="170">
        <f t="shared" si="62"/>
        <v>2022.3251879999998</v>
      </c>
      <c r="P587" s="170">
        <f t="shared" si="62"/>
        <v>2022.1351879999997</v>
      </c>
      <c r="Q587" s="170">
        <f t="shared" si="62"/>
        <v>1841.9251879999997</v>
      </c>
      <c r="R587" s="170">
        <f t="shared" si="62"/>
        <v>1842.6951879999997</v>
      </c>
      <c r="S587" s="170">
        <f t="shared" si="63"/>
        <v>1843.5251880000001</v>
      </c>
      <c r="T587" s="170">
        <f t="shared" si="63"/>
        <v>1843.9751879999999</v>
      </c>
      <c r="U587" s="170">
        <f t="shared" si="63"/>
        <v>1846.335188</v>
      </c>
      <c r="V587" s="170">
        <f t="shared" si="63"/>
        <v>1846.2451879999999</v>
      </c>
      <c r="W587" s="170">
        <f t="shared" si="63"/>
        <v>1846.3051879999998</v>
      </c>
      <c r="X587" s="170">
        <f t="shared" si="63"/>
        <v>1849.2351880000001</v>
      </c>
      <c r="Y587" s="170">
        <f t="shared" si="63"/>
        <v>1850.1151879999998</v>
      </c>
      <c r="Z587" s="37"/>
      <c r="AA587" s="38">
        <v>1146.98</v>
      </c>
      <c r="AB587" s="39">
        <v>1147.77</v>
      </c>
      <c r="AC587" s="39">
        <v>1148.27</v>
      </c>
      <c r="AD587" s="39">
        <v>1148.47</v>
      </c>
      <c r="AE587" s="39">
        <v>1148.46</v>
      </c>
      <c r="AF587" s="39">
        <v>1327.41</v>
      </c>
      <c r="AG587" s="39">
        <v>1321.64</v>
      </c>
      <c r="AH587" s="39">
        <v>1320.5</v>
      </c>
      <c r="AI587" s="39">
        <v>1319.33</v>
      </c>
      <c r="AJ587" s="39">
        <v>1319.7</v>
      </c>
      <c r="AK587" s="39">
        <v>1320.22</v>
      </c>
      <c r="AL587" s="39">
        <v>1318.95</v>
      </c>
      <c r="AM587" s="39">
        <v>1319.61</v>
      </c>
      <c r="AN587" s="39">
        <v>1319.75</v>
      </c>
      <c r="AO587" s="39">
        <v>1319.56</v>
      </c>
      <c r="AP587" s="39">
        <v>1139.3499999999999</v>
      </c>
      <c r="AQ587" s="39">
        <v>1140.1199999999999</v>
      </c>
      <c r="AR587" s="39">
        <v>1140.95</v>
      </c>
      <c r="AS587" s="39">
        <v>1141.4000000000001</v>
      </c>
      <c r="AT587" s="39">
        <v>1143.76</v>
      </c>
      <c r="AU587" s="39">
        <v>1143.67</v>
      </c>
      <c r="AV587" s="39">
        <v>1143.73</v>
      </c>
      <c r="AW587" s="39">
        <v>1146.6600000000001</v>
      </c>
      <c r="AX587" s="40">
        <v>1147.54</v>
      </c>
      <c r="AY587" s="340">
        <v>194.59</v>
      </c>
      <c r="AZ587" s="175">
        <v>5.3451880000000003</v>
      </c>
      <c r="BA587" s="159">
        <v>502.64</v>
      </c>
    </row>
    <row r="588" spans="1:53">
      <c r="A588" s="47">
        <v>10</v>
      </c>
      <c r="B588" s="170">
        <f t="shared" si="64"/>
        <v>1846.315188</v>
      </c>
      <c r="C588" s="170">
        <f t="shared" si="62"/>
        <v>1849.2151880000001</v>
      </c>
      <c r="D588" s="170">
        <f t="shared" si="62"/>
        <v>1849.8851879999997</v>
      </c>
      <c r="E588" s="170">
        <f t="shared" si="62"/>
        <v>1851.0751879999998</v>
      </c>
      <c r="F588" s="170">
        <f t="shared" si="62"/>
        <v>1851.3251879999998</v>
      </c>
      <c r="G588" s="170">
        <f t="shared" si="62"/>
        <v>2031.355188</v>
      </c>
      <c r="H588" s="170">
        <f t="shared" si="62"/>
        <v>2031.7751880000001</v>
      </c>
      <c r="I588" s="170">
        <f t="shared" si="62"/>
        <v>2030.7651879999999</v>
      </c>
      <c r="J588" s="170">
        <f t="shared" si="62"/>
        <v>2028.1951879999997</v>
      </c>
      <c r="K588" s="170">
        <f t="shared" si="62"/>
        <v>2026.7551880000001</v>
      </c>
      <c r="L588" s="170">
        <f t="shared" si="62"/>
        <v>2026.7851879999998</v>
      </c>
      <c r="M588" s="170">
        <f t="shared" si="62"/>
        <v>2026.4951879999999</v>
      </c>
      <c r="N588" s="170">
        <f t="shared" si="62"/>
        <v>2026.4451879999997</v>
      </c>
      <c r="O588" s="170">
        <f t="shared" si="62"/>
        <v>2026.6151879999998</v>
      </c>
      <c r="P588" s="170">
        <f t="shared" si="62"/>
        <v>2027.0451880000001</v>
      </c>
      <c r="Q588" s="170">
        <f t="shared" si="62"/>
        <v>1847.5351879999998</v>
      </c>
      <c r="R588" s="170">
        <f t="shared" si="62"/>
        <v>1847.7751880000001</v>
      </c>
      <c r="S588" s="170">
        <f t="shared" si="63"/>
        <v>1848.4651880000001</v>
      </c>
      <c r="T588" s="170">
        <f t="shared" si="63"/>
        <v>1848.125188</v>
      </c>
      <c r="U588" s="170">
        <f t="shared" si="63"/>
        <v>1846.0351879999998</v>
      </c>
      <c r="V588" s="170">
        <f t="shared" si="63"/>
        <v>1846.0451880000001</v>
      </c>
      <c r="W588" s="170">
        <f t="shared" si="63"/>
        <v>1847.7451879999999</v>
      </c>
      <c r="X588" s="170">
        <f t="shared" si="63"/>
        <v>1849.1651879999999</v>
      </c>
      <c r="Y588" s="170">
        <f t="shared" si="63"/>
        <v>1850.5151879999999</v>
      </c>
      <c r="Z588" s="37"/>
      <c r="AA588" s="38">
        <v>1143.74</v>
      </c>
      <c r="AB588" s="39">
        <v>1146.6400000000001</v>
      </c>
      <c r="AC588" s="39">
        <v>1147.31</v>
      </c>
      <c r="AD588" s="39">
        <v>1148.5</v>
      </c>
      <c r="AE588" s="39">
        <v>1148.75</v>
      </c>
      <c r="AF588" s="39">
        <v>1328.78</v>
      </c>
      <c r="AG588" s="39">
        <v>1329.2</v>
      </c>
      <c r="AH588" s="39">
        <v>1328.19</v>
      </c>
      <c r="AI588" s="39">
        <v>1325.62</v>
      </c>
      <c r="AJ588" s="39">
        <v>1324.18</v>
      </c>
      <c r="AK588" s="39">
        <v>1324.21</v>
      </c>
      <c r="AL588" s="39">
        <v>1323.92</v>
      </c>
      <c r="AM588" s="39">
        <v>1323.87</v>
      </c>
      <c r="AN588" s="39">
        <v>1324.04</v>
      </c>
      <c r="AO588" s="39">
        <v>1324.47</v>
      </c>
      <c r="AP588" s="39">
        <v>1144.96</v>
      </c>
      <c r="AQ588" s="39">
        <v>1145.2</v>
      </c>
      <c r="AR588" s="39">
        <v>1145.8900000000001</v>
      </c>
      <c r="AS588" s="39">
        <v>1145.55</v>
      </c>
      <c r="AT588" s="39">
        <v>1143.46</v>
      </c>
      <c r="AU588" s="39">
        <v>1143.47</v>
      </c>
      <c r="AV588" s="39">
        <v>1145.17</v>
      </c>
      <c r="AW588" s="39">
        <v>1146.5899999999999</v>
      </c>
      <c r="AX588" s="40">
        <v>1147.94</v>
      </c>
      <c r="AY588" s="340">
        <v>194.59</v>
      </c>
      <c r="AZ588" s="175">
        <v>5.3451880000000003</v>
      </c>
      <c r="BA588" s="159">
        <v>502.64</v>
      </c>
    </row>
    <row r="589" spans="1:53">
      <c r="A589" s="47">
        <v>11</v>
      </c>
      <c r="B589" s="170">
        <f t="shared" si="64"/>
        <v>1849.5151879999999</v>
      </c>
      <c r="C589" s="170">
        <f t="shared" si="62"/>
        <v>1850.565188</v>
      </c>
      <c r="D589" s="170">
        <f t="shared" si="62"/>
        <v>1850.8251879999998</v>
      </c>
      <c r="E589" s="170">
        <f t="shared" si="62"/>
        <v>1850.9251879999997</v>
      </c>
      <c r="F589" s="170">
        <f t="shared" si="62"/>
        <v>1851.3851879999997</v>
      </c>
      <c r="G589" s="170">
        <f t="shared" si="62"/>
        <v>2031.1651879999999</v>
      </c>
      <c r="H589" s="170">
        <f t="shared" si="62"/>
        <v>2031.7351880000001</v>
      </c>
      <c r="I589" s="170">
        <f t="shared" si="62"/>
        <v>2031.2451879999999</v>
      </c>
      <c r="J589" s="170">
        <f t="shared" si="62"/>
        <v>2029.4051879999997</v>
      </c>
      <c r="K589" s="170">
        <f t="shared" si="62"/>
        <v>2027.9651880000001</v>
      </c>
      <c r="L589" s="170">
        <f t="shared" si="62"/>
        <v>2027.5951879999998</v>
      </c>
      <c r="M589" s="170">
        <f t="shared" si="62"/>
        <v>2027.4251879999997</v>
      </c>
      <c r="N589" s="170">
        <f t="shared" si="62"/>
        <v>2027.8851879999997</v>
      </c>
      <c r="O589" s="170">
        <f t="shared" si="62"/>
        <v>2028.0351879999998</v>
      </c>
      <c r="P589" s="170">
        <f t="shared" si="62"/>
        <v>2028.4051879999997</v>
      </c>
      <c r="Q589" s="170">
        <f t="shared" si="62"/>
        <v>1848.855188</v>
      </c>
      <c r="R589" s="170">
        <f t="shared" si="62"/>
        <v>1848.7751880000001</v>
      </c>
      <c r="S589" s="170">
        <f t="shared" si="63"/>
        <v>1848.855188</v>
      </c>
      <c r="T589" s="170">
        <f t="shared" si="63"/>
        <v>1848.2251879999999</v>
      </c>
      <c r="U589" s="170">
        <f t="shared" si="63"/>
        <v>1846.9451879999997</v>
      </c>
      <c r="V589" s="170">
        <f t="shared" si="63"/>
        <v>1845.8651879999998</v>
      </c>
      <c r="W589" s="170">
        <f t="shared" si="63"/>
        <v>1847.0351879999998</v>
      </c>
      <c r="X589" s="170">
        <f t="shared" si="63"/>
        <v>1848.565188</v>
      </c>
      <c r="Y589" s="170">
        <f t="shared" si="63"/>
        <v>1850.2851879999998</v>
      </c>
      <c r="Z589" s="37"/>
      <c r="AA589" s="41">
        <v>1146.94</v>
      </c>
      <c r="AB589" s="39">
        <v>1147.99</v>
      </c>
      <c r="AC589" s="39">
        <v>1148.25</v>
      </c>
      <c r="AD589" s="39">
        <v>1148.3499999999999</v>
      </c>
      <c r="AE589" s="39">
        <v>1148.81</v>
      </c>
      <c r="AF589" s="39">
        <v>1328.59</v>
      </c>
      <c r="AG589" s="39">
        <v>1329.16</v>
      </c>
      <c r="AH589" s="39">
        <v>1328.67</v>
      </c>
      <c r="AI589" s="39">
        <v>1326.83</v>
      </c>
      <c r="AJ589" s="39">
        <v>1325.39</v>
      </c>
      <c r="AK589" s="39">
        <v>1325.02</v>
      </c>
      <c r="AL589" s="39">
        <v>1324.85</v>
      </c>
      <c r="AM589" s="39">
        <v>1325.31</v>
      </c>
      <c r="AN589" s="39">
        <v>1325.46</v>
      </c>
      <c r="AO589" s="39">
        <v>1325.83</v>
      </c>
      <c r="AP589" s="39">
        <v>1146.28</v>
      </c>
      <c r="AQ589" s="39">
        <v>1146.2</v>
      </c>
      <c r="AR589" s="39">
        <v>1146.28</v>
      </c>
      <c r="AS589" s="39">
        <v>1145.6500000000001</v>
      </c>
      <c r="AT589" s="39">
        <v>1144.3699999999999</v>
      </c>
      <c r="AU589" s="39">
        <v>1143.29</v>
      </c>
      <c r="AV589" s="39">
        <v>1144.46</v>
      </c>
      <c r="AW589" s="39">
        <v>1145.99</v>
      </c>
      <c r="AX589" s="40">
        <v>1147.71</v>
      </c>
      <c r="AY589" s="340">
        <v>194.59</v>
      </c>
      <c r="AZ589" s="175">
        <v>5.3451880000000003</v>
      </c>
      <c r="BA589" s="159">
        <v>502.64</v>
      </c>
    </row>
    <row r="590" spans="1:53">
      <c r="A590" s="47">
        <v>12</v>
      </c>
      <c r="B590" s="170">
        <f t="shared" si="64"/>
        <v>1850.585188</v>
      </c>
      <c r="C590" s="170">
        <f t="shared" si="62"/>
        <v>1852.5151879999999</v>
      </c>
      <c r="D590" s="170">
        <f t="shared" si="62"/>
        <v>1852.6151879999998</v>
      </c>
      <c r="E590" s="170">
        <f t="shared" si="62"/>
        <v>1852.605188</v>
      </c>
      <c r="F590" s="170">
        <f t="shared" si="62"/>
        <v>1852.3851879999997</v>
      </c>
      <c r="G590" s="170">
        <f t="shared" si="62"/>
        <v>2031.1951879999997</v>
      </c>
      <c r="H590" s="170">
        <f t="shared" si="62"/>
        <v>2028.1151879999998</v>
      </c>
      <c r="I590" s="170">
        <f t="shared" si="62"/>
        <v>2026.605188</v>
      </c>
      <c r="J590" s="170">
        <f t="shared" si="62"/>
        <v>2024.335188</v>
      </c>
      <c r="K590" s="170">
        <f t="shared" si="62"/>
        <v>2023.4351879999999</v>
      </c>
      <c r="L590" s="170">
        <f t="shared" si="62"/>
        <v>2023.2851879999998</v>
      </c>
      <c r="M590" s="170">
        <f t="shared" si="62"/>
        <v>2023.0951879999998</v>
      </c>
      <c r="N590" s="170">
        <f t="shared" si="62"/>
        <v>2023.625188</v>
      </c>
      <c r="O590" s="170">
        <f t="shared" si="62"/>
        <v>2023.3451879999998</v>
      </c>
      <c r="P590" s="170">
        <f t="shared" si="62"/>
        <v>2023.4551879999999</v>
      </c>
      <c r="Q590" s="170">
        <f t="shared" si="62"/>
        <v>1843.1851879999999</v>
      </c>
      <c r="R590" s="170">
        <f t="shared" si="62"/>
        <v>1843.6951879999997</v>
      </c>
      <c r="S590" s="170">
        <f t="shared" si="63"/>
        <v>1844.7051879999999</v>
      </c>
      <c r="T590" s="170">
        <f t="shared" si="63"/>
        <v>1845.565188</v>
      </c>
      <c r="U590" s="170">
        <f t="shared" si="63"/>
        <v>1843.8851879999997</v>
      </c>
      <c r="V590" s="170">
        <f t="shared" si="63"/>
        <v>1844.355188</v>
      </c>
      <c r="W590" s="170">
        <f t="shared" si="63"/>
        <v>1844.605188</v>
      </c>
      <c r="X590" s="170">
        <f t="shared" si="63"/>
        <v>1848.3051879999998</v>
      </c>
      <c r="Y590" s="170">
        <f t="shared" si="63"/>
        <v>1850.0751879999998</v>
      </c>
      <c r="Z590" s="37"/>
      <c r="AA590" s="41">
        <v>1148.01</v>
      </c>
      <c r="AB590" s="39">
        <v>1149.94</v>
      </c>
      <c r="AC590" s="39">
        <v>1150.04</v>
      </c>
      <c r="AD590" s="39">
        <v>1150.03</v>
      </c>
      <c r="AE590" s="39">
        <v>1149.81</v>
      </c>
      <c r="AF590" s="39">
        <v>1328.62</v>
      </c>
      <c r="AG590" s="39">
        <v>1325.54</v>
      </c>
      <c r="AH590" s="39">
        <v>1324.03</v>
      </c>
      <c r="AI590" s="39">
        <v>1321.76</v>
      </c>
      <c r="AJ590" s="39">
        <v>1320.86</v>
      </c>
      <c r="AK590" s="39">
        <v>1320.71</v>
      </c>
      <c r="AL590" s="39">
        <v>1320.52</v>
      </c>
      <c r="AM590" s="39">
        <v>1321.05</v>
      </c>
      <c r="AN590" s="39">
        <v>1320.77</v>
      </c>
      <c r="AO590" s="39">
        <v>1320.88</v>
      </c>
      <c r="AP590" s="39">
        <v>1140.6099999999999</v>
      </c>
      <c r="AQ590" s="39">
        <v>1141.1199999999999</v>
      </c>
      <c r="AR590" s="39">
        <v>1142.1300000000001</v>
      </c>
      <c r="AS590" s="39">
        <v>1142.99</v>
      </c>
      <c r="AT590" s="39">
        <v>1141.31</v>
      </c>
      <c r="AU590" s="39">
        <v>1141.78</v>
      </c>
      <c r="AV590" s="39">
        <v>1142.03</v>
      </c>
      <c r="AW590" s="39">
        <v>1145.73</v>
      </c>
      <c r="AX590" s="40">
        <v>1147.5</v>
      </c>
      <c r="AY590" s="340">
        <v>194.59</v>
      </c>
      <c r="AZ590" s="175">
        <v>5.3451880000000003</v>
      </c>
      <c r="BA590" s="159">
        <v>502.64</v>
      </c>
    </row>
    <row r="591" spans="1:53">
      <c r="A591" s="47">
        <v>13</v>
      </c>
      <c r="B591" s="170">
        <f t="shared" si="64"/>
        <v>1850.6651879999999</v>
      </c>
      <c r="C591" s="170">
        <f t="shared" si="62"/>
        <v>1851.5551879999998</v>
      </c>
      <c r="D591" s="170">
        <f t="shared" si="62"/>
        <v>1851.7651879999999</v>
      </c>
      <c r="E591" s="170">
        <f t="shared" si="62"/>
        <v>1851.625188</v>
      </c>
      <c r="F591" s="170">
        <f t="shared" si="62"/>
        <v>1851.3851879999997</v>
      </c>
      <c r="G591" s="170">
        <f t="shared" si="62"/>
        <v>2030.1151879999998</v>
      </c>
      <c r="H591" s="170">
        <f t="shared" si="62"/>
        <v>2026.2351880000001</v>
      </c>
      <c r="I591" s="170">
        <f t="shared" si="62"/>
        <v>2024.7351880000001</v>
      </c>
      <c r="J591" s="170">
        <f t="shared" si="62"/>
        <v>2022.3451879999998</v>
      </c>
      <c r="K591" s="170">
        <f t="shared" si="62"/>
        <v>2021.4951879999999</v>
      </c>
      <c r="L591" s="170">
        <f t="shared" si="62"/>
        <v>2021.0951879999998</v>
      </c>
      <c r="M591" s="170">
        <f t="shared" si="62"/>
        <v>2020.9551879999999</v>
      </c>
      <c r="N591" s="170">
        <f t="shared" si="62"/>
        <v>2021.7451879999999</v>
      </c>
      <c r="O591" s="170">
        <f t="shared" si="62"/>
        <v>2022.5151879999999</v>
      </c>
      <c r="P591" s="170">
        <f t="shared" si="62"/>
        <v>2022.7451879999999</v>
      </c>
      <c r="Q591" s="170">
        <f t="shared" si="62"/>
        <v>2022.5351879999998</v>
      </c>
      <c r="R591" s="170">
        <f t="shared" si="62"/>
        <v>2023.2851879999998</v>
      </c>
      <c r="S591" s="170">
        <f t="shared" si="63"/>
        <v>1843.9351879999999</v>
      </c>
      <c r="T591" s="170">
        <f t="shared" si="63"/>
        <v>1844.4151879999999</v>
      </c>
      <c r="U591" s="170">
        <f t="shared" si="63"/>
        <v>1842.835188</v>
      </c>
      <c r="V591" s="170">
        <f t="shared" si="63"/>
        <v>1842.065188</v>
      </c>
      <c r="W591" s="170">
        <f t="shared" si="63"/>
        <v>1841.5551879999998</v>
      </c>
      <c r="X591" s="170">
        <f t="shared" si="63"/>
        <v>1846.3051879999998</v>
      </c>
      <c r="Y591" s="170">
        <f t="shared" si="63"/>
        <v>1850.1551879999997</v>
      </c>
      <c r="Z591" s="37"/>
      <c r="AA591" s="41">
        <v>1148.0899999999999</v>
      </c>
      <c r="AB591" s="39">
        <v>1148.98</v>
      </c>
      <c r="AC591" s="39">
        <v>1149.19</v>
      </c>
      <c r="AD591" s="39">
        <v>1149.05</v>
      </c>
      <c r="AE591" s="39">
        <v>1148.81</v>
      </c>
      <c r="AF591" s="39">
        <v>1327.54</v>
      </c>
      <c r="AG591" s="39">
        <v>1323.66</v>
      </c>
      <c r="AH591" s="39">
        <v>1322.16</v>
      </c>
      <c r="AI591" s="39">
        <v>1319.77</v>
      </c>
      <c r="AJ591" s="39">
        <v>1318.92</v>
      </c>
      <c r="AK591" s="39">
        <v>1318.52</v>
      </c>
      <c r="AL591" s="39">
        <v>1318.38</v>
      </c>
      <c r="AM591" s="39">
        <v>1319.17</v>
      </c>
      <c r="AN591" s="39">
        <v>1319.94</v>
      </c>
      <c r="AO591" s="39">
        <v>1320.17</v>
      </c>
      <c r="AP591" s="39">
        <v>1319.96</v>
      </c>
      <c r="AQ591" s="39">
        <v>1320.71</v>
      </c>
      <c r="AR591" s="39">
        <v>1141.3599999999999</v>
      </c>
      <c r="AS591" s="39">
        <v>1141.8399999999999</v>
      </c>
      <c r="AT591" s="39">
        <v>1140.26</v>
      </c>
      <c r="AU591" s="39">
        <v>1139.49</v>
      </c>
      <c r="AV591" s="39">
        <v>1138.98</v>
      </c>
      <c r="AW591" s="39">
        <v>1143.73</v>
      </c>
      <c r="AX591" s="40">
        <v>1147.58</v>
      </c>
      <c r="AY591" s="340">
        <v>194.59</v>
      </c>
      <c r="AZ591" s="175">
        <v>5.3451880000000003</v>
      </c>
      <c r="BA591" s="159">
        <v>502.64</v>
      </c>
    </row>
    <row r="592" spans="1:53">
      <c r="A592" s="47">
        <v>14</v>
      </c>
      <c r="B592" s="170">
        <f t="shared" si="64"/>
        <v>1850.0051880000001</v>
      </c>
      <c r="C592" s="170">
        <f t="shared" si="62"/>
        <v>1851.875188</v>
      </c>
      <c r="D592" s="170">
        <f t="shared" si="62"/>
        <v>1852.145188</v>
      </c>
      <c r="E592" s="170">
        <f t="shared" si="62"/>
        <v>1851.9151879999999</v>
      </c>
      <c r="F592" s="170">
        <f t="shared" si="62"/>
        <v>1851.565188</v>
      </c>
      <c r="G592" s="170">
        <f t="shared" si="62"/>
        <v>2030.4351879999999</v>
      </c>
      <c r="H592" s="170">
        <f t="shared" si="62"/>
        <v>2026.1151879999998</v>
      </c>
      <c r="I592" s="170">
        <f t="shared" si="62"/>
        <v>2025.1151879999998</v>
      </c>
      <c r="J592" s="170">
        <f t="shared" si="62"/>
        <v>2024.2051879999999</v>
      </c>
      <c r="K592" s="170">
        <f t="shared" si="62"/>
        <v>2023.9051879999997</v>
      </c>
      <c r="L592" s="170">
        <f t="shared" si="62"/>
        <v>2025.0251880000001</v>
      </c>
      <c r="M592" s="170">
        <f t="shared" si="62"/>
        <v>2024.5451880000001</v>
      </c>
      <c r="N592" s="170">
        <f t="shared" si="62"/>
        <v>2024.835188</v>
      </c>
      <c r="O592" s="170">
        <f t="shared" si="62"/>
        <v>2024.6551879999997</v>
      </c>
      <c r="P592" s="170">
        <f t="shared" si="62"/>
        <v>2025.5351879999998</v>
      </c>
      <c r="Q592" s="170">
        <f t="shared" si="62"/>
        <v>2023.375188</v>
      </c>
      <c r="R592" s="170">
        <f t="shared" si="62"/>
        <v>2024.4951879999999</v>
      </c>
      <c r="S592" s="170">
        <f t="shared" si="63"/>
        <v>1843.8851879999997</v>
      </c>
      <c r="T592" s="170">
        <f t="shared" si="63"/>
        <v>1842.7251879999999</v>
      </c>
      <c r="U592" s="170">
        <f t="shared" si="63"/>
        <v>1842.5951879999998</v>
      </c>
      <c r="V592" s="170">
        <f t="shared" si="63"/>
        <v>1843.4251879999997</v>
      </c>
      <c r="W592" s="170">
        <f t="shared" si="63"/>
        <v>1845.3451879999998</v>
      </c>
      <c r="X592" s="170">
        <f t="shared" si="63"/>
        <v>1590.6751879999999</v>
      </c>
      <c r="Y592" s="170">
        <f t="shared" si="63"/>
        <v>1590.4451879999999</v>
      </c>
      <c r="Z592" s="37"/>
      <c r="AA592" s="41">
        <v>1147.43</v>
      </c>
      <c r="AB592" s="39">
        <v>1149.3</v>
      </c>
      <c r="AC592" s="39">
        <v>1149.57</v>
      </c>
      <c r="AD592" s="39">
        <v>1149.3399999999999</v>
      </c>
      <c r="AE592" s="39">
        <v>1148.99</v>
      </c>
      <c r="AF592" s="39">
        <v>1327.86</v>
      </c>
      <c r="AG592" s="39">
        <v>1323.54</v>
      </c>
      <c r="AH592" s="39">
        <v>1322.54</v>
      </c>
      <c r="AI592" s="39">
        <v>1321.63</v>
      </c>
      <c r="AJ592" s="39">
        <v>1321.33</v>
      </c>
      <c r="AK592" s="39">
        <v>1322.45</v>
      </c>
      <c r="AL592" s="39">
        <v>1321.97</v>
      </c>
      <c r="AM592" s="39">
        <v>1322.26</v>
      </c>
      <c r="AN592" s="39">
        <v>1322.08</v>
      </c>
      <c r="AO592" s="39">
        <v>1322.96</v>
      </c>
      <c r="AP592" s="39">
        <v>1320.8</v>
      </c>
      <c r="AQ592" s="39">
        <v>1321.92</v>
      </c>
      <c r="AR592" s="39">
        <v>1141.31</v>
      </c>
      <c r="AS592" s="39">
        <v>1140.1500000000001</v>
      </c>
      <c r="AT592" s="39">
        <v>1140.02</v>
      </c>
      <c r="AU592" s="39">
        <v>1140.8499999999999</v>
      </c>
      <c r="AV592" s="39">
        <v>1142.77</v>
      </c>
      <c r="AW592" s="39">
        <v>888.1</v>
      </c>
      <c r="AX592" s="40">
        <v>887.87</v>
      </c>
      <c r="AY592" s="340">
        <v>194.59</v>
      </c>
      <c r="AZ592" s="175">
        <v>5.3451880000000003</v>
      </c>
      <c r="BA592" s="159">
        <v>502.64</v>
      </c>
    </row>
    <row r="593" spans="1:53">
      <c r="A593" s="47">
        <v>15</v>
      </c>
      <c r="B593" s="170">
        <f t="shared" si="64"/>
        <v>1593.3251879999998</v>
      </c>
      <c r="C593" s="170">
        <f t="shared" si="62"/>
        <v>1593.1651879999999</v>
      </c>
      <c r="D593" s="170">
        <f t="shared" si="62"/>
        <v>1592.2651879999999</v>
      </c>
      <c r="E593" s="170">
        <f t="shared" si="62"/>
        <v>1591.6951879999999</v>
      </c>
      <c r="F593" s="170">
        <f t="shared" si="62"/>
        <v>1582.3651879999998</v>
      </c>
      <c r="G593" s="170">
        <f t="shared" si="62"/>
        <v>1592.3651879999998</v>
      </c>
      <c r="H593" s="170">
        <f t="shared" si="62"/>
        <v>1596.0051879999999</v>
      </c>
      <c r="I593" s="170">
        <f t="shared" si="62"/>
        <v>1646.5451880000001</v>
      </c>
      <c r="J593" s="170">
        <f t="shared" si="62"/>
        <v>1595.0551879999998</v>
      </c>
      <c r="K593" s="170">
        <f t="shared" si="62"/>
        <v>1594.4851879999999</v>
      </c>
      <c r="L593" s="170">
        <f t="shared" si="62"/>
        <v>1594.1351879999997</v>
      </c>
      <c r="M593" s="170">
        <f t="shared" si="62"/>
        <v>1593.2151879999999</v>
      </c>
      <c r="N593" s="170">
        <f t="shared" si="62"/>
        <v>1592.815188</v>
      </c>
      <c r="O593" s="170">
        <f t="shared" si="62"/>
        <v>1591.625188</v>
      </c>
      <c r="P593" s="170">
        <f t="shared" si="62"/>
        <v>1591.5451880000001</v>
      </c>
      <c r="Q593" s="170">
        <f t="shared" si="62"/>
        <v>1592.1351879999997</v>
      </c>
      <c r="R593" s="170">
        <f t="shared" si="62"/>
        <v>1594.335188</v>
      </c>
      <c r="S593" s="170">
        <f t="shared" si="63"/>
        <v>1679.6651879999999</v>
      </c>
      <c r="T593" s="170">
        <f t="shared" si="63"/>
        <v>1722.5051879999999</v>
      </c>
      <c r="U593" s="170">
        <f t="shared" si="63"/>
        <v>1674.7151879999999</v>
      </c>
      <c r="V593" s="170">
        <f t="shared" si="63"/>
        <v>1618.9951879999999</v>
      </c>
      <c r="W593" s="170">
        <f t="shared" si="63"/>
        <v>1590.0251880000001</v>
      </c>
      <c r="X593" s="170">
        <f t="shared" si="63"/>
        <v>1596.105188</v>
      </c>
      <c r="Y593" s="170">
        <f t="shared" si="63"/>
        <v>1596.395188</v>
      </c>
      <c r="Z593" s="37"/>
      <c r="AA593" s="41">
        <v>890.75</v>
      </c>
      <c r="AB593" s="39">
        <v>890.59</v>
      </c>
      <c r="AC593" s="39">
        <v>889.69</v>
      </c>
      <c r="AD593" s="39">
        <v>889.12</v>
      </c>
      <c r="AE593" s="39">
        <v>879.79</v>
      </c>
      <c r="AF593" s="39">
        <v>889.79</v>
      </c>
      <c r="AG593" s="39">
        <v>893.43</v>
      </c>
      <c r="AH593" s="39">
        <v>943.97</v>
      </c>
      <c r="AI593" s="39">
        <v>892.48</v>
      </c>
      <c r="AJ593" s="39">
        <v>891.91</v>
      </c>
      <c r="AK593" s="39">
        <v>891.56</v>
      </c>
      <c r="AL593" s="39">
        <v>890.64</v>
      </c>
      <c r="AM593" s="39">
        <v>890.24</v>
      </c>
      <c r="AN593" s="39">
        <v>889.05</v>
      </c>
      <c r="AO593" s="39">
        <v>888.97</v>
      </c>
      <c r="AP593" s="39">
        <v>889.56</v>
      </c>
      <c r="AQ593" s="39">
        <v>891.76</v>
      </c>
      <c r="AR593" s="39">
        <v>977.09</v>
      </c>
      <c r="AS593" s="39">
        <v>1019.93</v>
      </c>
      <c r="AT593" s="39">
        <v>972.14</v>
      </c>
      <c r="AU593" s="39">
        <v>916.42</v>
      </c>
      <c r="AV593" s="39">
        <v>887.45</v>
      </c>
      <c r="AW593" s="39">
        <v>893.53</v>
      </c>
      <c r="AX593" s="40">
        <v>893.82</v>
      </c>
      <c r="AY593" s="340">
        <v>194.59</v>
      </c>
      <c r="AZ593" s="175">
        <v>5.3451880000000003</v>
      </c>
      <c r="BA593" s="159">
        <v>502.64</v>
      </c>
    </row>
    <row r="594" spans="1:53">
      <c r="A594" s="47">
        <v>16</v>
      </c>
      <c r="B594" s="170">
        <f t="shared" si="64"/>
        <v>1594.5151879999999</v>
      </c>
      <c r="C594" s="170">
        <f t="shared" si="62"/>
        <v>1592.6751879999999</v>
      </c>
      <c r="D594" s="170">
        <f t="shared" si="62"/>
        <v>1593.5051879999999</v>
      </c>
      <c r="E594" s="170">
        <f t="shared" si="62"/>
        <v>1579.0051879999999</v>
      </c>
      <c r="F594" s="170">
        <f t="shared" si="62"/>
        <v>1585.7051879999999</v>
      </c>
      <c r="G594" s="170">
        <f t="shared" si="62"/>
        <v>1590.1351879999997</v>
      </c>
      <c r="H594" s="170">
        <f t="shared" si="62"/>
        <v>1634.7951880000001</v>
      </c>
      <c r="I594" s="170">
        <f t="shared" si="62"/>
        <v>1632.8051879999998</v>
      </c>
      <c r="J594" s="170">
        <f t="shared" si="62"/>
        <v>1629.8251879999998</v>
      </c>
      <c r="K594" s="170">
        <f t="shared" si="62"/>
        <v>1632.905188</v>
      </c>
      <c r="L594" s="170">
        <f t="shared" si="62"/>
        <v>1626.1651879999999</v>
      </c>
      <c r="M594" s="170">
        <f t="shared" si="62"/>
        <v>1618.2151879999999</v>
      </c>
      <c r="N594" s="170">
        <f t="shared" si="62"/>
        <v>1617.0251880000001</v>
      </c>
      <c r="O594" s="170">
        <f t="shared" si="62"/>
        <v>1623.7451879999999</v>
      </c>
      <c r="P594" s="170">
        <f t="shared" si="62"/>
        <v>1624.1951879999999</v>
      </c>
      <c r="Q594" s="170">
        <f t="shared" si="62"/>
        <v>1626.7851879999998</v>
      </c>
      <c r="R594" s="170">
        <f t="shared" ref="R594:R609" si="65">AQ594+$BA594+$AZ594+$AY594</f>
        <v>1677.0951879999998</v>
      </c>
      <c r="S594" s="170">
        <f t="shared" si="63"/>
        <v>1681.7451879999999</v>
      </c>
      <c r="T594" s="170">
        <f t="shared" si="63"/>
        <v>1678.2751880000001</v>
      </c>
      <c r="U594" s="170">
        <f t="shared" si="63"/>
        <v>1689.1951879999999</v>
      </c>
      <c r="V594" s="170">
        <f t="shared" si="63"/>
        <v>1629.0751879999998</v>
      </c>
      <c r="W594" s="170">
        <f t="shared" si="63"/>
        <v>1587.7551879999999</v>
      </c>
      <c r="X594" s="170">
        <f t="shared" si="63"/>
        <v>1595.7051879999999</v>
      </c>
      <c r="Y594" s="170">
        <f t="shared" si="63"/>
        <v>1595.065188</v>
      </c>
      <c r="Z594" s="37"/>
      <c r="AA594" s="41">
        <v>891.94</v>
      </c>
      <c r="AB594" s="39">
        <v>890.1</v>
      </c>
      <c r="AC594" s="39">
        <v>890.93</v>
      </c>
      <c r="AD594" s="39">
        <v>876.43</v>
      </c>
      <c r="AE594" s="39">
        <v>883.13</v>
      </c>
      <c r="AF594" s="39">
        <v>887.56</v>
      </c>
      <c r="AG594" s="39">
        <v>932.22</v>
      </c>
      <c r="AH594" s="39">
        <v>930.23</v>
      </c>
      <c r="AI594" s="39">
        <v>927.25</v>
      </c>
      <c r="AJ594" s="39">
        <v>930.33</v>
      </c>
      <c r="AK594" s="39">
        <v>923.59</v>
      </c>
      <c r="AL594" s="39">
        <v>915.64</v>
      </c>
      <c r="AM594" s="39">
        <v>914.45</v>
      </c>
      <c r="AN594" s="39">
        <v>921.17</v>
      </c>
      <c r="AO594" s="39">
        <v>921.62</v>
      </c>
      <c r="AP594" s="39">
        <v>924.21</v>
      </c>
      <c r="AQ594" s="39">
        <v>974.52</v>
      </c>
      <c r="AR594" s="39">
        <v>979.17</v>
      </c>
      <c r="AS594" s="39">
        <v>975.7</v>
      </c>
      <c r="AT594" s="39">
        <v>986.62</v>
      </c>
      <c r="AU594" s="39">
        <v>926.5</v>
      </c>
      <c r="AV594" s="39">
        <v>885.18</v>
      </c>
      <c r="AW594" s="39">
        <v>893.13</v>
      </c>
      <c r="AX594" s="40">
        <v>892.49</v>
      </c>
      <c r="AY594" s="340">
        <v>194.59</v>
      </c>
      <c r="AZ594" s="175">
        <v>5.3451880000000003</v>
      </c>
      <c r="BA594" s="159">
        <v>502.64</v>
      </c>
    </row>
    <row r="595" spans="1:53">
      <c r="A595" s="47">
        <v>17</v>
      </c>
      <c r="B595" s="170">
        <f t="shared" si="64"/>
        <v>1601.2051879999999</v>
      </c>
      <c r="C595" s="170">
        <f t="shared" si="64"/>
        <v>1601.315188</v>
      </c>
      <c r="D595" s="170">
        <f t="shared" si="64"/>
        <v>1600.2751880000001</v>
      </c>
      <c r="E595" s="170">
        <f t="shared" si="64"/>
        <v>1599.375188</v>
      </c>
      <c r="F595" s="170">
        <f t="shared" si="64"/>
        <v>1586.1651879999999</v>
      </c>
      <c r="G595" s="170">
        <f t="shared" si="64"/>
        <v>1588.655188</v>
      </c>
      <c r="H595" s="170">
        <f t="shared" si="64"/>
        <v>1594.7751880000001</v>
      </c>
      <c r="I595" s="170">
        <f t="shared" si="64"/>
        <v>1597.7151879999999</v>
      </c>
      <c r="J595" s="170">
        <f t="shared" si="64"/>
        <v>1602.815188</v>
      </c>
      <c r="K595" s="170">
        <f t="shared" si="64"/>
        <v>1606.6951879999999</v>
      </c>
      <c r="L595" s="170">
        <f t="shared" si="64"/>
        <v>1600.9751879999999</v>
      </c>
      <c r="M595" s="170">
        <f t="shared" si="64"/>
        <v>1599.5551879999998</v>
      </c>
      <c r="N595" s="170">
        <f t="shared" si="64"/>
        <v>1598.5451880000001</v>
      </c>
      <c r="O595" s="170">
        <f t="shared" si="64"/>
        <v>1597.4451879999999</v>
      </c>
      <c r="P595" s="170">
        <f t="shared" si="64"/>
        <v>1597.4351879999999</v>
      </c>
      <c r="Q595" s="170">
        <f t="shared" si="64"/>
        <v>1598.4251879999999</v>
      </c>
      <c r="R595" s="170">
        <f t="shared" si="65"/>
        <v>1600.5751879999998</v>
      </c>
      <c r="S595" s="170">
        <f t="shared" si="63"/>
        <v>1603.9351879999999</v>
      </c>
      <c r="T595" s="170">
        <f t="shared" si="63"/>
        <v>1606.1351879999997</v>
      </c>
      <c r="U595" s="170">
        <f t="shared" si="63"/>
        <v>1604.2551879999999</v>
      </c>
      <c r="V595" s="170">
        <f t="shared" si="63"/>
        <v>1600.9951879999999</v>
      </c>
      <c r="W595" s="170">
        <f t="shared" si="63"/>
        <v>1587.7751880000001</v>
      </c>
      <c r="X595" s="170">
        <f t="shared" si="63"/>
        <v>1599.9251879999999</v>
      </c>
      <c r="Y595" s="170">
        <f t="shared" si="63"/>
        <v>1600.605188</v>
      </c>
      <c r="Z595" s="37"/>
      <c r="AA595" s="41">
        <v>898.63</v>
      </c>
      <c r="AB595" s="39">
        <v>898.74</v>
      </c>
      <c r="AC595" s="39">
        <v>897.7</v>
      </c>
      <c r="AD595" s="39">
        <v>896.8</v>
      </c>
      <c r="AE595" s="39">
        <v>883.59</v>
      </c>
      <c r="AF595" s="39">
        <v>886.08</v>
      </c>
      <c r="AG595" s="39">
        <v>892.2</v>
      </c>
      <c r="AH595" s="39">
        <v>895.14</v>
      </c>
      <c r="AI595" s="39">
        <v>900.24</v>
      </c>
      <c r="AJ595" s="39">
        <v>904.12</v>
      </c>
      <c r="AK595" s="39">
        <v>898.4</v>
      </c>
      <c r="AL595" s="39">
        <v>896.98</v>
      </c>
      <c r="AM595" s="39">
        <v>895.97</v>
      </c>
      <c r="AN595" s="39">
        <v>894.87</v>
      </c>
      <c r="AO595" s="39">
        <v>894.86</v>
      </c>
      <c r="AP595" s="39">
        <v>895.85</v>
      </c>
      <c r="AQ595" s="39">
        <v>898</v>
      </c>
      <c r="AR595" s="39">
        <v>901.36</v>
      </c>
      <c r="AS595" s="39">
        <v>903.56</v>
      </c>
      <c r="AT595" s="39">
        <v>901.68</v>
      </c>
      <c r="AU595" s="39">
        <v>898.42</v>
      </c>
      <c r="AV595" s="39">
        <v>885.2</v>
      </c>
      <c r="AW595" s="39">
        <v>897.35</v>
      </c>
      <c r="AX595" s="40">
        <v>898.03</v>
      </c>
      <c r="AY595" s="340">
        <v>194.59</v>
      </c>
      <c r="AZ595" s="175">
        <v>5.3451880000000003</v>
      </c>
      <c r="BA595" s="159">
        <v>502.64</v>
      </c>
    </row>
    <row r="596" spans="1:53">
      <c r="A596" s="47">
        <v>18</v>
      </c>
      <c r="B596" s="170">
        <f t="shared" si="64"/>
        <v>1601.065188</v>
      </c>
      <c r="C596" s="170">
        <f t="shared" si="64"/>
        <v>1600.9451879999999</v>
      </c>
      <c r="D596" s="170">
        <f t="shared" si="64"/>
        <v>1600.8651879999998</v>
      </c>
      <c r="E596" s="170">
        <f t="shared" si="64"/>
        <v>1585.0751879999998</v>
      </c>
      <c r="F596" s="170">
        <f t="shared" si="64"/>
        <v>1586.335188</v>
      </c>
      <c r="G596" s="170">
        <f t="shared" si="64"/>
        <v>1587.3051879999998</v>
      </c>
      <c r="H596" s="170">
        <f t="shared" si="64"/>
        <v>1592.2151879999999</v>
      </c>
      <c r="I596" s="170">
        <f t="shared" si="64"/>
        <v>1596.9551879999999</v>
      </c>
      <c r="J596" s="170">
        <f t="shared" si="64"/>
        <v>1598.9951879999999</v>
      </c>
      <c r="K596" s="170">
        <f t="shared" si="64"/>
        <v>1603.6951879999999</v>
      </c>
      <c r="L596" s="170">
        <f t="shared" si="64"/>
        <v>1602.895188</v>
      </c>
      <c r="M596" s="170">
        <f t="shared" si="64"/>
        <v>1602.2251879999999</v>
      </c>
      <c r="N596" s="170">
        <f t="shared" si="64"/>
        <v>1601.085188</v>
      </c>
      <c r="O596" s="170">
        <f t="shared" si="64"/>
        <v>1600.7051879999999</v>
      </c>
      <c r="P596" s="170">
        <f t="shared" si="64"/>
        <v>1601.7551879999999</v>
      </c>
      <c r="Q596" s="170">
        <f t="shared" si="64"/>
        <v>1603.4351879999999</v>
      </c>
      <c r="R596" s="170">
        <f t="shared" si="65"/>
        <v>1605.405188</v>
      </c>
      <c r="S596" s="170">
        <f t="shared" si="63"/>
        <v>1626.7951880000001</v>
      </c>
      <c r="T596" s="170">
        <f t="shared" si="63"/>
        <v>1631.7551879999999</v>
      </c>
      <c r="U596" s="170">
        <f t="shared" si="63"/>
        <v>1643.0951879999998</v>
      </c>
      <c r="V596" s="170">
        <f t="shared" si="63"/>
        <v>1603.585188</v>
      </c>
      <c r="W596" s="170">
        <f t="shared" si="63"/>
        <v>1596.2151879999999</v>
      </c>
      <c r="X596" s="170">
        <f t="shared" si="63"/>
        <v>1600.5351879999998</v>
      </c>
      <c r="Y596" s="170">
        <f t="shared" si="63"/>
        <v>1601.2851879999998</v>
      </c>
      <c r="Z596" s="37"/>
      <c r="AA596" s="41">
        <v>898.49</v>
      </c>
      <c r="AB596" s="39">
        <v>898.37</v>
      </c>
      <c r="AC596" s="39">
        <v>898.29</v>
      </c>
      <c r="AD596" s="39">
        <v>882.5</v>
      </c>
      <c r="AE596" s="39">
        <v>883.76</v>
      </c>
      <c r="AF596" s="39">
        <v>884.73</v>
      </c>
      <c r="AG596" s="39">
        <v>889.64</v>
      </c>
      <c r="AH596" s="39">
        <v>894.38</v>
      </c>
      <c r="AI596" s="39">
        <v>896.42</v>
      </c>
      <c r="AJ596" s="39">
        <v>901.12</v>
      </c>
      <c r="AK596" s="39">
        <v>900.32</v>
      </c>
      <c r="AL596" s="39">
        <v>899.65</v>
      </c>
      <c r="AM596" s="39">
        <v>898.51</v>
      </c>
      <c r="AN596" s="39">
        <v>898.13</v>
      </c>
      <c r="AO596" s="39">
        <v>899.18</v>
      </c>
      <c r="AP596" s="39">
        <v>900.86</v>
      </c>
      <c r="AQ596" s="39">
        <v>902.83</v>
      </c>
      <c r="AR596" s="39">
        <v>924.22</v>
      </c>
      <c r="AS596" s="39">
        <v>929.18</v>
      </c>
      <c r="AT596" s="39">
        <v>940.52</v>
      </c>
      <c r="AU596" s="39">
        <v>901.01</v>
      </c>
      <c r="AV596" s="39">
        <v>893.64</v>
      </c>
      <c r="AW596" s="39">
        <v>897.96</v>
      </c>
      <c r="AX596" s="40">
        <v>898.71</v>
      </c>
      <c r="AY596" s="340">
        <v>194.59</v>
      </c>
      <c r="AZ596" s="175">
        <v>5.3451880000000003</v>
      </c>
      <c r="BA596" s="159">
        <v>502.64</v>
      </c>
    </row>
    <row r="597" spans="1:53">
      <c r="A597" s="47">
        <v>19</v>
      </c>
      <c r="B597" s="170">
        <f t="shared" si="64"/>
        <v>1604.8851879999997</v>
      </c>
      <c r="C597" s="170">
        <f t="shared" si="64"/>
        <v>1604.4651879999999</v>
      </c>
      <c r="D597" s="170">
        <f t="shared" si="64"/>
        <v>1603.0251880000001</v>
      </c>
      <c r="E597" s="170">
        <f t="shared" si="64"/>
        <v>1588.3651879999998</v>
      </c>
      <c r="F597" s="170">
        <f t="shared" si="64"/>
        <v>1592.3451879999998</v>
      </c>
      <c r="G597" s="170">
        <f t="shared" si="64"/>
        <v>1595.815188</v>
      </c>
      <c r="H597" s="170">
        <f t="shared" si="64"/>
        <v>1607.0051879999999</v>
      </c>
      <c r="I597" s="170">
        <f t="shared" si="64"/>
        <v>1695.2551879999999</v>
      </c>
      <c r="J597" s="170">
        <f t="shared" si="64"/>
        <v>1717.3851879999997</v>
      </c>
      <c r="K597" s="170">
        <f t="shared" si="64"/>
        <v>1741.2151880000001</v>
      </c>
      <c r="L597" s="170">
        <f t="shared" si="64"/>
        <v>1711.0151879999999</v>
      </c>
      <c r="M597" s="170">
        <f t="shared" si="64"/>
        <v>1675.9451879999999</v>
      </c>
      <c r="N597" s="170">
        <f t="shared" si="64"/>
        <v>1667.2951880000001</v>
      </c>
      <c r="O597" s="170">
        <f t="shared" si="64"/>
        <v>1664.5451880000001</v>
      </c>
      <c r="P597" s="170">
        <f t="shared" si="64"/>
        <v>1648.7351879999999</v>
      </c>
      <c r="Q597" s="170">
        <f t="shared" si="64"/>
        <v>1650.875188</v>
      </c>
      <c r="R597" s="170">
        <f t="shared" si="65"/>
        <v>1656.0351879999998</v>
      </c>
      <c r="S597" s="170">
        <f t="shared" si="63"/>
        <v>1626.7351879999999</v>
      </c>
      <c r="T597" s="170">
        <f t="shared" si="63"/>
        <v>1608.3251879999998</v>
      </c>
      <c r="U597" s="170">
        <f t="shared" si="63"/>
        <v>1627.645188</v>
      </c>
      <c r="V597" s="170">
        <f t="shared" si="63"/>
        <v>1601.4151879999999</v>
      </c>
      <c r="W597" s="170">
        <f t="shared" si="63"/>
        <v>1588.4651879999999</v>
      </c>
      <c r="X597" s="170">
        <f t="shared" si="63"/>
        <v>1599.3451879999998</v>
      </c>
      <c r="Y597" s="170">
        <f t="shared" si="63"/>
        <v>1600.3851879999997</v>
      </c>
      <c r="Z597" s="37"/>
      <c r="AA597" s="41">
        <v>902.31</v>
      </c>
      <c r="AB597" s="39">
        <v>901.89</v>
      </c>
      <c r="AC597" s="39">
        <v>900.45</v>
      </c>
      <c r="AD597" s="39">
        <v>885.79</v>
      </c>
      <c r="AE597" s="39">
        <v>889.77</v>
      </c>
      <c r="AF597" s="39">
        <v>893.24</v>
      </c>
      <c r="AG597" s="39">
        <v>904.43</v>
      </c>
      <c r="AH597" s="39">
        <v>992.68</v>
      </c>
      <c r="AI597" s="39">
        <v>1014.81</v>
      </c>
      <c r="AJ597" s="39">
        <v>1038.6400000000001</v>
      </c>
      <c r="AK597" s="39">
        <v>1008.44</v>
      </c>
      <c r="AL597" s="39">
        <v>973.37</v>
      </c>
      <c r="AM597" s="39">
        <v>964.72</v>
      </c>
      <c r="AN597" s="39">
        <v>961.97</v>
      </c>
      <c r="AO597" s="39">
        <v>946.16</v>
      </c>
      <c r="AP597" s="39">
        <v>948.3</v>
      </c>
      <c r="AQ597" s="39">
        <v>953.46</v>
      </c>
      <c r="AR597" s="39">
        <v>924.16</v>
      </c>
      <c r="AS597" s="39">
        <v>905.75</v>
      </c>
      <c r="AT597" s="39">
        <v>925.07</v>
      </c>
      <c r="AU597" s="39">
        <v>898.84</v>
      </c>
      <c r="AV597" s="39">
        <v>885.89</v>
      </c>
      <c r="AW597" s="39">
        <v>896.77</v>
      </c>
      <c r="AX597" s="40">
        <v>897.81</v>
      </c>
      <c r="AY597" s="340">
        <v>194.59</v>
      </c>
      <c r="AZ597" s="175">
        <v>5.3451880000000003</v>
      </c>
      <c r="BA597" s="159">
        <v>502.64</v>
      </c>
    </row>
    <row r="598" spans="1:53">
      <c r="A598" s="47">
        <v>20</v>
      </c>
      <c r="B598" s="170">
        <f t="shared" si="64"/>
        <v>1568.7051879999999</v>
      </c>
      <c r="C598" s="170">
        <f t="shared" si="64"/>
        <v>1568.905188</v>
      </c>
      <c r="D598" s="170">
        <f t="shared" si="64"/>
        <v>1568.835188</v>
      </c>
      <c r="E598" s="170">
        <f t="shared" si="64"/>
        <v>1555.655188</v>
      </c>
      <c r="F598" s="170">
        <f t="shared" si="64"/>
        <v>1590.2951880000001</v>
      </c>
      <c r="G598" s="170">
        <f t="shared" si="64"/>
        <v>1596.0151879999999</v>
      </c>
      <c r="H598" s="170">
        <f t="shared" si="64"/>
        <v>1595.9451879999999</v>
      </c>
      <c r="I598" s="170">
        <f t="shared" si="64"/>
        <v>1594.7751880000001</v>
      </c>
      <c r="J598" s="170">
        <f t="shared" si="64"/>
        <v>1601.4751879999999</v>
      </c>
      <c r="K598" s="170">
        <f t="shared" si="64"/>
        <v>1599.405188</v>
      </c>
      <c r="L598" s="170">
        <f t="shared" si="64"/>
        <v>1598.4151879999999</v>
      </c>
      <c r="M598" s="170">
        <f t="shared" si="64"/>
        <v>1597.1751879999999</v>
      </c>
      <c r="N598" s="170">
        <f t="shared" si="64"/>
        <v>1595.8251879999998</v>
      </c>
      <c r="O598" s="170">
        <f t="shared" si="64"/>
        <v>1594.8051879999998</v>
      </c>
      <c r="P598" s="170">
        <f t="shared" si="64"/>
        <v>1594.7451879999999</v>
      </c>
      <c r="Q598" s="170">
        <f t="shared" si="64"/>
        <v>1595.1751879999999</v>
      </c>
      <c r="R598" s="170">
        <f t="shared" si="65"/>
        <v>1597.8051879999998</v>
      </c>
      <c r="S598" s="170">
        <f t="shared" si="63"/>
        <v>1600.835188</v>
      </c>
      <c r="T598" s="170">
        <f t="shared" si="63"/>
        <v>1596.4251879999999</v>
      </c>
      <c r="U598" s="170">
        <f t="shared" si="63"/>
        <v>1594.9151879999999</v>
      </c>
      <c r="V598" s="170">
        <f t="shared" si="63"/>
        <v>1590.875188</v>
      </c>
      <c r="W598" s="170">
        <f t="shared" si="63"/>
        <v>1594.2351879999999</v>
      </c>
      <c r="X598" s="170">
        <f t="shared" si="63"/>
        <v>1599.6151879999998</v>
      </c>
      <c r="Y598" s="170">
        <f t="shared" si="63"/>
        <v>1597.895188</v>
      </c>
      <c r="Z598" s="37"/>
      <c r="AA598" s="41">
        <v>866.13</v>
      </c>
      <c r="AB598" s="39">
        <v>866.33</v>
      </c>
      <c r="AC598" s="39">
        <v>866.26</v>
      </c>
      <c r="AD598" s="39">
        <v>853.08</v>
      </c>
      <c r="AE598" s="39">
        <v>887.72</v>
      </c>
      <c r="AF598" s="39">
        <v>893.44</v>
      </c>
      <c r="AG598" s="39">
        <v>893.37</v>
      </c>
      <c r="AH598" s="39">
        <v>892.2</v>
      </c>
      <c r="AI598" s="39">
        <v>898.9</v>
      </c>
      <c r="AJ598" s="39">
        <v>896.83</v>
      </c>
      <c r="AK598" s="39">
        <v>895.84</v>
      </c>
      <c r="AL598" s="39">
        <v>894.6</v>
      </c>
      <c r="AM598" s="39">
        <v>893.25</v>
      </c>
      <c r="AN598" s="39">
        <v>892.23</v>
      </c>
      <c r="AO598" s="39">
        <v>892.17</v>
      </c>
      <c r="AP598" s="39">
        <v>892.6</v>
      </c>
      <c r="AQ598" s="39">
        <v>895.23</v>
      </c>
      <c r="AR598" s="39">
        <v>898.26</v>
      </c>
      <c r="AS598" s="39">
        <v>893.85</v>
      </c>
      <c r="AT598" s="39">
        <v>892.34</v>
      </c>
      <c r="AU598" s="39">
        <v>888.3</v>
      </c>
      <c r="AV598" s="39">
        <v>891.66</v>
      </c>
      <c r="AW598" s="39">
        <v>897.04</v>
      </c>
      <c r="AX598" s="40">
        <v>895.32</v>
      </c>
      <c r="AY598" s="340">
        <v>194.59</v>
      </c>
      <c r="AZ598" s="175">
        <v>5.3451880000000003</v>
      </c>
      <c r="BA598" s="159">
        <v>502.64</v>
      </c>
    </row>
    <row r="599" spans="1:53">
      <c r="A599" s="47">
        <v>21</v>
      </c>
      <c r="B599" s="170">
        <f t="shared" si="64"/>
        <v>1601.645188</v>
      </c>
      <c r="C599" s="170">
        <f t="shared" si="64"/>
        <v>1590.405188</v>
      </c>
      <c r="D599" s="170">
        <f t="shared" si="64"/>
        <v>1589.9151879999999</v>
      </c>
      <c r="E599" s="170">
        <f t="shared" si="64"/>
        <v>1590.655188</v>
      </c>
      <c r="F599" s="170">
        <f t="shared" si="64"/>
        <v>1616.6751879999999</v>
      </c>
      <c r="G599" s="170">
        <f t="shared" si="64"/>
        <v>1599.7151879999999</v>
      </c>
      <c r="H599" s="170">
        <f t="shared" si="64"/>
        <v>1600.585188</v>
      </c>
      <c r="I599" s="170">
        <f t="shared" si="64"/>
        <v>1605.9251879999999</v>
      </c>
      <c r="J599" s="170">
        <f t="shared" si="64"/>
        <v>1604.315188</v>
      </c>
      <c r="K599" s="170">
        <f t="shared" si="64"/>
        <v>1604.9651879999999</v>
      </c>
      <c r="L599" s="170">
        <f t="shared" si="64"/>
        <v>1600.585188</v>
      </c>
      <c r="M599" s="170">
        <f t="shared" si="64"/>
        <v>1598.815188</v>
      </c>
      <c r="N599" s="170">
        <f t="shared" si="64"/>
        <v>1598.4651879999999</v>
      </c>
      <c r="O599" s="170">
        <f t="shared" si="64"/>
        <v>1597.335188</v>
      </c>
      <c r="P599" s="170">
        <f t="shared" si="64"/>
        <v>1597.7051879999999</v>
      </c>
      <c r="Q599" s="170">
        <f t="shared" si="64"/>
        <v>1596.5951879999998</v>
      </c>
      <c r="R599" s="170">
        <f t="shared" si="65"/>
        <v>1600.565188</v>
      </c>
      <c r="S599" s="170">
        <f t="shared" si="63"/>
        <v>1604.5451880000001</v>
      </c>
      <c r="T599" s="170">
        <f t="shared" si="63"/>
        <v>1602.395188</v>
      </c>
      <c r="U599" s="170">
        <f t="shared" si="63"/>
        <v>1606.9851879999999</v>
      </c>
      <c r="V599" s="170">
        <f t="shared" si="63"/>
        <v>1603.5551879999998</v>
      </c>
      <c r="W599" s="170">
        <f t="shared" si="63"/>
        <v>1589.5351879999998</v>
      </c>
      <c r="X599" s="170">
        <f t="shared" si="63"/>
        <v>1586.085188</v>
      </c>
      <c r="Y599" s="170">
        <f t="shared" si="63"/>
        <v>1564.395188</v>
      </c>
      <c r="Z599" s="37"/>
      <c r="AA599" s="41">
        <v>899.07</v>
      </c>
      <c r="AB599" s="39">
        <v>887.83</v>
      </c>
      <c r="AC599" s="39">
        <v>887.34</v>
      </c>
      <c r="AD599" s="39">
        <v>888.08</v>
      </c>
      <c r="AE599" s="39">
        <v>914.1</v>
      </c>
      <c r="AF599" s="39">
        <v>897.14</v>
      </c>
      <c r="AG599" s="39">
        <v>898.01</v>
      </c>
      <c r="AH599" s="39">
        <v>903.35</v>
      </c>
      <c r="AI599" s="39">
        <v>901.74</v>
      </c>
      <c r="AJ599" s="39">
        <v>902.39</v>
      </c>
      <c r="AK599" s="39">
        <v>898.01</v>
      </c>
      <c r="AL599" s="39">
        <v>896.24</v>
      </c>
      <c r="AM599" s="39">
        <v>895.89</v>
      </c>
      <c r="AN599" s="39">
        <v>894.76</v>
      </c>
      <c r="AO599" s="39">
        <v>895.13</v>
      </c>
      <c r="AP599" s="39">
        <v>894.02</v>
      </c>
      <c r="AQ599" s="39">
        <v>897.99</v>
      </c>
      <c r="AR599" s="39">
        <v>901.97</v>
      </c>
      <c r="AS599" s="39">
        <v>899.82</v>
      </c>
      <c r="AT599" s="39">
        <v>904.41</v>
      </c>
      <c r="AU599" s="39">
        <v>900.98</v>
      </c>
      <c r="AV599" s="39">
        <v>886.96</v>
      </c>
      <c r="AW599" s="39">
        <v>883.51</v>
      </c>
      <c r="AX599" s="40">
        <v>861.82</v>
      </c>
      <c r="AY599" s="340">
        <v>194.59</v>
      </c>
      <c r="AZ599" s="175">
        <v>5.3451880000000003</v>
      </c>
      <c r="BA599" s="159">
        <v>502.64</v>
      </c>
    </row>
    <row r="600" spans="1:53">
      <c r="A600" s="47">
        <v>22</v>
      </c>
      <c r="B600" s="170">
        <f t="shared" si="64"/>
        <v>1564.2751880000001</v>
      </c>
      <c r="C600" s="170">
        <f t="shared" si="64"/>
        <v>1564.7551879999999</v>
      </c>
      <c r="D600" s="170">
        <f t="shared" si="64"/>
        <v>1564.5751879999998</v>
      </c>
      <c r="E600" s="170">
        <f t="shared" si="64"/>
        <v>1565.0351879999998</v>
      </c>
      <c r="F600" s="170">
        <f t="shared" si="64"/>
        <v>1588.9551879999999</v>
      </c>
      <c r="G600" s="170">
        <f t="shared" si="64"/>
        <v>1597.2151879999999</v>
      </c>
      <c r="H600" s="170">
        <f t="shared" si="64"/>
        <v>1596.3851879999997</v>
      </c>
      <c r="I600" s="170">
        <f t="shared" si="64"/>
        <v>1602.625188</v>
      </c>
      <c r="J600" s="170">
        <f t="shared" si="64"/>
        <v>1600.0151879999999</v>
      </c>
      <c r="K600" s="170">
        <f t="shared" si="64"/>
        <v>1599.4151879999999</v>
      </c>
      <c r="L600" s="170">
        <f t="shared" si="64"/>
        <v>1598.2251879999999</v>
      </c>
      <c r="M600" s="170">
        <f t="shared" si="64"/>
        <v>1597.6151879999998</v>
      </c>
      <c r="N600" s="170">
        <f t="shared" si="64"/>
        <v>1597.1351879999997</v>
      </c>
      <c r="O600" s="170">
        <f t="shared" si="64"/>
        <v>1596.375188</v>
      </c>
      <c r="P600" s="170">
        <f t="shared" si="64"/>
        <v>1595.7851879999998</v>
      </c>
      <c r="Q600" s="170">
        <f t="shared" si="64"/>
        <v>1596.4551879999999</v>
      </c>
      <c r="R600" s="170">
        <f t="shared" si="65"/>
        <v>1604.1851879999999</v>
      </c>
      <c r="S600" s="170">
        <f t="shared" si="63"/>
        <v>1602.9451879999999</v>
      </c>
      <c r="T600" s="170">
        <f t="shared" si="63"/>
        <v>1603.1751879999999</v>
      </c>
      <c r="U600" s="170">
        <f t="shared" si="63"/>
        <v>1671.2351879999999</v>
      </c>
      <c r="V600" s="170">
        <f t="shared" si="63"/>
        <v>1682.3451879999998</v>
      </c>
      <c r="W600" s="170">
        <f t="shared" si="63"/>
        <v>1765.5051880000001</v>
      </c>
      <c r="X600" s="170">
        <f t="shared" si="63"/>
        <v>1611.9951879999999</v>
      </c>
      <c r="Y600" s="170">
        <f t="shared" si="63"/>
        <v>1588.9851879999999</v>
      </c>
      <c r="Z600" s="37"/>
      <c r="AA600" s="41">
        <v>861.7</v>
      </c>
      <c r="AB600" s="39">
        <v>862.18</v>
      </c>
      <c r="AC600" s="39">
        <v>862</v>
      </c>
      <c r="AD600" s="39">
        <v>862.46</v>
      </c>
      <c r="AE600" s="39">
        <v>886.38</v>
      </c>
      <c r="AF600" s="39">
        <v>894.64</v>
      </c>
      <c r="AG600" s="39">
        <v>893.81</v>
      </c>
      <c r="AH600" s="39">
        <v>900.05</v>
      </c>
      <c r="AI600" s="39">
        <v>897.44</v>
      </c>
      <c r="AJ600" s="39">
        <v>896.84</v>
      </c>
      <c r="AK600" s="39">
        <v>895.65</v>
      </c>
      <c r="AL600" s="39">
        <v>895.04</v>
      </c>
      <c r="AM600" s="39">
        <v>894.56</v>
      </c>
      <c r="AN600" s="39">
        <v>893.8</v>
      </c>
      <c r="AO600" s="39">
        <v>893.21</v>
      </c>
      <c r="AP600" s="39">
        <v>893.88</v>
      </c>
      <c r="AQ600" s="39">
        <v>901.61</v>
      </c>
      <c r="AR600" s="39">
        <v>900.37</v>
      </c>
      <c r="AS600" s="39">
        <v>900.6</v>
      </c>
      <c r="AT600" s="39">
        <v>968.66</v>
      </c>
      <c r="AU600" s="39">
        <v>979.77</v>
      </c>
      <c r="AV600" s="39">
        <v>1062.93</v>
      </c>
      <c r="AW600" s="39">
        <v>909.42</v>
      </c>
      <c r="AX600" s="40">
        <v>886.41</v>
      </c>
      <c r="AY600" s="340">
        <v>194.59</v>
      </c>
      <c r="AZ600" s="175">
        <v>5.3451880000000003</v>
      </c>
      <c r="BA600" s="159">
        <v>502.64</v>
      </c>
    </row>
    <row r="601" spans="1:53">
      <c r="A601" s="47">
        <v>23</v>
      </c>
      <c r="B601" s="170">
        <f t="shared" si="64"/>
        <v>1579.105188</v>
      </c>
      <c r="C601" s="170">
        <f t="shared" si="64"/>
        <v>1577.5451880000001</v>
      </c>
      <c r="D601" s="170">
        <f t="shared" si="64"/>
        <v>1564.9251879999999</v>
      </c>
      <c r="E601" s="170">
        <f t="shared" si="64"/>
        <v>1560.5551879999998</v>
      </c>
      <c r="F601" s="170">
        <f t="shared" si="64"/>
        <v>1582.9951879999999</v>
      </c>
      <c r="G601" s="170">
        <f t="shared" si="64"/>
        <v>1590.3051879999998</v>
      </c>
      <c r="H601" s="170">
        <f t="shared" si="64"/>
        <v>1602.335188</v>
      </c>
      <c r="I601" s="170">
        <f t="shared" si="64"/>
        <v>1704.4851880000001</v>
      </c>
      <c r="J601" s="170">
        <f t="shared" si="64"/>
        <v>1716.7451879999999</v>
      </c>
      <c r="K601" s="170">
        <f t="shared" si="64"/>
        <v>1736.4151879999999</v>
      </c>
      <c r="L601" s="170">
        <f t="shared" si="64"/>
        <v>1763.7451879999999</v>
      </c>
      <c r="M601" s="170">
        <f t="shared" si="64"/>
        <v>1767.4851880000001</v>
      </c>
      <c r="N601" s="170">
        <f t="shared" si="64"/>
        <v>1753.0451880000001</v>
      </c>
      <c r="O601" s="170">
        <f t="shared" si="64"/>
        <v>1737.1951879999997</v>
      </c>
      <c r="P601" s="170">
        <f t="shared" si="64"/>
        <v>1734.8451879999998</v>
      </c>
      <c r="Q601" s="170">
        <f t="shared" si="64"/>
        <v>1735.4551879999999</v>
      </c>
      <c r="R601" s="170">
        <f t="shared" si="65"/>
        <v>1786.9251879999997</v>
      </c>
      <c r="S601" s="170">
        <f t="shared" si="63"/>
        <v>1761.625188</v>
      </c>
      <c r="T601" s="170">
        <f t="shared" si="63"/>
        <v>1846.7651879999999</v>
      </c>
      <c r="U601" s="170">
        <f t="shared" si="63"/>
        <v>1904.8851879999997</v>
      </c>
      <c r="V601" s="170">
        <f t="shared" si="63"/>
        <v>1825.835188</v>
      </c>
      <c r="W601" s="170">
        <f t="shared" si="63"/>
        <v>1759.3851879999997</v>
      </c>
      <c r="X601" s="170">
        <f t="shared" si="63"/>
        <v>1625.7651879999999</v>
      </c>
      <c r="Y601" s="170">
        <f t="shared" si="63"/>
        <v>1587.895188</v>
      </c>
      <c r="Z601" s="37"/>
      <c r="AA601" s="41">
        <v>876.53</v>
      </c>
      <c r="AB601" s="39">
        <v>874.97</v>
      </c>
      <c r="AC601" s="39">
        <v>862.35</v>
      </c>
      <c r="AD601" s="39">
        <v>857.98</v>
      </c>
      <c r="AE601" s="39">
        <v>880.42</v>
      </c>
      <c r="AF601" s="39">
        <v>887.73</v>
      </c>
      <c r="AG601" s="39">
        <v>899.76</v>
      </c>
      <c r="AH601" s="39">
        <v>1001.9100000000001</v>
      </c>
      <c r="AI601" s="39">
        <v>1014.1700000000001</v>
      </c>
      <c r="AJ601" s="39">
        <v>1033.8399999999999</v>
      </c>
      <c r="AK601" s="39">
        <v>1061.17</v>
      </c>
      <c r="AL601" s="39">
        <v>1064.9100000000001</v>
      </c>
      <c r="AM601" s="39">
        <v>1050.47</v>
      </c>
      <c r="AN601" s="39">
        <v>1034.6199999999999</v>
      </c>
      <c r="AO601" s="39">
        <v>1032.27</v>
      </c>
      <c r="AP601" s="39">
        <v>1032.8800000000001</v>
      </c>
      <c r="AQ601" s="39">
        <v>1084.3499999999999</v>
      </c>
      <c r="AR601" s="39">
        <v>1059.05</v>
      </c>
      <c r="AS601" s="39">
        <v>1144.19</v>
      </c>
      <c r="AT601" s="39">
        <v>1202.31</v>
      </c>
      <c r="AU601" s="39">
        <v>1123.26</v>
      </c>
      <c r="AV601" s="39">
        <v>1056.81</v>
      </c>
      <c r="AW601" s="39">
        <v>923.19</v>
      </c>
      <c r="AX601" s="40">
        <v>885.32</v>
      </c>
      <c r="AY601" s="340">
        <v>194.59</v>
      </c>
      <c r="AZ601" s="175">
        <v>5.3451880000000003</v>
      </c>
      <c r="BA601" s="159">
        <v>502.64</v>
      </c>
    </row>
    <row r="602" spans="1:53">
      <c r="A602" s="47">
        <v>24</v>
      </c>
      <c r="B602" s="170">
        <f t="shared" si="64"/>
        <v>1587.9351879999999</v>
      </c>
      <c r="C602" s="170">
        <f t="shared" si="64"/>
        <v>1586.855188</v>
      </c>
      <c r="D602" s="170">
        <f t="shared" si="64"/>
        <v>1584.0251880000001</v>
      </c>
      <c r="E602" s="170">
        <f t="shared" si="64"/>
        <v>1582.2751880000001</v>
      </c>
      <c r="F602" s="170">
        <f t="shared" si="64"/>
        <v>1584.9751879999999</v>
      </c>
      <c r="G602" s="170">
        <f t="shared" si="64"/>
        <v>1591.0351879999998</v>
      </c>
      <c r="H602" s="170">
        <f t="shared" si="64"/>
        <v>1598.5551879999998</v>
      </c>
      <c r="I602" s="170">
        <f t="shared" si="64"/>
        <v>1645.065188</v>
      </c>
      <c r="J602" s="170">
        <f t="shared" si="64"/>
        <v>1807.2751880000001</v>
      </c>
      <c r="K602" s="170">
        <f t="shared" si="64"/>
        <v>1858.2751880000001</v>
      </c>
      <c r="L602" s="170">
        <f t="shared" si="64"/>
        <v>1902.4451879999997</v>
      </c>
      <c r="M602" s="170">
        <f t="shared" si="64"/>
        <v>1869.2251879999999</v>
      </c>
      <c r="N602" s="170">
        <f t="shared" si="64"/>
        <v>1864.4151879999999</v>
      </c>
      <c r="O602" s="170">
        <f t="shared" si="64"/>
        <v>1853.335188</v>
      </c>
      <c r="P602" s="170">
        <f t="shared" si="64"/>
        <v>1818.125188</v>
      </c>
      <c r="Q602" s="170">
        <f t="shared" si="64"/>
        <v>1799.395188</v>
      </c>
      <c r="R602" s="170">
        <f t="shared" si="65"/>
        <v>1820.085188</v>
      </c>
      <c r="S602" s="170">
        <f t="shared" si="63"/>
        <v>1812.1151879999998</v>
      </c>
      <c r="T602" s="170">
        <f t="shared" si="63"/>
        <v>1879.815188</v>
      </c>
      <c r="U602" s="170">
        <f t="shared" si="63"/>
        <v>1947.9951879999999</v>
      </c>
      <c r="V602" s="170">
        <f t="shared" si="63"/>
        <v>1868.1851879999999</v>
      </c>
      <c r="W602" s="170">
        <f t="shared" si="63"/>
        <v>1747.4651880000001</v>
      </c>
      <c r="X602" s="170">
        <f t="shared" si="63"/>
        <v>1624.125188</v>
      </c>
      <c r="Y602" s="170">
        <f t="shared" si="63"/>
        <v>1590.7451879999999</v>
      </c>
      <c r="Z602" s="37"/>
      <c r="AA602" s="41">
        <v>885.36</v>
      </c>
      <c r="AB602" s="39">
        <v>884.28</v>
      </c>
      <c r="AC602" s="39">
        <v>881.45</v>
      </c>
      <c r="AD602" s="39">
        <v>879.7</v>
      </c>
      <c r="AE602" s="39">
        <v>882.4</v>
      </c>
      <c r="AF602" s="39">
        <v>888.46</v>
      </c>
      <c r="AG602" s="39">
        <v>895.98</v>
      </c>
      <c r="AH602" s="39">
        <v>942.49</v>
      </c>
      <c r="AI602" s="39">
        <v>1104.7</v>
      </c>
      <c r="AJ602" s="39">
        <v>1155.7</v>
      </c>
      <c r="AK602" s="39">
        <v>1199.8699999999999</v>
      </c>
      <c r="AL602" s="39">
        <v>1166.6500000000001</v>
      </c>
      <c r="AM602" s="39">
        <v>1161.8399999999999</v>
      </c>
      <c r="AN602" s="39">
        <v>1150.76</v>
      </c>
      <c r="AO602" s="39">
        <v>1115.55</v>
      </c>
      <c r="AP602" s="39">
        <v>1096.82</v>
      </c>
      <c r="AQ602" s="39">
        <v>1117.51</v>
      </c>
      <c r="AR602" s="39">
        <v>1109.54</v>
      </c>
      <c r="AS602" s="39">
        <v>1177.24</v>
      </c>
      <c r="AT602" s="39">
        <v>1245.42</v>
      </c>
      <c r="AU602" s="39">
        <v>1165.6099999999999</v>
      </c>
      <c r="AV602" s="39">
        <v>1044.8900000000001</v>
      </c>
      <c r="AW602" s="39">
        <v>921.55</v>
      </c>
      <c r="AX602" s="40">
        <v>888.17</v>
      </c>
      <c r="AY602" s="340">
        <v>194.59</v>
      </c>
      <c r="AZ602" s="175">
        <v>5.3451880000000003</v>
      </c>
      <c r="BA602" s="159">
        <v>502.64</v>
      </c>
    </row>
    <row r="603" spans="1:53">
      <c r="A603" s="47">
        <v>25</v>
      </c>
      <c r="B603" s="170">
        <f t="shared" si="64"/>
        <v>1590.5151879999999</v>
      </c>
      <c r="C603" s="170">
        <f t="shared" si="64"/>
        <v>1589.7251879999999</v>
      </c>
      <c r="D603" s="170">
        <f t="shared" si="64"/>
        <v>1585.405188</v>
      </c>
      <c r="E603" s="170">
        <f t="shared" si="64"/>
        <v>1584.7951880000001</v>
      </c>
      <c r="F603" s="170">
        <f t="shared" si="64"/>
        <v>1585.155188</v>
      </c>
      <c r="G603" s="170">
        <f t="shared" si="64"/>
        <v>1590.3451879999998</v>
      </c>
      <c r="H603" s="170">
        <f t="shared" si="64"/>
        <v>1594.905188</v>
      </c>
      <c r="I603" s="170">
        <f t="shared" si="64"/>
        <v>1597.5251880000001</v>
      </c>
      <c r="J603" s="170">
        <f t="shared" si="64"/>
        <v>1612.6751879999999</v>
      </c>
      <c r="K603" s="170">
        <f t="shared" si="64"/>
        <v>1764.7451879999999</v>
      </c>
      <c r="L603" s="170">
        <f t="shared" si="64"/>
        <v>1766.3651879999998</v>
      </c>
      <c r="M603" s="170">
        <f t="shared" si="64"/>
        <v>1757.9551879999999</v>
      </c>
      <c r="N603" s="170">
        <f t="shared" si="64"/>
        <v>1746.0351879999998</v>
      </c>
      <c r="O603" s="170">
        <f t="shared" si="64"/>
        <v>1747.7651879999999</v>
      </c>
      <c r="P603" s="170">
        <f t="shared" si="64"/>
        <v>1756.8851879999997</v>
      </c>
      <c r="Q603" s="170">
        <f t="shared" si="64"/>
        <v>1772.7151880000001</v>
      </c>
      <c r="R603" s="170">
        <f t="shared" si="65"/>
        <v>1792.8851879999997</v>
      </c>
      <c r="S603" s="170">
        <f t="shared" si="63"/>
        <v>1843.0751879999998</v>
      </c>
      <c r="T603" s="170">
        <f t="shared" si="63"/>
        <v>1896.7751880000001</v>
      </c>
      <c r="U603" s="170">
        <f t="shared" si="63"/>
        <v>1931.4751879999999</v>
      </c>
      <c r="V603" s="170">
        <f t="shared" si="63"/>
        <v>1822.2151880000001</v>
      </c>
      <c r="W603" s="170">
        <f t="shared" si="63"/>
        <v>1740.3051879999998</v>
      </c>
      <c r="X603" s="170">
        <f t="shared" si="63"/>
        <v>1597.4551879999999</v>
      </c>
      <c r="Y603" s="170">
        <f t="shared" si="63"/>
        <v>1590.7351879999999</v>
      </c>
      <c r="Z603" s="37"/>
      <c r="AA603" s="41">
        <v>887.94</v>
      </c>
      <c r="AB603" s="39">
        <v>887.15</v>
      </c>
      <c r="AC603" s="39">
        <v>882.83</v>
      </c>
      <c r="AD603" s="39">
        <v>882.22</v>
      </c>
      <c r="AE603" s="39">
        <v>882.58</v>
      </c>
      <c r="AF603" s="39">
        <v>887.77</v>
      </c>
      <c r="AG603" s="39">
        <v>892.33</v>
      </c>
      <c r="AH603" s="39">
        <v>894.95</v>
      </c>
      <c r="AI603" s="39">
        <v>910.1</v>
      </c>
      <c r="AJ603" s="39">
        <v>1062.17</v>
      </c>
      <c r="AK603" s="39">
        <v>1063.79</v>
      </c>
      <c r="AL603" s="39">
        <v>1055.3800000000001</v>
      </c>
      <c r="AM603" s="39">
        <v>1043.46</v>
      </c>
      <c r="AN603" s="39">
        <v>1045.19</v>
      </c>
      <c r="AO603" s="39">
        <v>1054.31</v>
      </c>
      <c r="AP603" s="39">
        <v>1070.1400000000001</v>
      </c>
      <c r="AQ603" s="39">
        <v>1090.31</v>
      </c>
      <c r="AR603" s="39">
        <v>1140.5</v>
      </c>
      <c r="AS603" s="39">
        <v>1194.2</v>
      </c>
      <c r="AT603" s="39">
        <v>1228.9000000000001</v>
      </c>
      <c r="AU603" s="39">
        <v>1119.6400000000001</v>
      </c>
      <c r="AV603" s="39">
        <v>1037.73</v>
      </c>
      <c r="AW603" s="39">
        <v>894.88</v>
      </c>
      <c r="AX603" s="40">
        <v>888.16</v>
      </c>
      <c r="AY603" s="340">
        <v>194.59</v>
      </c>
      <c r="AZ603" s="175">
        <v>5.3451880000000003</v>
      </c>
      <c r="BA603" s="159">
        <v>502.64</v>
      </c>
    </row>
    <row r="604" spans="1:53">
      <c r="A604" s="47">
        <v>26</v>
      </c>
      <c r="B604" s="170">
        <f t="shared" si="64"/>
        <v>1590.7351879999999</v>
      </c>
      <c r="C604" s="170">
        <f t="shared" si="64"/>
        <v>1589.905188</v>
      </c>
      <c r="D604" s="170">
        <f t="shared" si="64"/>
        <v>1589.2551879999999</v>
      </c>
      <c r="E604" s="170">
        <f t="shared" si="64"/>
        <v>1590.4351879999999</v>
      </c>
      <c r="F604" s="170">
        <f t="shared" si="64"/>
        <v>1595.2751880000001</v>
      </c>
      <c r="G604" s="170">
        <f t="shared" si="64"/>
        <v>1598.9751879999999</v>
      </c>
      <c r="H604" s="170">
        <f t="shared" si="64"/>
        <v>1744.6351879999997</v>
      </c>
      <c r="I604" s="170">
        <f t="shared" si="64"/>
        <v>1874.065188</v>
      </c>
      <c r="J604" s="170">
        <f t="shared" si="64"/>
        <v>1983.0451880000001</v>
      </c>
      <c r="K604" s="170">
        <f t="shared" si="64"/>
        <v>2010.5451880000001</v>
      </c>
      <c r="L604" s="170">
        <f t="shared" si="64"/>
        <v>1984.7251879999999</v>
      </c>
      <c r="M604" s="170">
        <f t="shared" si="64"/>
        <v>1980.6951879999997</v>
      </c>
      <c r="N604" s="170">
        <f t="shared" si="64"/>
        <v>1871.1551879999997</v>
      </c>
      <c r="O604" s="170">
        <f t="shared" si="64"/>
        <v>1851.9051879999997</v>
      </c>
      <c r="P604" s="170">
        <f t="shared" si="64"/>
        <v>1842.835188</v>
      </c>
      <c r="Q604" s="170">
        <f t="shared" si="64"/>
        <v>1849.0551879999998</v>
      </c>
      <c r="R604" s="170">
        <f t="shared" si="65"/>
        <v>1891.4451879999997</v>
      </c>
      <c r="S604" s="170">
        <f t="shared" si="63"/>
        <v>1849.0051880000001</v>
      </c>
      <c r="T604" s="170">
        <f t="shared" si="63"/>
        <v>1785.4351879999999</v>
      </c>
      <c r="U604" s="170">
        <f t="shared" si="63"/>
        <v>1853.065188</v>
      </c>
      <c r="V604" s="170">
        <f t="shared" si="63"/>
        <v>1759.4851880000001</v>
      </c>
      <c r="W604" s="170">
        <f t="shared" si="63"/>
        <v>1592.1651879999999</v>
      </c>
      <c r="X604" s="170">
        <f t="shared" si="63"/>
        <v>1622.9951879999999</v>
      </c>
      <c r="Y604" s="170">
        <f t="shared" si="63"/>
        <v>1589.315188</v>
      </c>
      <c r="Z604" s="37"/>
      <c r="AA604" s="41">
        <v>888.16</v>
      </c>
      <c r="AB604" s="39">
        <v>887.33</v>
      </c>
      <c r="AC604" s="39">
        <v>886.68</v>
      </c>
      <c r="AD604" s="39">
        <v>887.86</v>
      </c>
      <c r="AE604" s="39">
        <v>892.7</v>
      </c>
      <c r="AF604" s="39">
        <v>896.4</v>
      </c>
      <c r="AG604" s="39">
        <v>1042.06</v>
      </c>
      <c r="AH604" s="39">
        <v>1171.49</v>
      </c>
      <c r="AI604" s="39">
        <v>1280.47</v>
      </c>
      <c r="AJ604" s="39">
        <v>1307.97</v>
      </c>
      <c r="AK604" s="39">
        <v>1282.1500000000001</v>
      </c>
      <c r="AL604" s="39">
        <v>1278.1199999999999</v>
      </c>
      <c r="AM604" s="39">
        <v>1168.58</v>
      </c>
      <c r="AN604" s="39">
        <v>1149.33</v>
      </c>
      <c r="AO604" s="39">
        <v>1140.26</v>
      </c>
      <c r="AP604" s="39">
        <v>1146.48</v>
      </c>
      <c r="AQ604" s="39">
        <v>1188.8699999999999</v>
      </c>
      <c r="AR604" s="39">
        <v>1146.43</v>
      </c>
      <c r="AS604" s="39">
        <v>1082.8599999999999</v>
      </c>
      <c r="AT604" s="39">
        <v>1150.49</v>
      </c>
      <c r="AU604" s="39">
        <v>1056.9100000000001</v>
      </c>
      <c r="AV604" s="39">
        <v>889.59</v>
      </c>
      <c r="AW604" s="39">
        <v>920.42</v>
      </c>
      <c r="AX604" s="40">
        <v>886.74</v>
      </c>
      <c r="AY604" s="340">
        <v>194.59</v>
      </c>
      <c r="AZ604" s="175">
        <v>5.3451880000000003</v>
      </c>
      <c r="BA604" s="159">
        <v>502.64</v>
      </c>
    </row>
    <row r="605" spans="1:53">
      <c r="A605" s="47">
        <v>27</v>
      </c>
      <c r="B605" s="170">
        <f t="shared" si="64"/>
        <v>1586.7151879999999</v>
      </c>
      <c r="C605" s="170">
        <f t="shared" si="64"/>
        <v>1582.4451879999999</v>
      </c>
      <c r="D605" s="170">
        <f t="shared" si="64"/>
        <v>1580.355188</v>
      </c>
      <c r="E605" s="170">
        <f t="shared" si="64"/>
        <v>1582.5151879999999</v>
      </c>
      <c r="F605" s="170">
        <f t="shared" si="64"/>
        <v>1592.4251879999999</v>
      </c>
      <c r="G605" s="170">
        <f t="shared" si="64"/>
        <v>1597.5151879999999</v>
      </c>
      <c r="H605" s="170">
        <f t="shared" si="64"/>
        <v>1606.5351879999998</v>
      </c>
      <c r="I605" s="170">
        <f t="shared" si="64"/>
        <v>1813.6751879999997</v>
      </c>
      <c r="J605" s="170">
        <f t="shared" si="64"/>
        <v>1827.9051879999997</v>
      </c>
      <c r="K605" s="170">
        <f t="shared" si="64"/>
        <v>1828.9151879999999</v>
      </c>
      <c r="L605" s="170">
        <f t="shared" si="64"/>
        <v>1797.0051880000001</v>
      </c>
      <c r="M605" s="170">
        <f t="shared" si="64"/>
        <v>1786.875188</v>
      </c>
      <c r="N605" s="170">
        <f t="shared" si="64"/>
        <v>1737.7351880000001</v>
      </c>
      <c r="O605" s="170">
        <f t="shared" si="64"/>
        <v>1724.7651880000001</v>
      </c>
      <c r="P605" s="170">
        <f t="shared" si="64"/>
        <v>1690.7251879999999</v>
      </c>
      <c r="Q605" s="170">
        <f t="shared" si="64"/>
        <v>1680.6151879999998</v>
      </c>
      <c r="R605" s="170">
        <f t="shared" si="65"/>
        <v>1687.5951879999998</v>
      </c>
      <c r="S605" s="170">
        <f t="shared" si="63"/>
        <v>1618.875188</v>
      </c>
      <c r="T605" s="170">
        <f t="shared" si="63"/>
        <v>1786.105188</v>
      </c>
      <c r="U605" s="170">
        <f t="shared" si="63"/>
        <v>1732.4151879999999</v>
      </c>
      <c r="V605" s="170">
        <f t="shared" si="63"/>
        <v>1605.9351879999999</v>
      </c>
      <c r="W605" s="170">
        <f t="shared" si="63"/>
        <v>1591.145188</v>
      </c>
      <c r="X605" s="170">
        <f t="shared" si="63"/>
        <v>1621.125188</v>
      </c>
      <c r="Y605" s="170">
        <f t="shared" si="63"/>
        <v>1585.3451879999998</v>
      </c>
      <c r="Z605" s="37"/>
      <c r="AA605" s="41">
        <v>884.14</v>
      </c>
      <c r="AB605" s="39">
        <v>879.87</v>
      </c>
      <c r="AC605" s="39">
        <v>877.78</v>
      </c>
      <c r="AD605" s="39">
        <v>879.94</v>
      </c>
      <c r="AE605" s="39">
        <v>889.85</v>
      </c>
      <c r="AF605" s="39">
        <v>894.94</v>
      </c>
      <c r="AG605" s="39">
        <v>903.96</v>
      </c>
      <c r="AH605" s="39">
        <v>1111.0999999999999</v>
      </c>
      <c r="AI605" s="39">
        <v>1125.33</v>
      </c>
      <c r="AJ605" s="39">
        <v>1126.3399999999999</v>
      </c>
      <c r="AK605" s="39">
        <v>1094.43</v>
      </c>
      <c r="AL605" s="39">
        <v>1084.3</v>
      </c>
      <c r="AM605" s="39">
        <v>1035.1600000000001</v>
      </c>
      <c r="AN605" s="39">
        <v>1022.1900000000002</v>
      </c>
      <c r="AO605" s="39">
        <v>988.15</v>
      </c>
      <c r="AP605" s="39">
        <v>978.04</v>
      </c>
      <c r="AQ605" s="39">
        <v>985.02</v>
      </c>
      <c r="AR605" s="39">
        <v>916.3</v>
      </c>
      <c r="AS605" s="39">
        <v>1083.53</v>
      </c>
      <c r="AT605" s="39">
        <v>1029.8399999999999</v>
      </c>
      <c r="AU605" s="39">
        <v>903.36</v>
      </c>
      <c r="AV605" s="39">
        <v>888.57</v>
      </c>
      <c r="AW605" s="39">
        <v>918.55</v>
      </c>
      <c r="AX605" s="40">
        <v>882.77</v>
      </c>
      <c r="AY605" s="340">
        <v>194.59</v>
      </c>
      <c r="AZ605" s="175">
        <v>5.3451880000000003</v>
      </c>
      <c r="BA605" s="159">
        <v>502.64</v>
      </c>
    </row>
    <row r="606" spans="1:53">
      <c r="A606" s="47">
        <v>28</v>
      </c>
      <c r="B606" s="170">
        <f t="shared" si="64"/>
        <v>1583.2851879999998</v>
      </c>
      <c r="C606" s="170">
        <f t="shared" si="64"/>
        <v>1569.9851879999999</v>
      </c>
      <c r="D606" s="170">
        <f t="shared" si="64"/>
        <v>1553.8251879999998</v>
      </c>
      <c r="E606" s="170">
        <f t="shared" si="64"/>
        <v>1567.3851879999997</v>
      </c>
      <c r="F606" s="170">
        <f t="shared" si="64"/>
        <v>1587.2651879999999</v>
      </c>
      <c r="G606" s="170">
        <f t="shared" si="64"/>
        <v>1597.6851879999999</v>
      </c>
      <c r="H606" s="170">
        <f t="shared" si="64"/>
        <v>1596.5351879999998</v>
      </c>
      <c r="I606" s="170">
        <f t="shared" si="64"/>
        <v>1595.4651879999999</v>
      </c>
      <c r="J606" s="170">
        <f t="shared" si="64"/>
        <v>1735.1151879999998</v>
      </c>
      <c r="K606" s="170">
        <f t="shared" si="64"/>
        <v>1752.8051879999998</v>
      </c>
      <c r="L606" s="170">
        <f t="shared" si="64"/>
        <v>1738.5151879999999</v>
      </c>
      <c r="M606" s="170">
        <f t="shared" si="64"/>
        <v>1732.0251880000001</v>
      </c>
      <c r="N606" s="170">
        <f t="shared" si="64"/>
        <v>1727.565188</v>
      </c>
      <c r="O606" s="170">
        <f t="shared" si="64"/>
        <v>1731.0751879999998</v>
      </c>
      <c r="P606" s="170">
        <f t="shared" si="64"/>
        <v>1731.105188</v>
      </c>
      <c r="Q606" s="170">
        <f t="shared" si="64"/>
        <v>1747.1851879999999</v>
      </c>
      <c r="R606" s="170">
        <f t="shared" si="65"/>
        <v>1739.2551880000001</v>
      </c>
      <c r="S606" s="170">
        <f t="shared" si="63"/>
        <v>1628.5351879999998</v>
      </c>
      <c r="T606" s="170">
        <f t="shared" si="63"/>
        <v>1646.0451880000001</v>
      </c>
      <c r="U606" s="170">
        <f t="shared" si="63"/>
        <v>1646.0151879999999</v>
      </c>
      <c r="V606" s="170">
        <f t="shared" si="63"/>
        <v>1592.1951879999999</v>
      </c>
      <c r="W606" s="170">
        <f t="shared" si="63"/>
        <v>1598.875188</v>
      </c>
      <c r="X606" s="170">
        <f t="shared" si="63"/>
        <v>1629.8851879999997</v>
      </c>
      <c r="Y606" s="170">
        <f t="shared" si="63"/>
        <v>1626.145188</v>
      </c>
      <c r="Z606" s="37"/>
      <c r="AA606" s="41">
        <v>880.71</v>
      </c>
      <c r="AB606" s="39">
        <v>867.41</v>
      </c>
      <c r="AC606" s="39">
        <v>851.25</v>
      </c>
      <c r="AD606" s="39">
        <v>864.81</v>
      </c>
      <c r="AE606" s="39">
        <v>884.69</v>
      </c>
      <c r="AF606" s="39">
        <v>895.11</v>
      </c>
      <c r="AG606" s="39">
        <v>893.96</v>
      </c>
      <c r="AH606" s="39">
        <v>892.89</v>
      </c>
      <c r="AI606" s="39">
        <v>1032.54</v>
      </c>
      <c r="AJ606" s="39">
        <v>1050.23</v>
      </c>
      <c r="AK606" s="39">
        <v>1035.94</v>
      </c>
      <c r="AL606" s="39">
        <v>1029.45</v>
      </c>
      <c r="AM606" s="39">
        <v>1024.99</v>
      </c>
      <c r="AN606" s="39">
        <v>1028.5</v>
      </c>
      <c r="AO606" s="39">
        <v>1028.53</v>
      </c>
      <c r="AP606" s="39">
        <v>1044.6099999999999</v>
      </c>
      <c r="AQ606" s="39">
        <v>1036.68</v>
      </c>
      <c r="AR606" s="39">
        <v>925.96</v>
      </c>
      <c r="AS606" s="39">
        <v>943.47</v>
      </c>
      <c r="AT606" s="39">
        <v>943.44</v>
      </c>
      <c r="AU606" s="39">
        <v>889.62</v>
      </c>
      <c r="AV606" s="39">
        <v>896.3</v>
      </c>
      <c r="AW606" s="39">
        <v>927.31</v>
      </c>
      <c r="AX606" s="40">
        <v>923.57</v>
      </c>
      <c r="AY606" s="340">
        <v>194.59</v>
      </c>
      <c r="AZ606" s="175">
        <v>5.3451880000000003</v>
      </c>
      <c r="BA606" s="159">
        <v>502.64</v>
      </c>
    </row>
    <row r="607" spans="1:53">
      <c r="A607" s="47">
        <v>29</v>
      </c>
      <c r="B607" s="170">
        <f t="shared" si="64"/>
        <v>1653.835188</v>
      </c>
      <c r="C607" s="170">
        <f t="shared" si="64"/>
        <v>1651.0451880000001</v>
      </c>
      <c r="D607" s="170">
        <f t="shared" si="64"/>
        <v>1647.835188</v>
      </c>
      <c r="E607" s="170">
        <f t="shared" si="64"/>
        <v>1651.9651879999999</v>
      </c>
      <c r="F607" s="170">
        <f t="shared" si="64"/>
        <v>1667.155188</v>
      </c>
      <c r="G607" s="170">
        <f t="shared" si="64"/>
        <v>1671.9351879999999</v>
      </c>
      <c r="H607" s="170">
        <f t="shared" si="64"/>
        <v>1674.0451880000001</v>
      </c>
      <c r="I607" s="170">
        <f t="shared" si="64"/>
        <v>1722.7951880000001</v>
      </c>
      <c r="J607" s="170">
        <f t="shared" si="64"/>
        <v>1787.9351879999999</v>
      </c>
      <c r="K607" s="170">
        <f t="shared" si="64"/>
        <v>1779.2251879999999</v>
      </c>
      <c r="L607" s="170">
        <f t="shared" si="64"/>
        <v>1689.2051879999999</v>
      </c>
      <c r="M607" s="170">
        <f t="shared" si="64"/>
        <v>1681.7351879999999</v>
      </c>
      <c r="N607" s="170">
        <f t="shared" si="64"/>
        <v>1680.5551879999998</v>
      </c>
      <c r="O607" s="170">
        <f t="shared" si="64"/>
        <v>1682.0951879999998</v>
      </c>
      <c r="P607" s="170">
        <f t="shared" si="64"/>
        <v>1679.4651879999999</v>
      </c>
      <c r="Q607" s="170">
        <f t="shared" si="64"/>
        <v>1701.6951879999999</v>
      </c>
      <c r="R607" s="170">
        <f t="shared" si="65"/>
        <v>1703.3851879999997</v>
      </c>
      <c r="S607" s="170">
        <f t="shared" si="63"/>
        <v>1714.655188</v>
      </c>
      <c r="T607" s="170">
        <f t="shared" si="63"/>
        <v>1713.565188</v>
      </c>
      <c r="U607" s="170">
        <f t="shared" si="63"/>
        <v>1717.6351879999997</v>
      </c>
      <c r="V607" s="170">
        <f t="shared" si="63"/>
        <v>1672.8451879999998</v>
      </c>
      <c r="W607" s="170">
        <f t="shared" si="63"/>
        <v>1665.6351879999997</v>
      </c>
      <c r="X607" s="170">
        <f t="shared" si="63"/>
        <v>1660.405188</v>
      </c>
      <c r="Y607" s="170">
        <f t="shared" si="63"/>
        <v>1659.0451880000001</v>
      </c>
      <c r="Z607" s="37"/>
      <c r="AA607" s="41">
        <v>951.26</v>
      </c>
      <c r="AB607" s="39">
        <v>948.47</v>
      </c>
      <c r="AC607" s="39">
        <v>945.26</v>
      </c>
      <c r="AD607" s="39">
        <v>949.39</v>
      </c>
      <c r="AE607" s="39">
        <v>964.58</v>
      </c>
      <c r="AF607" s="39">
        <v>969.36</v>
      </c>
      <c r="AG607" s="39">
        <v>971.47</v>
      </c>
      <c r="AH607" s="39">
        <v>1020.2200000000001</v>
      </c>
      <c r="AI607" s="39">
        <v>1085.3599999999999</v>
      </c>
      <c r="AJ607" s="39">
        <v>1076.6500000000001</v>
      </c>
      <c r="AK607" s="39">
        <v>986.63</v>
      </c>
      <c r="AL607" s="39">
        <v>979.16</v>
      </c>
      <c r="AM607" s="39">
        <v>977.98</v>
      </c>
      <c r="AN607" s="39">
        <v>979.52</v>
      </c>
      <c r="AO607" s="39">
        <v>976.89</v>
      </c>
      <c r="AP607" s="39">
        <v>999.12</v>
      </c>
      <c r="AQ607" s="39">
        <v>1000.81</v>
      </c>
      <c r="AR607" s="39">
        <v>1012.08</v>
      </c>
      <c r="AS607" s="39">
        <v>1010.99</v>
      </c>
      <c r="AT607" s="39">
        <v>1015.0599999999998</v>
      </c>
      <c r="AU607" s="39">
        <v>970.27</v>
      </c>
      <c r="AV607" s="39">
        <v>963.06</v>
      </c>
      <c r="AW607" s="39">
        <v>957.83</v>
      </c>
      <c r="AX607" s="40">
        <v>956.47</v>
      </c>
      <c r="AY607" s="340">
        <v>194.59</v>
      </c>
      <c r="AZ607" s="175">
        <v>5.3451880000000003</v>
      </c>
      <c r="BA607" s="159">
        <v>502.64</v>
      </c>
    </row>
    <row r="608" spans="1:53">
      <c r="A608" s="47">
        <v>30</v>
      </c>
      <c r="B608" s="170">
        <f t="shared" si="64"/>
        <v>1654.4451879999999</v>
      </c>
      <c r="C608" s="170">
        <f t="shared" si="64"/>
        <v>1647.8851879999997</v>
      </c>
      <c r="D608" s="170">
        <f t="shared" si="64"/>
        <v>1648.2351879999999</v>
      </c>
      <c r="E608" s="170">
        <f t="shared" si="64"/>
        <v>1642.065188</v>
      </c>
      <c r="F608" s="170">
        <f t="shared" si="64"/>
        <v>1652.2351879999999</v>
      </c>
      <c r="G608" s="170">
        <f t="shared" si="64"/>
        <v>1657.0251880000001</v>
      </c>
      <c r="H608" s="170">
        <f t="shared" si="64"/>
        <v>1673.4951879999999</v>
      </c>
      <c r="I608" s="170">
        <f t="shared" si="64"/>
        <v>1731.1351879999997</v>
      </c>
      <c r="J608" s="170">
        <f t="shared" si="64"/>
        <v>1846.9451879999997</v>
      </c>
      <c r="K608" s="170">
        <f t="shared" si="64"/>
        <v>1849.855188</v>
      </c>
      <c r="L608" s="170">
        <f t="shared" si="64"/>
        <v>1836.1151879999998</v>
      </c>
      <c r="M608" s="170">
        <f t="shared" si="64"/>
        <v>1926.7751880000001</v>
      </c>
      <c r="N608" s="170">
        <f t="shared" si="64"/>
        <v>1887.6651879999999</v>
      </c>
      <c r="O608" s="170">
        <f t="shared" si="64"/>
        <v>1886.2451879999999</v>
      </c>
      <c r="P608" s="170">
        <f t="shared" si="64"/>
        <v>1896.4051879999997</v>
      </c>
      <c r="Q608" s="170">
        <f t="shared" si="64"/>
        <v>1925.2451879999999</v>
      </c>
      <c r="R608" s="170">
        <f t="shared" si="65"/>
        <v>1989.1751879999997</v>
      </c>
      <c r="S608" s="170">
        <f t="shared" si="63"/>
        <v>1926.355188</v>
      </c>
      <c r="T608" s="170">
        <f t="shared" si="63"/>
        <v>1922.7751880000001</v>
      </c>
      <c r="U608" s="170">
        <f t="shared" si="63"/>
        <v>1992.9051879999997</v>
      </c>
      <c r="V608" s="170">
        <f t="shared" si="63"/>
        <v>1940.1551879999997</v>
      </c>
      <c r="W608" s="170">
        <f t="shared" si="63"/>
        <v>1848.7051879999999</v>
      </c>
      <c r="X608" s="170">
        <f t="shared" si="63"/>
        <v>1658.2051879999999</v>
      </c>
      <c r="Y608" s="170">
        <f t="shared" si="63"/>
        <v>1655.4551879999999</v>
      </c>
      <c r="Z608" s="37"/>
      <c r="AA608" s="41">
        <v>951.87</v>
      </c>
      <c r="AB608" s="39">
        <v>945.31</v>
      </c>
      <c r="AC608" s="39">
        <v>945.66</v>
      </c>
      <c r="AD608" s="39">
        <v>939.49</v>
      </c>
      <c r="AE608" s="39">
        <v>949.66</v>
      </c>
      <c r="AF608" s="39">
        <v>954.45</v>
      </c>
      <c r="AG608" s="39">
        <v>970.92</v>
      </c>
      <c r="AH608" s="39">
        <v>1028.56</v>
      </c>
      <c r="AI608" s="39">
        <v>1144.3699999999999</v>
      </c>
      <c r="AJ608" s="39">
        <v>1147.28</v>
      </c>
      <c r="AK608" s="39">
        <v>1133.54</v>
      </c>
      <c r="AL608" s="39">
        <v>1224.2</v>
      </c>
      <c r="AM608" s="39">
        <v>1185.0899999999999</v>
      </c>
      <c r="AN608" s="39">
        <v>1183.67</v>
      </c>
      <c r="AO608" s="39">
        <v>1193.83</v>
      </c>
      <c r="AP608" s="39">
        <v>1222.67</v>
      </c>
      <c r="AQ608" s="39">
        <v>1286.5999999999999</v>
      </c>
      <c r="AR608" s="39">
        <v>1223.78</v>
      </c>
      <c r="AS608" s="39">
        <v>1220.2</v>
      </c>
      <c r="AT608" s="39">
        <v>1290.33</v>
      </c>
      <c r="AU608" s="39">
        <v>1237.58</v>
      </c>
      <c r="AV608" s="39">
        <v>1146.1300000000001</v>
      </c>
      <c r="AW608" s="39">
        <v>955.63</v>
      </c>
      <c r="AX608" s="40">
        <v>952.88</v>
      </c>
      <c r="AY608" s="340">
        <v>194.59</v>
      </c>
      <c r="AZ608" s="175">
        <v>5.3451880000000003</v>
      </c>
      <c r="BA608" s="159">
        <v>502.64</v>
      </c>
    </row>
    <row r="609" spans="1:54" ht="13.5" thickBot="1">
      <c r="A609" s="154">
        <v>31</v>
      </c>
      <c r="B609" s="170">
        <f t="shared" si="64"/>
        <v>0</v>
      </c>
      <c r="C609" s="170">
        <f t="shared" si="64"/>
        <v>0</v>
      </c>
      <c r="D609" s="170">
        <f t="shared" si="64"/>
        <v>0</v>
      </c>
      <c r="E609" s="170">
        <f t="shared" si="64"/>
        <v>0</v>
      </c>
      <c r="F609" s="170">
        <f t="shared" si="64"/>
        <v>0</v>
      </c>
      <c r="G609" s="170">
        <f t="shared" si="64"/>
        <v>0</v>
      </c>
      <c r="H609" s="170">
        <f t="shared" si="64"/>
        <v>0</v>
      </c>
      <c r="I609" s="170">
        <f t="shared" si="64"/>
        <v>0</v>
      </c>
      <c r="J609" s="170">
        <f t="shared" si="64"/>
        <v>0</v>
      </c>
      <c r="K609" s="170">
        <f t="shared" si="64"/>
        <v>0</v>
      </c>
      <c r="L609" s="170">
        <f t="shared" si="64"/>
        <v>0</v>
      </c>
      <c r="M609" s="170">
        <f t="shared" si="64"/>
        <v>0</v>
      </c>
      <c r="N609" s="170">
        <f t="shared" si="64"/>
        <v>0</v>
      </c>
      <c r="O609" s="170">
        <f t="shared" si="64"/>
        <v>0</v>
      </c>
      <c r="P609" s="170">
        <f t="shared" si="64"/>
        <v>0</v>
      </c>
      <c r="Q609" s="170">
        <f t="shared" si="64"/>
        <v>0</v>
      </c>
      <c r="R609" s="170">
        <f t="shared" si="65"/>
        <v>0</v>
      </c>
      <c r="S609" s="170">
        <f t="shared" si="63"/>
        <v>0</v>
      </c>
      <c r="T609" s="170">
        <f t="shared" si="63"/>
        <v>0</v>
      </c>
      <c r="U609" s="170">
        <f t="shared" si="63"/>
        <v>0</v>
      </c>
      <c r="V609" s="170">
        <f t="shared" si="63"/>
        <v>0</v>
      </c>
      <c r="W609" s="170">
        <f t="shared" si="63"/>
        <v>0</v>
      </c>
      <c r="X609" s="170">
        <f t="shared" si="63"/>
        <v>0</v>
      </c>
      <c r="Y609" s="170">
        <f t="shared" si="63"/>
        <v>0</v>
      </c>
      <c r="Z609" s="37"/>
      <c r="AA609" s="72">
        <v>0</v>
      </c>
      <c r="AB609" s="73">
        <v>0</v>
      </c>
      <c r="AC609" s="73">
        <v>0</v>
      </c>
      <c r="AD609" s="73">
        <v>0</v>
      </c>
      <c r="AE609" s="73">
        <v>0</v>
      </c>
      <c r="AF609" s="73">
        <v>0</v>
      </c>
      <c r="AG609" s="73">
        <v>0</v>
      </c>
      <c r="AH609" s="73">
        <v>0</v>
      </c>
      <c r="AI609" s="73">
        <v>0</v>
      </c>
      <c r="AJ609" s="73">
        <v>0</v>
      </c>
      <c r="AK609" s="73">
        <v>0</v>
      </c>
      <c r="AL609" s="73">
        <v>0</v>
      </c>
      <c r="AM609" s="73">
        <v>0</v>
      </c>
      <c r="AN609" s="73">
        <v>0</v>
      </c>
      <c r="AO609" s="73">
        <v>0</v>
      </c>
      <c r="AP609" s="73">
        <v>0</v>
      </c>
      <c r="AQ609" s="73">
        <v>0</v>
      </c>
      <c r="AR609" s="73">
        <v>0</v>
      </c>
      <c r="AS609" s="73">
        <v>0</v>
      </c>
      <c r="AT609" s="73">
        <v>0</v>
      </c>
      <c r="AU609" s="73">
        <v>0</v>
      </c>
      <c r="AV609" s="73">
        <v>0</v>
      </c>
      <c r="AW609" s="73">
        <v>0</v>
      </c>
      <c r="AX609" s="130">
        <v>0</v>
      </c>
      <c r="AY609" s="341">
        <v>0</v>
      </c>
      <c r="AZ609" s="176">
        <v>0</v>
      </c>
      <c r="BA609" s="160"/>
    </row>
    <row r="610" spans="1:54" ht="13.5" thickBot="1">
      <c r="A610" s="307"/>
      <c r="B610" s="308"/>
      <c r="C610" s="308"/>
      <c r="D610" s="308"/>
      <c r="E610" s="308"/>
      <c r="F610" s="308"/>
      <c r="G610" s="308"/>
      <c r="H610" s="308"/>
      <c r="I610" s="308"/>
      <c r="J610" s="308"/>
      <c r="K610" s="308"/>
      <c r="L610" s="308"/>
      <c r="M610" s="308"/>
      <c r="N610" s="308"/>
      <c r="O610" s="308"/>
      <c r="P610" s="308"/>
      <c r="Q610" s="308"/>
      <c r="R610" s="308"/>
      <c r="S610" s="308"/>
      <c r="T610" s="308"/>
      <c r="U610" s="308"/>
      <c r="V610" s="308"/>
      <c r="W610" s="308"/>
      <c r="X610" s="308"/>
      <c r="Y610" s="309"/>
      <c r="Z610" s="37"/>
      <c r="AA610" s="71"/>
      <c r="AB610" s="71"/>
      <c r="AC610" s="71"/>
      <c r="AD610" s="71"/>
      <c r="AE610" s="71"/>
      <c r="AF610" s="71"/>
      <c r="AG610" s="71"/>
      <c r="AH610" s="71"/>
      <c r="AI610" s="71"/>
      <c r="AJ610" s="71"/>
      <c r="AK610" s="71"/>
      <c r="AL610" s="71"/>
      <c r="AM610" s="71"/>
      <c r="AN610" s="71"/>
      <c r="AO610" s="71"/>
      <c r="AP610" s="71"/>
      <c r="AQ610" s="71"/>
      <c r="AR610" s="71"/>
      <c r="AS610" s="71"/>
      <c r="AT610" s="71"/>
      <c r="AU610" s="71"/>
      <c r="AV610" s="71"/>
      <c r="AW610" s="71"/>
      <c r="AX610" s="71"/>
      <c r="AY610" s="241"/>
      <c r="AZ610" s="147"/>
      <c r="BA610" s="147"/>
    </row>
    <row r="611" spans="1:54" s="242" customFormat="1" ht="53.25" customHeight="1" thickBot="1">
      <c r="A611" s="543" t="s">
        <v>2</v>
      </c>
      <c r="B611" s="508" t="s">
        <v>179</v>
      </c>
      <c r="C611" s="508"/>
      <c r="D611" s="508"/>
      <c r="E611" s="508"/>
      <c r="F611" s="508"/>
      <c r="G611" s="508"/>
      <c r="H611" s="508"/>
      <c r="I611" s="508"/>
      <c r="J611" s="508"/>
      <c r="K611" s="508"/>
      <c r="L611" s="508"/>
      <c r="M611" s="508"/>
      <c r="N611" s="508"/>
      <c r="O611" s="508"/>
      <c r="P611" s="508"/>
      <c r="Q611" s="508"/>
      <c r="R611" s="508"/>
      <c r="S611" s="508"/>
      <c r="T611" s="508"/>
      <c r="U611" s="508"/>
      <c r="V611" s="508"/>
      <c r="W611" s="508"/>
      <c r="X611" s="508"/>
      <c r="Y611" s="509"/>
      <c r="AA611" s="243" t="s">
        <v>183</v>
      </c>
      <c r="AB611" s="244"/>
      <c r="AC611" s="244"/>
      <c r="AD611" s="244"/>
      <c r="AE611" s="244"/>
      <c r="AF611" s="244"/>
      <c r="AG611" s="244"/>
      <c r="AH611" s="244"/>
      <c r="AI611" s="244"/>
      <c r="AJ611" s="244"/>
      <c r="AK611" s="244"/>
      <c r="AL611" s="244"/>
      <c r="AM611" s="244"/>
      <c r="AN611" s="244"/>
      <c r="AO611" s="244"/>
      <c r="AP611" s="244"/>
      <c r="AQ611" s="244"/>
      <c r="AR611" s="244"/>
      <c r="AS611" s="244"/>
      <c r="AT611" s="244"/>
      <c r="AU611" s="244"/>
      <c r="AV611" s="244"/>
      <c r="AW611" s="244"/>
      <c r="AX611" s="244"/>
      <c r="AY611" s="245"/>
      <c r="AZ611" s="244"/>
      <c r="BA611" s="244"/>
    </row>
    <row r="612" spans="1:54" s="246" customFormat="1" ht="58.5" customHeight="1">
      <c r="A612" s="544"/>
      <c r="B612" s="546" t="s">
        <v>3</v>
      </c>
      <c r="C612" s="547"/>
      <c r="D612" s="547"/>
      <c r="E612" s="547"/>
      <c r="F612" s="547"/>
      <c r="G612" s="547"/>
      <c r="H612" s="547"/>
      <c r="I612" s="547"/>
      <c r="J612" s="547"/>
      <c r="K612" s="547"/>
      <c r="L612" s="547"/>
      <c r="M612" s="547"/>
      <c r="N612" s="547"/>
      <c r="O612" s="547"/>
      <c r="P612" s="547"/>
      <c r="Q612" s="547"/>
      <c r="R612" s="547"/>
      <c r="S612" s="547"/>
      <c r="T612" s="547"/>
      <c r="U612" s="547"/>
      <c r="V612" s="547"/>
      <c r="W612" s="547"/>
      <c r="X612" s="547"/>
      <c r="Y612" s="548"/>
      <c r="AA612" s="557" t="s">
        <v>88</v>
      </c>
      <c r="AB612" s="558"/>
      <c r="AC612" s="558"/>
      <c r="AD612" s="558"/>
      <c r="AE612" s="558"/>
      <c r="AF612" s="558"/>
      <c r="AG612" s="558"/>
      <c r="AH612" s="558"/>
      <c r="AI612" s="558"/>
      <c r="AJ612" s="558"/>
      <c r="AK612" s="558"/>
      <c r="AL612" s="558"/>
      <c r="AM612" s="558"/>
      <c r="AN612" s="558"/>
      <c r="AO612" s="558"/>
      <c r="AP612" s="558"/>
      <c r="AQ612" s="558"/>
      <c r="AR612" s="558"/>
      <c r="AS612" s="558"/>
      <c r="AT612" s="558"/>
      <c r="AU612" s="558"/>
      <c r="AV612" s="558"/>
      <c r="AW612" s="558"/>
      <c r="AX612" s="559"/>
      <c r="AY612" s="560" t="str">
        <f>AY576</f>
        <v>Сбытовая надбавка</v>
      </c>
      <c r="AZ612" s="561" t="s">
        <v>199</v>
      </c>
      <c r="BA612" s="490" t="s">
        <v>193</v>
      </c>
      <c r="BB612" s="490" t="s">
        <v>180</v>
      </c>
    </row>
    <row r="613" spans="1:54" s="246" customFormat="1" ht="51.75" customHeight="1">
      <c r="A613" s="545"/>
      <c r="B613" s="247" t="s">
        <v>4</v>
      </c>
      <c r="C613" s="247" t="s">
        <v>5</v>
      </c>
      <c r="D613" s="247" t="s">
        <v>6</v>
      </c>
      <c r="E613" s="247" t="s">
        <v>7</v>
      </c>
      <c r="F613" s="247" t="s">
        <v>8</v>
      </c>
      <c r="G613" s="247" t="s">
        <v>9</v>
      </c>
      <c r="H613" s="247" t="s">
        <v>10</v>
      </c>
      <c r="I613" s="247" t="s">
        <v>11</v>
      </c>
      <c r="J613" s="247" t="s">
        <v>12</v>
      </c>
      <c r="K613" s="247" t="s">
        <v>13</v>
      </c>
      <c r="L613" s="247" t="s">
        <v>14</v>
      </c>
      <c r="M613" s="247" t="s">
        <v>15</v>
      </c>
      <c r="N613" s="247" t="s">
        <v>16</v>
      </c>
      <c r="O613" s="247" t="s">
        <v>17</v>
      </c>
      <c r="P613" s="247" t="s">
        <v>18</v>
      </c>
      <c r="Q613" s="247" t="s">
        <v>19</v>
      </c>
      <c r="R613" s="247" t="s">
        <v>20</v>
      </c>
      <c r="S613" s="247" t="s">
        <v>21</v>
      </c>
      <c r="T613" s="247" t="s">
        <v>22</v>
      </c>
      <c r="U613" s="247" t="s">
        <v>23</v>
      </c>
      <c r="V613" s="247" t="s">
        <v>24</v>
      </c>
      <c r="W613" s="247" t="s">
        <v>25</v>
      </c>
      <c r="X613" s="247" t="s">
        <v>26</v>
      </c>
      <c r="Y613" s="248" t="s">
        <v>27</v>
      </c>
      <c r="AA613" s="249" t="s">
        <v>4</v>
      </c>
      <c r="AB613" s="247" t="s">
        <v>5</v>
      </c>
      <c r="AC613" s="247" t="s">
        <v>6</v>
      </c>
      <c r="AD613" s="247" t="s">
        <v>7</v>
      </c>
      <c r="AE613" s="247" t="s">
        <v>8</v>
      </c>
      <c r="AF613" s="247" t="s">
        <v>9</v>
      </c>
      <c r="AG613" s="247" t="s">
        <v>10</v>
      </c>
      <c r="AH613" s="247" t="s">
        <v>11</v>
      </c>
      <c r="AI613" s="247" t="s">
        <v>12</v>
      </c>
      <c r="AJ613" s="247" t="s">
        <v>13</v>
      </c>
      <c r="AK613" s="247" t="s">
        <v>14</v>
      </c>
      <c r="AL613" s="247" t="s">
        <v>15</v>
      </c>
      <c r="AM613" s="247" t="s">
        <v>16</v>
      </c>
      <c r="AN613" s="247" t="s">
        <v>17</v>
      </c>
      <c r="AO613" s="247" t="s">
        <v>18</v>
      </c>
      <c r="AP613" s="247" t="s">
        <v>19</v>
      </c>
      <c r="AQ613" s="247" t="s">
        <v>20</v>
      </c>
      <c r="AR613" s="247" t="s">
        <v>21</v>
      </c>
      <c r="AS613" s="247" t="s">
        <v>22</v>
      </c>
      <c r="AT613" s="247" t="s">
        <v>23</v>
      </c>
      <c r="AU613" s="247" t="s">
        <v>24</v>
      </c>
      <c r="AV613" s="247" t="s">
        <v>25</v>
      </c>
      <c r="AW613" s="247" t="s">
        <v>26</v>
      </c>
      <c r="AX613" s="248" t="s">
        <v>27</v>
      </c>
      <c r="AY613" s="471"/>
      <c r="AZ613" s="562"/>
      <c r="BA613" s="491"/>
      <c r="BB613" s="491"/>
    </row>
    <row r="614" spans="1:54" s="251" customFormat="1" ht="16.149999999999999" customHeight="1">
      <c r="A614" s="522" t="s">
        <v>216</v>
      </c>
      <c r="B614" s="523"/>
      <c r="C614" s="523"/>
      <c r="D614" s="523"/>
      <c r="E614" s="523"/>
      <c r="F614" s="523"/>
      <c r="G614" s="523"/>
      <c r="H614" s="523"/>
      <c r="I614" s="523"/>
      <c r="J614" s="523"/>
      <c r="K614" s="523"/>
      <c r="L614" s="523"/>
      <c r="M614" s="523"/>
      <c r="N614" s="523"/>
      <c r="O614" s="523"/>
      <c r="P614" s="523"/>
      <c r="Q614" s="523"/>
      <c r="R614" s="523"/>
      <c r="S614" s="523"/>
      <c r="T614" s="523"/>
      <c r="U614" s="523"/>
      <c r="V614" s="523"/>
      <c r="W614" s="523"/>
      <c r="X614" s="523"/>
      <c r="Y614" s="524"/>
      <c r="AA614" s="522">
        <v>2</v>
      </c>
      <c r="AB614" s="523"/>
      <c r="AC614" s="523"/>
      <c r="AD614" s="523"/>
      <c r="AE614" s="523"/>
      <c r="AF614" s="523"/>
      <c r="AG614" s="523"/>
      <c r="AH614" s="523"/>
      <c r="AI614" s="523"/>
      <c r="AJ614" s="523"/>
      <c r="AK614" s="523"/>
      <c r="AL614" s="523"/>
      <c r="AM614" s="523"/>
      <c r="AN614" s="523"/>
      <c r="AO614" s="523"/>
      <c r="AP614" s="523"/>
      <c r="AQ614" s="523"/>
      <c r="AR614" s="523"/>
      <c r="AS614" s="523"/>
      <c r="AT614" s="523"/>
      <c r="AU614" s="523"/>
      <c r="AV614" s="523"/>
      <c r="AW614" s="523"/>
      <c r="AX614" s="524"/>
      <c r="AY614" s="252">
        <v>3</v>
      </c>
      <c r="AZ614" s="253">
        <v>4</v>
      </c>
      <c r="BA614" s="250">
        <v>5</v>
      </c>
      <c r="BB614" s="254">
        <v>6</v>
      </c>
    </row>
    <row r="615" spans="1:54" s="246" customFormat="1">
      <c r="A615" s="255">
        <v>1</v>
      </c>
      <c r="B615" s="256">
        <f>AA615+$AY615+$AZ615+ROUND($BA615*$BB615,2)</f>
        <v>1107.4951879999999</v>
      </c>
      <c r="C615" s="256">
        <f t="shared" ref="C615:R630" si="66">AB615+$AY615+$AZ615+ROUND($BA615*$BB615,2)</f>
        <v>1092.9451879999999</v>
      </c>
      <c r="D615" s="256">
        <f t="shared" si="66"/>
        <v>1096.1951879999999</v>
      </c>
      <c r="E615" s="256">
        <f t="shared" si="66"/>
        <v>1111.645188</v>
      </c>
      <c r="F615" s="256">
        <f t="shared" si="66"/>
        <v>1119.365188</v>
      </c>
      <c r="G615" s="256">
        <f t="shared" si="66"/>
        <v>1131.105188</v>
      </c>
      <c r="H615" s="256">
        <f t="shared" si="66"/>
        <v>1276.9951879999999</v>
      </c>
      <c r="I615" s="256">
        <f t="shared" si="66"/>
        <v>1288.905188</v>
      </c>
      <c r="J615" s="256">
        <f t="shared" si="66"/>
        <v>1280.145188</v>
      </c>
      <c r="K615" s="256">
        <f t="shared" si="66"/>
        <v>1279.5451879999998</v>
      </c>
      <c r="L615" s="256">
        <f t="shared" si="66"/>
        <v>1250.095188</v>
      </c>
      <c r="M615" s="256">
        <f t="shared" si="66"/>
        <v>1270.5451879999998</v>
      </c>
      <c r="N615" s="256">
        <f t="shared" si="66"/>
        <v>1179.585188</v>
      </c>
      <c r="O615" s="256">
        <f t="shared" si="66"/>
        <v>1164.2751880000001</v>
      </c>
      <c r="P615" s="256">
        <f t="shared" si="66"/>
        <v>1229.365188</v>
      </c>
      <c r="Q615" s="256">
        <f t="shared" si="66"/>
        <v>1264.7251879999999</v>
      </c>
      <c r="R615" s="256">
        <f t="shared" si="66"/>
        <v>1288.0151879999999</v>
      </c>
      <c r="S615" s="256">
        <f t="shared" ref="S615:Y630" si="67">AR615+$AY615+$AZ615+ROUND($BA615*$BB615,2)</f>
        <v>1299.615188</v>
      </c>
      <c r="T615" s="256">
        <f t="shared" si="67"/>
        <v>1280.365188</v>
      </c>
      <c r="U615" s="256">
        <f t="shared" si="67"/>
        <v>1140.365188</v>
      </c>
      <c r="V615" s="256">
        <f t="shared" si="67"/>
        <v>1130.065188</v>
      </c>
      <c r="W615" s="256">
        <f t="shared" si="67"/>
        <v>1123.7351879999999</v>
      </c>
      <c r="X615" s="256">
        <f t="shared" si="67"/>
        <v>1113.605188</v>
      </c>
      <c r="Y615" s="256">
        <f t="shared" si="67"/>
        <v>1110.055188</v>
      </c>
      <c r="Z615" s="257"/>
      <c r="AA615" s="258">
        <v>907.56</v>
      </c>
      <c r="AB615" s="259">
        <v>893.01</v>
      </c>
      <c r="AC615" s="259">
        <v>896.26</v>
      </c>
      <c r="AD615" s="259">
        <v>911.71</v>
      </c>
      <c r="AE615" s="259">
        <v>919.43</v>
      </c>
      <c r="AF615" s="259">
        <v>931.17</v>
      </c>
      <c r="AG615" s="259">
        <v>1077.06</v>
      </c>
      <c r="AH615" s="259">
        <v>1088.97</v>
      </c>
      <c r="AI615" s="259">
        <v>1080.21</v>
      </c>
      <c r="AJ615" s="259">
        <v>1079.6099999999999</v>
      </c>
      <c r="AK615" s="259">
        <v>1050.1600000000001</v>
      </c>
      <c r="AL615" s="259">
        <v>1070.6099999999999</v>
      </c>
      <c r="AM615" s="259">
        <v>979.65</v>
      </c>
      <c r="AN615" s="259">
        <v>964.34</v>
      </c>
      <c r="AO615" s="259">
        <v>1029.43</v>
      </c>
      <c r="AP615" s="259">
        <v>1064.79</v>
      </c>
      <c r="AQ615" s="259">
        <v>1088.08</v>
      </c>
      <c r="AR615" s="259">
        <v>1099.68</v>
      </c>
      <c r="AS615" s="259">
        <v>1080.43</v>
      </c>
      <c r="AT615" s="259">
        <v>940.43</v>
      </c>
      <c r="AU615" s="259">
        <v>930.13</v>
      </c>
      <c r="AV615" s="259">
        <v>923.8</v>
      </c>
      <c r="AW615" s="259">
        <v>913.67</v>
      </c>
      <c r="AX615" s="260">
        <v>910.12</v>
      </c>
      <c r="AY615" s="345">
        <v>194.59</v>
      </c>
      <c r="AZ615" s="261">
        <v>5.3451880000000003</v>
      </c>
      <c r="BA615" s="268">
        <v>0</v>
      </c>
      <c r="BB615" s="269">
        <v>0</v>
      </c>
    </row>
    <row r="616" spans="1:54" s="246" customFormat="1">
      <c r="A616" s="255">
        <v>2</v>
      </c>
      <c r="B616" s="256">
        <f t="shared" ref="B616:Q645" si="68">AA616+$AY616+$AZ616+ROUND($BA616*$BB616,2)</f>
        <v>1108.315188</v>
      </c>
      <c r="C616" s="256">
        <f t="shared" si="66"/>
        <v>1108.9251879999999</v>
      </c>
      <c r="D616" s="256">
        <f t="shared" si="66"/>
        <v>1124.855188</v>
      </c>
      <c r="E616" s="256">
        <f t="shared" si="66"/>
        <v>1127.4151879999999</v>
      </c>
      <c r="F616" s="256">
        <f t="shared" si="66"/>
        <v>1139.855188</v>
      </c>
      <c r="G616" s="256">
        <f t="shared" si="66"/>
        <v>1149.7551880000001</v>
      </c>
      <c r="H616" s="256">
        <f t="shared" si="66"/>
        <v>1309.585188</v>
      </c>
      <c r="I616" s="256">
        <f t="shared" si="66"/>
        <v>1207.565188</v>
      </c>
      <c r="J616" s="256">
        <f t="shared" si="66"/>
        <v>1186.5251880000001</v>
      </c>
      <c r="K616" s="256">
        <f t="shared" si="66"/>
        <v>1148.9251879999999</v>
      </c>
      <c r="L616" s="256">
        <f t="shared" si="66"/>
        <v>1148.2451879999999</v>
      </c>
      <c r="M616" s="256">
        <f t="shared" si="66"/>
        <v>1147.7751880000001</v>
      </c>
      <c r="N616" s="256">
        <f t="shared" si="66"/>
        <v>1146.2851880000001</v>
      </c>
      <c r="O616" s="256">
        <f t="shared" si="66"/>
        <v>1147.395188</v>
      </c>
      <c r="P616" s="256">
        <f t="shared" si="66"/>
        <v>1147.055188</v>
      </c>
      <c r="Q616" s="256">
        <f t="shared" si="66"/>
        <v>1148.0251880000001</v>
      </c>
      <c r="R616" s="256">
        <f t="shared" si="66"/>
        <v>1151.9251879999999</v>
      </c>
      <c r="S616" s="256">
        <f t="shared" si="67"/>
        <v>1156.595188</v>
      </c>
      <c r="T616" s="256">
        <f t="shared" si="67"/>
        <v>1155.4251879999999</v>
      </c>
      <c r="U616" s="256">
        <f t="shared" si="67"/>
        <v>1152.565188</v>
      </c>
      <c r="V616" s="256">
        <f t="shared" si="67"/>
        <v>1148.2451879999999</v>
      </c>
      <c r="W616" s="256">
        <f t="shared" si="67"/>
        <v>1137.395188</v>
      </c>
      <c r="X616" s="256">
        <f t="shared" si="67"/>
        <v>1127.4551879999999</v>
      </c>
      <c r="Y616" s="256">
        <f t="shared" si="67"/>
        <v>1124.405188</v>
      </c>
      <c r="Z616" s="257"/>
      <c r="AA616" s="262">
        <v>908.38</v>
      </c>
      <c r="AB616" s="259">
        <v>908.99</v>
      </c>
      <c r="AC616" s="259">
        <v>924.92</v>
      </c>
      <c r="AD616" s="259">
        <v>927.48</v>
      </c>
      <c r="AE616" s="259">
        <v>939.92</v>
      </c>
      <c r="AF616" s="259">
        <v>949.82</v>
      </c>
      <c r="AG616" s="259">
        <v>1109.6500000000001</v>
      </c>
      <c r="AH616" s="259">
        <v>1007.63</v>
      </c>
      <c r="AI616" s="259">
        <v>986.59</v>
      </c>
      <c r="AJ616" s="259">
        <v>948.99</v>
      </c>
      <c r="AK616" s="259">
        <v>948.31</v>
      </c>
      <c r="AL616" s="259">
        <v>947.84</v>
      </c>
      <c r="AM616" s="259">
        <v>946.35</v>
      </c>
      <c r="AN616" s="259">
        <v>947.46</v>
      </c>
      <c r="AO616" s="259">
        <v>947.12</v>
      </c>
      <c r="AP616" s="259">
        <v>948.09</v>
      </c>
      <c r="AQ616" s="259">
        <v>951.99</v>
      </c>
      <c r="AR616" s="259">
        <v>956.66</v>
      </c>
      <c r="AS616" s="259">
        <v>955.49</v>
      </c>
      <c r="AT616" s="259">
        <v>952.63</v>
      </c>
      <c r="AU616" s="259">
        <v>948.31</v>
      </c>
      <c r="AV616" s="259">
        <v>937.46</v>
      </c>
      <c r="AW616" s="259">
        <v>927.52</v>
      </c>
      <c r="AX616" s="260">
        <v>924.47</v>
      </c>
      <c r="AY616" s="345">
        <v>194.59</v>
      </c>
      <c r="AZ616" s="261">
        <v>5.3451880000000003</v>
      </c>
      <c r="BA616" s="261">
        <v>0</v>
      </c>
      <c r="BB616" s="269">
        <v>0</v>
      </c>
    </row>
    <row r="617" spans="1:54" s="246" customFormat="1">
      <c r="A617" s="255">
        <v>3</v>
      </c>
      <c r="B617" s="256">
        <f t="shared" si="68"/>
        <v>1130.9351879999999</v>
      </c>
      <c r="C617" s="256">
        <f t="shared" si="66"/>
        <v>1126.5351880000001</v>
      </c>
      <c r="D617" s="256">
        <f t="shared" si="66"/>
        <v>1126.6651879999999</v>
      </c>
      <c r="E617" s="256">
        <f t="shared" si="66"/>
        <v>1126.845188</v>
      </c>
      <c r="F617" s="256">
        <f t="shared" si="66"/>
        <v>1128.895188</v>
      </c>
      <c r="G617" s="256">
        <f t="shared" si="66"/>
        <v>1135.2551880000001</v>
      </c>
      <c r="H617" s="256">
        <f t="shared" si="66"/>
        <v>1143.635188</v>
      </c>
      <c r="I617" s="256">
        <f t="shared" si="66"/>
        <v>1210.385188</v>
      </c>
      <c r="J617" s="256">
        <f t="shared" si="66"/>
        <v>1284.0051879999999</v>
      </c>
      <c r="K617" s="256">
        <f t="shared" si="66"/>
        <v>1279.7551879999999</v>
      </c>
      <c r="L617" s="256">
        <f t="shared" si="66"/>
        <v>1269.5551879999998</v>
      </c>
      <c r="M617" s="256">
        <f t="shared" si="66"/>
        <v>1254.355188</v>
      </c>
      <c r="N617" s="256">
        <f t="shared" si="66"/>
        <v>1267.855188</v>
      </c>
      <c r="O617" s="256">
        <f t="shared" si="66"/>
        <v>1267.6651879999999</v>
      </c>
      <c r="P617" s="256">
        <f t="shared" si="66"/>
        <v>1276.315188</v>
      </c>
      <c r="Q617" s="256">
        <f t="shared" si="66"/>
        <v>1285.0551879999998</v>
      </c>
      <c r="R617" s="256">
        <f t="shared" si="66"/>
        <v>1295.335188</v>
      </c>
      <c r="S617" s="256">
        <f t="shared" si="67"/>
        <v>1311.5051879999999</v>
      </c>
      <c r="T617" s="256">
        <f t="shared" si="67"/>
        <v>1310.5051879999999</v>
      </c>
      <c r="U617" s="256">
        <f t="shared" si="67"/>
        <v>1272.0051879999999</v>
      </c>
      <c r="V617" s="256">
        <f t="shared" si="67"/>
        <v>1211.4351880000002</v>
      </c>
      <c r="W617" s="256">
        <f t="shared" si="67"/>
        <v>1140.575188</v>
      </c>
      <c r="X617" s="256">
        <f t="shared" si="67"/>
        <v>1133.4851879999999</v>
      </c>
      <c r="Y617" s="256">
        <f t="shared" si="67"/>
        <v>1129.2951880000001</v>
      </c>
      <c r="Z617" s="257"/>
      <c r="AA617" s="262">
        <v>931</v>
      </c>
      <c r="AB617" s="259">
        <v>926.6</v>
      </c>
      <c r="AC617" s="259">
        <v>926.73</v>
      </c>
      <c r="AD617" s="259">
        <v>926.91</v>
      </c>
      <c r="AE617" s="259">
        <v>928.96</v>
      </c>
      <c r="AF617" s="259">
        <v>935.32</v>
      </c>
      <c r="AG617" s="259">
        <v>943.7</v>
      </c>
      <c r="AH617" s="259">
        <v>1010.45</v>
      </c>
      <c r="AI617" s="259">
        <v>1084.07</v>
      </c>
      <c r="AJ617" s="259">
        <v>1079.82</v>
      </c>
      <c r="AK617" s="259">
        <v>1069.6199999999999</v>
      </c>
      <c r="AL617" s="259">
        <v>1054.42</v>
      </c>
      <c r="AM617" s="259">
        <v>1067.92</v>
      </c>
      <c r="AN617" s="259">
        <v>1067.73</v>
      </c>
      <c r="AO617" s="259">
        <v>1076.3800000000001</v>
      </c>
      <c r="AP617" s="259">
        <v>1085.1199999999999</v>
      </c>
      <c r="AQ617" s="259">
        <v>1095.4000000000001</v>
      </c>
      <c r="AR617" s="259">
        <v>1111.57</v>
      </c>
      <c r="AS617" s="259">
        <v>1110.57</v>
      </c>
      <c r="AT617" s="259">
        <v>1072.07</v>
      </c>
      <c r="AU617" s="259">
        <v>1011.5000000000001</v>
      </c>
      <c r="AV617" s="259">
        <v>940.64</v>
      </c>
      <c r="AW617" s="259">
        <v>933.55</v>
      </c>
      <c r="AX617" s="260">
        <v>929.36</v>
      </c>
      <c r="AY617" s="345">
        <v>194.59</v>
      </c>
      <c r="AZ617" s="261">
        <v>5.3451880000000003</v>
      </c>
      <c r="BA617" s="261">
        <v>0</v>
      </c>
      <c r="BB617" s="269">
        <v>0</v>
      </c>
    </row>
    <row r="618" spans="1:54" s="246" customFormat="1">
      <c r="A618" s="255">
        <v>4</v>
      </c>
      <c r="B618" s="256">
        <f t="shared" si="68"/>
        <v>1123.9851879999999</v>
      </c>
      <c r="C618" s="256">
        <f t="shared" si="66"/>
        <v>1122.2051879999999</v>
      </c>
      <c r="D618" s="256">
        <f t="shared" si="66"/>
        <v>1119.7251879999999</v>
      </c>
      <c r="E618" s="256">
        <f t="shared" si="66"/>
        <v>1120.2951880000001</v>
      </c>
      <c r="F618" s="256">
        <f t="shared" si="66"/>
        <v>1122.4251879999999</v>
      </c>
      <c r="G618" s="256">
        <f t="shared" si="66"/>
        <v>1126.7751880000001</v>
      </c>
      <c r="H618" s="256">
        <f t="shared" si="66"/>
        <v>1135.7551880000001</v>
      </c>
      <c r="I618" s="256">
        <f t="shared" si="66"/>
        <v>1140.7651880000001</v>
      </c>
      <c r="J618" s="256">
        <f t="shared" si="66"/>
        <v>1200.065188</v>
      </c>
      <c r="K618" s="256">
        <f t="shared" si="66"/>
        <v>1276.7651879999999</v>
      </c>
      <c r="L618" s="256">
        <f t="shared" si="66"/>
        <v>1270.405188</v>
      </c>
      <c r="M618" s="256">
        <f t="shared" si="66"/>
        <v>1264.155188</v>
      </c>
      <c r="N618" s="256">
        <f t="shared" si="66"/>
        <v>1271.2851879999998</v>
      </c>
      <c r="O618" s="256">
        <f t="shared" si="66"/>
        <v>1272.085188</v>
      </c>
      <c r="P618" s="256">
        <f t="shared" si="66"/>
        <v>1275.7451879999999</v>
      </c>
      <c r="Q618" s="256">
        <f t="shared" si="66"/>
        <v>1279.9851879999999</v>
      </c>
      <c r="R618" s="256">
        <f t="shared" si="66"/>
        <v>1283.8051879999998</v>
      </c>
      <c r="S618" s="256">
        <f t="shared" si="67"/>
        <v>1294.9251879999999</v>
      </c>
      <c r="T618" s="256">
        <f t="shared" si="67"/>
        <v>1308.065188</v>
      </c>
      <c r="U618" s="256">
        <f t="shared" si="67"/>
        <v>1272.645188</v>
      </c>
      <c r="V618" s="256">
        <f t="shared" si="67"/>
        <v>1234.375188</v>
      </c>
      <c r="W618" s="256">
        <f t="shared" si="67"/>
        <v>1135.2151879999999</v>
      </c>
      <c r="X618" s="256">
        <f t="shared" si="67"/>
        <v>1123.1951879999999</v>
      </c>
      <c r="Y618" s="256">
        <f t="shared" si="67"/>
        <v>1120.0351880000001</v>
      </c>
      <c r="Z618" s="257"/>
      <c r="AA618" s="262">
        <v>924.05</v>
      </c>
      <c r="AB618" s="259">
        <v>922.27</v>
      </c>
      <c r="AC618" s="259">
        <v>919.79</v>
      </c>
      <c r="AD618" s="259">
        <v>920.36</v>
      </c>
      <c r="AE618" s="259">
        <v>922.49</v>
      </c>
      <c r="AF618" s="259">
        <v>926.84</v>
      </c>
      <c r="AG618" s="259">
        <v>935.82</v>
      </c>
      <c r="AH618" s="259">
        <v>940.83</v>
      </c>
      <c r="AI618" s="259">
        <v>1000.13</v>
      </c>
      <c r="AJ618" s="259">
        <v>1076.83</v>
      </c>
      <c r="AK618" s="259">
        <v>1070.47</v>
      </c>
      <c r="AL618" s="259">
        <v>1064.22</v>
      </c>
      <c r="AM618" s="259">
        <v>1071.3499999999999</v>
      </c>
      <c r="AN618" s="259">
        <v>1072.1500000000001</v>
      </c>
      <c r="AO618" s="259">
        <v>1075.81</v>
      </c>
      <c r="AP618" s="259">
        <v>1080.05</v>
      </c>
      <c r="AQ618" s="259">
        <v>1083.8699999999999</v>
      </c>
      <c r="AR618" s="259">
        <v>1094.99</v>
      </c>
      <c r="AS618" s="259">
        <v>1108.1300000000001</v>
      </c>
      <c r="AT618" s="259">
        <v>1072.71</v>
      </c>
      <c r="AU618" s="259">
        <v>1034.44</v>
      </c>
      <c r="AV618" s="259">
        <v>935.28</v>
      </c>
      <c r="AW618" s="259">
        <v>923.26</v>
      </c>
      <c r="AX618" s="260">
        <v>920.1</v>
      </c>
      <c r="AY618" s="345">
        <v>194.59</v>
      </c>
      <c r="AZ618" s="261">
        <v>5.3451880000000003</v>
      </c>
      <c r="BA618" s="261">
        <v>0</v>
      </c>
      <c r="BB618" s="269">
        <v>0</v>
      </c>
    </row>
    <row r="619" spans="1:54" s="246" customFormat="1">
      <c r="A619" s="255">
        <v>5</v>
      </c>
      <c r="B619" s="256">
        <f t="shared" si="68"/>
        <v>1122.315188</v>
      </c>
      <c r="C619" s="256">
        <f t="shared" si="66"/>
        <v>1117.835188</v>
      </c>
      <c r="D619" s="256">
        <f t="shared" si="66"/>
        <v>1118.875188</v>
      </c>
      <c r="E619" s="256">
        <f t="shared" si="66"/>
        <v>1122.885188</v>
      </c>
      <c r="F619" s="256">
        <f t="shared" si="66"/>
        <v>1131.1851879999999</v>
      </c>
      <c r="G619" s="256">
        <f t="shared" si="66"/>
        <v>1141.4251879999999</v>
      </c>
      <c r="H619" s="256">
        <f t="shared" si="66"/>
        <v>1335.565188</v>
      </c>
      <c r="I619" s="256">
        <f t="shared" si="66"/>
        <v>1350.0251879999998</v>
      </c>
      <c r="J619" s="256">
        <f t="shared" si="66"/>
        <v>1375.335188</v>
      </c>
      <c r="K619" s="256">
        <f t="shared" si="66"/>
        <v>1377.9851879999999</v>
      </c>
      <c r="L619" s="256">
        <f t="shared" si="66"/>
        <v>1286.7751879999998</v>
      </c>
      <c r="M619" s="256">
        <f t="shared" si="66"/>
        <v>1338.4151879999999</v>
      </c>
      <c r="N619" s="256">
        <f t="shared" si="66"/>
        <v>1370.7651879999999</v>
      </c>
      <c r="O619" s="256">
        <f t="shared" si="66"/>
        <v>1365.0451879999998</v>
      </c>
      <c r="P619" s="256">
        <f t="shared" si="66"/>
        <v>1372.9751879999999</v>
      </c>
      <c r="Q619" s="256">
        <f t="shared" si="66"/>
        <v>1376.9251879999999</v>
      </c>
      <c r="R619" s="256">
        <f t="shared" si="66"/>
        <v>1392.155188</v>
      </c>
      <c r="S619" s="256">
        <f t="shared" si="67"/>
        <v>1399.085188</v>
      </c>
      <c r="T619" s="256">
        <f t="shared" si="67"/>
        <v>1504.845188</v>
      </c>
      <c r="U619" s="256">
        <f t="shared" si="67"/>
        <v>1506.565188</v>
      </c>
      <c r="V619" s="256">
        <f t="shared" si="67"/>
        <v>1509.6651879999999</v>
      </c>
      <c r="W619" s="256">
        <f t="shared" si="67"/>
        <v>1512.0451879999998</v>
      </c>
      <c r="X619" s="256">
        <f t="shared" si="67"/>
        <v>1510.2551879999999</v>
      </c>
      <c r="Y619" s="256">
        <f t="shared" si="67"/>
        <v>1518.135188</v>
      </c>
      <c r="Z619" s="257"/>
      <c r="AA619" s="262">
        <v>922.38</v>
      </c>
      <c r="AB619" s="259">
        <v>917.9</v>
      </c>
      <c r="AC619" s="259">
        <v>918.94</v>
      </c>
      <c r="AD619" s="259">
        <v>922.95</v>
      </c>
      <c r="AE619" s="259">
        <v>931.25</v>
      </c>
      <c r="AF619" s="259">
        <v>941.49</v>
      </c>
      <c r="AG619" s="259">
        <v>1135.6300000000001</v>
      </c>
      <c r="AH619" s="259">
        <v>1150.0899999999999</v>
      </c>
      <c r="AI619" s="259">
        <v>1175.4000000000001</v>
      </c>
      <c r="AJ619" s="259">
        <v>1178.05</v>
      </c>
      <c r="AK619" s="259">
        <v>1086.8399999999999</v>
      </c>
      <c r="AL619" s="259">
        <v>1138.48</v>
      </c>
      <c r="AM619" s="259">
        <v>1170.83</v>
      </c>
      <c r="AN619" s="259">
        <v>1165.1099999999999</v>
      </c>
      <c r="AO619" s="259">
        <v>1173.04</v>
      </c>
      <c r="AP619" s="259">
        <v>1176.99</v>
      </c>
      <c r="AQ619" s="259">
        <v>1192.22</v>
      </c>
      <c r="AR619" s="259">
        <v>1199.1500000000001</v>
      </c>
      <c r="AS619" s="259">
        <v>1304.9100000000001</v>
      </c>
      <c r="AT619" s="259">
        <v>1306.6300000000001</v>
      </c>
      <c r="AU619" s="259">
        <v>1309.73</v>
      </c>
      <c r="AV619" s="259">
        <v>1312.11</v>
      </c>
      <c r="AW619" s="259">
        <v>1310.32</v>
      </c>
      <c r="AX619" s="260">
        <v>1318.2</v>
      </c>
      <c r="AY619" s="345">
        <v>194.59</v>
      </c>
      <c r="AZ619" s="261">
        <v>5.3451880000000003</v>
      </c>
      <c r="BA619" s="261">
        <v>0</v>
      </c>
      <c r="BB619" s="269">
        <v>0</v>
      </c>
    </row>
    <row r="620" spans="1:54" s="246" customFormat="1">
      <c r="A620" s="255">
        <v>6</v>
      </c>
      <c r="B620" s="256">
        <f t="shared" si="68"/>
        <v>1347.085188</v>
      </c>
      <c r="C620" s="256">
        <f t="shared" si="66"/>
        <v>1348.065188</v>
      </c>
      <c r="D620" s="256">
        <f t="shared" si="66"/>
        <v>1348.2951879999998</v>
      </c>
      <c r="E620" s="256">
        <f t="shared" si="66"/>
        <v>1348.2351879999999</v>
      </c>
      <c r="F620" s="256">
        <f t="shared" si="66"/>
        <v>1347.865188</v>
      </c>
      <c r="G620" s="256">
        <f t="shared" si="66"/>
        <v>1344.9351879999999</v>
      </c>
      <c r="H620" s="256">
        <f t="shared" si="66"/>
        <v>1448.5151879999999</v>
      </c>
      <c r="I620" s="256">
        <f t="shared" si="66"/>
        <v>1443.815188</v>
      </c>
      <c r="J620" s="256">
        <f t="shared" si="66"/>
        <v>1455.615188</v>
      </c>
      <c r="K620" s="256">
        <f t="shared" si="66"/>
        <v>1440.2351879999999</v>
      </c>
      <c r="L620" s="256">
        <f t="shared" si="66"/>
        <v>1441.2351879999999</v>
      </c>
      <c r="M620" s="256">
        <f t="shared" si="66"/>
        <v>1440.2851879999998</v>
      </c>
      <c r="N620" s="256">
        <f t="shared" si="66"/>
        <v>1441.4851879999999</v>
      </c>
      <c r="O620" s="256">
        <f t="shared" si="66"/>
        <v>1442.4451879999999</v>
      </c>
      <c r="P620" s="256">
        <f t="shared" si="66"/>
        <v>1442.7951879999998</v>
      </c>
      <c r="Q620" s="256">
        <f t="shared" si="66"/>
        <v>1444.5451879999998</v>
      </c>
      <c r="R620" s="256">
        <f t="shared" si="66"/>
        <v>1442.9251879999999</v>
      </c>
      <c r="S620" s="256">
        <f t="shared" si="67"/>
        <v>1442.5551879999998</v>
      </c>
      <c r="T620" s="256">
        <f t="shared" si="67"/>
        <v>1442.9851879999999</v>
      </c>
      <c r="U620" s="256">
        <f t="shared" si="67"/>
        <v>1343.0551879999998</v>
      </c>
      <c r="V620" s="256">
        <f t="shared" si="67"/>
        <v>1331.7651879999999</v>
      </c>
      <c r="W620" s="256">
        <f t="shared" si="67"/>
        <v>1335.395188</v>
      </c>
      <c r="X620" s="256">
        <f t="shared" si="67"/>
        <v>1341.125188</v>
      </c>
      <c r="Y620" s="256">
        <f t="shared" si="67"/>
        <v>1345.5251879999998</v>
      </c>
      <c r="Z620" s="257"/>
      <c r="AA620" s="262">
        <v>1147.1500000000001</v>
      </c>
      <c r="AB620" s="259">
        <v>1148.1300000000001</v>
      </c>
      <c r="AC620" s="259">
        <v>1148.3599999999999</v>
      </c>
      <c r="AD620" s="259">
        <v>1148.3</v>
      </c>
      <c r="AE620" s="259">
        <v>1147.93</v>
      </c>
      <c r="AF620" s="259">
        <v>1145</v>
      </c>
      <c r="AG620" s="259">
        <v>1248.58</v>
      </c>
      <c r="AH620" s="259">
        <v>1243.8800000000001</v>
      </c>
      <c r="AI620" s="259">
        <v>1255.68</v>
      </c>
      <c r="AJ620" s="259">
        <v>1240.3</v>
      </c>
      <c r="AK620" s="259">
        <v>1241.3</v>
      </c>
      <c r="AL620" s="259">
        <v>1240.3499999999999</v>
      </c>
      <c r="AM620" s="259">
        <v>1241.55</v>
      </c>
      <c r="AN620" s="259">
        <v>1242.51</v>
      </c>
      <c r="AO620" s="259">
        <v>1242.8599999999999</v>
      </c>
      <c r="AP620" s="259">
        <v>1244.6099999999999</v>
      </c>
      <c r="AQ620" s="259">
        <v>1242.99</v>
      </c>
      <c r="AR620" s="259">
        <v>1242.6199999999999</v>
      </c>
      <c r="AS620" s="259">
        <v>1243.05</v>
      </c>
      <c r="AT620" s="259">
        <v>1143.1199999999999</v>
      </c>
      <c r="AU620" s="259">
        <v>1131.83</v>
      </c>
      <c r="AV620" s="259">
        <v>1135.46</v>
      </c>
      <c r="AW620" s="259">
        <v>1141.19</v>
      </c>
      <c r="AX620" s="260">
        <v>1145.5899999999999</v>
      </c>
      <c r="AY620" s="345">
        <v>194.59</v>
      </c>
      <c r="AZ620" s="261">
        <v>5.3451880000000003</v>
      </c>
      <c r="BA620" s="261">
        <v>0</v>
      </c>
      <c r="BB620" s="269">
        <v>0</v>
      </c>
    </row>
    <row r="621" spans="1:54" s="246" customFormat="1">
      <c r="A621" s="255">
        <v>7</v>
      </c>
      <c r="B621" s="256">
        <f t="shared" si="68"/>
        <v>1346.115188</v>
      </c>
      <c r="C621" s="256">
        <f t="shared" si="66"/>
        <v>1347.595188</v>
      </c>
      <c r="D621" s="256">
        <f t="shared" si="66"/>
        <v>1348.075188</v>
      </c>
      <c r="E621" s="256">
        <f t="shared" si="66"/>
        <v>1348.0051879999999</v>
      </c>
      <c r="F621" s="256">
        <f t="shared" si="66"/>
        <v>1347.7151879999999</v>
      </c>
      <c r="G621" s="256">
        <f t="shared" si="66"/>
        <v>1457.095188</v>
      </c>
      <c r="H621" s="256">
        <f t="shared" si="66"/>
        <v>1449.815188</v>
      </c>
      <c r="I621" s="256">
        <f t="shared" si="66"/>
        <v>1447.595188</v>
      </c>
      <c r="J621" s="256">
        <f t="shared" si="66"/>
        <v>1442.115188</v>
      </c>
      <c r="K621" s="256">
        <f t="shared" si="66"/>
        <v>1441.825188</v>
      </c>
      <c r="L621" s="256">
        <f t="shared" si="66"/>
        <v>1441.9751879999999</v>
      </c>
      <c r="M621" s="256">
        <f t="shared" si="66"/>
        <v>1441.7551879999999</v>
      </c>
      <c r="N621" s="256">
        <f t="shared" si="66"/>
        <v>1442.0451879999998</v>
      </c>
      <c r="O621" s="256">
        <f t="shared" si="66"/>
        <v>1441.9451879999999</v>
      </c>
      <c r="P621" s="256">
        <f t="shared" si="66"/>
        <v>1442.095188</v>
      </c>
      <c r="Q621" s="256">
        <f t="shared" si="66"/>
        <v>1441.645188</v>
      </c>
      <c r="R621" s="256">
        <f t="shared" si="66"/>
        <v>1451.7151879999999</v>
      </c>
      <c r="S621" s="256">
        <f t="shared" si="67"/>
        <v>1471.6651879999999</v>
      </c>
      <c r="T621" s="256">
        <f t="shared" si="67"/>
        <v>1465.615188</v>
      </c>
      <c r="U621" s="256">
        <f t="shared" si="67"/>
        <v>1414.075188</v>
      </c>
      <c r="V621" s="256">
        <f t="shared" si="67"/>
        <v>1332.9351879999999</v>
      </c>
      <c r="W621" s="256">
        <f t="shared" si="67"/>
        <v>1336.125188</v>
      </c>
      <c r="X621" s="256">
        <f t="shared" si="67"/>
        <v>1343.1851879999999</v>
      </c>
      <c r="Y621" s="256">
        <f t="shared" si="67"/>
        <v>1347.395188</v>
      </c>
      <c r="Z621" s="257"/>
      <c r="AA621" s="262">
        <v>1146.18</v>
      </c>
      <c r="AB621" s="259">
        <v>1147.6600000000001</v>
      </c>
      <c r="AC621" s="259">
        <v>1148.1400000000001</v>
      </c>
      <c r="AD621" s="259">
        <v>1148.07</v>
      </c>
      <c r="AE621" s="259">
        <v>1147.78</v>
      </c>
      <c r="AF621" s="259">
        <v>1257.1600000000001</v>
      </c>
      <c r="AG621" s="259">
        <v>1249.8800000000001</v>
      </c>
      <c r="AH621" s="259">
        <v>1247.6600000000001</v>
      </c>
      <c r="AI621" s="259">
        <v>1242.18</v>
      </c>
      <c r="AJ621" s="259">
        <v>1241.8900000000001</v>
      </c>
      <c r="AK621" s="259">
        <v>1242.04</v>
      </c>
      <c r="AL621" s="259">
        <v>1241.82</v>
      </c>
      <c r="AM621" s="259">
        <v>1242.1099999999999</v>
      </c>
      <c r="AN621" s="259">
        <v>1242.01</v>
      </c>
      <c r="AO621" s="259">
        <v>1242.1600000000001</v>
      </c>
      <c r="AP621" s="259">
        <v>1241.71</v>
      </c>
      <c r="AQ621" s="259">
        <v>1251.78</v>
      </c>
      <c r="AR621" s="259">
        <v>1271.73</v>
      </c>
      <c r="AS621" s="259">
        <v>1265.68</v>
      </c>
      <c r="AT621" s="259">
        <v>1214.1400000000001</v>
      </c>
      <c r="AU621" s="259">
        <v>1133</v>
      </c>
      <c r="AV621" s="259">
        <v>1136.19</v>
      </c>
      <c r="AW621" s="259">
        <v>1143.25</v>
      </c>
      <c r="AX621" s="260">
        <v>1147.46</v>
      </c>
      <c r="AY621" s="345">
        <v>194.59</v>
      </c>
      <c r="AZ621" s="261">
        <v>5.3451880000000003</v>
      </c>
      <c r="BA621" s="261">
        <v>0</v>
      </c>
      <c r="BB621" s="269">
        <v>0</v>
      </c>
    </row>
    <row r="622" spans="1:54" s="246" customFormat="1">
      <c r="A622" s="255">
        <v>8</v>
      </c>
      <c r="B622" s="256">
        <f t="shared" si="68"/>
        <v>1346.635188</v>
      </c>
      <c r="C622" s="256">
        <f t="shared" si="66"/>
        <v>1347.2951879999998</v>
      </c>
      <c r="D622" s="256">
        <f t="shared" si="66"/>
        <v>1347.655188</v>
      </c>
      <c r="E622" s="256">
        <f t="shared" si="66"/>
        <v>1347.2051879999999</v>
      </c>
      <c r="F622" s="256">
        <f t="shared" si="66"/>
        <v>1346.7151879999999</v>
      </c>
      <c r="G622" s="256">
        <f t="shared" si="66"/>
        <v>1526.4451879999999</v>
      </c>
      <c r="H622" s="256">
        <f t="shared" si="66"/>
        <v>1519.405188</v>
      </c>
      <c r="I622" s="256">
        <f t="shared" si="66"/>
        <v>1517.605188</v>
      </c>
      <c r="J622" s="256">
        <f t="shared" si="66"/>
        <v>1512.5351879999998</v>
      </c>
      <c r="K622" s="256">
        <f t="shared" si="66"/>
        <v>1512.3051879999998</v>
      </c>
      <c r="L622" s="256">
        <f t="shared" si="66"/>
        <v>1512.6651879999999</v>
      </c>
      <c r="M622" s="256">
        <f t="shared" si="66"/>
        <v>1513.095188</v>
      </c>
      <c r="N622" s="256">
        <f t="shared" si="66"/>
        <v>1513.0151879999999</v>
      </c>
      <c r="O622" s="256">
        <f t="shared" si="66"/>
        <v>1513.2851879999998</v>
      </c>
      <c r="P622" s="256">
        <f t="shared" si="66"/>
        <v>1333.7751879999998</v>
      </c>
      <c r="Q622" s="256">
        <f t="shared" si="66"/>
        <v>1333.7051879999999</v>
      </c>
      <c r="R622" s="256">
        <f t="shared" si="66"/>
        <v>1335.2851879999998</v>
      </c>
      <c r="S622" s="256">
        <f t="shared" si="67"/>
        <v>1361.4951879999999</v>
      </c>
      <c r="T622" s="256">
        <f t="shared" si="67"/>
        <v>1337.375188</v>
      </c>
      <c r="U622" s="256">
        <f t="shared" si="67"/>
        <v>1337.9251879999999</v>
      </c>
      <c r="V622" s="256">
        <f t="shared" si="67"/>
        <v>1341.365188</v>
      </c>
      <c r="W622" s="256">
        <f t="shared" si="67"/>
        <v>1342.7551879999999</v>
      </c>
      <c r="X622" s="256">
        <f t="shared" si="67"/>
        <v>1346.2151879999999</v>
      </c>
      <c r="Y622" s="256">
        <f t="shared" si="67"/>
        <v>1347.335188</v>
      </c>
      <c r="Z622" s="257"/>
      <c r="AA622" s="262">
        <v>1146.7</v>
      </c>
      <c r="AB622" s="259">
        <v>1147.3599999999999</v>
      </c>
      <c r="AC622" s="259">
        <v>1147.72</v>
      </c>
      <c r="AD622" s="259">
        <v>1147.27</v>
      </c>
      <c r="AE622" s="259">
        <v>1146.78</v>
      </c>
      <c r="AF622" s="259">
        <v>1326.51</v>
      </c>
      <c r="AG622" s="259">
        <v>1319.47</v>
      </c>
      <c r="AH622" s="259">
        <v>1317.67</v>
      </c>
      <c r="AI622" s="259">
        <v>1312.6</v>
      </c>
      <c r="AJ622" s="259">
        <v>1312.37</v>
      </c>
      <c r="AK622" s="259">
        <v>1312.73</v>
      </c>
      <c r="AL622" s="259">
        <v>1313.16</v>
      </c>
      <c r="AM622" s="259">
        <v>1313.08</v>
      </c>
      <c r="AN622" s="259">
        <v>1313.35</v>
      </c>
      <c r="AO622" s="259">
        <v>1133.8399999999999</v>
      </c>
      <c r="AP622" s="259">
        <v>1133.77</v>
      </c>
      <c r="AQ622" s="259">
        <v>1135.3499999999999</v>
      </c>
      <c r="AR622" s="259">
        <v>1161.56</v>
      </c>
      <c r="AS622" s="259">
        <v>1137.44</v>
      </c>
      <c r="AT622" s="259">
        <v>1137.99</v>
      </c>
      <c r="AU622" s="259">
        <v>1141.43</v>
      </c>
      <c r="AV622" s="259">
        <v>1142.82</v>
      </c>
      <c r="AW622" s="259">
        <v>1146.28</v>
      </c>
      <c r="AX622" s="260">
        <v>1147.4000000000001</v>
      </c>
      <c r="AY622" s="345">
        <v>194.59</v>
      </c>
      <c r="AZ622" s="261">
        <v>5.3451880000000003</v>
      </c>
      <c r="BA622" s="261">
        <v>0</v>
      </c>
      <c r="BB622" s="269">
        <v>0</v>
      </c>
    </row>
    <row r="623" spans="1:54" s="246" customFormat="1">
      <c r="A623" s="255">
        <v>9</v>
      </c>
      <c r="B623" s="256">
        <f t="shared" si="68"/>
        <v>1346.9151879999999</v>
      </c>
      <c r="C623" s="256">
        <f t="shared" si="66"/>
        <v>1347.7051879999999</v>
      </c>
      <c r="D623" s="256">
        <f t="shared" si="66"/>
        <v>1348.2051879999999</v>
      </c>
      <c r="E623" s="256">
        <f t="shared" si="66"/>
        <v>1348.405188</v>
      </c>
      <c r="F623" s="256">
        <f t="shared" si="66"/>
        <v>1348.395188</v>
      </c>
      <c r="G623" s="256">
        <f t="shared" si="66"/>
        <v>1527.345188</v>
      </c>
      <c r="H623" s="256">
        <f t="shared" si="66"/>
        <v>1521.575188</v>
      </c>
      <c r="I623" s="256">
        <f t="shared" si="66"/>
        <v>1520.4351879999999</v>
      </c>
      <c r="J623" s="256">
        <f t="shared" si="66"/>
        <v>1519.2651879999999</v>
      </c>
      <c r="K623" s="256">
        <f t="shared" si="66"/>
        <v>1519.635188</v>
      </c>
      <c r="L623" s="256">
        <f t="shared" si="66"/>
        <v>1520.155188</v>
      </c>
      <c r="M623" s="256">
        <f t="shared" si="66"/>
        <v>1518.885188</v>
      </c>
      <c r="N623" s="256">
        <f t="shared" si="66"/>
        <v>1519.5451879999998</v>
      </c>
      <c r="O623" s="256">
        <f t="shared" si="66"/>
        <v>1519.6851879999999</v>
      </c>
      <c r="P623" s="256">
        <f t="shared" si="66"/>
        <v>1519.4951879999999</v>
      </c>
      <c r="Q623" s="256">
        <f t="shared" si="66"/>
        <v>1339.2851879999998</v>
      </c>
      <c r="R623" s="256">
        <f t="shared" si="66"/>
        <v>1340.0551879999998</v>
      </c>
      <c r="S623" s="256">
        <f t="shared" si="67"/>
        <v>1340.885188</v>
      </c>
      <c r="T623" s="256">
        <f t="shared" si="67"/>
        <v>1341.335188</v>
      </c>
      <c r="U623" s="256">
        <f t="shared" si="67"/>
        <v>1343.6951879999999</v>
      </c>
      <c r="V623" s="256">
        <f t="shared" si="67"/>
        <v>1343.605188</v>
      </c>
      <c r="W623" s="256">
        <f t="shared" si="67"/>
        <v>1343.6651879999999</v>
      </c>
      <c r="X623" s="256">
        <f t="shared" si="67"/>
        <v>1346.595188</v>
      </c>
      <c r="Y623" s="256">
        <f t="shared" si="67"/>
        <v>1347.4751879999999</v>
      </c>
      <c r="Z623" s="257"/>
      <c r="AA623" s="262">
        <v>1146.98</v>
      </c>
      <c r="AB623" s="259">
        <v>1147.77</v>
      </c>
      <c r="AC623" s="259">
        <v>1148.27</v>
      </c>
      <c r="AD623" s="259">
        <v>1148.47</v>
      </c>
      <c r="AE623" s="259">
        <v>1148.46</v>
      </c>
      <c r="AF623" s="259">
        <v>1327.41</v>
      </c>
      <c r="AG623" s="259">
        <v>1321.64</v>
      </c>
      <c r="AH623" s="259">
        <v>1320.5</v>
      </c>
      <c r="AI623" s="259">
        <v>1319.33</v>
      </c>
      <c r="AJ623" s="259">
        <v>1319.7</v>
      </c>
      <c r="AK623" s="259">
        <v>1320.22</v>
      </c>
      <c r="AL623" s="259">
        <v>1318.95</v>
      </c>
      <c r="AM623" s="259">
        <v>1319.61</v>
      </c>
      <c r="AN623" s="259">
        <v>1319.75</v>
      </c>
      <c r="AO623" s="259">
        <v>1319.56</v>
      </c>
      <c r="AP623" s="259">
        <v>1139.3499999999999</v>
      </c>
      <c r="AQ623" s="259">
        <v>1140.1199999999999</v>
      </c>
      <c r="AR623" s="259">
        <v>1140.95</v>
      </c>
      <c r="AS623" s="259">
        <v>1141.4000000000001</v>
      </c>
      <c r="AT623" s="259">
        <v>1143.76</v>
      </c>
      <c r="AU623" s="259">
        <v>1143.67</v>
      </c>
      <c r="AV623" s="259">
        <v>1143.73</v>
      </c>
      <c r="AW623" s="259">
        <v>1146.6600000000001</v>
      </c>
      <c r="AX623" s="260">
        <v>1147.54</v>
      </c>
      <c r="AY623" s="345">
        <v>194.59</v>
      </c>
      <c r="AZ623" s="261">
        <v>5.3451880000000003</v>
      </c>
      <c r="BA623" s="261">
        <v>0</v>
      </c>
      <c r="BB623" s="269">
        <v>0</v>
      </c>
    </row>
    <row r="624" spans="1:54" s="246" customFormat="1">
      <c r="A624" s="255">
        <v>10</v>
      </c>
      <c r="B624" s="256">
        <f t="shared" si="68"/>
        <v>1343.6751879999999</v>
      </c>
      <c r="C624" s="256">
        <f t="shared" si="66"/>
        <v>1346.575188</v>
      </c>
      <c r="D624" s="256">
        <f t="shared" si="66"/>
        <v>1347.2451879999999</v>
      </c>
      <c r="E624" s="256">
        <f t="shared" si="66"/>
        <v>1348.4351879999999</v>
      </c>
      <c r="F624" s="256">
        <f t="shared" si="66"/>
        <v>1348.6851879999999</v>
      </c>
      <c r="G624" s="256">
        <f t="shared" si="66"/>
        <v>1528.7151879999999</v>
      </c>
      <c r="H624" s="256">
        <f t="shared" si="66"/>
        <v>1529.135188</v>
      </c>
      <c r="I624" s="256">
        <f t="shared" si="66"/>
        <v>1528.125188</v>
      </c>
      <c r="J624" s="256">
        <f t="shared" si="66"/>
        <v>1525.5551879999998</v>
      </c>
      <c r="K624" s="256">
        <f t="shared" si="66"/>
        <v>1524.115188</v>
      </c>
      <c r="L624" s="256">
        <f t="shared" si="66"/>
        <v>1524.145188</v>
      </c>
      <c r="M624" s="256">
        <f t="shared" si="66"/>
        <v>1523.855188</v>
      </c>
      <c r="N624" s="256">
        <f t="shared" si="66"/>
        <v>1523.8051879999998</v>
      </c>
      <c r="O624" s="256">
        <f t="shared" si="66"/>
        <v>1523.9751879999999</v>
      </c>
      <c r="P624" s="256">
        <f t="shared" si="66"/>
        <v>1524.405188</v>
      </c>
      <c r="Q624" s="256">
        <f t="shared" si="66"/>
        <v>1344.895188</v>
      </c>
      <c r="R624" s="256">
        <f t="shared" si="66"/>
        <v>1345.135188</v>
      </c>
      <c r="S624" s="256">
        <f t="shared" si="67"/>
        <v>1345.825188</v>
      </c>
      <c r="T624" s="256">
        <f t="shared" si="67"/>
        <v>1345.4851879999999</v>
      </c>
      <c r="U624" s="256">
        <f t="shared" si="67"/>
        <v>1343.395188</v>
      </c>
      <c r="V624" s="256">
        <f t="shared" si="67"/>
        <v>1343.405188</v>
      </c>
      <c r="W624" s="256">
        <f t="shared" si="67"/>
        <v>1345.105188</v>
      </c>
      <c r="X624" s="256">
        <f t="shared" si="67"/>
        <v>1346.5251879999998</v>
      </c>
      <c r="Y624" s="256">
        <f t="shared" si="67"/>
        <v>1347.875188</v>
      </c>
      <c r="Z624" s="257"/>
      <c r="AA624" s="262">
        <v>1143.74</v>
      </c>
      <c r="AB624" s="259">
        <v>1146.6400000000001</v>
      </c>
      <c r="AC624" s="259">
        <v>1147.31</v>
      </c>
      <c r="AD624" s="259">
        <v>1148.5</v>
      </c>
      <c r="AE624" s="259">
        <v>1148.75</v>
      </c>
      <c r="AF624" s="259">
        <v>1328.78</v>
      </c>
      <c r="AG624" s="259">
        <v>1329.2</v>
      </c>
      <c r="AH624" s="259">
        <v>1328.19</v>
      </c>
      <c r="AI624" s="259">
        <v>1325.62</v>
      </c>
      <c r="AJ624" s="259">
        <v>1324.18</v>
      </c>
      <c r="AK624" s="259">
        <v>1324.21</v>
      </c>
      <c r="AL624" s="259">
        <v>1323.92</v>
      </c>
      <c r="AM624" s="259">
        <v>1323.87</v>
      </c>
      <c r="AN624" s="259">
        <v>1324.04</v>
      </c>
      <c r="AO624" s="259">
        <v>1324.47</v>
      </c>
      <c r="AP624" s="259">
        <v>1144.96</v>
      </c>
      <c r="AQ624" s="259">
        <v>1145.2</v>
      </c>
      <c r="AR624" s="259">
        <v>1145.8900000000001</v>
      </c>
      <c r="AS624" s="259">
        <v>1145.55</v>
      </c>
      <c r="AT624" s="259">
        <v>1143.46</v>
      </c>
      <c r="AU624" s="259">
        <v>1143.47</v>
      </c>
      <c r="AV624" s="259">
        <v>1145.17</v>
      </c>
      <c r="AW624" s="259">
        <v>1146.5899999999999</v>
      </c>
      <c r="AX624" s="260">
        <v>1147.94</v>
      </c>
      <c r="AY624" s="345">
        <v>194.59</v>
      </c>
      <c r="AZ624" s="261">
        <v>5.3451880000000003</v>
      </c>
      <c r="BA624" s="261">
        <v>0</v>
      </c>
      <c r="BB624" s="269">
        <v>0</v>
      </c>
    </row>
    <row r="625" spans="1:54" s="246" customFormat="1">
      <c r="A625" s="255">
        <v>11</v>
      </c>
      <c r="B625" s="256">
        <f t="shared" si="68"/>
        <v>1346.875188</v>
      </c>
      <c r="C625" s="256">
        <f t="shared" si="66"/>
        <v>1347.9251879999999</v>
      </c>
      <c r="D625" s="256">
        <f t="shared" si="66"/>
        <v>1348.1851879999999</v>
      </c>
      <c r="E625" s="256">
        <f t="shared" si="66"/>
        <v>1348.2851879999998</v>
      </c>
      <c r="F625" s="256">
        <f t="shared" si="66"/>
        <v>1348.7451879999999</v>
      </c>
      <c r="G625" s="256">
        <f t="shared" si="66"/>
        <v>1528.5251879999998</v>
      </c>
      <c r="H625" s="256">
        <f t="shared" si="66"/>
        <v>1529.095188</v>
      </c>
      <c r="I625" s="256">
        <f t="shared" si="66"/>
        <v>1528.605188</v>
      </c>
      <c r="J625" s="256">
        <f t="shared" si="66"/>
        <v>1526.7651879999999</v>
      </c>
      <c r="K625" s="256">
        <f t="shared" si="66"/>
        <v>1525.325188</v>
      </c>
      <c r="L625" s="256">
        <f t="shared" si="66"/>
        <v>1524.9551879999999</v>
      </c>
      <c r="M625" s="256">
        <f t="shared" si="66"/>
        <v>1524.7851879999998</v>
      </c>
      <c r="N625" s="256">
        <f t="shared" si="66"/>
        <v>1525.2451879999999</v>
      </c>
      <c r="O625" s="256">
        <f t="shared" si="66"/>
        <v>1525.395188</v>
      </c>
      <c r="P625" s="256">
        <f t="shared" si="66"/>
        <v>1525.7651879999999</v>
      </c>
      <c r="Q625" s="256">
        <f t="shared" si="66"/>
        <v>1346.2151879999999</v>
      </c>
      <c r="R625" s="256">
        <f t="shared" si="66"/>
        <v>1346.135188</v>
      </c>
      <c r="S625" s="256">
        <f t="shared" si="67"/>
        <v>1346.2151879999999</v>
      </c>
      <c r="T625" s="256">
        <f t="shared" si="67"/>
        <v>1345.585188</v>
      </c>
      <c r="U625" s="256">
        <f t="shared" si="67"/>
        <v>1344.3051879999998</v>
      </c>
      <c r="V625" s="256">
        <f t="shared" si="67"/>
        <v>1343.2251879999999</v>
      </c>
      <c r="W625" s="256">
        <f t="shared" si="67"/>
        <v>1344.395188</v>
      </c>
      <c r="X625" s="256">
        <f t="shared" si="67"/>
        <v>1345.9251879999999</v>
      </c>
      <c r="Y625" s="256">
        <f t="shared" si="67"/>
        <v>1347.645188</v>
      </c>
      <c r="Z625" s="257"/>
      <c r="AA625" s="258">
        <v>1146.94</v>
      </c>
      <c r="AB625" s="259">
        <v>1147.99</v>
      </c>
      <c r="AC625" s="259">
        <v>1148.25</v>
      </c>
      <c r="AD625" s="259">
        <v>1148.3499999999999</v>
      </c>
      <c r="AE625" s="259">
        <v>1148.81</v>
      </c>
      <c r="AF625" s="259">
        <v>1328.59</v>
      </c>
      <c r="AG625" s="259">
        <v>1329.16</v>
      </c>
      <c r="AH625" s="259">
        <v>1328.67</v>
      </c>
      <c r="AI625" s="259">
        <v>1326.83</v>
      </c>
      <c r="AJ625" s="259">
        <v>1325.39</v>
      </c>
      <c r="AK625" s="259">
        <v>1325.02</v>
      </c>
      <c r="AL625" s="259">
        <v>1324.85</v>
      </c>
      <c r="AM625" s="259">
        <v>1325.31</v>
      </c>
      <c r="AN625" s="259">
        <v>1325.46</v>
      </c>
      <c r="AO625" s="259">
        <v>1325.83</v>
      </c>
      <c r="AP625" s="259">
        <v>1146.28</v>
      </c>
      <c r="AQ625" s="259">
        <v>1146.2</v>
      </c>
      <c r="AR625" s="259">
        <v>1146.28</v>
      </c>
      <c r="AS625" s="259">
        <v>1145.6500000000001</v>
      </c>
      <c r="AT625" s="259">
        <v>1144.3699999999999</v>
      </c>
      <c r="AU625" s="259">
        <v>1143.29</v>
      </c>
      <c r="AV625" s="259">
        <v>1144.46</v>
      </c>
      <c r="AW625" s="259">
        <v>1145.99</v>
      </c>
      <c r="AX625" s="260">
        <v>1147.71</v>
      </c>
      <c r="AY625" s="345">
        <v>194.59</v>
      </c>
      <c r="AZ625" s="261">
        <v>5.3451880000000003</v>
      </c>
      <c r="BA625" s="261">
        <v>0</v>
      </c>
      <c r="BB625" s="269">
        <v>0</v>
      </c>
    </row>
    <row r="626" spans="1:54" s="246" customFormat="1">
      <c r="A626" s="255">
        <v>12</v>
      </c>
      <c r="B626" s="256">
        <f t="shared" si="68"/>
        <v>1347.9451879999999</v>
      </c>
      <c r="C626" s="256">
        <f t="shared" si="66"/>
        <v>1349.875188</v>
      </c>
      <c r="D626" s="256">
        <f t="shared" si="66"/>
        <v>1349.9751879999999</v>
      </c>
      <c r="E626" s="256">
        <f t="shared" si="66"/>
        <v>1349.9651879999999</v>
      </c>
      <c r="F626" s="256">
        <f t="shared" si="66"/>
        <v>1349.7451879999999</v>
      </c>
      <c r="G626" s="256">
        <f t="shared" si="66"/>
        <v>1528.5551879999998</v>
      </c>
      <c r="H626" s="256">
        <f t="shared" si="66"/>
        <v>1525.4751879999999</v>
      </c>
      <c r="I626" s="256">
        <f t="shared" si="66"/>
        <v>1523.9651879999999</v>
      </c>
      <c r="J626" s="256">
        <f t="shared" si="66"/>
        <v>1521.6951879999999</v>
      </c>
      <c r="K626" s="256">
        <f t="shared" si="66"/>
        <v>1520.7951879999998</v>
      </c>
      <c r="L626" s="256">
        <f t="shared" si="66"/>
        <v>1520.645188</v>
      </c>
      <c r="M626" s="256">
        <f t="shared" si="66"/>
        <v>1520.4551879999999</v>
      </c>
      <c r="N626" s="256">
        <f t="shared" si="66"/>
        <v>1520.9851879999999</v>
      </c>
      <c r="O626" s="256">
        <f t="shared" si="66"/>
        <v>1520.7051879999999</v>
      </c>
      <c r="P626" s="256">
        <f t="shared" si="66"/>
        <v>1520.815188</v>
      </c>
      <c r="Q626" s="256">
        <f t="shared" si="66"/>
        <v>1340.5451879999998</v>
      </c>
      <c r="R626" s="256">
        <f t="shared" si="66"/>
        <v>1341.0551879999998</v>
      </c>
      <c r="S626" s="256">
        <f t="shared" si="67"/>
        <v>1342.065188</v>
      </c>
      <c r="T626" s="256">
        <f t="shared" si="67"/>
        <v>1342.9251879999999</v>
      </c>
      <c r="U626" s="256">
        <f t="shared" si="67"/>
        <v>1341.2451879999999</v>
      </c>
      <c r="V626" s="256">
        <f t="shared" si="67"/>
        <v>1341.7151879999999</v>
      </c>
      <c r="W626" s="256">
        <f t="shared" si="67"/>
        <v>1341.9651879999999</v>
      </c>
      <c r="X626" s="256">
        <f t="shared" si="67"/>
        <v>1345.6651879999999</v>
      </c>
      <c r="Y626" s="256">
        <f t="shared" si="67"/>
        <v>1347.4351879999999</v>
      </c>
      <c r="Z626" s="257"/>
      <c r="AA626" s="258">
        <v>1148.01</v>
      </c>
      <c r="AB626" s="259">
        <v>1149.94</v>
      </c>
      <c r="AC626" s="259">
        <v>1150.04</v>
      </c>
      <c r="AD626" s="259">
        <v>1150.03</v>
      </c>
      <c r="AE626" s="259">
        <v>1149.81</v>
      </c>
      <c r="AF626" s="259">
        <v>1328.62</v>
      </c>
      <c r="AG626" s="259">
        <v>1325.54</v>
      </c>
      <c r="AH626" s="259">
        <v>1324.03</v>
      </c>
      <c r="AI626" s="259">
        <v>1321.76</v>
      </c>
      <c r="AJ626" s="259">
        <v>1320.86</v>
      </c>
      <c r="AK626" s="259">
        <v>1320.71</v>
      </c>
      <c r="AL626" s="259">
        <v>1320.52</v>
      </c>
      <c r="AM626" s="259">
        <v>1321.05</v>
      </c>
      <c r="AN626" s="259">
        <v>1320.77</v>
      </c>
      <c r="AO626" s="259">
        <v>1320.88</v>
      </c>
      <c r="AP626" s="259">
        <v>1140.6099999999999</v>
      </c>
      <c r="AQ626" s="259">
        <v>1141.1199999999999</v>
      </c>
      <c r="AR626" s="259">
        <v>1142.1300000000001</v>
      </c>
      <c r="AS626" s="259">
        <v>1142.99</v>
      </c>
      <c r="AT626" s="259">
        <v>1141.31</v>
      </c>
      <c r="AU626" s="259">
        <v>1141.78</v>
      </c>
      <c r="AV626" s="259">
        <v>1142.03</v>
      </c>
      <c r="AW626" s="259">
        <v>1145.73</v>
      </c>
      <c r="AX626" s="260">
        <v>1147.5</v>
      </c>
      <c r="AY626" s="345">
        <v>194.59</v>
      </c>
      <c r="AZ626" s="261">
        <v>5.3451880000000003</v>
      </c>
      <c r="BA626" s="261">
        <v>0</v>
      </c>
      <c r="BB626" s="269">
        <v>0</v>
      </c>
    </row>
    <row r="627" spans="1:54" s="246" customFormat="1">
      <c r="A627" s="255">
        <v>13</v>
      </c>
      <c r="B627" s="256">
        <f t="shared" si="68"/>
        <v>1348.0251879999998</v>
      </c>
      <c r="C627" s="256">
        <f t="shared" si="66"/>
        <v>1348.9151879999999</v>
      </c>
      <c r="D627" s="256">
        <f t="shared" si="66"/>
        <v>1349.125188</v>
      </c>
      <c r="E627" s="256">
        <f t="shared" si="66"/>
        <v>1348.9851879999999</v>
      </c>
      <c r="F627" s="256">
        <f t="shared" si="66"/>
        <v>1348.7451879999999</v>
      </c>
      <c r="G627" s="256">
        <f t="shared" si="66"/>
        <v>1527.4751879999999</v>
      </c>
      <c r="H627" s="256">
        <f t="shared" si="66"/>
        <v>1523.595188</v>
      </c>
      <c r="I627" s="256">
        <f t="shared" si="66"/>
        <v>1522.095188</v>
      </c>
      <c r="J627" s="256">
        <f t="shared" si="66"/>
        <v>1519.7051879999999</v>
      </c>
      <c r="K627" s="256">
        <f t="shared" si="66"/>
        <v>1518.855188</v>
      </c>
      <c r="L627" s="256">
        <f t="shared" si="66"/>
        <v>1518.4551879999999</v>
      </c>
      <c r="M627" s="256">
        <f t="shared" si="66"/>
        <v>1518.315188</v>
      </c>
      <c r="N627" s="256">
        <f t="shared" si="66"/>
        <v>1519.105188</v>
      </c>
      <c r="O627" s="256">
        <f t="shared" si="66"/>
        <v>1519.875188</v>
      </c>
      <c r="P627" s="256">
        <f t="shared" si="66"/>
        <v>1520.105188</v>
      </c>
      <c r="Q627" s="256">
        <f t="shared" si="66"/>
        <v>1519.895188</v>
      </c>
      <c r="R627" s="256">
        <f t="shared" si="66"/>
        <v>1520.645188</v>
      </c>
      <c r="S627" s="256">
        <f t="shared" si="67"/>
        <v>1341.2951879999998</v>
      </c>
      <c r="T627" s="256">
        <f t="shared" si="67"/>
        <v>1341.7751879999998</v>
      </c>
      <c r="U627" s="256">
        <f t="shared" si="67"/>
        <v>1340.1951879999999</v>
      </c>
      <c r="V627" s="256">
        <f t="shared" si="67"/>
        <v>1339.4251879999999</v>
      </c>
      <c r="W627" s="256">
        <f t="shared" si="67"/>
        <v>1338.9151879999999</v>
      </c>
      <c r="X627" s="256">
        <f t="shared" si="67"/>
        <v>1343.6651879999999</v>
      </c>
      <c r="Y627" s="256">
        <f t="shared" si="67"/>
        <v>1347.5151879999999</v>
      </c>
      <c r="Z627" s="257"/>
      <c r="AA627" s="258">
        <v>1148.0899999999999</v>
      </c>
      <c r="AB627" s="259">
        <v>1148.98</v>
      </c>
      <c r="AC627" s="259">
        <v>1149.19</v>
      </c>
      <c r="AD627" s="259">
        <v>1149.05</v>
      </c>
      <c r="AE627" s="259">
        <v>1148.81</v>
      </c>
      <c r="AF627" s="259">
        <v>1327.54</v>
      </c>
      <c r="AG627" s="259">
        <v>1323.66</v>
      </c>
      <c r="AH627" s="259">
        <v>1322.16</v>
      </c>
      <c r="AI627" s="259">
        <v>1319.77</v>
      </c>
      <c r="AJ627" s="259">
        <v>1318.92</v>
      </c>
      <c r="AK627" s="259">
        <v>1318.52</v>
      </c>
      <c r="AL627" s="259">
        <v>1318.38</v>
      </c>
      <c r="AM627" s="259">
        <v>1319.17</v>
      </c>
      <c r="AN627" s="259">
        <v>1319.94</v>
      </c>
      <c r="AO627" s="259">
        <v>1320.17</v>
      </c>
      <c r="AP627" s="259">
        <v>1319.96</v>
      </c>
      <c r="AQ627" s="259">
        <v>1320.71</v>
      </c>
      <c r="AR627" s="259">
        <v>1141.3599999999999</v>
      </c>
      <c r="AS627" s="259">
        <v>1141.8399999999999</v>
      </c>
      <c r="AT627" s="259">
        <v>1140.26</v>
      </c>
      <c r="AU627" s="259">
        <v>1139.49</v>
      </c>
      <c r="AV627" s="259">
        <v>1138.98</v>
      </c>
      <c r="AW627" s="259">
        <v>1143.73</v>
      </c>
      <c r="AX627" s="260">
        <v>1147.58</v>
      </c>
      <c r="AY627" s="345">
        <v>194.59</v>
      </c>
      <c r="AZ627" s="261">
        <v>5.3451880000000003</v>
      </c>
      <c r="BA627" s="261">
        <v>0</v>
      </c>
      <c r="BB627" s="269">
        <v>0</v>
      </c>
    </row>
    <row r="628" spans="1:54" s="246" customFormat="1">
      <c r="A628" s="255">
        <v>14</v>
      </c>
      <c r="B628" s="256">
        <f t="shared" si="68"/>
        <v>1347.365188</v>
      </c>
      <c r="C628" s="256">
        <f t="shared" si="66"/>
        <v>1349.2351879999999</v>
      </c>
      <c r="D628" s="256">
        <f t="shared" si="66"/>
        <v>1349.5051879999999</v>
      </c>
      <c r="E628" s="256">
        <f t="shared" si="66"/>
        <v>1349.2751879999998</v>
      </c>
      <c r="F628" s="256">
        <f t="shared" si="66"/>
        <v>1348.9251879999999</v>
      </c>
      <c r="G628" s="256">
        <f t="shared" si="66"/>
        <v>1527.7951879999998</v>
      </c>
      <c r="H628" s="256">
        <f t="shared" si="66"/>
        <v>1523.4751879999999</v>
      </c>
      <c r="I628" s="256">
        <f t="shared" si="66"/>
        <v>1522.4751879999999</v>
      </c>
      <c r="J628" s="256">
        <f t="shared" si="66"/>
        <v>1521.565188</v>
      </c>
      <c r="K628" s="256">
        <f t="shared" si="66"/>
        <v>1521.2651879999999</v>
      </c>
      <c r="L628" s="256">
        <f t="shared" si="66"/>
        <v>1522.385188</v>
      </c>
      <c r="M628" s="256">
        <f t="shared" si="66"/>
        <v>1521.905188</v>
      </c>
      <c r="N628" s="256">
        <f t="shared" si="66"/>
        <v>1522.1951879999999</v>
      </c>
      <c r="O628" s="256">
        <f t="shared" si="66"/>
        <v>1522.0151879999999</v>
      </c>
      <c r="P628" s="256">
        <f t="shared" si="66"/>
        <v>1522.895188</v>
      </c>
      <c r="Q628" s="256">
        <f t="shared" si="66"/>
        <v>1520.7351879999999</v>
      </c>
      <c r="R628" s="256">
        <f t="shared" si="66"/>
        <v>1521.855188</v>
      </c>
      <c r="S628" s="256">
        <f t="shared" si="67"/>
        <v>1341.2451879999999</v>
      </c>
      <c r="T628" s="256">
        <f t="shared" si="67"/>
        <v>1340.085188</v>
      </c>
      <c r="U628" s="256">
        <f t="shared" si="67"/>
        <v>1339.9551879999999</v>
      </c>
      <c r="V628" s="256">
        <f t="shared" si="67"/>
        <v>1340.7851879999998</v>
      </c>
      <c r="W628" s="256">
        <f t="shared" si="67"/>
        <v>1342.7051879999999</v>
      </c>
      <c r="X628" s="256">
        <f t="shared" si="67"/>
        <v>1088.0351880000001</v>
      </c>
      <c r="Y628" s="256">
        <f t="shared" si="67"/>
        <v>1087.805188</v>
      </c>
      <c r="Z628" s="257"/>
      <c r="AA628" s="258">
        <v>1147.43</v>
      </c>
      <c r="AB628" s="259">
        <v>1149.3</v>
      </c>
      <c r="AC628" s="259">
        <v>1149.57</v>
      </c>
      <c r="AD628" s="259">
        <v>1149.3399999999999</v>
      </c>
      <c r="AE628" s="259">
        <v>1148.99</v>
      </c>
      <c r="AF628" s="259">
        <v>1327.86</v>
      </c>
      <c r="AG628" s="259">
        <v>1323.54</v>
      </c>
      <c r="AH628" s="259">
        <v>1322.54</v>
      </c>
      <c r="AI628" s="259">
        <v>1321.63</v>
      </c>
      <c r="AJ628" s="259">
        <v>1321.33</v>
      </c>
      <c r="AK628" s="259">
        <v>1322.45</v>
      </c>
      <c r="AL628" s="259">
        <v>1321.97</v>
      </c>
      <c r="AM628" s="259">
        <v>1322.26</v>
      </c>
      <c r="AN628" s="259">
        <v>1322.08</v>
      </c>
      <c r="AO628" s="259">
        <v>1322.96</v>
      </c>
      <c r="AP628" s="259">
        <v>1320.8</v>
      </c>
      <c r="AQ628" s="259">
        <v>1321.92</v>
      </c>
      <c r="AR628" s="259">
        <v>1141.31</v>
      </c>
      <c r="AS628" s="259">
        <v>1140.1500000000001</v>
      </c>
      <c r="AT628" s="259">
        <v>1140.02</v>
      </c>
      <c r="AU628" s="259">
        <v>1140.8499999999999</v>
      </c>
      <c r="AV628" s="259">
        <v>1142.77</v>
      </c>
      <c r="AW628" s="259">
        <v>888.1</v>
      </c>
      <c r="AX628" s="260">
        <v>887.87</v>
      </c>
      <c r="AY628" s="345">
        <v>194.59</v>
      </c>
      <c r="AZ628" s="261">
        <v>5.3451880000000003</v>
      </c>
      <c r="BA628" s="261">
        <v>0</v>
      </c>
      <c r="BB628" s="269">
        <v>0</v>
      </c>
    </row>
    <row r="629" spans="1:54" s="246" customFormat="1">
      <c r="A629" s="255">
        <v>15</v>
      </c>
      <c r="B629" s="256">
        <f t="shared" si="68"/>
        <v>1090.6851879999999</v>
      </c>
      <c r="C629" s="256">
        <f t="shared" si="66"/>
        <v>1090.5251880000001</v>
      </c>
      <c r="D629" s="256">
        <f t="shared" si="66"/>
        <v>1089.625188</v>
      </c>
      <c r="E629" s="256">
        <f t="shared" si="66"/>
        <v>1089.055188</v>
      </c>
      <c r="F629" s="256">
        <f t="shared" si="66"/>
        <v>1079.7251879999999</v>
      </c>
      <c r="G629" s="256">
        <f t="shared" si="66"/>
        <v>1089.7251879999999</v>
      </c>
      <c r="H629" s="256">
        <f t="shared" si="66"/>
        <v>1093.365188</v>
      </c>
      <c r="I629" s="256">
        <f t="shared" si="66"/>
        <v>1143.905188</v>
      </c>
      <c r="J629" s="256">
        <f t="shared" si="66"/>
        <v>1092.4151879999999</v>
      </c>
      <c r="K629" s="256">
        <f t="shared" si="66"/>
        <v>1091.845188</v>
      </c>
      <c r="L629" s="256">
        <f t="shared" si="66"/>
        <v>1091.4951879999999</v>
      </c>
      <c r="M629" s="256">
        <f t="shared" si="66"/>
        <v>1090.575188</v>
      </c>
      <c r="N629" s="256">
        <f t="shared" si="66"/>
        <v>1090.1751879999999</v>
      </c>
      <c r="O629" s="256">
        <f t="shared" si="66"/>
        <v>1088.9851879999999</v>
      </c>
      <c r="P629" s="256">
        <f t="shared" si="66"/>
        <v>1088.905188</v>
      </c>
      <c r="Q629" s="256">
        <f t="shared" si="66"/>
        <v>1089.4951879999999</v>
      </c>
      <c r="R629" s="256">
        <f t="shared" si="66"/>
        <v>1091.6951879999999</v>
      </c>
      <c r="S629" s="256">
        <f t="shared" si="67"/>
        <v>1177.0251880000001</v>
      </c>
      <c r="T629" s="256">
        <f t="shared" si="67"/>
        <v>1219.865188</v>
      </c>
      <c r="U629" s="256">
        <f t="shared" si="67"/>
        <v>1172.075188</v>
      </c>
      <c r="V629" s="256">
        <f t="shared" si="67"/>
        <v>1116.355188</v>
      </c>
      <c r="W629" s="256">
        <f t="shared" si="67"/>
        <v>1087.385188</v>
      </c>
      <c r="X629" s="256">
        <f t="shared" si="67"/>
        <v>1093.4651879999999</v>
      </c>
      <c r="Y629" s="256">
        <f t="shared" si="67"/>
        <v>1093.7551880000001</v>
      </c>
      <c r="Z629" s="257"/>
      <c r="AA629" s="258">
        <v>890.75</v>
      </c>
      <c r="AB629" s="259">
        <v>890.59</v>
      </c>
      <c r="AC629" s="259">
        <v>889.69</v>
      </c>
      <c r="AD629" s="259">
        <v>889.12</v>
      </c>
      <c r="AE629" s="259">
        <v>879.79</v>
      </c>
      <c r="AF629" s="259">
        <v>889.79</v>
      </c>
      <c r="AG629" s="259">
        <v>893.43</v>
      </c>
      <c r="AH629" s="259">
        <v>943.97</v>
      </c>
      <c r="AI629" s="259">
        <v>892.48</v>
      </c>
      <c r="AJ629" s="259">
        <v>891.91</v>
      </c>
      <c r="AK629" s="259">
        <v>891.56</v>
      </c>
      <c r="AL629" s="259">
        <v>890.64</v>
      </c>
      <c r="AM629" s="259">
        <v>890.24</v>
      </c>
      <c r="AN629" s="259">
        <v>889.05</v>
      </c>
      <c r="AO629" s="259">
        <v>888.97</v>
      </c>
      <c r="AP629" s="259">
        <v>889.56</v>
      </c>
      <c r="AQ629" s="259">
        <v>891.76</v>
      </c>
      <c r="AR629" s="259">
        <v>977.09</v>
      </c>
      <c r="AS629" s="259">
        <v>1019.93</v>
      </c>
      <c r="AT629" s="259">
        <v>972.14</v>
      </c>
      <c r="AU629" s="259">
        <v>916.42</v>
      </c>
      <c r="AV629" s="259">
        <v>887.45</v>
      </c>
      <c r="AW629" s="259">
        <v>893.53</v>
      </c>
      <c r="AX629" s="260">
        <v>893.82</v>
      </c>
      <c r="AY629" s="345">
        <v>194.59</v>
      </c>
      <c r="AZ629" s="261">
        <v>5.3451880000000003</v>
      </c>
      <c r="BA629" s="261">
        <v>0</v>
      </c>
      <c r="BB629" s="269">
        <v>0</v>
      </c>
    </row>
    <row r="630" spans="1:54" s="246" customFormat="1">
      <c r="A630" s="255">
        <v>16</v>
      </c>
      <c r="B630" s="256">
        <f t="shared" si="68"/>
        <v>1091.875188</v>
      </c>
      <c r="C630" s="256">
        <f t="shared" si="66"/>
        <v>1090.0351880000001</v>
      </c>
      <c r="D630" s="256">
        <f t="shared" si="66"/>
        <v>1090.865188</v>
      </c>
      <c r="E630" s="256">
        <f t="shared" si="66"/>
        <v>1076.365188</v>
      </c>
      <c r="F630" s="256">
        <f t="shared" si="66"/>
        <v>1083.065188</v>
      </c>
      <c r="G630" s="256">
        <f t="shared" si="66"/>
        <v>1087.4951879999999</v>
      </c>
      <c r="H630" s="256">
        <f t="shared" si="66"/>
        <v>1132.155188</v>
      </c>
      <c r="I630" s="256">
        <f t="shared" si="66"/>
        <v>1130.1651879999999</v>
      </c>
      <c r="J630" s="256">
        <f t="shared" si="66"/>
        <v>1127.1851879999999</v>
      </c>
      <c r="K630" s="256">
        <f t="shared" si="66"/>
        <v>1130.2651880000001</v>
      </c>
      <c r="L630" s="256">
        <f t="shared" si="66"/>
        <v>1123.5251880000001</v>
      </c>
      <c r="M630" s="256">
        <f t="shared" si="66"/>
        <v>1115.575188</v>
      </c>
      <c r="N630" s="256">
        <f t="shared" si="66"/>
        <v>1114.385188</v>
      </c>
      <c r="O630" s="256">
        <f t="shared" si="66"/>
        <v>1121.105188</v>
      </c>
      <c r="P630" s="256">
        <f t="shared" si="66"/>
        <v>1121.555188</v>
      </c>
      <c r="Q630" s="256">
        <f t="shared" si="66"/>
        <v>1124.145188</v>
      </c>
      <c r="R630" s="256">
        <f t="shared" ref="R630:Y645" si="69">AQ630+$AY630+$AZ630+ROUND($BA630*$BB630,2)</f>
        <v>1174.4551879999999</v>
      </c>
      <c r="S630" s="256">
        <f t="shared" si="67"/>
        <v>1179.105188</v>
      </c>
      <c r="T630" s="256">
        <f t="shared" si="67"/>
        <v>1175.635188</v>
      </c>
      <c r="U630" s="256">
        <f t="shared" si="67"/>
        <v>1186.555188</v>
      </c>
      <c r="V630" s="256">
        <f t="shared" si="67"/>
        <v>1126.4351879999999</v>
      </c>
      <c r="W630" s="256">
        <f t="shared" si="67"/>
        <v>1085.115188</v>
      </c>
      <c r="X630" s="256">
        <f t="shared" si="67"/>
        <v>1093.065188</v>
      </c>
      <c r="Y630" s="256">
        <f t="shared" si="67"/>
        <v>1092.4251879999999</v>
      </c>
      <c r="Z630" s="257"/>
      <c r="AA630" s="258">
        <v>891.94</v>
      </c>
      <c r="AB630" s="259">
        <v>890.1</v>
      </c>
      <c r="AC630" s="259">
        <v>890.93</v>
      </c>
      <c r="AD630" s="259">
        <v>876.43</v>
      </c>
      <c r="AE630" s="259">
        <v>883.13</v>
      </c>
      <c r="AF630" s="259">
        <v>887.56</v>
      </c>
      <c r="AG630" s="259">
        <v>932.22</v>
      </c>
      <c r="AH630" s="259">
        <v>930.23</v>
      </c>
      <c r="AI630" s="259">
        <v>927.25</v>
      </c>
      <c r="AJ630" s="259">
        <v>930.33</v>
      </c>
      <c r="AK630" s="259">
        <v>923.59</v>
      </c>
      <c r="AL630" s="259">
        <v>915.64</v>
      </c>
      <c r="AM630" s="259">
        <v>914.45</v>
      </c>
      <c r="AN630" s="259">
        <v>921.17</v>
      </c>
      <c r="AO630" s="259">
        <v>921.62</v>
      </c>
      <c r="AP630" s="259">
        <v>924.21</v>
      </c>
      <c r="AQ630" s="259">
        <v>974.52</v>
      </c>
      <c r="AR630" s="259">
        <v>979.17</v>
      </c>
      <c r="AS630" s="259">
        <v>975.7</v>
      </c>
      <c r="AT630" s="259">
        <v>986.62</v>
      </c>
      <c r="AU630" s="259">
        <v>926.5</v>
      </c>
      <c r="AV630" s="259">
        <v>885.18</v>
      </c>
      <c r="AW630" s="259">
        <v>893.13</v>
      </c>
      <c r="AX630" s="260">
        <v>892.49</v>
      </c>
      <c r="AY630" s="345">
        <v>194.59</v>
      </c>
      <c r="AZ630" s="261">
        <v>5.3451880000000003</v>
      </c>
      <c r="BA630" s="261">
        <v>0</v>
      </c>
      <c r="BB630" s="269">
        <v>0</v>
      </c>
    </row>
    <row r="631" spans="1:54" s="246" customFormat="1">
      <c r="A631" s="255">
        <v>17</v>
      </c>
      <c r="B631" s="256">
        <f t="shared" si="68"/>
        <v>1098.565188</v>
      </c>
      <c r="C631" s="256">
        <f t="shared" si="68"/>
        <v>1098.6751879999999</v>
      </c>
      <c r="D631" s="256">
        <f t="shared" si="68"/>
        <v>1097.635188</v>
      </c>
      <c r="E631" s="256">
        <f t="shared" si="68"/>
        <v>1096.7351879999999</v>
      </c>
      <c r="F631" s="256">
        <f t="shared" si="68"/>
        <v>1083.5251880000001</v>
      </c>
      <c r="G631" s="256">
        <f t="shared" si="68"/>
        <v>1086.0151880000001</v>
      </c>
      <c r="H631" s="256">
        <f t="shared" si="68"/>
        <v>1092.135188</v>
      </c>
      <c r="I631" s="256">
        <f t="shared" si="68"/>
        <v>1095.075188</v>
      </c>
      <c r="J631" s="256">
        <f t="shared" si="68"/>
        <v>1100.1751879999999</v>
      </c>
      <c r="K631" s="256">
        <f t="shared" si="68"/>
        <v>1104.055188</v>
      </c>
      <c r="L631" s="256">
        <f t="shared" si="68"/>
        <v>1098.335188</v>
      </c>
      <c r="M631" s="256">
        <f t="shared" si="68"/>
        <v>1096.9151879999999</v>
      </c>
      <c r="N631" s="256">
        <f t="shared" si="68"/>
        <v>1095.905188</v>
      </c>
      <c r="O631" s="256">
        <f t="shared" si="68"/>
        <v>1094.805188</v>
      </c>
      <c r="P631" s="256">
        <f t="shared" si="68"/>
        <v>1094.7951880000001</v>
      </c>
      <c r="Q631" s="256">
        <f t="shared" si="68"/>
        <v>1095.7851880000001</v>
      </c>
      <c r="R631" s="256">
        <f t="shared" si="69"/>
        <v>1097.9351879999999</v>
      </c>
      <c r="S631" s="256">
        <f t="shared" si="69"/>
        <v>1101.2951880000001</v>
      </c>
      <c r="T631" s="256">
        <f t="shared" si="69"/>
        <v>1103.4951879999999</v>
      </c>
      <c r="U631" s="256">
        <f t="shared" si="69"/>
        <v>1101.615188</v>
      </c>
      <c r="V631" s="256">
        <f t="shared" si="69"/>
        <v>1098.355188</v>
      </c>
      <c r="W631" s="256">
        <f t="shared" si="69"/>
        <v>1085.135188</v>
      </c>
      <c r="X631" s="256">
        <f t="shared" si="69"/>
        <v>1097.2851880000001</v>
      </c>
      <c r="Y631" s="256">
        <f t="shared" si="69"/>
        <v>1097.9651879999999</v>
      </c>
      <c r="Z631" s="257"/>
      <c r="AA631" s="258">
        <v>898.63</v>
      </c>
      <c r="AB631" s="259">
        <v>898.74</v>
      </c>
      <c r="AC631" s="259">
        <v>897.7</v>
      </c>
      <c r="AD631" s="259">
        <v>896.8</v>
      </c>
      <c r="AE631" s="259">
        <v>883.59</v>
      </c>
      <c r="AF631" s="259">
        <v>886.08</v>
      </c>
      <c r="AG631" s="259">
        <v>892.2</v>
      </c>
      <c r="AH631" s="259">
        <v>895.14</v>
      </c>
      <c r="AI631" s="259">
        <v>900.24</v>
      </c>
      <c r="AJ631" s="259">
        <v>904.12</v>
      </c>
      <c r="AK631" s="259">
        <v>898.4</v>
      </c>
      <c r="AL631" s="259">
        <v>896.98</v>
      </c>
      <c r="AM631" s="259">
        <v>895.97</v>
      </c>
      <c r="AN631" s="259">
        <v>894.87</v>
      </c>
      <c r="AO631" s="259">
        <v>894.86</v>
      </c>
      <c r="AP631" s="259">
        <v>895.85</v>
      </c>
      <c r="AQ631" s="259">
        <v>898</v>
      </c>
      <c r="AR631" s="259">
        <v>901.36</v>
      </c>
      <c r="AS631" s="259">
        <v>903.56</v>
      </c>
      <c r="AT631" s="259">
        <v>901.68</v>
      </c>
      <c r="AU631" s="259">
        <v>898.42</v>
      </c>
      <c r="AV631" s="259">
        <v>885.2</v>
      </c>
      <c r="AW631" s="259">
        <v>897.35</v>
      </c>
      <c r="AX631" s="260">
        <v>898.03</v>
      </c>
      <c r="AY631" s="345">
        <v>194.59</v>
      </c>
      <c r="AZ631" s="261">
        <v>5.3451880000000003</v>
      </c>
      <c r="BA631" s="261">
        <v>0</v>
      </c>
      <c r="BB631" s="269">
        <v>0</v>
      </c>
    </row>
    <row r="632" spans="1:54" s="246" customFormat="1">
      <c r="A632" s="255">
        <v>18</v>
      </c>
      <c r="B632" s="256">
        <f t="shared" si="68"/>
        <v>1098.4251879999999</v>
      </c>
      <c r="C632" s="256">
        <f t="shared" si="68"/>
        <v>1098.305188</v>
      </c>
      <c r="D632" s="256">
        <f t="shared" si="68"/>
        <v>1098.2251879999999</v>
      </c>
      <c r="E632" s="256">
        <f t="shared" si="68"/>
        <v>1082.4351879999999</v>
      </c>
      <c r="F632" s="256">
        <f t="shared" si="68"/>
        <v>1083.6951879999999</v>
      </c>
      <c r="G632" s="256">
        <f t="shared" si="68"/>
        <v>1084.6651879999999</v>
      </c>
      <c r="H632" s="256">
        <f t="shared" si="68"/>
        <v>1089.575188</v>
      </c>
      <c r="I632" s="256">
        <f t="shared" si="68"/>
        <v>1094.315188</v>
      </c>
      <c r="J632" s="256">
        <f t="shared" si="68"/>
        <v>1096.355188</v>
      </c>
      <c r="K632" s="256">
        <f t="shared" si="68"/>
        <v>1101.055188</v>
      </c>
      <c r="L632" s="256">
        <f t="shared" si="68"/>
        <v>1100.2551880000001</v>
      </c>
      <c r="M632" s="256">
        <f t="shared" si="68"/>
        <v>1099.585188</v>
      </c>
      <c r="N632" s="256">
        <f t="shared" si="68"/>
        <v>1098.4451879999999</v>
      </c>
      <c r="O632" s="256">
        <f t="shared" si="68"/>
        <v>1098.065188</v>
      </c>
      <c r="P632" s="256">
        <f t="shared" si="68"/>
        <v>1099.115188</v>
      </c>
      <c r="Q632" s="256">
        <f t="shared" si="68"/>
        <v>1100.7951880000001</v>
      </c>
      <c r="R632" s="256">
        <f t="shared" si="69"/>
        <v>1102.7651880000001</v>
      </c>
      <c r="S632" s="256">
        <f t="shared" si="69"/>
        <v>1124.155188</v>
      </c>
      <c r="T632" s="256">
        <f t="shared" si="69"/>
        <v>1129.115188</v>
      </c>
      <c r="U632" s="256">
        <f t="shared" si="69"/>
        <v>1140.4551879999999</v>
      </c>
      <c r="V632" s="256">
        <f t="shared" si="69"/>
        <v>1100.9451879999999</v>
      </c>
      <c r="W632" s="256">
        <f t="shared" si="69"/>
        <v>1093.575188</v>
      </c>
      <c r="X632" s="256">
        <f t="shared" si="69"/>
        <v>1097.895188</v>
      </c>
      <c r="Y632" s="256">
        <f t="shared" si="69"/>
        <v>1098.645188</v>
      </c>
      <c r="Z632" s="257"/>
      <c r="AA632" s="258">
        <v>898.49</v>
      </c>
      <c r="AB632" s="259">
        <v>898.37</v>
      </c>
      <c r="AC632" s="259">
        <v>898.29</v>
      </c>
      <c r="AD632" s="259">
        <v>882.5</v>
      </c>
      <c r="AE632" s="259">
        <v>883.76</v>
      </c>
      <c r="AF632" s="259">
        <v>884.73</v>
      </c>
      <c r="AG632" s="259">
        <v>889.64</v>
      </c>
      <c r="AH632" s="259">
        <v>894.38</v>
      </c>
      <c r="AI632" s="259">
        <v>896.42</v>
      </c>
      <c r="AJ632" s="259">
        <v>901.12</v>
      </c>
      <c r="AK632" s="259">
        <v>900.32</v>
      </c>
      <c r="AL632" s="259">
        <v>899.65</v>
      </c>
      <c r="AM632" s="259">
        <v>898.51</v>
      </c>
      <c r="AN632" s="259">
        <v>898.13</v>
      </c>
      <c r="AO632" s="259">
        <v>899.18</v>
      </c>
      <c r="AP632" s="259">
        <v>900.86</v>
      </c>
      <c r="AQ632" s="259">
        <v>902.83</v>
      </c>
      <c r="AR632" s="259">
        <v>924.22</v>
      </c>
      <c r="AS632" s="259">
        <v>929.18</v>
      </c>
      <c r="AT632" s="259">
        <v>940.52</v>
      </c>
      <c r="AU632" s="259">
        <v>901.01</v>
      </c>
      <c r="AV632" s="259">
        <v>893.64</v>
      </c>
      <c r="AW632" s="259">
        <v>897.96</v>
      </c>
      <c r="AX632" s="260">
        <v>898.71</v>
      </c>
      <c r="AY632" s="345">
        <v>194.59</v>
      </c>
      <c r="AZ632" s="261">
        <v>5.3451880000000003</v>
      </c>
      <c r="BA632" s="261">
        <v>0</v>
      </c>
      <c r="BB632" s="269">
        <v>0</v>
      </c>
    </row>
    <row r="633" spans="1:54" s="246" customFormat="1">
      <c r="A633" s="255">
        <v>19</v>
      </c>
      <c r="B633" s="256">
        <f t="shared" si="68"/>
        <v>1102.2451879999999</v>
      </c>
      <c r="C633" s="256">
        <f t="shared" si="68"/>
        <v>1101.825188</v>
      </c>
      <c r="D633" s="256">
        <f t="shared" si="68"/>
        <v>1100.385188</v>
      </c>
      <c r="E633" s="256">
        <f t="shared" si="68"/>
        <v>1085.7251879999999</v>
      </c>
      <c r="F633" s="256">
        <f t="shared" si="68"/>
        <v>1089.7051879999999</v>
      </c>
      <c r="G633" s="256">
        <f t="shared" si="68"/>
        <v>1093.1751879999999</v>
      </c>
      <c r="H633" s="256">
        <f t="shared" si="68"/>
        <v>1104.365188</v>
      </c>
      <c r="I633" s="256">
        <f t="shared" si="68"/>
        <v>1192.615188</v>
      </c>
      <c r="J633" s="256">
        <f t="shared" si="68"/>
        <v>1214.7451879999999</v>
      </c>
      <c r="K633" s="256">
        <f t="shared" si="68"/>
        <v>1238.575188</v>
      </c>
      <c r="L633" s="256">
        <f t="shared" si="68"/>
        <v>1208.375188</v>
      </c>
      <c r="M633" s="256">
        <f t="shared" si="68"/>
        <v>1173.305188</v>
      </c>
      <c r="N633" s="256">
        <f t="shared" si="68"/>
        <v>1164.655188</v>
      </c>
      <c r="O633" s="256">
        <f t="shared" si="68"/>
        <v>1161.905188</v>
      </c>
      <c r="P633" s="256">
        <f t="shared" si="68"/>
        <v>1146.095188</v>
      </c>
      <c r="Q633" s="256">
        <f t="shared" si="68"/>
        <v>1148.2351879999999</v>
      </c>
      <c r="R633" s="256">
        <f t="shared" si="69"/>
        <v>1153.395188</v>
      </c>
      <c r="S633" s="256">
        <f t="shared" si="69"/>
        <v>1124.095188</v>
      </c>
      <c r="T633" s="256">
        <f t="shared" si="69"/>
        <v>1105.6851879999999</v>
      </c>
      <c r="U633" s="256">
        <f t="shared" si="69"/>
        <v>1125.0051880000001</v>
      </c>
      <c r="V633" s="256">
        <f t="shared" si="69"/>
        <v>1098.7751880000001</v>
      </c>
      <c r="W633" s="256">
        <f t="shared" si="69"/>
        <v>1085.825188</v>
      </c>
      <c r="X633" s="256">
        <f t="shared" si="69"/>
        <v>1096.7051879999999</v>
      </c>
      <c r="Y633" s="256">
        <f t="shared" si="69"/>
        <v>1097.7451879999999</v>
      </c>
      <c r="Z633" s="257"/>
      <c r="AA633" s="258">
        <v>902.31</v>
      </c>
      <c r="AB633" s="259">
        <v>901.89</v>
      </c>
      <c r="AC633" s="259">
        <v>900.45</v>
      </c>
      <c r="AD633" s="259">
        <v>885.79</v>
      </c>
      <c r="AE633" s="259">
        <v>889.77</v>
      </c>
      <c r="AF633" s="259">
        <v>893.24</v>
      </c>
      <c r="AG633" s="259">
        <v>904.43</v>
      </c>
      <c r="AH633" s="259">
        <v>992.68</v>
      </c>
      <c r="AI633" s="259">
        <v>1014.81</v>
      </c>
      <c r="AJ633" s="259">
        <v>1038.6400000000001</v>
      </c>
      <c r="AK633" s="259">
        <v>1008.44</v>
      </c>
      <c r="AL633" s="259">
        <v>973.37</v>
      </c>
      <c r="AM633" s="259">
        <v>964.72</v>
      </c>
      <c r="AN633" s="259">
        <v>961.97</v>
      </c>
      <c r="AO633" s="259">
        <v>946.16</v>
      </c>
      <c r="AP633" s="259">
        <v>948.3</v>
      </c>
      <c r="AQ633" s="259">
        <v>953.46</v>
      </c>
      <c r="AR633" s="259">
        <v>924.16</v>
      </c>
      <c r="AS633" s="259">
        <v>905.75</v>
      </c>
      <c r="AT633" s="259">
        <v>925.07</v>
      </c>
      <c r="AU633" s="259">
        <v>898.84</v>
      </c>
      <c r="AV633" s="259">
        <v>885.89</v>
      </c>
      <c r="AW633" s="259">
        <v>896.77</v>
      </c>
      <c r="AX633" s="260">
        <v>897.81</v>
      </c>
      <c r="AY633" s="345">
        <v>194.59</v>
      </c>
      <c r="AZ633" s="261">
        <v>5.3451880000000003</v>
      </c>
      <c r="BA633" s="261">
        <v>0</v>
      </c>
      <c r="BB633" s="269">
        <v>0</v>
      </c>
    </row>
    <row r="634" spans="1:54" s="246" customFormat="1">
      <c r="A634" s="255">
        <v>20</v>
      </c>
      <c r="B634" s="256">
        <f t="shared" si="68"/>
        <v>1066.065188</v>
      </c>
      <c r="C634" s="256">
        <f t="shared" si="68"/>
        <v>1066.2651880000001</v>
      </c>
      <c r="D634" s="256">
        <f t="shared" si="68"/>
        <v>1066.1951879999999</v>
      </c>
      <c r="E634" s="256">
        <f t="shared" si="68"/>
        <v>1053.0151880000001</v>
      </c>
      <c r="F634" s="256">
        <f t="shared" si="68"/>
        <v>1087.655188</v>
      </c>
      <c r="G634" s="256">
        <f t="shared" si="68"/>
        <v>1093.375188</v>
      </c>
      <c r="H634" s="256">
        <f t="shared" si="68"/>
        <v>1093.305188</v>
      </c>
      <c r="I634" s="256">
        <f t="shared" si="68"/>
        <v>1092.135188</v>
      </c>
      <c r="J634" s="256">
        <f t="shared" si="68"/>
        <v>1098.835188</v>
      </c>
      <c r="K634" s="256">
        <f t="shared" si="68"/>
        <v>1096.7651880000001</v>
      </c>
      <c r="L634" s="256">
        <f t="shared" si="68"/>
        <v>1095.7751880000001</v>
      </c>
      <c r="M634" s="256">
        <f t="shared" si="68"/>
        <v>1094.5351880000001</v>
      </c>
      <c r="N634" s="256">
        <f t="shared" si="68"/>
        <v>1093.1851879999999</v>
      </c>
      <c r="O634" s="256">
        <f t="shared" si="68"/>
        <v>1092.1651879999999</v>
      </c>
      <c r="P634" s="256">
        <f t="shared" si="68"/>
        <v>1092.105188</v>
      </c>
      <c r="Q634" s="256">
        <f t="shared" si="68"/>
        <v>1092.5351880000001</v>
      </c>
      <c r="R634" s="256">
        <f t="shared" si="69"/>
        <v>1095.1651879999999</v>
      </c>
      <c r="S634" s="256">
        <f t="shared" si="69"/>
        <v>1098.1951879999999</v>
      </c>
      <c r="T634" s="256">
        <f t="shared" si="69"/>
        <v>1093.7851880000001</v>
      </c>
      <c r="U634" s="256">
        <f t="shared" si="69"/>
        <v>1092.2751880000001</v>
      </c>
      <c r="V634" s="256">
        <f t="shared" si="69"/>
        <v>1088.2351879999999</v>
      </c>
      <c r="W634" s="256">
        <f t="shared" si="69"/>
        <v>1091.595188</v>
      </c>
      <c r="X634" s="256">
        <f t="shared" si="69"/>
        <v>1096.9751879999999</v>
      </c>
      <c r="Y634" s="256">
        <f t="shared" si="69"/>
        <v>1095.2551880000001</v>
      </c>
      <c r="Z634" s="257"/>
      <c r="AA634" s="258">
        <v>866.13</v>
      </c>
      <c r="AB634" s="259">
        <v>866.33</v>
      </c>
      <c r="AC634" s="259">
        <v>866.26</v>
      </c>
      <c r="AD634" s="259">
        <v>853.08</v>
      </c>
      <c r="AE634" s="259">
        <v>887.72</v>
      </c>
      <c r="AF634" s="259">
        <v>893.44</v>
      </c>
      <c r="AG634" s="259">
        <v>893.37</v>
      </c>
      <c r="AH634" s="259">
        <v>892.2</v>
      </c>
      <c r="AI634" s="259">
        <v>898.9</v>
      </c>
      <c r="AJ634" s="259">
        <v>896.83</v>
      </c>
      <c r="AK634" s="259">
        <v>895.84</v>
      </c>
      <c r="AL634" s="259">
        <v>894.6</v>
      </c>
      <c r="AM634" s="259">
        <v>893.25</v>
      </c>
      <c r="AN634" s="259">
        <v>892.23</v>
      </c>
      <c r="AO634" s="259">
        <v>892.17</v>
      </c>
      <c r="AP634" s="259">
        <v>892.6</v>
      </c>
      <c r="AQ634" s="259">
        <v>895.23</v>
      </c>
      <c r="AR634" s="259">
        <v>898.26</v>
      </c>
      <c r="AS634" s="259">
        <v>893.85</v>
      </c>
      <c r="AT634" s="259">
        <v>892.34</v>
      </c>
      <c r="AU634" s="259">
        <v>888.3</v>
      </c>
      <c r="AV634" s="259">
        <v>891.66</v>
      </c>
      <c r="AW634" s="259">
        <v>897.04</v>
      </c>
      <c r="AX634" s="260">
        <v>895.32</v>
      </c>
      <c r="AY634" s="345">
        <v>194.59</v>
      </c>
      <c r="AZ634" s="261">
        <v>5.3451880000000003</v>
      </c>
      <c r="BA634" s="261">
        <v>0</v>
      </c>
      <c r="BB634" s="269">
        <v>0</v>
      </c>
    </row>
    <row r="635" spans="1:54" s="246" customFormat="1">
      <c r="A635" s="255">
        <v>21</v>
      </c>
      <c r="B635" s="256">
        <f t="shared" si="68"/>
        <v>1099.0051880000001</v>
      </c>
      <c r="C635" s="256">
        <f t="shared" si="68"/>
        <v>1087.7651880000001</v>
      </c>
      <c r="D635" s="256">
        <f t="shared" si="68"/>
        <v>1087.2751880000001</v>
      </c>
      <c r="E635" s="256">
        <f t="shared" si="68"/>
        <v>1088.0151880000001</v>
      </c>
      <c r="F635" s="256">
        <f t="shared" si="68"/>
        <v>1114.0351880000001</v>
      </c>
      <c r="G635" s="256">
        <f t="shared" si="68"/>
        <v>1097.075188</v>
      </c>
      <c r="H635" s="256">
        <f t="shared" si="68"/>
        <v>1097.9451879999999</v>
      </c>
      <c r="I635" s="256">
        <f t="shared" si="68"/>
        <v>1103.2851880000001</v>
      </c>
      <c r="J635" s="256">
        <f t="shared" si="68"/>
        <v>1101.6751879999999</v>
      </c>
      <c r="K635" s="256">
        <f t="shared" si="68"/>
        <v>1102.325188</v>
      </c>
      <c r="L635" s="256">
        <f t="shared" si="68"/>
        <v>1097.9451879999999</v>
      </c>
      <c r="M635" s="256">
        <f t="shared" si="68"/>
        <v>1096.1751879999999</v>
      </c>
      <c r="N635" s="256">
        <f t="shared" si="68"/>
        <v>1095.825188</v>
      </c>
      <c r="O635" s="256">
        <f t="shared" si="68"/>
        <v>1094.6951879999999</v>
      </c>
      <c r="P635" s="256">
        <f t="shared" si="68"/>
        <v>1095.065188</v>
      </c>
      <c r="Q635" s="256">
        <f t="shared" si="68"/>
        <v>1093.9551879999999</v>
      </c>
      <c r="R635" s="256">
        <f t="shared" si="69"/>
        <v>1097.9251879999999</v>
      </c>
      <c r="S635" s="256">
        <f t="shared" si="69"/>
        <v>1101.905188</v>
      </c>
      <c r="T635" s="256">
        <f t="shared" si="69"/>
        <v>1099.7551880000001</v>
      </c>
      <c r="U635" s="256">
        <f t="shared" si="69"/>
        <v>1104.345188</v>
      </c>
      <c r="V635" s="256">
        <f t="shared" si="69"/>
        <v>1100.9151879999999</v>
      </c>
      <c r="W635" s="256">
        <f t="shared" si="69"/>
        <v>1086.895188</v>
      </c>
      <c r="X635" s="256">
        <f t="shared" si="69"/>
        <v>1083.4451879999999</v>
      </c>
      <c r="Y635" s="256">
        <f t="shared" si="69"/>
        <v>1061.7551880000001</v>
      </c>
      <c r="Z635" s="257"/>
      <c r="AA635" s="258">
        <v>899.07</v>
      </c>
      <c r="AB635" s="259">
        <v>887.83</v>
      </c>
      <c r="AC635" s="259">
        <v>887.34</v>
      </c>
      <c r="AD635" s="259">
        <v>888.08</v>
      </c>
      <c r="AE635" s="259">
        <v>914.1</v>
      </c>
      <c r="AF635" s="259">
        <v>897.14</v>
      </c>
      <c r="AG635" s="259">
        <v>898.01</v>
      </c>
      <c r="AH635" s="259">
        <v>903.35</v>
      </c>
      <c r="AI635" s="259">
        <v>901.74</v>
      </c>
      <c r="AJ635" s="259">
        <v>902.39</v>
      </c>
      <c r="AK635" s="259">
        <v>898.01</v>
      </c>
      <c r="AL635" s="259">
        <v>896.24</v>
      </c>
      <c r="AM635" s="259">
        <v>895.89</v>
      </c>
      <c r="AN635" s="259">
        <v>894.76</v>
      </c>
      <c r="AO635" s="259">
        <v>895.13</v>
      </c>
      <c r="AP635" s="259">
        <v>894.02</v>
      </c>
      <c r="AQ635" s="259">
        <v>897.99</v>
      </c>
      <c r="AR635" s="259">
        <v>901.97</v>
      </c>
      <c r="AS635" s="259">
        <v>899.82</v>
      </c>
      <c r="AT635" s="259">
        <v>904.41</v>
      </c>
      <c r="AU635" s="259">
        <v>900.98</v>
      </c>
      <c r="AV635" s="259">
        <v>886.96</v>
      </c>
      <c r="AW635" s="259">
        <v>883.51</v>
      </c>
      <c r="AX635" s="260">
        <v>861.82</v>
      </c>
      <c r="AY635" s="345">
        <v>194.59</v>
      </c>
      <c r="AZ635" s="261">
        <v>5.3451880000000003</v>
      </c>
      <c r="BA635" s="261">
        <v>0</v>
      </c>
      <c r="BB635" s="269">
        <v>0</v>
      </c>
    </row>
    <row r="636" spans="1:54" s="246" customFormat="1">
      <c r="A636" s="255">
        <v>22</v>
      </c>
      <c r="B636" s="256">
        <f t="shared" si="68"/>
        <v>1061.635188</v>
      </c>
      <c r="C636" s="256">
        <f t="shared" si="68"/>
        <v>1062.115188</v>
      </c>
      <c r="D636" s="256">
        <f t="shared" si="68"/>
        <v>1061.9351879999999</v>
      </c>
      <c r="E636" s="256">
        <f t="shared" si="68"/>
        <v>1062.395188</v>
      </c>
      <c r="F636" s="256">
        <f t="shared" si="68"/>
        <v>1086.315188</v>
      </c>
      <c r="G636" s="256">
        <f t="shared" si="68"/>
        <v>1094.575188</v>
      </c>
      <c r="H636" s="256">
        <f t="shared" si="68"/>
        <v>1093.7451879999999</v>
      </c>
      <c r="I636" s="256">
        <f t="shared" si="68"/>
        <v>1099.9851879999999</v>
      </c>
      <c r="J636" s="256">
        <f t="shared" si="68"/>
        <v>1097.375188</v>
      </c>
      <c r="K636" s="256">
        <f t="shared" si="68"/>
        <v>1096.7751880000001</v>
      </c>
      <c r="L636" s="256">
        <f t="shared" si="68"/>
        <v>1095.585188</v>
      </c>
      <c r="M636" s="256">
        <f t="shared" si="68"/>
        <v>1094.9751879999999</v>
      </c>
      <c r="N636" s="256">
        <f t="shared" si="68"/>
        <v>1094.4951879999999</v>
      </c>
      <c r="O636" s="256">
        <f t="shared" si="68"/>
        <v>1093.7351879999999</v>
      </c>
      <c r="P636" s="256">
        <f t="shared" si="68"/>
        <v>1093.145188</v>
      </c>
      <c r="Q636" s="256">
        <f t="shared" si="68"/>
        <v>1093.815188</v>
      </c>
      <c r="R636" s="256">
        <f t="shared" si="69"/>
        <v>1101.5451880000001</v>
      </c>
      <c r="S636" s="256">
        <f t="shared" si="69"/>
        <v>1100.305188</v>
      </c>
      <c r="T636" s="256">
        <f t="shared" si="69"/>
        <v>1100.5351880000001</v>
      </c>
      <c r="U636" s="256">
        <f t="shared" si="69"/>
        <v>1168.595188</v>
      </c>
      <c r="V636" s="256">
        <f t="shared" si="69"/>
        <v>1179.7051879999999</v>
      </c>
      <c r="W636" s="256">
        <f t="shared" si="69"/>
        <v>1262.865188</v>
      </c>
      <c r="X636" s="256">
        <f t="shared" si="69"/>
        <v>1109.355188</v>
      </c>
      <c r="Y636" s="256">
        <f t="shared" si="69"/>
        <v>1086.345188</v>
      </c>
      <c r="Z636" s="257"/>
      <c r="AA636" s="258">
        <v>861.7</v>
      </c>
      <c r="AB636" s="259">
        <v>862.18</v>
      </c>
      <c r="AC636" s="259">
        <v>862</v>
      </c>
      <c r="AD636" s="259">
        <v>862.46</v>
      </c>
      <c r="AE636" s="259">
        <v>886.38</v>
      </c>
      <c r="AF636" s="259">
        <v>894.64</v>
      </c>
      <c r="AG636" s="259">
        <v>893.81</v>
      </c>
      <c r="AH636" s="259">
        <v>900.05</v>
      </c>
      <c r="AI636" s="259">
        <v>897.44</v>
      </c>
      <c r="AJ636" s="259">
        <v>896.84</v>
      </c>
      <c r="AK636" s="259">
        <v>895.65</v>
      </c>
      <c r="AL636" s="259">
        <v>895.04</v>
      </c>
      <c r="AM636" s="259">
        <v>894.56</v>
      </c>
      <c r="AN636" s="259">
        <v>893.8</v>
      </c>
      <c r="AO636" s="259">
        <v>893.21</v>
      </c>
      <c r="AP636" s="259">
        <v>893.88</v>
      </c>
      <c r="AQ636" s="259">
        <v>901.61</v>
      </c>
      <c r="AR636" s="259">
        <v>900.37</v>
      </c>
      <c r="AS636" s="259">
        <v>900.6</v>
      </c>
      <c r="AT636" s="259">
        <v>968.66</v>
      </c>
      <c r="AU636" s="259">
        <v>979.77</v>
      </c>
      <c r="AV636" s="259">
        <v>1062.93</v>
      </c>
      <c r="AW636" s="259">
        <v>909.42</v>
      </c>
      <c r="AX636" s="260">
        <v>886.41</v>
      </c>
      <c r="AY636" s="345">
        <v>194.59</v>
      </c>
      <c r="AZ636" s="261">
        <v>5.3451880000000003</v>
      </c>
      <c r="BA636" s="261">
        <v>0</v>
      </c>
      <c r="BB636" s="269">
        <v>0</v>
      </c>
    </row>
    <row r="637" spans="1:54" s="246" customFormat="1">
      <c r="A637" s="255">
        <v>23</v>
      </c>
      <c r="B637" s="256">
        <f t="shared" si="68"/>
        <v>1076.4651879999999</v>
      </c>
      <c r="C637" s="256">
        <f t="shared" si="68"/>
        <v>1074.905188</v>
      </c>
      <c r="D637" s="256">
        <f t="shared" si="68"/>
        <v>1062.2851880000001</v>
      </c>
      <c r="E637" s="256">
        <f t="shared" si="68"/>
        <v>1057.9151879999999</v>
      </c>
      <c r="F637" s="256">
        <f t="shared" si="68"/>
        <v>1080.355188</v>
      </c>
      <c r="G637" s="256">
        <f t="shared" si="68"/>
        <v>1087.6651879999999</v>
      </c>
      <c r="H637" s="256">
        <f t="shared" si="68"/>
        <v>1099.6951879999999</v>
      </c>
      <c r="I637" s="256">
        <f t="shared" si="68"/>
        <v>1201.845188</v>
      </c>
      <c r="J637" s="256">
        <f t="shared" si="68"/>
        <v>1214.105188</v>
      </c>
      <c r="K637" s="256">
        <f t="shared" si="68"/>
        <v>1233.7751879999998</v>
      </c>
      <c r="L637" s="256">
        <f t="shared" si="68"/>
        <v>1261.105188</v>
      </c>
      <c r="M637" s="256">
        <f t="shared" si="68"/>
        <v>1264.845188</v>
      </c>
      <c r="N637" s="256">
        <f t="shared" si="68"/>
        <v>1250.405188</v>
      </c>
      <c r="O637" s="256">
        <f t="shared" si="68"/>
        <v>1234.5551879999998</v>
      </c>
      <c r="P637" s="256">
        <f t="shared" si="68"/>
        <v>1232.2051879999999</v>
      </c>
      <c r="Q637" s="256">
        <f t="shared" si="68"/>
        <v>1232.815188</v>
      </c>
      <c r="R637" s="256">
        <f t="shared" si="69"/>
        <v>1284.2851879999998</v>
      </c>
      <c r="S637" s="256">
        <f t="shared" si="69"/>
        <v>1258.9851879999999</v>
      </c>
      <c r="T637" s="256">
        <f t="shared" si="69"/>
        <v>1344.125188</v>
      </c>
      <c r="U637" s="256">
        <f t="shared" si="69"/>
        <v>1402.2451879999999</v>
      </c>
      <c r="V637" s="256">
        <f t="shared" si="69"/>
        <v>1323.1951879999999</v>
      </c>
      <c r="W637" s="256">
        <f t="shared" si="69"/>
        <v>1256.7451879999999</v>
      </c>
      <c r="X637" s="256">
        <f t="shared" si="69"/>
        <v>1123.125188</v>
      </c>
      <c r="Y637" s="256">
        <f t="shared" si="69"/>
        <v>1085.2551880000001</v>
      </c>
      <c r="Z637" s="257"/>
      <c r="AA637" s="258">
        <v>876.53</v>
      </c>
      <c r="AB637" s="259">
        <v>874.97</v>
      </c>
      <c r="AC637" s="259">
        <v>862.35</v>
      </c>
      <c r="AD637" s="259">
        <v>857.98</v>
      </c>
      <c r="AE637" s="259">
        <v>880.42</v>
      </c>
      <c r="AF637" s="259">
        <v>887.73</v>
      </c>
      <c r="AG637" s="259">
        <v>899.76</v>
      </c>
      <c r="AH637" s="259">
        <v>1001.9100000000001</v>
      </c>
      <c r="AI637" s="259">
        <v>1014.1700000000001</v>
      </c>
      <c r="AJ637" s="259">
        <v>1033.8399999999999</v>
      </c>
      <c r="AK637" s="259">
        <v>1061.17</v>
      </c>
      <c r="AL637" s="259">
        <v>1064.9100000000001</v>
      </c>
      <c r="AM637" s="259">
        <v>1050.47</v>
      </c>
      <c r="AN637" s="259">
        <v>1034.6199999999999</v>
      </c>
      <c r="AO637" s="259">
        <v>1032.27</v>
      </c>
      <c r="AP637" s="259">
        <v>1032.8800000000001</v>
      </c>
      <c r="AQ637" s="259">
        <v>1084.3499999999999</v>
      </c>
      <c r="AR637" s="259">
        <v>1059.05</v>
      </c>
      <c r="AS637" s="259">
        <v>1144.19</v>
      </c>
      <c r="AT637" s="259">
        <v>1202.31</v>
      </c>
      <c r="AU637" s="259">
        <v>1123.26</v>
      </c>
      <c r="AV637" s="259">
        <v>1056.81</v>
      </c>
      <c r="AW637" s="259">
        <v>923.19</v>
      </c>
      <c r="AX637" s="260">
        <v>885.32</v>
      </c>
      <c r="AY637" s="345">
        <v>194.59</v>
      </c>
      <c r="AZ637" s="261">
        <v>5.3451880000000003</v>
      </c>
      <c r="BA637" s="261">
        <v>0</v>
      </c>
      <c r="BB637" s="269">
        <v>0</v>
      </c>
    </row>
    <row r="638" spans="1:54" s="246" customFormat="1">
      <c r="A638" s="255">
        <v>24</v>
      </c>
      <c r="B638" s="256">
        <f t="shared" si="68"/>
        <v>1085.2951880000001</v>
      </c>
      <c r="C638" s="256">
        <f t="shared" si="68"/>
        <v>1084.2151879999999</v>
      </c>
      <c r="D638" s="256">
        <f t="shared" si="68"/>
        <v>1081.385188</v>
      </c>
      <c r="E638" s="256">
        <f t="shared" si="68"/>
        <v>1079.635188</v>
      </c>
      <c r="F638" s="256">
        <f t="shared" si="68"/>
        <v>1082.335188</v>
      </c>
      <c r="G638" s="256">
        <f t="shared" si="68"/>
        <v>1088.395188</v>
      </c>
      <c r="H638" s="256">
        <f t="shared" si="68"/>
        <v>1095.9151879999999</v>
      </c>
      <c r="I638" s="256">
        <f t="shared" si="68"/>
        <v>1142.4251879999999</v>
      </c>
      <c r="J638" s="256">
        <f t="shared" si="68"/>
        <v>1304.635188</v>
      </c>
      <c r="K638" s="256">
        <f t="shared" si="68"/>
        <v>1355.635188</v>
      </c>
      <c r="L638" s="256">
        <f t="shared" si="68"/>
        <v>1399.8051879999998</v>
      </c>
      <c r="M638" s="256">
        <f t="shared" si="68"/>
        <v>1366.585188</v>
      </c>
      <c r="N638" s="256">
        <f t="shared" si="68"/>
        <v>1361.7751879999998</v>
      </c>
      <c r="O638" s="256">
        <f t="shared" si="68"/>
        <v>1350.6951879999999</v>
      </c>
      <c r="P638" s="256">
        <f t="shared" si="68"/>
        <v>1315.4851879999999</v>
      </c>
      <c r="Q638" s="256">
        <f t="shared" si="68"/>
        <v>1296.7551879999999</v>
      </c>
      <c r="R638" s="256">
        <f t="shared" si="69"/>
        <v>1317.4451879999999</v>
      </c>
      <c r="S638" s="256">
        <f t="shared" si="69"/>
        <v>1309.4751879999999</v>
      </c>
      <c r="T638" s="256">
        <f t="shared" si="69"/>
        <v>1377.1751879999999</v>
      </c>
      <c r="U638" s="256">
        <f t="shared" si="69"/>
        <v>1445.355188</v>
      </c>
      <c r="V638" s="256">
        <f t="shared" si="69"/>
        <v>1365.5451879999998</v>
      </c>
      <c r="W638" s="256">
        <f t="shared" si="69"/>
        <v>1244.825188</v>
      </c>
      <c r="X638" s="256">
        <f t="shared" si="69"/>
        <v>1121.4851879999999</v>
      </c>
      <c r="Y638" s="256">
        <f t="shared" si="69"/>
        <v>1088.105188</v>
      </c>
      <c r="Z638" s="257"/>
      <c r="AA638" s="258">
        <v>885.36</v>
      </c>
      <c r="AB638" s="259">
        <v>884.28</v>
      </c>
      <c r="AC638" s="259">
        <v>881.45</v>
      </c>
      <c r="AD638" s="259">
        <v>879.7</v>
      </c>
      <c r="AE638" s="259">
        <v>882.4</v>
      </c>
      <c r="AF638" s="259">
        <v>888.46</v>
      </c>
      <c r="AG638" s="259">
        <v>895.98</v>
      </c>
      <c r="AH638" s="259">
        <v>942.49</v>
      </c>
      <c r="AI638" s="259">
        <v>1104.7</v>
      </c>
      <c r="AJ638" s="259">
        <v>1155.7</v>
      </c>
      <c r="AK638" s="259">
        <v>1199.8699999999999</v>
      </c>
      <c r="AL638" s="259">
        <v>1166.6500000000001</v>
      </c>
      <c r="AM638" s="259">
        <v>1161.8399999999999</v>
      </c>
      <c r="AN638" s="259">
        <v>1150.76</v>
      </c>
      <c r="AO638" s="259">
        <v>1115.55</v>
      </c>
      <c r="AP638" s="259">
        <v>1096.82</v>
      </c>
      <c r="AQ638" s="259">
        <v>1117.51</v>
      </c>
      <c r="AR638" s="259">
        <v>1109.54</v>
      </c>
      <c r="AS638" s="259">
        <v>1177.24</v>
      </c>
      <c r="AT638" s="259">
        <v>1245.42</v>
      </c>
      <c r="AU638" s="259">
        <v>1165.6099999999999</v>
      </c>
      <c r="AV638" s="259">
        <v>1044.8900000000001</v>
      </c>
      <c r="AW638" s="259">
        <v>921.55</v>
      </c>
      <c r="AX638" s="260">
        <v>888.17</v>
      </c>
      <c r="AY638" s="345">
        <v>194.59</v>
      </c>
      <c r="AZ638" s="261">
        <v>5.3451880000000003</v>
      </c>
      <c r="BA638" s="261">
        <v>0</v>
      </c>
      <c r="BB638" s="269">
        <v>0</v>
      </c>
    </row>
    <row r="639" spans="1:54" s="246" customFormat="1">
      <c r="A639" s="255">
        <v>25</v>
      </c>
      <c r="B639" s="256">
        <f t="shared" si="68"/>
        <v>1087.875188</v>
      </c>
      <c r="C639" s="256">
        <f t="shared" si="68"/>
        <v>1087.085188</v>
      </c>
      <c r="D639" s="256">
        <f t="shared" si="68"/>
        <v>1082.7651880000001</v>
      </c>
      <c r="E639" s="256">
        <f t="shared" si="68"/>
        <v>1082.155188</v>
      </c>
      <c r="F639" s="256">
        <f t="shared" si="68"/>
        <v>1082.5151880000001</v>
      </c>
      <c r="G639" s="256">
        <f t="shared" si="68"/>
        <v>1087.7051879999999</v>
      </c>
      <c r="H639" s="256">
        <f t="shared" si="68"/>
        <v>1092.2651880000001</v>
      </c>
      <c r="I639" s="256">
        <f t="shared" si="68"/>
        <v>1094.885188</v>
      </c>
      <c r="J639" s="256">
        <f t="shared" si="68"/>
        <v>1110.0351880000001</v>
      </c>
      <c r="K639" s="256">
        <f t="shared" si="68"/>
        <v>1262.105188</v>
      </c>
      <c r="L639" s="256">
        <f t="shared" si="68"/>
        <v>1263.7251879999999</v>
      </c>
      <c r="M639" s="256">
        <f t="shared" si="68"/>
        <v>1255.315188</v>
      </c>
      <c r="N639" s="256">
        <f t="shared" si="68"/>
        <v>1243.395188</v>
      </c>
      <c r="O639" s="256">
        <f t="shared" si="68"/>
        <v>1245.125188</v>
      </c>
      <c r="P639" s="256">
        <f t="shared" si="68"/>
        <v>1254.2451879999999</v>
      </c>
      <c r="Q639" s="256">
        <f t="shared" si="68"/>
        <v>1270.075188</v>
      </c>
      <c r="R639" s="256">
        <f t="shared" si="69"/>
        <v>1290.2451879999999</v>
      </c>
      <c r="S639" s="256">
        <f t="shared" si="69"/>
        <v>1340.4351879999999</v>
      </c>
      <c r="T639" s="256">
        <f t="shared" si="69"/>
        <v>1394.135188</v>
      </c>
      <c r="U639" s="256">
        <f t="shared" si="69"/>
        <v>1428.835188</v>
      </c>
      <c r="V639" s="256">
        <f t="shared" si="69"/>
        <v>1319.575188</v>
      </c>
      <c r="W639" s="256">
        <f t="shared" si="69"/>
        <v>1237.6651879999999</v>
      </c>
      <c r="X639" s="256">
        <f t="shared" si="69"/>
        <v>1094.815188</v>
      </c>
      <c r="Y639" s="256">
        <f t="shared" si="69"/>
        <v>1088.095188</v>
      </c>
      <c r="Z639" s="257"/>
      <c r="AA639" s="258">
        <v>887.94</v>
      </c>
      <c r="AB639" s="259">
        <v>887.15</v>
      </c>
      <c r="AC639" s="259">
        <v>882.83</v>
      </c>
      <c r="AD639" s="259">
        <v>882.22</v>
      </c>
      <c r="AE639" s="259">
        <v>882.58</v>
      </c>
      <c r="AF639" s="259">
        <v>887.77</v>
      </c>
      <c r="AG639" s="259">
        <v>892.33</v>
      </c>
      <c r="AH639" s="259">
        <v>894.95</v>
      </c>
      <c r="AI639" s="259">
        <v>910.1</v>
      </c>
      <c r="AJ639" s="259">
        <v>1062.17</v>
      </c>
      <c r="AK639" s="259">
        <v>1063.79</v>
      </c>
      <c r="AL639" s="259">
        <v>1055.3800000000001</v>
      </c>
      <c r="AM639" s="259">
        <v>1043.46</v>
      </c>
      <c r="AN639" s="259">
        <v>1045.19</v>
      </c>
      <c r="AO639" s="259">
        <v>1054.31</v>
      </c>
      <c r="AP639" s="259">
        <v>1070.1400000000001</v>
      </c>
      <c r="AQ639" s="259">
        <v>1090.31</v>
      </c>
      <c r="AR639" s="259">
        <v>1140.5</v>
      </c>
      <c r="AS639" s="259">
        <v>1194.2</v>
      </c>
      <c r="AT639" s="259">
        <v>1228.9000000000001</v>
      </c>
      <c r="AU639" s="259">
        <v>1119.6400000000001</v>
      </c>
      <c r="AV639" s="259">
        <v>1037.73</v>
      </c>
      <c r="AW639" s="259">
        <v>894.88</v>
      </c>
      <c r="AX639" s="260">
        <v>888.16</v>
      </c>
      <c r="AY639" s="345">
        <v>194.59</v>
      </c>
      <c r="AZ639" s="261">
        <v>5.3451880000000003</v>
      </c>
      <c r="BA639" s="261">
        <v>0</v>
      </c>
      <c r="BB639" s="269">
        <v>0</v>
      </c>
    </row>
    <row r="640" spans="1:54" s="246" customFormat="1">
      <c r="A640" s="255">
        <v>26</v>
      </c>
      <c r="B640" s="256">
        <f t="shared" si="68"/>
        <v>1088.095188</v>
      </c>
      <c r="C640" s="256">
        <f t="shared" si="68"/>
        <v>1087.2651880000001</v>
      </c>
      <c r="D640" s="256">
        <f t="shared" si="68"/>
        <v>1086.615188</v>
      </c>
      <c r="E640" s="256">
        <f t="shared" si="68"/>
        <v>1087.7951880000001</v>
      </c>
      <c r="F640" s="256">
        <f t="shared" si="68"/>
        <v>1092.635188</v>
      </c>
      <c r="G640" s="256">
        <f t="shared" si="68"/>
        <v>1096.335188</v>
      </c>
      <c r="H640" s="256">
        <f t="shared" si="68"/>
        <v>1241.9951879999999</v>
      </c>
      <c r="I640" s="256">
        <f t="shared" si="68"/>
        <v>1371.4251879999999</v>
      </c>
      <c r="J640" s="256">
        <f t="shared" si="68"/>
        <v>1480.405188</v>
      </c>
      <c r="K640" s="256">
        <f t="shared" si="68"/>
        <v>1507.905188</v>
      </c>
      <c r="L640" s="256">
        <f t="shared" si="68"/>
        <v>1482.085188</v>
      </c>
      <c r="M640" s="256">
        <f t="shared" si="68"/>
        <v>1478.0551879999998</v>
      </c>
      <c r="N640" s="256">
        <f t="shared" si="68"/>
        <v>1368.5151879999999</v>
      </c>
      <c r="O640" s="256">
        <f t="shared" si="68"/>
        <v>1349.2651879999999</v>
      </c>
      <c r="P640" s="256">
        <f t="shared" si="68"/>
        <v>1340.1951879999999</v>
      </c>
      <c r="Q640" s="256">
        <f t="shared" si="68"/>
        <v>1346.4151879999999</v>
      </c>
      <c r="R640" s="256">
        <f t="shared" si="69"/>
        <v>1388.8051879999998</v>
      </c>
      <c r="S640" s="256">
        <f t="shared" si="69"/>
        <v>1346.365188</v>
      </c>
      <c r="T640" s="256">
        <f t="shared" si="69"/>
        <v>1282.7951879999998</v>
      </c>
      <c r="U640" s="256">
        <f t="shared" si="69"/>
        <v>1350.4251879999999</v>
      </c>
      <c r="V640" s="256">
        <f t="shared" si="69"/>
        <v>1256.845188</v>
      </c>
      <c r="W640" s="256">
        <f t="shared" si="69"/>
        <v>1089.5251880000001</v>
      </c>
      <c r="X640" s="256">
        <f t="shared" si="69"/>
        <v>1120.355188</v>
      </c>
      <c r="Y640" s="256">
        <f t="shared" si="69"/>
        <v>1086.6751879999999</v>
      </c>
      <c r="Z640" s="257"/>
      <c r="AA640" s="258">
        <v>888.16</v>
      </c>
      <c r="AB640" s="259">
        <v>887.33</v>
      </c>
      <c r="AC640" s="259">
        <v>886.68</v>
      </c>
      <c r="AD640" s="259">
        <v>887.86</v>
      </c>
      <c r="AE640" s="259">
        <v>892.7</v>
      </c>
      <c r="AF640" s="259">
        <v>896.4</v>
      </c>
      <c r="AG640" s="259">
        <v>1042.06</v>
      </c>
      <c r="AH640" s="259">
        <v>1171.49</v>
      </c>
      <c r="AI640" s="259">
        <v>1280.47</v>
      </c>
      <c r="AJ640" s="259">
        <v>1307.97</v>
      </c>
      <c r="AK640" s="259">
        <v>1282.1500000000001</v>
      </c>
      <c r="AL640" s="259">
        <v>1278.1199999999999</v>
      </c>
      <c r="AM640" s="259">
        <v>1168.58</v>
      </c>
      <c r="AN640" s="259">
        <v>1149.33</v>
      </c>
      <c r="AO640" s="259">
        <v>1140.26</v>
      </c>
      <c r="AP640" s="259">
        <v>1146.48</v>
      </c>
      <c r="AQ640" s="259">
        <v>1188.8699999999999</v>
      </c>
      <c r="AR640" s="259">
        <v>1146.43</v>
      </c>
      <c r="AS640" s="259">
        <v>1082.8599999999999</v>
      </c>
      <c r="AT640" s="259">
        <v>1150.49</v>
      </c>
      <c r="AU640" s="259">
        <v>1056.9100000000001</v>
      </c>
      <c r="AV640" s="259">
        <v>889.59</v>
      </c>
      <c r="AW640" s="259">
        <v>920.42</v>
      </c>
      <c r="AX640" s="260">
        <v>886.74</v>
      </c>
      <c r="AY640" s="345">
        <v>194.59</v>
      </c>
      <c r="AZ640" s="261">
        <v>5.3451880000000003</v>
      </c>
      <c r="BA640" s="261">
        <v>0</v>
      </c>
      <c r="BB640" s="269">
        <v>0</v>
      </c>
    </row>
    <row r="641" spans="1:54" s="246" customFormat="1">
      <c r="A641" s="255">
        <v>27</v>
      </c>
      <c r="B641" s="256">
        <f t="shared" si="68"/>
        <v>1084.075188</v>
      </c>
      <c r="C641" s="256">
        <f t="shared" si="68"/>
        <v>1079.805188</v>
      </c>
      <c r="D641" s="256">
        <f t="shared" si="68"/>
        <v>1077.7151879999999</v>
      </c>
      <c r="E641" s="256">
        <f t="shared" si="68"/>
        <v>1079.875188</v>
      </c>
      <c r="F641" s="256">
        <f t="shared" si="68"/>
        <v>1089.7851880000001</v>
      </c>
      <c r="G641" s="256">
        <f t="shared" si="68"/>
        <v>1094.875188</v>
      </c>
      <c r="H641" s="256">
        <f t="shared" si="68"/>
        <v>1103.895188</v>
      </c>
      <c r="I641" s="256">
        <f t="shared" si="68"/>
        <v>1311.0351879999998</v>
      </c>
      <c r="J641" s="256">
        <f t="shared" si="68"/>
        <v>1325.2651879999999</v>
      </c>
      <c r="K641" s="256">
        <f t="shared" si="68"/>
        <v>1326.2751879999998</v>
      </c>
      <c r="L641" s="256">
        <f t="shared" si="68"/>
        <v>1294.365188</v>
      </c>
      <c r="M641" s="256">
        <f t="shared" si="68"/>
        <v>1284.2351879999999</v>
      </c>
      <c r="N641" s="256">
        <f t="shared" si="68"/>
        <v>1235.095188</v>
      </c>
      <c r="O641" s="256">
        <f t="shared" si="68"/>
        <v>1222.1251880000002</v>
      </c>
      <c r="P641" s="256">
        <f t="shared" si="68"/>
        <v>1188.085188</v>
      </c>
      <c r="Q641" s="256">
        <f t="shared" si="68"/>
        <v>1177.9751879999999</v>
      </c>
      <c r="R641" s="256">
        <f t="shared" si="69"/>
        <v>1184.9551879999999</v>
      </c>
      <c r="S641" s="256">
        <f t="shared" si="69"/>
        <v>1116.2351879999999</v>
      </c>
      <c r="T641" s="256">
        <f t="shared" si="69"/>
        <v>1283.4651879999999</v>
      </c>
      <c r="U641" s="256">
        <f t="shared" si="69"/>
        <v>1229.7751879999998</v>
      </c>
      <c r="V641" s="256">
        <f t="shared" si="69"/>
        <v>1103.2951880000001</v>
      </c>
      <c r="W641" s="256">
        <f t="shared" si="69"/>
        <v>1088.5051880000001</v>
      </c>
      <c r="X641" s="256">
        <f t="shared" si="69"/>
        <v>1118.4851879999999</v>
      </c>
      <c r="Y641" s="256">
        <f t="shared" si="69"/>
        <v>1082.7051879999999</v>
      </c>
      <c r="Z641" s="257"/>
      <c r="AA641" s="258">
        <v>884.14</v>
      </c>
      <c r="AB641" s="259">
        <v>879.87</v>
      </c>
      <c r="AC641" s="259">
        <v>877.78</v>
      </c>
      <c r="AD641" s="259">
        <v>879.94</v>
      </c>
      <c r="AE641" s="259">
        <v>889.85</v>
      </c>
      <c r="AF641" s="259">
        <v>894.94</v>
      </c>
      <c r="AG641" s="259">
        <v>903.96</v>
      </c>
      <c r="AH641" s="259">
        <v>1111.0999999999999</v>
      </c>
      <c r="AI641" s="259">
        <v>1125.33</v>
      </c>
      <c r="AJ641" s="259">
        <v>1126.3399999999999</v>
      </c>
      <c r="AK641" s="259">
        <v>1094.43</v>
      </c>
      <c r="AL641" s="259">
        <v>1084.3</v>
      </c>
      <c r="AM641" s="259">
        <v>1035.1600000000001</v>
      </c>
      <c r="AN641" s="259">
        <v>1022.1900000000002</v>
      </c>
      <c r="AO641" s="259">
        <v>988.15</v>
      </c>
      <c r="AP641" s="259">
        <v>978.04</v>
      </c>
      <c r="AQ641" s="259">
        <v>985.02</v>
      </c>
      <c r="AR641" s="259">
        <v>916.3</v>
      </c>
      <c r="AS641" s="259">
        <v>1083.53</v>
      </c>
      <c r="AT641" s="259">
        <v>1029.8399999999999</v>
      </c>
      <c r="AU641" s="259">
        <v>903.36</v>
      </c>
      <c r="AV641" s="259">
        <v>888.57</v>
      </c>
      <c r="AW641" s="259">
        <v>918.55</v>
      </c>
      <c r="AX641" s="260">
        <v>882.77</v>
      </c>
      <c r="AY641" s="345">
        <v>194.59</v>
      </c>
      <c r="AZ641" s="261">
        <v>5.3451880000000003</v>
      </c>
      <c r="BA641" s="261">
        <v>0</v>
      </c>
      <c r="BB641" s="269">
        <v>0</v>
      </c>
    </row>
    <row r="642" spans="1:54" s="246" customFormat="1">
      <c r="A642" s="255">
        <v>28</v>
      </c>
      <c r="B642" s="256">
        <f t="shared" si="68"/>
        <v>1080.645188</v>
      </c>
      <c r="C642" s="256">
        <f t="shared" si="68"/>
        <v>1067.345188</v>
      </c>
      <c r="D642" s="256">
        <f t="shared" si="68"/>
        <v>1051.1851879999999</v>
      </c>
      <c r="E642" s="256">
        <f t="shared" si="68"/>
        <v>1064.7451879999999</v>
      </c>
      <c r="F642" s="256">
        <f t="shared" si="68"/>
        <v>1084.625188</v>
      </c>
      <c r="G642" s="256">
        <f t="shared" si="68"/>
        <v>1095.0451880000001</v>
      </c>
      <c r="H642" s="256">
        <f t="shared" si="68"/>
        <v>1093.895188</v>
      </c>
      <c r="I642" s="256">
        <f t="shared" si="68"/>
        <v>1092.825188</v>
      </c>
      <c r="J642" s="256">
        <f t="shared" si="68"/>
        <v>1232.4751879999999</v>
      </c>
      <c r="K642" s="256">
        <f t="shared" si="68"/>
        <v>1250.1651879999999</v>
      </c>
      <c r="L642" s="256">
        <f t="shared" si="68"/>
        <v>1235.875188</v>
      </c>
      <c r="M642" s="256">
        <f t="shared" si="68"/>
        <v>1229.385188</v>
      </c>
      <c r="N642" s="256">
        <f t="shared" si="68"/>
        <v>1224.9251879999999</v>
      </c>
      <c r="O642" s="256">
        <f t="shared" si="68"/>
        <v>1228.4351879999999</v>
      </c>
      <c r="P642" s="256">
        <f t="shared" si="68"/>
        <v>1228.4651879999999</v>
      </c>
      <c r="Q642" s="256">
        <f t="shared" si="68"/>
        <v>1244.5451879999998</v>
      </c>
      <c r="R642" s="256">
        <f t="shared" si="69"/>
        <v>1236.615188</v>
      </c>
      <c r="S642" s="256">
        <f t="shared" si="69"/>
        <v>1125.895188</v>
      </c>
      <c r="T642" s="256">
        <f t="shared" si="69"/>
        <v>1143.405188</v>
      </c>
      <c r="U642" s="256">
        <f t="shared" si="69"/>
        <v>1143.375188</v>
      </c>
      <c r="V642" s="256">
        <f t="shared" si="69"/>
        <v>1089.555188</v>
      </c>
      <c r="W642" s="256">
        <f t="shared" si="69"/>
        <v>1096.2351879999999</v>
      </c>
      <c r="X642" s="256">
        <f t="shared" si="69"/>
        <v>1127.2451879999999</v>
      </c>
      <c r="Y642" s="256">
        <f t="shared" si="69"/>
        <v>1123.5051880000001</v>
      </c>
      <c r="Z642" s="257"/>
      <c r="AA642" s="258">
        <v>880.71</v>
      </c>
      <c r="AB642" s="259">
        <v>867.41</v>
      </c>
      <c r="AC642" s="259">
        <v>851.25</v>
      </c>
      <c r="AD642" s="259">
        <v>864.81</v>
      </c>
      <c r="AE642" s="259">
        <v>884.69</v>
      </c>
      <c r="AF642" s="259">
        <v>895.11</v>
      </c>
      <c r="AG642" s="259">
        <v>893.96</v>
      </c>
      <c r="AH642" s="259">
        <v>892.89</v>
      </c>
      <c r="AI642" s="259">
        <v>1032.54</v>
      </c>
      <c r="AJ642" s="259">
        <v>1050.23</v>
      </c>
      <c r="AK642" s="259">
        <v>1035.94</v>
      </c>
      <c r="AL642" s="259">
        <v>1029.45</v>
      </c>
      <c r="AM642" s="259">
        <v>1024.99</v>
      </c>
      <c r="AN642" s="259">
        <v>1028.5</v>
      </c>
      <c r="AO642" s="259">
        <v>1028.53</v>
      </c>
      <c r="AP642" s="259">
        <v>1044.6099999999999</v>
      </c>
      <c r="AQ642" s="259">
        <v>1036.68</v>
      </c>
      <c r="AR642" s="259">
        <v>925.96</v>
      </c>
      <c r="AS642" s="259">
        <v>943.47</v>
      </c>
      <c r="AT642" s="259">
        <v>943.44</v>
      </c>
      <c r="AU642" s="259">
        <v>889.62</v>
      </c>
      <c r="AV642" s="259">
        <v>896.3</v>
      </c>
      <c r="AW642" s="259">
        <v>927.31</v>
      </c>
      <c r="AX642" s="260">
        <v>923.57</v>
      </c>
      <c r="AY642" s="345">
        <v>194.59</v>
      </c>
      <c r="AZ642" s="261">
        <v>5.3451880000000003</v>
      </c>
      <c r="BA642" s="261">
        <v>0</v>
      </c>
      <c r="BB642" s="269">
        <v>0</v>
      </c>
    </row>
    <row r="643" spans="1:54" s="246" customFormat="1">
      <c r="A643" s="255">
        <v>29</v>
      </c>
      <c r="B643" s="256">
        <f t="shared" si="68"/>
        <v>1151.1951879999999</v>
      </c>
      <c r="C643" s="256">
        <f t="shared" si="68"/>
        <v>1148.405188</v>
      </c>
      <c r="D643" s="256">
        <f t="shared" si="68"/>
        <v>1145.1951879999999</v>
      </c>
      <c r="E643" s="256">
        <f t="shared" si="68"/>
        <v>1149.325188</v>
      </c>
      <c r="F643" s="256">
        <f t="shared" si="68"/>
        <v>1164.5151880000001</v>
      </c>
      <c r="G643" s="256">
        <f t="shared" si="68"/>
        <v>1169.2951880000001</v>
      </c>
      <c r="H643" s="256">
        <f t="shared" si="68"/>
        <v>1171.405188</v>
      </c>
      <c r="I643" s="256">
        <f t="shared" si="68"/>
        <v>1220.1551880000002</v>
      </c>
      <c r="J643" s="256">
        <f t="shared" si="68"/>
        <v>1285.2951879999998</v>
      </c>
      <c r="K643" s="256">
        <f t="shared" si="68"/>
        <v>1276.585188</v>
      </c>
      <c r="L643" s="256">
        <f t="shared" si="68"/>
        <v>1186.565188</v>
      </c>
      <c r="M643" s="256">
        <f t="shared" si="68"/>
        <v>1179.095188</v>
      </c>
      <c r="N643" s="256">
        <f t="shared" si="68"/>
        <v>1177.9151879999999</v>
      </c>
      <c r="O643" s="256">
        <f t="shared" si="68"/>
        <v>1179.4551879999999</v>
      </c>
      <c r="P643" s="256">
        <f t="shared" si="68"/>
        <v>1176.825188</v>
      </c>
      <c r="Q643" s="256">
        <f t="shared" si="68"/>
        <v>1199.055188</v>
      </c>
      <c r="R643" s="256">
        <f t="shared" si="69"/>
        <v>1200.7451879999999</v>
      </c>
      <c r="S643" s="256">
        <f t="shared" si="69"/>
        <v>1212.0151880000001</v>
      </c>
      <c r="T643" s="256">
        <f t="shared" si="69"/>
        <v>1210.9251879999999</v>
      </c>
      <c r="U643" s="256">
        <f t="shared" si="69"/>
        <v>1214.9951879999999</v>
      </c>
      <c r="V643" s="256">
        <f t="shared" si="69"/>
        <v>1170.2051879999999</v>
      </c>
      <c r="W643" s="256">
        <f t="shared" si="69"/>
        <v>1162.9951879999999</v>
      </c>
      <c r="X643" s="256">
        <f t="shared" si="69"/>
        <v>1157.7651880000001</v>
      </c>
      <c r="Y643" s="256">
        <f t="shared" si="69"/>
        <v>1156.405188</v>
      </c>
      <c r="Z643" s="257"/>
      <c r="AA643" s="258">
        <v>951.26</v>
      </c>
      <c r="AB643" s="259">
        <v>948.47</v>
      </c>
      <c r="AC643" s="259">
        <v>945.26</v>
      </c>
      <c r="AD643" s="259">
        <v>949.39</v>
      </c>
      <c r="AE643" s="259">
        <v>964.58</v>
      </c>
      <c r="AF643" s="259">
        <v>969.36</v>
      </c>
      <c r="AG643" s="259">
        <v>971.47</v>
      </c>
      <c r="AH643" s="259">
        <v>1020.2200000000001</v>
      </c>
      <c r="AI643" s="259">
        <v>1085.3599999999999</v>
      </c>
      <c r="AJ643" s="259">
        <v>1076.6500000000001</v>
      </c>
      <c r="AK643" s="259">
        <v>986.63</v>
      </c>
      <c r="AL643" s="259">
        <v>979.16</v>
      </c>
      <c r="AM643" s="259">
        <v>977.98</v>
      </c>
      <c r="AN643" s="259">
        <v>979.52</v>
      </c>
      <c r="AO643" s="259">
        <v>976.89</v>
      </c>
      <c r="AP643" s="259">
        <v>999.12</v>
      </c>
      <c r="AQ643" s="259">
        <v>1000.81</v>
      </c>
      <c r="AR643" s="259">
        <v>1012.08</v>
      </c>
      <c r="AS643" s="259">
        <v>1010.99</v>
      </c>
      <c r="AT643" s="259">
        <v>1015.0599999999998</v>
      </c>
      <c r="AU643" s="259">
        <v>970.27</v>
      </c>
      <c r="AV643" s="259">
        <v>963.06</v>
      </c>
      <c r="AW643" s="259">
        <v>957.83</v>
      </c>
      <c r="AX643" s="260">
        <v>956.47</v>
      </c>
      <c r="AY643" s="345">
        <v>194.59</v>
      </c>
      <c r="AZ643" s="261">
        <v>5.3451880000000003</v>
      </c>
      <c r="BA643" s="261">
        <v>0</v>
      </c>
      <c r="BB643" s="269">
        <v>0</v>
      </c>
    </row>
    <row r="644" spans="1:54" s="246" customFormat="1" ht="13.5" customHeight="1">
      <c r="A644" s="255">
        <v>30</v>
      </c>
      <c r="B644" s="256">
        <f t="shared" si="68"/>
        <v>1151.805188</v>
      </c>
      <c r="C644" s="256">
        <f t="shared" si="68"/>
        <v>1145.2451879999999</v>
      </c>
      <c r="D644" s="256">
        <f t="shared" si="68"/>
        <v>1145.595188</v>
      </c>
      <c r="E644" s="256">
        <f t="shared" si="68"/>
        <v>1139.4251879999999</v>
      </c>
      <c r="F644" s="256">
        <f t="shared" si="68"/>
        <v>1149.595188</v>
      </c>
      <c r="G644" s="256">
        <f t="shared" si="68"/>
        <v>1154.385188</v>
      </c>
      <c r="H644" s="256">
        <f t="shared" si="68"/>
        <v>1170.855188</v>
      </c>
      <c r="I644" s="256">
        <f t="shared" si="68"/>
        <v>1228.4951879999999</v>
      </c>
      <c r="J644" s="256">
        <f t="shared" si="68"/>
        <v>1344.3051879999998</v>
      </c>
      <c r="K644" s="256">
        <f t="shared" si="68"/>
        <v>1347.2151879999999</v>
      </c>
      <c r="L644" s="256">
        <f t="shared" si="68"/>
        <v>1333.4751879999999</v>
      </c>
      <c r="M644" s="256">
        <f t="shared" si="68"/>
        <v>1424.135188</v>
      </c>
      <c r="N644" s="256">
        <f t="shared" si="68"/>
        <v>1385.0251879999998</v>
      </c>
      <c r="O644" s="256">
        <f t="shared" si="68"/>
        <v>1383.605188</v>
      </c>
      <c r="P644" s="256">
        <f t="shared" si="68"/>
        <v>1393.7651879999999</v>
      </c>
      <c r="Q644" s="256">
        <f t="shared" si="68"/>
        <v>1422.605188</v>
      </c>
      <c r="R644" s="256">
        <f t="shared" si="69"/>
        <v>1486.5351879999998</v>
      </c>
      <c r="S644" s="256">
        <f t="shared" si="69"/>
        <v>1423.7151879999999</v>
      </c>
      <c r="T644" s="256">
        <f t="shared" si="69"/>
        <v>1420.135188</v>
      </c>
      <c r="U644" s="256">
        <f t="shared" si="69"/>
        <v>1490.2651879999999</v>
      </c>
      <c r="V644" s="256">
        <f t="shared" si="69"/>
        <v>1437.5151879999999</v>
      </c>
      <c r="W644" s="256">
        <f t="shared" si="69"/>
        <v>1346.065188</v>
      </c>
      <c r="X644" s="256">
        <f t="shared" si="69"/>
        <v>1155.565188</v>
      </c>
      <c r="Y644" s="256">
        <f t="shared" si="69"/>
        <v>1152.815188</v>
      </c>
      <c r="Z644" s="257"/>
      <c r="AA644" s="258">
        <v>951.87</v>
      </c>
      <c r="AB644" s="259">
        <v>945.31</v>
      </c>
      <c r="AC644" s="259">
        <v>945.66</v>
      </c>
      <c r="AD644" s="259">
        <v>939.49</v>
      </c>
      <c r="AE644" s="259">
        <v>949.66</v>
      </c>
      <c r="AF644" s="259">
        <v>954.45</v>
      </c>
      <c r="AG644" s="259">
        <v>970.92</v>
      </c>
      <c r="AH644" s="259">
        <v>1028.56</v>
      </c>
      <c r="AI644" s="259">
        <v>1144.3699999999999</v>
      </c>
      <c r="AJ644" s="259">
        <v>1147.28</v>
      </c>
      <c r="AK644" s="259">
        <v>1133.54</v>
      </c>
      <c r="AL644" s="259">
        <v>1224.2</v>
      </c>
      <c r="AM644" s="259">
        <v>1185.0899999999999</v>
      </c>
      <c r="AN644" s="259">
        <v>1183.67</v>
      </c>
      <c r="AO644" s="259">
        <v>1193.83</v>
      </c>
      <c r="AP644" s="259">
        <v>1222.67</v>
      </c>
      <c r="AQ644" s="259">
        <v>1286.5999999999999</v>
      </c>
      <c r="AR644" s="259">
        <v>1223.78</v>
      </c>
      <c r="AS644" s="259">
        <v>1220.2</v>
      </c>
      <c r="AT644" s="259">
        <v>1290.33</v>
      </c>
      <c r="AU644" s="259">
        <v>1237.58</v>
      </c>
      <c r="AV644" s="259">
        <v>1146.1300000000001</v>
      </c>
      <c r="AW644" s="259">
        <v>955.63</v>
      </c>
      <c r="AX644" s="260">
        <v>952.88</v>
      </c>
      <c r="AY644" s="345">
        <v>194.59</v>
      </c>
      <c r="AZ644" s="261">
        <v>5.3451880000000003</v>
      </c>
      <c r="BA644" s="261">
        <v>0</v>
      </c>
      <c r="BB644" s="269">
        <v>0</v>
      </c>
    </row>
    <row r="645" spans="1:54" s="246" customFormat="1" ht="13.5" thickBot="1">
      <c r="A645" s="263">
        <v>31</v>
      </c>
      <c r="B645" s="256">
        <f t="shared" si="68"/>
        <v>0</v>
      </c>
      <c r="C645" s="256">
        <f t="shared" si="68"/>
        <v>0</v>
      </c>
      <c r="D645" s="256">
        <f t="shared" si="68"/>
        <v>0</v>
      </c>
      <c r="E645" s="256">
        <f t="shared" si="68"/>
        <v>0</v>
      </c>
      <c r="F645" s="256">
        <f t="shared" si="68"/>
        <v>0</v>
      </c>
      <c r="G645" s="256">
        <f t="shared" si="68"/>
        <v>0</v>
      </c>
      <c r="H645" s="256">
        <f t="shared" si="68"/>
        <v>0</v>
      </c>
      <c r="I645" s="256">
        <f t="shared" si="68"/>
        <v>0</v>
      </c>
      <c r="J645" s="256">
        <f t="shared" si="68"/>
        <v>0</v>
      </c>
      <c r="K645" s="256">
        <f t="shared" si="68"/>
        <v>0</v>
      </c>
      <c r="L645" s="256">
        <f t="shared" si="68"/>
        <v>0</v>
      </c>
      <c r="M645" s="256">
        <f t="shared" si="68"/>
        <v>0</v>
      </c>
      <c r="N645" s="256">
        <f t="shared" si="68"/>
        <v>0</v>
      </c>
      <c r="O645" s="256">
        <f t="shared" si="68"/>
        <v>0</v>
      </c>
      <c r="P645" s="256">
        <f t="shared" si="68"/>
        <v>0</v>
      </c>
      <c r="Q645" s="256">
        <f t="shared" si="68"/>
        <v>0</v>
      </c>
      <c r="R645" s="256">
        <f t="shared" si="69"/>
        <v>0</v>
      </c>
      <c r="S645" s="256">
        <f t="shared" si="69"/>
        <v>0</v>
      </c>
      <c r="T645" s="256">
        <f t="shared" si="69"/>
        <v>0</v>
      </c>
      <c r="U645" s="256">
        <f t="shared" si="69"/>
        <v>0</v>
      </c>
      <c r="V645" s="256">
        <f t="shared" si="69"/>
        <v>0</v>
      </c>
      <c r="W645" s="256">
        <f t="shared" si="69"/>
        <v>0</v>
      </c>
      <c r="X645" s="256">
        <f t="shared" si="69"/>
        <v>0</v>
      </c>
      <c r="Y645" s="256">
        <f t="shared" si="69"/>
        <v>0</v>
      </c>
      <c r="Z645" s="257"/>
      <c r="AA645" s="264">
        <v>0</v>
      </c>
      <c r="AB645" s="265">
        <v>0</v>
      </c>
      <c r="AC645" s="265">
        <v>0</v>
      </c>
      <c r="AD645" s="265">
        <v>0</v>
      </c>
      <c r="AE645" s="265">
        <v>0</v>
      </c>
      <c r="AF645" s="265">
        <v>0</v>
      </c>
      <c r="AG645" s="265">
        <v>0</v>
      </c>
      <c r="AH645" s="265">
        <v>0</v>
      </c>
      <c r="AI645" s="265">
        <v>0</v>
      </c>
      <c r="AJ645" s="265">
        <v>0</v>
      </c>
      <c r="AK645" s="265">
        <v>0</v>
      </c>
      <c r="AL645" s="265">
        <v>0</v>
      </c>
      <c r="AM645" s="265">
        <v>0</v>
      </c>
      <c r="AN645" s="265">
        <v>0</v>
      </c>
      <c r="AO645" s="265">
        <v>0</v>
      </c>
      <c r="AP645" s="265">
        <v>0</v>
      </c>
      <c r="AQ645" s="265">
        <v>0</v>
      </c>
      <c r="AR645" s="265">
        <v>0</v>
      </c>
      <c r="AS645" s="265">
        <v>0</v>
      </c>
      <c r="AT645" s="265">
        <v>0</v>
      </c>
      <c r="AU645" s="265">
        <v>0</v>
      </c>
      <c r="AV645" s="265">
        <v>0</v>
      </c>
      <c r="AW645" s="265">
        <v>0</v>
      </c>
      <c r="AX645" s="266">
        <v>0</v>
      </c>
      <c r="AY645" s="346">
        <v>0</v>
      </c>
      <c r="AZ645" s="267">
        <v>0</v>
      </c>
      <c r="BA645" s="267"/>
      <c r="BB645" s="270"/>
    </row>
    <row r="646" spans="1:54" s="246" customFormat="1" ht="13.5" thickBot="1">
      <c r="A646" s="273"/>
      <c r="B646" s="274"/>
      <c r="C646" s="274"/>
      <c r="D646" s="274"/>
      <c r="E646" s="274"/>
      <c r="F646" s="274"/>
      <c r="G646" s="274"/>
      <c r="H646" s="274"/>
      <c r="I646" s="274"/>
      <c r="J646" s="274"/>
      <c r="K646" s="274"/>
      <c r="L646" s="274"/>
      <c r="M646" s="274"/>
      <c r="N646" s="274"/>
      <c r="O646" s="274"/>
      <c r="P646" s="274"/>
      <c r="Q646" s="274"/>
      <c r="R646" s="274"/>
      <c r="S646" s="274"/>
      <c r="T646" s="274"/>
      <c r="U646" s="274"/>
      <c r="V646" s="274"/>
      <c r="W646" s="274"/>
      <c r="X646" s="274"/>
      <c r="Y646" s="274"/>
      <c r="Z646" s="257"/>
      <c r="AA646" s="275"/>
      <c r="AB646" s="275"/>
      <c r="AC646" s="275"/>
      <c r="AD646" s="275"/>
      <c r="AE646" s="275"/>
      <c r="AF646" s="275"/>
      <c r="AG646" s="275"/>
      <c r="AH646" s="275"/>
      <c r="AI646" s="275"/>
      <c r="AJ646" s="275"/>
      <c r="AK646" s="275"/>
      <c r="AL646" s="275"/>
      <c r="AM646" s="275"/>
      <c r="AN646" s="275"/>
      <c r="AO646" s="275"/>
      <c r="AP646" s="275"/>
      <c r="AQ646" s="275"/>
      <c r="AR646" s="275"/>
      <c r="AS646" s="275"/>
      <c r="AT646" s="275"/>
      <c r="AU646" s="275"/>
      <c r="AV646" s="275"/>
      <c r="AW646" s="275"/>
      <c r="AX646" s="275"/>
      <c r="AY646" s="276"/>
      <c r="AZ646" s="277"/>
      <c r="BA646" s="277"/>
      <c r="BB646" s="276"/>
    </row>
    <row r="647" spans="1:54" s="242" customFormat="1" ht="53.25" customHeight="1" thickBot="1">
      <c r="A647" s="543" t="s">
        <v>2</v>
      </c>
      <c r="B647" s="508" t="s">
        <v>189</v>
      </c>
      <c r="C647" s="508"/>
      <c r="D647" s="508"/>
      <c r="E647" s="508"/>
      <c r="F647" s="508"/>
      <c r="G647" s="508"/>
      <c r="H647" s="508"/>
      <c r="I647" s="508"/>
      <c r="J647" s="508"/>
      <c r="K647" s="508"/>
      <c r="L647" s="508"/>
      <c r="M647" s="508"/>
      <c r="N647" s="508"/>
      <c r="O647" s="508"/>
      <c r="P647" s="508"/>
      <c r="Q647" s="508"/>
      <c r="R647" s="508"/>
      <c r="S647" s="508"/>
      <c r="T647" s="508"/>
      <c r="U647" s="508"/>
      <c r="V647" s="508"/>
      <c r="W647" s="508"/>
      <c r="X647" s="508"/>
      <c r="Y647" s="509"/>
      <c r="AA647" s="243" t="s">
        <v>183</v>
      </c>
      <c r="AB647" s="244"/>
      <c r="AC647" s="244"/>
      <c r="AD647" s="244"/>
      <c r="AE647" s="244"/>
      <c r="AF647" s="244"/>
      <c r="AG647" s="244"/>
      <c r="AH647" s="244"/>
      <c r="AI647" s="244"/>
      <c r="AJ647" s="244"/>
      <c r="AK647" s="244"/>
      <c r="AL647" s="244"/>
      <c r="AM647" s="244"/>
      <c r="AN647" s="244"/>
      <c r="AO647" s="244"/>
      <c r="AP647" s="244"/>
      <c r="AQ647" s="244"/>
      <c r="AR647" s="244"/>
      <c r="AS647" s="244"/>
      <c r="AT647" s="244"/>
      <c r="AU647" s="244"/>
      <c r="AV647" s="244"/>
      <c r="AW647" s="244"/>
      <c r="AX647" s="244"/>
      <c r="AY647" s="245"/>
      <c r="AZ647" s="244"/>
      <c r="BA647" s="244"/>
    </row>
    <row r="648" spans="1:54" s="246" customFormat="1" ht="58.5" customHeight="1">
      <c r="A648" s="544"/>
      <c r="B648" s="546" t="s">
        <v>3</v>
      </c>
      <c r="C648" s="547"/>
      <c r="D648" s="547"/>
      <c r="E648" s="547"/>
      <c r="F648" s="547"/>
      <c r="G648" s="547"/>
      <c r="H648" s="547"/>
      <c r="I648" s="547"/>
      <c r="J648" s="547"/>
      <c r="K648" s="547"/>
      <c r="L648" s="547"/>
      <c r="M648" s="547"/>
      <c r="N648" s="547"/>
      <c r="O648" s="547"/>
      <c r="P648" s="547"/>
      <c r="Q648" s="547"/>
      <c r="R648" s="547"/>
      <c r="S648" s="547"/>
      <c r="T648" s="547"/>
      <c r="U648" s="547"/>
      <c r="V648" s="547"/>
      <c r="W648" s="547"/>
      <c r="X648" s="547"/>
      <c r="Y648" s="548"/>
      <c r="AA648" s="557" t="s">
        <v>88</v>
      </c>
      <c r="AB648" s="558"/>
      <c r="AC648" s="558"/>
      <c r="AD648" s="558"/>
      <c r="AE648" s="558"/>
      <c r="AF648" s="558"/>
      <c r="AG648" s="558"/>
      <c r="AH648" s="558"/>
      <c r="AI648" s="558"/>
      <c r="AJ648" s="558"/>
      <c r="AK648" s="558"/>
      <c r="AL648" s="558"/>
      <c r="AM648" s="558"/>
      <c r="AN648" s="558"/>
      <c r="AO648" s="558"/>
      <c r="AP648" s="558"/>
      <c r="AQ648" s="558"/>
      <c r="AR648" s="558"/>
      <c r="AS648" s="558"/>
      <c r="AT648" s="558"/>
      <c r="AU648" s="558"/>
      <c r="AV648" s="558"/>
      <c r="AW648" s="558"/>
      <c r="AX648" s="559"/>
      <c r="AY648" s="560" t="str">
        <f>AY612</f>
        <v>Сбытовая надбавка</v>
      </c>
      <c r="AZ648" s="561" t="s">
        <v>199</v>
      </c>
      <c r="BA648" s="490" t="s">
        <v>192</v>
      </c>
      <c r="BB648" s="490" t="s">
        <v>180</v>
      </c>
    </row>
    <row r="649" spans="1:54" s="246" customFormat="1" ht="51" customHeight="1">
      <c r="A649" s="545"/>
      <c r="B649" s="247" t="s">
        <v>4</v>
      </c>
      <c r="C649" s="247" t="s">
        <v>5</v>
      </c>
      <c r="D649" s="247" t="s">
        <v>6</v>
      </c>
      <c r="E649" s="247" t="s">
        <v>7</v>
      </c>
      <c r="F649" s="247" t="s">
        <v>8</v>
      </c>
      <c r="G649" s="247" t="s">
        <v>9</v>
      </c>
      <c r="H649" s="247" t="s">
        <v>10</v>
      </c>
      <c r="I649" s="247" t="s">
        <v>11</v>
      </c>
      <c r="J649" s="247" t="s">
        <v>12</v>
      </c>
      <c r="K649" s="247" t="s">
        <v>13</v>
      </c>
      <c r="L649" s="247" t="s">
        <v>14</v>
      </c>
      <c r="M649" s="247" t="s">
        <v>15</v>
      </c>
      <c r="N649" s="247" t="s">
        <v>16</v>
      </c>
      <c r="O649" s="247" t="s">
        <v>17</v>
      </c>
      <c r="P649" s="247" t="s">
        <v>18</v>
      </c>
      <c r="Q649" s="247" t="s">
        <v>19</v>
      </c>
      <c r="R649" s="247" t="s">
        <v>20</v>
      </c>
      <c r="S649" s="247" t="s">
        <v>21</v>
      </c>
      <c r="T649" s="247" t="s">
        <v>22</v>
      </c>
      <c r="U649" s="247" t="s">
        <v>23</v>
      </c>
      <c r="V649" s="247" t="s">
        <v>24</v>
      </c>
      <c r="W649" s="247" t="s">
        <v>25</v>
      </c>
      <c r="X649" s="247" t="s">
        <v>26</v>
      </c>
      <c r="Y649" s="248" t="s">
        <v>27</v>
      </c>
      <c r="AA649" s="249" t="s">
        <v>4</v>
      </c>
      <c r="AB649" s="247" t="s">
        <v>5</v>
      </c>
      <c r="AC649" s="247" t="s">
        <v>6</v>
      </c>
      <c r="AD649" s="247" t="s">
        <v>7</v>
      </c>
      <c r="AE649" s="247" t="s">
        <v>8</v>
      </c>
      <c r="AF649" s="247" t="s">
        <v>9</v>
      </c>
      <c r="AG649" s="247" t="s">
        <v>10</v>
      </c>
      <c r="AH649" s="247" t="s">
        <v>11</v>
      </c>
      <c r="AI649" s="247" t="s">
        <v>12</v>
      </c>
      <c r="AJ649" s="247" t="s">
        <v>13</v>
      </c>
      <c r="AK649" s="247" t="s">
        <v>14</v>
      </c>
      <c r="AL649" s="247" t="s">
        <v>15</v>
      </c>
      <c r="AM649" s="247" t="s">
        <v>16</v>
      </c>
      <c r="AN649" s="247" t="s">
        <v>17</v>
      </c>
      <c r="AO649" s="247" t="s">
        <v>18</v>
      </c>
      <c r="AP649" s="247" t="s">
        <v>19</v>
      </c>
      <c r="AQ649" s="247" t="s">
        <v>20</v>
      </c>
      <c r="AR649" s="247" t="s">
        <v>21</v>
      </c>
      <c r="AS649" s="247" t="s">
        <v>22</v>
      </c>
      <c r="AT649" s="247" t="s">
        <v>23</v>
      </c>
      <c r="AU649" s="247" t="s">
        <v>24</v>
      </c>
      <c r="AV649" s="247" t="s">
        <v>25</v>
      </c>
      <c r="AW649" s="247" t="s">
        <v>26</v>
      </c>
      <c r="AX649" s="248" t="s">
        <v>27</v>
      </c>
      <c r="AY649" s="471"/>
      <c r="AZ649" s="562"/>
      <c r="BA649" s="491"/>
      <c r="BB649" s="491"/>
    </row>
    <row r="650" spans="1:54" s="251" customFormat="1" ht="16.149999999999999" customHeight="1">
      <c r="A650" s="522" t="s">
        <v>216</v>
      </c>
      <c r="B650" s="523"/>
      <c r="C650" s="523"/>
      <c r="D650" s="523"/>
      <c r="E650" s="523"/>
      <c r="F650" s="523"/>
      <c r="G650" s="523"/>
      <c r="H650" s="523"/>
      <c r="I650" s="523"/>
      <c r="J650" s="523"/>
      <c r="K650" s="523"/>
      <c r="L650" s="523"/>
      <c r="M650" s="523"/>
      <c r="N650" s="523"/>
      <c r="O650" s="523"/>
      <c r="P650" s="523"/>
      <c r="Q650" s="523"/>
      <c r="R650" s="523"/>
      <c r="S650" s="523"/>
      <c r="T650" s="523"/>
      <c r="U650" s="523"/>
      <c r="V650" s="523"/>
      <c r="W650" s="523"/>
      <c r="X650" s="523"/>
      <c r="Y650" s="524"/>
      <c r="AA650" s="522">
        <v>2</v>
      </c>
      <c r="AB650" s="523"/>
      <c r="AC650" s="523"/>
      <c r="AD650" s="523"/>
      <c r="AE650" s="523"/>
      <c r="AF650" s="523"/>
      <c r="AG650" s="523"/>
      <c r="AH650" s="523"/>
      <c r="AI650" s="523"/>
      <c r="AJ650" s="523"/>
      <c r="AK650" s="523"/>
      <c r="AL650" s="523"/>
      <c r="AM650" s="523"/>
      <c r="AN650" s="523"/>
      <c r="AO650" s="523"/>
      <c r="AP650" s="523"/>
      <c r="AQ650" s="523"/>
      <c r="AR650" s="523"/>
      <c r="AS650" s="523"/>
      <c r="AT650" s="523"/>
      <c r="AU650" s="523"/>
      <c r="AV650" s="523"/>
      <c r="AW650" s="523"/>
      <c r="AX650" s="524"/>
      <c r="AY650" s="252">
        <v>3</v>
      </c>
      <c r="AZ650" s="253">
        <v>4</v>
      </c>
      <c r="BA650" s="306">
        <v>5</v>
      </c>
      <c r="BB650" s="254">
        <v>6</v>
      </c>
    </row>
    <row r="651" spans="1:54" s="246" customFormat="1">
      <c r="A651" s="255">
        <v>1</v>
      </c>
      <c r="B651" s="256">
        <f>AA651+$AY651+$AZ651+ROUND($BA651*$BB651,2)</f>
        <v>1107.4951879999999</v>
      </c>
      <c r="C651" s="256">
        <f t="shared" ref="C651:R666" si="70">AB651+$AY651+$AZ651+ROUND($BA651*$BB651,2)</f>
        <v>1092.9451879999999</v>
      </c>
      <c r="D651" s="256">
        <f t="shared" si="70"/>
        <v>1096.1951879999999</v>
      </c>
      <c r="E651" s="256">
        <f t="shared" si="70"/>
        <v>1111.645188</v>
      </c>
      <c r="F651" s="256">
        <f t="shared" si="70"/>
        <v>1119.365188</v>
      </c>
      <c r="G651" s="256">
        <f t="shared" si="70"/>
        <v>1131.105188</v>
      </c>
      <c r="H651" s="256">
        <f t="shared" si="70"/>
        <v>1276.9951879999999</v>
      </c>
      <c r="I651" s="256">
        <f t="shared" si="70"/>
        <v>1288.905188</v>
      </c>
      <c r="J651" s="256">
        <f t="shared" si="70"/>
        <v>1280.145188</v>
      </c>
      <c r="K651" s="256">
        <f t="shared" si="70"/>
        <v>1279.5451879999998</v>
      </c>
      <c r="L651" s="256">
        <f t="shared" si="70"/>
        <v>1250.095188</v>
      </c>
      <c r="M651" s="256">
        <f t="shared" si="70"/>
        <v>1270.5451879999998</v>
      </c>
      <c r="N651" s="256">
        <f t="shared" si="70"/>
        <v>1179.585188</v>
      </c>
      <c r="O651" s="256">
        <f t="shared" si="70"/>
        <v>1164.2751880000001</v>
      </c>
      <c r="P651" s="256">
        <f t="shared" si="70"/>
        <v>1229.365188</v>
      </c>
      <c r="Q651" s="256">
        <f t="shared" si="70"/>
        <v>1264.7251879999999</v>
      </c>
      <c r="R651" s="256">
        <f t="shared" si="70"/>
        <v>1288.0151879999999</v>
      </c>
      <c r="S651" s="256">
        <f t="shared" ref="S651:Y681" si="71">AR651+$AY651+$AZ651+ROUND($BA651*$BB651,2)</f>
        <v>1299.615188</v>
      </c>
      <c r="T651" s="256">
        <f t="shared" si="71"/>
        <v>1280.365188</v>
      </c>
      <c r="U651" s="256">
        <f t="shared" si="71"/>
        <v>1140.365188</v>
      </c>
      <c r="V651" s="256">
        <f t="shared" si="71"/>
        <v>1130.065188</v>
      </c>
      <c r="W651" s="256">
        <f t="shared" si="71"/>
        <v>1123.7351879999999</v>
      </c>
      <c r="X651" s="256">
        <f t="shared" si="71"/>
        <v>1113.605188</v>
      </c>
      <c r="Y651" s="256">
        <f t="shared" si="71"/>
        <v>1110.055188</v>
      </c>
      <c r="Z651" s="257"/>
      <c r="AA651" s="258">
        <v>907.56</v>
      </c>
      <c r="AB651" s="259">
        <v>893.01</v>
      </c>
      <c r="AC651" s="259">
        <v>896.26</v>
      </c>
      <c r="AD651" s="259">
        <v>911.71</v>
      </c>
      <c r="AE651" s="259">
        <v>919.43</v>
      </c>
      <c r="AF651" s="259">
        <v>931.17</v>
      </c>
      <c r="AG651" s="259">
        <v>1077.06</v>
      </c>
      <c r="AH651" s="259">
        <v>1088.97</v>
      </c>
      <c r="AI651" s="259">
        <v>1080.21</v>
      </c>
      <c r="AJ651" s="259">
        <v>1079.6099999999999</v>
      </c>
      <c r="AK651" s="259">
        <v>1050.1600000000001</v>
      </c>
      <c r="AL651" s="259">
        <v>1070.6099999999999</v>
      </c>
      <c r="AM651" s="259">
        <v>979.65</v>
      </c>
      <c r="AN651" s="259">
        <v>964.34</v>
      </c>
      <c r="AO651" s="259">
        <v>1029.43</v>
      </c>
      <c r="AP651" s="259">
        <v>1064.79</v>
      </c>
      <c r="AQ651" s="259">
        <v>1088.08</v>
      </c>
      <c r="AR651" s="259">
        <v>1099.68</v>
      </c>
      <c r="AS651" s="259">
        <v>1080.43</v>
      </c>
      <c r="AT651" s="259">
        <v>940.43</v>
      </c>
      <c r="AU651" s="259">
        <v>930.13</v>
      </c>
      <c r="AV651" s="259">
        <v>923.8</v>
      </c>
      <c r="AW651" s="259">
        <v>913.67</v>
      </c>
      <c r="AX651" s="260">
        <v>910.12</v>
      </c>
      <c r="AY651" s="345">
        <v>194.59</v>
      </c>
      <c r="AZ651" s="261">
        <v>5.3451880000000003</v>
      </c>
      <c r="BA651" s="268">
        <v>0</v>
      </c>
      <c r="BB651" s="269">
        <v>0</v>
      </c>
    </row>
    <row r="652" spans="1:54" s="246" customFormat="1">
      <c r="A652" s="255">
        <v>2</v>
      </c>
      <c r="B652" s="256">
        <f t="shared" ref="B652:Q681" si="72">AA652+$AY652+$AZ652+ROUND($BA652*$BB652,2)</f>
        <v>1108.315188</v>
      </c>
      <c r="C652" s="256">
        <f t="shared" si="70"/>
        <v>1108.9251879999999</v>
      </c>
      <c r="D652" s="256">
        <f t="shared" si="70"/>
        <v>1124.855188</v>
      </c>
      <c r="E652" s="256">
        <f t="shared" si="70"/>
        <v>1127.4151879999999</v>
      </c>
      <c r="F652" s="256">
        <f t="shared" si="70"/>
        <v>1139.855188</v>
      </c>
      <c r="G652" s="256">
        <f t="shared" si="70"/>
        <v>1149.7551880000001</v>
      </c>
      <c r="H652" s="256">
        <f t="shared" si="70"/>
        <v>1309.585188</v>
      </c>
      <c r="I652" s="256">
        <f t="shared" si="70"/>
        <v>1207.565188</v>
      </c>
      <c r="J652" s="256">
        <f t="shared" si="70"/>
        <v>1186.5251880000001</v>
      </c>
      <c r="K652" s="256">
        <f t="shared" si="70"/>
        <v>1148.9251879999999</v>
      </c>
      <c r="L652" s="256">
        <f t="shared" si="70"/>
        <v>1148.2451879999999</v>
      </c>
      <c r="M652" s="256">
        <f t="shared" si="70"/>
        <v>1147.7751880000001</v>
      </c>
      <c r="N652" s="256">
        <f t="shared" si="70"/>
        <v>1146.2851880000001</v>
      </c>
      <c r="O652" s="256">
        <f t="shared" si="70"/>
        <v>1147.395188</v>
      </c>
      <c r="P652" s="256">
        <f t="shared" si="70"/>
        <v>1147.055188</v>
      </c>
      <c r="Q652" s="256">
        <f t="shared" si="70"/>
        <v>1148.0251880000001</v>
      </c>
      <c r="R652" s="256">
        <f t="shared" si="70"/>
        <v>1151.9251879999999</v>
      </c>
      <c r="S652" s="256">
        <f t="shared" si="71"/>
        <v>1156.595188</v>
      </c>
      <c r="T652" s="256">
        <f t="shared" si="71"/>
        <v>1155.4251879999999</v>
      </c>
      <c r="U652" s="256">
        <f t="shared" si="71"/>
        <v>1152.565188</v>
      </c>
      <c r="V652" s="256">
        <f t="shared" si="71"/>
        <v>1148.2451879999999</v>
      </c>
      <c r="W652" s="256">
        <f t="shared" si="71"/>
        <v>1137.395188</v>
      </c>
      <c r="X652" s="256">
        <f t="shared" si="71"/>
        <v>1127.4551879999999</v>
      </c>
      <c r="Y652" s="256">
        <f t="shared" si="71"/>
        <v>1124.405188</v>
      </c>
      <c r="Z652" s="257"/>
      <c r="AA652" s="262">
        <v>908.38</v>
      </c>
      <c r="AB652" s="259">
        <v>908.99</v>
      </c>
      <c r="AC652" s="259">
        <v>924.92</v>
      </c>
      <c r="AD652" s="259">
        <v>927.48</v>
      </c>
      <c r="AE652" s="259">
        <v>939.92</v>
      </c>
      <c r="AF652" s="259">
        <v>949.82</v>
      </c>
      <c r="AG652" s="259">
        <v>1109.6500000000001</v>
      </c>
      <c r="AH652" s="259">
        <v>1007.63</v>
      </c>
      <c r="AI652" s="259">
        <v>986.59</v>
      </c>
      <c r="AJ652" s="259">
        <v>948.99</v>
      </c>
      <c r="AK652" s="259">
        <v>948.31</v>
      </c>
      <c r="AL652" s="259">
        <v>947.84</v>
      </c>
      <c r="AM652" s="259">
        <v>946.35</v>
      </c>
      <c r="AN652" s="259">
        <v>947.46</v>
      </c>
      <c r="AO652" s="259">
        <v>947.12</v>
      </c>
      <c r="AP652" s="259">
        <v>948.09</v>
      </c>
      <c r="AQ652" s="259">
        <v>951.99</v>
      </c>
      <c r="AR652" s="259">
        <v>956.66</v>
      </c>
      <c r="AS652" s="259">
        <v>955.49</v>
      </c>
      <c r="AT652" s="259">
        <v>952.63</v>
      </c>
      <c r="AU652" s="259">
        <v>948.31</v>
      </c>
      <c r="AV652" s="259">
        <v>937.46</v>
      </c>
      <c r="AW652" s="259">
        <v>927.52</v>
      </c>
      <c r="AX652" s="260">
        <v>924.47</v>
      </c>
      <c r="AY652" s="345">
        <v>194.59</v>
      </c>
      <c r="AZ652" s="261">
        <v>5.3451880000000003</v>
      </c>
      <c r="BA652" s="261">
        <v>0</v>
      </c>
      <c r="BB652" s="269">
        <v>0</v>
      </c>
    </row>
    <row r="653" spans="1:54" s="246" customFormat="1">
      <c r="A653" s="255">
        <v>3</v>
      </c>
      <c r="B653" s="256">
        <f t="shared" si="72"/>
        <v>1130.9351879999999</v>
      </c>
      <c r="C653" s="256">
        <f t="shared" si="70"/>
        <v>1126.5351880000001</v>
      </c>
      <c r="D653" s="256">
        <f t="shared" si="70"/>
        <v>1126.6651879999999</v>
      </c>
      <c r="E653" s="256">
        <f t="shared" si="70"/>
        <v>1126.845188</v>
      </c>
      <c r="F653" s="256">
        <f t="shared" si="70"/>
        <v>1128.895188</v>
      </c>
      <c r="G653" s="256">
        <f t="shared" si="70"/>
        <v>1135.2551880000001</v>
      </c>
      <c r="H653" s="256">
        <f t="shared" si="70"/>
        <v>1143.635188</v>
      </c>
      <c r="I653" s="256">
        <f t="shared" si="70"/>
        <v>1210.385188</v>
      </c>
      <c r="J653" s="256">
        <f t="shared" si="70"/>
        <v>1284.0051879999999</v>
      </c>
      <c r="K653" s="256">
        <f t="shared" si="70"/>
        <v>1279.7551879999999</v>
      </c>
      <c r="L653" s="256">
        <f t="shared" si="70"/>
        <v>1269.5551879999998</v>
      </c>
      <c r="M653" s="256">
        <f t="shared" si="70"/>
        <v>1254.355188</v>
      </c>
      <c r="N653" s="256">
        <f t="shared" si="70"/>
        <v>1267.855188</v>
      </c>
      <c r="O653" s="256">
        <f t="shared" si="70"/>
        <v>1267.6651879999999</v>
      </c>
      <c r="P653" s="256">
        <f t="shared" si="70"/>
        <v>1276.315188</v>
      </c>
      <c r="Q653" s="256">
        <f t="shared" si="70"/>
        <v>1285.0551879999998</v>
      </c>
      <c r="R653" s="256">
        <f t="shared" si="70"/>
        <v>1295.335188</v>
      </c>
      <c r="S653" s="256">
        <f t="shared" si="71"/>
        <v>1311.5051879999999</v>
      </c>
      <c r="T653" s="256">
        <f t="shared" si="71"/>
        <v>1310.5051879999999</v>
      </c>
      <c r="U653" s="256">
        <f t="shared" si="71"/>
        <v>1272.0051879999999</v>
      </c>
      <c r="V653" s="256">
        <f t="shared" si="71"/>
        <v>1211.4351880000002</v>
      </c>
      <c r="W653" s="256">
        <f t="shared" si="71"/>
        <v>1140.575188</v>
      </c>
      <c r="X653" s="256">
        <f t="shared" si="71"/>
        <v>1133.4851879999999</v>
      </c>
      <c r="Y653" s="256">
        <f t="shared" si="71"/>
        <v>1129.2951880000001</v>
      </c>
      <c r="Z653" s="257"/>
      <c r="AA653" s="262">
        <v>931</v>
      </c>
      <c r="AB653" s="259">
        <v>926.6</v>
      </c>
      <c r="AC653" s="259">
        <v>926.73</v>
      </c>
      <c r="AD653" s="259">
        <v>926.91</v>
      </c>
      <c r="AE653" s="259">
        <v>928.96</v>
      </c>
      <c r="AF653" s="259">
        <v>935.32</v>
      </c>
      <c r="AG653" s="259">
        <v>943.7</v>
      </c>
      <c r="AH653" s="259">
        <v>1010.45</v>
      </c>
      <c r="AI653" s="259">
        <v>1084.07</v>
      </c>
      <c r="AJ653" s="259">
        <v>1079.82</v>
      </c>
      <c r="AK653" s="259">
        <v>1069.6199999999999</v>
      </c>
      <c r="AL653" s="259">
        <v>1054.42</v>
      </c>
      <c r="AM653" s="259">
        <v>1067.92</v>
      </c>
      <c r="AN653" s="259">
        <v>1067.73</v>
      </c>
      <c r="AO653" s="259">
        <v>1076.3800000000001</v>
      </c>
      <c r="AP653" s="259">
        <v>1085.1199999999999</v>
      </c>
      <c r="AQ653" s="259">
        <v>1095.4000000000001</v>
      </c>
      <c r="AR653" s="259">
        <v>1111.57</v>
      </c>
      <c r="AS653" s="259">
        <v>1110.57</v>
      </c>
      <c r="AT653" s="259">
        <v>1072.07</v>
      </c>
      <c r="AU653" s="259">
        <v>1011.5000000000001</v>
      </c>
      <c r="AV653" s="259">
        <v>940.64</v>
      </c>
      <c r="AW653" s="259">
        <v>933.55</v>
      </c>
      <c r="AX653" s="260">
        <v>929.36</v>
      </c>
      <c r="AY653" s="345">
        <v>194.59</v>
      </c>
      <c r="AZ653" s="261">
        <v>5.3451880000000003</v>
      </c>
      <c r="BA653" s="261">
        <v>0</v>
      </c>
      <c r="BB653" s="269">
        <v>0</v>
      </c>
    </row>
    <row r="654" spans="1:54" s="246" customFormat="1">
      <c r="A654" s="255">
        <v>4</v>
      </c>
      <c r="B654" s="256">
        <f t="shared" si="72"/>
        <v>1123.9851879999999</v>
      </c>
      <c r="C654" s="256">
        <f t="shared" si="70"/>
        <v>1122.2051879999999</v>
      </c>
      <c r="D654" s="256">
        <f t="shared" si="70"/>
        <v>1119.7251879999999</v>
      </c>
      <c r="E654" s="256">
        <f t="shared" si="70"/>
        <v>1120.2951880000001</v>
      </c>
      <c r="F654" s="256">
        <f t="shared" si="70"/>
        <v>1122.4251879999999</v>
      </c>
      <c r="G654" s="256">
        <f t="shared" si="70"/>
        <v>1126.7751880000001</v>
      </c>
      <c r="H654" s="256">
        <f t="shared" si="70"/>
        <v>1135.7551880000001</v>
      </c>
      <c r="I654" s="256">
        <f t="shared" si="70"/>
        <v>1140.7651880000001</v>
      </c>
      <c r="J654" s="256">
        <f t="shared" si="70"/>
        <v>1200.065188</v>
      </c>
      <c r="K654" s="256">
        <f t="shared" si="70"/>
        <v>1276.7651879999999</v>
      </c>
      <c r="L654" s="256">
        <f t="shared" si="70"/>
        <v>1270.405188</v>
      </c>
      <c r="M654" s="256">
        <f t="shared" si="70"/>
        <v>1264.155188</v>
      </c>
      <c r="N654" s="256">
        <f t="shared" si="70"/>
        <v>1271.2851879999998</v>
      </c>
      <c r="O654" s="256">
        <f t="shared" si="70"/>
        <v>1272.085188</v>
      </c>
      <c r="P654" s="256">
        <f t="shared" si="70"/>
        <v>1275.7451879999999</v>
      </c>
      <c r="Q654" s="256">
        <f t="shared" si="70"/>
        <v>1279.9851879999999</v>
      </c>
      <c r="R654" s="256">
        <f t="shared" si="70"/>
        <v>1283.8051879999998</v>
      </c>
      <c r="S654" s="256">
        <f t="shared" si="71"/>
        <v>1294.9251879999999</v>
      </c>
      <c r="T654" s="256">
        <f t="shared" si="71"/>
        <v>1308.065188</v>
      </c>
      <c r="U654" s="256">
        <f t="shared" si="71"/>
        <v>1272.645188</v>
      </c>
      <c r="V654" s="256">
        <f t="shared" si="71"/>
        <v>1234.375188</v>
      </c>
      <c r="W654" s="256">
        <f t="shared" si="71"/>
        <v>1135.2151879999999</v>
      </c>
      <c r="X654" s="256">
        <f t="shared" si="71"/>
        <v>1123.1951879999999</v>
      </c>
      <c r="Y654" s="256">
        <f t="shared" si="71"/>
        <v>1120.0351880000001</v>
      </c>
      <c r="Z654" s="257"/>
      <c r="AA654" s="262">
        <v>924.05</v>
      </c>
      <c r="AB654" s="259">
        <v>922.27</v>
      </c>
      <c r="AC654" s="259">
        <v>919.79</v>
      </c>
      <c r="AD654" s="259">
        <v>920.36</v>
      </c>
      <c r="AE654" s="259">
        <v>922.49</v>
      </c>
      <c r="AF654" s="259">
        <v>926.84</v>
      </c>
      <c r="AG654" s="259">
        <v>935.82</v>
      </c>
      <c r="AH654" s="259">
        <v>940.83</v>
      </c>
      <c r="AI654" s="259">
        <v>1000.13</v>
      </c>
      <c r="AJ654" s="259">
        <v>1076.83</v>
      </c>
      <c r="AK654" s="259">
        <v>1070.47</v>
      </c>
      <c r="AL654" s="259">
        <v>1064.22</v>
      </c>
      <c r="AM654" s="259">
        <v>1071.3499999999999</v>
      </c>
      <c r="AN654" s="259">
        <v>1072.1500000000001</v>
      </c>
      <c r="AO654" s="259">
        <v>1075.81</v>
      </c>
      <c r="AP654" s="259">
        <v>1080.05</v>
      </c>
      <c r="AQ654" s="259">
        <v>1083.8699999999999</v>
      </c>
      <c r="AR654" s="259">
        <v>1094.99</v>
      </c>
      <c r="AS654" s="259">
        <v>1108.1300000000001</v>
      </c>
      <c r="AT654" s="259">
        <v>1072.71</v>
      </c>
      <c r="AU654" s="259">
        <v>1034.44</v>
      </c>
      <c r="AV654" s="259">
        <v>935.28</v>
      </c>
      <c r="AW654" s="259">
        <v>923.26</v>
      </c>
      <c r="AX654" s="260">
        <v>920.1</v>
      </c>
      <c r="AY654" s="345">
        <v>194.59</v>
      </c>
      <c r="AZ654" s="261">
        <v>5.3451880000000003</v>
      </c>
      <c r="BA654" s="261">
        <v>0</v>
      </c>
      <c r="BB654" s="269">
        <v>0</v>
      </c>
    </row>
    <row r="655" spans="1:54" s="246" customFormat="1">
      <c r="A655" s="255">
        <v>5</v>
      </c>
      <c r="B655" s="256">
        <f t="shared" si="72"/>
        <v>1122.315188</v>
      </c>
      <c r="C655" s="256">
        <f t="shared" si="70"/>
        <v>1117.835188</v>
      </c>
      <c r="D655" s="256">
        <f t="shared" si="70"/>
        <v>1118.875188</v>
      </c>
      <c r="E655" s="256">
        <f t="shared" si="70"/>
        <v>1122.885188</v>
      </c>
      <c r="F655" s="256">
        <f t="shared" si="70"/>
        <v>1131.1851879999999</v>
      </c>
      <c r="G655" s="256">
        <f t="shared" si="70"/>
        <v>1141.4251879999999</v>
      </c>
      <c r="H655" s="256">
        <f t="shared" si="70"/>
        <v>1335.565188</v>
      </c>
      <c r="I655" s="256">
        <f t="shared" si="70"/>
        <v>1350.0251879999998</v>
      </c>
      <c r="J655" s="256">
        <f t="shared" si="70"/>
        <v>1375.335188</v>
      </c>
      <c r="K655" s="256">
        <f t="shared" si="70"/>
        <v>1377.9851879999999</v>
      </c>
      <c r="L655" s="256">
        <f t="shared" si="70"/>
        <v>1286.7751879999998</v>
      </c>
      <c r="M655" s="256">
        <f t="shared" si="70"/>
        <v>1338.4151879999999</v>
      </c>
      <c r="N655" s="256">
        <f t="shared" si="70"/>
        <v>1370.7651879999999</v>
      </c>
      <c r="O655" s="256">
        <f t="shared" si="70"/>
        <v>1365.0451879999998</v>
      </c>
      <c r="P655" s="256">
        <f t="shared" si="70"/>
        <v>1372.9751879999999</v>
      </c>
      <c r="Q655" s="256">
        <f t="shared" si="70"/>
        <v>1376.9251879999999</v>
      </c>
      <c r="R655" s="256">
        <f t="shared" si="70"/>
        <v>1392.155188</v>
      </c>
      <c r="S655" s="256">
        <f t="shared" si="71"/>
        <v>1399.085188</v>
      </c>
      <c r="T655" s="256">
        <f t="shared" si="71"/>
        <v>1504.845188</v>
      </c>
      <c r="U655" s="256">
        <f t="shared" si="71"/>
        <v>1506.565188</v>
      </c>
      <c r="V655" s="256">
        <f t="shared" si="71"/>
        <v>1509.6651879999999</v>
      </c>
      <c r="W655" s="256">
        <f t="shared" si="71"/>
        <v>1512.0451879999998</v>
      </c>
      <c r="X655" s="256">
        <f t="shared" si="71"/>
        <v>1510.2551879999999</v>
      </c>
      <c r="Y655" s="256">
        <f t="shared" si="71"/>
        <v>1518.135188</v>
      </c>
      <c r="Z655" s="257"/>
      <c r="AA655" s="262">
        <v>922.38</v>
      </c>
      <c r="AB655" s="259">
        <v>917.9</v>
      </c>
      <c r="AC655" s="259">
        <v>918.94</v>
      </c>
      <c r="AD655" s="259">
        <v>922.95</v>
      </c>
      <c r="AE655" s="259">
        <v>931.25</v>
      </c>
      <c r="AF655" s="259">
        <v>941.49</v>
      </c>
      <c r="AG655" s="259">
        <v>1135.6300000000001</v>
      </c>
      <c r="AH655" s="259">
        <v>1150.0899999999999</v>
      </c>
      <c r="AI655" s="259">
        <v>1175.4000000000001</v>
      </c>
      <c r="AJ655" s="259">
        <v>1178.05</v>
      </c>
      <c r="AK655" s="259">
        <v>1086.8399999999999</v>
      </c>
      <c r="AL655" s="259">
        <v>1138.48</v>
      </c>
      <c r="AM655" s="259">
        <v>1170.83</v>
      </c>
      <c r="AN655" s="259">
        <v>1165.1099999999999</v>
      </c>
      <c r="AO655" s="259">
        <v>1173.04</v>
      </c>
      <c r="AP655" s="259">
        <v>1176.99</v>
      </c>
      <c r="AQ655" s="259">
        <v>1192.22</v>
      </c>
      <c r="AR655" s="259">
        <v>1199.1500000000001</v>
      </c>
      <c r="AS655" s="259">
        <v>1304.9100000000001</v>
      </c>
      <c r="AT655" s="259">
        <v>1306.6300000000001</v>
      </c>
      <c r="AU655" s="259">
        <v>1309.73</v>
      </c>
      <c r="AV655" s="259">
        <v>1312.11</v>
      </c>
      <c r="AW655" s="259">
        <v>1310.32</v>
      </c>
      <c r="AX655" s="260">
        <v>1318.2</v>
      </c>
      <c r="AY655" s="345">
        <v>194.59</v>
      </c>
      <c r="AZ655" s="261">
        <v>5.3451880000000003</v>
      </c>
      <c r="BA655" s="261">
        <v>0</v>
      </c>
      <c r="BB655" s="269">
        <v>0</v>
      </c>
    </row>
    <row r="656" spans="1:54" s="246" customFormat="1">
      <c r="A656" s="255">
        <v>6</v>
      </c>
      <c r="B656" s="256">
        <f t="shared" si="72"/>
        <v>1347.085188</v>
      </c>
      <c r="C656" s="256">
        <f t="shared" si="70"/>
        <v>1348.065188</v>
      </c>
      <c r="D656" s="256">
        <f t="shared" si="70"/>
        <v>1348.2951879999998</v>
      </c>
      <c r="E656" s="256">
        <f t="shared" si="70"/>
        <v>1348.2351879999999</v>
      </c>
      <c r="F656" s="256">
        <f t="shared" si="70"/>
        <v>1347.865188</v>
      </c>
      <c r="G656" s="256">
        <f t="shared" si="70"/>
        <v>1344.9351879999999</v>
      </c>
      <c r="H656" s="256">
        <f t="shared" si="70"/>
        <v>1448.5151879999999</v>
      </c>
      <c r="I656" s="256">
        <f t="shared" si="70"/>
        <v>1443.815188</v>
      </c>
      <c r="J656" s="256">
        <f t="shared" si="70"/>
        <v>1455.615188</v>
      </c>
      <c r="K656" s="256">
        <f t="shared" si="70"/>
        <v>1440.2351879999999</v>
      </c>
      <c r="L656" s="256">
        <f t="shared" si="70"/>
        <v>1441.2351879999999</v>
      </c>
      <c r="M656" s="256">
        <f t="shared" si="70"/>
        <v>1440.2851879999998</v>
      </c>
      <c r="N656" s="256">
        <f t="shared" si="70"/>
        <v>1441.4851879999999</v>
      </c>
      <c r="O656" s="256">
        <f t="shared" si="70"/>
        <v>1442.4451879999999</v>
      </c>
      <c r="P656" s="256">
        <f t="shared" si="70"/>
        <v>1442.7951879999998</v>
      </c>
      <c r="Q656" s="256">
        <f t="shared" si="70"/>
        <v>1444.5451879999998</v>
      </c>
      <c r="R656" s="256">
        <f t="shared" si="70"/>
        <v>1442.9251879999999</v>
      </c>
      <c r="S656" s="256">
        <f t="shared" si="71"/>
        <v>1442.5551879999998</v>
      </c>
      <c r="T656" s="256">
        <f t="shared" si="71"/>
        <v>1442.9851879999999</v>
      </c>
      <c r="U656" s="256">
        <f t="shared" si="71"/>
        <v>1343.0551879999998</v>
      </c>
      <c r="V656" s="256">
        <f t="shared" si="71"/>
        <v>1331.7651879999999</v>
      </c>
      <c r="W656" s="256">
        <f t="shared" si="71"/>
        <v>1335.395188</v>
      </c>
      <c r="X656" s="256">
        <f t="shared" si="71"/>
        <v>1341.125188</v>
      </c>
      <c r="Y656" s="256">
        <f t="shared" si="71"/>
        <v>1345.5251879999998</v>
      </c>
      <c r="Z656" s="257"/>
      <c r="AA656" s="262">
        <v>1147.1500000000001</v>
      </c>
      <c r="AB656" s="259">
        <v>1148.1300000000001</v>
      </c>
      <c r="AC656" s="259">
        <v>1148.3599999999999</v>
      </c>
      <c r="AD656" s="259">
        <v>1148.3</v>
      </c>
      <c r="AE656" s="259">
        <v>1147.93</v>
      </c>
      <c r="AF656" s="259">
        <v>1145</v>
      </c>
      <c r="AG656" s="259">
        <v>1248.58</v>
      </c>
      <c r="AH656" s="259">
        <v>1243.8800000000001</v>
      </c>
      <c r="AI656" s="259">
        <v>1255.68</v>
      </c>
      <c r="AJ656" s="259">
        <v>1240.3</v>
      </c>
      <c r="AK656" s="259">
        <v>1241.3</v>
      </c>
      <c r="AL656" s="259">
        <v>1240.3499999999999</v>
      </c>
      <c r="AM656" s="259">
        <v>1241.55</v>
      </c>
      <c r="AN656" s="259">
        <v>1242.51</v>
      </c>
      <c r="AO656" s="259">
        <v>1242.8599999999999</v>
      </c>
      <c r="AP656" s="259">
        <v>1244.6099999999999</v>
      </c>
      <c r="AQ656" s="259">
        <v>1242.99</v>
      </c>
      <c r="AR656" s="259">
        <v>1242.6199999999999</v>
      </c>
      <c r="AS656" s="259">
        <v>1243.05</v>
      </c>
      <c r="AT656" s="259">
        <v>1143.1199999999999</v>
      </c>
      <c r="AU656" s="259">
        <v>1131.83</v>
      </c>
      <c r="AV656" s="259">
        <v>1135.46</v>
      </c>
      <c r="AW656" s="259">
        <v>1141.19</v>
      </c>
      <c r="AX656" s="260">
        <v>1145.5899999999999</v>
      </c>
      <c r="AY656" s="345">
        <v>194.59</v>
      </c>
      <c r="AZ656" s="261">
        <v>5.3451880000000003</v>
      </c>
      <c r="BA656" s="261">
        <v>0</v>
      </c>
      <c r="BB656" s="269">
        <v>0</v>
      </c>
    </row>
    <row r="657" spans="1:54" s="246" customFormat="1">
      <c r="A657" s="255">
        <v>7</v>
      </c>
      <c r="B657" s="256">
        <f t="shared" si="72"/>
        <v>1346.115188</v>
      </c>
      <c r="C657" s="256">
        <f t="shared" si="70"/>
        <v>1347.595188</v>
      </c>
      <c r="D657" s="256">
        <f t="shared" si="70"/>
        <v>1348.075188</v>
      </c>
      <c r="E657" s="256">
        <f t="shared" si="70"/>
        <v>1348.0051879999999</v>
      </c>
      <c r="F657" s="256">
        <f t="shared" si="70"/>
        <v>1347.7151879999999</v>
      </c>
      <c r="G657" s="256">
        <f t="shared" si="70"/>
        <v>1457.095188</v>
      </c>
      <c r="H657" s="256">
        <f t="shared" si="70"/>
        <v>1449.815188</v>
      </c>
      <c r="I657" s="256">
        <f t="shared" si="70"/>
        <v>1447.595188</v>
      </c>
      <c r="J657" s="256">
        <f t="shared" si="70"/>
        <v>1442.115188</v>
      </c>
      <c r="K657" s="256">
        <f t="shared" si="70"/>
        <v>1441.825188</v>
      </c>
      <c r="L657" s="256">
        <f t="shared" si="70"/>
        <v>1441.9751879999999</v>
      </c>
      <c r="M657" s="256">
        <f t="shared" si="70"/>
        <v>1441.7551879999999</v>
      </c>
      <c r="N657" s="256">
        <f t="shared" si="70"/>
        <v>1442.0451879999998</v>
      </c>
      <c r="O657" s="256">
        <f t="shared" si="70"/>
        <v>1441.9451879999999</v>
      </c>
      <c r="P657" s="256">
        <f t="shared" si="70"/>
        <v>1442.095188</v>
      </c>
      <c r="Q657" s="256">
        <f t="shared" si="70"/>
        <v>1441.645188</v>
      </c>
      <c r="R657" s="256">
        <f t="shared" si="70"/>
        <v>1451.7151879999999</v>
      </c>
      <c r="S657" s="256">
        <f t="shared" si="71"/>
        <v>1471.6651879999999</v>
      </c>
      <c r="T657" s="256">
        <f t="shared" si="71"/>
        <v>1465.615188</v>
      </c>
      <c r="U657" s="256">
        <f t="shared" si="71"/>
        <v>1414.075188</v>
      </c>
      <c r="V657" s="256">
        <f t="shared" si="71"/>
        <v>1332.9351879999999</v>
      </c>
      <c r="W657" s="256">
        <f t="shared" si="71"/>
        <v>1336.125188</v>
      </c>
      <c r="X657" s="256">
        <f t="shared" si="71"/>
        <v>1343.1851879999999</v>
      </c>
      <c r="Y657" s="256">
        <f t="shared" si="71"/>
        <v>1347.395188</v>
      </c>
      <c r="Z657" s="257"/>
      <c r="AA657" s="262">
        <v>1146.18</v>
      </c>
      <c r="AB657" s="259">
        <v>1147.6600000000001</v>
      </c>
      <c r="AC657" s="259">
        <v>1148.1400000000001</v>
      </c>
      <c r="AD657" s="259">
        <v>1148.07</v>
      </c>
      <c r="AE657" s="259">
        <v>1147.78</v>
      </c>
      <c r="AF657" s="259">
        <v>1257.1600000000001</v>
      </c>
      <c r="AG657" s="259">
        <v>1249.8800000000001</v>
      </c>
      <c r="AH657" s="259">
        <v>1247.6600000000001</v>
      </c>
      <c r="AI657" s="259">
        <v>1242.18</v>
      </c>
      <c r="AJ657" s="259">
        <v>1241.8900000000001</v>
      </c>
      <c r="AK657" s="259">
        <v>1242.04</v>
      </c>
      <c r="AL657" s="259">
        <v>1241.82</v>
      </c>
      <c r="AM657" s="259">
        <v>1242.1099999999999</v>
      </c>
      <c r="AN657" s="259">
        <v>1242.01</v>
      </c>
      <c r="AO657" s="259">
        <v>1242.1600000000001</v>
      </c>
      <c r="AP657" s="259">
        <v>1241.71</v>
      </c>
      <c r="AQ657" s="259">
        <v>1251.78</v>
      </c>
      <c r="AR657" s="259">
        <v>1271.73</v>
      </c>
      <c r="AS657" s="259">
        <v>1265.68</v>
      </c>
      <c r="AT657" s="259">
        <v>1214.1400000000001</v>
      </c>
      <c r="AU657" s="259">
        <v>1133</v>
      </c>
      <c r="AV657" s="259">
        <v>1136.19</v>
      </c>
      <c r="AW657" s="259">
        <v>1143.25</v>
      </c>
      <c r="AX657" s="260">
        <v>1147.46</v>
      </c>
      <c r="AY657" s="345">
        <v>194.59</v>
      </c>
      <c r="AZ657" s="261">
        <v>5.3451880000000003</v>
      </c>
      <c r="BA657" s="261">
        <v>0</v>
      </c>
      <c r="BB657" s="269">
        <v>0</v>
      </c>
    </row>
    <row r="658" spans="1:54" s="246" customFormat="1">
      <c r="A658" s="255">
        <v>8</v>
      </c>
      <c r="B658" s="256">
        <f t="shared" si="72"/>
        <v>1346.635188</v>
      </c>
      <c r="C658" s="256">
        <f t="shared" si="70"/>
        <v>1347.2951879999998</v>
      </c>
      <c r="D658" s="256">
        <f t="shared" si="70"/>
        <v>1347.655188</v>
      </c>
      <c r="E658" s="256">
        <f t="shared" si="70"/>
        <v>1347.2051879999999</v>
      </c>
      <c r="F658" s="256">
        <f t="shared" si="70"/>
        <v>1346.7151879999999</v>
      </c>
      <c r="G658" s="256">
        <f t="shared" si="70"/>
        <v>1526.4451879999999</v>
      </c>
      <c r="H658" s="256">
        <f t="shared" si="70"/>
        <v>1519.405188</v>
      </c>
      <c r="I658" s="256">
        <f t="shared" si="70"/>
        <v>1517.605188</v>
      </c>
      <c r="J658" s="256">
        <f t="shared" si="70"/>
        <v>1512.5351879999998</v>
      </c>
      <c r="K658" s="256">
        <f t="shared" si="70"/>
        <v>1512.3051879999998</v>
      </c>
      <c r="L658" s="256">
        <f t="shared" si="70"/>
        <v>1512.6651879999999</v>
      </c>
      <c r="M658" s="256">
        <f t="shared" si="70"/>
        <v>1513.095188</v>
      </c>
      <c r="N658" s="256">
        <f t="shared" si="70"/>
        <v>1513.0151879999999</v>
      </c>
      <c r="O658" s="256">
        <f t="shared" si="70"/>
        <v>1513.2851879999998</v>
      </c>
      <c r="P658" s="256">
        <f t="shared" si="70"/>
        <v>1333.7751879999998</v>
      </c>
      <c r="Q658" s="256">
        <f t="shared" si="70"/>
        <v>1333.7051879999999</v>
      </c>
      <c r="R658" s="256">
        <f t="shared" si="70"/>
        <v>1335.2851879999998</v>
      </c>
      <c r="S658" s="256">
        <f t="shared" si="71"/>
        <v>1361.4951879999999</v>
      </c>
      <c r="T658" s="256">
        <f t="shared" si="71"/>
        <v>1337.375188</v>
      </c>
      <c r="U658" s="256">
        <f t="shared" si="71"/>
        <v>1337.9251879999999</v>
      </c>
      <c r="V658" s="256">
        <f t="shared" si="71"/>
        <v>1341.365188</v>
      </c>
      <c r="W658" s="256">
        <f t="shared" si="71"/>
        <v>1342.7551879999999</v>
      </c>
      <c r="X658" s="256">
        <f t="shared" si="71"/>
        <v>1346.2151879999999</v>
      </c>
      <c r="Y658" s="256">
        <f t="shared" si="71"/>
        <v>1347.335188</v>
      </c>
      <c r="Z658" s="257"/>
      <c r="AA658" s="262">
        <v>1146.7</v>
      </c>
      <c r="AB658" s="259">
        <v>1147.3599999999999</v>
      </c>
      <c r="AC658" s="259">
        <v>1147.72</v>
      </c>
      <c r="AD658" s="259">
        <v>1147.27</v>
      </c>
      <c r="AE658" s="259">
        <v>1146.78</v>
      </c>
      <c r="AF658" s="259">
        <v>1326.51</v>
      </c>
      <c r="AG658" s="259">
        <v>1319.47</v>
      </c>
      <c r="AH658" s="259">
        <v>1317.67</v>
      </c>
      <c r="AI658" s="259">
        <v>1312.6</v>
      </c>
      <c r="AJ658" s="259">
        <v>1312.37</v>
      </c>
      <c r="AK658" s="259">
        <v>1312.73</v>
      </c>
      <c r="AL658" s="259">
        <v>1313.16</v>
      </c>
      <c r="AM658" s="259">
        <v>1313.08</v>
      </c>
      <c r="AN658" s="259">
        <v>1313.35</v>
      </c>
      <c r="AO658" s="259">
        <v>1133.8399999999999</v>
      </c>
      <c r="AP658" s="259">
        <v>1133.77</v>
      </c>
      <c r="AQ658" s="259">
        <v>1135.3499999999999</v>
      </c>
      <c r="AR658" s="259">
        <v>1161.56</v>
      </c>
      <c r="AS658" s="259">
        <v>1137.44</v>
      </c>
      <c r="AT658" s="259">
        <v>1137.99</v>
      </c>
      <c r="AU658" s="259">
        <v>1141.43</v>
      </c>
      <c r="AV658" s="259">
        <v>1142.82</v>
      </c>
      <c r="AW658" s="259">
        <v>1146.28</v>
      </c>
      <c r="AX658" s="260">
        <v>1147.4000000000001</v>
      </c>
      <c r="AY658" s="345">
        <v>194.59</v>
      </c>
      <c r="AZ658" s="261">
        <v>5.3451880000000003</v>
      </c>
      <c r="BA658" s="261">
        <v>0</v>
      </c>
      <c r="BB658" s="269">
        <v>0</v>
      </c>
    </row>
    <row r="659" spans="1:54" s="246" customFormat="1">
      <c r="A659" s="255">
        <v>9</v>
      </c>
      <c r="B659" s="256">
        <f t="shared" si="72"/>
        <v>1346.9151879999999</v>
      </c>
      <c r="C659" s="256">
        <f t="shared" si="70"/>
        <v>1347.7051879999999</v>
      </c>
      <c r="D659" s="256">
        <f t="shared" si="70"/>
        <v>1348.2051879999999</v>
      </c>
      <c r="E659" s="256">
        <f t="shared" si="70"/>
        <v>1348.405188</v>
      </c>
      <c r="F659" s="256">
        <f t="shared" si="70"/>
        <v>1348.395188</v>
      </c>
      <c r="G659" s="256">
        <f t="shared" si="70"/>
        <v>1527.345188</v>
      </c>
      <c r="H659" s="256">
        <f t="shared" si="70"/>
        <v>1521.575188</v>
      </c>
      <c r="I659" s="256">
        <f t="shared" si="70"/>
        <v>1520.4351879999999</v>
      </c>
      <c r="J659" s="256">
        <f t="shared" si="70"/>
        <v>1519.2651879999999</v>
      </c>
      <c r="K659" s="256">
        <f t="shared" si="70"/>
        <v>1519.635188</v>
      </c>
      <c r="L659" s="256">
        <f t="shared" si="70"/>
        <v>1520.155188</v>
      </c>
      <c r="M659" s="256">
        <f t="shared" si="70"/>
        <v>1518.885188</v>
      </c>
      <c r="N659" s="256">
        <f t="shared" si="70"/>
        <v>1519.5451879999998</v>
      </c>
      <c r="O659" s="256">
        <f t="shared" si="70"/>
        <v>1519.6851879999999</v>
      </c>
      <c r="P659" s="256">
        <f t="shared" si="70"/>
        <v>1519.4951879999999</v>
      </c>
      <c r="Q659" s="256">
        <f t="shared" si="70"/>
        <v>1339.2851879999998</v>
      </c>
      <c r="R659" s="256">
        <f t="shared" si="70"/>
        <v>1340.0551879999998</v>
      </c>
      <c r="S659" s="256">
        <f t="shared" si="71"/>
        <v>1340.885188</v>
      </c>
      <c r="T659" s="256">
        <f t="shared" si="71"/>
        <v>1341.335188</v>
      </c>
      <c r="U659" s="256">
        <f t="shared" si="71"/>
        <v>1343.6951879999999</v>
      </c>
      <c r="V659" s="256">
        <f t="shared" si="71"/>
        <v>1343.605188</v>
      </c>
      <c r="W659" s="256">
        <f t="shared" si="71"/>
        <v>1343.6651879999999</v>
      </c>
      <c r="X659" s="256">
        <f t="shared" si="71"/>
        <v>1346.595188</v>
      </c>
      <c r="Y659" s="256">
        <f t="shared" si="71"/>
        <v>1347.4751879999999</v>
      </c>
      <c r="Z659" s="257"/>
      <c r="AA659" s="262">
        <v>1146.98</v>
      </c>
      <c r="AB659" s="259">
        <v>1147.77</v>
      </c>
      <c r="AC659" s="259">
        <v>1148.27</v>
      </c>
      <c r="AD659" s="259">
        <v>1148.47</v>
      </c>
      <c r="AE659" s="259">
        <v>1148.46</v>
      </c>
      <c r="AF659" s="259">
        <v>1327.41</v>
      </c>
      <c r="AG659" s="259">
        <v>1321.64</v>
      </c>
      <c r="AH659" s="259">
        <v>1320.5</v>
      </c>
      <c r="AI659" s="259">
        <v>1319.33</v>
      </c>
      <c r="AJ659" s="259">
        <v>1319.7</v>
      </c>
      <c r="AK659" s="259">
        <v>1320.22</v>
      </c>
      <c r="AL659" s="259">
        <v>1318.95</v>
      </c>
      <c r="AM659" s="259">
        <v>1319.61</v>
      </c>
      <c r="AN659" s="259">
        <v>1319.75</v>
      </c>
      <c r="AO659" s="259">
        <v>1319.56</v>
      </c>
      <c r="AP659" s="259">
        <v>1139.3499999999999</v>
      </c>
      <c r="AQ659" s="259">
        <v>1140.1199999999999</v>
      </c>
      <c r="AR659" s="259">
        <v>1140.95</v>
      </c>
      <c r="AS659" s="259">
        <v>1141.4000000000001</v>
      </c>
      <c r="AT659" s="259">
        <v>1143.76</v>
      </c>
      <c r="AU659" s="259">
        <v>1143.67</v>
      </c>
      <c r="AV659" s="259">
        <v>1143.73</v>
      </c>
      <c r="AW659" s="259">
        <v>1146.6600000000001</v>
      </c>
      <c r="AX659" s="260">
        <v>1147.54</v>
      </c>
      <c r="AY659" s="345">
        <v>194.59</v>
      </c>
      <c r="AZ659" s="261">
        <v>5.3451880000000003</v>
      </c>
      <c r="BA659" s="261">
        <v>0</v>
      </c>
      <c r="BB659" s="269">
        <v>0</v>
      </c>
    </row>
    <row r="660" spans="1:54" s="246" customFormat="1">
      <c r="A660" s="255">
        <v>10</v>
      </c>
      <c r="B660" s="256">
        <f t="shared" si="72"/>
        <v>1343.6751879999999</v>
      </c>
      <c r="C660" s="256">
        <f t="shared" si="70"/>
        <v>1346.575188</v>
      </c>
      <c r="D660" s="256">
        <f t="shared" si="70"/>
        <v>1347.2451879999999</v>
      </c>
      <c r="E660" s="256">
        <f t="shared" si="70"/>
        <v>1348.4351879999999</v>
      </c>
      <c r="F660" s="256">
        <f t="shared" si="70"/>
        <v>1348.6851879999999</v>
      </c>
      <c r="G660" s="256">
        <f t="shared" si="70"/>
        <v>1528.7151879999999</v>
      </c>
      <c r="H660" s="256">
        <f t="shared" si="70"/>
        <v>1529.135188</v>
      </c>
      <c r="I660" s="256">
        <f t="shared" si="70"/>
        <v>1528.125188</v>
      </c>
      <c r="J660" s="256">
        <f t="shared" si="70"/>
        <v>1525.5551879999998</v>
      </c>
      <c r="K660" s="256">
        <f t="shared" si="70"/>
        <v>1524.115188</v>
      </c>
      <c r="L660" s="256">
        <f t="shared" si="70"/>
        <v>1524.145188</v>
      </c>
      <c r="M660" s="256">
        <f t="shared" si="70"/>
        <v>1523.855188</v>
      </c>
      <c r="N660" s="256">
        <f t="shared" si="70"/>
        <v>1523.8051879999998</v>
      </c>
      <c r="O660" s="256">
        <f t="shared" si="70"/>
        <v>1523.9751879999999</v>
      </c>
      <c r="P660" s="256">
        <f t="shared" si="70"/>
        <v>1524.405188</v>
      </c>
      <c r="Q660" s="256">
        <f t="shared" si="70"/>
        <v>1344.895188</v>
      </c>
      <c r="R660" s="256">
        <f t="shared" si="70"/>
        <v>1345.135188</v>
      </c>
      <c r="S660" s="256">
        <f t="shared" si="71"/>
        <v>1345.825188</v>
      </c>
      <c r="T660" s="256">
        <f t="shared" si="71"/>
        <v>1345.4851879999999</v>
      </c>
      <c r="U660" s="256">
        <f t="shared" si="71"/>
        <v>1343.395188</v>
      </c>
      <c r="V660" s="256">
        <f t="shared" si="71"/>
        <v>1343.405188</v>
      </c>
      <c r="W660" s="256">
        <f t="shared" si="71"/>
        <v>1345.105188</v>
      </c>
      <c r="X660" s="256">
        <f t="shared" si="71"/>
        <v>1346.5251879999998</v>
      </c>
      <c r="Y660" s="256">
        <f t="shared" si="71"/>
        <v>1347.875188</v>
      </c>
      <c r="Z660" s="257"/>
      <c r="AA660" s="262">
        <v>1143.74</v>
      </c>
      <c r="AB660" s="259">
        <v>1146.6400000000001</v>
      </c>
      <c r="AC660" s="259">
        <v>1147.31</v>
      </c>
      <c r="AD660" s="259">
        <v>1148.5</v>
      </c>
      <c r="AE660" s="259">
        <v>1148.75</v>
      </c>
      <c r="AF660" s="259">
        <v>1328.78</v>
      </c>
      <c r="AG660" s="259">
        <v>1329.2</v>
      </c>
      <c r="AH660" s="259">
        <v>1328.19</v>
      </c>
      <c r="AI660" s="259">
        <v>1325.62</v>
      </c>
      <c r="AJ660" s="259">
        <v>1324.18</v>
      </c>
      <c r="AK660" s="259">
        <v>1324.21</v>
      </c>
      <c r="AL660" s="259">
        <v>1323.92</v>
      </c>
      <c r="AM660" s="259">
        <v>1323.87</v>
      </c>
      <c r="AN660" s="259">
        <v>1324.04</v>
      </c>
      <c r="AO660" s="259">
        <v>1324.47</v>
      </c>
      <c r="AP660" s="259">
        <v>1144.96</v>
      </c>
      <c r="AQ660" s="259">
        <v>1145.2</v>
      </c>
      <c r="AR660" s="259">
        <v>1145.8900000000001</v>
      </c>
      <c r="AS660" s="259">
        <v>1145.55</v>
      </c>
      <c r="AT660" s="259">
        <v>1143.46</v>
      </c>
      <c r="AU660" s="259">
        <v>1143.47</v>
      </c>
      <c r="AV660" s="259">
        <v>1145.17</v>
      </c>
      <c r="AW660" s="259">
        <v>1146.5899999999999</v>
      </c>
      <c r="AX660" s="260">
        <v>1147.94</v>
      </c>
      <c r="AY660" s="345">
        <v>194.59</v>
      </c>
      <c r="AZ660" s="261">
        <v>5.3451880000000003</v>
      </c>
      <c r="BA660" s="261">
        <v>0</v>
      </c>
      <c r="BB660" s="269">
        <v>0</v>
      </c>
    </row>
    <row r="661" spans="1:54" s="246" customFormat="1">
      <c r="A661" s="255">
        <v>11</v>
      </c>
      <c r="B661" s="256">
        <f t="shared" si="72"/>
        <v>1346.875188</v>
      </c>
      <c r="C661" s="256">
        <f t="shared" si="70"/>
        <v>1347.9251879999999</v>
      </c>
      <c r="D661" s="256">
        <f t="shared" si="70"/>
        <v>1348.1851879999999</v>
      </c>
      <c r="E661" s="256">
        <f t="shared" si="70"/>
        <v>1348.2851879999998</v>
      </c>
      <c r="F661" s="256">
        <f t="shared" si="70"/>
        <v>1348.7451879999999</v>
      </c>
      <c r="G661" s="256">
        <f t="shared" si="70"/>
        <v>1528.5251879999998</v>
      </c>
      <c r="H661" s="256">
        <f t="shared" si="70"/>
        <v>1529.095188</v>
      </c>
      <c r="I661" s="256">
        <f t="shared" si="70"/>
        <v>1528.605188</v>
      </c>
      <c r="J661" s="256">
        <f t="shared" si="70"/>
        <v>1526.7651879999999</v>
      </c>
      <c r="K661" s="256">
        <f t="shared" si="70"/>
        <v>1525.325188</v>
      </c>
      <c r="L661" s="256">
        <f t="shared" si="70"/>
        <v>1524.9551879999999</v>
      </c>
      <c r="M661" s="256">
        <f t="shared" si="70"/>
        <v>1524.7851879999998</v>
      </c>
      <c r="N661" s="256">
        <f t="shared" si="70"/>
        <v>1525.2451879999999</v>
      </c>
      <c r="O661" s="256">
        <f t="shared" si="70"/>
        <v>1525.395188</v>
      </c>
      <c r="P661" s="256">
        <f t="shared" si="70"/>
        <v>1525.7651879999999</v>
      </c>
      <c r="Q661" s="256">
        <f t="shared" si="70"/>
        <v>1346.2151879999999</v>
      </c>
      <c r="R661" s="256">
        <f t="shared" si="70"/>
        <v>1346.135188</v>
      </c>
      <c r="S661" s="256">
        <f t="shared" si="71"/>
        <v>1346.2151879999999</v>
      </c>
      <c r="T661" s="256">
        <f t="shared" si="71"/>
        <v>1345.585188</v>
      </c>
      <c r="U661" s="256">
        <f t="shared" si="71"/>
        <v>1344.3051879999998</v>
      </c>
      <c r="V661" s="256">
        <f t="shared" si="71"/>
        <v>1343.2251879999999</v>
      </c>
      <c r="W661" s="256">
        <f t="shared" si="71"/>
        <v>1344.395188</v>
      </c>
      <c r="X661" s="256">
        <f t="shared" si="71"/>
        <v>1345.9251879999999</v>
      </c>
      <c r="Y661" s="256">
        <f t="shared" si="71"/>
        <v>1347.645188</v>
      </c>
      <c r="Z661" s="257"/>
      <c r="AA661" s="258">
        <v>1146.94</v>
      </c>
      <c r="AB661" s="259">
        <v>1147.99</v>
      </c>
      <c r="AC661" s="259">
        <v>1148.25</v>
      </c>
      <c r="AD661" s="259">
        <v>1148.3499999999999</v>
      </c>
      <c r="AE661" s="259">
        <v>1148.81</v>
      </c>
      <c r="AF661" s="259">
        <v>1328.59</v>
      </c>
      <c r="AG661" s="259">
        <v>1329.16</v>
      </c>
      <c r="AH661" s="259">
        <v>1328.67</v>
      </c>
      <c r="AI661" s="259">
        <v>1326.83</v>
      </c>
      <c r="AJ661" s="259">
        <v>1325.39</v>
      </c>
      <c r="AK661" s="259">
        <v>1325.02</v>
      </c>
      <c r="AL661" s="259">
        <v>1324.85</v>
      </c>
      <c r="AM661" s="259">
        <v>1325.31</v>
      </c>
      <c r="AN661" s="259">
        <v>1325.46</v>
      </c>
      <c r="AO661" s="259">
        <v>1325.83</v>
      </c>
      <c r="AP661" s="259">
        <v>1146.28</v>
      </c>
      <c r="AQ661" s="259">
        <v>1146.2</v>
      </c>
      <c r="AR661" s="259">
        <v>1146.28</v>
      </c>
      <c r="AS661" s="259">
        <v>1145.6500000000001</v>
      </c>
      <c r="AT661" s="259">
        <v>1144.3699999999999</v>
      </c>
      <c r="AU661" s="259">
        <v>1143.29</v>
      </c>
      <c r="AV661" s="259">
        <v>1144.46</v>
      </c>
      <c r="AW661" s="259">
        <v>1145.99</v>
      </c>
      <c r="AX661" s="260">
        <v>1147.71</v>
      </c>
      <c r="AY661" s="345">
        <v>194.59</v>
      </c>
      <c r="AZ661" s="261">
        <v>5.3451880000000003</v>
      </c>
      <c r="BA661" s="261">
        <v>0</v>
      </c>
      <c r="BB661" s="269">
        <v>0</v>
      </c>
    </row>
    <row r="662" spans="1:54" s="246" customFormat="1">
      <c r="A662" s="255">
        <v>12</v>
      </c>
      <c r="B662" s="256">
        <f t="shared" si="72"/>
        <v>1347.9451879999999</v>
      </c>
      <c r="C662" s="256">
        <f t="shared" si="70"/>
        <v>1349.875188</v>
      </c>
      <c r="D662" s="256">
        <f t="shared" si="70"/>
        <v>1349.9751879999999</v>
      </c>
      <c r="E662" s="256">
        <f t="shared" si="70"/>
        <v>1349.9651879999999</v>
      </c>
      <c r="F662" s="256">
        <f t="shared" si="70"/>
        <v>1349.7451879999999</v>
      </c>
      <c r="G662" s="256">
        <f t="shared" si="70"/>
        <v>1528.5551879999998</v>
      </c>
      <c r="H662" s="256">
        <f t="shared" si="70"/>
        <v>1525.4751879999999</v>
      </c>
      <c r="I662" s="256">
        <f t="shared" si="70"/>
        <v>1523.9651879999999</v>
      </c>
      <c r="J662" s="256">
        <f t="shared" si="70"/>
        <v>1521.6951879999999</v>
      </c>
      <c r="K662" s="256">
        <f t="shared" si="70"/>
        <v>1520.7951879999998</v>
      </c>
      <c r="L662" s="256">
        <f t="shared" si="70"/>
        <v>1520.645188</v>
      </c>
      <c r="M662" s="256">
        <f t="shared" si="70"/>
        <v>1520.4551879999999</v>
      </c>
      <c r="N662" s="256">
        <f t="shared" si="70"/>
        <v>1520.9851879999999</v>
      </c>
      <c r="O662" s="256">
        <f t="shared" si="70"/>
        <v>1520.7051879999999</v>
      </c>
      <c r="P662" s="256">
        <f t="shared" si="70"/>
        <v>1520.815188</v>
      </c>
      <c r="Q662" s="256">
        <f t="shared" si="70"/>
        <v>1340.5451879999998</v>
      </c>
      <c r="R662" s="256">
        <f t="shared" si="70"/>
        <v>1341.0551879999998</v>
      </c>
      <c r="S662" s="256">
        <f t="shared" si="71"/>
        <v>1342.065188</v>
      </c>
      <c r="T662" s="256">
        <f t="shared" si="71"/>
        <v>1342.9251879999999</v>
      </c>
      <c r="U662" s="256">
        <f t="shared" si="71"/>
        <v>1341.2451879999999</v>
      </c>
      <c r="V662" s="256">
        <f t="shared" si="71"/>
        <v>1341.7151879999999</v>
      </c>
      <c r="W662" s="256">
        <f t="shared" si="71"/>
        <v>1341.9651879999999</v>
      </c>
      <c r="X662" s="256">
        <f t="shared" si="71"/>
        <v>1345.6651879999999</v>
      </c>
      <c r="Y662" s="256">
        <f t="shared" si="71"/>
        <v>1347.4351879999999</v>
      </c>
      <c r="Z662" s="257"/>
      <c r="AA662" s="258">
        <v>1148.01</v>
      </c>
      <c r="AB662" s="259">
        <v>1149.94</v>
      </c>
      <c r="AC662" s="259">
        <v>1150.04</v>
      </c>
      <c r="AD662" s="259">
        <v>1150.03</v>
      </c>
      <c r="AE662" s="259">
        <v>1149.81</v>
      </c>
      <c r="AF662" s="259">
        <v>1328.62</v>
      </c>
      <c r="AG662" s="259">
        <v>1325.54</v>
      </c>
      <c r="AH662" s="259">
        <v>1324.03</v>
      </c>
      <c r="AI662" s="259">
        <v>1321.76</v>
      </c>
      <c r="AJ662" s="259">
        <v>1320.86</v>
      </c>
      <c r="AK662" s="259">
        <v>1320.71</v>
      </c>
      <c r="AL662" s="259">
        <v>1320.52</v>
      </c>
      <c r="AM662" s="259">
        <v>1321.05</v>
      </c>
      <c r="AN662" s="259">
        <v>1320.77</v>
      </c>
      <c r="AO662" s="259">
        <v>1320.88</v>
      </c>
      <c r="AP662" s="259">
        <v>1140.6099999999999</v>
      </c>
      <c r="AQ662" s="259">
        <v>1141.1199999999999</v>
      </c>
      <c r="AR662" s="259">
        <v>1142.1300000000001</v>
      </c>
      <c r="AS662" s="259">
        <v>1142.99</v>
      </c>
      <c r="AT662" s="259">
        <v>1141.31</v>
      </c>
      <c r="AU662" s="259">
        <v>1141.78</v>
      </c>
      <c r="AV662" s="259">
        <v>1142.03</v>
      </c>
      <c r="AW662" s="259">
        <v>1145.73</v>
      </c>
      <c r="AX662" s="260">
        <v>1147.5</v>
      </c>
      <c r="AY662" s="345">
        <v>194.59</v>
      </c>
      <c r="AZ662" s="261">
        <v>5.3451880000000003</v>
      </c>
      <c r="BA662" s="261">
        <v>0</v>
      </c>
      <c r="BB662" s="269">
        <v>0</v>
      </c>
    </row>
    <row r="663" spans="1:54" s="246" customFormat="1">
      <c r="A663" s="255">
        <v>13</v>
      </c>
      <c r="B663" s="256">
        <f t="shared" si="72"/>
        <v>1348.0251879999998</v>
      </c>
      <c r="C663" s="256">
        <f t="shared" si="70"/>
        <v>1348.9151879999999</v>
      </c>
      <c r="D663" s="256">
        <f t="shared" si="70"/>
        <v>1349.125188</v>
      </c>
      <c r="E663" s="256">
        <f t="shared" si="70"/>
        <v>1348.9851879999999</v>
      </c>
      <c r="F663" s="256">
        <f t="shared" si="70"/>
        <v>1348.7451879999999</v>
      </c>
      <c r="G663" s="256">
        <f t="shared" si="70"/>
        <v>1527.4751879999999</v>
      </c>
      <c r="H663" s="256">
        <f t="shared" si="70"/>
        <v>1523.595188</v>
      </c>
      <c r="I663" s="256">
        <f t="shared" si="70"/>
        <v>1522.095188</v>
      </c>
      <c r="J663" s="256">
        <f t="shared" si="70"/>
        <v>1519.7051879999999</v>
      </c>
      <c r="K663" s="256">
        <f t="shared" si="70"/>
        <v>1518.855188</v>
      </c>
      <c r="L663" s="256">
        <f t="shared" si="70"/>
        <v>1518.4551879999999</v>
      </c>
      <c r="M663" s="256">
        <f t="shared" si="70"/>
        <v>1518.315188</v>
      </c>
      <c r="N663" s="256">
        <f t="shared" si="70"/>
        <v>1519.105188</v>
      </c>
      <c r="O663" s="256">
        <f t="shared" si="70"/>
        <v>1519.875188</v>
      </c>
      <c r="P663" s="256">
        <f t="shared" si="70"/>
        <v>1520.105188</v>
      </c>
      <c r="Q663" s="256">
        <f t="shared" si="70"/>
        <v>1519.895188</v>
      </c>
      <c r="R663" s="256">
        <f t="shared" si="70"/>
        <v>1520.645188</v>
      </c>
      <c r="S663" s="256">
        <f t="shared" si="71"/>
        <v>1341.2951879999998</v>
      </c>
      <c r="T663" s="256">
        <f t="shared" si="71"/>
        <v>1341.7751879999998</v>
      </c>
      <c r="U663" s="256">
        <f t="shared" si="71"/>
        <v>1340.1951879999999</v>
      </c>
      <c r="V663" s="256">
        <f t="shared" si="71"/>
        <v>1339.4251879999999</v>
      </c>
      <c r="W663" s="256">
        <f t="shared" si="71"/>
        <v>1338.9151879999999</v>
      </c>
      <c r="X663" s="256">
        <f t="shared" si="71"/>
        <v>1343.6651879999999</v>
      </c>
      <c r="Y663" s="256">
        <f t="shared" si="71"/>
        <v>1347.5151879999999</v>
      </c>
      <c r="Z663" s="257"/>
      <c r="AA663" s="258">
        <v>1148.0899999999999</v>
      </c>
      <c r="AB663" s="259">
        <v>1148.98</v>
      </c>
      <c r="AC663" s="259">
        <v>1149.19</v>
      </c>
      <c r="AD663" s="259">
        <v>1149.05</v>
      </c>
      <c r="AE663" s="259">
        <v>1148.81</v>
      </c>
      <c r="AF663" s="259">
        <v>1327.54</v>
      </c>
      <c r="AG663" s="259">
        <v>1323.66</v>
      </c>
      <c r="AH663" s="259">
        <v>1322.16</v>
      </c>
      <c r="AI663" s="259">
        <v>1319.77</v>
      </c>
      <c r="AJ663" s="259">
        <v>1318.92</v>
      </c>
      <c r="AK663" s="259">
        <v>1318.52</v>
      </c>
      <c r="AL663" s="259">
        <v>1318.38</v>
      </c>
      <c r="AM663" s="259">
        <v>1319.17</v>
      </c>
      <c r="AN663" s="259">
        <v>1319.94</v>
      </c>
      <c r="AO663" s="259">
        <v>1320.17</v>
      </c>
      <c r="AP663" s="259">
        <v>1319.96</v>
      </c>
      <c r="AQ663" s="259">
        <v>1320.71</v>
      </c>
      <c r="AR663" s="259">
        <v>1141.3599999999999</v>
      </c>
      <c r="AS663" s="259">
        <v>1141.8399999999999</v>
      </c>
      <c r="AT663" s="259">
        <v>1140.26</v>
      </c>
      <c r="AU663" s="259">
        <v>1139.49</v>
      </c>
      <c r="AV663" s="259">
        <v>1138.98</v>
      </c>
      <c r="AW663" s="259">
        <v>1143.73</v>
      </c>
      <c r="AX663" s="260">
        <v>1147.58</v>
      </c>
      <c r="AY663" s="345">
        <v>194.59</v>
      </c>
      <c r="AZ663" s="261">
        <v>5.3451880000000003</v>
      </c>
      <c r="BA663" s="261">
        <v>0</v>
      </c>
      <c r="BB663" s="269">
        <v>0</v>
      </c>
    </row>
    <row r="664" spans="1:54" s="246" customFormat="1">
      <c r="A664" s="255">
        <v>14</v>
      </c>
      <c r="B664" s="256">
        <f t="shared" si="72"/>
        <v>1347.365188</v>
      </c>
      <c r="C664" s="256">
        <f t="shared" si="70"/>
        <v>1349.2351879999999</v>
      </c>
      <c r="D664" s="256">
        <f t="shared" si="70"/>
        <v>1349.5051879999999</v>
      </c>
      <c r="E664" s="256">
        <f t="shared" si="70"/>
        <v>1349.2751879999998</v>
      </c>
      <c r="F664" s="256">
        <f t="shared" si="70"/>
        <v>1348.9251879999999</v>
      </c>
      <c r="G664" s="256">
        <f t="shared" si="70"/>
        <v>1527.7951879999998</v>
      </c>
      <c r="H664" s="256">
        <f t="shared" si="70"/>
        <v>1523.4751879999999</v>
      </c>
      <c r="I664" s="256">
        <f t="shared" si="70"/>
        <v>1522.4751879999999</v>
      </c>
      <c r="J664" s="256">
        <f t="shared" si="70"/>
        <v>1521.565188</v>
      </c>
      <c r="K664" s="256">
        <f t="shared" si="70"/>
        <v>1521.2651879999999</v>
      </c>
      <c r="L664" s="256">
        <f t="shared" si="70"/>
        <v>1522.385188</v>
      </c>
      <c r="M664" s="256">
        <f t="shared" si="70"/>
        <v>1521.905188</v>
      </c>
      <c r="N664" s="256">
        <f t="shared" si="70"/>
        <v>1522.1951879999999</v>
      </c>
      <c r="O664" s="256">
        <f t="shared" si="70"/>
        <v>1522.0151879999999</v>
      </c>
      <c r="P664" s="256">
        <f t="shared" si="70"/>
        <v>1522.895188</v>
      </c>
      <c r="Q664" s="256">
        <f t="shared" si="70"/>
        <v>1520.7351879999999</v>
      </c>
      <c r="R664" s="256">
        <f t="shared" si="70"/>
        <v>1521.855188</v>
      </c>
      <c r="S664" s="256">
        <f t="shared" si="71"/>
        <v>1341.2451879999999</v>
      </c>
      <c r="T664" s="256">
        <f t="shared" si="71"/>
        <v>1340.085188</v>
      </c>
      <c r="U664" s="256">
        <f t="shared" si="71"/>
        <v>1339.9551879999999</v>
      </c>
      <c r="V664" s="256">
        <f t="shared" si="71"/>
        <v>1340.7851879999998</v>
      </c>
      <c r="W664" s="256">
        <f t="shared" si="71"/>
        <v>1342.7051879999999</v>
      </c>
      <c r="X664" s="256">
        <f t="shared" si="71"/>
        <v>1088.0351880000001</v>
      </c>
      <c r="Y664" s="256">
        <f t="shared" si="71"/>
        <v>1087.805188</v>
      </c>
      <c r="Z664" s="257"/>
      <c r="AA664" s="258">
        <v>1147.43</v>
      </c>
      <c r="AB664" s="259">
        <v>1149.3</v>
      </c>
      <c r="AC664" s="259">
        <v>1149.57</v>
      </c>
      <c r="AD664" s="259">
        <v>1149.3399999999999</v>
      </c>
      <c r="AE664" s="259">
        <v>1148.99</v>
      </c>
      <c r="AF664" s="259">
        <v>1327.86</v>
      </c>
      <c r="AG664" s="259">
        <v>1323.54</v>
      </c>
      <c r="AH664" s="259">
        <v>1322.54</v>
      </c>
      <c r="AI664" s="259">
        <v>1321.63</v>
      </c>
      <c r="AJ664" s="259">
        <v>1321.33</v>
      </c>
      <c r="AK664" s="259">
        <v>1322.45</v>
      </c>
      <c r="AL664" s="259">
        <v>1321.97</v>
      </c>
      <c r="AM664" s="259">
        <v>1322.26</v>
      </c>
      <c r="AN664" s="259">
        <v>1322.08</v>
      </c>
      <c r="AO664" s="259">
        <v>1322.96</v>
      </c>
      <c r="AP664" s="259">
        <v>1320.8</v>
      </c>
      <c r="AQ664" s="259">
        <v>1321.92</v>
      </c>
      <c r="AR664" s="259">
        <v>1141.31</v>
      </c>
      <c r="AS664" s="259">
        <v>1140.1500000000001</v>
      </c>
      <c r="AT664" s="259">
        <v>1140.02</v>
      </c>
      <c r="AU664" s="259">
        <v>1140.8499999999999</v>
      </c>
      <c r="AV664" s="259">
        <v>1142.77</v>
      </c>
      <c r="AW664" s="259">
        <v>888.1</v>
      </c>
      <c r="AX664" s="260">
        <v>887.87</v>
      </c>
      <c r="AY664" s="345">
        <v>194.59</v>
      </c>
      <c r="AZ664" s="261">
        <v>5.3451880000000003</v>
      </c>
      <c r="BA664" s="261">
        <v>0</v>
      </c>
      <c r="BB664" s="269">
        <v>0</v>
      </c>
    </row>
    <row r="665" spans="1:54" s="246" customFormat="1">
      <c r="A665" s="255">
        <v>15</v>
      </c>
      <c r="B665" s="256">
        <f t="shared" si="72"/>
        <v>1090.6851879999999</v>
      </c>
      <c r="C665" s="256">
        <f t="shared" si="70"/>
        <v>1090.5251880000001</v>
      </c>
      <c r="D665" s="256">
        <f t="shared" si="70"/>
        <v>1089.625188</v>
      </c>
      <c r="E665" s="256">
        <f t="shared" si="70"/>
        <v>1089.055188</v>
      </c>
      <c r="F665" s="256">
        <f t="shared" si="70"/>
        <v>1079.7251879999999</v>
      </c>
      <c r="G665" s="256">
        <f t="shared" si="70"/>
        <v>1089.7251879999999</v>
      </c>
      <c r="H665" s="256">
        <f t="shared" si="70"/>
        <v>1093.365188</v>
      </c>
      <c r="I665" s="256">
        <f t="shared" si="70"/>
        <v>1143.905188</v>
      </c>
      <c r="J665" s="256">
        <f t="shared" si="70"/>
        <v>1092.4151879999999</v>
      </c>
      <c r="K665" s="256">
        <f t="shared" si="70"/>
        <v>1091.845188</v>
      </c>
      <c r="L665" s="256">
        <f t="shared" si="70"/>
        <v>1091.4951879999999</v>
      </c>
      <c r="M665" s="256">
        <f t="shared" si="70"/>
        <v>1090.575188</v>
      </c>
      <c r="N665" s="256">
        <f t="shared" si="70"/>
        <v>1090.1751879999999</v>
      </c>
      <c r="O665" s="256">
        <f t="shared" si="70"/>
        <v>1088.9851879999999</v>
      </c>
      <c r="P665" s="256">
        <f t="shared" si="70"/>
        <v>1088.905188</v>
      </c>
      <c r="Q665" s="256">
        <f t="shared" si="70"/>
        <v>1089.4951879999999</v>
      </c>
      <c r="R665" s="256">
        <f t="shared" si="70"/>
        <v>1091.6951879999999</v>
      </c>
      <c r="S665" s="256">
        <f t="shared" si="71"/>
        <v>1177.0251880000001</v>
      </c>
      <c r="T665" s="256">
        <f t="shared" si="71"/>
        <v>1219.865188</v>
      </c>
      <c r="U665" s="256">
        <f t="shared" si="71"/>
        <v>1172.075188</v>
      </c>
      <c r="V665" s="256">
        <f t="shared" si="71"/>
        <v>1116.355188</v>
      </c>
      <c r="W665" s="256">
        <f t="shared" si="71"/>
        <v>1087.385188</v>
      </c>
      <c r="X665" s="256">
        <f t="shared" si="71"/>
        <v>1093.4651879999999</v>
      </c>
      <c r="Y665" s="256">
        <f t="shared" si="71"/>
        <v>1093.7551880000001</v>
      </c>
      <c r="Z665" s="257"/>
      <c r="AA665" s="258">
        <v>890.75</v>
      </c>
      <c r="AB665" s="259">
        <v>890.59</v>
      </c>
      <c r="AC665" s="259">
        <v>889.69</v>
      </c>
      <c r="AD665" s="259">
        <v>889.12</v>
      </c>
      <c r="AE665" s="259">
        <v>879.79</v>
      </c>
      <c r="AF665" s="259">
        <v>889.79</v>
      </c>
      <c r="AG665" s="259">
        <v>893.43</v>
      </c>
      <c r="AH665" s="259">
        <v>943.97</v>
      </c>
      <c r="AI665" s="259">
        <v>892.48</v>
      </c>
      <c r="AJ665" s="259">
        <v>891.91</v>
      </c>
      <c r="AK665" s="259">
        <v>891.56</v>
      </c>
      <c r="AL665" s="259">
        <v>890.64</v>
      </c>
      <c r="AM665" s="259">
        <v>890.24</v>
      </c>
      <c r="AN665" s="259">
        <v>889.05</v>
      </c>
      <c r="AO665" s="259">
        <v>888.97</v>
      </c>
      <c r="AP665" s="259">
        <v>889.56</v>
      </c>
      <c r="AQ665" s="259">
        <v>891.76</v>
      </c>
      <c r="AR665" s="259">
        <v>977.09</v>
      </c>
      <c r="AS665" s="259">
        <v>1019.93</v>
      </c>
      <c r="AT665" s="259">
        <v>972.14</v>
      </c>
      <c r="AU665" s="259">
        <v>916.42</v>
      </c>
      <c r="AV665" s="259">
        <v>887.45</v>
      </c>
      <c r="AW665" s="259">
        <v>893.53</v>
      </c>
      <c r="AX665" s="260">
        <v>893.82</v>
      </c>
      <c r="AY665" s="345">
        <v>194.59</v>
      </c>
      <c r="AZ665" s="261">
        <v>5.3451880000000003</v>
      </c>
      <c r="BA665" s="261">
        <v>0</v>
      </c>
      <c r="BB665" s="269">
        <v>0</v>
      </c>
    </row>
    <row r="666" spans="1:54" s="246" customFormat="1">
      <c r="A666" s="255">
        <v>16</v>
      </c>
      <c r="B666" s="256">
        <f t="shared" si="72"/>
        <v>1091.875188</v>
      </c>
      <c r="C666" s="256">
        <f t="shared" si="70"/>
        <v>1090.0351880000001</v>
      </c>
      <c r="D666" s="256">
        <f t="shared" si="70"/>
        <v>1090.865188</v>
      </c>
      <c r="E666" s="256">
        <f t="shared" si="70"/>
        <v>1076.365188</v>
      </c>
      <c r="F666" s="256">
        <f t="shared" si="70"/>
        <v>1083.065188</v>
      </c>
      <c r="G666" s="256">
        <f t="shared" si="70"/>
        <v>1087.4951879999999</v>
      </c>
      <c r="H666" s="256">
        <f t="shared" si="70"/>
        <v>1132.155188</v>
      </c>
      <c r="I666" s="256">
        <f t="shared" si="70"/>
        <v>1130.1651879999999</v>
      </c>
      <c r="J666" s="256">
        <f t="shared" si="70"/>
        <v>1127.1851879999999</v>
      </c>
      <c r="K666" s="256">
        <f t="shared" si="70"/>
        <v>1130.2651880000001</v>
      </c>
      <c r="L666" s="256">
        <f t="shared" si="70"/>
        <v>1123.5251880000001</v>
      </c>
      <c r="M666" s="256">
        <f t="shared" si="70"/>
        <v>1115.575188</v>
      </c>
      <c r="N666" s="256">
        <f t="shared" si="70"/>
        <v>1114.385188</v>
      </c>
      <c r="O666" s="256">
        <f t="shared" si="70"/>
        <v>1121.105188</v>
      </c>
      <c r="P666" s="256">
        <f t="shared" si="70"/>
        <v>1121.555188</v>
      </c>
      <c r="Q666" s="256">
        <f t="shared" si="70"/>
        <v>1124.145188</v>
      </c>
      <c r="R666" s="256">
        <f t="shared" ref="R666:R681" si="73">AQ666+$AY666+$AZ666+ROUND($BA666*$BB666,2)</f>
        <v>1174.4551879999999</v>
      </c>
      <c r="S666" s="256">
        <f t="shared" si="71"/>
        <v>1179.105188</v>
      </c>
      <c r="T666" s="256">
        <f t="shared" si="71"/>
        <v>1175.635188</v>
      </c>
      <c r="U666" s="256">
        <f t="shared" si="71"/>
        <v>1186.555188</v>
      </c>
      <c r="V666" s="256">
        <f t="shared" si="71"/>
        <v>1126.4351879999999</v>
      </c>
      <c r="W666" s="256">
        <f t="shared" si="71"/>
        <v>1085.115188</v>
      </c>
      <c r="X666" s="256">
        <f t="shared" si="71"/>
        <v>1093.065188</v>
      </c>
      <c r="Y666" s="256">
        <f t="shared" si="71"/>
        <v>1092.4251879999999</v>
      </c>
      <c r="Z666" s="257"/>
      <c r="AA666" s="258">
        <v>891.94</v>
      </c>
      <c r="AB666" s="259">
        <v>890.1</v>
      </c>
      <c r="AC666" s="259">
        <v>890.93</v>
      </c>
      <c r="AD666" s="259">
        <v>876.43</v>
      </c>
      <c r="AE666" s="259">
        <v>883.13</v>
      </c>
      <c r="AF666" s="259">
        <v>887.56</v>
      </c>
      <c r="AG666" s="259">
        <v>932.22</v>
      </c>
      <c r="AH666" s="259">
        <v>930.23</v>
      </c>
      <c r="AI666" s="259">
        <v>927.25</v>
      </c>
      <c r="AJ666" s="259">
        <v>930.33</v>
      </c>
      <c r="AK666" s="259">
        <v>923.59</v>
      </c>
      <c r="AL666" s="259">
        <v>915.64</v>
      </c>
      <c r="AM666" s="259">
        <v>914.45</v>
      </c>
      <c r="AN666" s="259">
        <v>921.17</v>
      </c>
      <c r="AO666" s="259">
        <v>921.62</v>
      </c>
      <c r="AP666" s="259">
        <v>924.21</v>
      </c>
      <c r="AQ666" s="259">
        <v>974.52</v>
      </c>
      <c r="AR666" s="259">
        <v>979.17</v>
      </c>
      <c r="AS666" s="259">
        <v>975.7</v>
      </c>
      <c r="AT666" s="259">
        <v>986.62</v>
      </c>
      <c r="AU666" s="259">
        <v>926.5</v>
      </c>
      <c r="AV666" s="259">
        <v>885.18</v>
      </c>
      <c r="AW666" s="259">
        <v>893.13</v>
      </c>
      <c r="AX666" s="260">
        <v>892.49</v>
      </c>
      <c r="AY666" s="345">
        <v>194.59</v>
      </c>
      <c r="AZ666" s="261">
        <v>5.3451880000000003</v>
      </c>
      <c r="BA666" s="261">
        <v>0</v>
      </c>
      <c r="BB666" s="269">
        <v>0</v>
      </c>
    </row>
    <row r="667" spans="1:54" s="246" customFormat="1">
      <c r="A667" s="255">
        <v>17</v>
      </c>
      <c r="B667" s="256">
        <f t="shared" si="72"/>
        <v>1098.565188</v>
      </c>
      <c r="C667" s="256">
        <f t="shared" si="72"/>
        <v>1098.6751879999999</v>
      </c>
      <c r="D667" s="256">
        <f t="shared" si="72"/>
        <v>1097.635188</v>
      </c>
      <c r="E667" s="256">
        <f t="shared" si="72"/>
        <v>1096.7351879999999</v>
      </c>
      <c r="F667" s="256">
        <f t="shared" si="72"/>
        <v>1083.5251880000001</v>
      </c>
      <c r="G667" s="256">
        <f t="shared" si="72"/>
        <v>1086.0151880000001</v>
      </c>
      <c r="H667" s="256">
        <f t="shared" si="72"/>
        <v>1092.135188</v>
      </c>
      <c r="I667" s="256">
        <f t="shared" si="72"/>
        <v>1095.075188</v>
      </c>
      <c r="J667" s="256">
        <f t="shared" si="72"/>
        <v>1100.1751879999999</v>
      </c>
      <c r="K667" s="256">
        <f t="shared" si="72"/>
        <v>1104.055188</v>
      </c>
      <c r="L667" s="256">
        <f t="shared" si="72"/>
        <v>1098.335188</v>
      </c>
      <c r="M667" s="256">
        <f t="shared" si="72"/>
        <v>1096.9151879999999</v>
      </c>
      <c r="N667" s="256">
        <f t="shared" si="72"/>
        <v>1095.905188</v>
      </c>
      <c r="O667" s="256">
        <f t="shared" si="72"/>
        <v>1094.805188</v>
      </c>
      <c r="P667" s="256">
        <f t="shared" si="72"/>
        <v>1094.7951880000001</v>
      </c>
      <c r="Q667" s="256">
        <f t="shared" si="72"/>
        <v>1095.7851880000001</v>
      </c>
      <c r="R667" s="256">
        <f t="shared" si="73"/>
        <v>1097.9351879999999</v>
      </c>
      <c r="S667" s="256">
        <f t="shared" si="71"/>
        <v>1101.2951880000001</v>
      </c>
      <c r="T667" s="256">
        <f t="shared" si="71"/>
        <v>1103.4951879999999</v>
      </c>
      <c r="U667" s="256">
        <f t="shared" si="71"/>
        <v>1101.615188</v>
      </c>
      <c r="V667" s="256">
        <f t="shared" si="71"/>
        <v>1098.355188</v>
      </c>
      <c r="W667" s="256">
        <f t="shared" si="71"/>
        <v>1085.135188</v>
      </c>
      <c r="X667" s="256">
        <f t="shared" si="71"/>
        <v>1097.2851880000001</v>
      </c>
      <c r="Y667" s="256">
        <f t="shared" si="71"/>
        <v>1097.9651879999999</v>
      </c>
      <c r="Z667" s="257"/>
      <c r="AA667" s="258">
        <v>898.63</v>
      </c>
      <c r="AB667" s="259">
        <v>898.74</v>
      </c>
      <c r="AC667" s="259">
        <v>897.7</v>
      </c>
      <c r="AD667" s="259">
        <v>896.8</v>
      </c>
      <c r="AE667" s="259">
        <v>883.59</v>
      </c>
      <c r="AF667" s="259">
        <v>886.08</v>
      </c>
      <c r="AG667" s="259">
        <v>892.2</v>
      </c>
      <c r="AH667" s="259">
        <v>895.14</v>
      </c>
      <c r="AI667" s="259">
        <v>900.24</v>
      </c>
      <c r="AJ667" s="259">
        <v>904.12</v>
      </c>
      <c r="AK667" s="259">
        <v>898.4</v>
      </c>
      <c r="AL667" s="259">
        <v>896.98</v>
      </c>
      <c r="AM667" s="259">
        <v>895.97</v>
      </c>
      <c r="AN667" s="259">
        <v>894.87</v>
      </c>
      <c r="AO667" s="259">
        <v>894.86</v>
      </c>
      <c r="AP667" s="259">
        <v>895.85</v>
      </c>
      <c r="AQ667" s="259">
        <v>898</v>
      </c>
      <c r="AR667" s="259">
        <v>901.36</v>
      </c>
      <c r="AS667" s="259">
        <v>903.56</v>
      </c>
      <c r="AT667" s="259">
        <v>901.68</v>
      </c>
      <c r="AU667" s="259">
        <v>898.42</v>
      </c>
      <c r="AV667" s="259">
        <v>885.2</v>
      </c>
      <c r="AW667" s="259">
        <v>897.35</v>
      </c>
      <c r="AX667" s="260">
        <v>898.03</v>
      </c>
      <c r="AY667" s="345">
        <v>194.59</v>
      </c>
      <c r="AZ667" s="261">
        <v>5.3451880000000003</v>
      </c>
      <c r="BA667" s="261">
        <v>0</v>
      </c>
      <c r="BB667" s="269">
        <v>0</v>
      </c>
    </row>
    <row r="668" spans="1:54" s="246" customFormat="1">
      <c r="A668" s="255">
        <v>18</v>
      </c>
      <c r="B668" s="256">
        <f t="shared" si="72"/>
        <v>1098.4251879999999</v>
      </c>
      <c r="C668" s="256">
        <f t="shared" si="72"/>
        <v>1098.305188</v>
      </c>
      <c r="D668" s="256">
        <f t="shared" si="72"/>
        <v>1098.2251879999999</v>
      </c>
      <c r="E668" s="256">
        <f t="shared" si="72"/>
        <v>1082.4351879999999</v>
      </c>
      <c r="F668" s="256">
        <f t="shared" si="72"/>
        <v>1083.6951879999999</v>
      </c>
      <c r="G668" s="256">
        <f t="shared" si="72"/>
        <v>1084.6651879999999</v>
      </c>
      <c r="H668" s="256">
        <f t="shared" si="72"/>
        <v>1089.575188</v>
      </c>
      <c r="I668" s="256">
        <f t="shared" si="72"/>
        <v>1094.315188</v>
      </c>
      <c r="J668" s="256">
        <f t="shared" si="72"/>
        <v>1096.355188</v>
      </c>
      <c r="K668" s="256">
        <f t="shared" si="72"/>
        <v>1101.055188</v>
      </c>
      <c r="L668" s="256">
        <f t="shared" si="72"/>
        <v>1100.2551880000001</v>
      </c>
      <c r="M668" s="256">
        <f t="shared" si="72"/>
        <v>1099.585188</v>
      </c>
      <c r="N668" s="256">
        <f t="shared" si="72"/>
        <v>1098.4451879999999</v>
      </c>
      <c r="O668" s="256">
        <f t="shared" si="72"/>
        <v>1098.065188</v>
      </c>
      <c r="P668" s="256">
        <f t="shared" si="72"/>
        <v>1099.115188</v>
      </c>
      <c r="Q668" s="256">
        <f t="shared" si="72"/>
        <v>1100.7951880000001</v>
      </c>
      <c r="R668" s="256">
        <f t="shared" si="73"/>
        <v>1102.7651880000001</v>
      </c>
      <c r="S668" s="256">
        <f t="shared" si="71"/>
        <v>1124.155188</v>
      </c>
      <c r="T668" s="256">
        <f t="shared" si="71"/>
        <v>1129.115188</v>
      </c>
      <c r="U668" s="256">
        <f t="shared" si="71"/>
        <v>1140.4551879999999</v>
      </c>
      <c r="V668" s="256">
        <f t="shared" si="71"/>
        <v>1100.9451879999999</v>
      </c>
      <c r="W668" s="256">
        <f t="shared" si="71"/>
        <v>1093.575188</v>
      </c>
      <c r="X668" s="256">
        <f t="shared" si="71"/>
        <v>1097.895188</v>
      </c>
      <c r="Y668" s="256">
        <f t="shared" si="71"/>
        <v>1098.645188</v>
      </c>
      <c r="Z668" s="257"/>
      <c r="AA668" s="258">
        <v>898.49</v>
      </c>
      <c r="AB668" s="259">
        <v>898.37</v>
      </c>
      <c r="AC668" s="259">
        <v>898.29</v>
      </c>
      <c r="AD668" s="259">
        <v>882.5</v>
      </c>
      <c r="AE668" s="259">
        <v>883.76</v>
      </c>
      <c r="AF668" s="259">
        <v>884.73</v>
      </c>
      <c r="AG668" s="259">
        <v>889.64</v>
      </c>
      <c r="AH668" s="259">
        <v>894.38</v>
      </c>
      <c r="AI668" s="259">
        <v>896.42</v>
      </c>
      <c r="AJ668" s="259">
        <v>901.12</v>
      </c>
      <c r="AK668" s="259">
        <v>900.32</v>
      </c>
      <c r="AL668" s="259">
        <v>899.65</v>
      </c>
      <c r="AM668" s="259">
        <v>898.51</v>
      </c>
      <c r="AN668" s="259">
        <v>898.13</v>
      </c>
      <c r="AO668" s="259">
        <v>899.18</v>
      </c>
      <c r="AP668" s="259">
        <v>900.86</v>
      </c>
      <c r="AQ668" s="259">
        <v>902.83</v>
      </c>
      <c r="AR668" s="259">
        <v>924.22</v>
      </c>
      <c r="AS668" s="259">
        <v>929.18</v>
      </c>
      <c r="AT668" s="259">
        <v>940.52</v>
      </c>
      <c r="AU668" s="259">
        <v>901.01</v>
      </c>
      <c r="AV668" s="259">
        <v>893.64</v>
      </c>
      <c r="AW668" s="259">
        <v>897.96</v>
      </c>
      <c r="AX668" s="260">
        <v>898.71</v>
      </c>
      <c r="AY668" s="345">
        <v>194.59</v>
      </c>
      <c r="AZ668" s="261">
        <v>5.3451880000000003</v>
      </c>
      <c r="BA668" s="261">
        <v>0</v>
      </c>
      <c r="BB668" s="269">
        <v>0</v>
      </c>
    </row>
    <row r="669" spans="1:54" s="246" customFormat="1">
      <c r="A669" s="255">
        <v>19</v>
      </c>
      <c r="B669" s="256">
        <f t="shared" si="72"/>
        <v>1102.2451879999999</v>
      </c>
      <c r="C669" s="256">
        <f t="shared" si="72"/>
        <v>1101.825188</v>
      </c>
      <c r="D669" s="256">
        <f t="shared" si="72"/>
        <v>1100.385188</v>
      </c>
      <c r="E669" s="256">
        <f t="shared" si="72"/>
        <v>1085.7251879999999</v>
      </c>
      <c r="F669" s="256">
        <f t="shared" si="72"/>
        <v>1089.7051879999999</v>
      </c>
      <c r="G669" s="256">
        <f t="shared" si="72"/>
        <v>1093.1751879999999</v>
      </c>
      <c r="H669" s="256">
        <f t="shared" si="72"/>
        <v>1104.365188</v>
      </c>
      <c r="I669" s="256">
        <f t="shared" si="72"/>
        <v>1192.615188</v>
      </c>
      <c r="J669" s="256">
        <f t="shared" si="72"/>
        <v>1214.7451879999999</v>
      </c>
      <c r="K669" s="256">
        <f t="shared" si="72"/>
        <v>1238.575188</v>
      </c>
      <c r="L669" s="256">
        <f t="shared" si="72"/>
        <v>1208.375188</v>
      </c>
      <c r="M669" s="256">
        <f t="shared" si="72"/>
        <v>1173.305188</v>
      </c>
      <c r="N669" s="256">
        <f t="shared" si="72"/>
        <v>1164.655188</v>
      </c>
      <c r="O669" s="256">
        <f t="shared" si="72"/>
        <v>1161.905188</v>
      </c>
      <c r="P669" s="256">
        <f t="shared" si="72"/>
        <v>1146.095188</v>
      </c>
      <c r="Q669" s="256">
        <f t="shared" si="72"/>
        <v>1148.2351879999999</v>
      </c>
      <c r="R669" s="256">
        <f t="shared" si="73"/>
        <v>1153.395188</v>
      </c>
      <c r="S669" s="256">
        <f t="shared" si="71"/>
        <v>1124.095188</v>
      </c>
      <c r="T669" s="256">
        <f t="shared" si="71"/>
        <v>1105.6851879999999</v>
      </c>
      <c r="U669" s="256">
        <f t="shared" si="71"/>
        <v>1125.0051880000001</v>
      </c>
      <c r="V669" s="256">
        <f t="shared" si="71"/>
        <v>1098.7751880000001</v>
      </c>
      <c r="W669" s="256">
        <f t="shared" si="71"/>
        <v>1085.825188</v>
      </c>
      <c r="X669" s="256">
        <f t="shared" si="71"/>
        <v>1096.7051879999999</v>
      </c>
      <c r="Y669" s="256">
        <f t="shared" si="71"/>
        <v>1097.7451879999999</v>
      </c>
      <c r="Z669" s="257"/>
      <c r="AA669" s="258">
        <v>902.31</v>
      </c>
      <c r="AB669" s="259">
        <v>901.89</v>
      </c>
      <c r="AC669" s="259">
        <v>900.45</v>
      </c>
      <c r="AD669" s="259">
        <v>885.79</v>
      </c>
      <c r="AE669" s="259">
        <v>889.77</v>
      </c>
      <c r="AF669" s="259">
        <v>893.24</v>
      </c>
      <c r="AG669" s="259">
        <v>904.43</v>
      </c>
      <c r="AH669" s="259">
        <v>992.68</v>
      </c>
      <c r="AI669" s="259">
        <v>1014.81</v>
      </c>
      <c r="AJ669" s="259">
        <v>1038.6400000000001</v>
      </c>
      <c r="AK669" s="259">
        <v>1008.44</v>
      </c>
      <c r="AL669" s="259">
        <v>973.37</v>
      </c>
      <c r="AM669" s="259">
        <v>964.72</v>
      </c>
      <c r="AN669" s="259">
        <v>961.97</v>
      </c>
      <c r="AO669" s="259">
        <v>946.16</v>
      </c>
      <c r="AP669" s="259">
        <v>948.3</v>
      </c>
      <c r="AQ669" s="259">
        <v>953.46</v>
      </c>
      <c r="AR669" s="259">
        <v>924.16</v>
      </c>
      <c r="AS669" s="259">
        <v>905.75</v>
      </c>
      <c r="AT669" s="259">
        <v>925.07</v>
      </c>
      <c r="AU669" s="259">
        <v>898.84</v>
      </c>
      <c r="AV669" s="259">
        <v>885.89</v>
      </c>
      <c r="AW669" s="259">
        <v>896.77</v>
      </c>
      <c r="AX669" s="260">
        <v>897.81</v>
      </c>
      <c r="AY669" s="345">
        <v>194.59</v>
      </c>
      <c r="AZ669" s="261">
        <v>5.3451880000000003</v>
      </c>
      <c r="BA669" s="261">
        <v>0</v>
      </c>
      <c r="BB669" s="269">
        <v>0</v>
      </c>
    </row>
    <row r="670" spans="1:54" s="246" customFormat="1">
      <c r="A670" s="255">
        <v>20</v>
      </c>
      <c r="B670" s="256">
        <f t="shared" si="72"/>
        <v>1066.065188</v>
      </c>
      <c r="C670" s="256">
        <f t="shared" si="72"/>
        <v>1066.2651880000001</v>
      </c>
      <c r="D670" s="256">
        <f t="shared" si="72"/>
        <v>1066.1951879999999</v>
      </c>
      <c r="E670" s="256">
        <f t="shared" si="72"/>
        <v>1053.0151880000001</v>
      </c>
      <c r="F670" s="256">
        <f t="shared" si="72"/>
        <v>1087.655188</v>
      </c>
      <c r="G670" s="256">
        <f t="shared" si="72"/>
        <v>1093.375188</v>
      </c>
      <c r="H670" s="256">
        <f t="shared" si="72"/>
        <v>1093.305188</v>
      </c>
      <c r="I670" s="256">
        <f t="shared" si="72"/>
        <v>1092.135188</v>
      </c>
      <c r="J670" s="256">
        <f t="shared" si="72"/>
        <v>1098.835188</v>
      </c>
      <c r="K670" s="256">
        <f t="shared" si="72"/>
        <v>1096.7651880000001</v>
      </c>
      <c r="L670" s="256">
        <f t="shared" si="72"/>
        <v>1095.7751880000001</v>
      </c>
      <c r="M670" s="256">
        <f t="shared" si="72"/>
        <v>1094.5351880000001</v>
      </c>
      <c r="N670" s="256">
        <f t="shared" si="72"/>
        <v>1093.1851879999999</v>
      </c>
      <c r="O670" s="256">
        <f t="shared" si="72"/>
        <v>1092.1651879999999</v>
      </c>
      <c r="P670" s="256">
        <f t="shared" si="72"/>
        <v>1092.105188</v>
      </c>
      <c r="Q670" s="256">
        <f t="shared" si="72"/>
        <v>1092.5351880000001</v>
      </c>
      <c r="R670" s="256">
        <f t="shared" si="73"/>
        <v>1095.1651879999999</v>
      </c>
      <c r="S670" s="256">
        <f t="shared" si="71"/>
        <v>1098.1951879999999</v>
      </c>
      <c r="T670" s="256">
        <f t="shared" si="71"/>
        <v>1093.7851880000001</v>
      </c>
      <c r="U670" s="256">
        <f t="shared" si="71"/>
        <v>1092.2751880000001</v>
      </c>
      <c r="V670" s="256">
        <f t="shared" si="71"/>
        <v>1088.2351879999999</v>
      </c>
      <c r="W670" s="256">
        <f t="shared" si="71"/>
        <v>1091.595188</v>
      </c>
      <c r="X670" s="256">
        <f t="shared" si="71"/>
        <v>1096.9751879999999</v>
      </c>
      <c r="Y670" s="256">
        <f t="shared" si="71"/>
        <v>1095.2551880000001</v>
      </c>
      <c r="Z670" s="257"/>
      <c r="AA670" s="258">
        <v>866.13</v>
      </c>
      <c r="AB670" s="259">
        <v>866.33</v>
      </c>
      <c r="AC670" s="259">
        <v>866.26</v>
      </c>
      <c r="AD670" s="259">
        <v>853.08</v>
      </c>
      <c r="AE670" s="259">
        <v>887.72</v>
      </c>
      <c r="AF670" s="259">
        <v>893.44</v>
      </c>
      <c r="AG670" s="259">
        <v>893.37</v>
      </c>
      <c r="AH670" s="259">
        <v>892.2</v>
      </c>
      <c r="AI670" s="259">
        <v>898.9</v>
      </c>
      <c r="AJ670" s="259">
        <v>896.83</v>
      </c>
      <c r="AK670" s="259">
        <v>895.84</v>
      </c>
      <c r="AL670" s="259">
        <v>894.6</v>
      </c>
      <c r="AM670" s="259">
        <v>893.25</v>
      </c>
      <c r="AN670" s="259">
        <v>892.23</v>
      </c>
      <c r="AO670" s="259">
        <v>892.17</v>
      </c>
      <c r="AP670" s="259">
        <v>892.6</v>
      </c>
      <c r="AQ670" s="259">
        <v>895.23</v>
      </c>
      <c r="AR670" s="259">
        <v>898.26</v>
      </c>
      <c r="AS670" s="259">
        <v>893.85</v>
      </c>
      <c r="AT670" s="259">
        <v>892.34</v>
      </c>
      <c r="AU670" s="259">
        <v>888.3</v>
      </c>
      <c r="AV670" s="259">
        <v>891.66</v>
      </c>
      <c r="AW670" s="259">
        <v>897.04</v>
      </c>
      <c r="AX670" s="260">
        <v>895.32</v>
      </c>
      <c r="AY670" s="345">
        <v>194.59</v>
      </c>
      <c r="AZ670" s="261">
        <v>5.3451880000000003</v>
      </c>
      <c r="BA670" s="261">
        <v>0</v>
      </c>
      <c r="BB670" s="269">
        <v>0</v>
      </c>
    </row>
    <row r="671" spans="1:54" s="246" customFormat="1">
      <c r="A671" s="255">
        <v>21</v>
      </c>
      <c r="B671" s="256">
        <f t="shared" si="72"/>
        <v>1099.0051880000001</v>
      </c>
      <c r="C671" s="256">
        <f t="shared" si="72"/>
        <v>1087.7651880000001</v>
      </c>
      <c r="D671" s="256">
        <f t="shared" si="72"/>
        <v>1087.2751880000001</v>
      </c>
      <c r="E671" s="256">
        <f t="shared" si="72"/>
        <v>1088.0151880000001</v>
      </c>
      <c r="F671" s="256">
        <f t="shared" si="72"/>
        <v>1114.0351880000001</v>
      </c>
      <c r="G671" s="256">
        <f t="shared" si="72"/>
        <v>1097.075188</v>
      </c>
      <c r="H671" s="256">
        <f t="shared" si="72"/>
        <v>1097.9451879999999</v>
      </c>
      <c r="I671" s="256">
        <f t="shared" si="72"/>
        <v>1103.2851880000001</v>
      </c>
      <c r="J671" s="256">
        <f t="shared" si="72"/>
        <v>1101.6751879999999</v>
      </c>
      <c r="K671" s="256">
        <f t="shared" si="72"/>
        <v>1102.325188</v>
      </c>
      <c r="L671" s="256">
        <f t="shared" si="72"/>
        <v>1097.9451879999999</v>
      </c>
      <c r="M671" s="256">
        <f t="shared" si="72"/>
        <v>1096.1751879999999</v>
      </c>
      <c r="N671" s="256">
        <f t="shared" si="72"/>
        <v>1095.825188</v>
      </c>
      <c r="O671" s="256">
        <f t="shared" si="72"/>
        <v>1094.6951879999999</v>
      </c>
      <c r="P671" s="256">
        <f t="shared" si="72"/>
        <v>1095.065188</v>
      </c>
      <c r="Q671" s="256">
        <f t="shared" si="72"/>
        <v>1093.9551879999999</v>
      </c>
      <c r="R671" s="256">
        <f t="shared" si="73"/>
        <v>1097.9251879999999</v>
      </c>
      <c r="S671" s="256">
        <f t="shared" si="71"/>
        <v>1101.905188</v>
      </c>
      <c r="T671" s="256">
        <f t="shared" si="71"/>
        <v>1099.7551880000001</v>
      </c>
      <c r="U671" s="256">
        <f t="shared" si="71"/>
        <v>1104.345188</v>
      </c>
      <c r="V671" s="256">
        <f t="shared" si="71"/>
        <v>1100.9151879999999</v>
      </c>
      <c r="W671" s="256">
        <f t="shared" si="71"/>
        <v>1086.895188</v>
      </c>
      <c r="X671" s="256">
        <f t="shared" si="71"/>
        <v>1083.4451879999999</v>
      </c>
      <c r="Y671" s="256">
        <f t="shared" si="71"/>
        <v>1061.7551880000001</v>
      </c>
      <c r="Z671" s="257"/>
      <c r="AA671" s="258">
        <v>899.07</v>
      </c>
      <c r="AB671" s="259">
        <v>887.83</v>
      </c>
      <c r="AC671" s="259">
        <v>887.34</v>
      </c>
      <c r="AD671" s="259">
        <v>888.08</v>
      </c>
      <c r="AE671" s="259">
        <v>914.1</v>
      </c>
      <c r="AF671" s="259">
        <v>897.14</v>
      </c>
      <c r="AG671" s="259">
        <v>898.01</v>
      </c>
      <c r="AH671" s="259">
        <v>903.35</v>
      </c>
      <c r="AI671" s="259">
        <v>901.74</v>
      </c>
      <c r="AJ671" s="259">
        <v>902.39</v>
      </c>
      <c r="AK671" s="259">
        <v>898.01</v>
      </c>
      <c r="AL671" s="259">
        <v>896.24</v>
      </c>
      <c r="AM671" s="259">
        <v>895.89</v>
      </c>
      <c r="AN671" s="259">
        <v>894.76</v>
      </c>
      <c r="AO671" s="259">
        <v>895.13</v>
      </c>
      <c r="AP671" s="259">
        <v>894.02</v>
      </c>
      <c r="AQ671" s="259">
        <v>897.99</v>
      </c>
      <c r="AR671" s="259">
        <v>901.97</v>
      </c>
      <c r="AS671" s="259">
        <v>899.82</v>
      </c>
      <c r="AT671" s="259">
        <v>904.41</v>
      </c>
      <c r="AU671" s="259">
        <v>900.98</v>
      </c>
      <c r="AV671" s="259">
        <v>886.96</v>
      </c>
      <c r="AW671" s="259">
        <v>883.51</v>
      </c>
      <c r="AX671" s="260">
        <v>861.82</v>
      </c>
      <c r="AY671" s="345">
        <v>194.59</v>
      </c>
      <c r="AZ671" s="261">
        <v>5.3451880000000003</v>
      </c>
      <c r="BA671" s="261">
        <v>0</v>
      </c>
      <c r="BB671" s="269">
        <v>0</v>
      </c>
    </row>
    <row r="672" spans="1:54" s="246" customFormat="1">
      <c r="A672" s="255">
        <v>22</v>
      </c>
      <c r="B672" s="256">
        <f t="shared" si="72"/>
        <v>1061.635188</v>
      </c>
      <c r="C672" s="256">
        <f t="shared" si="72"/>
        <v>1062.115188</v>
      </c>
      <c r="D672" s="256">
        <f t="shared" si="72"/>
        <v>1061.9351879999999</v>
      </c>
      <c r="E672" s="256">
        <f t="shared" si="72"/>
        <v>1062.395188</v>
      </c>
      <c r="F672" s="256">
        <f t="shared" si="72"/>
        <v>1086.315188</v>
      </c>
      <c r="G672" s="256">
        <f t="shared" si="72"/>
        <v>1094.575188</v>
      </c>
      <c r="H672" s="256">
        <f t="shared" si="72"/>
        <v>1093.7451879999999</v>
      </c>
      <c r="I672" s="256">
        <f t="shared" si="72"/>
        <v>1099.9851879999999</v>
      </c>
      <c r="J672" s="256">
        <f t="shared" si="72"/>
        <v>1097.375188</v>
      </c>
      <c r="K672" s="256">
        <f t="shared" si="72"/>
        <v>1096.7751880000001</v>
      </c>
      <c r="L672" s="256">
        <f t="shared" si="72"/>
        <v>1095.585188</v>
      </c>
      <c r="M672" s="256">
        <f t="shared" si="72"/>
        <v>1094.9751879999999</v>
      </c>
      <c r="N672" s="256">
        <f t="shared" si="72"/>
        <v>1094.4951879999999</v>
      </c>
      <c r="O672" s="256">
        <f t="shared" si="72"/>
        <v>1093.7351879999999</v>
      </c>
      <c r="P672" s="256">
        <f t="shared" si="72"/>
        <v>1093.145188</v>
      </c>
      <c r="Q672" s="256">
        <f t="shared" si="72"/>
        <v>1093.815188</v>
      </c>
      <c r="R672" s="256">
        <f t="shared" si="73"/>
        <v>1101.5451880000001</v>
      </c>
      <c r="S672" s="256">
        <f t="shared" si="71"/>
        <v>1100.305188</v>
      </c>
      <c r="T672" s="256">
        <f t="shared" si="71"/>
        <v>1100.5351880000001</v>
      </c>
      <c r="U672" s="256">
        <f t="shared" si="71"/>
        <v>1168.595188</v>
      </c>
      <c r="V672" s="256">
        <f t="shared" si="71"/>
        <v>1179.7051879999999</v>
      </c>
      <c r="W672" s="256">
        <f t="shared" si="71"/>
        <v>1262.865188</v>
      </c>
      <c r="X672" s="256">
        <f t="shared" si="71"/>
        <v>1109.355188</v>
      </c>
      <c r="Y672" s="256">
        <f t="shared" si="71"/>
        <v>1086.345188</v>
      </c>
      <c r="Z672" s="257"/>
      <c r="AA672" s="258">
        <v>861.7</v>
      </c>
      <c r="AB672" s="259">
        <v>862.18</v>
      </c>
      <c r="AC672" s="259">
        <v>862</v>
      </c>
      <c r="AD672" s="259">
        <v>862.46</v>
      </c>
      <c r="AE672" s="259">
        <v>886.38</v>
      </c>
      <c r="AF672" s="259">
        <v>894.64</v>
      </c>
      <c r="AG672" s="259">
        <v>893.81</v>
      </c>
      <c r="AH672" s="259">
        <v>900.05</v>
      </c>
      <c r="AI672" s="259">
        <v>897.44</v>
      </c>
      <c r="AJ672" s="259">
        <v>896.84</v>
      </c>
      <c r="AK672" s="259">
        <v>895.65</v>
      </c>
      <c r="AL672" s="259">
        <v>895.04</v>
      </c>
      <c r="AM672" s="259">
        <v>894.56</v>
      </c>
      <c r="AN672" s="259">
        <v>893.8</v>
      </c>
      <c r="AO672" s="259">
        <v>893.21</v>
      </c>
      <c r="AP672" s="259">
        <v>893.88</v>
      </c>
      <c r="AQ672" s="259">
        <v>901.61</v>
      </c>
      <c r="AR672" s="259">
        <v>900.37</v>
      </c>
      <c r="AS672" s="259">
        <v>900.6</v>
      </c>
      <c r="AT672" s="259">
        <v>968.66</v>
      </c>
      <c r="AU672" s="259">
        <v>979.77</v>
      </c>
      <c r="AV672" s="259">
        <v>1062.93</v>
      </c>
      <c r="AW672" s="259">
        <v>909.42</v>
      </c>
      <c r="AX672" s="260">
        <v>886.41</v>
      </c>
      <c r="AY672" s="345">
        <v>194.59</v>
      </c>
      <c r="AZ672" s="261">
        <v>5.3451880000000003</v>
      </c>
      <c r="BA672" s="261">
        <v>0</v>
      </c>
      <c r="BB672" s="269">
        <v>0</v>
      </c>
    </row>
    <row r="673" spans="1:137" s="246" customFormat="1">
      <c r="A673" s="255">
        <v>23</v>
      </c>
      <c r="B673" s="256">
        <f t="shared" si="72"/>
        <v>1076.4651879999999</v>
      </c>
      <c r="C673" s="256">
        <f t="shared" si="72"/>
        <v>1074.905188</v>
      </c>
      <c r="D673" s="256">
        <f t="shared" si="72"/>
        <v>1062.2851880000001</v>
      </c>
      <c r="E673" s="256">
        <f t="shared" si="72"/>
        <v>1057.9151879999999</v>
      </c>
      <c r="F673" s="256">
        <f t="shared" si="72"/>
        <v>1080.355188</v>
      </c>
      <c r="G673" s="256">
        <f t="shared" si="72"/>
        <v>1087.6651879999999</v>
      </c>
      <c r="H673" s="256">
        <f t="shared" si="72"/>
        <v>1099.6951879999999</v>
      </c>
      <c r="I673" s="256">
        <f t="shared" si="72"/>
        <v>1201.845188</v>
      </c>
      <c r="J673" s="256">
        <f t="shared" si="72"/>
        <v>1214.105188</v>
      </c>
      <c r="K673" s="256">
        <f t="shared" si="72"/>
        <v>1233.7751879999998</v>
      </c>
      <c r="L673" s="256">
        <f t="shared" si="72"/>
        <v>1261.105188</v>
      </c>
      <c r="M673" s="256">
        <f t="shared" si="72"/>
        <v>1264.845188</v>
      </c>
      <c r="N673" s="256">
        <f t="shared" si="72"/>
        <v>1250.405188</v>
      </c>
      <c r="O673" s="256">
        <f t="shared" si="72"/>
        <v>1234.5551879999998</v>
      </c>
      <c r="P673" s="256">
        <f t="shared" si="72"/>
        <v>1232.2051879999999</v>
      </c>
      <c r="Q673" s="256">
        <f t="shared" si="72"/>
        <v>1232.815188</v>
      </c>
      <c r="R673" s="256">
        <f t="shared" si="73"/>
        <v>1284.2851879999998</v>
      </c>
      <c r="S673" s="256">
        <f t="shared" si="71"/>
        <v>1258.9851879999999</v>
      </c>
      <c r="T673" s="256">
        <f t="shared" si="71"/>
        <v>1344.125188</v>
      </c>
      <c r="U673" s="256">
        <f t="shared" si="71"/>
        <v>1402.2451879999999</v>
      </c>
      <c r="V673" s="256">
        <f t="shared" si="71"/>
        <v>1323.1951879999999</v>
      </c>
      <c r="W673" s="256">
        <f t="shared" si="71"/>
        <v>1256.7451879999999</v>
      </c>
      <c r="X673" s="256">
        <f t="shared" si="71"/>
        <v>1123.125188</v>
      </c>
      <c r="Y673" s="256">
        <f t="shared" si="71"/>
        <v>1085.2551880000001</v>
      </c>
      <c r="Z673" s="257"/>
      <c r="AA673" s="258">
        <v>876.53</v>
      </c>
      <c r="AB673" s="259">
        <v>874.97</v>
      </c>
      <c r="AC673" s="259">
        <v>862.35</v>
      </c>
      <c r="AD673" s="259">
        <v>857.98</v>
      </c>
      <c r="AE673" s="259">
        <v>880.42</v>
      </c>
      <c r="AF673" s="259">
        <v>887.73</v>
      </c>
      <c r="AG673" s="259">
        <v>899.76</v>
      </c>
      <c r="AH673" s="259">
        <v>1001.9100000000001</v>
      </c>
      <c r="AI673" s="259">
        <v>1014.1700000000001</v>
      </c>
      <c r="AJ673" s="259">
        <v>1033.8399999999999</v>
      </c>
      <c r="AK673" s="259">
        <v>1061.17</v>
      </c>
      <c r="AL673" s="259">
        <v>1064.9100000000001</v>
      </c>
      <c r="AM673" s="259">
        <v>1050.47</v>
      </c>
      <c r="AN673" s="259">
        <v>1034.6199999999999</v>
      </c>
      <c r="AO673" s="259">
        <v>1032.27</v>
      </c>
      <c r="AP673" s="259">
        <v>1032.8800000000001</v>
      </c>
      <c r="AQ673" s="259">
        <v>1084.3499999999999</v>
      </c>
      <c r="AR673" s="259">
        <v>1059.05</v>
      </c>
      <c r="AS673" s="259">
        <v>1144.19</v>
      </c>
      <c r="AT673" s="259">
        <v>1202.31</v>
      </c>
      <c r="AU673" s="259">
        <v>1123.26</v>
      </c>
      <c r="AV673" s="259">
        <v>1056.81</v>
      </c>
      <c r="AW673" s="259">
        <v>923.19</v>
      </c>
      <c r="AX673" s="260">
        <v>885.32</v>
      </c>
      <c r="AY673" s="345">
        <v>194.59</v>
      </c>
      <c r="AZ673" s="261">
        <v>5.3451880000000003</v>
      </c>
      <c r="BA673" s="261">
        <v>0</v>
      </c>
      <c r="BB673" s="269">
        <v>0</v>
      </c>
    </row>
    <row r="674" spans="1:137" s="246" customFormat="1">
      <c r="A674" s="255">
        <v>24</v>
      </c>
      <c r="B674" s="256">
        <f t="shared" si="72"/>
        <v>1085.2951880000001</v>
      </c>
      <c r="C674" s="256">
        <f t="shared" si="72"/>
        <v>1084.2151879999999</v>
      </c>
      <c r="D674" s="256">
        <f t="shared" si="72"/>
        <v>1081.385188</v>
      </c>
      <c r="E674" s="256">
        <f t="shared" si="72"/>
        <v>1079.635188</v>
      </c>
      <c r="F674" s="256">
        <f t="shared" si="72"/>
        <v>1082.335188</v>
      </c>
      <c r="G674" s="256">
        <f t="shared" si="72"/>
        <v>1088.395188</v>
      </c>
      <c r="H674" s="256">
        <f t="shared" si="72"/>
        <v>1095.9151879999999</v>
      </c>
      <c r="I674" s="256">
        <f t="shared" si="72"/>
        <v>1142.4251879999999</v>
      </c>
      <c r="J674" s="256">
        <f t="shared" si="72"/>
        <v>1304.635188</v>
      </c>
      <c r="K674" s="256">
        <f t="shared" si="72"/>
        <v>1355.635188</v>
      </c>
      <c r="L674" s="256">
        <f t="shared" si="72"/>
        <v>1399.8051879999998</v>
      </c>
      <c r="M674" s="256">
        <f t="shared" si="72"/>
        <v>1366.585188</v>
      </c>
      <c r="N674" s="256">
        <f t="shared" si="72"/>
        <v>1361.7751879999998</v>
      </c>
      <c r="O674" s="256">
        <f t="shared" si="72"/>
        <v>1350.6951879999999</v>
      </c>
      <c r="P674" s="256">
        <f t="shared" si="72"/>
        <v>1315.4851879999999</v>
      </c>
      <c r="Q674" s="256">
        <f t="shared" si="72"/>
        <v>1296.7551879999999</v>
      </c>
      <c r="R674" s="256">
        <f t="shared" si="73"/>
        <v>1317.4451879999999</v>
      </c>
      <c r="S674" s="256">
        <f t="shared" si="71"/>
        <v>1309.4751879999999</v>
      </c>
      <c r="T674" s="256">
        <f t="shared" si="71"/>
        <v>1377.1751879999999</v>
      </c>
      <c r="U674" s="256">
        <f t="shared" si="71"/>
        <v>1445.355188</v>
      </c>
      <c r="V674" s="256">
        <f t="shared" si="71"/>
        <v>1365.5451879999998</v>
      </c>
      <c r="W674" s="256">
        <f t="shared" si="71"/>
        <v>1244.825188</v>
      </c>
      <c r="X674" s="256">
        <f t="shared" si="71"/>
        <v>1121.4851879999999</v>
      </c>
      <c r="Y674" s="256">
        <f t="shared" si="71"/>
        <v>1088.105188</v>
      </c>
      <c r="Z674" s="257"/>
      <c r="AA674" s="258">
        <v>885.36</v>
      </c>
      <c r="AB674" s="259">
        <v>884.28</v>
      </c>
      <c r="AC674" s="259">
        <v>881.45</v>
      </c>
      <c r="AD674" s="259">
        <v>879.7</v>
      </c>
      <c r="AE674" s="259">
        <v>882.4</v>
      </c>
      <c r="AF674" s="259">
        <v>888.46</v>
      </c>
      <c r="AG674" s="259">
        <v>895.98</v>
      </c>
      <c r="AH674" s="259">
        <v>942.49</v>
      </c>
      <c r="AI674" s="259">
        <v>1104.7</v>
      </c>
      <c r="AJ674" s="259">
        <v>1155.7</v>
      </c>
      <c r="AK674" s="259">
        <v>1199.8699999999999</v>
      </c>
      <c r="AL674" s="259">
        <v>1166.6500000000001</v>
      </c>
      <c r="AM674" s="259">
        <v>1161.8399999999999</v>
      </c>
      <c r="AN674" s="259">
        <v>1150.76</v>
      </c>
      <c r="AO674" s="259">
        <v>1115.55</v>
      </c>
      <c r="AP674" s="259">
        <v>1096.82</v>
      </c>
      <c r="AQ674" s="259">
        <v>1117.51</v>
      </c>
      <c r="AR674" s="259">
        <v>1109.54</v>
      </c>
      <c r="AS674" s="259">
        <v>1177.24</v>
      </c>
      <c r="AT674" s="259">
        <v>1245.42</v>
      </c>
      <c r="AU674" s="259">
        <v>1165.6099999999999</v>
      </c>
      <c r="AV674" s="259">
        <v>1044.8900000000001</v>
      </c>
      <c r="AW674" s="259">
        <v>921.55</v>
      </c>
      <c r="AX674" s="260">
        <v>888.17</v>
      </c>
      <c r="AY674" s="345">
        <v>194.59</v>
      </c>
      <c r="AZ674" s="261">
        <v>5.3451880000000003</v>
      </c>
      <c r="BA674" s="261">
        <v>0</v>
      </c>
      <c r="BB674" s="269">
        <v>0</v>
      </c>
    </row>
    <row r="675" spans="1:137" s="246" customFormat="1">
      <c r="A675" s="255">
        <v>25</v>
      </c>
      <c r="B675" s="256">
        <f t="shared" si="72"/>
        <v>1087.875188</v>
      </c>
      <c r="C675" s="256">
        <f t="shared" si="72"/>
        <v>1087.085188</v>
      </c>
      <c r="D675" s="256">
        <f t="shared" si="72"/>
        <v>1082.7651880000001</v>
      </c>
      <c r="E675" s="256">
        <f t="shared" si="72"/>
        <v>1082.155188</v>
      </c>
      <c r="F675" s="256">
        <f t="shared" si="72"/>
        <v>1082.5151880000001</v>
      </c>
      <c r="G675" s="256">
        <f t="shared" si="72"/>
        <v>1087.7051879999999</v>
      </c>
      <c r="H675" s="256">
        <f t="shared" si="72"/>
        <v>1092.2651880000001</v>
      </c>
      <c r="I675" s="256">
        <f t="shared" si="72"/>
        <v>1094.885188</v>
      </c>
      <c r="J675" s="256">
        <f t="shared" si="72"/>
        <v>1110.0351880000001</v>
      </c>
      <c r="K675" s="256">
        <f t="shared" si="72"/>
        <v>1262.105188</v>
      </c>
      <c r="L675" s="256">
        <f t="shared" si="72"/>
        <v>1263.7251879999999</v>
      </c>
      <c r="M675" s="256">
        <f t="shared" si="72"/>
        <v>1255.315188</v>
      </c>
      <c r="N675" s="256">
        <f t="shared" si="72"/>
        <v>1243.395188</v>
      </c>
      <c r="O675" s="256">
        <f t="shared" si="72"/>
        <v>1245.125188</v>
      </c>
      <c r="P675" s="256">
        <f t="shared" si="72"/>
        <v>1254.2451879999999</v>
      </c>
      <c r="Q675" s="256">
        <f t="shared" si="72"/>
        <v>1270.075188</v>
      </c>
      <c r="R675" s="256">
        <f t="shared" si="73"/>
        <v>1290.2451879999999</v>
      </c>
      <c r="S675" s="256">
        <f t="shared" si="71"/>
        <v>1340.4351879999999</v>
      </c>
      <c r="T675" s="256">
        <f t="shared" si="71"/>
        <v>1394.135188</v>
      </c>
      <c r="U675" s="256">
        <f t="shared" si="71"/>
        <v>1428.835188</v>
      </c>
      <c r="V675" s="256">
        <f t="shared" si="71"/>
        <v>1319.575188</v>
      </c>
      <c r="W675" s="256">
        <f t="shared" si="71"/>
        <v>1237.6651879999999</v>
      </c>
      <c r="X675" s="256">
        <f t="shared" si="71"/>
        <v>1094.815188</v>
      </c>
      <c r="Y675" s="256">
        <f t="shared" si="71"/>
        <v>1088.095188</v>
      </c>
      <c r="Z675" s="257"/>
      <c r="AA675" s="258">
        <v>887.94</v>
      </c>
      <c r="AB675" s="259">
        <v>887.15</v>
      </c>
      <c r="AC675" s="259">
        <v>882.83</v>
      </c>
      <c r="AD675" s="259">
        <v>882.22</v>
      </c>
      <c r="AE675" s="259">
        <v>882.58</v>
      </c>
      <c r="AF675" s="259">
        <v>887.77</v>
      </c>
      <c r="AG675" s="259">
        <v>892.33</v>
      </c>
      <c r="AH675" s="259">
        <v>894.95</v>
      </c>
      <c r="AI675" s="259">
        <v>910.1</v>
      </c>
      <c r="AJ675" s="259">
        <v>1062.17</v>
      </c>
      <c r="AK675" s="259">
        <v>1063.79</v>
      </c>
      <c r="AL675" s="259">
        <v>1055.3800000000001</v>
      </c>
      <c r="AM675" s="259">
        <v>1043.46</v>
      </c>
      <c r="AN675" s="259">
        <v>1045.19</v>
      </c>
      <c r="AO675" s="259">
        <v>1054.31</v>
      </c>
      <c r="AP675" s="259">
        <v>1070.1400000000001</v>
      </c>
      <c r="AQ675" s="259">
        <v>1090.31</v>
      </c>
      <c r="AR675" s="259">
        <v>1140.5</v>
      </c>
      <c r="AS675" s="259">
        <v>1194.2</v>
      </c>
      <c r="AT675" s="259">
        <v>1228.9000000000001</v>
      </c>
      <c r="AU675" s="259">
        <v>1119.6400000000001</v>
      </c>
      <c r="AV675" s="259">
        <v>1037.73</v>
      </c>
      <c r="AW675" s="259">
        <v>894.88</v>
      </c>
      <c r="AX675" s="260">
        <v>888.16</v>
      </c>
      <c r="AY675" s="345">
        <v>194.59</v>
      </c>
      <c r="AZ675" s="261">
        <v>5.3451880000000003</v>
      </c>
      <c r="BA675" s="261">
        <v>0</v>
      </c>
      <c r="BB675" s="269">
        <v>0</v>
      </c>
    </row>
    <row r="676" spans="1:137" s="246" customFormat="1">
      <c r="A676" s="255">
        <v>26</v>
      </c>
      <c r="B676" s="256">
        <f t="shared" si="72"/>
        <v>1088.095188</v>
      </c>
      <c r="C676" s="256">
        <f t="shared" si="72"/>
        <v>1087.2651880000001</v>
      </c>
      <c r="D676" s="256">
        <f t="shared" si="72"/>
        <v>1086.615188</v>
      </c>
      <c r="E676" s="256">
        <f t="shared" si="72"/>
        <v>1087.7951880000001</v>
      </c>
      <c r="F676" s="256">
        <f t="shared" si="72"/>
        <v>1092.635188</v>
      </c>
      <c r="G676" s="256">
        <f t="shared" si="72"/>
        <v>1096.335188</v>
      </c>
      <c r="H676" s="256">
        <f t="shared" si="72"/>
        <v>1241.9951879999999</v>
      </c>
      <c r="I676" s="256">
        <f t="shared" si="72"/>
        <v>1371.4251879999999</v>
      </c>
      <c r="J676" s="256">
        <f t="shared" si="72"/>
        <v>1480.405188</v>
      </c>
      <c r="K676" s="256">
        <f t="shared" si="72"/>
        <v>1507.905188</v>
      </c>
      <c r="L676" s="256">
        <f t="shared" si="72"/>
        <v>1482.085188</v>
      </c>
      <c r="M676" s="256">
        <f t="shared" si="72"/>
        <v>1478.0551879999998</v>
      </c>
      <c r="N676" s="256">
        <f t="shared" si="72"/>
        <v>1368.5151879999999</v>
      </c>
      <c r="O676" s="256">
        <f t="shared" si="72"/>
        <v>1349.2651879999999</v>
      </c>
      <c r="P676" s="256">
        <f t="shared" si="72"/>
        <v>1340.1951879999999</v>
      </c>
      <c r="Q676" s="256">
        <f t="shared" si="72"/>
        <v>1346.4151879999999</v>
      </c>
      <c r="R676" s="256">
        <f t="shared" si="73"/>
        <v>1388.8051879999998</v>
      </c>
      <c r="S676" s="256">
        <f t="shared" si="71"/>
        <v>1346.365188</v>
      </c>
      <c r="T676" s="256">
        <f t="shared" si="71"/>
        <v>1282.7951879999998</v>
      </c>
      <c r="U676" s="256">
        <f t="shared" si="71"/>
        <v>1350.4251879999999</v>
      </c>
      <c r="V676" s="256">
        <f t="shared" si="71"/>
        <v>1256.845188</v>
      </c>
      <c r="W676" s="256">
        <f t="shared" si="71"/>
        <v>1089.5251880000001</v>
      </c>
      <c r="X676" s="256">
        <f t="shared" si="71"/>
        <v>1120.355188</v>
      </c>
      <c r="Y676" s="256">
        <f t="shared" si="71"/>
        <v>1086.6751879999999</v>
      </c>
      <c r="Z676" s="257"/>
      <c r="AA676" s="258">
        <v>888.16</v>
      </c>
      <c r="AB676" s="259">
        <v>887.33</v>
      </c>
      <c r="AC676" s="259">
        <v>886.68</v>
      </c>
      <c r="AD676" s="259">
        <v>887.86</v>
      </c>
      <c r="AE676" s="259">
        <v>892.7</v>
      </c>
      <c r="AF676" s="259">
        <v>896.4</v>
      </c>
      <c r="AG676" s="259">
        <v>1042.06</v>
      </c>
      <c r="AH676" s="259">
        <v>1171.49</v>
      </c>
      <c r="AI676" s="259">
        <v>1280.47</v>
      </c>
      <c r="AJ676" s="259">
        <v>1307.97</v>
      </c>
      <c r="AK676" s="259">
        <v>1282.1500000000001</v>
      </c>
      <c r="AL676" s="259">
        <v>1278.1199999999999</v>
      </c>
      <c r="AM676" s="259">
        <v>1168.58</v>
      </c>
      <c r="AN676" s="259">
        <v>1149.33</v>
      </c>
      <c r="AO676" s="259">
        <v>1140.26</v>
      </c>
      <c r="AP676" s="259">
        <v>1146.48</v>
      </c>
      <c r="AQ676" s="259">
        <v>1188.8699999999999</v>
      </c>
      <c r="AR676" s="259">
        <v>1146.43</v>
      </c>
      <c r="AS676" s="259">
        <v>1082.8599999999999</v>
      </c>
      <c r="AT676" s="259">
        <v>1150.49</v>
      </c>
      <c r="AU676" s="259">
        <v>1056.9100000000001</v>
      </c>
      <c r="AV676" s="259">
        <v>889.59</v>
      </c>
      <c r="AW676" s="259">
        <v>920.42</v>
      </c>
      <c r="AX676" s="260">
        <v>886.74</v>
      </c>
      <c r="AY676" s="345">
        <v>194.59</v>
      </c>
      <c r="AZ676" s="261">
        <v>5.3451880000000003</v>
      </c>
      <c r="BA676" s="261">
        <v>0</v>
      </c>
      <c r="BB676" s="269">
        <v>0</v>
      </c>
    </row>
    <row r="677" spans="1:137" s="246" customFormat="1">
      <c r="A677" s="255">
        <v>27</v>
      </c>
      <c r="B677" s="256">
        <f t="shared" si="72"/>
        <v>1084.075188</v>
      </c>
      <c r="C677" s="256">
        <f t="shared" si="72"/>
        <v>1079.805188</v>
      </c>
      <c r="D677" s="256">
        <f t="shared" si="72"/>
        <v>1077.7151879999999</v>
      </c>
      <c r="E677" s="256">
        <f t="shared" si="72"/>
        <v>1079.875188</v>
      </c>
      <c r="F677" s="256">
        <f t="shared" si="72"/>
        <v>1089.7851880000001</v>
      </c>
      <c r="G677" s="256">
        <f t="shared" si="72"/>
        <v>1094.875188</v>
      </c>
      <c r="H677" s="256">
        <f t="shared" si="72"/>
        <v>1103.895188</v>
      </c>
      <c r="I677" s="256">
        <f t="shared" si="72"/>
        <v>1311.0351879999998</v>
      </c>
      <c r="J677" s="256">
        <f t="shared" si="72"/>
        <v>1325.2651879999999</v>
      </c>
      <c r="K677" s="256">
        <f t="shared" si="72"/>
        <v>1326.2751879999998</v>
      </c>
      <c r="L677" s="256">
        <f t="shared" si="72"/>
        <v>1294.365188</v>
      </c>
      <c r="M677" s="256">
        <f t="shared" si="72"/>
        <v>1284.2351879999999</v>
      </c>
      <c r="N677" s="256">
        <f t="shared" si="72"/>
        <v>1235.095188</v>
      </c>
      <c r="O677" s="256">
        <f t="shared" si="72"/>
        <v>1222.1251880000002</v>
      </c>
      <c r="P677" s="256">
        <f t="shared" si="72"/>
        <v>1188.085188</v>
      </c>
      <c r="Q677" s="256">
        <f t="shared" si="72"/>
        <v>1177.9751879999999</v>
      </c>
      <c r="R677" s="256">
        <f t="shared" si="73"/>
        <v>1184.9551879999999</v>
      </c>
      <c r="S677" s="256">
        <f t="shared" si="71"/>
        <v>1116.2351879999999</v>
      </c>
      <c r="T677" s="256">
        <f t="shared" si="71"/>
        <v>1283.4651879999999</v>
      </c>
      <c r="U677" s="256">
        <f t="shared" si="71"/>
        <v>1229.7751879999998</v>
      </c>
      <c r="V677" s="256">
        <f t="shared" si="71"/>
        <v>1103.2951880000001</v>
      </c>
      <c r="W677" s="256">
        <f t="shared" si="71"/>
        <v>1088.5051880000001</v>
      </c>
      <c r="X677" s="256">
        <f t="shared" si="71"/>
        <v>1118.4851879999999</v>
      </c>
      <c r="Y677" s="256">
        <f t="shared" si="71"/>
        <v>1082.7051879999999</v>
      </c>
      <c r="Z677" s="257"/>
      <c r="AA677" s="258">
        <v>884.14</v>
      </c>
      <c r="AB677" s="259">
        <v>879.87</v>
      </c>
      <c r="AC677" s="259">
        <v>877.78</v>
      </c>
      <c r="AD677" s="259">
        <v>879.94</v>
      </c>
      <c r="AE677" s="259">
        <v>889.85</v>
      </c>
      <c r="AF677" s="259">
        <v>894.94</v>
      </c>
      <c r="AG677" s="259">
        <v>903.96</v>
      </c>
      <c r="AH677" s="259">
        <v>1111.0999999999999</v>
      </c>
      <c r="AI677" s="259">
        <v>1125.33</v>
      </c>
      <c r="AJ677" s="259">
        <v>1126.3399999999999</v>
      </c>
      <c r="AK677" s="259">
        <v>1094.43</v>
      </c>
      <c r="AL677" s="259">
        <v>1084.3</v>
      </c>
      <c r="AM677" s="259">
        <v>1035.1600000000001</v>
      </c>
      <c r="AN677" s="259">
        <v>1022.1900000000002</v>
      </c>
      <c r="AO677" s="259">
        <v>988.15</v>
      </c>
      <c r="AP677" s="259">
        <v>978.04</v>
      </c>
      <c r="AQ677" s="259">
        <v>985.02</v>
      </c>
      <c r="AR677" s="259">
        <v>916.3</v>
      </c>
      <c r="AS677" s="259">
        <v>1083.53</v>
      </c>
      <c r="AT677" s="259">
        <v>1029.8399999999999</v>
      </c>
      <c r="AU677" s="259">
        <v>903.36</v>
      </c>
      <c r="AV677" s="259">
        <v>888.57</v>
      </c>
      <c r="AW677" s="259">
        <v>918.55</v>
      </c>
      <c r="AX677" s="260">
        <v>882.77</v>
      </c>
      <c r="AY677" s="345">
        <v>194.59</v>
      </c>
      <c r="AZ677" s="261">
        <v>5.3451880000000003</v>
      </c>
      <c r="BA677" s="261">
        <v>0</v>
      </c>
      <c r="BB677" s="269">
        <v>0</v>
      </c>
    </row>
    <row r="678" spans="1:137" s="246" customFormat="1">
      <c r="A678" s="255">
        <v>28</v>
      </c>
      <c r="B678" s="256">
        <f t="shared" si="72"/>
        <v>1080.645188</v>
      </c>
      <c r="C678" s="256">
        <f t="shared" si="72"/>
        <v>1067.345188</v>
      </c>
      <c r="D678" s="256">
        <f t="shared" si="72"/>
        <v>1051.1851879999999</v>
      </c>
      <c r="E678" s="256">
        <f t="shared" si="72"/>
        <v>1064.7451879999999</v>
      </c>
      <c r="F678" s="256">
        <f t="shared" si="72"/>
        <v>1084.625188</v>
      </c>
      <c r="G678" s="256">
        <f t="shared" si="72"/>
        <v>1095.0451880000001</v>
      </c>
      <c r="H678" s="256">
        <f t="shared" si="72"/>
        <v>1093.895188</v>
      </c>
      <c r="I678" s="256">
        <f t="shared" si="72"/>
        <v>1092.825188</v>
      </c>
      <c r="J678" s="256">
        <f t="shared" si="72"/>
        <v>1232.4751879999999</v>
      </c>
      <c r="K678" s="256">
        <f t="shared" si="72"/>
        <v>1250.1651879999999</v>
      </c>
      <c r="L678" s="256">
        <f t="shared" si="72"/>
        <v>1235.875188</v>
      </c>
      <c r="M678" s="256">
        <f t="shared" si="72"/>
        <v>1229.385188</v>
      </c>
      <c r="N678" s="256">
        <f t="shared" si="72"/>
        <v>1224.9251879999999</v>
      </c>
      <c r="O678" s="256">
        <f t="shared" si="72"/>
        <v>1228.4351879999999</v>
      </c>
      <c r="P678" s="256">
        <f t="shared" si="72"/>
        <v>1228.4651879999999</v>
      </c>
      <c r="Q678" s="256">
        <f t="shared" si="72"/>
        <v>1244.5451879999998</v>
      </c>
      <c r="R678" s="256">
        <f t="shared" si="73"/>
        <v>1236.615188</v>
      </c>
      <c r="S678" s="256">
        <f t="shared" si="71"/>
        <v>1125.895188</v>
      </c>
      <c r="T678" s="256">
        <f t="shared" si="71"/>
        <v>1143.405188</v>
      </c>
      <c r="U678" s="256">
        <f t="shared" si="71"/>
        <v>1143.375188</v>
      </c>
      <c r="V678" s="256">
        <f t="shared" si="71"/>
        <v>1089.555188</v>
      </c>
      <c r="W678" s="256">
        <f t="shared" si="71"/>
        <v>1096.2351879999999</v>
      </c>
      <c r="X678" s="256">
        <f t="shared" si="71"/>
        <v>1127.2451879999999</v>
      </c>
      <c r="Y678" s="256">
        <f t="shared" si="71"/>
        <v>1123.5051880000001</v>
      </c>
      <c r="Z678" s="257"/>
      <c r="AA678" s="258">
        <v>880.71</v>
      </c>
      <c r="AB678" s="259">
        <v>867.41</v>
      </c>
      <c r="AC678" s="259">
        <v>851.25</v>
      </c>
      <c r="AD678" s="259">
        <v>864.81</v>
      </c>
      <c r="AE678" s="259">
        <v>884.69</v>
      </c>
      <c r="AF678" s="259">
        <v>895.11</v>
      </c>
      <c r="AG678" s="259">
        <v>893.96</v>
      </c>
      <c r="AH678" s="259">
        <v>892.89</v>
      </c>
      <c r="AI678" s="259">
        <v>1032.54</v>
      </c>
      <c r="AJ678" s="259">
        <v>1050.23</v>
      </c>
      <c r="AK678" s="259">
        <v>1035.94</v>
      </c>
      <c r="AL678" s="259">
        <v>1029.45</v>
      </c>
      <c r="AM678" s="259">
        <v>1024.99</v>
      </c>
      <c r="AN678" s="259">
        <v>1028.5</v>
      </c>
      <c r="AO678" s="259">
        <v>1028.53</v>
      </c>
      <c r="AP678" s="259">
        <v>1044.6099999999999</v>
      </c>
      <c r="AQ678" s="259">
        <v>1036.68</v>
      </c>
      <c r="AR678" s="259">
        <v>925.96</v>
      </c>
      <c r="AS678" s="259">
        <v>943.47</v>
      </c>
      <c r="AT678" s="259">
        <v>943.44</v>
      </c>
      <c r="AU678" s="259">
        <v>889.62</v>
      </c>
      <c r="AV678" s="259">
        <v>896.3</v>
      </c>
      <c r="AW678" s="259">
        <v>927.31</v>
      </c>
      <c r="AX678" s="260">
        <v>923.57</v>
      </c>
      <c r="AY678" s="345">
        <v>194.59</v>
      </c>
      <c r="AZ678" s="261">
        <v>5.3451880000000003</v>
      </c>
      <c r="BA678" s="261">
        <v>0</v>
      </c>
      <c r="BB678" s="269">
        <v>0</v>
      </c>
    </row>
    <row r="679" spans="1:137" s="246" customFormat="1">
      <c r="A679" s="255">
        <v>29</v>
      </c>
      <c r="B679" s="256">
        <f t="shared" si="72"/>
        <v>1151.1951879999999</v>
      </c>
      <c r="C679" s="256">
        <f t="shared" si="72"/>
        <v>1148.405188</v>
      </c>
      <c r="D679" s="256">
        <f t="shared" si="72"/>
        <v>1145.1951879999999</v>
      </c>
      <c r="E679" s="256">
        <f t="shared" si="72"/>
        <v>1149.325188</v>
      </c>
      <c r="F679" s="256">
        <f t="shared" si="72"/>
        <v>1164.5151880000001</v>
      </c>
      <c r="G679" s="256">
        <f t="shared" si="72"/>
        <v>1169.2951880000001</v>
      </c>
      <c r="H679" s="256">
        <f t="shared" si="72"/>
        <v>1171.405188</v>
      </c>
      <c r="I679" s="256">
        <f t="shared" si="72"/>
        <v>1220.1551880000002</v>
      </c>
      <c r="J679" s="256">
        <f t="shared" si="72"/>
        <v>1285.2951879999998</v>
      </c>
      <c r="K679" s="256">
        <f t="shared" si="72"/>
        <v>1276.585188</v>
      </c>
      <c r="L679" s="256">
        <f t="shared" si="72"/>
        <v>1186.565188</v>
      </c>
      <c r="M679" s="256">
        <f t="shared" si="72"/>
        <v>1179.095188</v>
      </c>
      <c r="N679" s="256">
        <f t="shared" si="72"/>
        <v>1177.9151879999999</v>
      </c>
      <c r="O679" s="256">
        <f t="shared" si="72"/>
        <v>1179.4551879999999</v>
      </c>
      <c r="P679" s="256">
        <f t="shared" si="72"/>
        <v>1176.825188</v>
      </c>
      <c r="Q679" s="256">
        <f t="shared" si="72"/>
        <v>1199.055188</v>
      </c>
      <c r="R679" s="256">
        <f t="shared" si="73"/>
        <v>1200.7451879999999</v>
      </c>
      <c r="S679" s="256">
        <f t="shared" si="71"/>
        <v>1212.0151880000001</v>
      </c>
      <c r="T679" s="256">
        <f t="shared" si="71"/>
        <v>1210.9251879999999</v>
      </c>
      <c r="U679" s="256">
        <f t="shared" si="71"/>
        <v>1214.9951879999999</v>
      </c>
      <c r="V679" s="256">
        <f t="shared" si="71"/>
        <v>1170.2051879999999</v>
      </c>
      <c r="W679" s="256">
        <f t="shared" si="71"/>
        <v>1162.9951879999999</v>
      </c>
      <c r="X679" s="256">
        <f t="shared" si="71"/>
        <v>1157.7651880000001</v>
      </c>
      <c r="Y679" s="256">
        <f t="shared" si="71"/>
        <v>1156.405188</v>
      </c>
      <c r="Z679" s="257"/>
      <c r="AA679" s="258">
        <v>951.26</v>
      </c>
      <c r="AB679" s="259">
        <v>948.47</v>
      </c>
      <c r="AC679" s="259">
        <v>945.26</v>
      </c>
      <c r="AD679" s="259">
        <v>949.39</v>
      </c>
      <c r="AE679" s="259">
        <v>964.58</v>
      </c>
      <c r="AF679" s="259">
        <v>969.36</v>
      </c>
      <c r="AG679" s="259">
        <v>971.47</v>
      </c>
      <c r="AH679" s="259">
        <v>1020.2200000000001</v>
      </c>
      <c r="AI679" s="259">
        <v>1085.3599999999999</v>
      </c>
      <c r="AJ679" s="259">
        <v>1076.6500000000001</v>
      </c>
      <c r="AK679" s="259">
        <v>986.63</v>
      </c>
      <c r="AL679" s="259">
        <v>979.16</v>
      </c>
      <c r="AM679" s="259">
        <v>977.98</v>
      </c>
      <c r="AN679" s="259">
        <v>979.52</v>
      </c>
      <c r="AO679" s="259">
        <v>976.89</v>
      </c>
      <c r="AP679" s="259">
        <v>999.12</v>
      </c>
      <c r="AQ679" s="259">
        <v>1000.81</v>
      </c>
      <c r="AR679" s="259">
        <v>1012.08</v>
      </c>
      <c r="AS679" s="259">
        <v>1010.99</v>
      </c>
      <c r="AT679" s="259">
        <v>1015.0599999999998</v>
      </c>
      <c r="AU679" s="259">
        <v>970.27</v>
      </c>
      <c r="AV679" s="259">
        <v>963.06</v>
      </c>
      <c r="AW679" s="259">
        <v>957.83</v>
      </c>
      <c r="AX679" s="260">
        <v>956.47</v>
      </c>
      <c r="AY679" s="345">
        <v>194.59</v>
      </c>
      <c r="AZ679" s="261">
        <v>5.3451880000000003</v>
      </c>
      <c r="BA679" s="261">
        <v>0</v>
      </c>
      <c r="BB679" s="269">
        <v>0</v>
      </c>
    </row>
    <row r="680" spans="1:137" s="246" customFormat="1" ht="13.5" customHeight="1">
      <c r="A680" s="255">
        <v>30</v>
      </c>
      <c r="B680" s="256">
        <f t="shared" si="72"/>
        <v>1151.805188</v>
      </c>
      <c r="C680" s="256">
        <f t="shared" si="72"/>
        <v>1145.2451879999999</v>
      </c>
      <c r="D680" s="256">
        <f t="shared" si="72"/>
        <v>1145.595188</v>
      </c>
      <c r="E680" s="256">
        <f t="shared" si="72"/>
        <v>1139.4251879999999</v>
      </c>
      <c r="F680" s="256">
        <f t="shared" si="72"/>
        <v>1149.595188</v>
      </c>
      <c r="G680" s="256">
        <f t="shared" si="72"/>
        <v>1154.385188</v>
      </c>
      <c r="H680" s="256">
        <f t="shared" si="72"/>
        <v>1170.855188</v>
      </c>
      <c r="I680" s="256">
        <f t="shared" si="72"/>
        <v>1228.4951879999999</v>
      </c>
      <c r="J680" s="256">
        <f t="shared" si="72"/>
        <v>1344.3051879999998</v>
      </c>
      <c r="K680" s="256">
        <f t="shared" si="72"/>
        <v>1347.2151879999999</v>
      </c>
      <c r="L680" s="256">
        <f t="shared" si="72"/>
        <v>1333.4751879999999</v>
      </c>
      <c r="M680" s="256">
        <f t="shared" si="72"/>
        <v>1424.135188</v>
      </c>
      <c r="N680" s="256">
        <f t="shared" si="72"/>
        <v>1385.0251879999998</v>
      </c>
      <c r="O680" s="256">
        <f t="shared" si="72"/>
        <v>1383.605188</v>
      </c>
      <c r="P680" s="256">
        <f t="shared" si="72"/>
        <v>1393.7651879999999</v>
      </c>
      <c r="Q680" s="256">
        <f t="shared" si="72"/>
        <v>1422.605188</v>
      </c>
      <c r="R680" s="256">
        <f t="shared" si="73"/>
        <v>1486.5351879999998</v>
      </c>
      <c r="S680" s="256">
        <f t="shared" si="71"/>
        <v>1423.7151879999999</v>
      </c>
      <c r="T680" s="256">
        <f t="shared" si="71"/>
        <v>1420.135188</v>
      </c>
      <c r="U680" s="256">
        <f t="shared" si="71"/>
        <v>1490.2651879999999</v>
      </c>
      <c r="V680" s="256">
        <f t="shared" si="71"/>
        <v>1437.5151879999999</v>
      </c>
      <c r="W680" s="256">
        <f t="shared" si="71"/>
        <v>1346.065188</v>
      </c>
      <c r="X680" s="256">
        <f t="shared" si="71"/>
        <v>1155.565188</v>
      </c>
      <c r="Y680" s="256">
        <f t="shared" si="71"/>
        <v>1152.815188</v>
      </c>
      <c r="Z680" s="257"/>
      <c r="AA680" s="258">
        <v>951.87</v>
      </c>
      <c r="AB680" s="259">
        <v>945.31</v>
      </c>
      <c r="AC680" s="259">
        <v>945.66</v>
      </c>
      <c r="AD680" s="259">
        <v>939.49</v>
      </c>
      <c r="AE680" s="259">
        <v>949.66</v>
      </c>
      <c r="AF680" s="259">
        <v>954.45</v>
      </c>
      <c r="AG680" s="259">
        <v>970.92</v>
      </c>
      <c r="AH680" s="259">
        <v>1028.56</v>
      </c>
      <c r="AI680" s="259">
        <v>1144.3699999999999</v>
      </c>
      <c r="AJ680" s="259">
        <v>1147.28</v>
      </c>
      <c r="AK680" s="259">
        <v>1133.54</v>
      </c>
      <c r="AL680" s="259">
        <v>1224.2</v>
      </c>
      <c r="AM680" s="259">
        <v>1185.0899999999999</v>
      </c>
      <c r="AN680" s="259">
        <v>1183.67</v>
      </c>
      <c r="AO680" s="259">
        <v>1193.83</v>
      </c>
      <c r="AP680" s="259">
        <v>1222.67</v>
      </c>
      <c r="AQ680" s="259">
        <v>1286.5999999999999</v>
      </c>
      <c r="AR680" s="259">
        <v>1223.78</v>
      </c>
      <c r="AS680" s="259">
        <v>1220.2</v>
      </c>
      <c r="AT680" s="259">
        <v>1290.33</v>
      </c>
      <c r="AU680" s="259">
        <v>1237.58</v>
      </c>
      <c r="AV680" s="259">
        <v>1146.1300000000001</v>
      </c>
      <c r="AW680" s="259">
        <v>955.63</v>
      </c>
      <c r="AX680" s="260">
        <v>952.88</v>
      </c>
      <c r="AY680" s="345">
        <v>194.59</v>
      </c>
      <c r="AZ680" s="261">
        <v>5.3451880000000003</v>
      </c>
      <c r="BA680" s="261">
        <v>0</v>
      </c>
      <c r="BB680" s="269">
        <v>0</v>
      </c>
    </row>
    <row r="681" spans="1:137" s="246" customFormat="1" ht="13.5" thickBot="1">
      <c r="A681" s="263">
        <v>31</v>
      </c>
      <c r="B681" s="256">
        <f t="shared" si="72"/>
        <v>0</v>
      </c>
      <c r="C681" s="256">
        <f t="shared" si="72"/>
        <v>0</v>
      </c>
      <c r="D681" s="256">
        <f t="shared" si="72"/>
        <v>0</v>
      </c>
      <c r="E681" s="256">
        <f t="shared" si="72"/>
        <v>0</v>
      </c>
      <c r="F681" s="256">
        <f t="shared" si="72"/>
        <v>0</v>
      </c>
      <c r="G681" s="256">
        <f t="shared" si="72"/>
        <v>0</v>
      </c>
      <c r="H681" s="256">
        <f t="shared" si="72"/>
        <v>0</v>
      </c>
      <c r="I681" s="256">
        <f t="shared" si="72"/>
        <v>0</v>
      </c>
      <c r="J681" s="256">
        <f t="shared" si="72"/>
        <v>0</v>
      </c>
      <c r="K681" s="256">
        <f t="shared" si="72"/>
        <v>0</v>
      </c>
      <c r="L681" s="256">
        <f t="shared" si="72"/>
        <v>0</v>
      </c>
      <c r="M681" s="256">
        <f t="shared" si="72"/>
        <v>0</v>
      </c>
      <c r="N681" s="256">
        <f t="shared" si="72"/>
        <v>0</v>
      </c>
      <c r="O681" s="256">
        <f t="shared" si="72"/>
        <v>0</v>
      </c>
      <c r="P681" s="256">
        <f t="shared" si="72"/>
        <v>0</v>
      </c>
      <c r="Q681" s="256">
        <f t="shared" si="72"/>
        <v>0</v>
      </c>
      <c r="R681" s="256">
        <f t="shared" si="73"/>
        <v>0</v>
      </c>
      <c r="S681" s="256">
        <f t="shared" si="71"/>
        <v>0</v>
      </c>
      <c r="T681" s="256">
        <f t="shared" si="71"/>
        <v>0</v>
      </c>
      <c r="U681" s="256">
        <f t="shared" si="71"/>
        <v>0</v>
      </c>
      <c r="V681" s="256">
        <f t="shared" si="71"/>
        <v>0</v>
      </c>
      <c r="W681" s="256">
        <f t="shared" si="71"/>
        <v>0</v>
      </c>
      <c r="X681" s="256">
        <f t="shared" si="71"/>
        <v>0</v>
      </c>
      <c r="Y681" s="256">
        <f t="shared" si="71"/>
        <v>0</v>
      </c>
      <c r="Z681" s="257"/>
      <c r="AA681" s="264">
        <v>0</v>
      </c>
      <c r="AB681" s="265">
        <v>0</v>
      </c>
      <c r="AC681" s="265">
        <v>0</v>
      </c>
      <c r="AD681" s="265">
        <v>0</v>
      </c>
      <c r="AE681" s="265">
        <v>0</v>
      </c>
      <c r="AF681" s="265">
        <v>0</v>
      </c>
      <c r="AG681" s="265">
        <v>0</v>
      </c>
      <c r="AH681" s="265">
        <v>0</v>
      </c>
      <c r="AI681" s="265">
        <v>0</v>
      </c>
      <c r="AJ681" s="265">
        <v>0</v>
      </c>
      <c r="AK681" s="265">
        <v>0</v>
      </c>
      <c r="AL681" s="265">
        <v>0</v>
      </c>
      <c r="AM681" s="265">
        <v>0</v>
      </c>
      <c r="AN681" s="265">
        <v>0</v>
      </c>
      <c r="AO681" s="265">
        <v>0</v>
      </c>
      <c r="AP681" s="265">
        <v>0</v>
      </c>
      <c r="AQ681" s="265">
        <v>0</v>
      </c>
      <c r="AR681" s="265">
        <v>0</v>
      </c>
      <c r="AS681" s="265">
        <v>0</v>
      </c>
      <c r="AT681" s="265">
        <v>0</v>
      </c>
      <c r="AU681" s="265">
        <v>0</v>
      </c>
      <c r="AV681" s="265">
        <v>0</v>
      </c>
      <c r="AW681" s="265">
        <v>0</v>
      </c>
      <c r="AX681" s="266">
        <v>0</v>
      </c>
      <c r="AY681" s="346">
        <v>0</v>
      </c>
      <c r="AZ681" s="267">
        <v>0</v>
      </c>
      <c r="BA681" s="267"/>
      <c r="BB681" s="270"/>
    </row>
    <row r="682" spans="1:137" s="246" customFormat="1">
      <c r="A682" s="273"/>
      <c r="B682" s="274"/>
      <c r="C682" s="274"/>
      <c r="D682" s="274"/>
      <c r="E682" s="274"/>
      <c r="F682" s="274"/>
      <c r="G682" s="274"/>
      <c r="H682" s="274"/>
      <c r="I682" s="274"/>
      <c r="J682" s="274"/>
      <c r="K682" s="274"/>
      <c r="L682" s="274"/>
      <c r="M682" s="274"/>
      <c r="N682" s="274"/>
      <c r="O682" s="274"/>
      <c r="P682" s="274"/>
      <c r="Q682" s="274"/>
      <c r="R682" s="274"/>
      <c r="S682" s="274"/>
      <c r="T682" s="274"/>
      <c r="U682" s="274"/>
      <c r="V682" s="274"/>
      <c r="W682" s="274"/>
      <c r="X682" s="274"/>
      <c r="Y682" s="274"/>
      <c r="Z682" s="257"/>
      <c r="AA682" s="275"/>
      <c r="AB682" s="275"/>
      <c r="AC682" s="275"/>
      <c r="AD682" s="275"/>
      <c r="AE682" s="275"/>
      <c r="AF682" s="275"/>
      <c r="AG682" s="275"/>
      <c r="AH682" s="275"/>
      <c r="AI682" s="275"/>
      <c r="AJ682" s="275"/>
      <c r="AK682" s="275"/>
      <c r="AL682" s="275"/>
      <c r="AM682" s="275"/>
      <c r="AN682" s="275"/>
      <c r="AO682" s="275"/>
      <c r="AP682" s="275"/>
      <c r="AQ682" s="275"/>
      <c r="AR682" s="275"/>
      <c r="AS682" s="275"/>
      <c r="AT682" s="275"/>
      <c r="AU682" s="275"/>
      <c r="AV682" s="275"/>
      <c r="AW682" s="275"/>
      <c r="AX682" s="275"/>
      <c r="AY682" s="276"/>
      <c r="AZ682" s="277"/>
      <c r="BA682" s="277"/>
      <c r="BB682" s="276"/>
    </row>
    <row r="683" spans="1:137" s="246" customFormat="1" ht="13.5" thickBot="1">
      <c r="A683" s="273"/>
      <c r="B683" s="274"/>
      <c r="C683" s="274"/>
      <c r="D683" s="274"/>
      <c r="E683" s="274"/>
      <c r="F683" s="274"/>
      <c r="G683" s="274"/>
      <c r="H683" s="274"/>
      <c r="I683" s="274"/>
      <c r="J683" s="274"/>
      <c r="K683" s="274"/>
      <c r="L683" s="274"/>
      <c r="M683" s="274"/>
      <c r="N683" s="274"/>
      <c r="O683" s="274"/>
      <c r="P683" s="274"/>
      <c r="Q683" s="274"/>
      <c r="R683" s="274"/>
      <c r="S683" s="274"/>
      <c r="T683" s="274"/>
      <c r="U683" s="274"/>
      <c r="V683" s="274"/>
      <c r="W683" s="274"/>
      <c r="X683" s="274"/>
      <c r="Y683" s="274"/>
      <c r="Z683" s="257"/>
      <c r="AA683" s="275"/>
      <c r="AB683" s="275"/>
      <c r="AC683" s="275"/>
      <c r="AD683" s="275"/>
      <c r="AE683" s="275"/>
      <c r="AF683" s="275"/>
      <c r="AG683" s="275"/>
      <c r="AH683" s="275"/>
      <c r="AI683" s="275"/>
      <c r="AJ683" s="275"/>
      <c r="AK683" s="275"/>
      <c r="AL683" s="275"/>
      <c r="AM683" s="275"/>
      <c r="AN683" s="275"/>
      <c r="AO683" s="275"/>
      <c r="AP683" s="275"/>
      <c r="AQ683" s="275"/>
      <c r="AR683" s="275"/>
      <c r="AS683" s="275"/>
      <c r="AT683" s="275"/>
      <c r="AU683" s="275"/>
      <c r="AV683" s="275"/>
      <c r="AW683" s="275"/>
      <c r="AX683" s="275"/>
      <c r="AY683" s="276"/>
      <c r="AZ683" s="277"/>
      <c r="BA683" s="277"/>
      <c r="BB683" s="276"/>
    </row>
    <row r="684" spans="1:137" s="3" customFormat="1" ht="36.75" customHeight="1">
      <c r="A684" s="440" t="s">
        <v>2</v>
      </c>
      <c r="B684" s="442" t="s">
        <v>130</v>
      </c>
      <c r="C684" s="442"/>
      <c r="D684" s="442"/>
      <c r="E684" s="442"/>
      <c r="F684" s="442"/>
      <c r="G684" s="442"/>
      <c r="H684" s="442"/>
      <c r="I684" s="442"/>
      <c r="J684" s="442"/>
      <c r="K684" s="442"/>
      <c r="L684" s="442"/>
      <c r="M684" s="442"/>
      <c r="N684" s="442"/>
      <c r="O684" s="442"/>
      <c r="P684" s="442"/>
      <c r="Q684" s="442"/>
      <c r="R684" s="442"/>
      <c r="S684" s="442"/>
      <c r="T684" s="442"/>
      <c r="U684" s="442"/>
      <c r="V684" s="442"/>
      <c r="W684" s="442"/>
      <c r="X684" s="442"/>
      <c r="Y684" s="443"/>
      <c r="Z684" s="4"/>
      <c r="AA684" s="455" t="s">
        <v>90</v>
      </c>
      <c r="AB684" s="456"/>
      <c r="AC684" s="456"/>
      <c r="AD684" s="456"/>
      <c r="AE684" s="456"/>
      <c r="AF684" s="456"/>
      <c r="AG684" s="456"/>
      <c r="AH684" s="456"/>
      <c r="AI684" s="456"/>
      <c r="AJ684" s="456"/>
      <c r="AK684" s="456"/>
      <c r="AL684" s="456"/>
      <c r="AM684" s="456"/>
      <c r="AN684" s="456"/>
      <c r="AO684" s="456"/>
      <c r="AP684" s="456"/>
      <c r="AQ684" s="456"/>
      <c r="AR684" s="456"/>
      <c r="AS684" s="456"/>
      <c r="AT684" s="456"/>
      <c r="AU684" s="456"/>
      <c r="AV684" s="456"/>
      <c r="AW684" s="456"/>
      <c r="AX684" s="564"/>
      <c r="AY684" s="576"/>
      <c r="AZ684" s="5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8"/>
      <c r="DJ684" s="8"/>
      <c r="DK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8"/>
      <c r="EG684" s="8"/>
    </row>
    <row r="685" spans="1:137" ht="42" customHeight="1">
      <c r="A685" s="441"/>
      <c r="B685" s="48" t="s">
        <v>4</v>
      </c>
      <c r="C685" s="48" t="s">
        <v>5</v>
      </c>
      <c r="D685" s="48" t="s">
        <v>6</v>
      </c>
      <c r="E685" s="48" t="s">
        <v>7</v>
      </c>
      <c r="F685" s="48" t="s">
        <v>8</v>
      </c>
      <c r="G685" s="48" t="s">
        <v>9</v>
      </c>
      <c r="H685" s="48" t="s">
        <v>10</v>
      </c>
      <c r="I685" s="48" t="s">
        <v>11</v>
      </c>
      <c r="J685" s="48" t="s">
        <v>12</v>
      </c>
      <c r="K685" s="48" t="s">
        <v>13</v>
      </c>
      <c r="L685" s="48" t="s">
        <v>14</v>
      </c>
      <c r="M685" s="48" t="s">
        <v>15</v>
      </c>
      <c r="N685" s="48" t="s">
        <v>16</v>
      </c>
      <c r="O685" s="48" t="s">
        <v>17</v>
      </c>
      <c r="P685" s="48" t="s">
        <v>18</v>
      </c>
      <c r="Q685" s="48" t="s">
        <v>19</v>
      </c>
      <c r="R685" s="48" t="s">
        <v>20</v>
      </c>
      <c r="S685" s="48" t="s">
        <v>21</v>
      </c>
      <c r="T685" s="48" t="s">
        <v>22</v>
      </c>
      <c r="U685" s="48" t="s">
        <v>23</v>
      </c>
      <c r="V685" s="48" t="s">
        <v>24</v>
      </c>
      <c r="W685" s="48" t="s">
        <v>25</v>
      </c>
      <c r="X685" s="48" t="s">
        <v>26</v>
      </c>
      <c r="Y685" s="49" t="s">
        <v>27</v>
      </c>
      <c r="AA685" s="60" t="s">
        <v>4</v>
      </c>
      <c r="AB685" s="61" t="s">
        <v>5</v>
      </c>
      <c r="AC685" s="61" t="s">
        <v>6</v>
      </c>
      <c r="AD685" s="61" t="s">
        <v>7</v>
      </c>
      <c r="AE685" s="61" t="s">
        <v>8</v>
      </c>
      <c r="AF685" s="61" t="s">
        <v>9</v>
      </c>
      <c r="AG685" s="61" t="s">
        <v>10</v>
      </c>
      <c r="AH685" s="61" t="s">
        <v>11</v>
      </c>
      <c r="AI685" s="61" t="s">
        <v>12</v>
      </c>
      <c r="AJ685" s="61" t="s">
        <v>13</v>
      </c>
      <c r="AK685" s="61" t="s">
        <v>14</v>
      </c>
      <c r="AL685" s="61" t="s">
        <v>15</v>
      </c>
      <c r="AM685" s="61" t="s">
        <v>16</v>
      </c>
      <c r="AN685" s="61" t="s">
        <v>17</v>
      </c>
      <c r="AO685" s="61" t="s">
        <v>18</v>
      </c>
      <c r="AP685" s="61" t="s">
        <v>19</v>
      </c>
      <c r="AQ685" s="61" t="s">
        <v>20</v>
      </c>
      <c r="AR685" s="61" t="s">
        <v>21</v>
      </c>
      <c r="AS685" s="61" t="s">
        <v>22</v>
      </c>
      <c r="AT685" s="61" t="s">
        <v>23</v>
      </c>
      <c r="AU685" s="61" t="s">
        <v>24</v>
      </c>
      <c r="AV685" s="61" t="s">
        <v>25</v>
      </c>
      <c r="AW685" s="61" t="s">
        <v>26</v>
      </c>
      <c r="AX685" s="157" t="s">
        <v>27</v>
      </c>
      <c r="AY685" s="577"/>
      <c r="AZ685" s="196"/>
    </row>
    <row r="686" spans="1:137" s="173" customFormat="1" ht="16.149999999999999" customHeight="1">
      <c r="A686" s="452" t="s">
        <v>222</v>
      </c>
      <c r="B686" s="453"/>
      <c r="C686" s="453"/>
      <c r="D686" s="453"/>
      <c r="E686" s="453"/>
      <c r="F686" s="453"/>
      <c r="G686" s="453"/>
      <c r="H686" s="453"/>
      <c r="I686" s="453"/>
      <c r="J686" s="453"/>
      <c r="K686" s="453"/>
      <c r="L686" s="453"/>
      <c r="M686" s="453"/>
      <c r="N686" s="453"/>
      <c r="O686" s="453"/>
      <c r="P686" s="453"/>
      <c r="Q686" s="453"/>
      <c r="R686" s="453"/>
      <c r="S686" s="453"/>
      <c r="T686" s="453"/>
      <c r="U686" s="453"/>
      <c r="V686" s="453"/>
      <c r="W686" s="453"/>
      <c r="X686" s="453"/>
      <c r="Y686" s="454"/>
      <c r="AA686" s="452">
        <v>2</v>
      </c>
      <c r="AB686" s="453"/>
      <c r="AC686" s="453"/>
      <c r="AD686" s="453"/>
      <c r="AE686" s="453"/>
      <c r="AF686" s="453"/>
      <c r="AG686" s="453"/>
      <c r="AH686" s="453"/>
      <c r="AI686" s="453"/>
      <c r="AJ686" s="453"/>
      <c r="AK686" s="453"/>
      <c r="AL686" s="453"/>
      <c r="AM686" s="453"/>
      <c r="AN686" s="453"/>
      <c r="AO686" s="453"/>
      <c r="AP686" s="453"/>
      <c r="AQ686" s="453"/>
      <c r="AR686" s="453"/>
      <c r="AS686" s="453"/>
      <c r="AT686" s="453"/>
      <c r="AU686" s="453"/>
      <c r="AV686" s="453"/>
      <c r="AW686" s="453"/>
      <c r="AX686" s="454"/>
      <c r="AY686" s="356"/>
      <c r="AZ686" s="179"/>
      <c r="BA686" s="171"/>
    </row>
    <row r="687" spans="1:137">
      <c r="A687" s="47">
        <v>1</v>
      </c>
      <c r="B687" s="170">
        <f>AA687+$AY687</f>
        <v>0</v>
      </c>
      <c r="C687" s="170">
        <f t="shared" ref="C687:R702" si="74">AB687+$AY687</f>
        <v>0</v>
      </c>
      <c r="D687" s="170">
        <f t="shared" si="74"/>
        <v>0</v>
      </c>
      <c r="E687" s="170">
        <f t="shared" si="74"/>
        <v>11.98</v>
      </c>
      <c r="F687" s="170">
        <f t="shared" si="74"/>
        <v>20.41</v>
      </c>
      <c r="G687" s="170">
        <f t="shared" si="74"/>
        <v>142.54</v>
      </c>
      <c r="H687" s="170">
        <f t="shared" si="74"/>
        <v>2.2799999999999998</v>
      </c>
      <c r="I687" s="170">
        <f t="shared" si="74"/>
        <v>0</v>
      </c>
      <c r="J687" s="170">
        <f t="shared" si="74"/>
        <v>0</v>
      </c>
      <c r="K687" s="170">
        <f t="shared" si="74"/>
        <v>0</v>
      </c>
      <c r="L687" s="170">
        <f t="shared" si="74"/>
        <v>0</v>
      </c>
      <c r="M687" s="170">
        <f t="shared" si="74"/>
        <v>0</v>
      </c>
      <c r="N687" s="170">
        <f t="shared" si="74"/>
        <v>0</v>
      </c>
      <c r="O687" s="170">
        <f t="shared" si="74"/>
        <v>129.28</v>
      </c>
      <c r="P687" s="170">
        <f t="shared" si="74"/>
        <v>67.569999999999993</v>
      </c>
      <c r="Q687" s="170">
        <f t="shared" si="74"/>
        <v>0</v>
      </c>
      <c r="R687" s="170">
        <f t="shared" si="74"/>
        <v>21.82</v>
      </c>
      <c r="S687" s="170">
        <f t="shared" ref="S687:Y717" si="75">AR687+$AY687</f>
        <v>0</v>
      </c>
      <c r="T687" s="170">
        <f t="shared" si="75"/>
        <v>0</v>
      </c>
      <c r="U687" s="170">
        <f t="shared" si="75"/>
        <v>138.31</v>
      </c>
      <c r="V687" s="170">
        <f t="shared" si="75"/>
        <v>0</v>
      </c>
      <c r="W687" s="170">
        <f t="shared" si="75"/>
        <v>0</v>
      </c>
      <c r="X687" s="170">
        <f t="shared" si="75"/>
        <v>0</v>
      </c>
      <c r="Y687" s="170">
        <f t="shared" si="75"/>
        <v>0</v>
      </c>
      <c r="Z687" s="37"/>
      <c r="AA687" s="218">
        <v>0</v>
      </c>
      <c r="AB687" s="219">
        <v>0</v>
      </c>
      <c r="AC687" s="219">
        <v>0</v>
      </c>
      <c r="AD687" s="219">
        <v>11.98</v>
      </c>
      <c r="AE687" s="219">
        <v>20.41</v>
      </c>
      <c r="AF687" s="219">
        <v>142.54</v>
      </c>
      <c r="AG687" s="219">
        <v>2.2799999999999998</v>
      </c>
      <c r="AH687" s="219">
        <v>0</v>
      </c>
      <c r="AI687" s="219">
        <v>0</v>
      </c>
      <c r="AJ687" s="219">
        <v>0</v>
      </c>
      <c r="AK687" s="219">
        <v>0</v>
      </c>
      <c r="AL687" s="219">
        <v>0</v>
      </c>
      <c r="AM687" s="219">
        <v>0</v>
      </c>
      <c r="AN687" s="219">
        <v>129.28</v>
      </c>
      <c r="AO687" s="219">
        <v>67.569999999999993</v>
      </c>
      <c r="AP687" s="219">
        <v>0</v>
      </c>
      <c r="AQ687" s="219">
        <v>21.82</v>
      </c>
      <c r="AR687" s="219">
        <v>0</v>
      </c>
      <c r="AS687" s="219">
        <v>0</v>
      </c>
      <c r="AT687" s="219">
        <v>138.31</v>
      </c>
      <c r="AU687" s="219">
        <v>0</v>
      </c>
      <c r="AV687" s="219">
        <v>0</v>
      </c>
      <c r="AW687" s="219">
        <v>0</v>
      </c>
      <c r="AX687" s="225">
        <v>0</v>
      </c>
      <c r="AY687" s="354"/>
      <c r="AZ687" s="35"/>
    </row>
    <row r="688" spans="1:137">
      <c r="A688" s="47">
        <v>2</v>
      </c>
      <c r="B688" s="170">
        <f t="shared" ref="B688:Q717" si="76">AA688+$AY688</f>
        <v>0</v>
      </c>
      <c r="C688" s="170">
        <f t="shared" si="74"/>
        <v>0</v>
      </c>
      <c r="D688" s="170">
        <f t="shared" si="74"/>
        <v>0</v>
      </c>
      <c r="E688" s="170">
        <f t="shared" si="74"/>
        <v>0</v>
      </c>
      <c r="F688" s="170">
        <f t="shared" si="74"/>
        <v>17.89</v>
      </c>
      <c r="G688" s="170">
        <f t="shared" si="74"/>
        <v>48.13</v>
      </c>
      <c r="H688" s="170">
        <f t="shared" si="74"/>
        <v>0</v>
      </c>
      <c r="I688" s="170">
        <f t="shared" si="74"/>
        <v>0</v>
      </c>
      <c r="J688" s="170">
        <f t="shared" si="74"/>
        <v>11.18</v>
      </c>
      <c r="K688" s="170">
        <f t="shared" si="74"/>
        <v>5.77</v>
      </c>
      <c r="L688" s="170">
        <f t="shared" si="74"/>
        <v>9.7200000000000006</v>
      </c>
      <c r="M688" s="170">
        <f t="shared" si="74"/>
        <v>0</v>
      </c>
      <c r="N688" s="170">
        <f t="shared" si="74"/>
        <v>8.6</v>
      </c>
      <c r="O688" s="170">
        <f t="shared" si="74"/>
        <v>7.71</v>
      </c>
      <c r="P688" s="170">
        <f t="shared" si="74"/>
        <v>9.5299999999999994</v>
      </c>
      <c r="Q688" s="170">
        <f t="shared" si="74"/>
        <v>10.77</v>
      </c>
      <c r="R688" s="170">
        <f t="shared" si="74"/>
        <v>49.96</v>
      </c>
      <c r="S688" s="170">
        <f t="shared" si="75"/>
        <v>121.38</v>
      </c>
      <c r="T688" s="170">
        <f t="shared" si="75"/>
        <v>6.08</v>
      </c>
      <c r="U688" s="170">
        <f t="shared" si="75"/>
        <v>0</v>
      </c>
      <c r="V688" s="170">
        <f t="shared" si="75"/>
        <v>0</v>
      </c>
      <c r="W688" s="170">
        <f t="shared" si="75"/>
        <v>0</v>
      </c>
      <c r="X688" s="170">
        <f t="shared" si="75"/>
        <v>0</v>
      </c>
      <c r="Y688" s="170">
        <f t="shared" si="75"/>
        <v>0</v>
      </c>
      <c r="Z688" s="37"/>
      <c r="AA688" s="221">
        <v>0</v>
      </c>
      <c r="AB688" s="219">
        <v>0</v>
      </c>
      <c r="AC688" s="219">
        <v>0</v>
      </c>
      <c r="AD688" s="219">
        <v>0</v>
      </c>
      <c r="AE688" s="219">
        <v>17.89</v>
      </c>
      <c r="AF688" s="219">
        <v>48.13</v>
      </c>
      <c r="AG688" s="219">
        <v>0</v>
      </c>
      <c r="AH688" s="219">
        <v>0</v>
      </c>
      <c r="AI688" s="219">
        <v>11.18</v>
      </c>
      <c r="AJ688" s="219">
        <v>5.77</v>
      </c>
      <c r="AK688" s="219">
        <v>9.7200000000000006</v>
      </c>
      <c r="AL688" s="219">
        <v>0</v>
      </c>
      <c r="AM688" s="219">
        <v>8.6</v>
      </c>
      <c r="AN688" s="219">
        <v>7.71</v>
      </c>
      <c r="AO688" s="219">
        <v>9.5299999999999994</v>
      </c>
      <c r="AP688" s="219">
        <v>10.77</v>
      </c>
      <c r="AQ688" s="219">
        <v>49.96</v>
      </c>
      <c r="AR688" s="219">
        <v>121.38</v>
      </c>
      <c r="AS688" s="219">
        <v>6.08</v>
      </c>
      <c r="AT688" s="219">
        <v>0</v>
      </c>
      <c r="AU688" s="219">
        <v>0</v>
      </c>
      <c r="AV688" s="219">
        <v>0</v>
      </c>
      <c r="AW688" s="219">
        <v>0</v>
      </c>
      <c r="AX688" s="225">
        <v>0</v>
      </c>
      <c r="AY688" s="355"/>
      <c r="AZ688" s="35"/>
    </row>
    <row r="689" spans="1:52">
      <c r="A689" s="47">
        <v>3</v>
      </c>
      <c r="B689" s="170">
        <f t="shared" si="76"/>
        <v>4</v>
      </c>
      <c r="C689" s="170">
        <f t="shared" si="74"/>
        <v>0</v>
      </c>
      <c r="D689" s="170">
        <f t="shared" si="74"/>
        <v>0</v>
      </c>
      <c r="E689" s="170">
        <f t="shared" si="74"/>
        <v>0</v>
      </c>
      <c r="F689" s="170">
        <f t="shared" si="74"/>
        <v>0</v>
      </c>
      <c r="G689" s="170">
        <f t="shared" si="74"/>
        <v>12.69</v>
      </c>
      <c r="H689" s="170">
        <f t="shared" si="74"/>
        <v>101.99</v>
      </c>
      <c r="I689" s="170">
        <f t="shared" si="74"/>
        <v>97</v>
      </c>
      <c r="J689" s="170">
        <f t="shared" si="74"/>
        <v>32.159999999999997</v>
      </c>
      <c r="K689" s="170">
        <f t="shared" si="74"/>
        <v>0</v>
      </c>
      <c r="L689" s="170">
        <f t="shared" si="74"/>
        <v>0</v>
      </c>
      <c r="M689" s="170">
        <f t="shared" si="74"/>
        <v>0</v>
      </c>
      <c r="N689" s="170">
        <f t="shared" si="74"/>
        <v>0.52</v>
      </c>
      <c r="O689" s="170">
        <f t="shared" si="74"/>
        <v>0</v>
      </c>
      <c r="P689" s="170">
        <f t="shared" si="74"/>
        <v>0</v>
      </c>
      <c r="Q689" s="170">
        <f t="shared" si="74"/>
        <v>5.08</v>
      </c>
      <c r="R689" s="170">
        <f t="shared" si="74"/>
        <v>69.97</v>
      </c>
      <c r="S689" s="170">
        <f t="shared" si="75"/>
        <v>114.26</v>
      </c>
      <c r="T689" s="170">
        <f t="shared" si="75"/>
        <v>89.37</v>
      </c>
      <c r="U689" s="170">
        <f t="shared" si="75"/>
        <v>0</v>
      </c>
      <c r="V689" s="170">
        <f t="shared" si="75"/>
        <v>0</v>
      </c>
      <c r="W689" s="170">
        <f t="shared" si="75"/>
        <v>0</v>
      </c>
      <c r="X689" s="170">
        <f t="shared" si="75"/>
        <v>0</v>
      </c>
      <c r="Y689" s="170">
        <f t="shared" si="75"/>
        <v>0</v>
      </c>
      <c r="Z689" s="37"/>
      <c r="AA689" s="221">
        <v>4</v>
      </c>
      <c r="AB689" s="219">
        <v>0</v>
      </c>
      <c r="AC689" s="219">
        <v>0</v>
      </c>
      <c r="AD689" s="219">
        <v>0</v>
      </c>
      <c r="AE689" s="219">
        <v>0</v>
      </c>
      <c r="AF689" s="219">
        <v>12.69</v>
      </c>
      <c r="AG689" s="219">
        <v>101.99</v>
      </c>
      <c r="AH689" s="219">
        <v>97</v>
      </c>
      <c r="AI689" s="219">
        <v>32.159999999999997</v>
      </c>
      <c r="AJ689" s="219">
        <v>0</v>
      </c>
      <c r="AK689" s="219">
        <v>0</v>
      </c>
      <c r="AL689" s="219">
        <v>0</v>
      </c>
      <c r="AM689" s="219">
        <v>0.52</v>
      </c>
      <c r="AN689" s="219">
        <v>0</v>
      </c>
      <c r="AO689" s="219">
        <v>0</v>
      </c>
      <c r="AP689" s="219">
        <v>5.08</v>
      </c>
      <c r="AQ689" s="219">
        <v>69.97</v>
      </c>
      <c r="AR689" s="219">
        <v>114.26</v>
      </c>
      <c r="AS689" s="219">
        <v>89.37</v>
      </c>
      <c r="AT689" s="219">
        <v>0</v>
      </c>
      <c r="AU689" s="219">
        <v>0</v>
      </c>
      <c r="AV689" s="219">
        <v>0</v>
      </c>
      <c r="AW689" s="219">
        <v>0</v>
      </c>
      <c r="AX689" s="225">
        <v>0</v>
      </c>
      <c r="AY689" s="355"/>
      <c r="AZ689" s="35"/>
    </row>
    <row r="690" spans="1:52">
      <c r="A690" s="47">
        <v>4</v>
      </c>
      <c r="B690" s="170">
        <f t="shared" si="76"/>
        <v>0</v>
      </c>
      <c r="C690" s="170">
        <f t="shared" si="74"/>
        <v>0</v>
      </c>
      <c r="D690" s="170">
        <f t="shared" si="74"/>
        <v>0</v>
      </c>
      <c r="E690" s="170">
        <f t="shared" si="74"/>
        <v>0</v>
      </c>
      <c r="F690" s="170">
        <f t="shared" si="74"/>
        <v>0</v>
      </c>
      <c r="G690" s="170">
        <f t="shared" si="74"/>
        <v>0</v>
      </c>
      <c r="H690" s="170">
        <f t="shared" si="74"/>
        <v>0</v>
      </c>
      <c r="I690" s="170">
        <f t="shared" si="74"/>
        <v>0</v>
      </c>
      <c r="J690" s="170">
        <f t="shared" si="74"/>
        <v>6.16</v>
      </c>
      <c r="K690" s="170">
        <f t="shared" si="74"/>
        <v>0</v>
      </c>
      <c r="L690" s="170">
        <f t="shared" si="74"/>
        <v>0</v>
      </c>
      <c r="M690" s="170">
        <f t="shared" si="74"/>
        <v>0</v>
      </c>
      <c r="N690" s="170">
        <f t="shared" si="74"/>
        <v>5.76</v>
      </c>
      <c r="O690" s="170">
        <f t="shared" si="74"/>
        <v>0</v>
      </c>
      <c r="P690" s="170">
        <f t="shared" si="74"/>
        <v>0</v>
      </c>
      <c r="Q690" s="170">
        <f t="shared" si="74"/>
        <v>0</v>
      </c>
      <c r="R690" s="170">
        <f t="shared" si="74"/>
        <v>0</v>
      </c>
      <c r="S690" s="170">
        <f t="shared" si="75"/>
        <v>0</v>
      </c>
      <c r="T690" s="170">
        <f t="shared" si="75"/>
        <v>8.14</v>
      </c>
      <c r="U690" s="170">
        <f t="shared" si="75"/>
        <v>0</v>
      </c>
      <c r="V690" s="170">
        <f t="shared" si="75"/>
        <v>0</v>
      </c>
      <c r="W690" s="170">
        <f t="shared" si="75"/>
        <v>0</v>
      </c>
      <c r="X690" s="170">
        <f t="shared" si="75"/>
        <v>0</v>
      </c>
      <c r="Y690" s="170">
        <f t="shared" si="75"/>
        <v>0</v>
      </c>
      <c r="Z690" s="37"/>
      <c r="AA690" s="221">
        <v>0</v>
      </c>
      <c r="AB690" s="219">
        <v>0</v>
      </c>
      <c r="AC690" s="219">
        <v>0</v>
      </c>
      <c r="AD690" s="219">
        <v>0</v>
      </c>
      <c r="AE690" s="219">
        <v>0</v>
      </c>
      <c r="AF690" s="219">
        <v>0</v>
      </c>
      <c r="AG690" s="219">
        <v>0</v>
      </c>
      <c r="AH690" s="219">
        <v>0</v>
      </c>
      <c r="AI690" s="219">
        <v>6.16</v>
      </c>
      <c r="AJ690" s="219">
        <v>0</v>
      </c>
      <c r="AK690" s="219">
        <v>0</v>
      </c>
      <c r="AL690" s="219">
        <v>0</v>
      </c>
      <c r="AM690" s="219">
        <v>5.76</v>
      </c>
      <c r="AN690" s="219">
        <v>0</v>
      </c>
      <c r="AO690" s="219">
        <v>0</v>
      </c>
      <c r="AP690" s="219">
        <v>0</v>
      </c>
      <c r="AQ690" s="219">
        <v>0</v>
      </c>
      <c r="AR690" s="219">
        <v>0</v>
      </c>
      <c r="AS690" s="219">
        <v>8.14</v>
      </c>
      <c r="AT690" s="219">
        <v>0</v>
      </c>
      <c r="AU690" s="219">
        <v>0</v>
      </c>
      <c r="AV690" s="219">
        <v>0</v>
      </c>
      <c r="AW690" s="219">
        <v>0</v>
      </c>
      <c r="AX690" s="225">
        <v>0</v>
      </c>
      <c r="AY690" s="355"/>
      <c r="AZ690" s="35"/>
    </row>
    <row r="691" spans="1:52">
      <c r="A691" s="47">
        <v>5</v>
      </c>
      <c r="B691" s="170">
        <f t="shared" si="76"/>
        <v>0</v>
      </c>
      <c r="C691" s="170">
        <f t="shared" si="74"/>
        <v>0</v>
      </c>
      <c r="D691" s="170">
        <f t="shared" si="74"/>
        <v>0</v>
      </c>
      <c r="E691" s="170">
        <f t="shared" si="74"/>
        <v>0</v>
      </c>
      <c r="F691" s="170">
        <f t="shared" si="74"/>
        <v>12.57</v>
      </c>
      <c r="G691" s="170">
        <f t="shared" si="74"/>
        <v>79.88</v>
      </c>
      <c r="H691" s="170">
        <f t="shared" si="74"/>
        <v>78.75</v>
      </c>
      <c r="I691" s="170">
        <f t="shared" si="74"/>
        <v>37.06</v>
      </c>
      <c r="J691" s="170">
        <f t="shared" si="74"/>
        <v>0</v>
      </c>
      <c r="K691" s="170">
        <f t="shared" si="74"/>
        <v>0</v>
      </c>
      <c r="L691" s="170">
        <f t="shared" si="74"/>
        <v>78.400000000000006</v>
      </c>
      <c r="M691" s="170">
        <f t="shared" si="74"/>
        <v>0</v>
      </c>
      <c r="N691" s="170">
        <f t="shared" si="74"/>
        <v>0</v>
      </c>
      <c r="O691" s="170">
        <f t="shared" si="74"/>
        <v>14.47</v>
      </c>
      <c r="P691" s="170">
        <f t="shared" si="74"/>
        <v>17.11</v>
      </c>
      <c r="Q691" s="170">
        <f t="shared" si="74"/>
        <v>43</v>
      </c>
      <c r="R691" s="170">
        <f t="shared" si="74"/>
        <v>142.65</v>
      </c>
      <c r="S691" s="170">
        <f t="shared" si="75"/>
        <v>6.21</v>
      </c>
      <c r="T691" s="170">
        <f t="shared" si="75"/>
        <v>0</v>
      </c>
      <c r="U691" s="170">
        <f t="shared" si="75"/>
        <v>0</v>
      </c>
      <c r="V691" s="170">
        <f t="shared" si="75"/>
        <v>0</v>
      </c>
      <c r="W691" s="170">
        <f t="shared" si="75"/>
        <v>0</v>
      </c>
      <c r="X691" s="170">
        <f t="shared" si="75"/>
        <v>0</v>
      </c>
      <c r="Y691" s="170">
        <f t="shared" si="75"/>
        <v>0</v>
      </c>
      <c r="Z691" s="37"/>
      <c r="AA691" s="221">
        <v>0</v>
      </c>
      <c r="AB691" s="219">
        <v>0</v>
      </c>
      <c r="AC691" s="219">
        <v>0</v>
      </c>
      <c r="AD691" s="219">
        <v>0</v>
      </c>
      <c r="AE691" s="219">
        <v>12.57</v>
      </c>
      <c r="AF691" s="219">
        <v>79.88</v>
      </c>
      <c r="AG691" s="219">
        <v>78.75</v>
      </c>
      <c r="AH691" s="219">
        <v>37.06</v>
      </c>
      <c r="AI691" s="219">
        <v>0</v>
      </c>
      <c r="AJ691" s="219">
        <v>0</v>
      </c>
      <c r="AK691" s="219">
        <v>78.400000000000006</v>
      </c>
      <c r="AL691" s="219">
        <v>0</v>
      </c>
      <c r="AM691" s="219">
        <v>0</v>
      </c>
      <c r="AN691" s="219">
        <v>14.47</v>
      </c>
      <c r="AO691" s="219">
        <v>17.11</v>
      </c>
      <c r="AP691" s="219">
        <v>43</v>
      </c>
      <c r="AQ691" s="219">
        <v>142.65</v>
      </c>
      <c r="AR691" s="219">
        <v>6.21</v>
      </c>
      <c r="AS691" s="219">
        <v>0</v>
      </c>
      <c r="AT691" s="219">
        <v>0</v>
      </c>
      <c r="AU691" s="219">
        <v>0</v>
      </c>
      <c r="AV691" s="219">
        <v>0</v>
      </c>
      <c r="AW691" s="219">
        <v>0</v>
      </c>
      <c r="AX691" s="225">
        <v>0</v>
      </c>
      <c r="AY691" s="355"/>
      <c r="AZ691" s="35"/>
    </row>
    <row r="692" spans="1:52">
      <c r="A692" s="47">
        <v>6</v>
      </c>
      <c r="B692" s="170">
        <f t="shared" si="76"/>
        <v>0</v>
      </c>
      <c r="C692" s="170">
        <f t="shared" si="74"/>
        <v>0</v>
      </c>
      <c r="D692" s="170">
        <f t="shared" si="74"/>
        <v>0</v>
      </c>
      <c r="E692" s="170">
        <f t="shared" si="74"/>
        <v>0</v>
      </c>
      <c r="F692" s="170">
        <f t="shared" si="74"/>
        <v>0</v>
      </c>
      <c r="G692" s="170">
        <f t="shared" si="74"/>
        <v>0</v>
      </c>
      <c r="H692" s="170">
        <f t="shared" si="74"/>
        <v>0</v>
      </c>
      <c r="I692" s="170">
        <f t="shared" si="74"/>
        <v>18.670000000000002</v>
      </c>
      <c r="J692" s="170">
        <f t="shared" si="74"/>
        <v>10.99</v>
      </c>
      <c r="K692" s="170">
        <f t="shared" si="74"/>
        <v>0</v>
      </c>
      <c r="L692" s="170">
        <f t="shared" si="74"/>
        <v>0</v>
      </c>
      <c r="M692" s="170">
        <f t="shared" si="74"/>
        <v>0</v>
      </c>
      <c r="N692" s="170">
        <f t="shared" si="74"/>
        <v>0</v>
      </c>
      <c r="O692" s="170">
        <f t="shared" si="74"/>
        <v>0</v>
      </c>
      <c r="P692" s="170">
        <f t="shared" si="74"/>
        <v>0</v>
      </c>
      <c r="Q692" s="170">
        <f t="shared" si="74"/>
        <v>0</v>
      </c>
      <c r="R692" s="170">
        <f t="shared" si="74"/>
        <v>0</v>
      </c>
      <c r="S692" s="170">
        <f t="shared" si="75"/>
        <v>0</v>
      </c>
      <c r="T692" s="170">
        <f t="shared" si="75"/>
        <v>0</v>
      </c>
      <c r="U692" s="170">
        <f t="shared" si="75"/>
        <v>0</v>
      </c>
      <c r="V692" s="170">
        <f t="shared" si="75"/>
        <v>0</v>
      </c>
      <c r="W692" s="170">
        <f t="shared" si="75"/>
        <v>0</v>
      </c>
      <c r="X692" s="170">
        <f t="shared" si="75"/>
        <v>0</v>
      </c>
      <c r="Y692" s="170">
        <f t="shared" si="75"/>
        <v>0</v>
      </c>
      <c r="Z692" s="37"/>
      <c r="AA692" s="221">
        <v>0</v>
      </c>
      <c r="AB692" s="219">
        <v>0</v>
      </c>
      <c r="AC692" s="219">
        <v>0</v>
      </c>
      <c r="AD692" s="219">
        <v>0</v>
      </c>
      <c r="AE692" s="219">
        <v>0</v>
      </c>
      <c r="AF692" s="219">
        <v>0</v>
      </c>
      <c r="AG692" s="219">
        <v>0</v>
      </c>
      <c r="AH692" s="219">
        <v>18.670000000000002</v>
      </c>
      <c r="AI692" s="219">
        <v>10.99</v>
      </c>
      <c r="AJ692" s="219">
        <v>0</v>
      </c>
      <c r="AK692" s="219">
        <v>0</v>
      </c>
      <c r="AL692" s="219">
        <v>0</v>
      </c>
      <c r="AM692" s="219">
        <v>0</v>
      </c>
      <c r="AN692" s="219">
        <v>0</v>
      </c>
      <c r="AO692" s="219">
        <v>0</v>
      </c>
      <c r="AP692" s="219">
        <v>0</v>
      </c>
      <c r="AQ692" s="219">
        <v>0</v>
      </c>
      <c r="AR692" s="219">
        <v>0</v>
      </c>
      <c r="AS692" s="219">
        <v>0</v>
      </c>
      <c r="AT692" s="219">
        <v>0</v>
      </c>
      <c r="AU692" s="219">
        <v>0</v>
      </c>
      <c r="AV692" s="219">
        <v>0</v>
      </c>
      <c r="AW692" s="219">
        <v>0</v>
      </c>
      <c r="AX692" s="225">
        <v>0</v>
      </c>
      <c r="AY692" s="355"/>
      <c r="AZ692" s="35"/>
    </row>
    <row r="693" spans="1:52">
      <c r="A693" s="47">
        <v>7</v>
      </c>
      <c r="B693" s="170">
        <f t="shared" si="76"/>
        <v>0</v>
      </c>
      <c r="C693" s="170">
        <f t="shared" si="74"/>
        <v>0</v>
      </c>
      <c r="D693" s="170">
        <f t="shared" si="74"/>
        <v>0</v>
      </c>
      <c r="E693" s="170">
        <f t="shared" si="74"/>
        <v>0</v>
      </c>
      <c r="F693" s="170">
        <f t="shared" si="74"/>
        <v>0</v>
      </c>
      <c r="G693" s="170">
        <f t="shared" si="74"/>
        <v>0</v>
      </c>
      <c r="H693" s="170">
        <f t="shared" si="74"/>
        <v>0</v>
      </c>
      <c r="I693" s="170">
        <f t="shared" si="74"/>
        <v>0</v>
      </c>
      <c r="J693" s="170">
        <f t="shared" si="74"/>
        <v>0</v>
      </c>
      <c r="K693" s="170">
        <f t="shared" si="74"/>
        <v>0</v>
      </c>
      <c r="L693" s="170">
        <f t="shared" si="74"/>
        <v>0</v>
      </c>
      <c r="M693" s="170">
        <f t="shared" si="74"/>
        <v>0</v>
      </c>
      <c r="N693" s="170">
        <f t="shared" si="74"/>
        <v>0</v>
      </c>
      <c r="O693" s="170">
        <f t="shared" si="74"/>
        <v>0</v>
      </c>
      <c r="P693" s="170">
        <f t="shared" si="74"/>
        <v>0</v>
      </c>
      <c r="Q693" s="170">
        <f t="shared" si="74"/>
        <v>0</v>
      </c>
      <c r="R693" s="170">
        <f t="shared" si="74"/>
        <v>0</v>
      </c>
      <c r="S693" s="170">
        <f t="shared" si="75"/>
        <v>0</v>
      </c>
      <c r="T693" s="170">
        <f t="shared" si="75"/>
        <v>0</v>
      </c>
      <c r="U693" s="170">
        <f t="shared" si="75"/>
        <v>0</v>
      </c>
      <c r="V693" s="170">
        <f t="shared" si="75"/>
        <v>0</v>
      </c>
      <c r="W693" s="170">
        <f t="shared" si="75"/>
        <v>0</v>
      </c>
      <c r="X693" s="170">
        <f t="shared" si="75"/>
        <v>0</v>
      </c>
      <c r="Y693" s="170">
        <f t="shared" si="75"/>
        <v>0</v>
      </c>
      <c r="Z693" s="37"/>
      <c r="AA693" s="221">
        <v>0</v>
      </c>
      <c r="AB693" s="219">
        <v>0</v>
      </c>
      <c r="AC693" s="219">
        <v>0</v>
      </c>
      <c r="AD693" s="219">
        <v>0</v>
      </c>
      <c r="AE693" s="219">
        <v>0</v>
      </c>
      <c r="AF693" s="219">
        <v>0</v>
      </c>
      <c r="AG693" s="219">
        <v>0</v>
      </c>
      <c r="AH693" s="219">
        <v>0</v>
      </c>
      <c r="AI693" s="219">
        <v>0</v>
      </c>
      <c r="AJ693" s="219">
        <v>0</v>
      </c>
      <c r="AK693" s="219">
        <v>0</v>
      </c>
      <c r="AL693" s="219">
        <v>0</v>
      </c>
      <c r="AM693" s="219">
        <v>0</v>
      </c>
      <c r="AN693" s="219">
        <v>0</v>
      </c>
      <c r="AO693" s="219">
        <v>0</v>
      </c>
      <c r="AP693" s="219">
        <v>0</v>
      </c>
      <c r="AQ693" s="219">
        <v>0</v>
      </c>
      <c r="AR693" s="219">
        <v>0</v>
      </c>
      <c r="AS693" s="219">
        <v>0</v>
      </c>
      <c r="AT693" s="219">
        <v>0</v>
      </c>
      <c r="AU693" s="219">
        <v>0</v>
      </c>
      <c r="AV693" s="219">
        <v>0</v>
      </c>
      <c r="AW693" s="219">
        <v>0</v>
      </c>
      <c r="AX693" s="225">
        <v>0</v>
      </c>
      <c r="AY693" s="355"/>
      <c r="AZ693" s="35"/>
    </row>
    <row r="694" spans="1:52">
      <c r="A694" s="47">
        <v>8</v>
      </c>
      <c r="B694" s="170">
        <f t="shared" si="76"/>
        <v>0</v>
      </c>
      <c r="C694" s="170">
        <f t="shared" si="74"/>
        <v>0</v>
      </c>
      <c r="D694" s="170">
        <f t="shared" si="74"/>
        <v>0</v>
      </c>
      <c r="E694" s="170">
        <f t="shared" si="74"/>
        <v>0</v>
      </c>
      <c r="F694" s="170">
        <f t="shared" si="74"/>
        <v>0</v>
      </c>
      <c r="G694" s="170">
        <f t="shared" si="74"/>
        <v>0</v>
      </c>
      <c r="H694" s="170">
        <f t="shared" si="74"/>
        <v>0</v>
      </c>
      <c r="I694" s="170">
        <f t="shared" si="74"/>
        <v>0</v>
      </c>
      <c r="J694" s="170">
        <f t="shared" si="74"/>
        <v>0</v>
      </c>
      <c r="K694" s="170">
        <f t="shared" si="74"/>
        <v>0</v>
      </c>
      <c r="L694" s="170">
        <f t="shared" si="74"/>
        <v>0</v>
      </c>
      <c r="M694" s="170">
        <f t="shared" si="74"/>
        <v>0</v>
      </c>
      <c r="N694" s="170">
        <f t="shared" si="74"/>
        <v>0</v>
      </c>
      <c r="O694" s="170">
        <f t="shared" si="74"/>
        <v>0</v>
      </c>
      <c r="P694" s="170">
        <f t="shared" si="74"/>
        <v>0</v>
      </c>
      <c r="Q694" s="170">
        <f t="shared" si="74"/>
        <v>0</v>
      </c>
      <c r="R694" s="170">
        <f t="shared" si="74"/>
        <v>87.55</v>
      </c>
      <c r="S694" s="170">
        <f t="shared" si="75"/>
        <v>85.63</v>
      </c>
      <c r="T694" s="170">
        <f t="shared" si="75"/>
        <v>0</v>
      </c>
      <c r="U694" s="170">
        <f t="shared" si="75"/>
        <v>0</v>
      </c>
      <c r="V694" s="170">
        <f t="shared" si="75"/>
        <v>0</v>
      </c>
      <c r="W694" s="170">
        <f t="shared" si="75"/>
        <v>0</v>
      </c>
      <c r="X694" s="170">
        <f t="shared" si="75"/>
        <v>0</v>
      </c>
      <c r="Y694" s="170">
        <f t="shared" si="75"/>
        <v>0</v>
      </c>
      <c r="Z694" s="37"/>
      <c r="AA694" s="221">
        <v>0</v>
      </c>
      <c r="AB694" s="219">
        <v>0</v>
      </c>
      <c r="AC694" s="219">
        <v>0</v>
      </c>
      <c r="AD694" s="219">
        <v>0</v>
      </c>
      <c r="AE694" s="219">
        <v>0</v>
      </c>
      <c r="AF694" s="219">
        <v>0</v>
      </c>
      <c r="AG694" s="219">
        <v>0</v>
      </c>
      <c r="AH694" s="219">
        <v>0</v>
      </c>
      <c r="AI694" s="219">
        <v>0</v>
      </c>
      <c r="AJ694" s="219">
        <v>0</v>
      </c>
      <c r="AK694" s="219">
        <v>0</v>
      </c>
      <c r="AL694" s="219">
        <v>0</v>
      </c>
      <c r="AM694" s="219">
        <v>0</v>
      </c>
      <c r="AN694" s="219">
        <v>0</v>
      </c>
      <c r="AO694" s="219">
        <v>0</v>
      </c>
      <c r="AP694" s="219">
        <v>0</v>
      </c>
      <c r="AQ694" s="219">
        <v>87.55</v>
      </c>
      <c r="AR694" s="219">
        <v>85.63</v>
      </c>
      <c r="AS694" s="219">
        <v>0</v>
      </c>
      <c r="AT694" s="219">
        <v>0</v>
      </c>
      <c r="AU694" s="219">
        <v>0</v>
      </c>
      <c r="AV694" s="219">
        <v>0</v>
      </c>
      <c r="AW694" s="219">
        <v>0</v>
      </c>
      <c r="AX694" s="225">
        <v>0</v>
      </c>
      <c r="AY694" s="355"/>
      <c r="AZ694" s="35"/>
    </row>
    <row r="695" spans="1:52">
      <c r="A695" s="47">
        <v>9</v>
      </c>
      <c r="B695" s="170">
        <f t="shared" si="76"/>
        <v>0</v>
      </c>
      <c r="C695" s="170">
        <f t="shared" si="74"/>
        <v>0</v>
      </c>
      <c r="D695" s="170">
        <f t="shared" si="74"/>
        <v>0</v>
      </c>
      <c r="E695" s="170">
        <f t="shared" si="74"/>
        <v>0</v>
      </c>
      <c r="F695" s="170">
        <f t="shared" si="74"/>
        <v>0</v>
      </c>
      <c r="G695" s="170">
        <f t="shared" si="74"/>
        <v>0</v>
      </c>
      <c r="H695" s="170">
        <f t="shared" si="74"/>
        <v>0</v>
      </c>
      <c r="I695" s="170">
        <f t="shared" si="74"/>
        <v>0</v>
      </c>
      <c r="J695" s="170">
        <f t="shared" si="74"/>
        <v>0</v>
      </c>
      <c r="K695" s="170">
        <f t="shared" si="74"/>
        <v>0</v>
      </c>
      <c r="L695" s="170">
        <f t="shared" si="74"/>
        <v>0</v>
      </c>
      <c r="M695" s="170">
        <f t="shared" si="74"/>
        <v>0</v>
      </c>
      <c r="N695" s="170">
        <f t="shared" si="74"/>
        <v>0</v>
      </c>
      <c r="O695" s="170">
        <f t="shared" si="74"/>
        <v>0</v>
      </c>
      <c r="P695" s="170">
        <f t="shared" si="74"/>
        <v>0</v>
      </c>
      <c r="Q695" s="170">
        <f t="shared" si="74"/>
        <v>0</v>
      </c>
      <c r="R695" s="170">
        <f t="shared" si="74"/>
        <v>0</v>
      </c>
      <c r="S695" s="170">
        <f t="shared" si="75"/>
        <v>0</v>
      </c>
      <c r="T695" s="170">
        <f t="shared" si="75"/>
        <v>0</v>
      </c>
      <c r="U695" s="170">
        <f t="shared" si="75"/>
        <v>0</v>
      </c>
      <c r="V695" s="170">
        <f t="shared" si="75"/>
        <v>0</v>
      </c>
      <c r="W695" s="170">
        <f t="shared" si="75"/>
        <v>0</v>
      </c>
      <c r="X695" s="170">
        <f t="shared" si="75"/>
        <v>0</v>
      </c>
      <c r="Y695" s="170">
        <f t="shared" si="75"/>
        <v>0</v>
      </c>
      <c r="Z695" s="37"/>
      <c r="AA695" s="221">
        <v>0</v>
      </c>
      <c r="AB695" s="219">
        <v>0</v>
      </c>
      <c r="AC695" s="219">
        <v>0</v>
      </c>
      <c r="AD695" s="219">
        <v>0</v>
      </c>
      <c r="AE695" s="219">
        <v>0</v>
      </c>
      <c r="AF695" s="219">
        <v>0</v>
      </c>
      <c r="AG695" s="219">
        <v>0</v>
      </c>
      <c r="AH695" s="219">
        <v>0</v>
      </c>
      <c r="AI695" s="219">
        <v>0</v>
      </c>
      <c r="AJ695" s="219">
        <v>0</v>
      </c>
      <c r="AK695" s="219">
        <v>0</v>
      </c>
      <c r="AL695" s="219">
        <v>0</v>
      </c>
      <c r="AM695" s="219">
        <v>0</v>
      </c>
      <c r="AN695" s="219">
        <v>0</v>
      </c>
      <c r="AO695" s="219">
        <v>0</v>
      </c>
      <c r="AP695" s="219">
        <v>0</v>
      </c>
      <c r="AQ695" s="219">
        <v>0</v>
      </c>
      <c r="AR695" s="219">
        <v>0</v>
      </c>
      <c r="AS695" s="219">
        <v>0</v>
      </c>
      <c r="AT695" s="219">
        <v>0</v>
      </c>
      <c r="AU695" s="219">
        <v>0</v>
      </c>
      <c r="AV695" s="219">
        <v>0</v>
      </c>
      <c r="AW695" s="219">
        <v>0</v>
      </c>
      <c r="AX695" s="225">
        <v>0</v>
      </c>
      <c r="AY695" s="355"/>
      <c r="AZ695" s="35"/>
    </row>
    <row r="696" spans="1:52">
      <c r="A696" s="47">
        <v>10</v>
      </c>
      <c r="B696" s="170">
        <f t="shared" si="76"/>
        <v>0</v>
      </c>
      <c r="C696" s="170">
        <f t="shared" si="74"/>
        <v>0</v>
      </c>
      <c r="D696" s="170">
        <f t="shared" si="74"/>
        <v>0</v>
      </c>
      <c r="E696" s="170">
        <f t="shared" si="74"/>
        <v>0</v>
      </c>
      <c r="F696" s="170">
        <f t="shared" si="74"/>
        <v>0</v>
      </c>
      <c r="G696" s="170">
        <f t="shared" si="74"/>
        <v>0</v>
      </c>
      <c r="H696" s="170">
        <f t="shared" si="74"/>
        <v>0</v>
      </c>
      <c r="I696" s="170">
        <f t="shared" si="74"/>
        <v>0</v>
      </c>
      <c r="J696" s="170">
        <f t="shared" si="74"/>
        <v>0</v>
      </c>
      <c r="K696" s="170">
        <f t="shared" si="74"/>
        <v>0</v>
      </c>
      <c r="L696" s="170">
        <f t="shared" si="74"/>
        <v>0</v>
      </c>
      <c r="M696" s="170">
        <f t="shared" si="74"/>
        <v>0</v>
      </c>
      <c r="N696" s="170">
        <f t="shared" si="74"/>
        <v>0</v>
      </c>
      <c r="O696" s="170">
        <f t="shared" si="74"/>
        <v>0</v>
      </c>
      <c r="P696" s="170">
        <f t="shared" si="74"/>
        <v>0</v>
      </c>
      <c r="Q696" s="170">
        <f t="shared" si="74"/>
        <v>0</v>
      </c>
      <c r="R696" s="170">
        <f t="shared" si="74"/>
        <v>0</v>
      </c>
      <c r="S696" s="170">
        <f t="shared" si="75"/>
        <v>0</v>
      </c>
      <c r="T696" s="170">
        <f t="shared" si="75"/>
        <v>0</v>
      </c>
      <c r="U696" s="170">
        <f t="shared" si="75"/>
        <v>0</v>
      </c>
      <c r="V696" s="170">
        <f t="shared" si="75"/>
        <v>0</v>
      </c>
      <c r="W696" s="170">
        <f t="shared" si="75"/>
        <v>0</v>
      </c>
      <c r="X696" s="170">
        <f t="shared" si="75"/>
        <v>0</v>
      </c>
      <c r="Y696" s="170">
        <f t="shared" si="75"/>
        <v>0</v>
      </c>
      <c r="Z696" s="37"/>
      <c r="AA696" s="221">
        <v>0</v>
      </c>
      <c r="AB696" s="219">
        <v>0</v>
      </c>
      <c r="AC696" s="219">
        <v>0</v>
      </c>
      <c r="AD696" s="219">
        <v>0</v>
      </c>
      <c r="AE696" s="219">
        <v>0</v>
      </c>
      <c r="AF696" s="219">
        <v>0</v>
      </c>
      <c r="AG696" s="219">
        <v>0</v>
      </c>
      <c r="AH696" s="219">
        <v>0</v>
      </c>
      <c r="AI696" s="219">
        <v>0</v>
      </c>
      <c r="AJ696" s="219">
        <v>0</v>
      </c>
      <c r="AK696" s="219">
        <v>0</v>
      </c>
      <c r="AL696" s="219">
        <v>0</v>
      </c>
      <c r="AM696" s="219">
        <v>0</v>
      </c>
      <c r="AN696" s="219">
        <v>0</v>
      </c>
      <c r="AO696" s="219">
        <v>0</v>
      </c>
      <c r="AP696" s="219">
        <v>0</v>
      </c>
      <c r="AQ696" s="219">
        <v>0</v>
      </c>
      <c r="AR696" s="219">
        <v>0</v>
      </c>
      <c r="AS696" s="219">
        <v>0</v>
      </c>
      <c r="AT696" s="219">
        <v>0</v>
      </c>
      <c r="AU696" s="219">
        <v>0</v>
      </c>
      <c r="AV696" s="219">
        <v>0</v>
      </c>
      <c r="AW696" s="219">
        <v>0</v>
      </c>
      <c r="AX696" s="225">
        <v>0</v>
      </c>
      <c r="AY696" s="355"/>
      <c r="AZ696" s="35"/>
    </row>
    <row r="697" spans="1:52">
      <c r="A697" s="47">
        <v>11</v>
      </c>
      <c r="B697" s="170">
        <f t="shared" si="76"/>
        <v>0</v>
      </c>
      <c r="C697" s="170">
        <f t="shared" si="74"/>
        <v>0</v>
      </c>
      <c r="D697" s="170">
        <f t="shared" si="74"/>
        <v>0</v>
      </c>
      <c r="E697" s="170">
        <f t="shared" si="74"/>
        <v>0</v>
      </c>
      <c r="F697" s="170">
        <f t="shared" si="74"/>
        <v>0</v>
      </c>
      <c r="G697" s="170">
        <f t="shared" si="74"/>
        <v>0</v>
      </c>
      <c r="H697" s="170">
        <f t="shared" si="74"/>
        <v>0</v>
      </c>
      <c r="I697" s="170">
        <f t="shared" si="74"/>
        <v>0</v>
      </c>
      <c r="J697" s="170">
        <f t="shared" si="74"/>
        <v>0</v>
      </c>
      <c r="K697" s="170">
        <f t="shared" si="74"/>
        <v>0</v>
      </c>
      <c r="L697" s="170">
        <f t="shared" si="74"/>
        <v>0</v>
      </c>
      <c r="M697" s="170">
        <f t="shared" si="74"/>
        <v>0</v>
      </c>
      <c r="N697" s="170">
        <f t="shared" si="74"/>
        <v>0</v>
      </c>
      <c r="O697" s="170">
        <f t="shared" si="74"/>
        <v>0</v>
      </c>
      <c r="P697" s="170">
        <f t="shared" si="74"/>
        <v>0</v>
      </c>
      <c r="Q697" s="170">
        <f t="shared" si="74"/>
        <v>0</v>
      </c>
      <c r="R697" s="170">
        <f t="shared" si="74"/>
        <v>0</v>
      </c>
      <c r="S697" s="170">
        <f t="shared" si="75"/>
        <v>0</v>
      </c>
      <c r="T697" s="170">
        <f t="shared" si="75"/>
        <v>0</v>
      </c>
      <c r="U697" s="170">
        <f t="shared" si="75"/>
        <v>0</v>
      </c>
      <c r="V697" s="170">
        <f t="shared" si="75"/>
        <v>0</v>
      </c>
      <c r="W697" s="170">
        <f t="shared" si="75"/>
        <v>0</v>
      </c>
      <c r="X697" s="170">
        <f t="shared" si="75"/>
        <v>0</v>
      </c>
      <c r="Y697" s="170">
        <f t="shared" si="75"/>
        <v>0</v>
      </c>
      <c r="Z697" s="37"/>
      <c r="AA697" s="218">
        <v>0</v>
      </c>
      <c r="AB697" s="219">
        <v>0</v>
      </c>
      <c r="AC697" s="219">
        <v>0</v>
      </c>
      <c r="AD697" s="219">
        <v>0</v>
      </c>
      <c r="AE697" s="219">
        <v>0</v>
      </c>
      <c r="AF697" s="219">
        <v>0</v>
      </c>
      <c r="AG697" s="219">
        <v>0</v>
      </c>
      <c r="AH697" s="219">
        <v>0</v>
      </c>
      <c r="AI697" s="219">
        <v>0</v>
      </c>
      <c r="AJ697" s="219">
        <v>0</v>
      </c>
      <c r="AK697" s="219">
        <v>0</v>
      </c>
      <c r="AL697" s="219">
        <v>0</v>
      </c>
      <c r="AM697" s="219">
        <v>0</v>
      </c>
      <c r="AN697" s="219">
        <v>0</v>
      </c>
      <c r="AO697" s="219">
        <v>0</v>
      </c>
      <c r="AP697" s="219">
        <v>0</v>
      </c>
      <c r="AQ697" s="219">
        <v>0</v>
      </c>
      <c r="AR697" s="219">
        <v>0</v>
      </c>
      <c r="AS697" s="219">
        <v>0</v>
      </c>
      <c r="AT697" s="219">
        <v>0</v>
      </c>
      <c r="AU697" s="219">
        <v>0</v>
      </c>
      <c r="AV697" s="219">
        <v>0</v>
      </c>
      <c r="AW697" s="219">
        <v>0</v>
      </c>
      <c r="AX697" s="225">
        <v>0</v>
      </c>
      <c r="AY697" s="355"/>
      <c r="AZ697" s="35"/>
    </row>
    <row r="698" spans="1:52">
      <c r="A698" s="47">
        <v>12</v>
      </c>
      <c r="B698" s="170">
        <f t="shared" si="76"/>
        <v>0</v>
      </c>
      <c r="C698" s="170">
        <f t="shared" si="74"/>
        <v>0</v>
      </c>
      <c r="D698" s="170">
        <f t="shared" si="74"/>
        <v>0</v>
      </c>
      <c r="E698" s="170">
        <f t="shared" si="74"/>
        <v>0</v>
      </c>
      <c r="F698" s="170">
        <f t="shared" si="74"/>
        <v>0</v>
      </c>
      <c r="G698" s="170">
        <f t="shared" si="74"/>
        <v>0</v>
      </c>
      <c r="H698" s="170">
        <f t="shared" si="74"/>
        <v>0</v>
      </c>
      <c r="I698" s="170">
        <f t="shared" si="74"/>
        <v>0</v>
      </c>
      <c r="J698" s="170">
        <f t="shared" si="74"/>
        <v>0</v>
      </c>
      <c r="K698" s="170">
        <f t="shared" si="74"/>
        <v>0</v>
      </c>
      <c r="L698" s="170">
        <f t="shared" si="74"/>
        <v>0</v>
      </c>
      <c r="M698" s="170">
        <f t="shared" si="74"/>
        <v>0</v>
      </c>
      <c r="N698" s="170">
        <f t="shared" si="74"/>
        <v>0</v>
      </c>
      <c r="O698" s="170">
        <f t="shared" si="74"/>
        <v>0</v>
      </c>
      <c r="P698" s="170">
        <f t="shared" si="74"/>
        <v>0</v>
      </c>
      <c r="Q698" s="170">
        <f t="shared" si="74"/>
        <v>0</v>
      </c>
      <c r="R698" s="170">
        <f t="shared" si="74"/>
        <v>0</v>
      </c>
      <c r="S698" s="170">
        <f t="shared" si="75"/>
        <v>0</v>
      </c>
      <c r="T698" s="170">
        <f t="shared" si="75"/>
        <v>0</v>
      </c>
      <c r="U698" s="170">
        <f t="shared" si="75"/>
        <v>0</v>
      </c>
      <c r="V698" s="170">
        <f t="shared" si="75"/>
        <v>0</v>
      </c>
      <c r="W698" s="170">
        <f t="shared" si="75"/>
        <v>0</v>
      </c>
      <c r="X698" s="170">
        <f t="shared" si="75"/>
        <v>0</v>
      </c>
      <c r="Y698" s="170">
        <f t="shared" si="75"/>
        <v>0</v>
      </c>
      <c r="Z698" s="37"/>
      <c r="AA698" s="218">
        <v>0</v>
      </c>
      <c r="AB698" s="219">
        <v>0</v>
      </c>
      <c r="AC698" s="219">
        <v>0</v>
      </c>
      <c r="AD698" s="219">
        <v>0</v>
      </c>
      <c r="AE698" s="219">
        <v>0</v>
      </c>
      <c r="AF698" s="219">
        <v>0</v>
      </c>
      <c r="AG698" s="219">
        <v>0</v>
      </c>
      <c r="AH698" s="219">
        <v>0</v>
      </c>
      <c r="AI698" s="219">
        <v>0</v>
      </c>
      <c r="AJ698" s="219">
        <v>0</v>
      </c>
      <c r="AK698" s="219">
        <v>0</v>
      </c>
      <c r="AL698" s="219">
        <v>0</v>
      </c>
      <c r="AM698" s="219">
        <v>0</v>
      </c>
      <c r="AN698" s="219">
        <v>0</v>
      </c>
      <c r="AO698" s="219">
        <v>0</v>
      </c>
      <c r="AP698" s="219">
        <v>0</v>
      </c>
      <c r="AQ698" s="219">
        <v>0</v>
      </c>
      <c r="AR698" s="219">
        <v>0</v>
      </c>
      <c r="AS698" s="219">
        <v>0</v>
      </c>
      <c r="AT698" s="219">
        <v>0</v>
      </c>
      <c r="AU698" s="219">
        <v>0</v>
      </c>
      <c r="AV698" s="219">
        <v>0</v>
      </c>
      <c r="AW698" s="219">
        <v>0</v>
      </c>
      <c r="AX698" s="225">
        <v>0</v>
      </c>
      <c r="AY698" s="355"/>
      <c r="AZ698" s="35"/>
    </row>
    <row r="699" spans="1:52">
      <c r="A699" s="47">
        <v>13</v>
      </c>
      <c r="B699" s="170">
        <f t="shared" si="76"/>
        <v>0</v>
      </c>
      <c r="C699" s="170">
        <f t="shared" si="74"/>
        <v>0</v>
      </c>
      <c r="D699" s="170">
        <f t="shared" si="74"/>
        <v>0</v>
      </c>
      <c r="E699" s="170">
        <f t="shared" si="74"/>
        <v>0</v>
      </c>
      <c r="F699" s="170">
        <f t="shared" si="74"/>
        <v>0</v>
      </c>
      <c r="G699" s="170">
        <f t="shared" si="74"/>
        <v>0</v>
      </c>
      <c r="H699" s="170">
        <f t="shared" si="74"/>
        <v>0</v>
      </c>
      <c r="I699" s="170">
        <f t="shared" si="74"/>
        <v>0</v>
      </c>
      <c r="J699" s="170">
        <f t="shared" si="74"/>
        <v>0</v>
      </c>
      <c r="K699" s="170">
        <f t="shared" si="74"/>
        <v>0</v>
      </c>
      <c r="L699" s="170">
        <f t="shared" si="74"/>
        <v>0</v>
      </c>
      <c r="M699" s="170">
        <f t="shared" si="74"/>
        <v>0</v>
      </c>
      <c r="N699" s="170">
        <f t="shared" si="74"/>
        <v>0</v>
      </c>
      <c r="O699" s="170">
        <f t="shared" si="74"/>
        <v>0</v>
      </c>
      <c r="P699" s="170">
        <f t="shared" si="74"/>
        <v>0</v>
      </c>
      <c r="Q699" s="170">
        <f t="shared" si="74"/>
        <v>0</v>
      </c>
      <c r="R699" s="170">
        <f t="shared" si="74"/>
        <v>0</v>
      </c>
      <c r="S699" s="170">
        <f t="shared" si="75"/>
        <v>0</v>
      </c>
      <c r="T699" s="170">
        <f t="shared" si="75"/>
        <v>0</v>
      </c>
      <c r="U699" s="170">
        <f t="shared" si="75"/>
        <v>0</v>
      </c>
      <c r="V699" s="170">
        <f t="shared" si="75"/>
        <v>0</v>
      </c>
      <c r="W699" s="170">
        <f t="shared" si="75"/>
        <v>0</v>
      </c>
      <c r="X699" s="170">
        <f t="shared" si="75"/>
        <v>0</v>
      </c>
      <c r="Y699" s="170">
        <f t="shared" si="75"/>
        <v>0</v>
      </c>
      <c r="Z699" s="37"/>
      <c r="AA699" s="218">
        <v>0</v>
      </c>
      <c r="AB699" s="219">
        <v>0</v>
      </c>
      <c r="AC699" s="219">
        <v>0</v>
      </c>
      <c r="AD699" s="219">
        <v>0</v>
      </c>
      <c r="AE699" s="219">
        <v>0</v>
      </c>
      <c r="AF699" s="219">
        <v>0</v>
      </c>
      <c r="AG699" s="219">
        <v>0</v>
      </c>
      <c r="AH699" s="219">
        <v>0</v>
      </c>
      <c r="AI699" s="219">
        <v>0</v>
      </c>
      <c r="AJ699" s="219">
        <v>0</v>
      </c>
      <c r="AK699" s="219">
        <v>0</v>
      </c>
      <c r="AL699" s="219">
        <v>0</v>
      </c>
      <c r="AM699" s="219">
        <v>0</v>
      </c>
      <c r="AN699" s="219">
        <v>0</v>
      </c>
      <c r="AO699" s="219">
        <v>0</v>
      </c>
      <c r="AP699" s="219">
        <v>0</v>
      </c>
      <c r="AQ699" s="219">
        <v>0</v>
      </c>
      <c r="AR699" s="219">
        <v>0</v>
      </c>
      <c r="AS699" s="219">
        <v>0</v>
      </c>
      <c r="AT699" s="219">
        <v>0</v>
      </c>
      <c r="AU699" s="219">
        <v>0</v>
      </c>
      <c r="AV699" s="219">
        <v>0</v>
      </c>
      <c r="AW699" s="219">
        <v>0</v>
      </c>
      <c r="AX699" s="225">
        <v>0</v>
      </c>
      <c r="AY699" s="355"/>
      <c r="AZ699" s="35"/>
    </row>
    <row r="700" spans="1:52">
      <c r="A700" s="47">
        <v>14</v>
      </c>
      <c r="B700" s="170">
        <f t="shared" si="76"/>
        <v>0</v>
      </c>
      <c r="C700" s="170">
        <f t="shared" si="74"/>
        <v>0</v>
      </c>
      <c r="D700" s="170">
        <f t="shared" si="74"/>
        <v>0</v>
      </c>
      <c r="E700" s="170">
        <f t="shared" si="74"/>
        <v>0</v>
      </c>
      <c r="F700" s="170">
        <f t="shared" si="74"/>
        <v>0</v>
      </c>
      <c r="G700" s="170">
        <f t="shared" si="74"/>
        <v>0</v>
      </c>
      <c r="H700" s="170">
        <f t="shared" si="74"/>
        <v>0</v>
      </c>
      <c r="I700" s="170">
        <f t="shared" si="74"/>
        <v>0</v>
      </c>
      <c r="J700" s="170">
        <f t="shared" si="74"/>
        <v>0</v>
      </c>
      <c r="K700" s="170">
        <f t="shared" si="74"/>
        <v>0</v>
      </c>
      <c r="L700" s="170">
        <f t="shared" si="74"/>
        <v>0</v>
      </c>
      <c r="M700" s="170">
        <f t="shared" si="74"/>
        <v>0</v>
      </c>
      <c r="N700" s="170">
        <f t="shared" si="74"/>
        <v>0</v>
      </c>
      <c r="O700" s="170">
        <f t="shared" si="74"/>
        <v>0</v>
      </c>
      <c r="P700" s="170">
        <f t="shared" si="74"/>
        <v>0</v>
      </c>
      <c r="Q700" s="170">
        <f t="shared" si="74"/>
        <v>0</v>
      </c>
      <c r="R700" s="170">
        <f t="shared" si="74"/>
        <v>0</v>
      </c>
      <c r="S700" s="170">
        <f t="shared" si="75"/>
        <v>0</v>
      </c>
      <c r="T700" s="170">
        <f t="shared" si="75"/>
        <v>0</v>
      </c>
      <c r="U700" s="170">
        <f t="shared" si="75"/>
        <v>0</v>
      </c>
      <c r="V700" s="170">
        <f t="shared" si="75"/>
        <v>0</v>
      </c>
      <c r="W700" s="170">
        <f t="shared" si="75"/>
        <v>0</v>
      </c>
      <c r="X700" s="170">
        <f t="shared" si="75"/>
        <v>0</v>
      </c>
      <c r="Y700" s="170">
        <f t="shared" si="75"/>
        <v>0</v>
      </c>
      <c r="Z700" s="37"/>
      <c r="AA700" s="218">
        <v>0</v>
      </c>
      <c r="AB700" s="219">
        <v>0</v>
      </c>
      <c r="AC700" s="219">
        <v>0</v>
      </c>
      <c r="AD700" s="219">
        <v>0</v>
      </c>
      <c r="AE700" s="219">
        <v>0</v>
      </c>
      <c r="AF700" s="219">
        <v>0</v>
      </c>
      <c r="AG700" s="219">
        <v>0</v>
      </c>
      <c r="AH700" s="219">
        <v>0</v>
      </c>
      <c r="AI700" s="219">
        <v>0</v>
      </c>
      <c r="AJ700" s="219">
        <v>0</v>
      </c>
      <c r="AK700" s="219">
        <v>0</v>
      </c>
      <c r="AL700" s="219">
        <v>0</v>
      </c>
      <c r="AM700" s="219">
        <v>0</v>
      </c>
      <c r="AN700" s="219">
        <v>0</v>
      </c>
      <c r="AO700" s="219">
        <v>0</v>
      </c>
      <c r="AP700" s="219">
        <v>0</v>
      </c>
      <c r="AQ700" s="219">
        <v>0</v>
      </c>
      <c r="AR700" s="219">
        <v>0</v>
      </c>
      <c r="AS700" s="219">
        <v>0</v>
      </c>
      <c r="AT700" s="219">
        <v>0</v>
      </c>
      <c r="AU700" s="219">
        <v>0</v>
      </c>
      <c r="AV700" s="219">
        <v>0</v>
      </c>
      <c r="AW700" s="219">
        <v>0</v>
      </c>
      <c r="AX700" s="225">
        <v>0</v>
      </c>
      <c r="AY700" s="355"/>
      <c r="AZ700" s="35"/>
    </row>
    <row r="701" spans="1:52">
      <c r="A701" s="47">
        <v>15</v>
      </c>
      <c r="B701" s="170">
        <f t="shared" si="76"/>
        <v>0</v>
      </c>
      <c r="C701" s="170">
        <f t="shared" si="74"/>
        <v>0</v>
      </c>
      <c r="D701" s="170">
        <f t="shared" si="74"/>
        <v>0</v>
      </c>
      <c r="E701" s="170">
        <f t="shared" si="74"/>
        <v>0</v>
      </c>
      <c r="F701" s="170">
        <f t="shared" si="74"/>
        <v>0</v>
      </c>
      <c r="G701" s="170">
        <f t="shared" si="74"/>
        <v>0</v>
      </c>
      <c r="H701" s="170">
        <f t="shared" si="74"/>
        <v>0</v>
      </c>
      <c r="I701" s="170">
        <f t="shared" si="74"/>
        <v>0</v>
      </c>
      <c r="J701" s="170">
        <f t="shared" si="74"/>
        <v>0</v>
      </c>
      <c r="K701" s="170">
        <f t="shared" si="74"/>
        <v>0</v>
      </c>
      <c r="L701" s="170">
        <f t="shared" si="74"/>
        <v>0</v>
      </c>
      <c r="M701" s="170">
        <f t="shared" si="74"/>
        <v>0</v>
      </c>
      <c r="N701" s="170">
        <f t="shared" si="74"/>
        <v>0</v>
      </c>
      <c r="O701" s="170">
        <f t="shared" si="74"/>
        <v>0</v>
      </c>
      <c r="P701" s="170">
        <f t="shared" si="74"/>
        <v>0</v>
      </c>
      <c r="Q701" s="170">
        <f t="shared" si="74"/>
        <v>0</v>
      </c>
      <c r="R701" s="170">
        <f t="shared" si="74"/>
        <v>0</v>
      </c>
      <c r="S701" s="170">
        <f t="shared" si="75"/>
        <v>0</v>
      </c>
      <c r="T701" s="170">
        <f t="shared" si="75"/>
        <v>0</v>
      </c>
      <c r="U701" s="170">
        <f t="shared" si="75"/>
        <v>0</v>
      </c>
      <c r="V701" s="170">
        <f t="shared" si="75"/>
        <v>0</v>
      </c>
      <c r="W701" s="170">
        <f t="shared" si="75"/>
        <v>0</v>
      </c>
      <c r="X701" s="170">
        <f t="shared" si="75"/>
        <v>0</v>
      </c>
      <c r="Y701" s="170">
        <f t="shared" si="75"/>
        <v>0</v>
      </c>
      <c r="Z701" s="37"/>
      <c r="AA701" s="218">
        <v>0</v>
      </c>
      <c r="AB701" s="219">
        <v>0</v>
      </c>
      <c r="AC701" s="219">
        <v>0</v>
      </c>
      <c r="AD701" s="219">
        <v>0</v>
      </c>
      <c r="AE701" s="219">
        <v>0</v>
      </c>
      <c r="AF701" s="219">
        <v>0</v>
      </c>
      <c r="AG701" s="219">
        <v>0</v>
      </c>
      <c r="AH701" s="219">
        <v>0</v>
      </c>
      <c r="AI701" s="219">
        <v>0</v>
      </c>
      <c r="AJ701" s="219">
        <v>0</v>
      </c>
      <c r="AK701" s="219">
        <v>0</v>
      </c>
      <c r="AL701" s="219">
        <v>0</v>
      </c>
      <c r="AM701" s="219">
        <v>0</v>
      </c>
      <c r="AN701" s="219">
        <v>0</v>
      </c>
      <c r="AO701" s="219">
        <v>0</v>
      </c>
      <c r="AP701" s="219">
        <v>0</v>
      </c>
      <c r="AQ701" s="219">
        <v>0</v>
      </c>
      <c r="AR701" s="219">
        <v>0</v>
      </c>
      <c r="AS701" s="219">
        <v>0</v>
      </c>
      <c r="AT701" s="219">
        <v>0</v>
      </c>
      <c r="AU701" s="219">
        <v>0</v>
      </c>
      <c r="AV701" s="219">
        <v>0</v>
      </c>
      <c r="AW701" s="219">
        <v>0</v>
      </c>
      <c r="AX701" s="225">
        <v>0</v>
      </c>
      <c r="AY701" s="355"/>
      <c r="AZ701" s="35"/>
    </row>
    <row r="702" spans="1:52">
      <c r="A702" s="47">
        <v>16</v>
      </c>
      <c r="B702" s="170">
        <f t="shared" si="76"/>
        <v>0</v>
      </c>
      <c r="C702" s="170">
        <f t="shared" si="74"/>
        <v>0</v>
      </c>
      <c r="D702" s="170">
        <f t="shared" si="74"/>
        <v>0</v>
      </c>
      <c r="E702" s="170">
        <f t="shared" si="74"/>
        <v>0</v>
      </c>
      <c r="F702" s="170">
        <f t="shared" si="74"/>
        <v>0</v>
      </c>
      <c r="G702" s="170">
        <f t="shared" si="74"/>
        <v>7.04</v>
      </c>
      <c r="H702" s="170">
        <f t="shared" si="74"/>
        <v>0</v>
      </c>
      <c r="I702" s="170">
        <f t="shared" si="74"/>
        <v>0</v>
      </c>
      <c r="J702" s="170">
        <f t="shared" si="74"/>
        <v>0</v>
      </c>
      <c r="K702" s="170">
        <f t="shared" si="74"/>
        <v>0</v>
      </c>
      <c r="L702" s="170">
        <f t="shared" si="74"/>
        <v>0</v>
      </c>
      <c r="M702" s="170">
        <f t="shared" si="74"/>
        <v>0</v>
      </c>
      <c r="N702" s="170">
        <f t="shared" si="74"/>
        <v>0</v>
      </c>
      <c r="O702" s="170">
        <f t="shared" si="74"/>
        <v>0</v>
      </c>
      <c r="P702" s="170">
        <f t="shared" si="74"/>
        <v>0</v>
      </c>
      <c r="Q702" s="170">
        <f t="shared" si="74"/>
        <v>0</v>
      </c>
      <c r="R702" s="170">
        <f t="shared" ref="R702:R717" si="77">AQ702+$AY702</f>
        <v>0</v>
      </c>
      <c r="S702" s="170">
        <f t="shared" si="75"/>
        <v>0</v>
      </c>
      <c r="T702" s="170">
        <f t="shared" si="75"/>
        <v>0</v>
      </c>
      <c r="U702" s="170">
        <f t="shared" si="75"/>
        <v>0</v>
      </c>
      <c r="V702" s="170">
        <f t="shared" si="75"/>
        <v>0</v>
      </c>
      <c r="W702" s="170">
        <f t="shared" si="75"/>
        <v>0</v>
      </c>
      <c r="X702" s="170">
        <f t="shared" si="75"/>
        <v>0</v>
      </c>
      <c r="Y702" s="170">
        <f t="shared" si="75"/>
        <v>0</v>
      </c>
      <c r="Z702" s="37"/>
      <c r="AA702" s="218">
        <v>0</v>
      </c>
      <c r="AB702" s="219">
        <v>0</v>
      </c>
      <c r="AC702" s="219">
        <v>0</v>
      </c>
      <c r="AD702" s="219">
        <v>0</v>
      </c>
      <c r="AE702" s="219">
        <v>0</v>
      </c>
      <c r="AF702" s="219">
        <v>7.04</v>
      </c>
      <c r="AG702" s="219">
        <v>0</v>
      </c>
      <c r="AH702" s="219">
        <v>0</v>
      </c>
      <c r="AI702" s="219">
        <v>0</v>
      </c>
      <c r="AJ702" s="219">
        <v>0</v>
      </c>
      <c r="AK702" s="219">
        <v>0</v>
      </c>
      <c r="AL702" s="219">
        <v>0</v>
      </c>
      <c r="AM702" s="219">
        <v>0</v>
      </c>
      <c r="AN702" s="219">
        <v>0</v>
      </c>
      <c r="AO702" s="219">
        <v>0</v>
      </c>
      <c r="AP702" s="219">
        <v>0</v>
      </c>
      <c r="AQ702" s="219">
        <v>0</v>
      </c>
      <c r="AR702" s="219">
        <v>0</v>
      </c>
      <c r="AS702" s="219">
        <v>0</v>
      </c>
      <c r="AT702" s="219">
        <v>0</v>
      </c>
      <c r="AU702" s="219">
        <v>0</v>
      </c>
      <c r="AV702" s="219">
        <v>0</v>
      </c>
      <c r="AW702" s="219">
        <v>0</v>
      </c>
      <c r="AX702" s="225">
        <v>0</v>
      </c>
      <c r="AY702" s="355"/>
      <c r="AZ702" s="35"/>
    </row>
    <row r="703" spans="1:52">
      <c r="A703" s="47">
        <v>17</v>
      </c>
      <c r="B703" s="170">
        <f t="shared" si="76"/>
        <v>0</v>
      </c>
      <c r="C703" s="170">
        <f t="shared" si="76"/>
        <v>0</v>
      </c>
      <c r="D703" s="170">
        <f t="shared" si="76"/>
        <v>0</v>
      </c>
      <c r="E703" s="170">
        <f t="shared" si="76"/>
        <v>0</v>
      </c>
      <c r="F703" s="170">
        <f t="shared" si="76"/>
        <v>0</v>
      </c>
      <c r="G703" s="170">
        <f t="shared" si="76"/>
        <v>0</v>
      </c>
      <c r="H703" s="170">
        <f t="shared" si="76"/>
        <v>3.77</v>
      </c>
      <c r="I703" s="170">
        <f t="shared" si="76"/>
        <v>0</v>
      </c>
      <c r="J703" s="170">
        <f t="shared" si="76"/>
        <v>0</v>
      </c>
      <c r="K703" s="170">
        <f t="shared" si="76"/>
        <v>0</v>
      </c>
      <c r="L703" s="170">
        <f t="shared" si="76"/>
        <v>0</v>
      </c>
      <c r="M703" s="170">
        <f t="shared" si="76"/>
        <v>54.34</v>
      </c>
      <c r="N703" s="170">
        <f t="shared" si="76"/>
        <v>47.55</v>
      </c>
      <c r="O703" s="170">
        <f t="shared" si="76"/>
        <v>60.6</v>
      </c>
      <c r="P703" s="170">
        <f t="shared" si="76"/>
        <v>9.23</v>
      </c>
      <c r="Q703" s="170">
        <f t="shared" si="76"/>
        <v>10.33</v>
      </c>
      <c r="R703" s="170">
        <f t="shared" si="77"/>
        <v>9.06</v>
      </c>
      <c r="S703" s="170">
        <f t="shared" si="75"/>
        <v>21.37</v>
      </c>
      <c r="T703" s="170">
        <f t="shared" si="75"/>
        <v>0</v>
      </c>
      <c r="U703" s="170">
        <f t="shared" si="75"/>
        <v>0</v>
      </c>
      <c r="V703" s="170">
        <f t="shared" si="75"/>
        <v>0</v>
      </c>
      <c r="W703" s="170">
        <f t="shared" si="75"/>
        <v>0</v>
      </c>
      <c r="X703" s="170">
        <f t="shared" si="75"/>
        <v>0</v>
      </c>
      <c r="Y703" s="170">
        <f t="shared" si="75"/>
        <v>0</v>
      </c>
      <c r="Z703" s="37"/>
      <c r="AA703" s="218">
        <v>0</v>
      </c>
      <c r="AB703" s="219">
        <v>0</v>
      </c>
      <c r="AC703" s="219">
        <v>0</v>
      </c>
      <c r="AD703" s="219">
        <v>0</v>
      </c>
      <c r="AE703" s="219">
        <v>0</v>
      </c>
      <c r="AF703" s="219">
        <v>0</v>
      </c>
      <c r="AG703" s="219">
        <v>3.77</v>
      </c>
      <c r="AH703" s="219">
        <v>0</v>
      </c>
      <c r="AI703" s="219">
        <v>0</v>
      </c>
      <c r="AJ703" s="219">
        <v>0</v>
      </c>
      <c r="AK703" s="219">
        <v>0</v>
      </c>
      <c r="AL703" s="219">
        <v>54.34</v>
      </c>
      <c r="AM703" s="219">
        <v>47.55</v>
      </c>
      <c r="AN703" s="219">
        <v>60.6</v>
      </c>
      <c r="AO703" s="219">
        <v>9.23</v>
      </c>
      <c r="AP703" s="219">
        <v>10.33</v>
      </c>
      <c r="AQ703" s="219">
        <v>9.06</v>
      </c>
      <c r="AR703" s="219">
        <v>21.37</v>
      </c>
      <c r="AS703" s="219">
        <v>0</v>
      </c>
      <c r="AT703" s="219">
        <v>0</v>
      </c>
      <c r="AU703" s="219">
        <v>0</v>
      </c>
      <c r="AV703" s="219">
        <v>0</v>
      </c>
      <c r="AW703" s="219">
        <v>0</v>
      </c>
      <c r="AX703" s="225">
        <v>0</v>
      </c>
      <c r="AY703" s="355"/>
      <c r="AZ703" s="35"/>
    </row>
    <row r="704" spans="1:52">
      <c r="A704" s="47">
        <v>18</v>
      </c>
      <c r="B704" s="170">
        <f t="shared" si="76"/>
        <v>0</v>
      </c>
      <c r="C704" s="170">
        <f t="shared" si="76"/>
        <v>0</v>
      </c>
      <c r="D704" s="170">
        <f t="shared" si="76"/>
        <v>0</v>
      </c>
      <c r="E704" s="170">
        <f t="shared" si="76"/>
        <v>0</v>
      </c>
      <c r="F704" s="170">
        <f t="shared" si="76"/>
        <v>0</v>
      </c>
      <c r="G704" s="170">
        <f t="shared" si="76"/>
        <v>0</v>
      </c>
      <c r="H704" s="170">
        <f t="shared" si="76"/>
        <v>0</v>
      </c>
      <c r="I704" s="170">
        <f t="shared" si="76"/>
        <v>0</v>
      </c>
      <c r="J704" s="170">
        <f t="shared" si="76"/>
        <v>0</v>
      </c>
      <c r="K704" s="170">
        <f t="shared" si="76"/>
        <v>0</v>
      </c>
      <c r="L704" s="170">
        <f t="shared" si="76"/>
        <v>0</v>
      </c>
      <c r="M704" s="170">
        <f t="shared" si="76"/>
        <v>0</v>
      </c>
      <c r="N704" s="170">
        <f t="shared" si="76"/>
        <v>0</v>
      </c>
      <c r="O704" s="170">
        <f t="shared" si="76"/>
        <v>0</v>
      </c>
      <c r="P704" s="170">
        <f t="shared" si="76"/>
        <v>0</v>
      </c>
      <c r="Q704" s="170">
        <f t="shared" si="76"/>
        <v>5.72</v>
      </c>
      <c r="R704" s="170">
        <f t="shared" si="77"/>
        <v>5.63</v>
      </c>
      <c r="S704" s="170">
        <f t="shared" si="75"/>
        <v>8.8699999999999992</v>
      </c>
      <c r="T704" s="170">
        <f t="shared" si="75"/>
        <v>28.95</v>
      </c>
      <c r="U704" s="170">
        <f t="shared" si="75"/>
        <v>6.87</v>
      </c>
      <c r="V704" s="170">
        <f t="shared" si="75"/>
        <v>0</v>
      </c>
      <c r="W704" s="170">
        <f t="shared" si="75"/>
        <v>0</v>
      </c>
      <c r="X704" s="170">
        <f t="shared" si="75"/>
        <v>0</v>
      </c>
      <c r="Y704" s="170">
        <f t="shared" si="75"/>
        <v>0</v>
      </c>
      <c r="Z704" s="37"/>
      <c r="AA704" s="218">
        <v>0</v>
      </c>
      <c r="AB704" s="219">
        <v>0</v>
      </c>
      <c r="AC704" s="219">
        <v>0</v>
      </c>
      <c r="AD704" s="219">
        <v>0</v>
      </c>
      <c r="AE704" s="219">
        <v>0</v>
      </c>
      <c r="AF704" s="219">
        <v>0</v>
      </c>
      <c r="AG704" s="219">
        <v>0</v>
      </c>
      <c r="AH704" s="219">
        <v>0</v>
      </c>
      <c r="AI704" s="219">
        <v>0</v>
      </c>
      <c r="AJ704" s="219">
        <v>0</v>
      </c>
      <c r="AK704" s="219">
        <v>0</v>
      </c>
      <c r="AL704" s="219">
        <v>0</v>
      </c>
      <c r="AM704" s="219">
        <v>0</v>
      </c>
      <c r="AN704" s="219">
        <v>0</v>
      </c>
      <c r="AO704" s="219">
        <v>0</v>
      </c>
      <c r="AP704" s="219">
        <v>5.72</v>
      </c>
      <c r="AQ704" s="219">
        <v>5.63</v>
      </c>
      <c r="AR704" s="219">
        <v>8.8699999999999992</v>
      </c>
      <c r="AS704" s="219">
        <v>28.95</v>
      </c>
      <c r="AT704" s="219">
        <v>6.87</v>
      </c>
      <c r="AU704" s="219">
        <v>0</v>
      </c>
      <c r="AV704" s="219">
        <v>0</v>
      </c>
      <c r="AW704" s="219">
        <v>0</v>
      </c>
      <c r="AX704" s="225">
        <v>0</v>
      </c>
      <c r="AY704" s="355"/>
      <c r="AZ704" s="35"/>
    </row>
    <row r="705" spans="1:52">
      <c r="A705" s="47">
        <v>19</v>
      </c>
      <c r="B705" s="170">
        <f t="shared" si="76"/>
        <v>0</v>
      </c>
      <c r="C705" s="170">
        <f t="shared" si="76"/>
        <v>0</v>
      </c>
      <c r="D705" s="170">
        <f t="shared" si="76"/>
        <v>0</v>
      </c>
      <c r="E705" s="170">
        <f t="shared" si="76"/>
        <v>0</v>
      </c>
      <c r="F705" s="170">
        <f t="shared" si="76"/>
        <v>0</v>
      </c>
      <c r="G705" s="170">
        <f t="shared" si="76"/>
        <v>8.17</v>
      </c>
      <c r="H705" s="170">
        <f t="shared" si="76"/>
        <v>16.71</v>
      </c>
      <c r="I705" s="170">
        <f t="shared" si="76"/>
        <v>0</v>
      </c>
      <c r="J705" s="170">
        <f t="shared" si="76"/>
        <v>15.06</v>
      </c>
      <c r="K705" s="170">
        <f t="shared" si="76"/>
        <v>0</v>
      </c>
      <c r="L705" s="170">
        <f t="shared" si="76"/>
        <v>0</v>
      </c>
      <c r="M705" s="170">
        <f t="shared" si="76"/>
        <v>0</v>
      </c>
      <c r="N705" s="170">
        <f t="shared" si="76"/>
        <v>0</v>
      </c>
      <c r="O705" s="170">
        <f t="shared" si="76"/>
        <v>0</v>
      </c>
      <c r="P705" s="170">
        <f t="shared" si="76"/>
        <v>0</v>
      </c>
      <c r="Q705" s="170">
        <f t="shared" si="76"/>
        <v>0</v>
      </c>
      <c r="R705" s="170">
        <f t="shared" si="77"/>
        <v>5.66</v>
      </c>
      <c r="S705" s="170">
        <f t="shared" si="75"/>
        <v>0</v>
      </c>
      <c r="T705" s="170">
        <f t="shared" si="75"/>
        <v>0</v>
      </c>
      <c r="U705" s="170">
        <f t="shared" si="75"/>
        <v>0</v>
      </c>
      <c r="V705" s="170">
        <f t="shared" si="75"/>
        <v>0</v>
      </c>
      <c r="W705" s="170">
        <f t="shared" si="75"/>
        <v>0</v>
      </c>
      <c r="X705" s="170">
        <f t="shared" si="75"/>
        <v>0</v>
      </c>
      <c r="Y705" s="170">
        <f t="shared" si="75"/>
        <v>0</v>
      </c>
      <c r="Z705" s="37"/>
      <c r="AA705" s="218">
        <v>0</v>
      </c>
      <c r="AB705" s="219">
        <v>0</v>
      </c>
      <c r="AC705" s="219">
        <v>0</v>
      </c>
      <c r="AD705" s="219">
        <v>0</v>
      </c>
      <c r="AE705" s="219">
        <v>0</v>
      </c>
      <c r="AF705" s="219">
        <v>8.17</v>
      </c>
      <c r="AG705" s="219">
        <v>16.71</v>
      </c>
      <c r="AH705" s="219">
        <v>0</v>
      </c>
      <c r="AI705" s="219">
        <v>15.06</v>
      </c>
      <c r="AJ705" s="219">
        <v>0</v>
      </c>
      <c r="AK705" s="219">
        <v>0</v>
      </c>
      <c r="AL705" s="219">
        <v>0</v>
      </c>
      <c r="AM705" s="219">
        <v>0</v>
      </c>
      <c r="AN705" s="219">
        <v>0</v>
      </c>
      <c r="AO705" s="219">
        <v>0</v>
      </c>
      <c r="AP705" s="219">
        <v>0</v>
      </c>
      <c r="AQ705" s="219">
        <v>5.66</v>
      </c>
      <c r="AR705" s="219">
        <v>0</v>
      </c>
      <c r="AS705" s="219">
        <v>0</v>
      </c>
      <c r="AT705" s="219">
        <v>0</v>
      </c>
      <c r="AU705" s="219">
        <v>0</v>
      </c>
      <c r="AV705" s="219">
        <v>0</v>
      </c>
      <c r="AW705" s="219">
        <v>0</v>
      </c>
      <c r="AX705" s="225">
        <v>0</v>
      </c>
      <c r="AY705" s="355"/>
      <c r="AZ705" s="35"/>
    </row>
    <row r="706" spans="1:52">
      <c r="A706" s="47">
        <v>20</v>
      </c>
      <c r="B706" s="170">
        <f t="shared" si="76"/>
        <v>0</v>
      </c>
      <c r="C706" s="170">
        <f t="shared" si="76"/>
        <v>0</v>
      </c>
      <c r="D706" s="170">
        <f t="shared" si="76"/>
        <v>0</v>
      </c>
      <c r="E706" s="170">
        <f t="shared" si="76"/>
        <v>0</v>
      </c>
      <c r="F706" s="170">
        <f t="shared" si="76"/>
        <v>0</v>
      </c>
      <c r="G706" s="170">
        <f t="shared" si="76"/>
        <v>0</v>
      </c>
      <c r="H706" s="170">
        <f t="shared" si="76"/>
        <v>8.1199999999999992</v>
      </c>
      <c r="I706" s="170">
        <f t="shared" si="76"/>
        <v>20.82</v>
      </c>
      <c r="J706" s="170">
        <f t="shared" si="76"/>
        <v>52.89</v>
      </c>
      <c r="K706" s="170">
        <f t="shared" si="76"/>
        <v>15.85</v>
      </c>
      <c r="L706" s="170">
        <f t="shared" si="76"/>
        <v>0</v>
      </c>
      <c r="M706" s="170">
        <f t="shared" si="76"/>
        <v>0</v>
      </c>
      <c r="N706" s="170">
        <f t="shared" si="76"/>
        <v>0</v>
      </c>
      <c r="O706" s="170">
        <f t="shared" si="76"/>
        <v>0</v>
      </c>
      <c r="P706" s="170">
        <f t="shared" si="76"/>
        <v>5.48</v>
      </c>
      <c r="Q706" s="170">
        <f t="shared" si="76"/>
        <v>3.12</v>
      </c>
      <c r="R706" s="170">
        <f t="shared" si="77"/>
        <v>0</v>
      </c>
      <c r="S706" s="170">
        <f t="shared" si="75"/>
        <v>2.13</v>
      </c>
      <c r="T706" s="170">
        <f t="shared" si="75"/>
        <v>0</v>
      </c>
      <c r="U706" s="170">
        <f t="shared" si="75"/>
        <v>0</v>
      </c>
      <c r="V706" s="170">
        <f t="shared" si="75"/>
        <v>0</v>
      </c>
      <c r="W706" s="170">
        <f t="shared" si="75"/>
        <v>0</v>
      </c>
      <c r="X706" s="170">
        <f t="shared" si="75"/>
        <v>0</v>
      </c>
      <c r="Y706" s="170">
        <f t="shared" si="75"/>
        <v>0</v>
      </c>
      <c r="Z706" s="37"/>
      <c r="AA706" s="218">
        <v>0</v>
      </c>
      <c r="AB706" s="219">
        <v>0</v>
      </c>
      <c r="AC706" s="219">
        <v>0</v>
      </c>
      <c r="AD706" s="219">
        <v>0</v>
      </c>
      <c r="AE706" s="219">
        <v>0</v>
      </c>
      <c r="AF706" s="219">
        <v>0</v>
      </c>
      <c r="AG706" s="219">
        <v>8.1199999999999992</v>
      </c>
      <c r="AH706" s="219">
        <v>20.82</v>
      </c>
      <c r="AI706" s="219">
        <v>52.89</v>
      </c>
      <c r="AJ706" s="219">
        <v>15.85</v>
      </c>
      <c r="AK706" s="219">
        <v>0</v>
      </c>
      <c r="AL706" s="219">
        <v>0</v>
      </c>
      <c r="AM706" s="219">
        <v>0</v>
      </c>
      <c r="AN706" s="219">
        <v>0</v>
      </c>
      <c r="AO706" s="219">
        <v>5.48</v>
      </c>
      <c r="AP706" s="219">
        <v>3.12</v>
      </c>
      <c r="AQ706" s="219">
        <v>0</v>
      </c>
      <c r="AR706" s="219">
        <v>2.13</v>
      </c>
      <c r="AS706" s="219">
        <v>0</v>
      </c>
      <c r="AT706" s="219">
        <v>0</v>
      </c>
      <c r="AU706" s="219">
        <v>0</v>
      </c>
      <c r="AV706" s="219">
        <v>0</v>
      </c>
      <c r="AW706" s="219">
        <v>0</v>
      </c>
      <c r="AX706" s="225">
        <v>0</v>
      </c>
      <c r="AY706" s="355"/>
      <c r="AZ706" s="35"/>
    </row>
    <row r="707" spans="1:52">
      <c r="A707" s="47">
        <v>21</v>
      </c>
      <c r="B707" s="170">
        <f t="shared" si="76"/>
        <v>0</v>
      </c>
      <c r="C707" s="170">
        <f t="shared" si="76"/>
        <v>0</v>
      </c>
      <c r="D707" s="170">
        <f t="shared" si="76"/>
        <v>0</v>
      </c>
      <c r="E707" s="170">
        <f t="shared" si="76"/>
        <v>0</v>
      </c>
      <c r="F707" s="170">
        <f t="shared" si="76"/>
        <v>0</v>
      </c>
      <c r="G707" s="170">
        <f t="shared" si="76"/>
        <v>11.22</v>
      </c>
      <c r="H707" s="170">
        <f t="shared" si="76"/>
        <v>0</v>
      </c>
      <c r="I707" s="170">
        <f t="shared" si="76"/>
        <v>11.25</v>
      </c>
      <c r="J707" s="170">
        <f t="shared" si="76"/>
        <v>51.56</v>
      </c>
      <c r="K707" s="170">
        <f t="shared" si="76"/>
        <v>4.57</v>
      </c>
      <c r="L707" s="170">
        <f t="shared" si="76"/>
        <v>34.74</v>
      </c>
      <c r="M707" s="170">
        <f t="shared" si="76"/>
        <v>65.08</v>
      </c>
      <c r="N707" s="170">
        <f t="shared" si="76"/>
        <v>79.040000000000006</v>
      </c>
      <c r="O707" s="170">
        <f t="shared" si="76"/>
        <v>83.49</v>
      </c>
      <c r="P707" s="170">
        <f t="shared" si="76"/>
        <v>83.19</v>
      </c>
      <c r="Q707" s="170">
        <f t="shared" si="76"/>
        <v>83.95</v>
      </c>
      <c r="R707" s="170">
        <f t="shared" si="77"/>
        <v>125.28</v>
      </c>
      <c r="S707" s="170">
        <f t="shared" si="75"/>
        <v>81.45</v>
      </c>
      <c r="T707" s="170">
        <f t="shared" si="75"/>
        <v>20.03</v>
      </c>
      <c r="U707" s="170">
        <f t="shared" si="75"/>
        <v>10.74</v>
      </c>
      <c r="V707" s="170">
        <f t="shared" si="75"/>
        <v>0</v>
      </c>
      <c r="W707" s="170">
        <f t="shared" si="75"/>
        <v>0</v>
      </c>
      <c r="X707" s="170">
        <f t="shared" si="75"/>
        <v>0</v>
      </c>
      <c r="Y707" s="170">
        <f t="shared" si="75"/>
        <v>0</v>
      </c>
      <c r="Z707" s="37"/>
      <c r="AA707" s="218">
        <v>0</v>
      </c>
      <c r="AB707" s="219">
        <v>0</v>
      </c>
      <c r="AC707" s="219">
        <v>0</v>
      </c>
      <c r="AD707" s="219">
        <v>0</v>
      </c>
      <c r="AE707" s="219">
        <v>0</v>
      </c>
      <c r="AF707" s="219">
        <v>11.22</v>
      </c>
      <c r="AG707" s="219">
        <v>0</v>
      </c>
      <c r="AH707" s="219">
        <v>11.25</v>
      </c>
      <c r="AI707" s="219">
        <v>51.56</v>
      </c>
      <c r="AJ707" s="219">
        <v>4.57</v>
      </c>
      <c r="AK707" s="219">
        <v>34.74</v>
      </c>
      <c r="AL707" s="219">
        <v>65.08</v>
      </c>
      <c r="AM707" s="219">
        <v>79.040000000000006</v>
      </c>
      <c r="AN707" s="219">
        <v>83.49</v>
      </c>
      <c r="AO707" s="219">
        <v>83.19</v>
      </c>
      <c r="AP707" s="219">
        <v>83.95</v>
      </c>
      <c r="AQ707" s="219">
        <v>125.28</v>
      </c>
      <c r="AR707" s="219">
        <v>81.45</v>
      </c>
      <c r="AS707" s="219">
        <v>20.03</v>
      </c>
      <c r="AT707" s="219">
        <v>10.74</v>
      </c>
      <c r="AU707" s="219">
        <v>0</v>
      </c>
      <c r="AV707" s="219">
        <v>0</v>
      </c>
      <c r="AW707" s="219">
        <v>0</v>
      </c>
      <c r="AX707" s="225">
        <v>0</v>
      </c>
      <c r="AY707" s="355"/>
      <c r="AZ707" s="35"/>
    </row>
    <row r="708" spans="1:52">
      <c r="A708" s="47">
        <v>22</v>
      </c>
      <c r="B708" s="170">
        <f t="shared" si="76"/>
        <v>0</v>
      </c>
      <c r="C708" s="170">
        <f t="shared" si="76"/>
        <v>0</v>
      </c>
      <c r="D708" s="170">
        <f t="shared" si="76"/>
        <v>0</v>
      </c>
      <c r="E708" s="170">
        <f t="shared" si="76"/>
        <v>0</v>
      </c>
      <c r="F708" s="170">
        <f t="shared" si="76"/>
        <v>0</v>
      </c>
      <c r="G708" s="170">
        <f t="shared" si="76"/>
        <v>0</v>
      </c>
      <c r="H708" s="170">
        <f t="shared" si="76"/>
        <v>14.78</v>
      </c>
      <c r="I708" s="170">
        <f t="shared" si="76"/>
        <v>6.89</v>
      </c>
      <c r="J708" s="170">
        <f t="shared" si="76"/>
        <v>9.02</v>
      </c>
      <c r="K708" s="170">
        <f t="shared" si="76"/>
        <v>0</v>
      </c>
      <c r="L708" s="170">
        <f t="shared" si="76"/>
        <v>0</v>
      </c>
      <c r="M708" s="170">
        <f t="shared" si="76"/>
        <v>0</v>
      </c>
      <c r="N708" s="170">
        <f t="shared" si="76"/>
        <v>0</v>
      </c>
      <c r="O708" s="170">
        <f t="shared" si="76"/>
        <v>9.18</v>
      </c>
      <c r="P708" s="170">
        <f t="shared" si="76"/>
        <v>9.36</v>
      </c>
      <c r="Q708" s="170">
        <f t="shared" si="76"/>
        <v>10.25</v>
      </c>
      <c r="R708" s="170">
        <f t="shared" si="77"/>
        <v>88.67</v>
      </c>
      <c r="S708" s="170">
        <f t="shared" si="75"/>
        <v>93.97</v>
      </c>
      <c r="T708" s="170">
        <f t="shared" si="75"/>
        <v>42.09</v>
      </c>
      <c r="U708" s="170">
        <f t="shared" si="75"/>
        <v>0</v>
      </c>
      <c r="V708" s="170">
        <f t="shared" si="75"/>
        <v>18.87</v>
      </c>
      <c r="W708" s="170">
        <f t="shared" si="75"/>
        <v>0</v>
      </c>
      <c r="X708" s="170">
        <f t="shared" si="75"/>
        <v>0</v>
      </c>
      <c r="Y708" s="170">
        <f t="shared" si="75"/>
        <v>0</v>
      </c>
      <c r="Z708" s="37"/>
      <c r="AA708" s="218">
        <v>0</v>
      </c>
      <c r="AB708" s="219">
        <v>0</v>
      </c>
      <c r="AC708" s="219">
        <v>0</v>
      </c>
      <c r="AD708" s="219">
        <v>0</v>
      </c>
      <c r="AE708" s="219">
        <v>0</v>
      </c>
      <c r="AF708" s="219">
        <v>0</v>
      </c>
      <c r="AG708" s="219">
        <v>14.78</v>
      </c>
      <c r="AH708" s="219">
        <v>6.89</v>
      </c>
      <c r="AI708" s="219">
        <v>9.02</v>
      </c>
      <c r="AJ708" s="219">
        <v>0</v>
      </c>
      <c r="AK708" s="219">
        <v>0</v>
      </c>
      <c r="AL708" s="219">
        <v>0</v>
      </c>
      <c r="AM708" s="219">
        <v>0</v>
      </c>
      <c r="AN708" s="219">
        <v>9.18</v>
      </c>
      <c r="AO708" s="219">
        <v>9.36</v>
      </c>
      <c r="AP708" s="219">
        <v>10.25</v>
      </c>
      <c r="AQ708" s="219">
        <v>88.67</v>
      </c>
      <c r="AR708" s="219">
        <v>93.97</v>
      </c>
      <c r="AS708" s="219">
        <v>42.09</v>
      </c>
      <c r="AT708" s="219">
        <v>0</v>
      </c>
      <c r="AU708" s="219">
        <v>18.87</v>
      </c>
      <c r="AV708" s="219">
        <v>0</v>
      </c>
      <c r="AW708" s="219">
        <v>0</v>
      </c>
      <c r="AX708" s="225">
        <v>0</v>
      </c>
      <c r="AY708" s="355"/>
      <c r="AZ708" s="35"/>
    </row>
    <row r="709" spans="1:52">
      <c r="A709" s="47">
        <v>23</v>
      </c>
      <c r="B709" s="170">
        <f t="shared" si="76"/>
        <v>0</v>
      </c>
      <c r="C709" s="170">
        <f t="shared" si="76"/>
        <v>0</v>
      </c>
      <c r="D709" s="170">
        <f t="shared" si="76"/>
        <v>0</v>
      </c>
      <c r="E709" s="170">
        <f t="shared" si="76"/>
        <v>0</v>
      </c>
      <c r="F709" s="170">
        <f t="shared" si="76"/>
        <v>0</v>
      </c>
      <c r="G709" s="170">
        <f t="shared" si="76"/>
        <v>2.5099999999999998</v>
      </c>
      <c r="H709" s="170">
        <f t="shared" si="76"/>
        <v>41.23</v>
      </c>
      <c r="I709" s="170">
        <f t="shared" si="76"/>
        <v>18</v>
      </c>
      <c r="J709" s="170">
        <f t="shared" si="76"/>
        <v>13.52</v>
      </c>
      <c r="K709" s="170">
        <f t="shared" si="76"/>
        <v>0</v>
      </c>
      <c r="L709" s="170">
        <f t="shared" si="76"/>
        <v>0</v>
      </c>
      <c r="M709" s="170">
        <f t="shared" si="76"/>
        <v>0</v>
      </c>
      <c r="N709" s="170">
        <f t="shared" si="76"/>
        <v>0</v>
      </c>
      <c r="O709" s="170">
        <f t="shared" si="76"/>
        <v>0</v>
      </c>
      <c r="P709" s="170">
        <f t="shared" si="76"/>
        <v>0</v>
      </c>
      <c r="Q709" s="170">
        <f t="shared" si="76"/>
        <v>0</v>
      </c>
      <c r="R709" s="170">
        <f t="shared" si="77"/>
        <v>0</v>
      </c>
      <c r="S709" s="170">
        <f t="shared" si="75"/>
        <v>0</v>
      </c>
      <c r="T709" s="170">
        <f t="shared" si="75"/>
        <v>108.45</v>
      </c>
      <c r="U709" s="170">
        <f t="shared" si="75"/>
        <v>66.489999999999995</v>
      </c>
      <c r="V709" s="170">
        <f t="shared" si="75"/>
        <v>48.65</v>
      </c>
      <c r="W709" s="170">
        <f t="shared" si="75"/>
        <v>0</v>
      </c>
      <c r="X709" s="170">
        <f t="shared" si="75"/>
        <v>0</v>
      </c>
      <c r="Y709" s="170">
        <f t="shared" si="75"/>
        <v>0</v>
      </c>
      <c r="Z709" s="37"/>
      <c r="AA709" s="218">
        <v>0</v>
      </c>
      <c r="AB709" s="219">
        <v>0</v>
      </c>
      <c r="AC709" s="219">
        <v>0</v>
      </c>
      <c r="AD709" s="219">
        <v>0</v>
      </c>
      <c r="AE709" s="219">
        <v>0</v>
      </c>
      <c r="AF709" s="219">
        <v>2.5099999999999998</v>
      </c>
      <c r="AG709" s="219">
        <v>41.23</v>
      </c>
      <c r="AH709" s="219">
        <v>18</v>
      </c>
      <c r="AI709" s="219">
        <v>13.52</v>
      </c>
      <c r="AJ709" s="219">
        <v>0</v>
      </c>
      <c r="AK709" s="219">
        <v>0</v>
      </c>
      <c r="AL709" s="219">
        <v>0</v>
      </c>
      <c r="AM709" s="219">
        <v>0</v>
      </c>
      <c r="AN709" s="219">
        <v>0</v>
      </c>
      <c r="AO709" s="219">
        <v>0</v>
      </c>
      <c r="AP709" s="219">
        <v>0</v>
      </c>
      <c r="AQ709" s="219">
        <v>0</v>
      </c>
      <c r="AR709" s="219">
        <v>0</v>
      </c>
      <c r="AS709" s="219">
        <v>108.45</v>
      </c>
      <c r="AT709" s="219">
        <v>66.489999999999995</v>
      </c>
      <c r="AU709" s="219">
        <v>48.65</v>
      </c>
      <c r="AV709" s="219">
        <v>0</v>
      </c>
      <c r="AW709" s="219">
        <v>0</v>
      </c>
      <c r="AX709" s="225">
        <v>0</v>
      </c>
      <c r="AY709" s="355"/>
      <c r="AZ709" s="35"/>
    </row>
    <row r="710" spans="1:52">
      <c r="A710" s="47">
        <v>24</v>
      </c>
      <c r="B710" s="170">
        <f t="shared" si="76"/>
        <v>15.66</v>
      </c>
      <c r="C710" s="170">
        <f t="shared" si="76"/>
        <v>0</v>
      </c>
      <c r="D710" s="170">
        <f t="shared" si="76"/>
        <v>0</v>
      </c>
      <c r="E710" s="170">
        <f t="shared" si="76"/>
        <v>0</v>
      </c>
      <c r="F710" s="170">
        <f t="shared" si="76"/>
        <v>0</v>
      </c>
      <c r="G710" s="170">
        <f t="shared" si="76"/>
        <v>0</v>
      </c>
      <c r="H710" s="170">
        <f t="shared" si="76"/>
        <v>0</v>
      </c>
      <c r="I710" s="170">
        <f t="shared" si="76"/>
        <v>78.41</v>
      </c>
      <c r="J710" s="170">
        <f t="shared" si="76"/>
        <v>181.18</v>
      </c>
      <c r="K710" s="170">
        <f t="shared" si="76"/>
        <v>121.59</v>
      </c>
      <c r="L710" s="170">
        <f t="shared" si="76"/>
        <v>116.68</v>
      </c>
      <c r="M710" s="170">
        <f t="shared" si="76"/>
        <v>148.54</v>
      </c>
      <c r="N710" s="170">
        <f t="shared" si="76"/>
        <v>179.22</v>
      </c>
      <c r="O710" s="170">
        <f t="shared" si="76"/>
        <v>284.44</v>
      </c>
      <c r="P710" s="170">
        <f t="shared" si="76"/>
        <v>176.97</v>
      </c>
      <c r="Q710" s="170">
        <f t="shared" si="76"/>
        <v>130.22999999999999</v>
      </c>
      <c r="R710" s="170">
        <f t="shared" si="77"/>
        <v>130.25</v>
      </c>
      <c r="S710" s="170">
        <f t="shared" si="75"/>
        <v>116.53</v>
      </c>
      <c r="T710" s="170">
        <f t="shared" si="75"/>
        <v>114</v>
      </c>
      <c r="U710" s="170">
        <f t="shared" si="75"/>
        <v>35.35</v>
      </c>
      <c r="V710" s="170">
        <f t="shared" si="75"/>
        <v>33.39</v>
      </c>
      <c r="W710" s="170">
        <f t="shared" si="75"/>
        <v>0</v>
      </c>
      <c r="X710" s="170">
        <f t="shared" si="75"/>
        <v>0</v>
      </c>
      <c r="Y710" s="170">
        <f t="shared" si="75"/>
        <v>0</v>
      </c>
      <c r="Z710" s="37"/>
      <c r="AA710" s="218">
        <v>15.66</v>
      </c>
      <c r="AB710" s="219">
        <v>0</v>
      </c>
      <c r="AC710" s="219">
        <v>0</v>
      </c>
      <c r="AD710" s="219">
        <v>0</v>
      </c>
      <c r="AE710" s="219">
        <v>0</v>
      </c>
      <c r="AF710" s="219">
        <v>0</v>
      </c>
      <c r="AG710" s="219">
        <v>0</v>
      </c>
      <c r="AH710" s="219">
        <v>78.41</v>
      </c>
      <c r="AI710" s="219">
        <v>181.18</v>
      </c>
      <c r="AJ710" s="219">
        <v>121.59</v>
      </c>
      <c r="AK710" s="219">
        <v>116.68</v>
      </c>
      <c r="AL710" s="219">
        <v>148.54</v>
      </c>
      <c r="AM710" s="219">
        <v>179.22</v>
      </c>
      <c r="AN710" s="219">
        <v>284.44</v>
      </c>
      <c r="AO710" s="219">
        <v>176.97</v>
      </c>
      <c r="AP710" s="219">
        <v>130.22999999999999</v>
      </c>
      <c r="AQ710" s="219">
        <v>130.25</v>
      </c>
      <c r="AR710" s="219">
        <v>116.53</v>
      </c>
      <c r="AS710" s="219">
        <v>114</v>
      </c>
      <c r="AT710" s="219">
        <v>35.35</v>
      </c>
      <c r="AU710" s="219">
        <v>33.39</v>
      </c>
      <c r="AV710" s="219">
        <v>0</v>
      </c>
      <c r="AW710" s="219">
        <v>0</v>
      </c>
      <c r="AX710" s="225">
        <v>0</v>
      </c>
      <c r="AY710" s="355"/>
      <c r="AZ710" s="35"/>
    </row>
    <row r="711" spans="1:52">
      <c r="A711" s="47">
        <v>25</v>
      </c>
      <c r="B711" s="170">
        <f t="shared" si="76"/>
        <v>0</v>
      </c>
      <c r="C711" s="170">
        <f t="shared" si="76"/>
        <v>0</v>
      </c>
      <c r="D711" s="170">
        <f t="shared" si="76"/>
        <v>0</v>
      </c>
      <c r="E711" s="170">
        <f t="shared" si="76"/>
        <v>0</v>
      </c>
      <c r="F711" s="170">
        <f t="shared" si="76"/>
        <v>0</v>
      </c>
      <c r="G711" s="170">
        <f t="shared" si="76"/>
        <v>0</v>
      </c>
      <c r="H711" s="170">
        <f t="shared" si="76"/>
        <v>0</v>
      </c>
      <c r="I711" s="170">
        <f t="shared" si="76"/>
        <v>0</v>
      </c>
      <c r="J711" s="170">
        <f t="shared" si="76"/>
        <v>117.58</v>
      </c>
      <c r="K711" s="170">
        <f t="shared" si="76"/>
        <v>0</v>
      </c>
      <c r="L711" s="170">
        <f t="shared" si="76"/>
        <v>0</v>
      </c>
      <c r="M711" s="170">
        <f t="shared" si="76"/>
        <v>1.79</v>
      </c>
      <c r="N711" s="170">
        <f t="shared" si="76"/>
        <v>0</v>
      </c>
      <c r="O711" s="170">
        <f t="shared" si="76"/>
        <v>30.21</v>
      </c>
      <c r="P711" s="170">
        <f t="shared" si="76"/>
        <v>67.98</v>
      </c>
      <c r="Q711" s="170">
        <f t="shared" si="76"/>
        <v>56.74</v>
      </c>
      <c r="R711" s="170">
        <f t="shared" si="77"/>
        <v>56.04</v>
      </c>
      <c r="S711" s="170">
        <f t="shared" si="75"/>
        <v>53.77</v>
      </c>
      <c r="T711" s="170">
        <f t="shared" si="75"/>
        <v>91.12</v>
      </c>
      <c r="U711" s="170">
        <f t="shared" si="75"/>
        <v>11.89</v>
      </c>
      <c r="V711" s="170">
        <f t="shared" si="75"/>
        <v>53.43</v>
      </c>
      <c r="W711" s="170">
        <f t="shared" si="75"/>
        <v>0</v>
      </c>
      <c r="X711" s="170">
        <f t="shared" si="75"/>
        <v>0</v>
      </c>
      <c r="Y711" s="170">
        <f t="shared" si="75"/>
        <v>0</v>
      </c>
      <c r="Z711" s="37"/>
      <c r="AA711" s="218">
        <v>0</v>
      </c>
      <c r="AB711" s="219">
        <v>0</v>
      </c>
      <c r="AC711" s="219">
        <v>0</v>
      </c>
      <c r="AD711" s="219">
        <v>0</v>
      </c>
      <c r="AE711" s="219">
        <v>0</v>
      </c>
      <c r="AF711" s="219">
        <v>0</v>
      </c>
      <c r="AG711" s="219">
        <v>0</v>
      </c>
      <c r="AH711" s="219">
        <v>0</v>
      </c>
      <c r="AI711" s="219">
        <v>117.58</v>
      </c>
      <c r="AJ711" s="219">
        <v>0</v>
      </c>
      <c r="AK711" s="219">
        <v>0</v>
      </c>
      <c r="AL711" s="219">
        <v>1.79</v>
      </c>
      <c r="AM711" s="219">
        <v>0</v>
      </c>
      <c r="AN711" s="219">
        <v>30.21</v>
      </c>
      <c r="AO711" s="219">
        <v>67.98</v>
      </c>
      <c r="AP711" s="219">
        <v>56.74</v>
      </c>
      <c r="AQ711" s="219">
        <v>56.04</v>
      </c>
      <c r="AR711" s="219">
        <v>53.77</v>
      </c>
      <c r="AS711" s="219">
        <v>91.12</v>
      </c>
      <c r="AT711" s="219">
        <v>11.89</v>
      </c>
      <c r="AU711" s="219">
        <v>53.43</v>
      </c>
      <c r="AV711" s="219">
        <v>0</v>
      </c>
      <c r="AW711" s="219">
        <v>0</v>
      </c>
      <c r="AX711" s="225">
        <v>0</v>
      </c>
      <c r="AY711" s="355"/>
      <c r="AZ711" s="35"/>
    </row>
    <row r="712" spans="1:52">
      <c r="A712" s="47">
        <v>26</v>
      </c>
      <c r="B712" s="170">
        <f t="shared" si="76"/>
        <v>0</v>
      </c>
      <c r="C712" s="170">
        <f t="shared" si="76"/>
        <v>0</v>
      </c>
      <c r="D712" s="170">
        <f t="shared" si="76"/>
        <v>0.15</v>
      </c>
      <c r="E712" s="170">
        <f t="shared" si="76"/>
        <v>2.68</v>
      </c>
      <c r="F712" s="170">
        <f t="shared" si="76"/>
        <v>8.7100000000000009</v>
      </c>
      <c r="G712" s="170">
        <f t="shared" si="76"/>
        <v>7.85</v>
      </c>
      <c r="H712" s="170">
        <f t="shared" si="76"/>
        <v>203.55</v>
      </c>
      <c r="I712" s="170">
        <f t="shared" si="76"/>
        <v>66.06</v>
      </c>
      <c r="J712" s="170">
        <f t="shared" si="76"/>
        <v>0</v>
      </c>
      <c r="K712" s="170">
        <f t="shared" si="76"/>
        <v>0</v>
      </c>
      <c r="L712" s="170">
        <f t="shared" si="76"/>
        <v>0</v>
      </c>
      <c r="M712" s="170">
        <f t="shared" si="76"/>
        <v>0</v>
      </c>
      <c r="N712" s="170">
        <f t="shared" si="76"/>
        <v>0</v>
      </c>
      <c r="O712" s="170">
        <f t="shared" si="76"/>
        <v>0</v>
      </c>
      <c r="P712" s="170">
        <f t="shared" si="76"/>
        <v>0</v>
      </c>
      <c r="Q712" s="170">
        <f t="shared" si="76"/>
        <v>21.21</v>
      </c>
      <c r="R712" s="170">
        <f t="shared" si="77"/>
        <v>0</v>
      </c>
      <c r="S712" s="170">
        <f t="shared" si="75"/>
        <v>0</v>
      </c>
      <c r="T712" s="170">
        <f t="shared" si="75"/>
        <v>0</v>
      </c>
      <c r="U712" s="170">
        <f t="shared" si="75"/>
        <v>0</v>
      </c>
      <c r="V712" s="170">
        <f t="shared" si="75"/>
        <v>0</v>
      </c>
      <c r="W712" s="170">
        <f t="shared" si="75"/>
        <v>2.64</v>
      </c>
      <c r="X712" s="170">
        <f t="shared" si="75"/>
        <v>0</v>
      </c>
      <c r="Y712" s="170">
        <f t="shared" si="75"/>
        <v>0</v>
      </c>
      <c r="Z712" s="37"/>
      <c r="AA712" s="218">
        <v>0</v>
      </c>
      <c r="AB712" s="219">
        <v>0</v>
      </c>
      <c r="AC712" s="219">
        <v>0.15</v>
      </c>
      <c r="AD712" s="219">
        <v>2.68</v>
      </c>
      <c r="AE712" s="219">
        <v>8.7100000000000009</v>
      </c>
      <c r="AF712" s="219">
        <v>7.85</v>
      </c>
      <c r="AG712" s="219">
        <v>203.55</v>
      </c>
      <c r="AH712" s="219">
        <v>66.06</v>
      </c>
      <c r="AI712" s="219">
        <v>0</v>
      </c>
      <c r="AJ712" s="219">
        <v>0</v>
      </c>
      <c r="AK712" s="219">
        <v>0</v>
      </c>
      <c r="AL712" s="219">
        <v>0</v>
      </c>
      <c r="AM712" s="219">
        <v>0</v>
      </c>
      <c r="AN712" s="219">
        <v>0</v>
      </c>
      <c r="AO712" s="219">
        <v>0</v>
      </c>
      <c r="AP712" s="219">
        <v>21.21</v>
      </c>
      <c r="AQ712" s="219">
        <v>0</v>
      </c>
      <c r="AR712" s="219">
        <v>0</v>
      </c>
      <c r="AS712" s="219">
        <v>0</v>
      </c>
      <c r="AT712" s="219">
        <v>0</v>
      </c>
      <c r="AU712" s="219">
        <v>0</v>
      </c>
      <c r="AV712" s="219">
        <v>2.64</v>
      </c>
      <c r="AW712" s="219">
        <v>0</v>
      </c>
      <c r="AX712" s="225">
        <v>0</v>
      </c>
      <c r="AY712" s="355"/>
      <c r="AZ712" s="35"/>
    </row>
    <row r="713" spans="1:52">
      <c r="A713" s="47">
        <v>27</v>
      </c>
      <c r="B713" s="170">
        <f t="shared" si="76"/>
        <v>0</v>
      </c>
      <c r="C713" s="170">
        <f t="shared" si="76"/>
        <v>0</v>
      </c>
      <c r="D713" s="170">
        <f t="shared" si="76"/>
        <v>0</v>
      </c>
      <c r="E713" s="170">
        <f t="shared" si="76"/>
        <v>0</v>
      </c>
      <c r="F713" s="170">
        <f t="shared" si="76"/>
        <v>0</v>
      </c>
      <c r="G713" s="170">
        <f t="shared" si="76"/>
        <v>2.06</v>
      </c>
      <c r="H713" s="170">
        <f t="shared" si="76"/>
        <v>188.04</v>
      </c>
      <c r="I713" s="170">
        <f t="shared" si="76"/>
        <v>37.35</v>
      </c>
      <c r="J713" s="170">
        <f t="shared" si="76"/>
        <v>7.83</v>
      </c>
      <c r="K713" s="170">
        <f t="shared" si="76"/>
        <v>0</v>
      </c>
      <c r="L713" s="170">
        <f t="shared" si="76"/>
        <v>0</v>
      </c>
      <c r="M713" s="170">
        <f t="shared" si="76"/>
        <v>0</v>
      </c>
      <c r="N713" s="170">
        <f t="shared" si="76"/>
        <v>0</v>
      </c>
      <c r="O713" s="170">
        <f t="shared" si="76"/>
        <v>0</v>
      </c>
      <c r="P713" s="170">
        <f t="shared" si="76"/>
        <v>0</v>
      </c>
      <c r="Q713" s="170">
        <f t="shared" si="76"/>
        <v>0</v>
      </c>
      <c r="R713" s="170">
        <f t="shared" si="77"/>
        <v>0</v>
      </c>
      <c r="S713" s="170">
        <f t="shared" si="75"/>
        <v>0</v>
      </c>
      <c r="T713" s="170">
        <f t="shared" si="75"/>
        <v>0</v>
      </c>
      <c r="U713" s="170">
        <f t="shared" si="75"/>
        <v>0</v>
      </c>
      <c r="V713" s="170">
        <f t="shared" si="75"/>
        <v>0</v>
      </c>
      <c r="W713" s="170">
        <f t="shared" si="75"/>
        <v>0</v>
      </c>
      <c r="X713" s="170">
        <f t="shared" si="75"/>
        <v>0</v>
      </c>
      <c r="Y713" s="170">
        <f t="shared" si="75"/>
        <v>0</v>
      </c>
      <c r="Z713" s="37"/>
      <c r="AA713" s="218">
        <v>0</v>
      </c>
      <c r="AB713" s="219">
        <v>0</v>
      </c>
      <c r="AC713" s="219">
        <v>0</v>
      </c>
      <c r="AD713" s="219">
        <v>0</v>
      </c>
      <c r="AE713" s="219">
        <v>0</v>
      </c>
      <c r="AF713" s="219">
        <v>2.06</v>
      </c>
      <c r="AG713" s="219">
        <v>188.04</v>
      </c>
      <c r="AH713" s="219">
        <v>37.35</v>
      </c>
      <c r="AI713" s="219">
        <v>7.83</v>
      </c>
      <c r="AJ713" s="219">
        <v>0</v>
      </c>
      <c r="AK713" s="219">
        <v>0</v>
      </c>
      <c r="AL713" s="219">
        <v>0</v>
      </c>
      <c r="AM713" s="219">
        <v>0</v>
      </c>
      <c r="AN713" s="219">
        <v>0</v>
      </c>
      <c r="AO713" s="219">
        <v>0</v>
      </c>
      <c r="AP713" s="219">
        <v>0</v>
      </c>
      <c r="AQ713" s="219">
        <v>0</v>
      </c>
      <c r="AR713" s="219">
        <v>0</v>
      </c>
      <c r="AS713" s="219">
        <v>0</v>
      </c>
      <c r="AT713" s="219">
        <v>0</v>
      </c>
      <c r="AU713" s="219">
        <v>0</v>
      </c>
      <c r="AV713" s="219">
        <v>0</v>
      </c>
      <c r="AW713" s="219">
        <v>0</v>
      </c>
      <c r="AX713" s="225">
        <v>0</v>
      </c>
      <c r="AY713" s="355"/>
      <c r="AZ713" s="35"/>
    </row>
    <row r="714" spans="1:52">
      <c r="A714" s="47">
        <v>28</v>
      </c>
      <c r="B714" s="170">
        <f t="shared" si="76"/>
        <v>0</v>
      </c>
      <c r="C714" s="170">
        <f t="shared" si="76"/>
        <v>0</v>
      </c>
      <c r="D714" s="170">
        <f t="shared" si="76"/>
        <v>0</v>
      </c>
      <c r="E714" s="170">
        <f t="shared" si="76"/>
        <v>0</v>
      </c>
      <c r="F714" s="170">
        <f t="shared" si="76"/>
        <v>0</v>
      </c>
      <c r="G714" s="170">
        <f t="shared" si="76"/>
        <v>20.82</v>
      </c>
      <c r="H714" s="170">
        <f t="shared" si="76"/>
        <v>0</v>
      </c>
      <c r="I714" s="170">
        <f t="shared" si="76"/>
        <v>124.01</v>
      </c>
      <c r="J714" s="170">
        <f t="shared" si="76"/>
        <v>0</v>
      </c>
      <c r="K714" s="170">
        <f t="shared" si="76"/>
        <v>0</v>
      </c>
      <c r="L714" s="170">
        <f t="shared" si="76"/>
        <v>0</v>
      </c>
      <c r="M714" s="170">
        <f t="shared" si="76"/>
        <v>0</v>
      </c>
      <c r="N714" s="170">
        <f t="shared" si="76"/>
        <v>0</v>
      </c>
      <c r="O714" s="170">
        <f t="shared" si="76"/>
        <v>0</v>
      </c>
      <c r="P714" s="170">
        <f t="shared" si="76"/>
        <v>0</v>
      </c>
      <c r="Q714" s="170">
        <f t="shared" si="76"/>
        <v>0</v>
      </c>
      <c r="R714" s="170">
        <f t="shared" si="77"/>
        <v>0</v>
      </c>
      <c r="S714" s="170">
        <f t="shared" si="75"/>
        <v>28.68</v>
      </c>
      <c r="T714" s="170">
        <f t="shared" si="75"/>
        <v>120.13</v>
      </c>
      <c r="U714" s="170">
        <f t="shared" si="75"/>
        <v>82.85</v>
      </c>
      <c r="V714" s="170">
        <f t="shared" si="75"/>
        <v>0</v>
      </c>
      <c r="W714" s="170">
        <f t="shared" si="75"/>
        <v>0</v>
      </c>
      <c r="X714" s="170">
        <f t="shared" si="75"/>
        <v>0</v>
      </c>
      <c r="Y714" s="170">
        <f t="shared" si="75"/>
        <v>0</v>
      </c>
      <c r="Z714" s="37"/>
      <c r="AA714" s="218">
        <v>0</v>
      </c>
      <c r="AB714" s="219">
        <v>0</v>
      </c>
      <c r="AC714" s="219">
        <v>0</v>
      </c>
      <c r="AD714" s="219">
        <v>0</v>
      </c>
      <c r="AE714" s="219">
        <v>0</v>
      </c>
      <c r="AF714" s="219">
        <v>20.82</v>
      </c>
      <c r="AG714" s="219">
        <v>0</v>
      </c>
      <c r="AH714" s="219">
        <v>124.01</v>
      </c>
      <c r="AI714" s="219">
        <v>0</v>
      </c>
      <c r="AJ714" s="219">
        <v>0</v>
      </c>
      <c r="AK714" s="219">
        <v>0</v>
      </c>
      <c r="AL714" s="219">
        <v>0</v>
      </c>
      <c r="AM714" s="219">
        <v>0</v>
      </c>
      <c r="AN714" s="219">
        <v>0</v>
      </c>
      <c r="AO714" s="219">
        <v>0</v>
      </c>
      <c r="AP714" s="219">
        <v>0</v>
      </c>
      <c r="AQ714" s="219">
        <v>0</v>
      </c>
      <c r="AR714" s="219">
        <v>28.68</v>
      </c>
      <c r="AS714" s="219">
        <v>120.13</v>
      </c>
      <c r="AT714" s="219">
        <v>82.85</v>
      </c>
      <c r="AU714" s="219">
        <v>0</v>
      </c>
      <c r="AV714" s="219">
        <v>0</v>
      </c>
      <c r="AW714" s="219">
        <v>0</v>
      </c>
      <c r="AX714" s="225">
        <v>0</v>
      </c>
      <c r="AY714" s="355"/>
      <c r="AZ714" s="35"/>
    </row>
    <row r="715" spans="1:52">
      <c r="A715" s="47">
        <v>29</v>
      </c>
      <c r="B715" s="170">
        <f t="shared" si="76"/>
        <v>0</v>
      </c>
      <c r="C715" s="170">
        <f t="shared" si="76"/>
        <v>0</v>
      </c>
      <c r="D715" s="170">
        <f t="shared" si="76"/>
        <v>0</v>
      </c>
      <c r="E715" s="170">
        <f t="shared" si="76"/>
        <v>0</v>
      </c>
      <c r="F715" s="170">
        <f t="shared" si="76"/>
        <v>17.66</v>
      </c>
      <c r="G715" s="170">
        <f t="shared" si="76"/>
        <v>13.85</v>
      </c>
      <c r="H715" s="170">
        <f t="shared" si="76"/>
        <v>72.19</v>
      </c>
      <c r="I715" s="170">
        <f t="shared" si="76"/>
        <v>0</v>
      </c>
      <c r="J715" s="170">
        <f t="shared" si="76"/>
        <v>70.47</v>
      </c>
      <c r="K715" s="170">
        <f t="shared" si="76"/>
        <v>22.15</v>
      </c>
      <c r="L715" s="170">
        <f t="shared" si="76"/>
        <v>103.72</v>
      </c>
      <c r="M715" s="170">
        <f t="shared" si="76"/>
        <v>125.8</v>
      </c>
      <c r="N715" s="170">
        <f t="shared" si="76"/>
        <v>88.39</v>
      </c>
      <c r="O715" s="170">
        <f t="shared" si="76"/>
        <v>148.68</v>
      </c>
      <c r="P715" s="170">
        <f t="shared" si="76"/>
        <v>221.19</v>
      </c>
      <c r="Q715" s="170">
        <f t="shared" si="76"/>
        <v>217.41</v>
      </c>
      <c r="R715" s="170">
        <f t="shared" si="77"/>
        <v>230.11</v>
      </c>
      <c r="S715" s="170">
        <f t="shared" si="75"/>
        <v>119.95</v>
      </c>
      <c r="T715" s="170">
        <f t="shared" si="75"/>
        <v>149.65</v>
      </c>
      <c r="U715" s="170">
        <f t="shared" si="75"/>
        <v>63.73</v>
      </c>
      <c r="V715" s="170">
        <f t="shared" si="75"/>
        <v>0</v>
      </c>
      <c r="W715" s="170">
        <f t="shared" si="75"/>
        <v>0</v>
      </c>
      <c r="X715" s="170">
        <f t="shared" si="75"/>
        <v>0</v>
      </c>
      <c r="Y715" s="170">
        <f t="shared" si="75"/>
        <v>0</v>
      </c>
      <c r="Z715" s="37"/>
      <c r="AA715" s="218">
        <v>0</v>
      </c>
      <c r="AB715" s="219">
        <v>0</v>
      </c>
      <c r="AC715" s="219">
        <v>0</v>
      </c>
      <c r="AD715" s="219">
        <v>0</v>
      </c>
      <c r="AE715" s="219">
        <v>17.66</v>
      </c>
      <c r="AF715" s="219">
        <v>13.85</v>
      </c>
      <c r="AG715" s="219">
        <v>72.19</v>
      </c>
      <c r="AH715" s="219">
        <v>0</v>
      </c>
      <c r="AI715" s="219">
        <v>70.47</v>
      </c>
      <c r="AJ715" s="219">
        <v>22.15</v>
      </c>
      <c r="AK715" s="219">
        <v>103.72</v>
      </c>
      <c r="AL715" s="219">
        <v>125.8</v>
      </c>
      <c r="AM715" s="219">
        <v>88.39</v>
      </c>
      <c r="AN715" s="219">
        <v>148.68</v>
      </c>
      <c r="AO715" s="219">
        <v>221.19</v>
      </c>
      <c r="AP715" s="219">
        <v>217.41</v>
      </c>
      <c r="AQ715" s="219">
        <v>230.11</v>
      </c>
      <c r="AR715" s="219">
        <v>119.95</v>
      </c>
      <c r="AS715" s="219">
        <v>149.65</v>
      </c>
      <c r="AT715" s="219">
        <v>63.73</v>
      </c>
      <c r="AU715" s="219">
        <v>0</v>
      </c>
      <c r="AV715" s="219">
        <v>0</v>
      </c>
      <c r="AW715" s="219">
        <v>0</v>
      </c>
      <c r="AX715" s="225">
        <v>0</v>
      </c>
      <c r="AY715" s="355"/>
      <c r="AZ715" s="35"/>
    </row>
    <row r="716" spans="1:52">
      <c r="A716" s="47">
        <v>30</v>
      </c>
      <c r="B716" s="170">
        <f t="shared" si="76"/>
        <v>0</v>
      </c>
      <c r="C716" s="170">
        <f t="shared" si="76"/>
        <v>0</v>
      </c>
      <c r="D716" s="170">
        <f t="shared" si="76"/>
        <v>0</v>
      </c>
      <c r="E716" s="170">
        <f t="shared" si="76"/>
        <v>0</v>
      </c>
      <c r="F716" s="170">
        <f t="shared" si="76"/>
        <v>5.54</v>
      </c>
      <c r="G716" s="170">
        <f t="shared" si="76"/>
        <v>0</v>
      </c>
      <c r="H716" s="170">
        <f t="shared" si="76"/>
        <v>162.28</v>
      </c>
      <c r="I716" s="170">
        <f t="shared" si="76"/>
        <v>99.93</v>
      </c>
      <c r="J716" s="170">
        <f t="shared" si="76"/>
        <v>4.38</v>
      </c>
      <c r="K716" s="170">
        <f t="shared" si="76"/>
        <v>0</v>
      </c>
      <c r="L716" s="170">
        <f t="shared" si="76"/>
        <v>37.49</v>
      </c>
      <c r="M716" s="170">
        <f t="shared" si="76"/>
        <v>0</v>
      </c>
      <c r="N716" s="170">
        <f t="shared" si="76"/>
        <v>0</v>
      </c>
      <c r="O716" s="170">
        <f t="shared" si="76"/>
        <v>0</v>
      </c>
      <c r="P716" s="170">
        <f t="shared" si="76"/>
        <v>0</v>
      </c>
      <c r="Q716" s="170">
        <f t="shared" si="76"/>
        <v>0</v>
      </c>
      <c r="R716" s="170">
        <f t="shared" si="77"/>
        <v>0</v>
      </c>
      <c r="S716" s="170">
        <f t="shared" si="75"/>
        <v>0</v>
      </c>
      <c r="T716" s="170">
        <f t="shared" si="75"/>
        <v>0</v>
      </c>
      <c r="U716" s="170">
        <f t="shared" si="75"/>
        <v>0</v>
      </c>
      <c r="V716" s="170">
        <f t="shared" si="75"/>
        <v>0</v>
      </c>
      <c r="W716" s="170">
        <f t="shared" si="75"/>
        <v>6.46</v>
      </c>
      <c r="X716" s="170">
        <f t="shared" si="75"/>
        <v>0</v>
      </c>
      <c r="Y716" s="170">
        <f t="shared" si="75"/>
        <v>0</v>
      </c>
      <c r="Z716" s="37"/>
      <c r="AA716" s="218">
        <v>0</v>
      </c>
      <c r="AB716" s="219">
        <v>0</v>
      </c>
      <c r="AC716" s="219">
        <v>0</v>
      </c>
      <c r="AD716" s="219">
        <v>0</v>
      </c>
      <c r="AE716" s="219">
        <v>5.54</v>
      </c>
      <c r="AF716" s="219">
        <v>0</v>
      </c>
      <c r="AG716" s="219">
        <v>162.28</v>
      </c>
      <c r="AH716" s="219">
        <v>99.93</v>
      </c>
      <c r="AI716" s="219">
        <v>4.38</v>
      </c>
      <c r="AJ716" s="219">
        <v>0</v>
      </c>
      <c r="AK716" s="219">
        <v>37.49</v>
      </c>
      <c r="AL716" s="219">
        <v>0</v>
      </c>
      <c r="AM716" s="219">
        <v>0</v>
      </c>
      <c r="AN716" s="219">
        <v>0</v>
      </c>
      <c r="AO716" s="219">
        <v>0</v>
      </c>
      <c r="AP716" s="219">
        <v>0</v>
      </c>
      <c r="AQ716" s="219">
        <v>0</v>
      </c>
      <c r="AR716" s="219">
        <v>0</v>
      </c>
      <c r="AS716" s="219">
        <v>0</v>
      </c>
      <c r="AT716" s="219">
        <v>0</v>
      </c>
      <c r="AU716" s="219">
        <v>0</v>
      </c>
      <c r="AV716" s="219">
        <v>6.46</v>
      </c>
      <c r="AW716" s="219">
        <v>0</v>
      </c>
      <c r="AX716" s="225">
        <v>0</v>
      </c>
      <c r="AY716" s="355"/>
      <c r="AZ716" s="35"/>
    </row>
    <row r="717" spans="1:52" ht="13.15" customHeight="1" thickBot="1">
      <c r="A717" s="154">
        <v>31</v>
      </c>
      <c r="B717" s="170">
        <f t="shared" si="76"/>
        <v>0</v>
      </c>
      <c r="C717" s="170">
        <f t="shared" si="76"/>
        <v>0</v>
      </c>
      <c r="D717" s="170">
        <f t="shared" si="76"/>
        <v>0</v>
      </c>
      <c r="E717" s="170">
        <f t="shared" si="76"/>
        <v>0</v>
      </c>
      <c r="F717" s="170">
        <f t="shared" si="76"/>
        <v>0</v>
      </c>
      <c r="G717" s="170">
        <f t="shared" si="76"/>
        <v>0</v>
      </c>
      <c r="H717" s="170">
        <f t="shared" si="76"/>
        <v>0</v>
      </c>
      <c r="I717" s="170">
        <f t="shared" si="76"/>
        <v>0</v>
      </c>
      <c r="J717" s="170">
        <f t="shared" si="76"/>
        <v>0</v>
      </c>
      <c r="K717" s="170">
        <f t="shared" si="76"/>
        <v>0</v>
      </c>
      <c r="L717" s="170">
        <f t="shared" si="76"/>
        <v>0</v>
      </c>
      <c r="M717" s="170">
        <f t="shared" si="76"/>
        <v>0</v>
      </c>
      <c r="N717" s="170">
        <f t="shared" si="76"/>
        <v>0</v>
      </c>
      <c r="O717" s="170">
        <f t="shared" si="76"/>
        <v>0</v>
      </c>
      <c r="P717" s="170">
        <f t="shared" si="76"/>
        <v>0</v>
      </c>
      <c r="Q717" s="170">
        <f t="shared" si="76"/>
        <v>0</v>
      </c>
      <c r="R717" s="170">
        <f t="shared" si="77"/>
        <v>0</v>
      </c>
      <c r="S717" s="170">
        <f t="shared" si="75"/>
        <v>0</v>
      </c>
      <c r="T717" s="170">
        <f t="shared" si="75"/>
        <v>0</v>
      </c>
      <c r="U717" s="170">
        <f t="shared" si="75"/>
        <v>0</v>
      </c>
      <c r="V717" s="170">
        <f t="shared" si="75"/>
        <v>0</v>
      </c>
      <c r="W717" s="170">
        <f t="shared" si="75"/>
        <v>0</v>
      </c>
      <c r="X717" s="170">
        <f t="shared" si="75"/>
        <v>0</v>
      </c>
      <c r="Y717" s="170">
        <f t="shared" si="75"/>
        <v>0</v>
      </c>
      <c r="Z717" s="37"/>
      <c r="AA717" s="222">
        <v>0</v>
      </c>
      <c r="AB717" s="223">
        <v>0</v>
      </c>
      <c r="AC717" s="223">
        <v>0</v>
      </c>
      <c r="AD717" s="223">
        <v>0</v>
      </c>
      <c r="AE717" s="223">
        <v>0</v>
      </c>
      <c r="AF717" s="223">
        <v>0</v>
      </c>
      <c r="AG717" s="223">
        <v>0</v>
      </c>
      <c r="AH717" s="223">
        <v>0</v>
      </c>
      <c r="AI717" s="223">
        <v>0</v>
      </c>
      <c r="AJ717" s="223">
        <v>0</v>
      </c>
      <c r="AK717" s="223">
        <v>0</v>
      </c>
      <c r="AL717" s="223">
        <v>0</v>
      </c>
      <c r="AM717" s="223">
        <v>0</v>
      </c>
      <c r="AN717" s="223">
        <v>0</v>
      </c>
      <c r="AO717" s="223">
        <v>0</v>
      </c>
      <c r="AP717" s="223">
        <v>0</v>
      </c>
      <c r="AQ717" s="223">
        <v>0</v>
      </c>
      <c r="AR717" s="223">
        <v>0</v>
      </c>
      <c r="AS717" s="223">
        <v>0</v>
      </c>
      <c r="AT717" s="223">
        <v>0</v>
      </c>
      <c r="AU717" s="223">
        <v>0</v>
      </c>
      <c r="AV717" s="223">
        <v>0</v>
      </c>
      <c r="AW717" s="223">
        <v>0</v>
      </c>
      <c r="AX717" s="226">
        <v>0</v>
      </c>
      <c r="AY717" s="355"/>
      <c r="AZ717" s="35"/>
    </row>
    <row r="718" spans="1:52" ht="13.15" customHeight="1">
      <c r="A718" s="58"/>
      <c r="B718" s="70"/>
      <c r="C718" s="70"/>
      <c r="D718" s="70"/>
      <c r="E718" s="70"/>
      <c r="F718" s="70"/>
      <c r="G718" s="70"/>
      <c r="H718" s="70"/>
      <c r="I718" s="70"/>
      <c r="J718" s="70"/>
      <c r="K718" s="70"/>
      <c r="L718" s="70"/>
      <c r="M718" s="70"/>
      <c r="N718" s="70"/>
      <c r="O718" s="70"/>
      <c r="P718" s="70"/>
      <c r="Q718" s="70"/>
      <c r="R718" s="70"/>
      <c r="S718" s="70"/>
      <c r="T718" s="70"/>
      <c r="U718" s="70"/>
      <c r="V718" s="70"/>
      <c r="W718" s="70"/>
      <c r="X718" s="70"/>
      <c r="Y718" s="70"/>
      <c r="Z718" s="37"/>
      <c r="AA718" s="271"/>
      <c r="AB718" s="271"/>
      <c r="AC718" s="271"/>
      <c r="AD718" s="271"/>
      <c r="AE718" s="271"/>
      <c r="AF718" s="271"/>
      <c r="AG718" s="271"/>
      <c r="AH718" s="271"/>
      <c r="AI718" s="271"/>
      <c r="AJ718" s="271"/>
      <c r="AK718" s="271"/>
      <c r="AL718" s="271"/>
      <c r="AM718" s="271"/>
      <c r="AN718" s="271"/>
      <c r="AO718" s="271"/>
      <c r="AP718" s="271"/>
      <c r="AQ718" s="271"/>
      <c r="AR718" s="271"/>
      <c r="AS718" s="271"/>
      <c r="AT718" s="271"/>
      <c r="AU718" s="271"/>
      <c r="AV718" s="271"/>
      <c r="AW718" s="271"/>
      <c r="AX718" s="271"/>
      <c r="AY718" s="272"/>
      <c r="AZ718" s="35"/>
    </row>
    <row r="719" spans="1:52" ht="12.75" customHeight="1" thickBot="1">
      <c r="A719" s="58"/>
      <c r="B719" s="70"/>
      <c r="C719" s="70"/>
      <c r="D719" s="70"/>
      <c r="E719" s="70"/>
      <c r="F719" s="70"/>
      <c r="G719" s="70"/>
      <c r="H719" s="70"/>
      <c r="I719" s="70"/>
      <c r="J719" s="70"/>
      <c r="K719" s="70"/>
      <c r="L719" s="70"/>
      <c r="M719" s="70"/>
      <c r="N719" s="70"/>
      <c r="O719" s="70"/>
      <c r="P719" s="70"/>
      <c r="Q719" s="70"/>
      <c r="R719" s="70"/>
      <c r="S719" s="70"/>
      <c r="T719" s="70"/>
      <c r="U719" s="70"/>
      <c r="V719" s="70"/>
      <c r="W719" s="70"/>
      <c r="X719" s="70"/>
      <c r="Y719" s="70"/>
      <c r="Z719" s="37"/>
      <c r="AA719" s="271"/>
      <c r="AB719" s="271"/>
      <c r="AC719" s="271"/>
      <c r="AD719" s="271"/>
      <c r="AE719" s="271"/>
      <c r="AF719" s="271"/>
      <c r="AG719" s="271"/>
      <c r="AH719" s="271"/>
      <c r="AI719" s="271"/>
      <c r="AJ719" s="271"/>
      <c r="AK719" s="271"/>
      <c r="AL719" s="271"/>
      <c r="AM719" s="271"/>
      <c r="AN719" s="271"/>
      <c r="AO719" s="271"/>
      <c r="AP719" s="271"/>
      <c r="AQ719" s="271"/>
      <c r="AR719" s="271"/>
      <c r="AS719" s="271"/>
      <c r="AT719" s="271"/>
      <c r="AU719" s="271"/>
      <c r="AV719" s="271"/>
      <c r="AW719" s="271"/>
      <c r="AX719" s="271"/>
      <c r="AY719" s="272"/>
      <c r="AZ719" s="35"/>
    </row>
    <row r="720" spans="1:52" ht="36" customHeight="1">
      <c r="A720" s="440" t="s">
        <v>2</v>
      </c>
      <c r="B720" s="442" t="s">
        <v>129</v>
      </c>
      <c r="C720" s="442"/>
      <c r="D720" s="442"/>
      <c r="E720" s="442"/>
      <c r="F720" s="442"/>
      <c r="G720" s="442"/>
      <c r="H720" s="442"/>
      <c r="I720" s="442"/>
      <c r="J720" s="442"/>
      <c r="K720" s="442"/>
      <c r="L720" s="442"/>
      <c r="M720" s="442"/>
      <c r="N720" s="442"/>
      <c r="O720" s="442"/>
      <c r="P720" s="442"/>
      <c r="Q720" s="442"/>
      <c r="R720" s="442"/>
      <c r="S720" s="442"/>
      <c r="T720" s="442"/>
      <c r="U720" s="442"/>
      <c r="V720" s="442"/>
      <c r="W720" s="442"/>
      <c r="X720" s="442"/>
      <c r="Y720" s="443"/>
      <c r="AA720" s="455" t="s">
        <v>91</v>
      </c>
      <c r="AB720" s="456"/>
      <c r="AC720" s="456"/>
      <c r="AD720" s="456"/>
      <c r="AE720" s="456"/>
      <c r="AF720" s="456"/>
      <c r="AG720" s="456"/>
      <c r="AH720" s="456"/>
      <c r="AI720" s="456"/>
      <c r="AJ720" s="456"/>
      <c r="AK720" s="456"/>
      <c r="AL720" s="456"/>
      <c r="AM720" s="456"/>
      <c r="AN720" s="456"/>
      <c r="AO720" s="456"/>
      <c r="AP720" s="456"/>
      <c r="AQ720" s="456"/>
      <c r="AR720" s="456"/>
      <c r="AS720" s="456"/>
      <c r="AT720" s="456"/>
      <c r="AU720" s="456"/>
      <c r="AV720" s="456"/>
      <c r="AW720" s="456"/>
      <c r="AX720" s="564"/>
      <c r="AY720" s="576"/>
      <c r="AZ720" s="10"/>
    </row>
    <row r="721" spans="1:53" ht="44.25" customHeight="1">
      <c r="A721" s="441"/>
      <c r="B721" s="48" t="s">
        <v>4</v>
      </c>
      <c r="C721" s="48" t="s">
        <v>5</v>
      </c>
      <c r="D721" s="48" t="s">
        <v>6</v>
      </c>
      <c r="E721" s="48" t="s">
        <v>7</v>
      </c>
      <c r="F721" s="48" t="s">
        <v>8</v>
      </c>
      <c r="G721" s="48" t="s">
        <v>9</v>
      </c>
      <c r="H721" s="48" t="s">
        <v>10</v>
      </c>
      <c r="I721" s="48" t="s">
        <v>11</v>
      </c>
      <c r="J721" s="48" t="s">
        <v>12</v>
      </c>
      <c r="K721" s="48" t="s">
        <v>13</v>
      </c>
      <c r="L721" s="48" t="s">
        <v>14</v>
      </c>
      <c r="M721" s="48" t="s">
        <v>15</v>
      </c>
      <c r="N721" s="48" t="s">
        <v>16</v>
      </c>
      <c r="O721" s="48" t="s">
        <v>17</v>
      </c>
      <c r="P721" s="48" t="s">
        <v>18</v>
      </c>
      <c r="Q721" s="48" t="s">
        <v>19</v>
      </c>
      <c r="R721" s="48" t="s">
        <v>20</v>
      </c>
      <c r="S721" s="48" t="s">
        <v>21</v>
      </c>
      <c r="T721" s="48" t="s">
        <v>22</v>
      </c>
      <c r="U721" s="48" t="s">
        <v>23</v>
      </c>
      <c r="V721" s="48" t="s">
        <v>24</v>
      </c>
      <c r="W721" s="48" t="s">
        <v>25</v>
      </c>
      <c r="X721" s="48" t="s">
        <v>26</v>
      </c>
      <c r="Y721" s="49" t="s">
        <v>27</v>
      </c>
      <c r="AA721" s="60" t="s">
        <v>4</v>
      </c>
      <c r="AB721" s="61" t="s">
        <v>5</v>
      </c>
      <c r="AC721" s="61" t="s">
        <v>6</v>
      </c>
      <c r="AD721" s="61" t="s">
        <v>7</v>
      </c>
      <c r="AE721" s="61" t="s">
        <v>8</v>
      </c>
      <c r="AF721" s="61" t="s">
        <v>9</v>
      </c>
      <c r="AG721" s="61" t="s">
        <v>10</v>
      </c>
      <c r="AH721" s="61" t="s">
        <v>11</v>
      </c>
      <c r="AI721" s="61" t="s">
        <v>12</v>
      </c>
      <c r="AJ721" s="61" t="s">
        <v>13</v>
      </c>
      <c r="AK721" s="61" t="s">
        <v>14</v>
      </c>
      <c r="AL721" s="61" t="s">
        <v>15</v>
      </c>
      <c r="AM721" s="61" t="s">
        <v>16</v>
      </c>
      <c r="AN721" s="61" t="s">
        <v>17</v>
      </c>
      <c r="AO721" s="61" t="s">
        <v>18</v>
      </c>
      <c r="AP721" s="61" t="s">
        <v>19</v>
      </c>
      <c r="AQ721" s="61" t="s">
        <v>20</v>
      </c>
      <c r="AR721" s="61" t="s">
        <v>21</v>
      </c>
      <c r="AS721" s="61" t="s">
        <v>22</v>
      </c>
      <c r="AT721" s="61" t="s">
        <v>23</v>
      </c>
      <c r="AU721" s="61" t="s">
        <v>24</v>
      </c>
      <c r="AV721" s="61" t="s">
        <v>25</v>
      </c>
      <c r="AW721" s="61" t="s">
        <v>26</v>
      </c>
      <c r="AX721" s="157" t="s">
        <v>27</v>
      </c>
      <c r="AY721" s="577"/>
      <c r="AZ721" s="133"/>
    </row>
    <row r="722" spans="1:53" s="173" customFormat="1" ht="16.149999999999999" customHeight="1">
      <c r="A722" s="452" t="s">
        <v>222</v>
      </c>
      <c r="B722" s="453"/>
      <c r="C722" s="453"/>
      <c r="D722" s="453"/>
      <c r="E722" s="453"/>
      <c r="F722" s="453"/>
      <c r="G722" s="453"/>
      <c r="H722" s="453"/>
      <c r="I722" s="453"/>
      <c r="J722" s="453"/>
      <c r="K722" s="453"/>
      <c r="L722" s="453"/>
      <c r="M722" s="453"/>
      <c r="N722" s="453"/>
      <c r="O722" s="453"/>
      <c r="P722" s="453"/>
      <c r="Q722" s="453"/>
      <c r="R722" s="453"/>
      <c r="S722" s="453"/>
      <c r="T722" s="453"/>
      <c r="U722" s="453"/>
      <c r="V722" s="453"/>
      <c r="W722" s="453"/>
      <c r="X722" s="453"/>
      <c r="Y722" s="454"/>
      <c r="AA722" s="452">
        <v>2</v>
      </c>
      <c r="AB722" s="453"/>
      <c r="AC722" s="453"/>
      <c r="AD722" s="453"/>
      <c r="AE722" s="453"/>
      <c r="AF722" s="453"/>
      <c r="AG722" s="453"/>
      <c r="AH722" s="453"/>
      <c r="AI722" s="453"/>
      <c r="AJ722" s="453"/>
      <c r="AK722" s="453"/>
      <c r="AL722" s="453"/>
      <c r="AM722" s="453"/>
      <c r="AN722" s="453"/>
      <c r="AO722" s="453"/>
      <c r="AP722" s="453"/>
      <c r="AQ722" s="453"/>
      <c r="AR722" s="453"/>
      <c r="AS722" s="453"/>
      <c r="AT722" s="453"/>
      <c r="AU722" s="453"/>
      <c r="AV722" s="453"/>
      <c r="AW722" s="453"/>
      <c r="AX722" s="454"/>
      <c r="AY722" s="356"/>
      <c r="AZ722" s="179"/>
      <c r="BA722" s="171"/>
    </row>
    <row r="723" spans="1:53">
      <c r="A723" s="47">
        <v>1</v>
      </c>
      <c r="B723" s="170">
        <f t="shared" ref="B723:Q738" si="78">AA723+$AY723</f>
        <v>74.760000000000005</v>
      </c>
      <c r="C723" s="170">
        <f t="shared" si="78"/>
        <v>27.4</v>
      </c>
      <c r="D723" s="170">
        <f t="shared" si="78"/>
        <v>11.8</v>
      </c>
      <c r="E723" s="170">
        <f t="shared" si="78"/>
        <v>0</v>
      </c>
      <c r="F723" s="170">
        <f t="shared" si="78"/>
        <v>0</v>
      </c>
      <c r="G723" s="170">
        <f t="shared" si="78"/>
        <v>0</v>
      </c>
      <c r="H723" s="170">
        <f t="shared" si="78"/>
        <v>0</v>
      </c>
      <c r="I723" s="170">
        <f t="shared" si="78"/>
        <v>111.63</v>
      </c>
      <c r="J723" s="170">
        <f t="shared" si="78"/>
        <v>102.83</v>
      </c>
      <c r="K723" s="170">
        <f t="shared" si="78"/>
        <v>103.2</v>
      </c>
      <c r="L723" s="170">
        <f t="shared" si="78"/>
        <v>71.150000000000006</v>
      </c>
      <c r="M723" s="170">
        <f t="shared" si="78"/>
        <v>58.14</v>
      </c>
      <c r="N723" s="170">
        <f t="shared" si="78"/>
        <v>227.24</v>
      </c>
      <c r="O723" s="170">
        <f t="shared" si="78"/>
        <v>0</v>
      </c>
      <c r="P723" s="170">
        <f t="shared" si="78"/>
        <v>0</v>
      </c>
      <c r="Q723" s="170">
        <f t="shared" si="78"/>
        <v>212</v>
      </c>
      <c r="R723" s="170">
        <f t="shared" ref="R723:Y753" si="79">AQ723+$AY723</f>
        <v>0</v>
      </c>
      <c r="S723" s="170">
        <f t="shared" si="79"/>
        <v>181.76</v>
      </c>
      <c r="T723" s="170">
        <f t="shared" si="79"/>
        <v>133.81</v>
      </c>
      <c r="U723" s="170">
        <f t="shared" si="79"/>
        <v>0</v>
      </c>
      <c r="V723" s="170">
        <f t="shared" si="79"/>
        <v>37.590000000000003</v>
      </c>
      <c r="W723" s="170">
        <f t="shared" si="79"/>
        <v>95.58</v>
      </c>
      <c r="X723" s="170">
        <f t="shared" si="79"/>
        <v>204.21</v>
      </c>
      <c r="Y723" s="170">
        <f t="shared" si="79"/>
        <v>872.53</v>
      </c>
      <c r="Z723" s="37"/>
      <c r="AA723" s="41">
        <v>74.760000000000005</v>
      </c>
      <c r="AB723" s="39">
        <v>27.4</v>
      </c>
      <c r="AC723" s="39">
        <v>11.8</v>
      </c>
      <c r="AD723" s="39">
        <v>0</v>
      </c>
      <c r="AE723" s="39">
        <v>0</v>
      </c>
      <c r="AF723" s="39">
        <v>0</v>
      </c>
      <c r="AG723" s="39">
        <v>0</v>
      </c>
      <c r="AH723" s="39">
        <v>111.63</v>
      </c>
      <c r="AI723" s="39">
        <v>102.83</v>
      </c>
      <c r="AJ723" s="39">
        <v>103.2</v>
      </c>
      <c r="AK723" s="39">
        <v>71.150000000000006</v>
      </c>
      <c r="AL723" s="39">
        <v>58.14</v>
      </c>
      <c r="AM723" s="39">
        <v>227.24</v>
      </c>
      <c r="AN723" s="39">
        <v>0</v>
      </c>
      <c r="AO723" s="39">
        <v>0</v>
      </c>
      <c r="AP723" s="39">
        <v>212</v>
      </c>
      <c r="AQ723" s="39">
        <v>0</v>
      </c>
      <c r="AR723" s="39">
        <v>181.76</v>
      </c>
      <c r="AS723" s="39">
        <v>133.81</v>
      </c>
      <c r="AT723" s="39">
        <v>0</v>
      </c>
      <c r="AU723" s="39">
        <v>37.590000000000003</v>
      </c>
      <c r="AV723" s="39">
        <v>95.58</v>
      </c>
      <c r="AW723" s="39">
        <v>204.21</v>
      </c>
      <c r="AX723" s="40">
        <v>872.53</v>
      </c>
      <c r="AY723" s="354"/>
      <c r="AZ723" s="35"/>
    </row>
    <row r="724" spans="1:53">
      <c r="A724" s="47">
        <v>2</v>
      </c>
      <c r="B724" s="170">
        <f t="shared" si="78"/>
        <v>101.21</v>
      </c>
      <c r="C724" s="170">
        <f t="shared" si="78"/>
        <v>51.44</v>
      </c>
      <c r="D724" s="170">
        <f t="shared" si="78"/>
        <v>49.12</v>
      </c>
      <c r="E724" s="170">
        <f t="shared" si="78"/>
        <v>29.81</v>
      </c>
      <c r="F724" s="170">
        <f t="shared" si="78"/>
        <v>0</v>
      </c>
      <c r="G724" s="170">
        <f t="shared" si="78"/>
        <v>0</v>
      </c>
      <c r="H724" s="170">
        <f t="shared" si="78"/>
        <v>6.43</v>
      </c>
      <c r="I724" s="170">
        <f t="shared" si="78"/>
        <v>7.89</v>
      </c>
      <c r="J724" s="170">
        <f t="shared" si="78"/>
        <v>0</v>
      </c>
      <c r="K724" s="170">
        <f t="shared" si="78"/>
        <v>0</v>
      </c>
      <c r="L724" s="170">
        <f t="shared" si="78"/>
        <v>0</v>
      </c>
      <c r="M724" s="170">
        <f t="shared" si="78"/>
        <v>32.67</v>
      </c>
      <c r="N724" s="170">
        <f t="shared" si="78"/>
        <v>0</v>
      </c>
      <c r="O724" s="170">
        <f t="shared" si="78"/>
        <v>0</v>
      </c>
      <c r="P724" s="170">
        <f t="shared" si="78"/>
        <v>0</v>
      </c>
      <c r="Q724" s="170">
        <f t="shared" si="78"/>
        <v>0</v>
      </c>
      <c r="R724" s="170">
        <f t="shared" si="79"/>
        <v>0</v>
      </c>
      <c r="S724" s="170">
        <f t="shared" si="79"/>
        <v>0</v>
      </c>
      <c r="T724" s="170">
        <f t="shared" si="79"/>
        <v>0</v>
      </c>
      <c r="U724" s="170">
        <f t="shared" si="79"/>
        <v>67.010000000000005</v>
      </c>
      <c r="V724" s="170">
        <f t="shared" si="79"/>
        <v>135.04</v>
      </c>
      <c r="W724" s="170">
        <f t="shared" si="79"/>
        <v>91.31</v>
      </c>
      <c r="X724" s="170">
        <f t="shared" si="79"/>
        <v>88.31</v>
      </c>
      <c r="Y724" s="170">
        <f t="shared" si="79"/>
        <v>80.849999999999994</v>
      </c>
      <c r="Z724" s="37"/>
      <c r="AA724" s="38">
        <v>101.21</v>
      </c>
      <c r="AB724" s="39">
        <v>51.44</v>
      </c>
      <c r="AC724" s="39">
        <v>49.12</v>
      </c>
      <c r="AD724" s="39">
        <v>29.81</v>
      </c>
      <c r="AE724" s="39">
        <v>0</v>
      </c>
      <c r="AF724" s="39">
        <v>0</v>
      </c>
      <c r="AG724" s="39">
        <v>6.43</v>
      </c>
      <c r="AH724" s="39">
        <v>7.89</v>
      </c>
      <c r="AI724" s="39">
        <v>0</v>
      </c>
      <c r="AJ724" s="39">
        <v>0</v>
      </c>
      <c r="AK724" s="39">
        <v>0</v>
      </c>
      <c r="AL724" s="39">
        <v>32.67</v>
      </c>
      <c r="AM724" s="39">
        <v>0</v>
      </c>
      <c r="AN724" s="39">
        <v>0</v>
      </c>
      <c r="AO724" s="39">
        <v>0</v>
      </c>
      <c r="AP724" s="39">
        <v>0</v>
      </c>
      <c r="AQ724" s="39">
        <v>0</v>
      </c>
      <c r="AR724" s="39">
        <v>0</v>
      </c>
      <c r="AS724" s="39">
        <v>0</v>
      </c>
      <c r="AT724" s="39">
        <v>67.010000000000005</v>
      </c>
      <c r="AU724" s="39">
        <v>135.04</v>
      </c>
      <c r="AV724" s="39">
        <v>91.31</v>
      </c>
      <c r="AW724" s="39">
        <v>88.31</v>
      </c>
      <c r="AX724" s="40">
        <v>80.849999999999994</v>
      </c>
      <c r="AY724" s="355"/>
      <c r="AZ724" s="35"/>
    </row>
    <row r="725" spans="1:53">
      <c r="A725" s="47">
        <v>3</v>
      </c>
      <c r="B725" s="170">
        <f t="shared" si="78"/>
        <v>0</v>
      </c>
      <c r="C725" s="170">
        <f t="shared" si="78"/>
        <v>72.239999999999995</v>
      </c>
      <c r="D725" s="170">
        <f t="shared" si="78"/>
        <v>60.18</v>
      </c>
      <c r="E725" s="170">
        <f t="shared" si="78"/>
        <v>15.43</v>
      </c>
      <c r="F725" s="170">
        <f t="shared" si="78"/>
        <v>17.84</v>
      </c>
      <c r="G725" s="170">
        <f t="shared" si="78"/>
        <v>0</v>
      </c>
      <c r="H725" s="170">
        <f t="shared" si="78"/>
        <v>0</v>
      </c>
      <c r="I725" s="170">
        <f t="shared" si="78"/>
        <v>0</v>
      </c>
      <c r="J725" s="170">
        <f t="shared" si="78"/>
        <v>0</v>
      </c>
      <c r="K725" s="170">
        <f t="shared" si="78"/>
        <v>66.989999999999995</v>
      </c>
      <c r="L725" s="170">
        <f t="shared" si="78"/>
        <v>25.22</v>
      </c>
      <c r="M725" s="170">
        <f t="shared" si="78"/>
        <v>44.6</v>
      </c>
      <c r="N725" s="170">
        <f t="shared" si="78"/>
        <v>0</v>
      </c>
      <c r="O725" s="170">
        <f t="shared" si="78"/>
        <v>7.19</v>
      </c>
      <c r="P725" s="170">
        <f t="shared" si="78"/>
        <v>314.27999999999997</v>
      </c>
      <c r="Q725" s="170">
        <f t="shared" si="78"/>
        <v>0</v>
      </c>
      <c r="R725" s="170">
        <f t="shared" si="79"/>
        <v>0</v>
      </c>
      <c r="S725" s="170">
        <f t="shared" si="79"/>
        <v>0</v>
      </c>
      <c r="T725" s="170">
        <f t="shared" si="79"/>
        <v>0</v>
      </c>
      <c r="U725" s="170">
        <f t="shared" si="79"/>
        <v>240.81</v>
      </c>
      <c r="V725" s="170">
        <f t="shared" si="79"/>
        <v>160.1</v>
      </c>
      <c r="W725" s="170">
        <f t="shared" si="79"/>
        <v>9.73</v>
      </c>
      <c r="X725" s="170">
        <f t="shared" si="79"/>
        <v>7.65</v>
      </c>
      <c r="Y725" s="170">
        <f t="shared" si="79"/>
        <v>65.58</v>
      </c>
      <c r="Z725" s="37"/>
      <c r="AA725" s="38">
        <v>0</v>
      </c>
      <c r="AB725" s="39">
        <v>72.239999999999995</v>
      </c>
      <c r="AC725" s="39">
        <v>60.18</v>
      </c>
      <c r="AD725" s="39">
        <v>15.43</v>
      </c>
      <c r="AE725" s="39">
        <v>17.84</v>
      </c>
      <c r="AF725" s="39">
        <v>0</v>
      </c>
      <c r="AG725" s="39">
        <v>0</v>
      </c>
      <c r="AH725" s="39">
        <v>0</v>
      </c>
      <c r="AI725" s="39">
        <v>0</v>
      </c>
      <c r="AJ725" s="39">
        <v>66.989999999999995</v>
      </c>
      <c r="AK725" s="39">
        <v>25.22</v>
      </c>
      <c r="AL725" s="39">
        <v>44.6</v>
      </c>
      <c r="AM725" s="39">
        <v>0</v>
      </c>
      <c r="AN725" s="39">
        <v>7.19</v>
      </c>
      <c r="AO725" s="39">
        <v>314.27999999999997</v>
      </c>
      <c r="AP725" s="39">
        <v>0</v>
      </c>
      <c r="AQ725" s="39">
        <v>0</v>
      </c>
      <c r="AR725" s="39">
        <v>0</v>
      </c>
      <c r="AS725" s="39">
        <v>0</v>
      </c>
      <c r="AT725" s="39">
        <v>240.81</v>
      </c>
      <c r="AU725" s="39">
        <v>160.1</v>
      </c>
      <c r="AV725" s="39">
        <v>9.73</v>
      </c>
      <c r="AW725" s="39">
        <v>7.65</v>
      </c>
      <c r="AX725" s="40">
        <v>65.58</v>
      </c>
      <c r="AY725" s="355"/>
      <c r="AZ725" s="35"/>
    </row>
    <row r="726" spans="1:53">
      <c r="A726" s="47">
        <v>4</v>
      </c>
      <c r="B726" s="170">
        <f t="shared" si="78"/>
        <v>113.83</v>
      </c>
      <c r="C726" s="170">
        <f t="shared" si="78"/>
        <v>53.07</v>
      </c>
      <c r="D726" s="170">
        <f t="shared" si="78"/>
        <v>396.4</v>
      </c>
      <c r="E726" s="170">
        <f t="shared" si="78"/>
        <v>101.34</v>
      </c>
      <c r="F726" s="170">
        <f t="shared" si="78"/>
        <v>74.52</v>
      </c>
      <c r="G726" s="170">
        <f t="shared" si="78"/>
        <v>189.15</v>
      </c>
      <c r="H726" s="170">
        <f t="shared" si="78"/>
        <v>143.09</v>
      </c>
      <c r="I726" s="170">
        <f t="shared" si="78"/>
        <v>173.99</v>
      </c>
      <c r="J726" s="170">
        <f t="shared" si="78"/>
        <v>0</v>
      </c>
      <c r="K726" s="170">
        <f t="shared" si="78"/>
        <v>298.69</v>
      </c>
      <c r="L726" s="170">
        <f t="shared" si="78"/>
        <v>362.11</v>
      </c>
      <c r="M726" s="170">
        <f t="shared" si="78"/>
        <v>61.03</v>
      </c>
      <c r="N726" s="170">
        <f t="shared" si="78"/>
        <v>0</v>
      </c>
      <c r="O726" s="170">
        <f t="shared" si="78"/>
        <v>74.760000000000005</v>
      </c>
      <c r="P726" s="170">
        <f t="shared" si="78"/>
        <v>184.95</v>
      </c>
      <c r="Q726" s="170">
        <f t="shared" si="78"/>
        <v>153.38999999999999</v>
      </c>
      <c r="R726" s="170">
        <f t="shared" si="79"/>
        <v>92.4</v>
      </c>
      <c r="S726" s="170">
        <f t="shared" si="79"/>
        <v>28.92</v>
      </c>
      <c r="T726" s="170">
        <f t="shared" si="79"/>
        <v>0</v>
      </c>
      <c r="U726" s="170">
        <f t="shared" si="79"/>
        <v>174.34</v>
      </c>
      <c r="V726" s="170">
        <f t="shared" si="79"/>
        <v>147.91999999999999</v>
      </c>
      <c r="W726" s="170">
        <f t="shared" si="79"/>
        <v>108.92</v>
      </c>
      <c r="X726" s="170">
        <f t="shared" si="79"/>
        <v>132.27000000000001</v>
      </c>
      <c r="Y726" s="170">
        <f t="shared" si="79"/>
        <v>103.38</v>
      </c>
      <c r="Z726" s="37"/>
      <c r="AA726" s="38">
        <v>113.83</v>
      </c>
      <c r="AB726" s="39">
        <v>53.07</v>
      </c>
      <c r="AC726" s="39">
        <v>396.4</v>
      </c>
      <c r="AD726" s="39">
        <v>101.34</v>
      </c>
      <c r="AE726" s="39">
        <v>74.52</v>
      </c>
      <c r="AF726" s="39">
        <v>189.15</v>
      </c>
      <c r="AG726" s="39">
        <v>143.09</v>
      </c>
      <c r="AH726" s="39">
        <v>173.99</v>
      </c>
      <c r="AI726" s="39">
        <v>0</v>
      </c>
      <c r="AJ726" s="39">
        <v>298.69</v>
      </c>
      <c r="AK726" s="39">
        <v>362.11</v>
      </c>
      <c r="AL726" s="39">
        <v>61.03</v>
      </c>
      <c r="AM726" s="39">
        <v>0</v>
      </c>
      <c r="AN726" s="39">
        <v>74.760000000000005</v>
      </c>
      <c r="AO726" s="39">
        <v>184.95</v>
      </c>
      <c r="AP726" s="39">
        <v>153.38999999999999</v>
      </c>
      <c r="AQ726" s="39">
        <v>92.4</v>
      </c>
      <c r="AR726" s="39">
        <v>28.92</v>
      </c>
      <c r="AS726" s="39">
        <v>0</v>
      </c>
      <c r="AT726" s="39">
        <v>174.34</v>
      </c>
      <c r="AU726" s="39">
        <v>147.91999999999999</v>
      </c>
      <c r="AV726" s="39">
        <v>108.92</v>
      </c>
      <c r="AW726" s="39">
        <v>132.27000000000001</v>
      </c>
      <c r="AX726" s="40">
        <v>103.38</v>
      </c>
      <c r="AY726" s="355"/>
      <c r="AZ726" s="35"/>
    </row>
    <row r="727" spans="1:53">
      <c r="A727" s="47">
        <v>5</v>
      </c>
      <c r="B727" s="170">
        <f t="shared" si="78"/>
        <v>74.11</v>
      </c>
      <c r="C727" s="170">
        <f t="shared" si="78"/>
        <v>88.1</v>
      </c>
      <c r="D727" s="170">
        <f t="shared" si="78"/>
        <v>68.89</v>
      </c>
      <c r="E727" s="170">
        <f t="shared" si="78"/>
        <v>64.97</v>
      </c>
      <c r="F727" s="170">
        <f t="shared" si="78"/>
        <v>0</v>
      </c>
      <c r="G727" s="170">
        <f t="shared" si="78"/>
        <v>0</v>
      </c>
      <c r="H727" s="170">
        <f t="shared" si="78"/>
        <v>0</v>
      </c>
      <c r="I727" s="170">
        <f t="shared" si="78"/>
        <v>0</v>
      </c>
      <c r="J727" s="170">
        <f t="shared" si="78"/>
        <v>61.28</v>
      </c>
      <c r="K727" s="170">
        <f t="shared" si="78"/>
        <v>199.09</v>
      </c>
      <c r="L727" s="170">
        <f t="shared" si="78"/>
        <v>0</v>
      </c>
      <c r="M727" s="170">
        <f t="shared" si="78"/>
        <v>60.03</v>
      </c>
      <c r="N727" s="170">
        <f t="shared" si="78"/>
        <v>10.46</v>
      </c>
      <c r="O727" s="170">
        <f t="shared" si="78"/>
        <v>0</v>
      </c>
      <c r="P727" s="170">
        <f t="shared" si="78"/>
        <v>0</v>
      </c>
      <c r="Q727" s="170">
        <f t="shared" si="78"/>
        <v>0</v>
      </c>
      <c r="R727" s="170">
        <f t="shared" si="79"/>
        <v>0</v>
      </c>
      <c r="S727" s="170">
        <f t="shared" si="79"/>
        <v>0</v>
      </c>
      <c r="T727" s="170">
        <f t="shared" si="79"/>
        <v>43.08</v>
      </c>
      <c r="U727" s="170">
        <f t="shared" si="79"/>
        <v>151.97</v>
      </c>
      <c r="V727" s="170">
        <f t="shared" si="79"/>
        <v>277.56</v>
      </c>
      <c r="W727" s="170">
        <f t="shared" si="79"/>
        <v>580.63</v>
      </c>
      <c r="X727" s="170">
        <f t="shared" si="79"/>
        <v>678.21</v>
      </c>
      <c r="Y727" s="170">
        <f t="shared" si="79"/>
        <v>522.66</v>
      </c>
      <c r="Z727" s="37"/>
      <c r="AA727" s="38">
        <v>74.11</v>
      </c>
      <c r="AB727" s="39">
        <v>88.1</v>
      </c>
      <c r="AC727" s="39">
        <v>68.89</v>
      </c>
      <c r="AD727" s="39">
        <v>64.97</v>
      </c>
      <c r="AE727" s="39">
        <v>0</v>
      </c>
      <c r="AF727" s="39">
        <v>0</v>
      </c>
      <c r="AG727" s="39">
        <v>0</v>
      </c>
      <c r="AH727" s="39">
        <v>0</v>
      </c>
      <c r="AI727" s="39">
        <v>61.28</v>
      </c>
      <c r="AJ727" s="39">
        <v>199.09</v>
      </c>
      <c r="AK727" s="39">
        <v>0</v>
      </c>
      <c r="AL727" s="39">
        <v>60.03</v>
      </c>
      <c r="AM727" s="39">
        <v>10.46</v>
      </c>
      <c r="AN727" s="39">
        <v>0</v>
      </c>
      <c r="AO727" s="39">
        <v>0</v>
      </c>
      <c r="AP727" s="39">
        <v>0</v>
      </c>
      <c r="AQ727" s="39">
        <v>0</v>
      </c>
      <c r="AR727" s="39">
        <v>0</v>
      </c>
      <c r="AS727" s="39">
        <v>43.08</v>
      </c>
      <c r="AT727" s="39">
        <v>151.97</v>
      </c>
      <c r="AU727" s="39">
        <v>277.56</v>
      </c>
      <c r="AV727" s="39">
        <v>580.63</v>
      </c>
      <c r="AW727" s="39">
        <v>678.21</v>
      </c>
      <c r="AX727" s="40">
        <v>522.66</v>
      </c>
      <c r="AY727" s="355"/>
      <c r="AZ727" s="35"/>
    </row>
    <row r="728" spans="1:53">
      <c r="A728" s="47">
        <v>6</v>
      </c>
      <c r="B728" s="170">
        <f t="shared" si="78"/>
        <v>316.39999999999998</v>
      </c>
      <c r="C728" s="170">
        <f t="shared" si="78"/>
        <v>292.55</v>
      </c>
      <c r="D728" s="170">
        <f t="shared" si="78"/>
        <v>274.70999999999998</v>
      </c>
      <c r="E728" s="170">
        <f t="shared" si="78"/>
        <v>230.81</v>
      </c>
      <c r="F728" s="170">
        <f t="shared" si="78"/>
        <v>221.46</v>
      </c>
      <c r="G728" s="170">
        <f t="shared" si="78"/>
        <v>88.27</v>
      </c>
      <c r="H728" s="170">
        <f t="shared" si="78"/>
        <v>57.25</v>
      </c>
      <c r="I728" s="170">
        <f t="shared" si="78"/>
        <v>0</v>
      </c>
      <c r="J728" s="170">
        <f t="shared" si="78"/>
        <v>0</v>
      </c>
      <c r="K728" s="170">
        <f t="shared" si="78"/>
        <v>18.34</v>
      </c>
      <c r="L728" s="170">
        <f t="shared" si="78"/>
        <v>26.47</v>
      </c>
      <c r="M728" s="170">
        <f t="shared" si="78"/>
        <v>33.880000000000003</v>
      </c>
      <c r="N728" s="170">
        <f t="shared" si="78"/>
        <v>61.07</v>
      </c>
      <c r="O728" s="170">
        <f t="shared" si="78"/>
        <v>126.33</v>
      </c>
      <c r="P728" s="170">
        <f t="shared" si="78"/>
        <v>145.83000000000001</v>
      </c>
      <c r="Q728" s="170">
        <f t="shared" si="78"/>
        <v>132.97</v>
      </c>
      <c r="R728" s="170">
        <f t="shared" si="79"/>
        <v>136.53</v>
      </c>
      <c r="S728" s="170">
        <f t="shared" si="79"/>
        <v>124.43</v>
      </c>
      <c r="T728" s="170">
        <f t="shared" si="79"/>
        <v>158.31</v>
      </c>
      <c r="U728" s="170">
        <f t="shared" si="79"/>
        <v>106.35</v>
      </c>
      <c r="V728" s="170">
        <f t="shared" si="79"/>
        <v>170.64</v>
      </c>
      <c r="W728" s="170">
        <f t="shared" si="79"/>
        <v>405.28</v>
      </c>
      <c r="X728" s="170">
        <f t="shared" si="79"/>
        <v>427.72</v>
      </c>
      <c r="Y728" s="170">
        <f t="shared" si="79"/>
        <v>388.95</v>
      </c>
      <c r="Z728" s="37"/>
      <c r="AA728" s="38">
        <v>316.39999999999998</v>
      </c>
      <c r="AB728" s="39">
        <v>292.55</v>
      </c>
      <c r="AC728" s="39">
        <v>274.70999999999998</v>
      </c>
      <c r="AD728" s="39">
        <v>230.81</v>
      </c>
      <c r="AE728" s="39">
        <v>221.46</v>
      </c>
      <c r="AF728" s="39">
        <v>88.27</v>
      </c>
      <c r="AG728" s="39">
        <v>57.25</v>
      </c>
      <c r="AH728" s="39">
        <v>0</v>
      </c>
      <c r="AI728" s="39">
        <v>0</v>
      </c>
      <c r="AJ728" s="39">
        <v>18.34</v>
      </c>
      <c r="AK728" s="39">
        <v>26.47</v>
      </c>
      <c r="AL728" s="39">
        <v>33.880000000000003</v>
      </c>
      <c r="AM728" s="39">
        <v>61.07</v>
      </c>
      <c r="AN728" s="39">
        <v>126.33</v>
      </c>
      <c r="AO728" s="39">
        <v>145.83000000000001</v>
      </c>
      <c r="AP728" s="39">
        <v>132.97</v>
      </c>
      <c r="AQ728" s="39">
        <v>136.53</v>
      </c>
      <c r="AR728" s="39">
        <v>124.43</v>
      </c>
      <c r="AS728" s="39">
        <v>158.31</v>
      </c>
      <c r="AT728" s="39">
        <v>106.35</v>
      </c>
      <c r="AU728" s="39">
        <v>170.64</v>
      </c>
      <c r="AV728" s="39">
        <v>405.28</v>
      </c>
      <c r="AW728" s="39">
        <v>427.72</v>
      </c>
      <c r="AX728" s="40">
        <v>388.95</v>
      </c>
      <c r="AY728" s="355"/>
      <c r="AZ728" s="35"/>
    </row>
    <row r="729" spans="1:53">
      <c r="A729" s="47">
        <v>7</v>
      </c>
      <c r="B729" s="170">
        <f t="shared" si="78"/>
        <v>339.6</v>
      </c>
      <c r="C729" s="170">
        <f t="shared" si="78"/>
        <v>307.31</v>
      </c>
      <c r="D729" s="170">
        <f t="shared" si="78"/>
        <v>311.14</v>
      </c>
      <c r="E729" s="170">
        <f t="shared" si="78"/>
        <v>309.7</v>
      </c>
      <c r="F729" s="170">
        <f t="shared" si="78"/>
        <v>0</v>
      </c>
      <c r="G729" s="170">
        <f t="shared" si="78"/>
        <v>304.67</v>
      </c>
      <c r="H729" s="170">
        <f t="shared" si="78"/>
        <v>50.63</v>
      </c>
      <c r="I729" s="170">
        <f t="shared" si="78"/>
        <v>115.22</v>
      </c>
      <c r="J729" s="170">
        <f t="shared" si="78"/>
        <v>123.26</v>
      </c>
      <c r="K729" s="170">
        <f t="shared" si="78"/>
        <v>162.49</v>
      </c>
      <c r="L729" s="170">
        <f t="shared" si="78"/>
        <v>181.51</v>
      </c>
      <c r="M729" s="170">
        <f t="shared" si="78"/>
        <v>197.69</v>
      </c>
      <c r="N729" s="170">
        <f t="shared" si="78"/>
        <v>219.1</v>
      </c>
      <c r="O729" s="170">
        <f t="shared" si="78"/>
        <v>234.76</v>
      </c>
      <c r="P729" s="170">
        <f t="shared" si="78"/>
        <v>186.63</v>
      </c>
      <c r="Q729" s="170">
        <f t="shared" si="78"/>
        <v>119.52</v>
      </c>
      <c r="R729" s="170">
        <f t="shared" si="79"/>
        <v>102.91</v>
      </c>
      <c r="S729" s="170">
        <f t="shared" si="79"/>
        <v>73.14</v>
      </c>
      <c r="T729" s="170">
        <f t="shared" si="79"/>
        <v>75.83</v>
      </c>
      <c r="U729" s="170">
        <f t="shared" si="79"/>
        <v>109.41</v>
      </c>
      <c r="V729" s="170">
        <f t="shared" si="79"/>
        <v>241.75</v>
      </c>
      <c r="W729" s="170">
        <f t="shared" si="79"/>
        <v>348.27</v>
      </c>
      <c r="X729" s="170">
        <f t="shared" si="79"/>
        <v>388.82</v>
      </c>
      <c r="Y729" s="170">
        <f t="shared" si="79"/>
        <v>453.18</v>
      </c>
      <c r="Z729" s="37"/>
      <c r="AA729" s="38">
        <v>339.6</v>
      </c>
      <c r="AB729" s="39">
        <v>307.31</v>
      </c>
      <c r="AC729" s="39">
        <v>311.14</v>
      </c>
      <c r="AD729" s="39">
        <v>309.7</v>
      </c>
      <c r="AE729" s="39">
        <v>0</v>
      </c>
      <c r="AF729" s="39">
        <v>304.67</v>
      </c>
      <c r="AG729" s="39">
        <v>50.63</v>
      </c>
      <c r="AH729" s="39">
        <v>115.22</v>
      </c>
      <c r="AI729" s="39">
        <v>123.26</v>
      </c>
      <c r="AJ729" s="39">
        <v>162.49</v>
      </c>
      <c r="AK729" s="39">
        <v>181.51</v>
      </c>
      <c r="AL729" s="39">
        <v>197.69</v>
      </c>
      <c r="AM729" s="39">
        <v>219.1</v>
      </c>
      <c r="AN729" s="39">
        <v>234.76</v>
      </c>
      <c r="AO729" s="39">
        <v>186.63</v>
      </c>
      <c r="AP729" s="39">
        <v>119.52</v>
      </c>
      <c r="AQ729" s="39">
        <v>102.91</v>
      </c>
      <c r="AR729" s="39">
        <v>73.14</v>
      </c>
      <c r="AS729" s="39">
        <v>75.83</v>
      </c>
      <c r="AT729" s="39">
        <v>109.41</v>
      </c>
      <c r="AU729" s="39">
        <v>241.75</v>
      </c>
      <c r="AV729" s="39">
        <v>348.27</v>
      </c>
      <c r="AW729" s="39">
        <v>388.82</v>
      </c>
      <c r="AX729" s="40">
        <v>453.18</v>
      </c>
      <c r="AY729" s="355"/>
      <c r="AZ729" s="35"/>
    </row>
    <row r="730" spans="1:53">
      <c r="A730" s="47">
        <v>8</v>
      </c>
      <c r="B730" s="170">
        <f t="shared" si="78"/>
        <v>377.29</v>
      </c>
      <c r="C730" s="170">
        <f t="shared" si="78"/>
        <v>333.36</v>
      </c>
      <c r="D730" s="170">
        <f t="shared" si="78"/>
        <v>330.74</v>
      </c>
      <c r="E730" s="170">
        <f t="shared" si="78"/>
        <v>335.01</v>
      </c>
      <c r="F730" s="170">
        <f t="shared" si="78"/>
        <v>1180.01</v>
      </c>
      <c r="G730" s="170">
        <f t="shared" si="78"/>
        <v>381.54</v>
      </c>
      <c r="H730" s="170">
        <f t="shared" si="78"/>
        <v>269.19</v>
      </c>
      <c r="I730" s="170">
        <f t="shared" si="78"/>
        <v>180.19</v>
      </c>
      <c r="J730" s="170">
        <f t="shared" si="78"/>
        <v>135.85</v>
      </c>
      <c r="K730" s="170">
        <f t="shared" si="78"/>
        <v>225.54</v>
      </c>
      <c r="L730" s="170">
        <f t="shared" si="78"/>
        <v>265.61</v>
      </c>
      <c r="M730" s="170">
        <f t="shared" si="78"/>
        <v>265.73</v>
      </c>
      <c r="N730" s="170">
        <f t="shared" si="78"/>
        <v>272.32</v>
      </c>
      <c r="O730" s="170">
        <f t="shared" si="78"/>
        <v>228.01</v>
      </c>
      <c r="P730" s="170">
        <f t="shared" si="78"/>
        <v>186.52</v>
      </c>
      <c r="Q730" s="170">
        <f t="shared" si="78"/>
        <v>7.15</v>
      </c>
      <c r="R730" s="170">
        <f t="shared" si="79"/>
        <v>0</v>
      </c>
      <c r="S730" s="170">
        <f t="shared" si="79"/>
        <v>0</v>
      </c>
      <c r="T730" s="170">
        <f t="shared" si="79"/>
        <v>243.28</v>
      </c>
      <c r="U730" s="170">
        <f t="shared" si="79"/>
        <v>438</v>
      </c>
      <c r="V730" s="170">
        <f t="shared" si="79"/>
        <v>303.95999999999998</v>
      </c>
      <c r="W730" s="170">
        <f t="shared" si="79"/>
        <v>1180.01</v>
      </c>
      <c r="X730" s="170">
        <f t="shared" si="79"/>
        <v>290.39999999999998</v>
      </c>
      <c r="Y730" s="170">
        <f t="shared" si="79"/>
        <v>364.68</v>
      </c>
      <c r="Z730" s="37"/>
      <c r="AA730" s="38">
        <v>377.29</v>
      </c>
      <c r="AB730" s="39">
        <v>333.36</v>
      </c>
      <c r="AC730" s="39">
        <v>330.74</v>
      </c>
      <c r="AD730" s="39">
        <v>335.01</v>
      </c>
      <c r="AE730" s="39">
        <v>1180.01</v>
      </c>
      <c r="AF730" s="39">
        <v>381.54</v>
      </c>
      <c r="AG730" s="39">
        <v>269.19</v>
      </c>
      <c r="AH730" s="39">
        <v>180.19</v>
      </c>
      <c r="AI730" s="39">
        <v>135.85</v>
      </c>
      <c r="AJ730" s="39">
        <v>225.54</v>
      </c>
      <c r="AK730" s="39">
        <v>265.61</v>
      </c>
      <c r="AL730" s="39">
        <v>265.73</v>
      </c>
      <c r="AM730" s="39">
        <v>272.32</v>
      </c>
      <c r="AN730" s="39">
        <v>228.01</v>
      </c>
      <c r="AO730" s="39">
        <v>186.52</v>
      </c>
      <c r="AP730" s="39">
        <v>7.15</v>
      </c>
      <c r="AQ730" s="39">
        <v>0</v>
      </c>
      <c r="AR730" s="39">
        <v>0</v>
      </c>
      <c r="AS730" s="39">
        <v>243.28</v>
      </c>
      <c r="AT730" s="39">
        <v>438</v>
      </c>
      <c r="AU730" s="39">
        <v>303.95999999999998</v>
      </c>
      <c r="AV730" s="39">
        <v>1180.01</v>
      </c>
      <c r="AW730" s="39">
        <v>290.39999999999998</v>
      </c>
      <c r="AX730" s="40">
        <v>364.68</v>
      </c>
      <c r="AY730" s="355"/>
      <c r="AZ730" s="35"/>
    </row>
    <row r="731" spans="1:53">
      <c r="A731" s="47">
        <v>9</v>
      </c>
      <c r="B731" s="170">
        <f t="shared" si="78"/>
        <v>316.86</v>
      </c>
      <c r="C731" s="170">
        <f t="shared" si="78"/>
        <v>334.37</v>
      </c>
      <c r="D731" s="170">
        <f t="shared" si="78"/>
        <v>320.51</v>
      </c>
      <c r="E731" s="170">
        <f t="shared" si="78"/>
        <v>243.27</v>
      </c>
      <c r="F731" s="170">
        <f t="shared" si="78"/>
        <v>228.08</v>
      </c>
      <c r="G731" s="170">
        <f t="shared" si="78"/>
        <v>402.94</v>
      </c>
      <c r="H731" s="170">
        <f t="shared" si="78"/>
        <v>296.24</v>
      </c>
      <c r="I731" s="170">
        <f t="shared" si="78"/>
        <v>334.27</v>
      </c>
      <c r="J731" s="170">
        <f t="shared" si="78"/>
        <v>365.65</v>
      </c>
      <c r="K731" s="170">
        <f t="shared" si="78"/>
        <v>392.83</v>
      </c>
      <c r="L731" s="170">
        <f t="shared" si="78"/>
        <v>321.08</v>
      </c>
      <c r="M731" s="170">
        <f t="shared" si="78"/>
        <v>341.62</v>
      </c>
      <c r="N731" s="170">
        <f t="shared" si="78"/>
        <v>342.74</v>
      </c>
      <c r="O731" s="170">
        <f t="shared" si="78"/>
        <v>353.97</v>
      </c>
      <c r="P731" s="170">
        <f t="shared" si="78"/>
        <v>346.33</v>
      </c>
      <c r="Q731" s="170">
        <f t="shared" si="78"/>
        <v>151.25</v>
      </c>
      <c r="R731" s="170">
        <f t="shared" si="79"/>
        <v>137.77000000000001</v>
      </c>
      <c r="S731" s="170">
        <f t="shared" si="79"/>
        <v>138.13</v>
      </c>
      <c r="T731" s="170">
        <f t="shared" si="79"/>
        <v>305.98</v>
      </c>
      <c r="U731" s="170">
        <f t="shared" si="79"/>
        <v>310.33999999999997</v>
      </c>
      <c r="V731" s="170">
        <f t="shared" si="79"/>
        <v>326.74</v>
      </c>
      <c r="W731" s="170">
        <f t="shared" si="79"/>
        <v>314.76</v>
      </c>
      <c r="X731" s="170">
        <f t="shared" si="79"/>
        <v>354.22</v>
      </c>
      <c r="Y731" s="170">
        <f t="shared" si="79"/>
        <v>394.06</v>
      </c>
      <c r="Z731" s="37"/>
      <c r="AA731" s="38">
        <v>316.86</v>
      </c>
      <c r="AB731" s="39">
        <v>334.37</v>
      </c>
      <c r="AC731" s="39">
        <v>320.51</v>
      </c>
      <c r="AD731" s="39">
        <v>243.27</v>
      </c>
      <c r="AE731" s="39">
        <v>228.08</v>
      </c>
      <c r="AF731" s="39">
        <v>402.94</v>
      </c>
      <c r="AG731" s="39">
        <v>296.24</v>
      </c>
      <c r="AH731" s="39">
        <v>334.27</v>
      </c>
      <c r="AI731" s="39">
        <v>365.65</v>
      </c>
      <c r="AJ731" s="39">
        <v>392.83</v>
      </c>
      <c r="AK731" s="39">
        <v>321.08</v>
      </c>
      <c r="AL731" s="39">
        <v>341.62</v>
      </c>
      <c r="AM731" s="39">
        <v>342.74</v>
      </c>
      <c r="AN731" s="39">
        <v>353.97</v>
      </c>
      <c r="AO731" s="39">
        <v>346.33</v>
      </c>
      <c r="AP731" s="39">
        <v>151.25</v>
      </c>
      <c r="AQ731" s="39">
        <v>137.77000000000001</v>
      </c>
      <c r="AR731" s="39">
        <v>138.13</v>
      </c>
      <c r="AS731" s="39">
        <v>305.98</v>
      </c>
      <c r="AT731" s="39">
        <v>310.33999999999997</v>
      </c>
      <c r="AU731" s="39">
        <v>326.74</v>
      </c>
      <c r="AV731" s="39">
        <v>314.76</v>
      </c>
      <c r="AW731" s="39">
        <v>354.22</v>
      </c>
      <c r="AX731" s="40">
        <v>394.06</v>
      </c>
      <c r="AY731" s="355"/>
      <c r="AZ731" s="35"/>
    </row>
    <row r="732" spans="1:53">
      <c r="A732" s="47">
        <v>10</v>
      </c>
      <c r="B732" s="170">
        <f t="shared" si="78"/>
        <v>269.27999999999997</v>
      </c>
      <c r="C732" s="170">
        <f t="shared" si="78"/>
        <v>267.62</v>
      </c>
      <c r="D732" s="170">
        <f t="shared" si="78"/>
        <v>248.98</v>
      </c>
      <c r="E732" s="170">
        <f t="shared" si="78"/>
        <v>251.5</v>
      </c>
      <c r="F732" s="170">
        <f t="shared" si="78"/>
        <v>301.39999999999998</v>
      </c>
      <c r="G732" s="170">
        <f t="shared" si="78"/>
        <v>431.17</v>
      </c>
      <c r="H732" s="170">
        <f t="shared" si="78"/>
        <v>415.72</v>
      </c>
      <c r="I732" s="170">
        <f t="shared" si="78"/>
        <v>413.45</v>
      </c>
      <c r="J732" s="170">
        <f t="shared" si="78"/>
        <v>399.27</v>
      </c>
      <c r="K732" s="170">
        <f t="shared" si="78"/>
        <v>388.42</v>
      </c>
      <c r="L732" s="170">
        <f t="shared" si="78"/>
        <v>373.3</v>
      </c>
      <c r="M732" s="170">
        <f t="shared" si="78"/>
        <v>416.72</v>
      </c>
      <c r="N732" s="170">
        <f t="shared" si="78"/>
        <v>525</v>
      </c>
      <c r="O732" s="170">
        <f t="shared" si="78"/>
        <v>520.37</v>
      </c>
      <c r="P732" s="170">
        <f t="shared" si="78"/>
        <v>497.33</v>
      </c>
      <c r="Q732" s="170">
        <f t="shared" si="78"/>
        <v>238.01</v>
      </c>
      <c r="R732" s="170">
        <f t="shared" si="79"/>
        <v>318.47000000000003</v>
      </c>
      <c r="S732" s="170">
        <f t="shared" si="79"/>
        <v>231.21</v>
      </c>
      <c r="T732" s="170">
        <f t="shared" si="79"/>
        <v>294.95999999999998</v>
      </c>
      <c r="U732" s="170">
        <f t="shared" si="79"/>
        <v>320.44</v>
      </c>
      <c r="V732" s="170">
        <f t="shared" si="79"/>
        <v>1180.01</v>
      </c>
      <c r="W732" s="170">
        <f t="shared" si="79"/>
        <v>1180.01</v>
      </c>
      <c r="X732" s="170">
        <f t="shared" si="79"/>
        <v>330.43</v>
      </c>
      <c r="Y732" s="170">
        <f t="shared" si="79"/>
        <v>317.62</v>
      </c>
      <c r="Z732" s="37"/>
      <c r="AA732" s="38">
        <v>269.27999999999997</v>
      </c>
      <c r="AB732" s="39">
        <v>267.62</v>
      </c>
      <c r="AC732" s="39">
        <v>248.98</v>
      </c>
      <c r="AD732" s="39">
        <v>251.5</v>
      </c>
      <c r="AE732" s="39">
        <v>301.39999999999998</v>
      </c>
      <c r="AF732" s="39">
        <v>431.17</v>
      </c>
      <c r="AG732" s="39">
        <v>415.72</v>
      </c>
      <c r="AH732" s="39">
        <v>413.45</v>
      </c>
      <c r="AI732" s="39">
        <v>399.27</v>
      </c>
      <c r="AJ732" s="39">
        <v>388.42</v>
      </c>
      <c r="AK732" s="39">
        <v>373.3</v>
      </c>
      <c r="AL732" s="39">
        <v>416.72</v>
      </c>
      <c r="AM732" s="39">
        <v>525</v>
      </c>
      <c r="AN732" s="39">
        <v>520.37</v>
      </c>
      <c r="AO732" s="39">
        <v>497.33</v>
      </c>
      <c r="AP732" s="39">
        <v>238.01</v>
      </c>
      <c r="AQ732" s="39">
        <v>318.47000000000003</v>
      </c>
      <c r="AR732" s="39">
        <v>231.21</v>
      </c>
      <c r="AS732" s="39">
        <v>294.95999999999998</v>
      </c>
      <c r="AT732" s="39">
        <v>320.44</v>
      </c>
      <c r="AU732" s="39">
        <v>1180.01</v>
      </c>
      <c r="AV732" s="39">
        <v>1180.01</v>
      </c>
      <c r="AW732" s="39">
        <v>330.43</v>
      </c>
      <c r="AX732" s="40">
        <v>317.62</v>
      </c>
      <c r="AY732" s="355"/>
      <c r="AZ732" s="35"/>
    </row>
    <row r="733" spans="1:53">
      <c r="A733" s="47">
        <v>11</v>
      </c>
      <c r="B733" s="170">
        <f t="shared" si="78"/>
        <v>0.17</v>
      </c>
      <c r="C733" s="170">
        <f t="shared" si="78"/>
        <v>249.27</v>
      </c>
      <c r="D733" s="170">
        <f t="shared" si="78"/>
        <v>267.36</v>
      </c>
      <c r="E733" s="170">
        <f t="shared" si="78"/>
        <v>286.33999999999997</v>
      </c>
      <c r="F733" s="170">
        <f t="shared" si="78"/>
        <v>257.5</v>
      </c>
      <c r="G733" s="170">
        <f t="shared" si="78"/>
        <v>433.96</v>
      </c>
      <c r="H733" s="170">
        <f t="shared" si="78"/>
        <v>420.23</v>
      </c>
      <c r="I733" s="170">
        <f t="shared" si="78"/>
        <v>425.61</v>
      </c>
      <c r="J733" s="170">
        <f t="shared" si="78"/>
        <v>415.09</v>
      </c>
      <c r="K733" s="170">
        <f t="shared" si="78"/>
        <v>414.81</v>
      </c>
      <c r="L733" s="170">
        <f t="shared" si="78"/>
        <v>415.72</v>
      </c>
      <c r="M733" s="170">
        <f t="shared" si="78"/>
        <v>525.46</v>
      </c>
      <c r="N733" s="170">
        <f t="shared" si="78"/>
        <v>554.79999999999995</v>
      </c>
      <c r="O733" s="170">
        <f t="shared" si="78"/>
        <v>535.29999999999995</v>
      </c>
      <c r="P733" s="170">
        <f t="shared" si="78"/>
        <v>538.38</v>
      </c>
      <c r="Q733" s="170">
        <f t="shared" si="78"/>
        <v>295.08999999999997</v>
      </c>
      <c r="R733" s="170">
        <f t="shared" si="79"/>
        <v>455.51</v>
      </c>
      <c r="S733" s="170">
        <f t="shared" si="79"/>
        <v>438.12</v>
      </c>
      <c r="T733" s="170">
        <f t="shared" si="79"/>
        <v>467.26</v>
      </c>
      <c r="U733" s="170">
        <f t="shared" si="79"/>
        <v>479.52</v>
      </c>
      <c r="V733" s="170">
        <f t="shared" si="79"/>
        <v>362.49</v>
      </c>
      <c r="W733" s="170">
        <f t="shared" si="79"/>
        <v>454.53</v>
      </c>
      <c r="X733" s="170">
        <f t="shared" si="79"/>
        <v>328.71</v>
      </c>
      <c r="Y733" s="170">
        <f t="shared" si="79"/>
        <v>751.38</v>
      </c>
      <c r="Z733" s="37"/>
      <c r="AA733" s="41">
        <v>0.17</v>
      </c>
      <c r="AB733" s="39">
        <v>249.27</v>
      </c>
      <c r="AC733" s="39">
        <v>267.36</v>
      </c>
      <c r="AD733" s="39">
        <v>286.33999999999997</v>
      </c>
      <c r="AE733" s="39">
        <v>257.5</v>
      </c>
      <c r="AF733" s="39">
        <v>433.96</v>
      </c>
      <c r="AG733" s="39">
        <v>420.23</v>
      </c>
      <c r="AH733" s="39">
        <v>425.61</v>
      </c>
      <c r="AI733" s="39">
        <v>415.09</v>
      </c>
      <c r="AJ733" s="39">
        <v>414.81</v>
      </c>
      <c r="AK733" s="39">
        <v>415.72</v>
      </c>
      <c r="AL733" s="39">
        <v>525.46</v>
      </c>
      <c r="AM733" s="39">
        <v>554.79999999999995</v>
      </c>
      <c r="AN733" s="39">
        <v>535.29999999999995</v>
      </c>
      <c r="AO733" s="39">
        <v>538.38</v>
      </c>
      <c r="AP733" s="39">
        <v>295.08999999999997</v>
      </c>
      <c r="AQ733" s="39">
        <v>455.51</v>
      </c>
      <c r="AR733" s="39">
        <v>438.12</v>
      </c>
      <c r="AS733" s="39">
        <v>467.26</v>
      </c>
      <c r="AT733" s="39">
        <v>479.52</v>
      </c>
      <c r="AU733" s="39">
        <v>362.49</v>
      </c>
      <c r="AV733" s="39">
        <v>454.53</v>
      </c>
      <c r="AW733" s="39">
        <v>328.71</v>
      </c>
      <c r="AX733" s="40">
        <v>751.38</v>
      </c>
      <c r="AY733" s="355"/>
      <c r="AZ733" s="35"/>
    </row>
    <row r="734" spans="1:53">
      <c r="A734" s="47">
        <v>12</v>
      </c>
      <c r="B734" s="170">
        <f t="shared" si="78"/>
        <v>286.51</v>
      </c>
      <c r="C734" s="170">
        <f t="shared" si="78"/>
        <v>360.74</v>
      </c>
      <c r="D734" s="170">
        <f t="shared" si="78"/>
        <v>360.74</v>
      </c>
      <c r="E734" s="170">
        <f t="shared" si="78"/>
        <v>361.91</v>
      </c>
      <c r="F734" s="170">
        <f t="shared" si="78"/>
        <v>266.89</v>
      </c>
      <c r="G734" s="170">
        <f t="shared" si="78"/>
        <v>457.32</v>
      </c>
      <c r="H734" s="170">
        <f t="shared" si="78"/>
        <v>401.67</v>
      </c>
      <c r="I734" s="170">
        <f t="shared" si="78"/>
        <v>379.47</v>
      </c>
      <c r="J734" s="170">
        <f t="shared" si="78"/>
        <v>503.17999999999995</v>
      </c>
      <c r="K734" s="170">
        <f t="shared" si="78"/>
        <v>405.89</v>
      </c>
      <c r="L734" s="170">
        <f t="shared" si="78"/>
        <v>517.96</v>
      </c>
      <c r="M734" s="170">
        <f t="shared" si="78"/>
        <v>446.83</v>
      </c>
      <c r="N734" s="170">
        <f t="shared" si="78"/>
        <v>464.93</v>
      </c>
      <c r="O734" s="170">
        <f t="shared" si="78"/>
        <v>492.98</v>
      </c>
      <c r="P734" s="170">
        <f t="shared" si="78"/>
        <v>490.07</v>
      </c>
      <c r="Q734" s="170">
        <f t="shared" si="78"/>
        <v>333.04</v>
      </c>
      <c r="R734" s="170">
        <f t="shared" si="79"/>
        <v>397.41</v>
      </c>
      <c r="S734" s="170">
        <f t="shared" si="79"/>
        <v>394.09</v>
      </c>
      <c r="T734" s="170">
        <f t="shared" si="79"/>
        <v>433.68</v>
      </c>
      <c r="U734" s="170">
        <f t="shared" si="79"/>
        <v>755.99</v>
      </c>
      <c r="V734" s="170">
        <f t="shared" si="79"/>
        <v>444.55</v>
      </c>
      <c r="W734" s="170">
        <f t="shared" si="79"/>
        <v>418.72</v>
      </c>
      <c r="X734" s="170">
        <f t="shared" si="79"/>
        <v>401.21</v>
      </c>
      <c r="Y734" s="170">
        <f t="shared" si="79"/>
        <v>488.83</v>
      </c>
      <c r="Z734" s="37"/>
      <c r="AA734" s="41">
        <v>286.51</v>
      </c>
      <c r="AB734" s="39">
        <v>360.74</v>
      </c>
      <c r="AC734" s="39">
        <v>360.74</v>
      </c>
      <c r="AD734" s="39">
        <v>361.91</v>
      </c>
      <c r="AE734" s="39">
        <v>266.89</v>
      </c>
      <c r="AF734" s="39">
        <v>457.32</v>
      </c>
      <c r="AG734" s="39">
        <v>401.67</v>
      </c>
      <c r="AH734" s="39">
        <v>379.47</v>
      </c>
      <c r="AI734" s="39">
        <v>503.17999999999995</v>
      </c>
      <c r="AJ734" s="39">
        <v>405.89</v>
      </c>
      <c r="AK734" s="39">
        <v>517.96</v>
      </c>
      <c r="AL734" s="39">
        <v>446.83</v>
      </c>
      <c r="AM734" s="39">
        <v>464.93</v>
      </c>
      <c r="AN734" s="39">
        <v>492.98</v>
      </c>
      <c r="AO734" s="39">
        <v>490.07</v>
      </c>
      <c r="AP734" s="39">
        <v>333.04</v>
      </c>
      <c r="AQ734" s="39">
        <v>397.41</v>
      </c>
      <c r="AR734" s="39">
        <v>394.09</v>
      </c>
      <c r="AS734" s="39">
        <v>433.68</v>
      </c>
      <c r="AT734" s="39">
        <v>755.99</v>
      </c>
      <c r="AU734" s="39">
        <v>444.55</v>
      </c>
      <c r="AV734" s="39">
        <v>418.72</v>
      </c>
      <c r="AW734" s="39">
        <v>401.21</v>
      </c>
      <c r="AX734" s="40">
        <v>488.83</v>
      </c>
      <c r="AY734" s="355"/>
      <c r="AZ734" s="35"/>
    </row>
    <row r="735" spans="1:53">
      <c r="A735" s="47">
        <v>13</v>
      </c>
      <c r="B735" s="170">
        <f t="shared" si="78"/>
        <v>336.57</v>
      </c>
      <c r="C735" s="170">
        <f t="shared" si="78"/>
        <v>382.39</v>
      </c>
      <c r="D735" s="170">
        <f t="shared" si="78"/>
        <v>346.55</v>
      </c>
      <c r="E735" s="170">
        <f t="shared" si="78"/>
        <v>0.01</v>
      </c>
      <c r="F735" s="170">
        <f t="shared" si="78"/>
        <v>253.63000000000002</v>
      </c>
      <c r="G735" s="170">
        <f t="shared" si="78"/>
        <v>430.57</v>
      </c>
      <c r="H735" s="170">
        <f t="shared" si="78"/>
        <v>311.10000000000002</v>
      </c>
      <c r="I735" s="170">
        <f t="shared" si="78"/>
        <v>327.58999999999997</v>
      </c>
      <c r="J735" s="170">
        <f t="shared" si="78"/>
        <v>317.7</v>
      </c>
      <c r="K735" s="170">
        <f t="shared" si="78"/>
        <v>654.97</v>
      </c>
      <c r="L735" s="170">
        <f t="shared" si="78"/>
        <v>504.14000000000004</v>
      </c>
      <c r="M735" s="170">
        <f t="shared" si="78"/>
        <v>496.06</v>
      </c>
      <c r="N735" s="170">
        <f t="shared" si="78"/>
        <v>527.95000000000005</v>
      </c>
      <c r="O735" s="170">
        <f t="shared" si="78"/>
        <v>454.15</v>
      </c>
      <c r="P735" s="170">
        <f t="shared" si="78"/>
        <v>449.58</v>
      </c>
      <c r="Q735" s="170">
        <f t="shared" si="78"/>
        <v>433.8</v>
      </c>
      <c r="R735" s="170">
        <f t="shared" si="79"/>
        <v>579.04</v>
      </c>
      <c r="S735" s="170">
        <f t="shared" si="79"/>
        <v>205.8</v>
      </c>
      <c r="T735" s="170">
        <f t="shared" si="79"/>
        <v>217.42</v>
      </c>
      <c r="U735" s="170">
        <f t="shared" si="79"/>
        <v>282.02999999999997</v>
      </c>
      <c r="V735" s="170">
        <f t="shared" si="79"/>
        <v>458.38</v>
      </c>
      <c r="W735" s="170">
        <f t="shared" si="79"/>
        <v>485.82</v>
      </c>
      <c r="X735" s="170">
        <f t="shared" si="79"/>
        <v>441.96</v>
      </c>
      <c r="Y735" s="170">
        <f t="shared" si="79"/>
        <v>1180.01</v>
      </c>
      <c r="Z735" s="37"/>
      <c r="AA735" s="41">
        <v>336.57</v>
      </c>
      <c r="AB735" s="39">
        <v>382.39</v>
      </c>
      <c r="AC735" s="39">
        <v>346.55</v>
      </c>
      <c r="AD735" s="39">
        <v>0.01</v>
      </c>
      <c r="AE735" s="39">
        <v>253.63000000000002</v>
      </c>
      <c r="AF735" s="39">
        <v>430.57</v>
      </c>
      <c r="AG735" s="39">
        <v>311.10000000000002</v>
      </c>
      <c r="AH735" s="39">
        <v>327.58999999999997</v>
      </c>
      <c r="AI735" s="39">
        <v>317.7</v>
      </c>
      <c r="AJ735" s="39">
        <v>654.97</v>
      </c>
      <c r="AK735" s="39">
        <v>504.14000000000004</v>
      </c>
      <c r="AL735" s="39">
        <v>496.06</v>
      </c>
      <c r="AM735" s="39">
        <v>527.95000000000005</v>
      </c>
      <c r="AN735" s="39">
        <v>454.15</v>
      </c>
      <c r="AO735" s="39">
        <v>449.58</v>
      </c>
      <c r="AP735" s="39">
        <v>433.8</v>
      </c>
      <c r="AQ735" s="39">
        <v>579.04</v>
      </c>
      <c r="AR735" s="39">
        <v>205.8</v>
      </c>
      <c r="AS735" s="39">
        <v>217.42</v>
      </c>
      <c r="AT735" s="39">
        <v>282.02999999999997</v>
      </c>
      <c r="AU735" s="39">
        <v>458.38</v>
      </c>
      <c r="AV735" s="39">
        <v>485.82</v>
      </c>
      <c r="AW735" s="39">
        <v>441.96</v>
      </c>
      <c r="AX735" s="40">
        <v>1180.01</v>
      </c>
      <c r="AY735" s="355"/>
      <c r="AZ735" s="35"/>
    </row>
    <row r="736" spans="1:53">
      <c r="A736" s="47">
        <v>14</v>
      </c>
      <c r="B736" s="170">
        <f t="shared" si="78"/>
        <v>0</v>
      </c>
      <c r="C736" s="170">
        <f t="shared" si="78"/>
        <v>355.12</v>
      </c>
      <c r="D736" s="170">
        <f t="shared" si="78"/>
        <v>376.84</v>
      </c>
      <c r="E736" s="170">
        <f t="shared" si="78"/>
        <v>311.58</v>
      </c>
      <c r="F736" s="170">
        <f t="shared" si="78"/>
        <v>319.41000000000003</v>
      </c>
      <c r="G736" s="170">
        <f t="shared" si="78"/>
        <v>432.79</v>
      </c>
      <c r="H736" s="170">
        <f t="shared" si="78"/>
        <v>345.14</v>
      </c>
      <c r="I736" s="170">
        <f t="shared" si="78"/>
        <v>347.51</v>
      </c>
      <c r="J736" s="170">
        <f t="shared" si="78"/>
        <v>524.23</v>
      </c>
      <c r="K736" s="170">
        <f t="shared" si="78"/>
        <v>568.63</v>
      </c>
      <c r="L736" s="170">
        <f t="shared" si="78"/>
        <v>542.32000000000005</v>
      </c>
      <c r="M736" s="170">
        <f t="shared" si="78"/>
        <v>466.02</v>
      </c>
      <c r="N736" s="170">
        <f t="shared" si="78"/>
        <v>422.82</v>
      </c>
      <c r="O736" s="170">
        <f t="shared" si="78"/>
        <v>426.14</v>
      </c>
      <c r="P736" s="170">
        <f t="shared" si="78"/>
        <v>432.58</v>
      </c>
      <c r="Q736" s="170">
        <f t="shared" si="78"/>
        <v>605.05999999999995</v>
      </c>
      <c r="R736" s="170">
        <f t="shared" si="79"/>
        <v>457.94</v>
      </c>
      <c r="S736" s="170">
        <f t="shared" si="79"/>
        <v>229.27</v>
      </c>
      <c r="T736" s="170">
        <f t="shared" si="79"/>
        <v>274.7</v>
      </c>
      <c r="U736" s="170">
        <f t="shared" si="79"/>
        <v>382.02</v>
      </c>
      <c r="V736" s="170">
        <f t="shared" si="79"/>
        <v>337.29</v>
      </c>
      <c r="W736" s="170">
        <f t="shared" si="79"/>
        <v>391.27</v>
      </c>
      <c r="X736" s="170">
        <f t="shared" si="79"/>
        <v>139.72999999999999</v>
      </c>
      <c r="Y736" s="170">
        <f t="shared" si="79"/>
        <v>143.13</v>
      </c>
      <c r="Z736" s="37"/>
      <c r="AA736" s="41">
        <v>0</v>
      </c>
      <c r="AB736" s="39">
        <v>355.12</v>
      </c>
      <c r="AC736" s="39">
        <v>376.84</v>
      </c>
      <c r="AD736" s="39">
        <v>311.58</v>
      </c>
      <c r="AE736" s="39">
        <v>319.41000000000003</v>
      </c>
      <c r="AF736" s="39">
        <v>432.79</v>
      </c>
      <c r="AG736" s="39">
        <v>345.14</v>
      </c>
      <c r="AH736" s="39">
        <v>347.51</v>
      </c>
      <c r="AI736" s="39">
        <v>524.23</v>
      </c>
      <c r="AJ736" s="39">
        <v>568.63</v>
      </c>
      <c r="AK736" s="39">
        <v>542.32000000000005</v>
      </c>
      <c r="AL736" s="39">
        <v>466.02</v>
      </c>
      <c r="AM736" s="39">
        <v>422.82</v>
      </c>
      <c r="AN736" s="39">
        <v>426.14</v>
      </c>
      <c r="AO736" s="39">
        <v>432.58</v>
      </c>
      <c r="AP736" s="39">
        <v>605.05999999999995</v>
      </c>
      <c r="AQ736" s="39">
        <v>457.94</v>
      </c>
      <c r="AR736" s="39">
        <v>229.27</v>
      </c>
      <c r="AS736" s="39">
        <v>274.7</v>
      </c>
      <c r="AT736" s="39">
        <v>382.02</v>
      </c>
      <c r="AU736" s="39">
        <v>337.29</v>
      </c>
      <c r="AV736" s="39">
        <v>391.27</v>
      </c>
      <c r="AW736" s="39">
        <v>139.72999999999999</v>
      </c>
      <c r="AX736" s="40">
        <v>143.13</v>
      </c>
      <c r="AY736" s="355"/>
      <c r="AZ736" s="35"/>
    </row>
    <row r="737" spans="1:52">
      <c r="A737" s="47">
        <v>15</v>
      </c>
      <c r="B737" s="170">
        <f t="shared" si="78"/>
        <v>145.18</v>
      </c>
      <c r="C737" s="170">
        <f t="shared" si="78"/>
        <v>94.99</v>
      </c>
      <c r="D737" s="170">
        <f t="shared" si="78"/>
        <v>71.34</v>
      </c>
      <c r="E737" s="170">
        <f t="shared" si="78"/>
        <v>84.58</v>
      </c>
      <c r="F737" s="170">
        <f t="shared" si="78"/>
        <v>63.33</v>
      </c>
      <c r="G737" s="170">
        <f t="shared" si="78"/>
        <v>299.75</v>
      </c>
      <c r="H737" s="170">
        <f t="shared" si="78"/>
        <v>46.09</v>
      </c>
      <c r="I737" s="170">
        <f t="shared" si="78"/>
        <v>336.33</v>
      </c>
      <c r="J737" s="170">
        <f t="shared" si="78"/>
        <v>287.55</v>
      </c>
      <c r="K737" s="170">
        <f t="shared" si="78"/>
        <v>291.20999999999998</v>
      </c>
      <c r="L737" s="170">
        <f t="shared" si="78"/>
        <v>17.21</v>
      </c>
      <c r="M737" s="170">
        <f t="shared" si="78"/>
        <v>292.20999999999998</v>
      </c>
      <c r="N737" s="170">
        <f t="shared" si="78"/>
        <v>301.05</v>
      </c>
      <c r="O737" s="170">
        <f t="shared" si="78"/>
        <v>298.68</v>
      </c>
      <c r="P737" s="170">
        <f t="shared" si="78"/>
        <v>296.08</v>
      </c>
      <c r="Q737" s="170">
        <f t="shared" si="78"/>
        <v>287.16000000000003</v>
      </c>
      <c r="R737" s="170">
        <f t="shared" si="79"/>
        <v>286.98</v>
      </c>
      <c r="S737" s="170">
        <f t="shared" si="79"/>
        <v>202.66</v>
      </c>
      <c r="T737" s="170">
        <f t="shared" si="79"/>
        <v>187.71</v>
      </c>
      <c r="U737" s="170">
        <f t="shared" si="79"/>
        <v>239.93</v>
      </c>
      <c r="V737" s="170">
        <f t="shared" si="79"/>
        <v>226.68</v>
      </c>
      <c r="W737" s="170">
        <f t="shared" si="79"/>
        <v>222.27</v>
      </c>
      <c r="X737" s="170">
        <f t="shared" si="79"/>
        <v>243.31</v>
      </c>
      <c r="Y737" s="170">
        <f t="shared" si="79"/>
        <v>225.55</v>
      </c>
      <c r="Z737" s="37"/>
      <c r="AA737" s="41">
        <v>145.18</v>
      </c>
      <c r="AB737" s="39">
        <v>94.99</v>
      </c>
      <c r="AC737" s="39">
        <v>71.34</v>
      </c>
      <c r="AD737" s="39">
        <v>84.58</v>
      </c>
      <c r="AE737" s="39">
        <v>63.33</v>
      </c>
      <c r="AF737" s="39">
        <v>299.75</v>
      </c>
      <c r="AG737" s="39">
        <v>46.09</v>
      </c>
      <c r="AH737" s="39">
        <v>336.33</v>
      </c>
      <c r="AI737" s="39">
        <v>287.55</v>
      </c>
      <c r="AJ737" s="39">
        <v>291.20999999999998</v>
      </c>
      <c r="AK737" s="39">
        <v>17.21</v>
      </c>
      <c r="AL737" s="39">
        <v>292.20999999999998</v>
      </c>
      <c r="AM737" s="39">
        <v>301.05</v>
      </c>
      <c r="AN737" s="39">
        <v>298.68</v>
      </c>
      <c r="AO737" s="39">
        <v>296.08</v>
      </c>
      <c r="AP737" s="39">
        <v>287.16000000000003</v>
      </c>
      <c r="AQ737" s="39">
        <v>286.98</v>
      </c>
      <c r="AR737" s="39">
        <v>202.66</v>
      </c>
      <c r="AS737" s="39">
        <v>187.71</v>
      </c>
      <c r="AT737" s="39">
        <v>239.93</v>
      </c>
      <c r="AU737" s="39">
        <v>226.68</v>
      </c>
      <c r="AV737" s="39">
        <v>222.27</v>
      </c>
      <c r="AW737" s="39">
        <v>243.31</v>
      </c>
      <c r="AX737" s="40">
        <v>225.55</v>
      </c>
      <c r="AY737" s="355"/>
      <c r="AZ737" s="35"/>
    </row>
    <row r="738" spans="1:52">
      <c r="A738" s="47">
        <v>16</v>
      </c>
      <c r="B738" s="170">
        <f t="shared" si="78"/>
        <v>106.83</v>
      </c>
      <c r="C738" s="170">
        <f t="shared" si="78"/>
        <v>136.65</v>
      </c>
      <c r="D738" s="170">
        <f t="shared" si="78"/>
        <v>143.88999999999999</v>
      </c>
      <c r="E738" s="170">
        <f t="shared" si="78"/>
        <v>116.29</v>
      </c>
      <c r="F738" s="170">
        <f t="shared" si="78"/>
        <v>20.350000000000001</v>
      </c>
      <c r="G738" s="170">
        <f t="shared" si="78"/>
        <v>0</v>
      </c>
      <c r="H738" s="170">
        <f t="shared" si="78"/>
        <v>2.5</v>
      </c>
      <c r="I738" s="170">
        <f t="shared" si="78"/>
        <v>12.3</v>
      </c>
      <c r="J738" s="170">
        <f t="shared" si="78"/>
        <v>1.5</v>
      </c>
      <c r="K738" s="170">
        <f t="shared" si="78"/>
        <v>14.87</v>
      </c>
      <c r="L738" s="170">
        <f t="shared" si="78"/>
        <v>84.23</v>
      </c>
      <c r="M738" s="170">
        <f t="shared" si="78"/>
        <v>80.81</v>
      </c>
      <c r="N738" s="170">
        <f t="shared" si="78"/>
        <v>94.71</v>
      </c>
      <c r="O738" s="170">
        <f t="shared" si="78"/>
        <v>172.95</v>
      </c>
      <c r="P738" s="170">
        <f t="shared" si="78"/>
        <v>185.41</v>
      </c>
      <c r="Q738" s="170">
        <f t="shared" ref="Q738:Q753" si="80">AP738+$AY738</f>
        <v>183.56</v>
      </c>
      <c r="R738" s="170">
        <f t="shared" si="79"/>
        <v>196.46</v>
      </c>
      <c r="S738" s="170">
        <f t="shared" si="79"/>
        <v>203.7</v>
      </c>
      <c r="T738" s="170">
        <f t="shared" si="79"/>
        <v>201.65</v>
      </c>
      <c r="U738" s="170">
        <f t="shared" si="79"/>
        <v>221.16</v>
      </c>
      <c r="V738" s="170">
        <f t="shared" si="79"/>
        <v>173.64</v>
      </c>
      <c r="W738" s="170">
        <f t="shared" si="79"/>
        <v>176.82</v>
      </c>
      <c r="X738" s="170">
        <f t="shared" si="79"/>
        <v>176.61</v>
      </c>
      <c r="Y738" s="170">
        <f t="shared" si="79"/>
        <v>150.66</v>
      </c>
      <c r="Z738" s="37"/>
      <c r="AA738" s="41">
        <v>106.83</v>
      </c>
      <c r="AB738" s="39">
        <v>136.65</v>
      </c>
      <c r="AC738" s="39">
        <v>143.88999999999999</v>
      </c>
      <c r="AD738" s="39">
        <v>116.29</v>
      </c>
      <c r="AE738" s="39">
        <v>20.350000000000001</v>
      </c>
      <c r="AF738" s="39">
        <v>0</v>
      </c>
      <c r="AG738" s="39">
        <v>2.5</v>
      </c>
      <c r="AH738" s="39">
        <v>12.3</v>
      </c>
      <c r="AI738" s="39">
        <v>1.5</v>
      </c>
      <c r="AJ738" s="39">
        <v>14.87</v>
      </c>
      <c r="AK738" s="39">
        <v>84.23</v>
      </c>
      <c r="AL738" s="39">
        <v>80.81</v>
      </c>
      <c r="AM738" s="39">
        <v>94.71</v>
      </c>
      <c r="AN738" s="39">
        <v>172.95</v>
      </c>
      <c r="AO738" s="39">
        <v>185.41</v>
      </c>
      <c r="AP738" s="39">
        <v>183.56</v>
      </c>
      <c r="AQ738" s="39">
        <v>196.46</v>
      </c>
      <c r="AR738" s="39">
        <v>203.7</v>
      </c>
      <c r="AS738" s="39">
        <v>201.65</v>
      </c>
      <c r="AT738" s="39">
        <v>221.16</v>
      </c>
      <c r="AU738" s="39">
        <v>173.64</v>
      </c>
      <c r="AV738" s="39">
        <v>176.82</v>
      </c>
      <c r="AW738" s="39">
        <v>176.61</v>
      </c>
      <c r="AX738" s="40">
        <v>150.66</v>
      </c>
      <c r="AY738" s="355"/>
      <c r="AZ738" s="35"/>
    </row>
    <row r="739" spans="1:52">
      <c r="A739" s="47">
        <v>17</v>
      </c>
      <c r="B739" s="170">
        <f t="shared" ref="B739:P753" si="81">AA739+$AY739</f>
        <v>55.03</v>
      </c>
      <c r="C739" s="170">
        <f t="shared" si="81"/>
        <v>101.52</v>
      </c>
      <c r="D739" s="170">
        <f t="shared" si="81"/>
        <v>102.25</v>
      </c>
      <c r="E739" s="170">
        <f t="shared" si="81"/>
        <v>99.74</v>
      </c>
      <c r="F739" s="170">
        <f t="shared" si="81"/>
        <v>93.92</v>
      </c>
      <c r="G739" s="170">
        <f t="shared" si="81"/>
        <v>98.05</v>
      </c>
      <c r="H739" s="170">
        <f t="shared" si="81"/>
        <v>0</v>
      </c>
      <c r="I739" s="170">
        <f t="shared" si="81"/>
        <v>17.440000000000001</v>
      </c>
      <c r="J739" s="170">
        <f t="shared" si="81"/>
        <v>46.49</v>
      </c>
      <c r="K739" s="170">
        <f t="shared" si="81"/>
        <v>17.57</v>
      </c>
      <c r="L739" s="170">
        <f t="shared" si="81"/>
        <v>26.51</v>
      </c>
      <c r="M739" s="170">
        <f t="shared" si="81"/>
        <v>0</v>
      </c>
      <c r="N739" s="170">
        <f t="shared" si="81"/>
        <v>0</v>
      </c>
      <c r="O739" s="170">
        <f t="shared" si="81"/>
        <v>0</v>
      </c>
      <c r="P739" s="170">
        <f t="shared" si="81"/>
        <v>0</v>
      </c>
      <c r="Q739" s="170">
        <f t="shared" si="80"/>
        <v>0</v>
      </c>
      <c r="R739" s="170">
        <f t="shared" si="79"/>
        <v>0</v>
      </c>
      <c r="S739" s="170">
        <f t="shared" si="79"/>
        <v>0</v>
      </c>
      <c r="T739" s="170">
        <f t="shared" si="79"/>
        <v>60.91</v>
      </c>
      <c r="U739" s="170">
        <f t="shared" si="79"/>
        <v>90.59</v>
      </c>
      <c r="V739" s="170">
        <f t="shared" si="79"/>
        <v>124.49</v>
      </c>
      <c r="W739" s="170">
        <f t="shared" si="79"/>
        <v>157.82</v>
      </c>
      <c r="X739" s="170">
        <f t="shared" si="79"/>
        <v>320.24</v>
      </c>
      <c r="Y739" s="170">
        <f t="shared" si="79"/>
        <v>930.32</v>
      </c>
      <c r="Z739" s="37"/>
      <c r="AA739" s="41">
        <v>55.03</v>
      </c>
      <c r="AB739" s="39">
        <v>101.52</v>
      </c>
      <c r="AC739" s="39">
        <v>102.25</v>
      </c>
      <c r="AD739" s="39">
        <v>99.74</v>
      </c>
      <c r="AE739" s="39">
        <v>93.92</v>
      </c>
      <c r="AF739" s="39">
        <v>98.05</v>
      </c>
      <c r="AG739" s="39">
        <v>0</v>
      </c>
      <c r="AH739" s="39">
        <v>17.440000000000001</v>
      </c>
      <c r="AI739" s="39">
        <v>46.49</v>
      </c>
      <c r="AJ739" s="39">
        <v>17.57</v>
      </c>
      <c r="AK739" s="39">
        <v>26.51</v>
      </c>
      <c r="AL739" s="39">
        <v>0</v>
      </c>
      <c r="AM739" s="39">
        <v>0</v>
      </c>
      <c r="AN739" s="39">
        <v>0</v>
      </c>
      <c r="AO739" s="39">
        <v>0</v>
      </c>
      <c r="AP739" s="39">
        <v>0</v>
      </c>
      <c r="AQ739" s="39">
        <v>0</v>
      </c>
      <c r="AR739" s="39">
        <v>0</v>
      </c>
      <c r="AS739" s="39">
        <v>60.91</v>
      </c>
      <c r="AT739" s="39">
        <v>90.59</v>
      </c>
      <c r="AU739" s="39">
        <v>124.49</v>
      </c>
      <c r="AV739" s="39">
        <v>157.82</v>
      </c>
      <c r="AW739" s="39">
        <v>320.24</v>
      </c>
      <c r="AX739" s="40">
        <v>930.32</v>
      </c>
      <c r="AY739" s="355"/>
      <c r="AZ739" s="35"/>
    </row>
    <row r="740" spans="1:52">
      <c r="A740" s="47">
        <v>18</v>
      </c>
      <c r="B740" s="170">
        <f t="shared" si="81"/>
        <v>82.67</v>
      </c>
      <c r="C740" s="170">
        <f t="shared" si="81"/>
        <v>134.79</v>
      </c>
      <c r="D740" s="170">
        <f t="shared" si="81"/>
        <v>149.65</v>
      </c>
      <c r="E740" s="170">
        <f t="shared" si="81"/>
        <v>166.78</v>
      </c>
      <c r="F740" s="170">
        <f t="shared" si="81"/>
        <v>223.69</v>
      </c>
      <c r="G740" s="170">
        <f t="shared" si="81"/>
        <v>144.04</v>
      </c>
      <c r="H740" s="170">
        <f t="shared" si="81"/>
        <v>92.67</v>
      </c>
      <c r="I740" s="170">
        <f t="shared" si="81"/>
        <v>47.5</v>
      </c>
      <c r="J740" s="170">
        <f t="shared" si="81"/>
        <v>4.0999999999999996</v>
      </c>
      <c r="K740" s="170">
        <f t="shared" si="81"/>
        <v>24.91</v>
      </c>
      <c r="L740" s="170">
        <f t="shared" si="81"/>
        <v>75.459999999999994</v>
      </c>
      <c r="M740" s="170">
        <f t="shared" si="81"/>
        <v>38.93</v>
      </c>
      <c r="N740" s="170">
        <f t="shared" si="81"/>
        <v>42.33</v>
      </c>
      <c r="O740" s="170">
        <f t="shared" si="81"/>
        <v>14.67</v>
      </c>
      <c r="P740" s="170">
        <f t="shared" si="81"/>
        <v>37.26</v>
      </c>
      <c r="Q740" s="170">
        <f t="shared" si="80"/>
        <v>0</v>
      </c>
      <c r="R740" s="170">
        <f t="shared" si="79"/>
        <v>0</v>
      </c>
      <c r="S740" s="170">
        <f t="shared" si="79"/>
        <v>0</v>
      </c>
      <c r="T740" s="170">
        <f t="shared" si="79"/>
        <v>0</v>
      </c>
      <c r="U740" s="170">
        <f t="shared" si="79"/>
        <v>0</v>
      </c>
      <c r="V740" s="170">
        <f t="shared" si="79"/>
        <v>40.04</v>
      </c>
      <c r="W740" s="170">
        <f t="shared" si="79"/>
        <v>88.56</v>
      </c>
      <c r="X740" s="170">
        <f t="shared" si="79"/>
        <v>135.44999999999999</v>
      </c>
      <c r="Y740" s="170">
        <f t="shared" si="79"/>
        <v>930.14</v>
      </c>
      <c r="Z740" s="37"/>
      <c r="AA740" s="41">
        <v>82.67</v>
      </c>
      <c r="AB740" s="39">
        <v>134.79</v>
      </c>
      <c r="AC740" s="39">
        <v>149.65</v>
      </c>
      <c r="AD740" s="39">
        <v>166.78</v>
      </c>
      <c r="AE740" s="39">
        <v>223.69</v>
      </c>
      <c r="AF740" s="39">
        <v>144.04</v>
      </c>
      <c r="AG740" s="39">
        <v>92.67</v>
      </c>
      <c r="AH740" s="39">
        <v>47.5</v>
      </c>
      <c r="AI740" s="39">
        <v>4.0999999999999996</v>
      </c>
      <c r="AJ740" s="39">
        <v>24.91</v>
      </c>
      <c r="AK740" s="39">
        <v>75.459999999999994</v>
      </c>
      <c r="AL740" s="39">
        <v>38.93</v>
      </c>
      <c r="AM740" s="39">
        <v>42.33</v>
      </c>
      <c r="AN740" s="39">
        <v>14.67</v>
      </c>
      <c r="AO740" s="39">
        <v>37.26</v>
      </c>
      <c r="AP740" s="39">
        <v>0</v>
      </c>
      <c r="AQ740" s="39">
        <v>0</v>
      </c>
      <c r="AR740" s="39">
        <v>0</v>
      </c>
      <c r="AS740" s="39">
        <v>0</v>
      </c>
      <c r="AT740" s="39">
        <v>0</v>
      </c>
      <c r="AU740" s="39">
        <v>40.04</v>
      </c>
      <c r="AV740" s="39">
        <v>88.56</v>
      </c>
      <c r="AW740" s="39">
        <v>135.44999999999999</v>
      </c>
      <c r="AX740" s="40">
        <v>930.14</v>
      </c>
      <c r="AY740" s="355"/>
      <c r="AZ740" s="35"/>
    </row>
    <row r="741" spans="1:52">
      <c r="A741" s="47">
        <v>19</v>
      </c>
      <c r="B741" s="170">
        <f t="shared" si="81"/>
        <v>54.2</v>
      </c>
      <c r="C741" s="170">
        <f t="shared" si="81"/>
        <v>108.53</v>
      </c>
      <c r="D741" s="170">
        <f t="shared" si="81"/>
        <v>93.95</v>
      </c>
      <c r="E741" s="170">
        <f t="shared" si="81"/>
        <v>59.41</v>
      </c>
      <c r="F741" s="170">
        <f t="shared" si="81"/>
        <v>19.04</v>
      </c>
      <c r="G741" s="170">
        <f t="shared" si="81"/>
        <v>0</v>
      </c>
      <c r="H741" s="170">
        <f t="shared" si="81"/>
        <v>0</v>
      </c>
      <c r="I741" s="170">
        <f t="shared" si="81"/>
        <v>19.100000000000001</v>
      </c>
      <c r="J741" s="170">
        <f t="shared" si="81"/>
        <v>0</v>
      </c>
      <c r="K741" s="170">
        <f t="shared" si="81"/>
        <v>6.28</v>
      </c>
      <c r="L741" s="170">
        <f t="shared" si="81"/>
        <v>10.64</v>
      </c>
      <c r="M741" s="170">
        <f t="shared" si="81"/>
        <v>81.150000000000006</v>
      </c>
      <c r="N741" s="170">
        <f t="shared" si="81"/>
        <v>75.06</v>
      </c>
      <c r="O741" s="170">
        <f t="shared" si="81"/>
        <v>111.73</v>
      </c>
      <c r="P741" s="170">
        <f t="shared" si="81"/>
        <v>149.99</v>
      </c>
      <c r="Q741" s="170">
        <f t="shared" si="80"/>
        <v>25.44</v>
      </c>
      <c r="R741" s="170">
        <f t="shared" si="79"/>
        <v>0</v>
      </c>
      <c r="S741" s="170">
        <f t="shared" si="79"/>
        <v>88.84</v>
      </c>
      <c r="T741" s="170">
        <f t="shared" si="79"/>
        <v>76.790000000000006</v>
      </c>
      <c r="U741" s="170">
        <f t="shared" si="79"/>
        <v>128.11000000000001</v>
      </c>
      <c r="V741" s="170">
        <f t="shared" si="79"/>
        <v>130.58000000000001</v>
      </c>
      <c r="W741" s="170">
        <f t="shared" si="79"/>
        <v>161.04</v>
      </c>
      <c r="X741" s="170">
        <f t="shared" si="79"/>
        <v>498.58</v>
      </c>
      <c r="Y741" s="170">
        <f t="shared" si="79"/>
        <v>922.3</v>
      </c>
      <c r="Z741" s="37"/>
      <c r="AA741" s="41">
        <v>54.2</v>
      </c>
      <c r="AB741" s="39">
        <v>108.53</v>
      </c>
      <c r="AC741" s="39">
        <v>93.95</v>
      </c>
      <c r="AD741" s="39">
        <v>59.41</v>
      </c>
      <c r="AE741" s="39">
        <v>19.04</v>
      </c>
      <c r="AF741" s="39">
        <v>0</v>
      </c>
      <c r="AG741" s="39">
        <v>0</v>
      </c>
      <c r="AH741" s="39">
        <v>19.100000000000001</v>
      </c>
      <c r="AI741" s="39">
        <v>0</v>
      </c>
      <c r="AJ741" s="39">
        <v>6.28</v>
      </c>
      <c r="AK741" s="39">
        <v>10.64</v>
      </c>
      <c r="AL741" s="39">
        <v>81.150000000000006</v>
      </c>
      <c r="AM741" s="39">
        <v>75.06</v>
      </c>
      <c r="AN741" s="39">
        <v>111.73</v>
      </c>
      <c r="AO741" s="39">
        <v>149.99</v>
      </c>
      <c r="AP741" s="39">
        <v>25.44</v>
      </c>
      <c r="AQ741" s="39">
        <v>0</v>
      </c>
      <c r="AR741" s="39">
        <v>88.84</v>
      </c>
      <c r="AS741" s="39">
        <v>76.790000000000006</v>
      </c>
      <c r="AT741" s="39">
        <v>128.11000000000001</v>
      </c>
      <c r="AU741" s="39">
        <v>130.58000000000001</v>
      </c>
      <c r="AV741" s="39">
        <v>161.04</v>
      </c>
      <c r="AW741" s="39">
        <v>498.58</v>
      </c>
      <c r="AX741" s="40">
        <v>922.3</v>
      </c>
      <c r="AY741" s="355"/>
      <c r="AZ741" s="35"/>
    </row>
    <row r="742" spans="1:52">
      <c r="A742" s="47">
        <v>20</v>
      </c>
      <c r="B742" s="170">
        <f t="shared" si="81"/>
        <v>130.59</v>
      </c>
      <c r="C742" s="170">
        <f t="shared" si="81"/>
        <v>174.85</v>
      </c>
      <c r="D742" s="170">
        <f t="shared" si="81"/>
        <v>154.84</v>
      </c>
      <c r="E742" s="170">
        <f t="shared" si="81"/>
        <v>94.58</v>
      </c>
      <c r="F742" s="170">
        <f t="shared" si="81"/>
        <v>2.7</v>
      </c>
      <c r="G742" s="170">
        <f t="shared" si="81"/>
        <v>4.96</v>
      </c>
      <c r="H742" s="170">
        <f t="shared" si="81"/>
        <v>0</v>
      </c>
      <c r="I742" s="170">
        <f t="shared" si="81"/>
        <v>0</v>
      </c>
      <c r="J742" s="170">
        <f t="shared" si="81"/>
        <v>0</v>
      </c>
      <c r="K742" s="170">
        <f t="shared" si="81"/>
        <v>0</v>
      </c>
      <c r="L742" s="170">
        <f t="shared" si="81"/>
        <v>46.03</v>
      </c>
      <c r="M742" s="170">
        <f t="shared" si="81"/>
        <v>85.71</v>
      </c>
      <c r="N742" s="170">
        <f t="shared" si="81"/>
        <v>79.48</v>
      </c>
      <c r="O742" s="170">
        <f t="shared" si="81"/>
        <v>76.53</v>
      </c>
      <c r="P742" s="170">
        <f t="shared" si="81"/>
        <v>0</v>
      </c>
      <c r="Q742" s="170">
        <f t="shared" si="80"/>
        <v>0</v>
      </c>
      <c r="R742" s="170">
        <f t="shared" si="79"/>
        <v>22.38</v>
      </c>
      <c r="S742" s="170">
        <f t="shared" si="79"/>
        <v>0</v>
      </c>
      <c r="T742" s="170">
        <f t="shared" si="79"/>
        <v>35.200000000000003</v>
      </c>
      <c r="U742" s="170">
        <f t="shared" si="79"/>
        <v>40.19</v>
      </c>
      <c r="V742" s="170">
        <f t="shared" si="79"/>
        <v>120.22</v>
      </c>
      <c r="W742" s="170">
        <f t="shared" si="79"/>
        <v>182.01</v>
      </c>
      <c r="X742" s="170">
        <f t="shared" si="79"/>
        <v>185.48</v>
      </c>
      <c r="Y742" s="170">
        <f t="shared" si="79"/>
        <v>922.55</v>
      </c>
      <c r="Z742" s="37"/>
      <c r="AA742" s="41">
        <v>130.59</v>
      </c>
      <c r="AB742" s="39">
        <v>174.85</v>
      </c>
      <c r="AC742" s="39">
        <v>154.84</v>
      </c>
      <c r="AD742" s="39">
        <v>94.58</v>
      </c>
      <c r="AE742" s="39">
        <v>2.7</v>
      </c>
      <c r="AF742" s="39">
        <v>4.96</v>
      </c>
      <c r="AG742" s="39">
        <v>0</v>
      </c>
      <c r="AH742" s="39">
        <v>0</v>
      </c>
      <c r="AI742" s="39">
        <v>0</v>
      </c>
      <c r="AJ742" s="39">
        <v>0</v>
      </c>
      <c r="AK742" s="39">
        <v>46.03</v>
      </c>
      <c r="AL742" s="39">
        <v>85.71</v>
      </c>
      <c r="AM742" s="39">
        <v>79.48</v>
      </c>
      <c r="AN742" s="39">
        <v>76.53</v>
      </c>
      <c r="AO742" s="39">
        <v>0</v>
      </c>
      <c r="AP742" s="39">
        <v>0</v>
      </c>
      <c r="AQ742" s="39">
        <v>22.38</v>
      </c>
      <c r="AR742" s="39">
        <v>0</v>
      </c>
      <c r="AS742" s="39">
        <v>35.200000000000003</v>
      </c>
      <c r="AT742" s="39">
        <v>40.19</v>
      </c>
      <c r="AU742" s="39">
        <v>120.22</v>
      </c>
      <c r="AV742" s="39">
        <v>182.01</v>
      </c>
      <c r="AW742" s="39">
        <v>185.48</v>
      </c>
      <c r="AX742" s="40">
        <v>922.55</v>
      </c>
      <c r="AY742" s="355"/>
      <c r="AZ742" s="35"/>
    </row>
    <row r="743" spans="1:52">
      <c r="A743" s="47">
        <v>21</v>
      </c>
      <c r="B743" s="170">
        <f t="shared" si="81"/>
        <v>64.41</v>
      </c>
      <c r="C743" s="170">
        <f t="shared" si="81"/>
        <v>88.17</v>
      </c>
      <c r="D743" s="170">
        <f t="shared" si="81"/>
        <v>78.97</v>
      </c>
      <c r="E743" s="170">
        <f t="shared" si="81"/>
        <v>68.22</v>
      </c>
      <c r="F743" s="170">
        <f t="shared" si="81"/>
        <v>41.54</v>
      </c>
      <c r="G743" s="170">
        <f t="shared" si="81"/>
        <v>0</v>
      </c>
      <c r="H743" s="170">
        <f t="shared" si="81"/>
        <v>8.36</v>
      </c>
      <c r="I743" s="170">
        <f t="shared" si="81"/>
        <v>0</v>
      </c>
      <c r="J743" s="170">
        <f t="shared" si="81"/>
        <v>0</v>
      </c>
      <c r="K743" s="170">
        <f t="shared" si="81"/>
        <v>0</v>
      </c>
      <c r="L743" s="170">
        <f t="shared" si="81"/>
        <v>0</v>
      </c>
      <c r="M743" s="170">
        <f t="shared" si="81"/>
        <v>0</v>
      </c>
      <c r="N743" s="170">
        <f t="shared" si="81"/>
        <v>0</v>
      </c>
      <c r="O743" s="170">
        <f t="shared" si="81"/>
        <v>0</v>
      </c>
      <c r="P743" s="170">
        <f t="shared" si="81"/>
        <v>0</v>
      </c>
      <c r="Q743" s="170">
        <f t="shared" si="80"/>
        <v>0</v>
      </c>
      <c r="R743" s="170">
        <f t="shared" si="79"/>
        <v>0</v>
      </c>
      <c r="S743" s="170">
        <f t="shared" si="79"/>
        <v>0</v>
      </c>
      <c r="T743" s="170">
        <f t="shared" si="79"/>
        <v>0</v>
      </c>
      <c r="U743" s="170">
        <f t="shared" si="79"/>
        <v>0</v>
      </c>
      <c r="V743" s="170">
        <f t="shared" si="79"/>
        <v>104.66</v>
      </c>
      <c r="W743" s="170">
        <f t="shared" si="79"/>
        <v>122.68</v>
      </c>
      <c r="X743" s="170">
        <f t="shared" si="79"/>
        <v>281</v>
      </c>
      <c r="Y743" s="170">
        <f t="shared" si="79"/>
        <v>863.12</v>
      </c>
      <c r="Z743" s="37"/>
      <c r="AA743" s="41">
        <v>64.41</v>
      </c>
      <c r="AB743" s="39">
        <v>88.17</v>
      </c>
      <c r="AC743" s="39">
        <v>78.97</v>
      </c>
      <c r="AD743" s="39">
        <v>68.22</v>
      </c>
      <c r="AE743" s="39">
        <v>41.54</v>
      </c>
      <c r="AF743" s="39">
        <v>0</v>
      </c>
      <c r="AG743" s="39">
        <v>8.36</v>
      </c>
      <c r="AH743" s="39">
        <v>0</v>
      </c>
      <c r="AI743" s="39">
        <v>0</v>
      </c>
      <c r="AJ743" s="39">
        <v>0</v>
      </c>
      <c r="AK743" s="39">
        <v>0</v>
      </c>
      <c r="AL743" s="39">
        <v>0</v>
      </c>
      <c r="AM743" s="39">
        <v>0</v>
      </c>
      <c r="AN743" s="39">
        <v>0</v>
      </c>
      <c r="AO743" s="39">
        <v>0</v>
      </c>
      <c r="AP743" s="39">
        <v>0</v>
      </c>
      <c r="AQ743" s="39">
        <v>0</v>
      </c>
      <c r="AR743" s="39">
        <v>0</v>
      </c>
      <c r="AS743" s="39">
        <v>0</v>
      </c>
      <c r="AT743" s="39">
        <v>0</v>
      </c>
      <c r="AU743" s="39">
        <v>104.66</v>
      </c>
      <c r="AV743" s="39">
        <v>122.68</v>
      </c>
      <c r="AW743" s="39">
        <v>281</v>
      </c>
      <c r="AX743" s="40">
        <v>863.12</v>
      </c>
      <c r="AY743" s="355"/>
      <c r="AZ743" s="35"/>
    </row>
    <row r="744" spans="1:52">
      <c r="A744" s="47">
        <v>22</v>
      </c>
      <c r="B744" s="170">
        <f t="shared" si="81"/>
        <v>95.94</v>
      </c>
      <c r="C744" s="170">
        <f t="shared" si="81"/>
        <v>171.44</v>
      </c>
      <c r="D744" s="170">
        <f t="shared" si="81"/>
        <v>158.83000000000001</v>
      </c>
      <c r="E744" s="170">
        <f t="shared" si="81"/>
        <v>104.85</v>
      </c>
      <c r="F744" s="170">
        <f t="shared" si="81"/>
        <v>72.52</v>
      </c>
      <c r="G744" s="170">
        <f t="shared" si="81"/>
        <v>25.71</v>
      </c>
      <c r="H744" s="170">
        <f t="shared" si="81"/>
        <v>0</v>
      </c>
      <c r="I744" s="170">
        <f t="shared" si="81"/>
        <v>0</v>
      </c>
      <c r="J744" s="170">
        <f t="shared" si="81"/>
        <v>0</v>
      </c>
      <c r="K744" s="170">
        <f t="shared" si="81"/>
        <v>56.82</v>
      </c>
      <c r="L744" s="170">
        <f t="shared" si="81"/>
        <v>90.86</v>
      </c>
      <c r="M744" s="170">
        <f t="shared" si="81"/>
        <v>178.17</v>
      </c>
      <c r="N744" s="170">
        <f t="shared" si="81"/>
        <v>72.67</v>
      </c>
      <c r="O744" s="170">
        <f t="shared" si="81"/>
        <v>0</v>
      </c>
      <c r="P744" s="170">
        <f t="shared" si="81"/>
        <v>0</v>
      </c>
      <c r="Q744" s="170">
        <f t="shared" si="80"/>
        <v>0</v>
      </c>
      <c r="R744" s="170">
        <f t="shared" si="79"/>
        <v>0</v>
      </c>
      <c r="S744" s="170">
        <f t="shared" si="79"/>
        <v>0</v>
      </c>
      <c r="T744" s="170">
        <f t="shared" si="79"/>
        <v>0</v>
      </c>
      <c r="U744" s="170">
        <f t="shared" si="79"/>
        <v>12.76</v>
      </c>
      <c r="V744" s="170">
        <f t="shared" si="79"/>
        <v>0</v>
      </c>
      <c r="W744" s="170">
        <f t="shared" si="79"/>
        <v>313.04000000000002</v>
      </c>
      <c r="X744" s="170">
        <f t="shared" si="79"/>
        <v>182.61</v>
      </c>
      <c r="Y744" s="170">
        <f t="shared" si="79"/>
        <v>918.32</v>
      </c>
      <c r="Z744" s="37"/>
      <c r="AA744" s="41">
        <v>95.94</v>
      </c>
      <c r="AB744" s="39">
        <v>171.44</v>
      </c>
      <c r="AC744" s="39">
        <v>158.83000000000001</v>
      </c>
      <c r="AD744" s="39">
        <v>104.85</v>
      </c>
      <c r="AE744" s="39">
        <v>72.52</v>
      </c>
      <c r="AF744" s="39">
        <v>25.71</v>
      </c>
      <c r="AG744" s="39">
        <v>0</v>
      </c>
      <c r="AH744" s="39">
        <v>0</v>
      </c>
      <c r="AI744" s="39">
        <v>0</v>
      </c>
      <c r="AJ744" s="39">
        <v>56.82</v>
      </c>
      <c r="AK744" s="39">
        <v>90.86</v>
      </c>
      <c r="AL744" s="39">
        <v>178.17</v>
      </c>
      <c r="AM744" s="39">
        <v>72.67</v>
      </c>
      <c r="AN744" s="39">
        <v>0</v>
      </c>
      <c r="AO744" s="39">
        <v>0</v>
      </c>
      <c r="AP744" s="39">
        <v>0</v>
      </c>
      <c r="AQ744" s="39">
        <v>0</v>
      </c>
      <c r="AR744" s="39">
        <v>0</v>
      </c>
      <c r="AS744" s="39">
        <v>0</v>
      </c>
      <c r="AT744" s="39">
        <v>12.76</v>
      </c>
      <c r="AU744" s="39">
        <v>0</v>
      </c>
      <c r="AV744" s="39">
        <v>313.04000000000002</v>
      </c>
      <c r="AW744" s="39">
        <v>182.61</v>
      </c>
      <c r="AX744" s="40">
        <v>918.32</v>
      </c>
      <c r="AY744" s="355"/>
      <c r="AZ744" s="35"/>
    </row>
    <row r="745" spans="1:52">
      <c r="A745" s="47">
        <v>23</v>
      </c>
      <c r="B745" s="170">
        <f t="shared" si="81"/>
        <v>75.08</v>
      </c>
      <c r="C745" s="170">
        <f t="shared" si="81"/>
        <v>111.25</v>
      </c>
      <c r="D745" s="170">
        <f t="shared" si="81"/>
        <v>108.53</v>
      </c>
      <c r="E745" s="170">
        <f t="shared" si="81"/>
        <v>63.53</v>
      </c>
      <c r="F745" s="170">
        <f t="shared" si="81"/>
        <v>51.84</v>
      </c>
      <c r="G745" s="170">
        <f t="shared" si="81"/>
        <v>0</v>
      </c>
      <c r="H745" s="170">
        <f t="shared" si="81"/>
        <v>0</v>
      </c>
      <c r="I745" s="170">
        <f t="shared" si="81"/>
        <v>0</v>
      </c>
      <c r="J745" s="170">
        <f t="shared" si="81"/>
        <v>0</v>
      </c>
      <c r="K745" s="170">
        <f t="shared" si="81"/>
        <v>29.47</v>
      </c>
      <c r="L745" s="170">
        <f t="shared" si="81"/>
        <v>63.73</v>
      </c>
      <c r="M745" s="170">
        <f t="shared" si="81"/>
        <v>181.18</v>
      </c>
      <c r="N745" s="170">
        <f t="shared" si="81"/>
        <v>170.83</v>
      </c>
      <c r="O745" s="170">
        <f t="shared" si="81"/>
        <v>210.19</v>
      </c>
      <c r="P745" s="170">
        <f t="shared" si="81"/>
        <v>183.24</v>
      </c>
      <c r="Q745" s="170">
        <f t="shared" si="80"/>
        <v>64.67</v>
      </c>
      <c r="R745" s="170">
        <f t="shared" si="79"/>
        <v>118.65</v>
      </c>
      <c r="S745" s="170">
        <f t="shared" si="79"/>
        <v>141.02000000000001</v>
      </c>
      <c r="T745" s="170">
        <f t="shared" si="79"/>
        <v>0</v>
      </c>
      <c r="U745" s="170">
        <f t="shared" si="79"/>
        <v>0</v>
      </c>
      <c r="V745" s="170">
        <f t="shared" si="79"/>
        <v>0</v>
      </c>
      <c r="W745" s="170">
        <f t="shared" si="79"/>
        <v>16.97</v>
      </c>
      <c r="X745" s="170">
        <f t="shared" si="79"/>
        <v>85.8</v>
      </c>
      <c r="Y745" s="170">
        <f t="shared" si="79"/>
        <v>83.65</v>
      </c>
      <c r="Z745" s="37"/>
      <c r="AA745" s="41">
        <v>75.08</v>
      </c>
      <c r="AB745" s="39">
        <v>111.25</v>
      </c>
      <c r="AC745" s="39">
        <v>108.53</v>
      </c>
      <c r="AD745" s="39">
        <v>63.53</v>
      </c>
      <c r="AE745" s="39">
        <v>51.84</v>
      </c>
      <c r="AF745" s="39">
        <v>0</v>
      </c>
      <c r="AG745" s="39">
        <v>0</v>
      </c>
      <c r="AH745" s="39">
        <v>0</v>
      </c>
      <c r="AI745" s="39">
        <v>0</v>
      </c>
      <c r="AJ745" s="39">
        <v>29.47</v>
      </c>
      <c r="AK745" s="39">
        <v>63.73</v>
      </c>
      <c r="AL745" s="39">
        <v>181.18</v>
      </c>
      <c r="AM745" s="39">
        <v>170.83</v>
      </c>
      <c r="AN745" s="39">
        <v>210.19</v>
      </c>
      <c r="AO745" s="39">
        <v>183.24</v>
      </c>
      <c r="AP745" s="39">
        <v>64.67</v>
      </c>
      <c r="AQ745" s="39">
        <v>118.65</v>
      </c>
      <c r="AR745" s="39">
        <v>141.02000000000001</v>
      </c>
      <c r="AS745" s="39">
        <v>0</v>
      </c>
      <c r="AT745" s="39">
        <v>0</v>
      </c>
      <c r="AU745" s="39">
        <v>0</v>
      </c>
      <c r="AV745" s="39">
        <v>16.97</v>
      </c>
      <c r="AW745" s="39">
        <v>85.8</v>
      </c>
      <c r="AX745" s="40">
        <v>83.65</v>
      </c>
      <c r="AY745" s="355"/>
      <c r="AZ745" s="35"/>
    </row>
    <row r="746" spans="1:52">
      <c r="A746" s="47">
        <v>24</v>
      </c>
      <c r="B746" s="170">
        <f t="shared" si="81"/>
        <v>0</v>
      </c>
      <c r="C746" s="170">
        <f t="shared" si="81"/>
        <v>9.23</v>
      </c>
      <c r="D746" s="170">
        <f t="shared" si="81"/>
        <v>51.8</v>
      </c>
      <c r="E746" s="170">
        <f t="shared" si="81"/>
        <v>69.09</v>
      </c>
      <c r="F746" s="170">
        <f t="shared" si="81"/>
        <v>44.94</v>
      </c>
      <c r="G746" s="170">
        <f t="shared" si="81"/>
        <v>37.71</v>
      </c>
      <c r="H746" s="170">
        <f t="shared" si="81"/>
        <v>13.9</v>
      </c>
      <c r="I746" s="170">
        <f t="shared" si="81"/>
        <v>0</v>
      </c>
      <c r="J746" s="170">
        <f t="shared" si="81"/>
        <v>0</v>
      </c>
      <c r="K746" s="170">
        <f t="shared" si="81"/>
        <v>0</v>
      </c>
      <c r="L746" s="170">
        <f t="shared" si="81"/>
        <v>0</v>
      </c>
      <c r="M746" s="170">
        <f t="shared" si="81"/>
        <v>0</v>
      </c>
      <c r="N746" s="170">
        <f t="shared" si="81"/>
        <v>0</v>
      </c>
      <c r="O746" s="170">
        <f t="shared" si="81"/>
        <v>0</v>
      </c>
      <c r="P746" s="170">
        <f t="shared" si="81"/>
        <v>0</v>
      </c>
      <c r="Q746" s="170">
        <f t="shared" si="80"/>
        <v>0</v>
      </c>
      <c r="R746" s="170">
        <f t="shared" si="79"/>
        <v>0</v>
      </c>
      <c r="S746" s="170">
        <f t="shared" si="79"/>
        <v>0</v>
      </c>
      <c r="T746" s="170">
        <f t="shared" si="79"/>
        <v>0</v>
      </c>
      <c r="U746" s="170">
        <f t="shared" si="79"/>
        <v>0</v>
      </c>
      <c r="V746" s="170">
        <f t="shared" si="79"/>
        <v>0</v>
      </c>
      <c r="W746" s="170">
        <f t="shared" si="79"/>
        <v>2.08</v>
      </c>
      <c r="X746" s="170">
        <f t="shared" si="79"/>
        <v>143.02000000000001</v>
      </c>
      <c r="Y746" s="170">
        <f t="shared" si="79"/>
        <v>51.96</v>
      </c>
      <c r="Z746" s="37"/>
      <c r="AA746" s="41">
        <v>0</v>
      </c>
      <c r="AB746" s="39">
        <v>9.23</v>
      </c>
      <c r="AC746" s="39">
        <v>51.8</v>
      </c>
      <c r="AD746" s="39">
        <v>69.09</v>
      </c>
      <c r="AE746" s="39">
        <v>44.94</v>
      </c>
      <c r="AF746" s="39">
        <v>37.71</v>
      </c>
      <c r="AG746" s="39">
        <v>13.9</v>
      </c>
      <c r="AH746" s="39">
        <v>0</v>
      </c>
      <c r="AI746" s="39">
        <v>0</v>
      </c>
      <c r="AJ746" s="39">
        <v>0</v>
      </c>
      <c r="AK746" s="39">
        <v>0</v>
      </c>
      <c r="AL746" s="39">
        <v>0</v>
      </c>
      <c r="AM746" s="39">
        <v>0</v>
      </c>
      <c r="AN746" s="39">
        <v>0</v>
      </c>
      <c r="AO746" s="39">
        <v>0</v>
      </c>
      <c r="AP746" s="39">
        <v>0</v>
      </c>
      <c r="AQ746" s="39">
        <v>0</v>
      </c>
      <c r="AR746" s="39">
        <v>0</v>
      </c>
      <c r="AS746" s="39">
        <v>0</v>
      </c>
      <c r="AT746" s="39">
        <v>0</v>
      </c>
      <c r="AU746" s="39">
        <v>0</v>
      </c>
      <c r="AV746" s="39">
        <v>2.08</v>
      </c>
      <c r="AW746" s="39">
        <v>143.02000000000001</v>
      </c>
      <c r="AX746" s="40">
        <v>51.96</v>
      </c>
      <c r="AY746" s="355"/>
      <c r="AZ746" s="35"/>
    </row>
    <row r="747" spans="1:52">
      <c r="A747" s="47">
        <v>25</v>
      </c>
      <c r="B747" s="170">
        <f t="shared" si="81"/>
        <v>58.28</v>
      </c>
      <c r="C747" s="170">
        <f t="shared" si="81"/>
        <v>59.74</v>
      </c>
      <c r="D747" s="170">
        <f t="shared" si="81"/>
        <v>48.98</v>
      </c>
      <c r="E747" s="170">
        <f t="shared" si="81"/>
        <v>49.91</v>
      </c>
      <c r="F747" s="170">
        <f t="shared" si="81"/>
        <v>42.07</v>
      </c>
      <c r="G747" s="170">
        <f t="shared" si="81"/>
        <v>44.85</v>
      </c>
      <c r="H747" s="170">
        <f t="shared" si="81"/>
        <v>27.88</v>
      </c>
      <c r="I747" s="170">
        <f t="shared" si="81"/>
        <v>59.38</v>
      </c>
      <c r="J747" s="170">
        <f t="shared" si="81"/>
        <v>0</v>
      </c>
      <c r="K747" s="170">
        <f t="shared" si="81"/>
        <v>111.75</v>
      </c>
      <c r="L747" s="170">
        <f t="shared" si="81"/>
        <v>35.450000000000003</v>
      </c>
      <c r="M747" s="170">
        <f t="shared" si="81"/>
        <v>0</v>
      </c>
      <c r="N747" s="170">
        <f t="shared" si="81"/>
        <v>104.54</v>
      </c>
      <c r="O747" s="170">
        <f t="shared" si="81"/>
        <v>0</v>
      </c>
      <c r="P747" s="170">
        <f t="shared" si="81"/>
        <v>0</v>
      </c>
      <c r="Q747" s="170">
        <f t="shared" si="80"/>
        <v>0</v>
      </c>
      <c r="R747" s="170">
        <f t="shared" si="79"/>
        <v>0</v>
      </c>
      <c r="S747" s="170">
        <f t="shared" si="79"/>
        <v>0</v>
      </c>
      <c r="T747" s="170">
        <f t="shared" si="79"/>
        <v>0</v>
      </c>
      <c r="U747" s="170">
        <f t="shared" si="79"/>
        <v>0</v>
      </c>
      <c r="V747" s="170">
        <f t="shared" si="79"/>
        <v>0</v>
      </c>
      <c r="W747" s="170">
        <f t="shared" si="79"/>
        <v>40.96</v>
      </c>
      <c r="X747" s="170">
        <f t="shared" si="79"/>
        <v>140.34</v>
      </c>
      <c r="Y747" s="170">
        <f t="shared" si="79"/>
        <v>85.11</v>
      </c>
      <c r="Z747" s="37"/>
      <c r="AA747" s="41">
        <v>58.28</v>
      </c>
      <c r="AB747" s="39">
        <v>59.74</v>
      </c>
      <c r="AC747" s="39">
        <v>48.98</v>
      </c>
      <c r="AD747" s="39">
        <v>49.91</v>
      </c>
      <c r="AE747" s="39">
        <v>42.07</v>
      </c>
      <c r="AF747" s="39">
        <v>44.85</v>
      </c>
      <c r="AG747" s="39">
        <v>27.88</v>
      </c>
      <c r="AH747" s="39">
        <v>59.38</v>
      </c>
      <c r="AI747" s="39">
        <v>0</v>
      </c>
      <c r="AJ747" s="39">
        <v>111.75</v>
      </c>
      <c r="AK747" s="39">
        <v>35.450000000000003</v>
      </c>
      <c r="AL747" s="39">
        <v>0</v>
      </c>
      <c r="AM747" s="39">
        <v>104.54</v>
      </c>
      <c r="AN747" s="39">
        <v>0</v>
      </c>
      <c r="AO747" s="39">
        <v>0</v>
      </c>
      <c r="AP747" s="39">
        <v>0</v>
      </c>
      <c r="AQ747" s="39">
        <v>0</v>
      </c>
      <c r="AR747" s="39">
        <v>0</v>
      </c>
      <c r="AS747" s="39">
        <v>0</v>
      </c>
      <c r="AT747" s="39">
        <v>0</v>
      </c>
      <c r="AU747" s="39">
        <v>0</v>
      </c>
      <c r="AV747" s="39">
        <v>40.96</v>
      </c>
      <c r="AW747" s="39">
        <v>140.34</v>
      </c>
      <c r="AX747" s="40">
        <v>85.11</v>
      </c>
      <c r="AY747" s="355"/>
      <c r="AZ747" s="35"/>
    </row>
    <row r="748" spans="1:52">
      <c r="A748" s="47">
        <v>26</v>
      </c>
      <c r="B748" s="170">
        <f t="shared" si="81"/>
        <v>0.33</v>
      </c>
      <c r="C748" s="170">
        <f t="shared" si="81"/>
        <v>35.19</v>
      </c>
      <c r="D748" s="170">
        <f t="shared" si="81"/>
        <v>0</v>
      </c>
      <c r="E748" s="170">
        <f t="shared" si="81"/>
        <v>0</v>
      </c>
      <c r="F748" s="170">
        <f t="shared" si="81"/>
        <v>0</v>
      </c>
      <c r="G748" s="170">
        <f t="shared" si="81"/>
        <v>0</v>
      </c>
      <c r="H748" s="170">
        <f t="shared" si="81"/>
        <v>0</v>
      </c>
      <c r="I748" s="170">
        <f t="shared" si="81"/>
        <v>0</v>
      </c>
      <c r="J748" s="170">
        <f t="shared" si="81"/>
        <v>12.99</v>
      </c>
      <c r="K748" s="170">
        <f t="shared" si="81"/>
        <v>66.56</v>
      </c>
      <c r="L748" s="170">
        <f t="shared" si="81"/>
        <v>219.15</v>
      </c>
      <c r="M748" s="170">
        <f t="shared" si="81"/>
        <v>62.98</v>
      </c>
      <c r="N748" s="170">
        <f t="shared" si="81"/>
        <v>34.79</v>
      </c>
      <c r="O748" s="170">
        <f t="shared" si="81"/>
        <v>20.59</v>
      </c>
      <c r="P748" s="170">
        <f t="shared" si="81"/>
        <v>16.63</v>
      </c>
      <c r="Q748" s="170">
        <f t="shared" si="80"/>
        <v>0</v>
      </c>
      <c r="R748" s="170">
        <f t="shared" si="79"/>
        <v>50.17</v>
      </c>
      <c r="S748" s="170">
        <f t="shared" si="79"/>
        <v>96.2</v>
      </c>
      <c r="T748" s="170">
        <f t="shared" si="79"/>
        <v>183.89</v>
      </c>
      <c r="U748" s="170">
        <f t="shared" si="79"/>
        <v>255.44</v>
      </c>
      <c r="V748" s="170">
        <f t="shared" si="79"/>
        <v>166.96</v>
      </c>
      <c r="W748" s="170">
        <f t="shared" si="79"/>
        <v>0</v>
      </c>
      <c r="X748" s="170">
        <f t="shared" si="79"/>
        <v>63.14</v>
      </c>
      <c r="Y748" s="170">
        <f t="shared" si="79"/>
        <v>312.17</v>
      </c>
      <c r="Z748" s="37"/>
      <c r="AA748" s="41">
        <v>0.33</v>
      </c>
      <c r="AB748" s="39">
        <v>35.19</v>
      </c>
      <c r="AC748" s="39">
        <v>0</v>
      </c>
      <c r="AD748" s="39">
        <v>0</v>
      </c>
      <c r="AE748" s="39">
        <v>0</v>
      </c>
      <c r="AF748" s="39">
        <v>0</v>
      </c>
      <c r="AG748" s="39">
        <v>0</v>
      </c>
      <c r="AH748" s="39">
        <v>0</v>
      </c>
      <c r="AI748" s="39">
        <v>12.99</v>
      </c>
      <c r="AJ748" s="39">
        <v>66.56</v>
      </c>
      <c r="AK748" s="39">
        <v>219.15</v>
      </c>
      <c r="AL748" s="39">
        <v>62.98</v>
      </c>
      <c r="AM748" s="39">
        <v>34.79</v>
      </c>
      <c r="AN748" s="39">
        <v>20.59</v>
      </c>
      <c r="AO748" s="39">
        <v>16.63</v>
      </c>
      <c r="AP748" s="39">
        <v>0</v>
      </c>
      <c r="AQ748" s="39">
        <v>50.17</v>
      </c>
      <c r="AR748" s="39">
        <v>96.2</v>
      </c>
      <c r="AS748" s="39">
        <v>183.89</v>
      </c>
      <c r="AT748" s="39">
        <v>255.44</v>
      </c>
      <c r="AU748" s="39">
        <v>166.96</v>
      </c>
      <c r="AV748" s="39">
        <v>0</v>
      </c>
      <c r="AW748" s="39">
        <v>63.14</v>
      </c>
      <c r="AX748" s="40">
        <v>312.17</v>
      </c>
      <c r="AY748" s="355"/>
      <c r="AZ748" s="35"/>
    </row>
    <row r="749" spans="1:52">
      <c r="A749" s="47">
        <v>27</v>
      </c>
      <c r="B749" s="170">
        <f t="shared" si="81"/>
        <v>140.78</v>
      </c>
      <c r="C749" s="170">
        <f t="shared" si="81"/>
        <v>165.3</v>
      </c>
      <c r="D749" s="170">
        <f t="shared" si="81"/>
        <v>215.69</v>
      </c>
      <c r="E749" s="170">
        <f t="shared" si="81"/>
        <v>38.08</v>
      </c>
      <c r="F749" s="170">
        <f t="shared" si="81"/>
        <v>16.850000000000001</v>
      </c>
      <c r="G749" s="170">
        <f t="shared" si="81"/>
        <v>0</v>
      </c>
      <c r="H749" s="170">
        <f t="shared" si="81"/>
        <v>0</v>
      </c>
      <c r="I749" s="170">
        <f t="shared" si="81"/>
        <v>0</v>
      </c>
      <c r="J749" s="170">
        <f t="shared" si="81"/>
        <v>0</v>
      </c>
      <c r="K749" s="170">
        <f t="shared" si="81"/>
        <v>4.4400000000000004</v>
      </c>
      <c r="L749" s="170">
        <f t="shared" si="81"/>
        <v>89.97</v>
      </c>
      <c r="M749" s="170">
        <f t="shared" si="81"/>
        <v>190.37</v>
      </c>
      <c r="N749" s="170">
        <f t="shared" si="81"/>
        <v>140.75</v>
      </c>
      <c r="O749" s="170">
        <f t="shared" si="81"/>
        <v>127.48</v>
      </c>
      <c r="P749" s="170">
        <f t="shared" si="81"/>
        <v>296.08</v>
      </c>
      <c r="Q749" s="170">
        <f t="shared" si="80"/>
        <v>297.74</v>
      </c>
      <c r="R749" s="170">
        <f t="shared" si="79"/>
        <v>102.96</v>
      </c>
      <c r="S749" s="170">
        <f t="shared" si="79"/>
        <v>85.7</v>
      </c>
      <c r="T749" s="170">
        <f t="shared" si="79"/>
        <v>6.14</v>
      </c>
      <c r="U749" s="170">
        <f t="shared" si="79"/>
        <v>123.7</v>
      </c>
      <c r="V749" s="170">
        <f t="shared" si="79"/>
        <v>193.66</v>
      </c>
      <c r="W749" s="170">
        <f t="shared" si="79"/>
        <v>155.24</v>
      </c>
      <c r="X749" s="170">
        <f t="shared" si="79"/>
        <v>96.96</v>
      </c>
      <c r="Y749" s="170">
        <f t="shared" si="79"/>
        <v>387.65</v>
      </c>
      <c r="Z749" s="37"/>
      <c r="AA749" s="41">
        <v>140.78</v>
      </c>
      <c r="AB749" s="39">
        <v>165.3</v>
      </c>
      <c r="AC749" s="39">
        <v>215.69</v>
      </c>
      <c r="AD749" s="39">
        <v>38.08</v>
      </c>
      <c r="AE749" s="39">
        <v>16.850000000000001</v>
      </c>
      <c r="AF749" s="39">
        <v>0</v>
      </c>
      <c r="AG749" s="39">
        <v>0</v>
      </c>
      <c r="AH749" s="39">
        <v>0</v>
      </c>
      <c r="AI749" s="39">
        <v>0</v>
      </c>
      <c r="AJ749" s="39">
        <v>4.4400000000000004</v>
      </c>
      <c r="AK749" s="39">
        <v>89.97</v>
      </c>
      <c r="AL749" s="39">
        <v>190.37</v>
      </c>
      <c r="AM749" s="39">
        <v>140.75</v>
      </c>
      <c r="AN749" s="39">
        <v>127.48</v>
      </c>
      <c r="AO749" s="39">
        <v>296.08</v>
      </c>
      <c r="AP749" s="39">
        <v>297.74</v>
      </c>
      <c r="AQ749" s="39">
        <v>102.96</v>
      </c>
      <c r="AR749" s="39">
        <v>85.7</v>
      </c>
      <c r="AS749" s="39">
        <v>6.14</v>
      </c>
      <c r="AT749" s="39">
        <v>123.7</v>
      </c>
      <c r="AU749" s="39">
        <v>193.66</v>
      </c>
      <c r="AV749" s="39">
        <v>155.24</v>
      </c>
      <c r="AW749" s="39">
        <v>96.96</v>
      </c>
      <c r="AX749" s="40">
        <v>387.65</v>
      </c>
      <c r="AY749" s="355"/>
      <c r="AZ749" s="35"/>
    </row>
    <row r="750" spans="1:52">
      <c r="A750" s="47">
        <v>28</v>
      </c>
      <c r="B750" s="170">
        <f t="shared" si="81"/>
        <v>233.03</v>
      </c>
      <c r="C750" s="170">
        <f t="shared" si="81"/>
        <v>232.64</v>
      </c>
      <c r="D750" s="170">
        <f t="shared" si="81"/>
        <v>203.97</v>
      </c>
      <c r="E750" s="170">
        <f t="shared" si="81"/>
        <v>144.71</v>
      </c>
      <c r="F750" s="170">
        <f t="shared" si="81"/>
        <v>19.260000000000002</v>
      </c>
      <c r="G750" s="170">
        <f t="shared" si="81"/>
        <v>0</v>
      </c>
      <c r="H750" s="170">
        <f t="shared" si="81"/>
        <v>11.17</v>
      </c>
      <c r="I750" s="170">
        <f t="shared" si="81"/>
        <v>0</v>
      </c>
      <c r="J750" s="170">
        <f t="shared" si="81"/>
        <v>65.260000000000005</v>
      </c>
      <c r="K750" s="170">
        <f t="shared" si="81"/>
        <v>106.91</v>
      </c>
      <c r="L750" s="170">
        <f t="shared" si="81"/>
        <v>139.55000000000001</v>
      </c>
      <c r="M750" s="170">
        <f t="shared" si="81"/>
        <v>115.82</v>
      </c>
      <c r="N750" s="170">
        <f t="shared" si="81"/>
        <v>53.18</v>
      </c>
      <c r="O750" s="170">
        <f t="shared" si="81"/>
        <v>34.67</v>
      </c>
      <c r="P750" s="170">
        <f t="shared" si="81"/>
        <v>43.54</v>
      </c>
      <c r="Q750" s="170">
        <f t="shared" si="80"/>
        <v>159.76</v>
      </c>
      <c r="R750" s="170">
        <f t="shared" si="79"/>
        <v>54.32</v>
      </c>
      <c r="S750" s="170">
        <f t="shared" si="79"/>
        <v>0</v>
      </c>
      <c r="T750" s="170">
        <f t="shared" si="79"/>
        <v>0</v>
      </c>
      <c r="U750" s="170">
        <f t="shared" si="79"/>
        <v>0</v>
      </c>
      <c r="V750" s="170">
        <f t="shared" si="79"/>
        <v>116.57</v>
      </c>
      <c r="W750" s="170">
        <f t="shared" si="79"/>
        <v>111.76</v>
      </c>
      <c r="X750" s="170">
        <f t="shared" si="79"/>
        <v>118.75</v>
      </c>
      <c r="Y750" s="170">
        <f t="shared" si="79"/>
        <v>390.3</v>
      </c>
      <c r="Z750" s="37"/>
      <c r="AA750" s="41">
        <v>233.03</v>
      </c>
      <c r="AB750" s="39">
        <v>232.64</v>
      </c>
      <c r="AC750" s="39">
        <v>203.97</v>
      </c>
      <c r="AD750" s="39">
        <v>144.71</v>
      </c>
      <c r="AE750" s="39">
        <v>19.260000000000002</v>
      </c>
      <c r="AF750" s="39">
        <v>0</v>
      </c>
      <c r="AG750" s="39">
        <v>11.17</v>
      </c>
      <c r="AH750" s="39">
        <v>0</v>
      </c>
      <c r="AI750" s="39">
        <v>65.260000000000005</v>
      </c>
      <c r="AJ750" s="39">
        <v>106.91</v>
      </c>
      <c r="AK750" s="39">
        <v>139.55000000000001</v>
      </c>
      <c r="AL750" s="39">
        <v>115.82</v>
      </c>
      <c r="AM750" s="39">
        <v>53.18</v>
      </c>
      <c r="AN750" s="39">
        <v>34.67</v>
      </c>
      <c r="AO750" s="39">
        <v>43.54</v>
      </c>
      <c r="AP750" s="39">
        <v>159.76</v>
      </c>
      <c r="AQ750" s="39">
        <v>54.32</v>
      </c>
      <c r="AR750" s="39">
        <v>0</v>
      </c>
      <c r="AS750" s="39">
        <v>0</v>
      </c>
      <c r="AT750" s="39">
        <v>0</v>
      </c>
      <c r="AU750" s="39">
        <v>116.57</v>
      </c>
      <c r="AV750" s="39">
        <v>111.76</v>
      </c>
      <c r="AW750" s="39">
        <v>118.75</v>
      </c>
      <c r="AX750" s="40">
        <v>390.3</v>
      </c>
      <c r="AY750" s="355"/>
      <c r="AZ750" s="35"/>
    </row>
    <row r="751" spans="1:52">
      <c r="A751" s="47">
        <v>29</v>
      </c>
      <c r="B751" s="170">
        <f t="shared" si="81"/>
        <v>5.45</v>
      </c>
      <c r="C751" s="170">
        <f t="shared" si="81"/>
        <v>71.5</v>
      </c>
      <c r="D751" s="170">
        <f t="shared" si="81"/>
        <v>98.45</v>
      </c>
      <c r="E751" s="170">
        <f t="shared" si="81"/>
        <v>33.97</v>
      </c>
      <c r="F751" s="170">
        <f t="shared" si="81"/>
        <v>0</v>
      </c>
      <c r="G751" s="170">
        <f t="shared" si="81"/>
        <v>0</v>
      </c>
      <c r="H751" s="170">
        <f t="shared" si="81"/>
        <v>0</v>
      </c>
      <c r="I751" s="170">
        <f t="shared" si="81"/>
        <v>22.01</v>
      </c>
      <c r="J751" s="170">
        <f t="shared" si="81"/>
        <v>0</v>
      </c>
      <c r="K751" s="170">
        <f t="shared" si="81"/>
        <v>0</v>
      </c>
      <c r="L751" s="170">
        <f t="shared" si="81"/>
        <v>0</v>
      </c>
      <c r="M751" s="170">
        <f t="shared" si="81"/>
        <v>0</v>
      </c>
      <c r="N751" s="170">
        <f t="shared" si="81"/>
        <v>0</v>
      </c>
      <c r="O751" s="170">
        <f t="shared" si="81"/>
        <v>0</v>
      </c>
      <c r="P751" s="170">
        <f t="shared" si="81"/>
        <v>0</v>
      </c>
      <c r="Q751" s="170">
        <f t="shared" si="80"/>
        <v>0</v>
      </c>
      <c r="R751" s="170">
        <f t="shared" si="79"/>
        <v>0</v>
      </c>
      <c r="S751" s="170">
        <f t="shared" si="79"/>
        <v>0</v>
      </c>
      <c r="T751" s="170">
        <f t="shared" si="79"/>
        <v>0</v>
      </c>
      <c r="U751" s="170">
        <f t="shared" si="79"/>
        <v>0</v>
      </c>
      <c r="V751" s="170">
        <f t="shared" si="79"/>
        <v>41.45</v>
      </c>
      <c r="W751" s="170">
        <f t="shared" si="79"/>
        <v>61.87</v>
      </c>
      <c r="X751" s="170">
        <f t="shared" si="79"/>
        <v>29.59</v>
      </c>
      <c r="Y751" s="170">
        <f t="shared" si="79"/>
        <v>164.34</v>
      </c>
      <c r="Z751" s="37"/>
      <c r="AA751" s="41">
        <v>5.45</v>
      </c>
      <c r="AB751" s="39">
        <v>71.5</v>
      </c>
      <c r="AC751" s="39">
        <v>98.45</v>
      </c>
      <c r="AD751" s="39">
        <v>33.97</v>
      </c>
      <c r="AE751" s="39">
        <v>0</v>
      </c>
      <c r="AF751" s="39">
        <v>0</v>
      </c>
      <c r="AG751" s="39">
        <v>0</v>
      </c>
      <c r="AH751" s="39">
        <v>22.01</v>
      </c>
      <c r="AI751" s="39">
        <v>0</v>
      </c>
      <c r="AJ751" s="39">
        <v>0</v>
      </c>
      <c r="AK751" s="39">
        <v>0</v>
      </c>
      <c r="AL751" s="39">
        <v>0</v>
      </c>
      <c r="AM751" s="39">
        <v>0</v>
      </c>
      <c r="AN751" s="39">
        <v>0</v>
      </c>
      <c r="AO751" s="39">
        <v>0</v>
      </c>
      <c r="AP751" s="39">
        <v>0</v>
      </c>
      <c r="AQ751" s="39">
        <v>0</v>
      </c>
      <c r="AR751" s="39">
        <v>0</v>
      </c>
      <c r="AS751" s="39">
        <v>0</v>
      </c>
      <c r="AT751" s="39">
        <v>0</v>
      </c>
      <c r="AU751" s="39">
        <v>41.45</v>
      </c>
      <c r="AV751" s="39">
        <v>61.87</v>
      </c>
      <c r="AW751" s="39">
        <v>29.59</v>
      </c>
      <c r="AX751" s="40">
        <v>164.34</v>
      </c>
      <c r="AY751" s="355"/>
      <c r="AZ751" s="35"/>
    </row>
    <row r="752" spans="1:52">
      <c r="A752" s="47">
        <v>30</v>
      </c>
      <c r="B752" s="170">
        <f t="shared" si="81"/>
        <v>55.15</v>
      </c>
      <c r="C752" s="170">
        <f t="shared" si="81"/>
        <v>164.65</v>
      </c>
      <c r="D752" s="170">
        <f t="shared" si="81"/>
        <v>40.950000000000003</v>
      </c>
      <c r="E752" s="170">
        <f t="shared" si="81"/>
        <v>31.64</v>
      </c>
      <c r="F752" s="170">
        <f t="shared" si="81"/>
        <v>0</v>
      </c>
      <c r="G752" s="170">
        <f t="shared" si="81"/>
        <v>22.45</v>
      </c>
      <c r="H752" s="170">
        <f t="shared" si="81"/>
        <v>0</v>
      </c>
      <c r="I752" s="170">
        <f t="shared" si="81"/>
        <v>0</v>
      </c>
      <c r="J752" s="170">
        <f t="shared" si="81"/>
        <v>0</v>
      </c>
      <c r="K752" s="170">
        <f t="shared" si="81"/>
        <v>104.42</v>
      </c>
      <c r="L752" s="170">
        <f t="shared" si="81"/>
        <v>0</v>
      </c>
      <c r="M752" s="170">
        <f t="shared" si="81"/>
        <v>24.44</v>
      </c>
      <c r="N752" s="170">
        <f t="shared" si="81"/>
        <v>167.78</v>
      </c>
      <c r="O752" s="170">
        <f t="shared" si="81"/>
        <v>1.81</v>
      </c>
      <c r="P752" s="170">
        <f t="shared" si="81"/>
        <v>341.23</v>
      </c>
      <c r="Q752" s="170">
        <f t="shared" si="80"/>
        <v>93.2</v>
      </c>
      <c r="R752" s="170">
        <f t="shared" si="79"/>
        <v>88.88</v>
      </c>
      <c r="S752" s="170">
        <f t="shared" si="79"/>
        <v>167.75</v>
      </c>
      <c r="T752" s="170">
        <f t="shared" si="79"/>
        <v>142.79</v>
      </c>
      <c r="U752" s="170">
        <f t="shared" si="79"/>
        <v>26.97</v>
      </c>
      <c r="V752" s="170">
        <f t="shared" si="79"/>
        <v>4.49</v>
      </c>
      <c r="W752" s="170">
        <f t="shared" si="79"/>
        <v>0</v>
      </c>
      <c r="X752" s="170">
        <f t="shared" si="79"/>
        <v>111.54</v>
      </c>
      <c r="Y752" s="170">
        <f t="shared" si="79"/>
        <v>105.71</v>
      </c>
      <c r="Z752" s="37"/>
      <c r="AA752" s="41">
        <v>55.15</v>
      </c>
      <c r="AB752" s="39">
        <v>164.65</v>
      </c>
      <c r="AC752" s="39">
        <v>40.950000000000003</v>
      </c>
      <c r="AD752" s="39">
        <v>31.64</v>
      </c>
      <c r="AE752" s="39">
        <v>0</v>
      </c>
      <c r="AF752" s="39">
        <v>22.45</v>
      </c>
      <c r="AG752" s="39">
        <v>0</v>
      </c>
      <c r="AH752" s="39">
        <v>0</v>
      </c>
      <c r="AI752" s="39">
        <v>0</v>
      </c>
      <c r="AJ752" s="39">
        <v>104.42</v>
      </c>
      <c r="AK752" s="39">
        <v>0</v>
      </c>
      <c r="AL752" s="39">
        <v>24.44</v>
      </c>
      <c r="AM752" s="39">
        <v>167.78</v>
      </c>
      <c r="AN752" s="39">
        <v>1.81</v>
      </c>
      <c r="AO752" s="39">
        <v>341.23</v>
      </c>
      <c r="AP752" s="39">
        <v>93.2</v>
      </c>
      <c r="AQ752" s="39">
        <v>88.88</v>
      </c>
      <c r="AR752" s="39">
        <v>167.75</v>
      </c>
      <c r="AS752" s="39">
        <v>142.79</v>
      </c>
      <c r="AT752" s="39">
        <v>26.97</v>
      </c>
      <c r="AU752" s="39">
        <v>4.49</v>
      </c>
      <c r="AV752" s="39">
        <v>0</v>
      </c>
      <c r="AW752" s="39">
        <v>111.54</v>
      </c>
      <c r="AX752" s="40">
        <v>105.71</v>
      </c>
      <c r="AY752" s="355"/>
      <c r="AZ752" s="35"/>
    </row>
    <row r="753" spans="1:54" ht="13.5" thickBot="1">
      <c r="A753" s="154">
        <v>31</v>
      </c>
      <c r="B753" s="170">
        <f t="shared" si="81"/>
        <v>0</v>
      </c>
      <c r="C753" s="170">
        <f t="shared" si="81"/>
        <v>0</v>
      </c>
      <c r="D753" s="170">
        <f t="shared" si="81"/>
        <v>0</v>
      </c>
      <c r="E753" s="170">
        <f t="shared" si="81"/>
        <v>0</v>
      </c>
      <c r="F753" s="170">
        <f t="shared" si="81"/>
        <v>0</v>
      </c>
      <c r="G753" s="170">
        <f t="shared" si="81"/>
        <v>0</v>
      </c>
      <c r="H753" s="170">
        <f t="shared" si="81"/>
        <v>0</v>
      </c>
      <c r="I753" s="170">
        <f t="shared" si="81"/>
        <v>0</v>
      </c>
      <c r="J753" s="170">
        <f t="shared" si="81"/>
        <v>0</v>
      </c>
      <c r="K753" s="170">
        <f t="shared" si="81"/>
        <v>0</v>
      </c>
      <c r="L753" s="170">
        <f t="shared" si="81"/>
        <v>0</v>
      </c>
      <c r="M753" s="170">
        <f t="shared" si="81"/>
        <v>0</v>
      </c>
      <c r="N753" s="170">
        <f t="shared" si="81"/>
        <v>0</v>
      </c>
      <c r="O753" s="170">
        <f t="shared" si="81"/>
        <v>0</v>
      </c>
      <c r="P753" s="170">
        <f t="shared" si="81"/>
        <v>0</v>
      </c>
      <c r="Q753" s="170">
        <f t="shared" si="80"/>
        <v>0</v>
      </c>
      <c r="R753" s="170">
        <f t="shared" si="79"/>
        <v>0</v>
      </c>
      <c r="S753" s="170">
        <f t="shared" si="79"/>
        <v>0</v>
      </c>
      <c r="T753" s="170">
        <f t="shared" si="79"/>
        <v>0</v>
      </c>
      <c r="U753" s="170">
        <f t="shared" si="79"/>
        <v>0</v>
      </c>
      <c r="V753" s="170">
        <f t="shared" si="79"/>
        <v>0</v>
      </c>
      <c r="W753" s="170">
        <f t="shared" si="79"/>
        <v>0</v>
      </c>
      <c r="X753" s="170">
        <f t="shared" si="79"/>
        <v>0</v>
      </c>
      <c r="Y753" s="170">
        <f t="shared" si="79"/>
        <v>0</v>
      </c>
      <c r="Z753" s="37"/>
      <c r="AA753" s="72">
        <v>0</v>
      </c>
      <c r="AB753" s="73">
        <v>0</v>
      </c>
      <c r="AC753" s="73">
        <v>0</v>
      </c>
      <c r="AD753" s="73">
        <v>0</v>
      </c>
      <c r="AE753" s="73">
        <v>0</v>
      </c>
      <c r="AF753" s="73">
        <v>0</v>
      </c>
      <c r="AG753" s="73">
        <v>0</v>
      </c>
      <c r="AH753" s="73">
        <v>0</v>
      </c>
      <c r="AI753" s="73">
        <v>0</v>
      </c>
      <c r="AJ753" s="73">
        <v>0</v>
      </c>
      <c r="AK753" s="73">
        <v>0</v>
      </c>
      <c r="AL753" s="73">
        <v>0</v>
      </c>
      <c r="AM753" s="73">
        <v>0</v>
      </c>
      <c r="AN753" s="73">
        <v>0</v>
      </c>
      <c r="AO753" s="73">
        <v>0</v>
      </c>
      <c r="AP753" s="73">
        <v>0</v>
      </c>
      <c r="AQ753" s="73">
        <v>0</v>
      </c>
      <c r="AR753" s="73">
        <v>0</v>
      </c>
      <c r="AS753" s="73">
        <v>0</v>
      </c>
      <c r="AT753" s="73">
        <v>0</v>
      </c>
      <c r="AU753" s="73">
        <v>0</v>
      </c>
      <c r="AV753" s="73">
        <v>0</v>
      </c>
      <c r="AW753" s="73">
        <v>0</v>
      </c>
      <c r="AX753" s="130">
        <v>0</v>
      </c>
      <c r="AY753" s="355"/>
      <c r="AZ753" s="35"/>
    </row>
    <row r="754" spans="1:54" ht="13.5" thickBot="1">
      <c r="AA754" s="167">
        <f>SUM(AA723:AX753)</f>
        <v>117791.84000000003</v>
      </c>
    </row>
    <row r="755" spans="1:54" s="4" customFormat="1" ht="52.9" customHeight="1">
      <c r="A755" s="499" t="s">
        <v>35</v>
      </c>
      <c r="B755" s="500"/>
      <c r="C755" s="500"/>
      <c r="D755" s="500"/>
      <c r="E755" s="500"/>
      <c r="F755" s="500"/>
      <c r="G755" s="500"/>
      <c r="H755" s="500"/>
      <c r="I755" s="500"/>
      <c r="J755" s="567" t="s">
        <v>125</v>
      </c>
      <c r="K755" s="567"/>
      <c r="L755" s="567"/>
      <c r="M755" s="152"/>
      <c r="Q755" s="148"/>
      <c r="T755" s="12"/>
      <c r="U755" s="12"/>
      <c r="W755" s="168"/>
      <c r="X755" s="63"/>
      <c r="Y755" s="63"/>
      <c r="Z755" s="63"/>
      <c r="AA755" s="63"/>
      <c r="AB755" s="63"/>
      <c r="AC755" s="63"/>
      <c r="AD755" s="63"/>
      <c r="AE755" s="63"/>
      <c r="AF755" s="63"/>
      <c r="AG755" s="63"/>
      <c r="AH755" s="63"/>
      <c r="AI755" s="63"/>
      <c r="AJ755" s="63"/>
      <c r="AK755" s="63"/>
      <c r="AL755" s="63"/>
      <c r="AM755" s="63"/>
      <c r="AN755" s="63"/>
      <c r="AO755" s="63"/>
      <c r="AP755" s="63"/>
      <c r="AQ755" s="63"/>
      <c r="AR755" s="63"/>
      <c r="AS755" s="63"/>
      <c r="AT755" s="63"/>
      <c r="AW755" s="17"/>
      <c r="AX755" s="19"/>
    </row>
    <row r="756" spans="1:54" s="4" customFormat="1" ht="15.75">
      <c r="A756" s="568">
        <v>1</v>
      </c>
      <c r="B756" s="569"/>
      <c r="C756" s="569"/>
      <c r="D756" s="569"/>
      <c r="E756" s="569"/>
      <c r="F756" s="569"/>
      <c r="G756" s="569"/>
      <c r="H756" s="569"/>
      <c r="I756" s="569"/>
      <c r="J756" s="569">
        <v>2</v>
      </c>
      <c r="K756" s="569"/>
      <c r="L756" s="569"/>
      <c r="M756" s="152"/>
      <c r="Q756" s="149"/>
      <c r="T756" s="12"/>
      <c r="U756" s="12"/>
      <c r="W756" s="168"/>
      <c r="X756" s="63"/>
      <c r="Y756" s="63"/>
      <c r="Z756" s="63"/>
      <c r="AA756" s="63"/>
      <c r="AB756" s="63"/>
      <c r="AC756" s="63"/>
      <c r="AD756" s="63"/>
      <c r="AE756" s="63"/>
      <c r="AF756" s="63"/>
      <c r="AG756" s="63"/>
      <c r="AH756" s="63"/>
      <c r="AI756" s="63"/>
      <c r="AJ756" s="63"/>
      <c r="AK756" s="63"/>
      <c r="AL756" s="63"/>
      <c r="AM756" s="63"/>
      <c r="AN756" s="63"/>
      <c r="AO756" s="63"/>
      <c r="AP756" s="63"/>
      <c r="AQ756" s="63"/>
      <c r="AR756" s="63"/>
      <c r="AS756" s="63"/>
      <c r="AT756" s="63"/>
      <c r="AW756" s="17"/>
      <c r="AX756" s="19"/>
    </row>
    <row r="757" spans="1:54" s="4" customFormat="1" ht="40.9" customHeight="1" thickBot="1">
      <c r="A757" s="570" t="s">
        <v>127</v>
      </c>
      <c r="B757" s="571"/>
      <c r="C757" s="571"/>
      <c r="D757" s="571"/>
      <c r="E757" s="571"/>
      <c r="F757" s="571"/>
      <c r="G757" s="571"/>
      <c r="H757" s="571"/>
      <c r="I757" s="571"/>
      <c r="J757" s="596">
        <f>Црсв</f>
        <v>1067.45</v>
      </c>
      <c r="K757" s="597"/>
      <c r="L757" s="598"/>
      <c r="M757" s="150"/>
      <c r="Q757" s="150"/>
      <c r="T757" s="12"/>
      <c r="U757" s="12"/>
      <c r="W757" s="63"/>
      <c r="X757" s="63"/>
      <c r="Y757" s="63"/>
      <c r="Z757" s="63"/>
      <c r="AA757" s="63"/>
      <c r="AB757" s="63"/>
      <c r="AC757" s="63"/>
      <c r="AD757" s="63"/>
      <c r="AE757" s="63"/>
      <c r="AF757" s="63"/>
      <c r="AG757" s="63"/>
      <c r="AH757" s="63"/>
      <c r="AI757" s="63"/>
      <c r="AJ757" s="63"/>
      <c r="AK757" s="63"/>
      <c r="AL757" s="63"/>
      <c r="AM757" s="63"/>
      <c r="AN757" s="63"/>
      <c r="AO757" s="63"/>
      <c r="AP757" s="63"/>
      <c r="AQ757" s="63"/>
      <c r="AR757" s="63"/>
      <c r="AS757" s="63"/>
      <c r="AT757" s="63"/>
      <c r="AW757" s="17"/>
      <c r="AX757" s="19"/>
    </row>
    <row r="758" spans="1:54" s="4" customFormat="1" ht="12.6" customHeight="1" thickBot="1">
      <c r="A758" s="153"/>
      <c r="B758" s="153"/>
      <c r="C758" s="153"/>
      <c r="D758" s="153"/>
      <c r="E758" s="153"/>
      <c r="F758" s="153"/>
      <c r="G758" s="153"/>
      <c r="H758" s="153"/>
      <c r="I758" s="153"/>
      <c r="J758" s="150"/>
      <c r="L758" s="151"/>
      <c r="M758" s="150"/>
      <c r="N758" s="150"/>
      <c r="O758" s="150"/>
      <c r="P758" s="150"/>
      <c r="Q758" s="150"/>
      <c r="T758" s="12"/>
      <c r="U758" s="12"/>
      <c r="W758" s="63"/>
      <c r="X758" s="63"/>
      <c r="Y758" s="63"/>
      <c r="Z758" s="63"/>
      <c r="AA758" s="63"/>
      <c r="AB758" s="63"/>
      <c r="AC758" s="63"/>
      <c r="AD758" s="63"/>
      <c r="AE758" s="63"/>
      <c r="AF758" s="63"/>
      <c r="AG758" s="63"/>
      <c r="AH758" s="63"/>
      <c r="AI758" s="63"/>
      <c r="AJ758" s="63"/>
      <c r="AK758" s="63"/>
      <c r="AL758" s="63"/>
      <c r="AM758" s="63"/>
      <c r="AN758" s="63"/>
      <c r="AO758" s="63"/>
      <c r="AP758" s="63"/>
      <c r="AQ758" s="63"/>
      <c r="AR758" s="63"/>
      <c r="AS758" s="63"/>
      <c r="AT758" s="63"/>
      <c r="AW758" s="17"/>
      <c r="AX758" s="19"/>
    </row>
    <row r="759" spans="1:54" s="4" customFormat="1" ht="76.150000000000006" customHeight="1">
      <c r="A759" s="499" t="s">
        <v>35</v>
      </c>
      <c r="B759" s="500"/>
      <c r="C759" s="500"/>
      <c r="D759" s="500"/>
      <c r="E759" s="500"/>
      <c r="F759" s="500"/>
      <c r="G759" s="500"/>
      <c r="H759" s="500"/>
      <c r="I759" s="500"/>
      <c r="J759" s="567" t="s">
        <v>128</v>
      </c>
      <c r="K759" s="567"/>
      <c r="L759" s="567"/>
      <c r="M759" s="150"/>
      <c r="N759" s="150"/>
      <c r="O759" s="150"/>
      <c r="P759" s="150"/>
      <c r="Q759" s="150"/>
      <c r="T759" s="12"/>
      <c r="U759" s="12"/>
      <c r="W759" s="63"/>
      <c r="X759" s="63"/>
      <c r="Y759" s="63"/>
      <c r="Z759" s="63"/>
      <c r="AA759" s="63"/>
      <c r="AB759" s="63"/>
      <c r="AC759" s="63"/>
      <c r="AD759" s="63"/>
      <c r="AE759" s="63"/>
      <c r="AF759" s="63"/>
      <c r="AG759" s="63"/>
      <c r="AH759" s="63"/>
      <c r="AI759" s="63"/>
      <c r="AJ759" s="63"/>
      <c r="AK759" s="63"/>
      <c r="AL759" s="63"/>
      <c r="AM759" s="63"/>
      <c r="AN759" s="63"/>
      <c r="AO759" s="63"/>
      <c r="AP759" s="63"/>
      <c r="AQ759" s="63"/>
      <c r="AR759" s="63"/>
      <c r="AS759" s="63"/>
      <c r="AT759" s="63"/>
      <c r="AW759" s="17"/>
      <c r="AX759" s="19"/>
    </row>
    <row r="760" spans="1:54" s="4" customFormat="1" ht="15.75">
      <c r="A760" s="568">
        <v>1</v>
      </c>
      <c r="B760" s="569"/>
      <c r="C760" s="569"/>
      <c r="D760" s="569"/>
      <c r="E760" s="569"/>
      <c r="F760" s="569"/>
      <c r="G760" s="569"/>
      <c r="H760" s="569"/>
      <c r="I760" s="569"/>
      <c r="J760" s="569">
        <v>2</v>
      </c>
      <c r="K760" s="569"/>
      <c r="L760" s="569"/>
      <c r="M760" s="150"/>
      <c r="N760" s="150"/>
      <c r="O760" s="150"/>
      <c r="P760" s="150"/>
      <c r="Q760" s="150"/>
      <c r="T760" s="12"/>
      <c r="U760" s="12"/>
      <c r="W760" s="63"/>
      <c r="X760" s="63"/>
      <c r="Y760" s="63"/>
      <c r="Z760" s="63"/>
      <c r="AA760" s="63"/>
      <c r="AB760" s="63"/>
      <c r="AC760" s="63"/>
      <c r="AD760" s="63"/>
      <c r="AE760" s="63"/>
      <c r="AF760" s="63"/>
      <c r="AG760" s="63"/>
      <c r="AH760" s="63"/>
      <c r="AI760" s="63"/>
      <c r="AJ760" s="63"/>
      <c r="AK760" s="63"/>
      <c r="AL760" s="63"/>
      <c r="AM760" s="63"/>
      <c r="AN760" s="63"/>
      <c r="AO760" s="63"/>
      <c r="AP760" s="63"/>
      <c r="AQ760" s="63"/>
      <c r="AR760" s="63"/>
      <c r="AS760" s="63"/>
      <c r="AT760" s="63"/>
      <c r="AW760" s="17"/>
      <c r="AX760" s="19"/>
    </row>
    <row r="761" spans="1:54" s="4" customFormat="1" ht="42" customHeight="1" thickBot="1">
      <c r="A761" s="570" t="s">
        <v>126</v>
      </c>
      <c r="B761" s="571"/>
      <c r="C761" s="571"/>
      <c r="D761" s="571"/>
      <c r="E761" s="571"/>
      <c r="F761" s="571"/>
      <c r="G761" s="571"/>
      <c r="H761" s="571"/>
      <c r="I761" s="571"/>
      <c r="J761" s="596">
        <f>Цбр</f>
        <v>1067.45</v>
      </c>
      <c r="K761" s="597"/>
      <c r="L761" s="598"/>
      <c r="M761" s="150"/>
      <c r="N761" s="150"/>
      <c r="O761" s="150"/>
      <c r="P761" s="150"/>
      <c r="Q761" s="150"/>
      <c r="T761" s="12"/>
      <c r="U761" s="12"/>
      <c r="W761" s="63"/>
      <c r="X761" s="63"/>
      <c r="Y761" s="63"/>
      <c r="Z761" s="63"/>
      <c r="AA761" s="63"/>
      <c r="AB761" s="63"/>
      <c r="AC761" s="63"/>
      <c r="AD761" s="63"/>
      <c r="AE761" s="63"/>
      <c r="AF761" s="63"/>
      <c r="AG761" s="63"/>
      <c r="AH761" s="63"/>
      <c r="AI761" s="63"/>
      <c r="AJ761" s="63"/>
      <c r="AK761" s="63"/>
      <c r="AL761" s="63"/>
      <c r="AM761" s="63"/>
      <c r="AN761" s="63"/>
      <c r="AO761" s="63"/>
      <c r="AP761" s="63"/>
      <c r="AQ761" s="63"/>
      <c r="AR761" s="63"/>
      <c r="AS761" s="63"/>
      <c r="AT761" s="63"/>
      <c r="AW761" s="17"/>
      <c r="AX761" s="19"/>
    </row>
    <row r="762" spans="1:54" s="4" customFormat="1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AA762" s="63"/>
      <c r="AB762" s="63"/>
      <c r="AC762" s="63"/>
      <c r="AD762" s="63"/>
      <c r="AE762" s="63"/>
      <c r="AF762" s="63"/>
      <c r="AG762" s="63"/>
      <c r="AH762" s="63"/>
      <c r="AI762" s="63"/>
      <c r="AJ762" s="63"/>
      <c r="AK762" s="63"/>
      <c r="AL762" s="63"/>
      <c r="AM762" s="63"/>
      <c r="AN762" s="63"/>
      <c r="AO762" s="63"/>
      <c r="AP762" s="63"/>
      <c r="AQ762" s="63"/>
      <c r="AR762" s="63"/>
      <c r="AS762" s="63"/>
      <c r="AT762" s="63"/>
      <c r="AU762" s="63"/>
      <c r="AV762" s="63"/>
      <c r="AW762" s="63"/>
      <c r="AX762" s="63"/>
      <c r="AZ762" s="19"/>
    </row>
    <row r="763" spans="1:54" s="4" customFormat="1">
      <c r="A763" s="290" t="s">
        <v>160</v>
      </c>
      <c r="B763" s="25" t="s">
        <v>85</v>
      </c>
      <c r="C763" s="25"/>
      <c r="D763" s="25"/>
      <c r="E763" s="25"/>
      <c r="F763" s="25"/>
      <c r="G763" s="25"/>
      <c r="H763" s="25"/>
      <c r="I763" s="25"/>
      <c r="J763" s="25"/>
      <c r="K763" s="25"/>
      <c r="L763" s="293"/>
      <c r="M763" s="293"/>
      <c r="N763" s="25"/>
      <c r="O763" s="25"/>
      <c r="P763" s="25"/>
      <c r="Q763" s="25"/>
      <c r="R763" s="25"/>
      <c r="S763" s="17"/>
      <c r="T763" s="17"/>
      <c r="U763" s="17"/>
      <c r="V763" s="17"/>
      <c r="W763" s="17"/>
      <c r="X763" s="17"/>
      <c r="Y763" s="17"/>
      <c r="AA763" s="63"/>
      <c r="AB763" s="63"/>
      <c r="AC763" s="63"/>
      <c r="AD763" s="63"/>
      <c r="AE763" s="63"/>
      <c r="AF763" s="63"/>
      <c r="AG763" s="63"/>
      <c r="AH763" s="63"/>
      <c r="AI763" s="63"/>
      <c r="AJ763" s="63"/>
      <c r="AK763" s="63"/>
      <c r="AL763" s="63"/>
      <c r="AM763" s="63"/>
      <c r="AN763" s="63"/>
      <c r="AO763" s="63"/>
      <c r="AP763" s="63"/>
      <c r="AQ763" s="63"/>
      <c r="AR763" s="63"/>
      <c r="AS763" s="63"/>
      <c r="AT763" s="63"/>
      <c r="AU763" s="63"/>
      <c r="AV763" s="63"/>
      <c r="AW763" s="63"/>
      <c r="AX763" s="63"/>
      <c r="BA763" s="17"/>
      <c r="BB763" s="19"/>
    </row>
    <row r="764" spans="1:54" s="4" customFormat="1" ht="13.5" thickBot="1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AA764" s="168"/>
      <c r="AB764" s="64"/>
      <c r="AC764" s="63"/>
      <c r="AD764" s="63"/>
      <c r="AE764" s="63"/>
      <c r="AF764" s="63"/>
      <c r="AG764" s="63"/>
      <c r="AH764" s="63"/>
      <c r="AI764" s="63"/>
      <c r="AJ764" s="63"/>
      <c r="AK764" s="63"/>
      <c r="AL764" s="63"/>
      <c r="AM764" s="63"/>
      <c r="AN764" s="63"/>
      <c r="AO764" s="63"/>
      <c r="AP764" s="63"/>
      <c r="AQ764" s="63"/>
      <c r="AR764" s="63"/>
      <c r="AS764" s="63"/>
      <c r="AT764" s="63"/>
      <c r="AU764" s="63"/>
      <c r="AV764" s="63"/>
      <c r="AW764" s="63"/>
      <c r="AX764" s="63"/>
      <c r="BA764" s="17"/>
      <c r="BB764" s="19"/>
    </row>
    <row r="765" spans="1:54" s="4" customFormat="1" ht="58.9" customHeight="1">
      <c r="A765" s="499" t="s">
        <v>35</v>
      </c>
      <c r="B765" s="500"/>
      <c r="C765" s="500"/>
      <c r="D765" s="500"/>
      <c r="E765" s="500"/>
      <c r="F765" s="500"/>
      <c r="G765" s="500"/>
      <c r="H765" s="500"/>
      <c r="I765" s="500"/>
      <c r="J765" s="590" t="s">
        <v>0</v>
      </c>
      <c r="K765" s="501"/>
      <c r="L765" s="74"/>
      <c r="M765" s="74"/>
      <c r="N765" s="74"/>
      <c r="O765" s="74"/>
      <c r="P765" s="74"/>
      <c r="Q765" s="74"/>
      <c r="R765" s="74"/>
      <c r="S765" s="74"/>
      <c r="T765" s="74"/>
      <c r="V765" s="62"/>
      <c r="W765" s="62"/>
      <c r="X765" s="62"/>
      <c r="Y765" s="62"/>
      <c r="Z765" s="63"/>
      <c r="AA765" s="63"/>
      <c r="AB765" s="137"/>
      <c r="AC765" s="137"/>
      <c r="AD765" s="464"/>
      <c r="AE765" s="464"/>
      <c r="AF765" s="464"/>
      <c r="AG765" s="464"/>
      <c r="AH765" s="464"/>
      <c r="AI765" s="464"/>
      <c r="AJ765" s="464"/>
      <c r="AK765" s="464"/>
      <c r="AL765" s="464"/>
      <c r="AM765" s="464"/>
      <c r="AN765" s="464"/>
      <c r="AO765" s="464"/>
      <c r="AP765" s="464"/>
      <c r="AQ765" s="464"/>
      <c r="AR765" s="464"/>
      <c r="AS765" s="464"/>
      <c r="AT765" s="19"/>
      <c r="AV765" s="6"/>
      <c r="AW765" s="19"/>
    </row>
    <row r="766" spans="1:54" s="8" customFormat="1" ht="17.45" customHeight="1">
      <c r="A766" s="568">
        <v>1</v>
      </c>
      <c r="B766" s="569"/>
      <c r="C766" s="569"/>
      <c r="D766" s="569"/>
      <c r="E766" s="569"/>
      <c r="F766" s="569"/>
      <c r="G766" s="569"/>
      <c r="H766" s="569"/>
      <c r="I766" s="569"/>
      <c r="J766" s="578">
        <v>2</v>
      </c>
      <c r="K766" s="579"/>
      <c r="L766" s="135"/>
      <c r="M766" s="135"/>
      <c r="N766" s="135"/>
      <c r="O766" s="135"/>
      <c r="P766" s="135"/>
      <c r="Q766" s="135"/>
      <c r="R766" s="135"/>
      <c r="S766" s="135"/>
      <c r="T766" s="135"/>
      <c r="V766" s="138"/>
      <c r="W766" s="138"/>
      <c r="X766" s="138"/>
      <c r="Y766" s="138"/>
      <c r="Z766" s="138"/>
      <c r="AA766" s="138"/>
      <c r="AB766" s="139"/>
      <c r="AC766" s="139"/>
      <c r="AD766" s="136"/>
      <c r="AE766" s="136"/>
      <c r="AF766" s="136"/>
      <c r="AG766" s="136"/>
      <c r="AH766" s="136"/>
      <c r="AI766" s="136"/>
      <c r="AJ766" s="136"/>
      <c r="AK766" s="136"/>
      <c r="AL766" s="136"/>
      <c r="AM766" s="136"/>
      <c r="AN766" s="136"/>
      <c r="AO766" s="136"/>
      <c r="AP766" s="136"/>
      <c r="AQ766" s="136"/>
      <c r="AR766" s="136"/>
      <c r="AS766" s="136"/>
      <c r="AT766" s="162"/>
      <c r="AV766" s="31"/>
      <c r="AW766" s="162"/>
    </row>
    <row r="767" spans="1:54" s="4" customFormat="1" ht="37.9" customHeight="1" thickBot="1">
      <c r="A767" s="513" t="s">
        <v>102</v>
      </c>
      <c r="B767" s="586"/>
      <c r="C767" s="586"/>
      <c r="D767" s="586"/>
      <c r="E767" s="586"/>
      <c r="F767" s="586"/>
      <c r="G767" s="586"/>
      <c r="H767" s="586"/>
      <c r="I767" s="586"/>
      <c r="J767" s="438">
        <f>'1_ЦК'!H27</f>
        <v>912622.98</v>
      </c>
      <c r="K767" s="439"/>
      <c r="L767" s="75"/>
      <c r="M767" s="75"/>
      <c r="N767" s="75"/>
      <c r="O767" s="75"/>
      <c r="P767" s="75"/>
      <c r="Q767" s="75"/>
      <c r="R767" s="75"/>
      <c r="S767" s="75"/>
      <c r="T767" s="75"/>
      <c r="U767" s="42"/>
      <c r="V767" s="63"/>
      <c r="W767" s="63"/>
      <c r="X767" s="63"/>
      <c r="Y767" s="63"/>
      <c r="Z767" s="63"/>
      <c r="AA767" s="63"/>
      <c r="AB767" s="140"/>
      <c r="AC767" s="141"/>
      <c r="AD767" s="458"/>
      <c r="AE767" s="458"/>
      <c r="AF767" s="458"/>
      <c r="AG767" s="458"/>
      <c r="AH767" s="458"/>
      <c r="AI767" s="458"/>
      <c r="AJ767" s="458"/>
      <c r="AK767" s="458"/>
      <c r="AL767" s="458"/>
      <c r="AM767" s="458"/>
      <c r="AN767" s="458"/>
      <c r="AO767" s="458"/>
      <c r="AP767" s="458"/>
      <c r="AQ767" s="458"/>
      <c r="AR767" s="458"/>
      <c r="AS767" s="458"/>
      <c r="AT767" s="19"/>
      <c r="AV767" s="6"/>
      <c r="AW767" s="19"/>
    </row>
    <row r="768" spans="1:54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</row>
    <row r="769" spans="1:53" s="297" customFormat="1" ht="15.75" thickBot="1">
      <c r="A769" s="84" t="s">
        <v>161</v>
      </c>
      <c r="B769"/>
      <c r="C769" s="296"/>
      <c r="D769" s="296"/>
      <c r="E769" s="296"/>
      <c r="F769" s="296"/>
      <c r="G769" s="296"/>
      <c r="H769" s="296"/>
      <c r="I769" s="296"/>
      <c r="J769" s="296"/>
      <c r="K769" s="296"/>
      <c r="L769" s="304"/>
      <c r="M769" s="304"/>
      <c r="N769" s="296"/>
      <c r="O769" s="296"/>
      <c r="P769" s="296"/>
      <c r="Q769" s="296"/>
      <c r="R769" s="296"/>
      <c r="S769" s="296"/>
      <c r="T769" s="296"/>
      <c r="U769" s="296"/>
      <c r="V769" s="296"/>
      <c r="W769" s="296"/>
      <c r="X769" s="296"/>
      <c r="Y769" s="296"/>
      <c r="AA769" s="298"/>
      <c r="AB769" s="298"/>
      <c r="AC769" s="298"/>
      <c r="AD769" s="298"/>
      <c r="AE769" s="298"/>
      <c r="AF769" s="298"/>
      <c r="AG769" s="298"/>
      <c r="AH769" s="298"/>
      <c r="AI769" s="298"/>
      <c r="AJ769" s="298"/>
      <c r="AK769" s="298"/>
      <c r="AL769" s="298"/>
      <c r="AM769" s="298"/>
      <c r="AN769" s="298"/>
      <c r="AO769" s="298"/>
      <c r="AP769" s="298"/>
      <c r="AQ769" s="298"/>
      <c r="AR769" s="298"/>
      <c r="AS769" s="298"/>
      <c r="AT769" s="298"/>
      <c r="AU769" s="298"/>
      <c r="AV769" s="298"/>
      <c r="AW769" s="298"/>
      <c r="AX769" s="298"/>
      <c r="AZ769" s="78"/>
    </row>
    <row r="770" spans="1:53" ht="15" customHeight="1">
      <c r="A770" s="499"/>
      <c r="B770" s="500"/>
      <c r="C770" s="500"/>
      <c r="D770" s="500"/>
      <c r="E770" s="500"/>
      <c r="F770" s="519" t="s">
        <v>34</v>
      </c>
      <c r="G770" s="519"/>
      <c r="H770" s="519"/>
      <c r="I770" s="519"/>
      <c r="J770" s="519"/>
      <c r="K770" s="519"/>
      <c r="L770" s="519"/>
      <c r="M770" s="519"/>
      <c r="N770" s="519"/>
      <c r="O770" s="519"/>
      <c r="P770" s="519"/>
      <c r="Q770" s="519"/>
      <c r="R770" s="519"/>
      <c r="S770" s="519"/>
      <c r="T770" s="519"/>
      <c r="U770" s="519"/>
      <c r="V770" s="519"/>
      <c r="W770" s="519"/>
      <c r="X770" s="519"/>
      <c r="Y770" s="520"/>
      <c r="AE770" s="62"/>
      <c r="AF770" s="62"/>
      <c r="AG770" s="62"/>
      <c r="AH770" s="62"/>
      <c r="AI770" s="62"/>
      <c r="AJ770" s="62"/>
      <c r="AK770" s="62"/>
      <c r="AL770" s="62"/>
      <c r="AM770" s="62"/>
      <c r="AN770" s="62"/>
      <c r="AO770" s="62"/>
    </row>
    <row r="771" spans="1:53">
      <c r="A771" s="518"/>
      <c r="B771" s="507"/>
      <c r="C771" s="507"/>
      <c r="D771" s="507"/>
      <c r="E771" s="507"/>
      <c r="F771" s="507" t="s">
        <v>29</v>
      </c>
      <c r="G771" s="507"/>
      <c r="H771" s="507"/>
      <c r="I771" s="507"/>
      <c r="J771" s="507" t="s">
        <v>30</v>
      </c>
      <c r="K771" s="507"/>
      <c r="L771" s="507"/>
      <c r="M771" s="507"/>
      <c r="N771" s="507" t="s">
        <v>31</v>
      </c>
      <c r="O771" s="507"/>
      <c r="P771" s="507"/>
      <c r="Q771" s="507"/>
      <c r="R771" s="507" t="s">
        <v>32</v>
      </c>
      <c r="S771" s="507"/>
      <c r="T771" s="507"/>
      <c r="U771" s="507"/>
      <c r="V771" s="507" t="s">
        <v>33</v>
      </c>
      <c r="W771" s="507"/>
      <c r="X771" s="507"/>
      <c r="Y771" s="521"/>
      <c r="AA771" s="69"/>
      <c r="AB771" s="69"/>
      <c r="AC771" s="69"/>
      <c r="AD771" s="69"/>
      <c r="AE771" s="132"/>
      <c r="AF771" s="132"/>
      <c r="AG771" s="132"/>
      <c r="AH771" s="132"/>
      <c r="AI771" s="132"/>
      <c r="AJ771" s="132"/>
      <c r="AK771" s="132"/>
      <c r="AL771" s="132"/>
      <c r="AM771" s="132"/>
      <c r="AN771" s="132"/>
      <c r="AO771" s="132"/>
      <c r="AP771" s="132"/>
      <c r="AQ771" s="132"/>
      <c r="AR771" s="132"/>
      <c r="AS771" s="132"/>
      <c r="AT771" s="132"/>
      <c r="AU771" s="132"/>
      <c r="AV771" s="132"/>
      <c r="AW771" s="132"/>
      <c r="AX771" s="132"/>
    </row>
    <row r="772" spans="1:53" ht="64.5" customHeight="1" thickBot="1">
      <c r="A772" s="603" t="s">
        <v>151</v>
      </c>
      <c r="B772" s="604"/>
      <c r="C772" s="604"/>
      <c r="D772" s="604"/>
      <c r="E772" s="605"/>
      <c r="F772" s="496">
        <v>1013778.5</v>
      </c>
      <c r="G772" s="496"/>
      <c r="H772" s="496"/>
      <c r="I772" s="496"/>
      <c r="J772" s="496">
        <v>0</v>
      </c>
      <c r="K772" s="496"/>
      <c r="L772" s="496"/>
      <c r="M772" s="496"/>
      <c r="N772" s="496">
        <v>1402844.7799999998</v>
      </c>
      <c r="O772" s="496"/>
      <c r="P772" s="496"/>
      <c r="Q772" s="496"/>
      <c r="R772" s="496">
        <v>1571124.94</v>
      </c>
      <c r="S772" s="496"/>
      <c r="T772" s="496"/>
      <c r="U772" s="496"/>
      <c r="V772" s="496">
        <v>775143.58000000007</v>
      </c>
      <c r="W772" s="496"/>
      <c r="X772" s="496"/>
      <c r="Y772" s="595"/>
      <c r="AA772" s="64"/>
      <c r="AB772" s="64"/>
      <c r="AC772" s="64"/>
      <c r="AD772" s="64"/>
      <c r="AE772" s="458"/>
      <c r="AF772" s="458"/>
      <c r="AG772" s="458"/>
      <c r="AH772" s="458"/>
      <c r="AI772" s="458"/>
      <c r="AJ772" s="458"/>
      <c r="AK772" s="458"/>
      <c r="AL772" s="458"/>
      <c r="AM772" s="458"/>
      <c r="AN772" s="458"/>
      <c r="AO772" s="458"/>
      <c r="AP772" s="458"/>
      <c r="AQ772" s="458"/>
      <c r="AR772" s="458"/>
      <c r="AS772" s="458"/>
      <c r="AT772" s="458"/>
      <c r="AU772" s="458"/>
      <c r="AV772" s="458"/>
      <c r="AW772" s="458"/>
      <c r="AX772" s="458"/>
    </row>
    <row r="773" spans="1:53" ht="24" customHeight="1">
      <c r="A773" s="76"/>
      <c r="B773" s="76"/>
      <c r="C773" s="76"/>
      <c r="D773" s="76"/>
      <c r="E773" s="76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77"/>
      <c r="Q773" s="77"/>
      <c r="R773" s="77"/>
      <c r="S773" s="77"/>
      <c r="T773" s="77"/>
      <c r="U773" s="77"/>
      <c r="V773" s="77"/>
      <c r="W773" s="77"/>
      <c r="X773" s="77"/>
      <c r="Y773" s="77"/>
      <c r="AA773" s="64"/>
      <c r="AB773" s="64"/>
      <c r="AC773" s="64"/>
      <c r="AD773" s="64"/>
      <c r="AE773" s="131"/>
      <c r="AF773" s="131"/>
      <c r="AG773" s="131"/>
      <c r="AH773" s="131"/>
      <c r="AI773" s="131"/>
      <c r="AJ773" s="131"/>
      <c r="AK773" s="131"/>
      <c r="AL773" s="131"/>
      <c r="AM773" s="131"/>
      <c r="AN773" s="131"/>
      <c r="AO773" s="131"/>
      <c r="AP773" s="131"/>
      <c r="AQ773" s="131"/>
      <c r="AR773" s="131"/>
      <c r="AS773" s="131"/>
      <c r="AT773" s="131"/>
      <c r="AU773" s="131"/>
      <c r="AV773" s="131"/>
      <c r="AW773" s="131"/>
      <c r="AX773" s="131"/>
    </row>
    <row r="774" spans="1:53" s="9" customFormat="1" ht="16.5" thickBot="1">
      <c r="A774" s="290" t="s">
        <v>168</v>
      </c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295"/>
      <c r="M774" s="295"/>
      <c r="N774" s="17"/>
      <c r="O774" s="17"/>
      <c r="P774" s="17"/>
      <c r="Q774" s="17"/>
      <c r="R774" s="17"/>
      <c r="S774" s="17"/>
      <c r="T774" s="17"/>
      <c r="U774" s="67"/>
      <c r="V774" s="67"/>
      <c r="W774" s="67"/>
      <c r="X774" s="67"/>
      <c r="Y774" s="67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66"/>
      <c r="AO774" s="66"/>
      <c r="AP774" s="66"/>
      <c r="AQ774" s="66"/>
      <c r="AR774" s="66"/>
      <c r="AS774" s="66"/>
      <c r="AT774" s="66"/>
      <c r="AU774" s="66"/>
      <c r="AV774" s="66"/>
      <c r="AW774" s="66"/>
      <c r="AX774" s="66"/>
      <c r="AZ774" s="163"/>
    </row>
    <row r="775" spans="1:53" ht="15.75">
      <c r="A775" s="515" t="s">
        <v>190</v>
      </c>
      <c r="B775" s="516"/>
      <c r="C775" s="516"/>
      <c r="D775" s="516"/>
      <c r="E775" s="516"/>
      <c r="F775" s="516"/>
      <c r="G775" s="516"/>
      <c r="H775" s="516"/>
      <c r="I775" s="517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</row>
    <row r="776" spans="1:53" s="4" customFormat="1" ht="13.15" customHeight="1">
      <c r="A776" s="599" t="s">
        <v>191</v>
      </c>
      <c r="B776" s="600"/>
      <c r="C776" s="600"/>
      <c r="D776" s="600"/>
      <c r="E776" s="600"/>
      <c r="F776" s="551">
        <f>ФСК</f>
        <v>0</v>
      </c>
      <c r="G776" s="552"/>
      <c r="H776" s="552"/>
      <c r="I776" s="553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AA776" s="63"/>
      <c r="AB776" s="63"/>
      <c r="AC776" s="63"/>
      <c r="AD776" s="63"/>
      <c r="AE776" s="63"/>
      <c r="AF776" s="63"/>
      <c r="AG776" s="63"/>
      <c r="AH776" s="63"/>
      <c r="AI776" s="63"/>
      <c r="AJ776" s="63"/>
      <c r="AK776" s="63"/>
      <c r="AL776" s="63"/>
      <c r="AM776" s="63"/>
      <c r="AN776" s="63"/>
      <c r="AO776" s="63"/>
      <c r="AP776" s="63"/>
      <c r="AQ776" s="63"/>
      <c r="AR776" s="63"/>
      <c r="AS776" s="63"/>
      <c r="AT776" s="63"/>
      <c r="AU776" s="63"/>
      <c r="AV776" s="63"/>
      <c r="AW776" s="63"/>
      <c r="AX776" s="63"/>
      <c r="AZ776" s="19"/>
    </row>
    <row r="777" spans="1:53" s="4" customFormat="1" ht="44.45" customHeight="1" thickBot="1">
      <c r="A777" s="601"/>
      <c r="B777" s="602"/>
      <c r="C777" s="602"/>
      <c r="D777" s="602"/>
      <c r="E777" s="602"/>
      <c r="F777" s="554"/>
      <c r="G777" s="555"/>
      <c r="H777" s="555"/>
      <c r="I777" s="556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AA777" s="63"/>
      <c r="AB777" s="63"/>
      <c r="AC777" s="63"/>
      <c r="AD777" s="63"/>
      <c r="AE777" s="63"/>
      <c r="AF777" s="63"/>
      <c r="AG777" s="63"/>
      <c r="AH777" s="63"/>
      <c r="AI777" s="63"/>
      <c r="AJ777" s="63"/>
      <c r="AK777" s="63"/>
      <c r="AL777" s="63"/>
      <c r="AM777" s="63"/>
      <c r="AN777" s="63"/>
      <c r="AO777" s="63"/>
      <c r="AP777" s="63"/>
      <c r="AQ777" s="63"/>
      <c r="AR777" s="63"/>
      <c r="AS777" s="63"/>
      <c r="AT777" s="63"/>
      <c r="AU777" s="63"/>
      <c r="AV777" s="63"/>
      <c r="AW777" s="63"/>
      <c r="AX777" s="63"/>
      <c r="AZ777" s="19"/>
    </row>
    <row r="779" spans="1:53" s="4" customFormat="1" ht="27.75" customHeight="1">
      <c r="A779" s="606" t="s">
        <v>226</v>
      </c>
      <c r="B779" s="606"/>
      <c r="C779" s="606"/>
      <c r="D779" s="606"/>
      <c r="E779" s="606"/>
      <c r="F779" s="606"/>
      <c r="G779" s="606"/>
      <c r="H779" s="606"/>
      <c r="I779" s="606"/>
      <c r="J779" s="606"/>
      <c r="K779" s="606"/>
      <c r="L779" s="606"/>
      <c r="M779" s="606"/>
      <c r="N779" s="606"/>
      <c r="O779" s="606"/>
      <c r="P779" s="606"/>
      <c r="Q779" s="606"/>
      <c r="R779" s="606"/>
      <c r="S779" s="606"/>
      <c r="T779" s="606"/>
      <c r="U779" s="606"/>
      <c r="V779" s="606"/>
      <c r="W779" s="606"/>
      <c r="X779" s="606"/>
      <c r="Y779" s="606"/>
      <c r="AA779" s="190" t="s">
        <v>124</v>
      </c>
      <c r="AB779" s="191"/>
      <c r="AC779" s="191"/>
      <c r="AD779" s="191"/>
      <c r="AE779" s="191"/>
      <c r="AF779" s="191"/>
      <c r="AG779" s="191"/>
      <c r="AH779" s="191"/>
      <c r="AI779" s="191"/>
      <c r="AJ779" s="191"/>
      <c r="AK779" s="191"/>
      <c r="AL779" s="191"/>
      <c r="AM779" s="191"/>
      <c r="AN779" s="191"/>
      <c r="AO779" s="191"/>
      <c r="AP779" s="191"/>
      <c r="AQ779" s="191"/>
      <c r="AR779" s="191"/>
      <c r="AS779" s="191"/>
      <c r="AT779" s="191"/>
      <c r="AU779" s="191"/>
      <c r="AV779" s="191"/>
      <c r="AW779" s="191"/>
      <c r="AX779" s="191"/>
      <c r="BA779" s="35"/>
    </row>
    <row r="780" spans="1:53" s="9" customFormat="1" ht="15.75">
      <c r="A780" s="294" t="s">
        <v>167</v>
      </c>
      <c r="B780" s="67"/>
      <c r="C780" s="67"/>
      <c r="D780" s="67"/>
      <c r="E780" s="67"/>
      <c r="F780" s="67"/>
      <c r="G780" s="67"/>
      <c r="H780" s="67"/>
      <c r="I780" s="67"/>
      <c r="J780" s="67"/>
      <c r="K780" s="67"/>
      <c r="L780" s="67"/>
      <c r="M780" s="67"/>
      <c r="N780" s="67"/>
      <c r="O780" s="67"/>
      <c r="P780" s="67"/>
      <c r="Q780" s="67"/>
      <c r="R780" s="67"/>
      <c r="S780" s="67"/>
      <c r="T780" s="67"/>
      <c r="U780" s="67"/>
      <c r="V780" s="67"/>
      <c r="W780" s="67"/>
      <c r="X780" s="67"/>
      <c r="Y780" s="67"/>
      <c r="AA780" s="66"/>
      <c r="AB780" s="66"/>
      <c r="AC780" s="66"/>
      <c r="AD780" s="66"/>
      <c r="AE780" s="66"/>
      <c r="AF780" s="66"/>
      <c r="AG780" s="66"/>
      <c r="AH780" s="66"/>
      <c r="AI780" s="66"/>
      <c r="AJ780" s="66"/>
      <c r="AK780" s="66"/>
      <c r="AL780" s="66"/>
      <c r="AM780" s="66"/>
      <c r="AN780" s="66"/>
      <c r="AO780" s="66"/>
      <c r="AP780" s="66"/>
      <c r="AQ780" s="66"/>
      <c r="AR780" s="66"/>
      <c r="AS780" s="66"/>
      <c r="AT780" s="66"/>
      <c r="AU780" s="66"/>
      <c r="AV780" s="66"/>
      <c r="AW780" s="66"/>
      <c r="AX780" s="66"/>
      <c r="AZ780" s="163"/>
    </row>
    <row r="781" spans="1:53" ht="13.5" thickBot="1">
      <c r="A781" s="152"/>
    </row>
    <row r="782" spans="1:53" ht="15.6" customHeight="1" thickBot="1">
      <c r="A782" s="440" t="s">
        <v>2</v>
      </c>
      <c r="B782" s="442" t="s">
        <v>107</v>
      </c>
      <c r="C782" s="442"/>
      <c r="D782" s="442"/>
      <c r="E782" s="442"/>
      <c r="F782" s="442"/>
      <c r="G782" s="442"/>
      <c r="H782" s="442"/>
      <c r="I782" s="442"/>
      <c r="J782" s="442"/>
      <c r="K782" s="442"/>
      <c r="L782" s="442"/>
      <c r="M782" s="442"/>
      <c r="N782" s="442"/>
      <c r="O782" s="442"/>
      <c r="P782" s="442"/>
      <c r="Q782" s="442"/>
      <c r="R782" s="442"/>
      <c r="S782" s="442"/>
      <c r="T782" s="442"/>
      <c r="U782" s="442"/>
      <c r="V782" s="442"/>
      <c r="W782" s="442"/>
      <c r="X782" s="442"/>
      <c r="Y782" s="443"/>
      <c r="AA782" s="148" t="s">
        <v>182</v>
      </c>
      <c r="AB782" s="158"/>
      <c r="AC782" s="158"/>
      <c r="AD782" s="158"/>
      <c r="AE782" s="158"/>
      <c r="AF782" s="158"/>
      <c r="AG782" s="158"/>
      <c r="AH782" s="158"/>
      <c r="AI782" s="158"/>
      <c r="AJ782" s="158"/>
      <c r="AK782" s="158"/>
      <c r="AL782" s="158"/>
      <c r="AM782" s="158"/>
      <c r="AN782" s="158"/>
      <c r="AO782" s="158"/>
      <c r="AP782" s="158"/>
      <c r="AQ782" s="158"/>
      <c r="AR782" s="158"/>
      <c r="AS782" s="158"/>
      <c r="AT782" s="158"/>
      <c r="AU782" s="158"/>
      <c r="AV782" s="158"/>
      <c r="AW782" s="158"/>
      <c r="AX782" s="158"/>
      <c r="AY782" s="232"/>
      <c r="AZ782" s="158"/>
      <c r="BA782" s="158"/>
    </row>
    <row r="783" spans="1:53" ht="38.25" customHeight="1">
      <c r="A783" s="441"/>
      <c r="B783" s="433" t="s">
        <v>3</v>
      </c>
      <c r="C783" s="433"/>
      <c r="D783" s="433"/>
      <c r="E783" s="433"/>
      <c r="F783" s="433"/>
      <c r="G783" s="433"/>
      <c r="H783" s="433"/>
      <c r="I783" s="433"/>
      <c r="J783" s="433"/>
      <c r="K783" s="433"/>
      <c r="L783" s="433"/>
      <c r="M783" s="433"/>
      <c r="N783" s="433"/>
      <c r="O783" s="433"/>
      <c r="P783" s="433"/>
      <c r="Q783" s="433"/>
      <c r="R783" s="433"/>
      <c r="S783" s="433"/>
      <c r="T783" s="433"/>
      <c r="U783" s="433"/>
      <c r="V783" s="433"/>
      <c r="W783" s="433"/>
      <c r="X783" s="433"/>
      <c r="Y783" s="434"/>
      <c r="AA783" s="455" t="s">
        <v>89</v>
      </c>
      <c r="AB783" s="456"/>
      <c r="AC783" s="456"/>
      <c r="AD783" s="456"/>
      <c r="AE783" s="456"/>
      <c r="AF783" s="456"/>
      <c r="AG783" s="456"/>
      <c r="AH783" s="456"/>
      <c r="AI783" s="456"/>
      <c r="AJ783" s="456"/>
      <c r="AK783" s="456"/>
      <c r="AL783" s="456"/>
      <c r="AM783" s="456"/>
      <c r="AN783" s="456"/>
      <c r="AO783" s="456"/>
      <c r="AP783" s="456"/>
      <c r="AQ783" s="456"/>
      <c r="AR783" s="456"/>
      <c r="AS783" s="456"/>
      <c r="AT783" s="456"/>
      <c r="AU783" s="456"/>
      <c r="AV783" s="456"/>
      <c r="AW783" s="456"/>
      <c r="AX783" s="457"/>
      <c r="AY783" s="431" t="s">
        <v>213</v>
      </c>
      <c r="AZ783" s="466" t="s">
        <v>199</v>
      </c>
      <c r="BA783" s="484"/>
    </row>
    <row r="784" spans="1:53" ht="45.75" customHeight="1">
      <c r="A784" s="441"/>
      <c r="B784" s="48" t="s">
        <v>4</v>
      </c>
      <c r="C784" s="48" t="s">
        <v>5</v>
      </c>
      <c r="D784" s="48" t="s">
        <v>6</v>
      </c>
      <c r="E784" s="48" t="s">
        <v>7</v>
      </c>
      <c r="F784" s="48" t="s">
        <v>8</v>
      </c>
      <c r="G784" s="48" t="s">
        <v>9</v>
      </c>
      <c r="H784" s="48" t="s">
        <v>10</v>
      </c>
      <c r="I784" s="48" t="s">
        <v>11</v>
      </c>
      <c r="J784" s="48" t="s">
        <v>12</v>
      </c>
      <c r="K784" s="48" t="s">
        <v>13</v>
      </c>
      <c r="L784" s="48" t="s">
        <v>14</v>
      </c>
      <c r="M784" s="48" t="s">
        <v>15</v>
      </c>
      <c r="N784" s="48" t="s">
        <v>16</v>
      </c>
      <c r="O784" s="48" t="s">
        <v>17</v>
      </c>
      <c r="P784" s="48" t="s">
        <v>18</v>
      </c>
      <c r="Q784" s="48" t="s">
        <v>19</v>
      </c>
      <c r="R784" s="48" t="s">
        <v>20</v>
      </c>
      <c r="S784" s="48" t="s">
        <v>21</v>
      </c>
      <c r="T784" s="48" t="s">
        <v>22</v>
      </c>
      <c r="U784" s="48" t="s">
        <v>23</v>
      </c>
      <c r="V784" s="48" t="s">
        <v>24</v>
      </c>
      <c r="W784" s="48" t="s">
        <v>25</v>
      </c>
      <c r="X784" s="48" t="s">
        <v>26</v>
      </c>
      <c r="Y784" s="49" t="s">
        <v>27</v>
      </c>
      <c r="AA784" s="60" t="s">
        <v>4</v>
      </c>
      <c r="AB784" s="61" t="s">
        <v>5</v>
      </c>
      <c r="AC784" s="61" t="s">
        <v>6</v>
      </c>
      <c r="AD784" s="61" t="s">
        <v>7</v>
      </c>
      <c r="AE784" s="61" t="s">
        <v>8</v>
      </c>
      <c r="AF784" s="61" t="s">
        <v>9</v>
      </c>
      <c r="AG784" s="61" t="s">
        <v>10</v>
      </c>
      <c r="AH784" s="61" t="s">
        <v>11</v>
      </c>
      <c r="AI784" s="61" t="s">
        <v>12</v>
      </c>
      <c r="AJ784" s="61" t="s">
        <v>13</v>
      </c>
      <c r="AK784" s="61" t="s">
        <v>14</v>
      </c>
      <c r="AL784" s="61" t="s">
        <v>15</v>
      </c>
      <c r="AM784" s="61" t="s">
        <v>16</v>
      </c>
      <c r="AN784" s="61" t="s">
        <v>17</v>
      </c>
      <c r="AO784" s="61" t="s">
        <v>18</v>
      </c>
      <c r="AP784" s="61" t="s">
        <v>19</v>
      </c>
      <c r="AQ784" s="61" t="s">
        <v>20</v>
      </c>
      <c r="AR784" s="61" t="s">
        <v>21</v>
      </c>
      <c r="AS784" s="61" t="s">
        <v>22</v>
      </c>
      <c r="AT784" s="61" t="s">
        <v>23</v>
      </c>
      <c r="AU784" s="61" t="s">
        <v>24</v>
      </c>
      <c r="AV784" s="61" t="s">
        <v>25</v>
      </c>
      <c r="AW784" s="61" t="s">
        <v>26</v>
      </c>
      <c r="AX784" s="129" t="s">
        <v>27</v>
      </c>
      <c r="AY784" s="471"/>
      <c r="AZ784" s="467"/>
      <c r="BA784" s="484"/>
    </row>
    <row r="785" spans="1:53" s="173" customFormat="1" ht="16.149999999999999" customHeight="1">
      <c r="A785" s="447" t="s">
        <v>206</v>
      </c>
      <c r="B785" s="448"/>
      <c r="C785" s="448"/>
      <c r="D785" s="448"/>
      <c r="E785" s="448"/>
      <c r="F785" s="448"/>
      <c r="G785" s="448"/>
      <c r="H785" s="448"/>
      <c r="I785" s="448"/>
      <c r="J785" s="448"/>
      <c r="K785" s="448"/>
      <c r="L785" s="448"/>
      <c r="M785" s="448"/>
      <c r="N785" s="448"/>
      <c r="O785" s="448"/>
      <c r="P785" s="448"/>
      <c r="Q785" s="448"/>
      <c r="R785" s="448"/>
      <c r="S785" s="448"/>
      <c r="T785" s="448"/>
      <c r="U785" s="448"/>
      <c r="V785" s="448"/>
      <c r="W785" s="448"/>
      <c r="X785" s="448"/>
      <c r="Y785" s="449"/>
      <c r="AA785" s="452">
        <v>2</v>
      </c>
      <c r="AB785" s="453"/>
      <c r="AC785" s="453"/>
      <c r="AD785" s="453"/>
      <c r="AE785" s="453"/>
      <c r="AF785" s="453"/>
      <c r="AG785" s="453"/>
      <c r="AH785" s="453"/>
      <c r="AI785" s="453"/>
      <c r="AJ785" s="453"/>
      <c r="AK785" s="453"/>
      <c r="AL785" s="453"/>
      <c r="AM785" s="453"/>
      <c r="AN785" s="453"/>
      <c r="AO785" s="453"/>
      <c r="AP785" s="453"/>
      <c r="AQ785" s="453"/>
      <c r="AR785" s="453"/>
      <c r="AS785" s="453"/>
      <c r="AT785" s="453"/>
      <c r="AU785" s="453"/>
      <c r="AV785" s="453"/>
      <c r="AW785" s="453"/>
      <c r="AX785" s="454"/>
      <c r="AY785" s="184">
        <v>3</v>
      </c>
      <c r="AZ785" s="185">
        <v>4</v>
      </c>
      <c r="BA785" s="171"/>
    </row>
    <row r="786" spans="1:53">
      <c r="A786" s="47">
        <v>1</v>
      </c>
      <c r="B786" s="170">
        <f>AA786+$AZ786+$AY786</f>
        <v>1089.405188</v>
      </c>
      <c r="C786" s="170">
        <f t="shared" ref="C786:R801" si="82">AB786+$AZ786+$AY786</f>
        <v>1074.855188</v>
      </c>
      <c r="D786" s="170">
        <f t="shared" si="82"/>
        <v>1078.105188</v>
      </c>
      <c r="E786" s="170">
        <f t="shared" si="82"/>
        <v>1093.555188</v>
      </c>
      <c r="F786" s="170">
        <f t="shared" si="82"/>
        <v>1101.2751880000001</v>
      </c>
      <c r="G786" s="170">
        <f t="shared" si="82"/>
        <v>1113.0151879999999</v>
      </c>
      <c r="H786" s="170">
        <f t="shared" si="82"/>
        <v>1258.905188</v>
      </c>
      <c r="I786" s="170">
        <f t="shared" si="82"/>
        <v>1270.815188</v>
      </c>
      <c r="J786" s="170">
        <f t="shared" si="82"/>
        <v>1262.055188</v>
      </c>
      <c r="K786" s="170">
        <f t="shared" si="82"/>
        <v>1261.4551879999999</v>
      </c>
      <c r="L786" s="170">
        <f t="shared" si="82"/>
        <v>1232.0051880000001</v>
      </c>
      <c r="M786" s="170">
        <f t="shared" si="82"/>
        <v>1252.4551879999999</v>
      </c>
      <c r="N786" s="170">
        <f t="shared" si="82"/>
        <v>1161.4951879999999</v>
      </c>
      <c r="O786" s="170">
        <f t="shared" si="82"/>
        <v>1146.1851879999999</v>
      </c>
      <c r="P786" s="170">
        <f t="shared" si="82"/>
        <v>1211.2751880000001</v>
      </c>
      <c r="Q786" s="170">
        <f t="shared" si="82"/>
        <v>1246.635188</v>
      </c>
      <c r="R786" s="170">
        <f t="shared" si="82"/>
        <v>1269.9251879999999</v>
      </c>
      <c r="S786" s="170">
        <f t="shared" ref="S786:Y816" si="83">AR786+$AZ786+$AY786</f>
        <v>1281.5251880000001</v>
      </c>
      <c r="T786" s="170">
        <f t="shared" si="83"/>
        <v>1262.2751880000001</v>
      </c>
      <c r="U786" s="170">
        <f t="shared" si="83"/>
        <v>1122.2751880000001</v>
      </c>
      <c r="V786" s="170">
        <f t="shared" si="83"/>
        <v>1111.9751879999999</v>
      </c>
      <c r="W786" s="170">
        <f t="shared" si="83"/>
        <v>1105.645188</v>
      </c>
      <c r="X786" s="170">
        <f t="shared" si="83"/>
        <v>1095.5151879999999</v>
      </c>
      <c r="Y786" s="170">
        <f t="shared" si="83"/>
        <v>1091.9651880000001</v>
      </c>
      <c r="Z786" s="37"/>
      <c r="AA786" s="41">
        <v>907.56</v>
      </c>
      <c r="AB786" s="39">
        <v>893.01</v>
      </c>
      <c r="AC786" s="39">
        <v>896.26</v>
      </c>
      <c r="AD786" s="39">
        <v>911.71</v>
      </c>
      <c r="AE786" s="39">
        <v>919.43</v>
      </c>
      <c r="AF786" s="39">
        <v>931.17</v>
      </c>
      <c r="AG786" s="39">
        <v>1077.06</v>
      </c>
      <c r="AH786" s="39">
        <v>1088.97</v>
      </c>
      <c r="AI786" s="39">
        <v>1080.21</v>
      </c>
      <c r="AJ786" s="39">
        <v>1079.6099999999999</v>
      </c>
      <c r="AK786" s="39">
        <v>1050.1600000000001</v>
      </c>
      <c r="AL786" s="39">
        <v>1070.6099999999999</v>
      </c>
      <c r="AM786" s="39">
        <v>979.65</v>
      </c>
      <c r="AN786" s="39">
        <v>964.34</v>
      </c>
      <c r="AO786" s="39">
        <v>1029.43</v>
      </c>
      <c r="AP786" s="39">
        <v>1064.79</v>
      </c>
      <c r="AQ786" s="39">
        <v>1088.08</v>
      </c>
      <c r="AR786" s="39">
        <v>1099.68</v>
      </c>
      <c r="AS786" s="39">
        <v>1080.43</v>
      </c>
      <c r="AT786" s="39">
        <v>940.43</v>
      </c>
      <c r="AU786" s="39">
        <v>930.13</v>
      </c>
      <c r="AV786" s="39">
        <v>923.8</v>
      </c>
      <c r="AW786" s="39">
        <v>913.67</v>
      </c>
      <c r="AX786" s="40">
        <v>910.12</v>
      </c>
      <c r="AY786" s="339">
        <v>176.5</v>
      </c>
      <c r="AZ786" s="159">
        <v>5.3451880000000003</v>
      </c>
      <c r="BA786" s="143"/>
    </row>
    <row r="787" spans="1:53">
      <c r="A787" s="47">
        <v>2</v>
      </c>
      <c r="B787" s="170">
        <f t="shared" ref="B787:Q816" si="84">AA787+$AZ787+$AY787</f>
        <v>1090.2251879999999</v>
      </c>
      <c r="C787" s="170">
        <f t="shared" si="82"/>
        <v>1090.835188</v>
      </c>
      <c r="D787" s="170">
        <f t="shared" si="82"/>
        <v>1106.7651879999999</v>
      </c>
      <c r="E787" s="170">
        <f t="shared" si="82"/>
        <v>1109.325188</v>
      </c>
      <c r="F787" s="170">
        <f t="shared" si="82"/>
        <v>1121.7651879999999</v>
      </c>
      <c r="G787" s="170">
        <f t="shared" si="82"/>
        <v>1131.6651879999999</v>
      </c>
      <c r="H787" s="170">
        <f t="shared" si="82"/>
        <v>1291.4951880000001</v>
      </c>
      <c r="I787" s="170">
        <f t="shared" si="82"/>
        <v>1189.4751879999999</v>
      </c>
      <c r="J787" s="170">
        <f t="shared" si="82"/>
        <v>1168.4351879999999</v>
      </c>
      <c r="K787" s="170">
        <f t="shared" si="82"/>
        <v>1130.835188</v>
      </c>
      <c r="L787" s="170">
        <f t="shared" si="82"/>
        <v>1130.155188</v>
      </c>
      <c r="M787" s="170">
        <f t="shared" si="82"/>
        <v>1129.6851879999999</v>
      </c>
      <c r="N787" s="170">
        <f t="shared" si="82"/>
        <v>1128.1951880000001</v>
      </c>
      <c r="O787" s="170">
        <f t="shared" si="82"/>
        <v>1129.305188</v>
      </c>
      <c r="P787" s="170">
        <f t="shared" si="82"/>
        <v>1128.9651880000001</v>
      </c>
      <c r="Q787" s="170">
        <f t="shared" si="82"/>
        <v>1129.9351879999999</v>
      </c>
      <c r="R787" s="170">
        <f t="shared" si="82"/>
        <v>1133.835188</v>
      </c>
      <c r="S787" s="170">
        <f t="shared" si="83"/>
        <v>1138.5051880000001</v>
      </c>
      <c r="T787" s="170">
        <f t="shared" si="83"/>
        <v>1137.335188</v>
      </c>
      <c r="U787" s="170">
        <f t="shared" si="83"/>
        <v>1134.4751879999999</v>
      </c>
      <c r="V787" s="170">
        <f t="shared" si="83"/>
        <v>1130.155188</v>
      </c>
      <c r="W787" s="170">
        <f t="shared" si="83"/>
        <v>1119.305188</v>
      </c>
      <c r="X787" s="170">
        <f t="shared" si="83"/>
        <v>1109.365188</v>
      </c>
      <c r="Y787" s="170">
        <f t="shared" si="83"/>
        <v>1106.315188</v>
      </c>
      <c r="Z787" s="37"/>
      <c r="AA787" s="38">
        <v>908.38</v>
      </c>
      <c r="AB787" s="39">
        <v>908.99</v>
      </c>
      <c r="AC787" s="39">
        <v>924.92</v>
      </c>
      <c r="AD787" s="39">
        <v>927.48</v>
      </c>
      <c r="AE787" s="39">
        <v>939.92</v>
      </c>
      <c r="AF787" s="39">
        <v>949.82</v>
      </c>
      <c r="AG787" s="39">
        <v>1109.6500000000001</v>
      </c>
      <c r="AH787" s="39">
        <v>1007.63</v>
      </c>
      <c r="AI787" s="39">
        <v>986.59</v>
      </c>
      <c r="AJ787" s="39">
        <v>948.99</v>
      </c>
      <c r="AK787" s="39">
        <v>948.31</v>
      </c>
      <c r="AL787" s="39">
        <v>947.84</v>
      </c>
      <c r="AM787" s="39">
        <v>946.35</v>
      </c>
      <c r="AN787" s="39">
        <v>947.46</v>
      </c>
      <c r="AO787" s="39">
        <v>947.12</v>
      </c>
      <c r="AP787" s="39">
        <v>948.09</v>
      </c>
      <c r="AQ787" s="39">
        <v>951.99</v>
      </c>
      <c r="AR787" s="39">
        <v>956.66</v>
      </c>
      <c r="AS787" s="39">
        <v>955.49</v>
      </c>
      <c r="AT787" s="39">
        <v>952.63</v>
      </c>
      <c r="AU787" s="39">
        <v>948.31</v>
      </c>
      <c r="AV787" s="39">
        <v>937.46</v>
      </c>
      <c r="AW787" s="39">
        <v>927.52</v>
      </c>
      <c r="AX787" s="40">
        <v>924.47</v>
      </c>
      <c r="AY787" s="340">
        <v>176.5</v>
      </c>
      <c r="AZ787" s="159">
        <v>5.3451880000000003</v>
      </c>
      <c r="BA787" s="143"/>
    </row>
    <row r="788" spans="1:53">
      <c r="A788" s="47">
        <v>3</v>
      </c>
      <c r="B788" s="170">
        <f t="shared" si="84"/>
        <v>1112.845188</v>
      </c>
      <c r="C788" s="170">
        <f t="shared" si="82"/>
        <v>1108.4451880000001</v>
      </c>
      <c r="D788" s="170">
        <f t="shared" si="82"/>
        <v>1108.575188</v>
      </c>
      <c r="E788" s="170">
        <f t="shared" si="82"/>
        <v>1108.7551880000001</v>
      </c>
      <c r="F788" s="170">
        <f t="shared" si="82"/>
        <v>1110.805188</v>
      </c>
      <c r="G788" s="170">
        <f t="shared" si="82"/>
        <v>1117.1651879999999</v>
      </c>
      <c r="H788" s="170">
        <f t="shared" si="82"/>
        <v>1125.5451880000001</v>
      </c>
      <c r="I788" s="170">
        <f t="shared" si="82"/>
        <v>1192.2951880000001</v>
      </c>
      <c r="J788" s="170">
        <f t="shared" si="82"/>
        <v>1265.9151879999999</v>
      </c>
      <c r="K788" s="170">
        <f t="shared" si="82"/>
        <v>1261.6651879999999</v>
      </c>
      <c r="L788" s="170">
        <f t="shared" si="82"/>
        <v>1251.4651879999999</v>
      </c>
      <c r="M788" s="170">
        <f t="shared" si="82"/>
        <v>1236.2651880000001</v>
      </c>
      <c r="N788" s="170">
        <f t="shared" si="82"/>
        <v>1249.7651880000001</v>
      </c>
      <c r="O788" s="170">
        <f t="shared" si="82"/>
        <v>1249.575188</v>
      </c>
      <c r="P788" s="170">
        <f t="shared" si="82"/>
        <v>1258.2251880000001</v>
      </c>
      <c r="Q788" s="170">
        <f t="shared" si="82"/>
        <v>1266.9651879999999</v>
      </c>
      <c r="R788" s="170">
        <f t="shared" si="82"/>
        <v>1277.2451880000001</v>
      </c>
      <c r="S788" s="170">
        <f t="shared" si="83"/>
        <v>1293.4151879999999</v>
      </c>
      <c r="T788" s="170">
        <f t="shared" si="83"/>
        <v>1292.4151879999999</v>
      </c>
      <c r="U788" s="170">
        <f t="shared" si="83"/>
        <v>1253.9151879999999</v>
      </c>
      <c r="V788" s="170">
        <f t="shared" si="83"/>
        <v>1193.3451880000002</v>
      </c>
      <c r="W788" s="170">
        <f t="shared" si="83"/>
        <v>1122.4851880000001</v>
      </c>
      <c r="X788" s="170">
        <f t="shared" si="83"/>
        <v>1115.395188</v>
      </c>
      <c r="Y788" s="170">
        <f t="shared" si="83"/>
        <v>1111.2051879999999</v>
      </c>
      <c r="Z788" s="37"/>
      <c r="AA788" s="38">
        <v>931</v>
      </c>
      <c r="AB788" s="39">
        <v>926.6</v>
      </c>
      <c r="AC788" s="39">
        <v>926.73</v>
      </c>
      <c r="AD788" s="39">
        <v>926.91</v>
      </c>
      <c r="AE788" s="39">
        <v>928.96</v>
      </c>
      <c r="AF788" s="39">
        <v>935.32</v>
      </c>
      <c r="AG788" s="39">
        <v>943.7</v>
      </c>
      <c r="AH788" s="39">
        <v>1010.45</v>
      </c>
      <c r="AI788" s="39">
        <v>1084.07</v>
      </c>
      <c r="AJ788" s="39">
        <v>1079.82</v>
      </c>
      <c r="AK788" s="39">
        <v>1069.6199999999999</v>
      </c>
      <c r="AL788" s="39">
        <v>1054.42</v>
      </c>
      <c r="AM788" s="39">
        <v>1067.92</v>
      </c>
      <c r="AN788" s="39">
        <v>1067.73</v>
      </c>
      <c r="AO788" s="39">
        <v>1076.3800000000001</v>
      </c>
      <c r="AP788" s="39">
        <v>1085.1199999999999</v>
      </c>
      <c r="AQ788" s="39">
        <v>1095.4000000000001</v>
      </c>
      <c r="AR788" s="39">
        <v>1111.57</v>
      </c>
      <c r="AS788" s="39">
        <v>1110.57</v>
      </c>
      <c r="AT788" s="39">
        <v>1072.07</v>
      </c>
      <c r="AU788" s="39">
        <v>1011.5000000000001</v>
      </c>
      <c r="AV788" s="39">
        <v>940.64</v>
      </c>
      <c r="AW788" s="39">
        <v>933.55</v>
      </c>
      <c r="AX788" s="40">
        <v>929.36</v>
      </c>
      <c r="AY788" s="340">
        <v>176.5</v>
      </c>
      <c r="AZ788" s="159">
        <v>5.3451880000000003</v>
      </c>
      <c r="BA788" s="143"/>
    </row>
    <row r="789" spans="1:53">
      <c r="A789" s="47">
        <v>4</v>
      </c>
      <c r="B789" s="170">
        <f t="shared" si="84"/>
        <v>1105.895188</v>
      </c>
      <c r="C789" s="170">
        <f t="shared" si="82"/>
        <v>1104.115188</v>
      </c>
      <c r="D789" s="170">
        <f t="shared" si="82"/>
        <v>1101.635188</v>
      </c>
      <c r="E789" s="170">
        <f t="shared" si="82"/>
        <v>1102.2051879999999</v>
      </c>
      <c r="F789" s="170">
        <f t="shared" si="82"/>
        <v>1104.335188</v>
      </c>
      <c r="G789" s="170">
        <f t="shared" si="82"/>
        <v>1108.6851879999999</v>
      </c>
      <c r="H789" s="170">
        <f t="shared" si="82"/>
        <v>1117.6651879999999</v>
      </c>
      <c r="I789" s="170">
        <f t="shared" si="82"/>
        <v>1122.6751880000002</v>
      </c>
      <c r="J789" s="170">
        <f t="shared" si="82"/>
        <v>1181.9751879999999</v>
      </c>
      <c r="K789" s="170">
        <f t="shared" si="82"/>
        <v>1258.6751879999999</v>
      </c>
      <c r="L789" s="170">
        <f t="shared" si="82"/>
        <v>1252.315188</v>
      </c>
      <c r="M789" s="170">
        <f t="shared" si="82"/>
        <v>1246.065188</v>
      </c>
      <c r="N789" s="170">
        <f t="shared" si="82"/>
        <v>1253.1951879999999</v>
      </c>
      <c r="O789" s="170">
        <f t="shared" si="82"/>
        <v>1253.9951880000001</v>
      </c>
      <c r="P789" s="170">
        <f t="shared" si="82"/>
        <v>1257.655188</v>
      </c>
      <c r="Q789" s="170">
        <f t="shared" si="82"/>
        <v>1261.895188</v>
      </c>
      <c r="R789" s="170">
        <f t="shared" si="82"/>
        <v>1265.7151879999999</v>
      </c>
      <c r="S789" s="170">
        <f t="shared" si="83"/>
        <v>1276.835188</v>
      </c>
      <c r="T789" s="170">
        <f t="shared" si="83"/>
        <v>1289.9751880000001</v>
      </c>
      <c r="U789" s="170">
        <f t="shared" si="83"/>
        <v>1254.555188</v>
      </c>
      <c r="V789" s="170">
        <f t="shared" si="83"/>
        <v>1216.2851880000001</v>
      </c>
      <c r="W789" s="170">
        <f t="shared" si="83"/>
        <v>1117.125188</v>
      </c>
      <c r="X789" s="170">
        <f t="shared" si="83"/>
        <v>1105.105188</v>
      </c>
      <c r="Y789" s="170">
        <f t="shared" si="83"/>
        <v>1101.9451880000001</v>
      </c>
      <c r="Z789" s="37"/>
      <c r="AA789" s="38">
        <v>924.05</v>
      </c>
      <c r="AB789" s="39">
        <v>922.27</v>
      </c>
      <c r="AC789" s="39">
        <v>919.79</v>
      </c>
      <c r="AD789" s="39">
        <v>920.36</v>
      </c>
      <c r="AE789" s="39">
        <v>922.49</v>
      </c>
      <c r="AF789" s="39">
        <v>926.84</v>
      </c>
      <c r="AG789" s="39">
        <v>935.82</v>
      </c>
      <c r="AH789" s="39">
        <v>940.83</v>
      </c>
      <c r="AI789" s="39">
        <v>1000.13</v>
      </c>
      <c r="AJ789" s="39">
        <v>1076.83</v>
      </c>
      <c r="AK789" s="39">
        <v>1070.47</v>
      </c>
      <c r="AL789" s="39">
        <v>1064.22</v>
      </c>
      <c r="AM789" s="39">
        <v>1071.3499999999999</v>
      </c>
      <c r="AN789" s="39">
        <v>1072.1500000000001</v>
      </c>
      <c r="AO789" s="39">
        <v>1075.81</v>
      </c>
      <c r="AP789" s="39">
        <v>1080.05</v>
      </c>
      <c r="AQ789" s="39">
        <v>1083.8699999999999</v>
      </c>
      <c r="AR789" s="39">
        <v>1094.99</v>
      </c>
      <c r="AS789" s="39">
        <v>1108.1300000000001</v>
      </c>
      <c r="AT789" s="39">
        <v>1072.71</v>
      </c>
      <c r="AU789" s="39">
        <v>1034.44</v>
      </c>
      <c r="AV789" s="39">
        <v>935.28</v>
      </c>
      <c r="AW789" s="39">
        <v>923.26</v>
      </c>
      <c r="AX789" s="40">
        <v>920.1</v>
      </c>
      <c r="AY789" s="340">
        <v>176.5</v>
      </c>
      <c r="AZ789" s="159">
        <v>5.3451880000000003</v>
      </c>
      <c r="BA789" s="143"/>
    </row>
    <row r="790" spans="1:53">
      <c r="A790" s="47">
        <v>5</v>
      </c>
      <c r="B790" s="170">
        <f t="shared" si="84"/>
        <v>1104.2251879999999</v>
      </c>
      <c r="C790" s="170">
        <f t="shared" si="82"/>
        <v>1099.7451879999999</v>
      </c>
      <c r="D790" s="170">
        <f t="shared" si="82"/>
        <v>1100.7851880000001</v>
      </c>
      <c r="E790" s="170">
        <f t="shared" si="82"/>
        <v>1104.7951880000001</v>
      </c>
      <c r="F790" s="170">
        <f t="shared" si="82"/>
        <v>1113.095188</v>
      </c>
      <c r="G790" s="170">
        <f t="shared" si="82"/>
        <v>1123.335188</v>
      </c>
      <c r="H790" s="170">
        <f t="shared" si="82"/>
        <v>1317.4751880000001</v>
      </c>
      <c r="I790" s="170">
        <f t="shared" si="82"/>
        <v>1331.9351879999999</v>
      </c>
      <c r="J790" s="170">
        <f t="shared" si="82"/>
        <v>1357.2451880000001</v>
      </c>
      <c r="K790" s="170">
        <f t="shared" si="82"/>
        <v>1359.895188</v>
      </c>
      <c r="L790" s="170">
        <f t="shared" si="82"/>
        <v>1268.6851879999999</v>
      </c>
      <c r="M790" s="170">
        <f t="shared" si="82"/>
        <v>1320.325188</v>
      </c>
      <c r="N790" s="170">
        <f t="shared" si="82"/>
        <v>1352.6751879999999</v>
      </c>
      <c r="O790" s="170">
        <f t="shared" si="82"/>
        <v>1346.9551879999999</v>
      </c>
      <c r="P790" s="170">
        <f t="shared" si="82"/>
        <v>1354.885188</v>
      </c>
      <c r="Q790" s="170">
        <f t="shared" si="82"/>
        <v>1358.835188</v>
      </c>
      <c r="R790" s="170">
        <f t="shared" si="82"/>
        <v>1374.065188</v>
      </c>
      <c r="S790" s="170">
        <f t="shared" si="83"/>
        <v>1380.9951880000001</v>
      </c>
      <c r="T790" s="170">
        <f t="shared" si="83"/>
        <v>1486.7551880000001</v>
      </c>
      <c r="U790" s="170">
        <f t="shared" si="83"/>
        <v>1488.4751880000001</v>
      </c>
      <c r="V790" s="170">
        <f t="shared" si="83"/>
        <v>1491.575188</v>
      </c>
      <c r="W790" s="170">
        <f t="shared" si="83"/>
        <v>1493.9551879999999</v>
      </c>
      <c r="X790" s="170">
        <f t="shared" si="83"/>
        <v>1492.1651879999999</v>
      </c>
      <c r="Y790" s="170">
        <f t="shared" si="83"/>
        <v>1500.0451880000001</v>
      </c>
      <c r="Z790" s="37"/>
      <c r="AA790" s="38">
        <v>922.38</v>
      </c>
      <c r="AB790" s="39">
        <v>917.9</v>
      </c>
      <c r="AC790" s="39">
        <v>918.94</v>
      </c>
      <c r="AD790" s="39">
        <v>922.95</v>
      </c>
      <c r="AE790" s="39">
        <v>931.25</v>
      </c>
      <c r="AF790" s="39">
        <v>941.49</v>
      </c>
      <c r="AG790" s="39">
        <v>1135.6300000000001</v>
      </c>
      <c r="AH790" s="39">
        <v>1150.0899999999999</v>
      </c>
      <c r="AI790" s="39">
        <v>1175.4000000000001</v>
      </c>
      <c r="AJ790" s="39">
        <v>1178.05</v>
      </c>
      <c r="AK790" s="39">
        <v>1086.8399999999999</v>
      </c>
      <c r="AL790" s="39">
        <v>1138.48</v>
      </c>
      <c r="AM790" s="39">
        <v>1170.83</v>
      </c>
      <c r="AN790" s="39">
        <v>1165.1099999999999</v>
      </c>
      <c r="AO790" s="39">
        <v>1173.04</v>
      </c>
      <c r="AP790" s="39">
        <v>1176.99</v>
      </c>
      <c r="AQ790" s="39">
        <v>1192.22</v>
      </c>
      <c r="AR790" s="39">
        <v>1199.1500000000001</v>
      </c>
      <c r="AS790" s="39">
        <v>1304.9100000000001</v>
      </c>
      <c r="AT790" s="39">
        <v>1306.6300000000001</v>
      </c>
      <c r="AU790" s="39">
        <v>1309.73</v>
      </c>
      <c r="AV790" s="39">
        <v>1312.11</v>
      </c>
      <c r="AW790" s="39">
        <v>1310.32</v>
      </c>
      <c r="AX790" s="40">
        <v>1318.2</v>
      </c>
      <c r="AY790" s="340">
        <v>176.5</v>
      </c>
      <c r="AZ790" s="159">
        <v>5.3451880000000003</v>
      </c>
      <c r="BA790" s="143"/>
    </row>
    <row r="791" spans="1:53">
      <c r="A791" s="47">
        <v>6</v>
      </c>
      <c r="B791" s="170">
        <f t="shared" si="84"/>
        <v>1328.9951880000001</v>
      </c>
      <c r="C791" s="170">
        <f t="shared" si="82"/>
        <v>1329.9751880000001</v>
      </c>
      <c r="D791" s="170">
        <f t="shared" si="82"/>
        <v>1330.2051879999999</v>
      </c>
      <c r="E791" s="170">
        <f t="shared" si="82"/>
        <v>1330.145188</v>
      </c>
      <c r="F791" s="170">
        <f t="shared" si="82"/>
        <v>1329.7751880000001</v>
      </c>
      <c r="G791" s="170">
        <f t="shared" si="82"/>
        <v>1326.845188</v>
      </c>
      <c r="H791" s="170">
        <f t="shared" si="82"/>
        <v>1430.4251879999999</v>
      </c>
      <c r="I791" s="170">
        <f t="shared" si="82"/>
        <v>1425.7251880000001</v>
      </c>
      <c r="J791" s="170">
        <f t="shared" si="82"/>
        <v>1437.5251880000001</v>
      </c>
      <c r="K791" s="170">
        <f t="shared" si="82"/>
        <v>1422.145188</v>
      </c>
      <c r="L791" s="170">
        <f t="shared" si="82"/>
        <v>1423.145188</v>
      </c>
      <c r="M791" s="170">
        <f t="shared" si="82"/>
        <v>1422.1951879999999</v>
      </c>
      <c r="N791" s="170">
        <f t="shared" si="82"/>
        <v>1423.395188</v>
      </c>
      <c r="O791" s="170">
        <f t="shared" si="82"/>
        <v>1424.355188</v>
      </c>
      <c r="P791" s="170">
        <f t="shared" si="82"/>
        <v>1424.7051879999999</v>
      </c>
      <c r="Q791" s="170">
        <f t="shared" si="82"/>
        <v>1426.4551879999999</v>
      </c>
      <c r="R791" s="170">
        <f t="shared" si="82"/>
        <v>1424.835188</v>
      </c>
      <c r="S791" s="170">
        <f t="shared" si="83"/>
        <v>1424.4651879999999</v>
      </c>
      <c r="T791" s="170">
        <f t="shared" si="83"/>
        <v>1424.895188</v>
      </c>
      <c r="U791" s="170">
        <f t="shared" si="83"/>
        <v>1324.9651879999999</v>
      </c>
      <c r="V791" s="170">
        <f t="shared" si="83"/>
        <v>1313.6751879999999</v>
      </c>
      <c r="W791" s="170">
        <f t="shared" si="83"/>
        <v>1317.305188</v>
      </c>
      <c r="X791" s="170">
        <f t="shared" si="83"/>
        <v>1323.0351880000001</v>
      </c>
      <c r="Y791" s="170">
        <f t="shared" si="83"/>
        <v>1327.4351879999999</v>
      </c>
      <c r="Z791" s="37"/>
      <c r="AA791" s="38">
        <v>1147.1500000000001</v>
      </c>
      <c r="AB791" s="39">
        <v>1148.1300000000001</v>
      </c>
      <c r="AC791" s="39">
        <v>1148.3599999999999</v>
      </c>
      <c r="AD791" s="39">
        <v>1148.3</v>
      </c>
      <c r="AE791" s="39">
        <v>1147.93</v>
      </c>
      <c r="AF791" s="39">
        <v>1145</v>
      </c>
      <c r="AG791" s="39">
        <v>1248.58</v>
      </c>
      <c r="AH791" s="39">
        <v>1243.8800000000001</v>
      </c>
      <c r="AI791" s="39">
        <v>1255.68</v>
      </c>
      <c r="AJ791" s="39">
        <v>1240.3</v>
      </c>
      <c r="AK791" s="39">
        <v>1241.3</v>
      </c>
      <c r="AL791" s="39">
        <v>1240.3499999999999</v>
      </c>
      <c r="AM791" s="39">
        <v>1241.55</v>
      </c>
      <c r="AN791" s="39">
        <v>1242.51</v>
      </c>
      <c r="AO791" s="39">
        <v>1242.8599999999999</v>
      </c>
      <c r="AP791" s="39">
        <v>1244.6099999999999</v>
      </c>
      <c r="AQ791" s="39">
        <v>1242.99</v>
      </c>
      <c r="AR791" s="39">
        <v>1242.6199999999999</v>
      </c>
      <c r="AS791" s="39">
        <v>1243.05</v>
      </c>
      <c r="AT791" s="39">
        <v>1143.1199999999999</v>
      </c>
      <c r="AU791" s="39">
        <v>1131.83</v>
      </c>
      <c r="AV791" s="39">
        <v>1135.46</v>
      </c>
      <c r="AW791" s="39">
        <v>1141.19</v>
      </c>
      <c r="AX791" s="40">
        <v>1145.5899999999999</v>
      </c>
      <c r="AY791" s="340">
        <v>176.5</v>
      </c>
      <c r="AZ791" s="159">
        <v>5.3451880000000003</v>
      </c>
      <c r="BA791" s="143"/>
    </row>
    <row r="792" spans="1:53">
      <c r="A792" s="47">
        <v>7</v>
      </c>
      <c r="B792" s="170">
        <f t="shared" si="84"/>
        <v>1328.0251880000001</v>
      </c>
      <c r="C792" s="170">
        <f t="shared" si="82"/>
        <v>1329.5051880000001</v>
      </c>
      <c r="D792" s="170">
        <f t="shared" si="82"/>
        <v>1329.9851880000001</v>
      </c>
      <c r="E792" s="170">
        <f t="shared" si="82"/>
        <v>1329.9151879999999</v>
      </c>
      <c r="F792" s="170">
        <f t="shared" si="82"/>
        <v>1329.625188</v>
      </c>
      <c r="G792" s="170">
        <f t="shared" si="82"/>
        <v>1439.0051880000001</v>
      </c>
      <c r="H792" s="170">
        <f t="shared" si="82"/>
        <v>1431.7251880000001</v>
      </c>
      <c r="I792" s="170">
        <f t="shared" si="82"/>
        <v>1429.5051880000001</v>
      </c>
      <c r="J792" s="170">
        <f t="shared" si="82"/>
        <v>1424.0251880000001</v>
      </c>
      <c r="K792" s="170">
        <f t="shared" si="82"/>
        <v>1423.7351880000001</v>
      </c>
      <c r="L792" s="170">
        <f t="shared" si="82"/>
        <v>1423.885188</v>
      </c>
      <c r="M792" s="170">
        <f t="shared" si="82"/>
        <v>1423.6651879999999</v>
      </c>
      <c r="N792" s="170">
        <f t="shared" si="82"/>
        <v>1423.9551879999999</v>
      </c>
      <c r="O792" s="170">
        <f t="shared" si="82"/>
        <v>1423.855188</v>
      </c>
      <c r="P792" s="170">
        <f t="shared" si="82"/>
        <v>1424.0051880000001</v>
      </c>
      <c r="Q792" s="170">
        <f t="shared" si="82"/>
        <v>1423.555188</v>
      </c>
      <c r="R792" s="170">
        <f t="shared" si="82"/>
        <v>1433.625188</v>
      </c>
      <c r="S792" s="170">
        <f t="shared" si="83"/>
        <v>1453.575188</v>
      </c>
      <c r="T792" s="170">
        <f t="shared" si="83"/>
        <v>1447.5251880000001</v>
      </c>
      <c r="U792" s="170">
        <f t="shared" si="83"/>
        <v>1395.9851880000001</v>
      </c>
      <c r="V792" s="170">
        <f t="shared" si="83"/>
        <v>1314.845188</v>
      </c>
      <c r="W792" s="170">
        <f t="shared" si="83"/>
        <v>1318.0351880000001</v>
      </c>
      <c r="X792" s="170">
        <f t="shared" si="83"/>
        <v>1325.095188</v>
      </c>
      <c r="Y792" s="170">
        <f t="shared" si="83"/>
        <v>1329.305188</v>
      </c>
      <c r="Z792" s="37"/>
      <c r="AA792" s="38">
        <v>1146.18</v>
      </c>
      <c r="AB792" s="39">
        <v>1147.6600000000001</v>
      </c>
      <c r="AC792" s="39">
        <v>1148.1400000000001</v>
      </c>
      <c r="AD792" s="39">
        <v>1148.07</v>
      </c>
      <c r="AE792" s="39">
        <v>1147.78</v>
      </c>
      <c r="AF792" s="39">
        <v>1257.1600000000001</v>
      </c>
      <c r="AG792" s="39">
        <v>1249.8800000000001</v>
      </c>
      <c r="AH792" s="39">
        <v>1247.6600000000001</v>
      </c>
      <c r="AI792" s="39">
        <v>1242.18</v>
      </c>
      <c r="AJ792" s="39">
        <v>1241.8900000000001</v>
      </c>
      <c r="AK792" s="39">
        <v>1242.04</v>
      </c>
      <c r="AL792" s="39">
        <v>1241.82</v>
      </c>
      <c r="AM792" s="39">
        <v>1242.1099999999999</v>
      </c>
      <c r="AN792" s="39">
        <v>1242.01</v>
      </c>
      <c r="AO792" s="39">
        <v>1242.1600000000001</v>
      </c>
      <c r="AP792" s="39">
        <v>1241.71</v>
      </c>
      <c r="AQ792" s="39">
        <v>1251.78</v>
      </c>
      <c r="AR792" s="39">
        <v>1271.73</v>
      </c>
      <c r="AS792" s="39">
        <v>1265.68</v>
      </c>
      <c r="AT792" s="39">
        <v>1214.1400000000001</v>
      </c>
      <c r="AU792" s="39">
        <v>1133</v>
      </c>
      <c r="AV792" s="39">
        <v>1136.19</v>
      </c>
      <c r="AW792" s="39">
        <v>1143.25</v>
      </c>
      <c r="AX792" s="40">
        <v>1147.46</v>
      </c>
      <c r="AY792" s="340">
        <v>176.5</v>
      </c>
      <c r="AZ792" s="159">
        <v>5.3451880000000003</v>
      </c>
      <c r="BA792" s="143"/>
    </row>
    <row r="793" spans="1:53">
      <c r="A793" s="47">
        <v>8</v>
      </c>
      <c r="B793" s="170">
        <f t="shared" si="84"/>
        <v>1328.5451880000001</v>
      </c>
      <c r="C793" s="170">
        <f t="shared" si="82"/>
        <v>1329.2051879999999</v>
      </c>
      <c r="D793" s="170">
        <f t="shared" si="82"/>
        <v>1329.565188</v>
      </c>
      <c r="E793" s="170">
        <f t="shared" si="82"/>
        <v>1329.115188</v>
      </c>
      <c r="F793" s="170">
        <f t="shared" si="82"/>
        <v>1328.625188</v>
      </c>
      <c r="G793" s="170">
        <f t="shared" si="82"/>
        <v>1508.355188</v>
      </c>
      <c r="H793" s="170">
        <f t="shared" si="82"/>
        <v>1501.315188</v>
      </c>
      <c r="I793" s="170">
        <f t="shared" si="82"/>
        <v>1499.5151880000001</v>
      </c>
      <c r="J793" s="170">
        <f t="shared" si="82"/>
        <v>1494.4451879999999</v>
      </c>
      <c r="K793" s="170">
        <f t="shared" si="82"/>
        <v>1494.2151879999999</v>
      </c>
      <c r="L793" s="170">
        <f t="shared" si="82"/>
        <v>1494.575188</v>
      </c>
      <c r="M793" s="170">
        <f t="shared" si="82"/>
        <v>1495.0051880000001</v>
      </c>
      <c r="N793" s="170">
        <f t="shared" si="82"/>
        <v>1494.9251879999999</v>
      </c>
      <c r="O793" s="170">
        <f t="shared" si="82"/>
        <v>1495.1951879999999</v>
      </c>
      <c r="P793" s="170">
        <f t="shared" si="82"/>
        <v>1315.6851879999999</v>
      </c>
      <c r="Q793" s="170">
        <f t="shared" si="82"/>
        <v>1315.615188</v>
      </c>
      <c r="R793" s="170">
        <f t="shared" si="82"/>
        <v>1317.1951879999999</v>
      </c>
      <c r="S793" s="170">
        <f t="shared" si="83"/>
        <v>1343.405188</v>
      </c>
      <c r="T793" s="170">
        <f t="shared" si="83"/>
        <v>1319.2851880000001</v>
      </c>
      <c r="U793" s="170">
        <f t="shared" si="83"/>
        <v>1319.835188</v>
      </c>
      <c r="V793" s="170">
        <f t="shared" si="83"/>
        <v>1323.2751880000001</v>
      </c>
      <c r="W793" s="170">
        <f t="shared" si="83"/>
        <v>1324.6651879999999</v>
      </c>
      <c r="X793" s="170">
        <f t="shared" si="83"/>
        <v>1328.125188</v>
      </c>
      <c r="Y793" s="170">
        <f t="shared" si="83"/>
        <v>1329.2451880000001</v>
      </c>
      <c r="Z793" s="37"/>
      <c r="AA793" s="38">
        <v>1146.7</v>
      </c>
      <c r="AB793" s="39">
        <v>1147.3599999999999</v>
      </c>
      <c r="AC793" s="39">
        <v>1147.72</v>
      </c>
      <c r="AD793" s="39">
        <v>1147.27</v>
      </c>
      <c r="AE793" s="39">
        <v>1146.78</v>
      </c>
      <c r="AF793" s="39">
        <v>1326.51</v>
      </c>
      <c r="AG793" s="39">
        <v>1319.47</v>
      </c>
      <c r="AH793" s="39">
        <v>1317.67</v>
      </c>
      <c r="AI793" s="39">
        <v>1312.6</v>
      </c>
      <c r="AJ793" s="39">
        <v>1312.37</v>
      </c>
      <c r="AK793" s="39">
        <v>1312.73</v>
      </c>
      <c r="AL793" s="39">
        <v>1313.16</v>
      </c>
      <c r="AM793" s="39">
        <v>1313.08</v>
      </c>
      <c r="AN793" s="39">
        <v>1313.35</v>
      </c>
      <c r="AO793" s="39">
        <v>1133.8399999999999</v>
      </c>
      <c r="AP793" s="39">
        <v>1133.77</v>
      </c>
      <c r="AQ793" s="39">
        <v>1135.3499999999999</v>
      </c>
      <c r="AR793" s="39">
        <v>1161.56</v>
      </c>
      <c r="AS793" s="39">
        <v>1137.44</v>
      </c>
      <c r="AT793" s="39">
        <v>1137.99</v>
      </c>
      <c r="AU793" s="39">
        <v>1141.43</v>
      </c>
      <c r="AV793" s="39">
        <v>1142.82</v>
      </c>
      <c r="AW793" s="39">
        <v>1146.28</v>
      </c>
      <c r="AX793" s="40">
        <v>1147.4000000000001</v>
      </c>
      <c r="AY793" s="340">
        <v>176.5</v>
      </c>
      <c r="AZ793" s="159">
        <v>5.3451880000000003</v>
      </c>
      <c r="BA793" s="143"/>
    </row>
    <row r="794" spans="1:53">
      <c r="A794" s="47">
        <v>9</v>
      </c>
      <c r="B794" s="170">
        <f t="shared" si="84"/>
        <v>1328.825188</v>
      </c>
      <c r="C794" s="170">
        <f t="shared" si="82"/>
        <v>1329.615188</v>
      </c>
      <c r="D794" s="170">
        <f t="shared" si="82"/>
        <v>1330.115188</v>
      </c>
      <c r="E794" s="170">
        <f t="shared" si="82"/>
        <v>1330.315188</v>
      </c>
      <c r="F794" s="170">
        <f t="shared" si="82"/>
        <v>1330.305188</v>
      </c>
      <c r="G794" s="170">
        <f t="shared" si="82"/>
        <v>1509.2551880000001</v>
      </c>
      <c r="H794" s="170">
        <f t="shared" si="82"/>
        <v>1503.4851880000001</v>
      </c>
      <c r="I794" s="170">
        <f t="shared" si="82"/>
        <v>1502.345188</v>
      </c>
      <c r="J794" s="170">
        <f t="shared" si="82"/>
        <v>1501.1751879999999</v>
      </c>
      <c r="K794" s="170">
        <f t="shared" si="82"/>
        <v>1501.5451880000001</v>
      </c>
      <c r="L794" s="170">
        <f t="shared" si="82"/>
        <v>1502.065188</v>
      </c>
      <c r="M794" s="170">
        <f t="shared" si="82"/>
        <v>1500.7951880000001</v>
      </c>
      <c r="N794" s="170">
        <f t="shared" si="82"/>
        <v>1501.4551879999999</v>
      </c>
      <c r="O794" s="170">
        <f t="shared" si="82"/>
        <v>1501.595188</v>
      </c>
      <c r="P794" s="170">
        <f t="shared" si="82"/>
        <v>1501.405188</v>
      </c>
      <c r="Q794" s="170">
        <f t="shared" si="82"/>
        <v>1321.1951879999999</v>
      </c>
      <c r="R794" s="170">
        <f t="shared" si="82"/>
        <v>1321.9651879999999</v>
      </c>
      <c r="S794" s="170">
        <f t="shared" si="83"/>
        <v>1322.7951880000001</v>
      </c>
      <c r="T794" s="170">
        <f t="shared" si="83"/>
        <v>1323.2451880000001</v>
      </c>
      <c r="U794" s="170">
        <f t="shared" si="83"/>
        <v>1325.605188</v>
      </c>
      <c r="V794" s="170">
        <f t="shared" si="83"/>
        <v>1325.5151880000001</v>
      </c>
      <c r="W794" s="170">
        <f t="shared" si="83"/>
        <v>1325.575188</v>
      </c>
      <c r="X794" s="170">
        <f t="shared" si="83"/>
        <v>1328.5051880000001</v>
      </c>
      <c r="Y794" s="170">
        <f t="shared" si="83"/>
        <v>1329.385188</v>
      </c>
      <c r="Z794" s="37"/>
      <c r="AA794" s="38">
        <v>1146.98</v>
      </c>
      <c r="AB794" s="39">
        <v>1147.77</v>
      </c>
      <c r="AC794" s="39">
        <v>1148.27</v>
      </c>
      <c r="AD794" s="39">
        <v>1148.47</v>
      </c>
      <c r="AE794" s="39">
        <v>1148.46</v>
      </c>
      <c r="AF794" s="39">
        <v>1327.41</v>
      </c>
      <c r="AG794" s="39">
        <v>1321.64</v>
      </c>
      <c r="AH794" s="39">
        <v>1320.5</v>
      </c>
      <c r="AI794" s="39">
        <v>1319.33</v>
      </c>
      <c r="AJ794" s="39">
        <v>1319.7</v>
      </c>
      <c r="AK794" s="39">
        <v>1320.22</v>
      </c>
      <c r="AL794" s="39">
        <v>1318.95</v>
      </c>
      <c r="AM794" s="39">
        <v>1319.61</v>
      </c>
      <c r="AN794" s="39">
        <v>1319.75</v>
      </c>
      <c r="AO794" s="39">
        <v>1319.56</v>
      </c>
      <c r="AP794" s="39">
        <v>1139.3499999999999</v>
      </c>
      <c r="AQ794" s="39">
        <v>1140.1199999999999</v>
      </c>
      <c r="AR794" s="39">
        <v>1140.95</v>
      </c>
      <c r="AS794" s="39">
        <v>1141.4000000000001</v>
      </c>
      <c r="AT794" s="39">
        <v>1143.76</v>
      </c>
      <c r="AU794" s="39">
        <v>1143.67</v>
      </c>
      <c r="AV794" s="39">
        <v>1143.73</v>
      </c>
      <c r="AW794" s="39">
        <v>1146.6600000000001</v>
      </c>
      <c r="AX794" s="40">
        <v>1147.54</v>
      </c>
      <c r="AY794" s="340">
        <v>176.5</v>
      </c>
      <c r="AZ794" s="159">
        <v>5.3451880000000003</v>
      </c>
      <c r="BA794" s="143"/>
    </row>
    <row r="795" spans="1:53">
      <c r="A795" s="47">
        <v>10</v>
      </c>
      <c r="B795" s="170">
        <f t="shared" si="84"/>
        <v>1325.585188</v>
      </c>
      <c r="C795" s="170">
        <f t="shared" si="82"/>
        <v>1328.4851880000001</v>
      </c>
      <c r="D795" s="170">
        <f t="shared" si="82"/>
        <v>1329.155188</v>
      </c>
      <c r="E795" s="170">
        <f t="shared" si="82"/>
        <v>1330.345188</v>
      </c>
      <c r="F795" s="170">
        <f t="shared" si="82"/>
        <v>1330.595188</v>
      </c>
      <c r="G795" s="170">
        <f t="shared" si="82"/>
        <v>1510.625188</v>
      </c>
      <c r="H795" s="170">
        <f t="shared" si="82"/>
        <v>1511.0451880000001</v>
      </c>
      <c r="I795" s="170">
        <f t="shared" si="82"/>
        <v>1510.0351880000001</v>
      </c>
      <c r="J795" s="170">
        <f t="shared" si="82"/>
        <v>1507.4651879999999</v>
      </c>
      <c r="K795" s="170">
        <f t="shared" si="82"/>
        <v>1506.0251880000001</v>
      </c>
      <c r="L795" s="170">
        <f t="shared" si="82"/>
        <v>1506.055188</v>
      </c>
      <c r="M795" s="170">
        <f t="shared" si="82"/>
        <v>1505.7651880000001</v>
      </c>
      <c r="N795" s="170">
        <f t="shared" si="82"/>
        <v>1505.7151879999999</v>
      </c>
      <c r="O795" s="170">
        <f t="shared" si="82"/>
        <v>1505.885188</v>
      </c>
      <c r="P795" s="170">
        <f t="shared" si="82"/>
        <v>1506.315188</v>
      </c>
      <c r="Q795" s="170">
        <f t="shared" si="82"/>
        <v>1326.805188</v>
      </c>
      <c r="R795" s="170">
        <f t="shared" si="82"/>
        <v>1327.0451880000001</v>
      </c>
      <c r="S795" s="170">
        <f t="shared" si="83"/>
        <v>1327.7351880000001</v>
      </c>
      <c r="T795" s="170">
        <f t="shared" si="83"/>
        <v>1327.395188</v>
      </c>
      <c r="U795" s="170">
        <f t="shared" si="83"/>
        <v>1325.305188</v>
      </c>
      <c r="V795" s="170">
        <f t="shared" si="83"/>
        <v>1325.315188</v>
      </c>
      <c r="W795" s="170">
        <f t="shared" si="83"/>
        <v>1327.0151880000001</v>
      </c>
      <c r="X795" s="170">
        <f t="shared" si="83"/>
        <v>1328.4351879999999</v>
      </c>
      <c r="Y795" s="170">
        <f t="shared" si="83"/>
        <v>1329.7851880000001</v>
      </c>
      <c r="Z795" s="37"/>
      <c r="AA795" s="38">
        <v>1143.74</v>
      </c>
      <c r="AB795" s="39">
        <v>1146.6400000000001</v>
      </c>
      <c r="AC795" s="39">
        <v>1147.31</v>
      </c>
      <c r="AD795" s="39">
        <v>1148.5</v>
      </c>
      <c r="AE795" s="39">
        <v>1148.75</v>
      </c>
      <c r="AF795" s="39">
        <v>1328.78</v>
      </c>
      <c r="AG795" s="39">
        <v>1329.2</v>
      </c>
      <c r="AH795" s="39">
        <v>1328.19</v>
      </c>
      <c r="AI795" s="39">
        <v>1325.62</v>
      </c>
      <c r="AJ795" s="39">
        <v>1324.18</v>
      </c>
      <c r="AK795" s="39">
        <v>1324.21</v>
      </c>
      <c r="AL795" s="39">
        <v>1323.92</v>
      </c>
      <c r="AM795" s="39">
        <v>1323.87</v>
      </c>
      <c r="AN795" s="39">
        <v>1324.04</v>
      </c>
      <c r="AO795" s="39">
        <v>1324.47</v>
      </c>
      <c r="AP795" s="39">
        <v>1144.96</v>
      </c>
      <c r="AQ795" s="39">
        <v>1145.2</v>
      </c>
      <c r="AR795" s="39">
        <v>1145.8900000000001</v>
      </c>
      <c r="AS795" s="39">
        <v>1145.55</v>
      </c>
      <c r="AT795" s="39">
        <v>1143.46</v>
      </c>
      <c r="AU795" s="39">
        <v>1143.47</v>
      </c>
      <c r="AV795" s="39">
        <v>1145.17</v>
      </c>
      <c r="AW795" s="39">
        <v>1146.5899999999999</v>
      </c>
      <c r="AX795" s="40">
        <v>1147.94</v>
      </c>
      <c r="AY795" s="340">
        <v>176.5</v>
      </c>
      <c r="AZ795" s="159">
        <v>5.3451880000000003</v>
      </c>
      <c r="BA795" s="143"/>
    </row>
    <row r="796" spans="1:53">
      <c r="A796" s="47">
        <v>11</v>
      </c>
      <c r="B796" s="170">
        <f t="shared" si="84"/>
        <v>1328.7851880000001</v>
      </c>
      <c r="C796" s="170">
        <f t="shared" si="82"/>
        <v>1329.835188</v>
      </c>
      <c r="D796" s="170">
        <f t="shared" si="82"/>
        <v>1330.095188</v>
      </c>
      <c r="E796" s="170">
        <f t="shared" si="82"/>
        <v>1330.1951879999999</v>
      </c>
      <c r="F796" s="170">
        <f t="shared" si="82"/>
        <v>1330.655188</v>
      </c>
      <c r="G796" s="170">
        <f t="shared" si="82"/>
        <v>1510.4351879999999</v>
      </c>
      <c r="H796" s="170">
        <f t="shared" si="82"/>
        <v>1511.0051880000001</v>
      </c>
      <c r="I796" s="170">
        <f t="shared" si="82"/>
        <v>1510.5151880000001</v>
      </c>
      <c r="J796" s="170">
        <f t="shared" si="82"/>
        <v>1508.6751879999999</v>
      </c>
      <c r="K796" s="170">
        <f t="shared" si="82"/>
        <v>1507.2351880000001</v>
      </c>
      <c r="L796" s="170">
        <f t="shared" si="82"/>
        <v>1506.865188</v>
      </c>
      <c r="M796" s="170">
        <f t="shared" si="82"/>
        <v>1506.6951879999999</v>
      </c>
      <c r="N796" s="170">
        <f t="shared" si="82"/>
        <v>1507.155188</v>
      </c>
      <c r="O796" s="170">
        <f t="shared" si="82"/>
        <v>1507.305188</v>
      </c>
      <c r="P796" s="170">
        <f t="shared" si="82"/>
        <v>1507.6751879999999</v>
      </c>
      <c r="Q796" s="170">
        <f t="shared" si="82"/>
        <v>1328.125188</v>
      </c>
      <c r="R796" s="170">
        <f t="shared" si="82"/>
        <v>1328.0451880000001</v>
      </c>
      <c r="S796" s="170">
        <f t="shared" si="83"/>
        <v>1328.125188</v>
      </c>
      <c r="T796" s="170">
        <f t="shared" si="83"/>
        <v>1327.4951880000001</v>
      </c>
      <c r="U796" s="170">
        <f t="shared" si="83"/>
        <v>1326.2151879999999</v>
      </c>
      <c r="V796" s="170">
        <f t="shared" si="83"/>
        <v>1325.135188</v>
      </c>
      <c r="W796" s="170">
        <f t="shared" si="83"/>
        <v>1326.305188</v>
      </c>
      <c r="X796" s="170">
        <f t="shared" si="83"/>
        <v>1327.835188</v>
      </c>
      <c r="Y796" s="170">
        <f t="shared" si="83"/>
        <v>1329.555188</v>
      </c>
      <c r="Z796" s="37"/>
      <c r="AA796" s="41">
        <v>1146.94</v>
      </c>
      <c r="AB796" s="39">
        <v>1147.99</v>
      </c>
      <c r="AC796" s="39">
        <v>1148.25</v>
      </c>
      <c r="AD796" s="39">
        <v>1148.3499999999999</v>
      </c>
      <c r="AE796" s="39">
        <v>1148.81</v>
      </c>
      <c r="AF796" s="39">
        <v>1328.59</v>
      </c>
      <c r="AG796" s="39">
        <v>1329.16</v>
      </c>
      <c r="AH796" s="39">
        <v>1328.67</v>
      </c>
      <c r="AI796" s="39">
        <v>1326.83</v>
      </c>
      <c r="AJ796" s="39">
        <v>1325.39</v>
      </c>
      <c r="AK796" s="39">
        <v>1325.02</v>
      </c>
      <c r="AL796" s="39">
        <v>1324.85</v>
      </c>
      <c r="AM796" s="39">
        <v>1325.31</v>
      </c>
      <c r="AN796" s="39">
        <v>1325.46</v>
      </c>
      <c r="AO796" s="39">
        <v>1325.83</v>
      </c>
      <c r="AP796" s="39">
        <v>1146.28</v>
      </c>
      <c r="AQ796" s="39">
        <v>1146.2</v>
      </c>
      <c r="AR796" s="39">
        <v>1146.28</v>
      </c>
      <c r="AS796" s="39">
        <v>1145.6500000000001</v>
      </c>
      <c r="AT796" s="39">
        <v>1144.3699999999999</v>
      </c>
      <c r="AU796" s="39">
        <v>1143.29</v>
      </c>
      <c r="AV796" s="39">
        <v>1144.46</v>
      </c>
      <c r="AW796" s="39">
        <v>1145.99</v>
      </c>
      <c r="AX796" s="40">
        <v>1147.71</v>
      </c>
      <c r="AY796" s="340">
        <v>176.5</v>
      </c>
      <c r="AZ796" s="159">
        <v>5.3451880000000003</v>
      </c>
      <c r="BA796" s="143"/>
    </row>
    <row r="797" spans="1:53">
      <c r="A797" s="47">
        <v>12</v>
      </c>
      <c r="B797" s="170">
        <f t="shared" si="84"/>
        <v>1329.855188</v>
      </c>
      <c r="C797" s="170">
        <f t="shared" si="82"/>
        <v>1331.7851880000001</v>
      </c>
      <c r="D797" s="170">
        <f t="shared" si="82"/>
        <v>1331.885188</v>
      </c>
      <c r="E797" s="170">
        <f t="shared" si="82"/>
        <v>1331.875188</v>
      </c>
      <c r="F797" s="170">
        <f t="shared" si="82"/>
        <v>1331.655188</v>
      </c>
      <c r="G797" s="170">
        <f t="shared" si="82"/>
        <v>1510.4651879999999</v>
      </c>
      <c r="H797" s="170">
        <f t="shared" si="82"/>
        <v>1507.385188</v>
      </c>
      <c r="I797" s="170">
        <f t="shared" si="82"/>
        <v>1505.875188</v>
      </c>
      <c r="J797" s="170">
        <f t="shared" si="82"/>
        <v>1503.605188</v>
      </c>
      <c r="K797" s="170">
        <f t="shared" si="82"/>
        <v>1502.7051879999999</v>
      </c>
      <c r="L797" s="170">
        <f t="shared" si="82"/>
        <v>1502.555188</v>
      </c>
      <c r="M797" s="170">
        <f t="shared" si="82"/>
        <v>1502.365188</v>
      </c>
      <c r="N797" s="170">
        <f t="shared" si="82"/>
        <v>1502.895188</v>
      </c>
      <c r="O797" s="170">
        <f t="shared" si="82"/>
        <v>1502.615188</v>
      </c>
      <c r="P797" s="170">
        <f t="shared" si="82"/>
        <v>1502.7251880000001</v>
      </c>
      <c r="Q797" s="170">
        <f t="shared" si="82"/>
        <v>1322.4551879999999</v>
      </c>
      <c r="R797" s="170">
        <f t="shared" si="82"/>
        <v>1322.9651879999999</v>
      </c>
      <c r="S797" s="170">
        <f t="shared" si="83"/>
        <v>1323.9751880000001</v>
      </c>
      <c r="T797" s="170">
        <f t="shared" si="83"/>
        <v>1324.835188</v>
      </c>
      <c r="U797" s="170">
        <f t="shared" si="83"/>
        <v>1323.155188</v>
      </c>
      <c r="V797" s="170">
        <f t="shared" si="83"/>
        <v>1323.625188</v>
      </c>
      <c r="W797" s="170">
        <f t="shared" si="83"/>
        <v>1323.875188</v>
      </c>
      <c r="X797" s="170">
        <f t="shared" si="83"/>
        <v>1327.575188</v>
      </c>
      <c r="Y797" s="170">
        <f t="shared" si="83"/>
        <v>1329.345188</v>
      </c>
      <c r="Z797" s="37"/>
      <c r="AA797" s="41">
        <v>1148.01</v>
      </c>
      <c r="AB797" s="39">
        <v>1149.94</v>
      </c>
      <c r="AC797" s="39">
        <v>1150.04</v>
      </c>
      <c r="AD797" s="39">
        <v>1150.03</v>
      </c>
      <c r="AE797" s="39">
        <v>1149.81</v>
      </c>
      <c r="AF797" s="39">
        <v>1328.62</v>
      </c>
      <c r="AG797" s="39">
        <v>1325.54</v>
      </c>
      <c r="AH797" s="39">
        <v>1324.03</v>
      </c>
      <c r="AI797" s="39">
        <v>1321.76</v>
      </c>
      <c r="AJ797" s="39">
        <v>1320.86</v>
      </c>
      <c r="AK797" s="39">
        <v>1320.71</v>
      </c>
      <c r="AL797" s="39">
        <v>1320.52</v>
      </c>
      <c r="AM797" s="39">
        <v>1321.05</v>
      </c>
      <c r="AN797" s="39">
        <v>1320.77</v>
      </c>
      <c r="AO797" s="39">
        <v>1320.88</v>
      </c>
      <c r="AP797" s="39">
        <v>1140.6099999999999</v>
      </c>
      <c r="AQ797" s="39">
        <v>1141.1199999999999</v>
      </c>
      <c r="AR797" s="39">
        <v>1142.1300000000001</v>
      </c>
      <c r="AS797" s="39">
        <v>1142.99</v>
      </c>
      <c r="AT797" s="39">
        <v>1141.31</v>
      </c>
      <c r="AU797" s="39">
        <v>1141.78</v>
      </c>
      <c r="AV797" s="39">
        <v>1142.03</v>
      </c>
      <c r="AW797" s="39">
        <v>1145.73</v>
      </c>
      <c r="AX797" s="40">
        <v>1147.5</v>
      </c>
      <c r="AY797" s="340">
        <v>176.5</v>
      </c>
      <c r="AZ797" s="159">
        <v>5.3451880000000003</v>
      </c>
      <c r="BA797" s="143"/>
    </row>
    <row r="798" spans="1:53">
      <c r="A798" s="47">
        <v>13</v>
      </c>
      <c r="B798" s="170">
        <f t="shared" si="84"/>
        <v>1329.9351879999999</v>
      </c>
      <c r="C798" s="170">
        <f t="shared" si="82"/>
        <v>1330.825188</v>
      </c>
      <c r="D798" s="170">
        <f t="shared" si="82"/>
        <v>1331.0351880000001</v>
      </c>
      <c r="E798" s="170">
        <f t="shared" si="82"/>
        <v>1330.895188</v>
      </c>
      <c r="F798" s="170">
        <f t="shared" si="82"/>
        <v>1330.655188</v>
      </c>
      <c r="G798" s="170">
        <f t="shared" si="82"/>
        <v>1509.385188</v>
      </c>
      <c r="H798" s="170">
        <f t="shared" si="82"/>
        <v>1505.5051880000001</v>
      </c>
      <c r="I798" s="170">
        <f t="shared" si="82"/>
        <v>1504.0051880000001</v>
      </c>
      <c r="J798" s="170">
        <f t="shared" si="82"/>
        <v>1501.615188</v>
      </c>
      <c r="K798" s="170">
        <f t="shared" si="82"/>
        <v>1500.7651880000001</v>
      </c>
      <c r="L798" s="170">
        <f t="shared" si="82"/>
        <v>1500.365188</v>
      </c>
      <c r="M798" s="170">
        <f t="shared" si="82"/>
        <v>1500.2251880000001</v>
      </c>
      <c r="N798" s="170">
        <f t="shared" si="82"/>
        <v>1501.0151880000001</v>
      </c>
      <c r="O798" s="170">
        <f t="shared" si="82"/>
        <v>1501.7851880000001</v>
      </c>
      <c r="P798" s="170">
        <f t="shared" si="82"/>
        <v>1502.0151880000001</v>
      </c>
      <c r="Q798" s="170">
        <f t="shared" si="82"/>
        <v>1501.805188</v>
      </c>
      <c r="R798" s="170">
        <f t="shared" si="82"/>
        <v>1502.555188</v>
      </c>
      <c r="S798" s="170">
        <f t="shared" si="83"/>
        <v>1323.2051879999999</v>
      </c>
      <c r="T798" s="170">
        <f t="shared" si="83"/>
        <v>1323.6851879999999</v>
      </c>
      <c r="U798" s="170">
        <f t="shared" si="83"/>
        <v>1322.105188</v>
      </c>
      <c r="V798" s="170">
        <f t="shared" si="83"/>
        <v>1321.335188</v>
      </c>
      <c r="W798" s="170">
        <f t="shared" si="83"/>
        <v>1320.825188</v>
      </c>
      <c r="X798" s="170">
        <f t="shared" si="83"/>
        <v>1325.575188</v>
      </c>
      <c r="Y798" s="170">
        <f t="shared" si="83"/>
        <v>1329.4251879999999</v>
      </c>
      <c r="Z798" s="37"/>
      <c r="AA798" s="41">
        <v>1148.0899999999999</v>
      </c>
      <c r="AB798" s="39">
        <v>1148.98</v>
      </c>
      <c r="AC798" s="39">
        <v>1149.19</v>
      </c>
      <c r="AD798" s="39">
        <v>1149.05</v>
      </c>
      <c r="AE798" s="39">
        <v>1148.81</v>
      </c>
      <c r="AF798" s="39">
        <v>1327.54</v>
      </c>
      <c r="AG798" s="39">
        <v>1323.66</v>
      </c>
      <c r="AH798" s="39">
        <v>1322.16</v>
      </c>
      <c r="AI798" s="39">
        <v>1319.77</v>
      </c>
      <c r="AJ798" s="39">
        <v>1318.92</v>
      </c>
      <c r="AK798" s="39">
        <v>1318.52</v>
      </c>
      <c r="AL798" s="39">
        <v>1318.38</v>
      </c>
      <c r="AM798" s="39">
        <v>1319.17</v>
      </c>
      <c r="AN798" s="39">
        <v>1319.94</v>
      </c>
      <c r="AO798" s="39">
        <v>1320.17</v>
      </c>
      <c r="AP798" s="39">
        <v>1319.96</v>
      </c>
      <c r="AQ798" s="39">
        <v>1320.71</v>
      </c>
      <c r="AR798" s="39">
        <v>1141.3599999999999</v>
      </c>
      <c r="AS798" s="39">
        <v>1141.8399999999999</v>
      </c>
      <c r="AT798" s="39">
        <v>1140.26</v>
      </c>
      <c r="AU798" s="39">
        <v>1139.49</v>
      </c>
      <c r="AV798" s="39">
        <v>1138.98</v>
      </c>
      <c r="AW798" s="39">
        <v>1143.73</v>
      </c>
      <c r="AX798" s="40">
        <v>1147.58</v>
      </c>
      <c r="AY798" s="340">
        <v>176.5</v>
      </c>
      <c r="AZ798" s="159">
        <v>5.3451880000000003</v>
      </c>
      <c r="BA798" s="143"/>
    </row>
    <row r="799" spans="1:53">
      <c r="A799" s="47">
        <v>14</v>
      </c>
      <c r="B799" s="170">
        <f t="shared" si="84"/>
        <v>1329.2751880000001</v>
      </c>
      <c r="C799" s="170">
        <f t="shared" si="82"/>
        <v>1331.145188</v>
      </c>
      <c r="D799" s="170">
        <f t="shared" si="82"/>
        <v>1331.4151879999999</v>
      </c>
      <c r="E799" s="170">
        <f t="shared" si="82"/>
        <v>1331.1851879999999</v>
      </c>
      <c r="F799" s="170">
        <f t="shared" si="82"/>
        <v>1330.835188</v>
      </c>
      <c r="G799" s="170">
        <f t="shared" si="82"/>
        <v>1509.7051879999999</v>
      </c>
      <c r="H799" s="170">
        <f t="shared" si="82"/>
        <v>1505.385188</v>
      </c>
      <c r="I799" s="170">
        <f t="shared" si="82"/>
        <v>1504.385188</v>
      </c>
      <c r="J799" s="170">
        <f t="shared" si="82"/>
        <v>1503.4751880000001</v>
      </c>
      <c r="K799" s="170">
        <f t="shared" si="82"/>
        <v>1503.1751879999999</v>
      </c>
      <c r="L799" s="170">
        <f t="shared" si="82"/>
        <v>1504.2951880000001</v>
      </c>
      <c r="M799" s="170">
        <f t="shared" si="82"/>
        <v>1503.815188</v>
      </c>
      <c r="N799" s="170">
        <f t="shared" si="82"/>
        <v>1504.105188</v>
      </c>
      <c r="O799" s="170">
        <f t="shared" si="82"/>
        <v>1503.9251879999999</v>
      </c>
      <c r="P799" s="170">
        <f t="shared" si="82"/>
        <v>1504.805188</v>
      </c>
      <c r="Q799" s="170">
        <f t="shared" si="82"/>
        <v>1502.645188</v>
      </c>
      <c r="R799" s="170">
        <f t="shared" si="82"/>
        <v>1503.7651880000001</v>
      </c>
      <c r="S799" s="170">
        <f t="shared" si="83"/>
        <v>1323.155188</v>
      </c>
      <c r="T799" s="170">
        <f t="shared" si="83"/>
        <v>1321.9951880000001</v>
      </c>
      <c r="U799" s="170">
        <f t="shared" si="83"/>
        <v>1321.865188</v>
      </c>
      <c r="V799" s="170">
        <f t="shared" si="83"/>
        <v>1322.6951879999999</v>
      </c>
      <c r="W799" s="170">
        <f t="shared" si="83"/>
        <v>1324.615188</v>
      </c>
      <c r="X799" s="170">
        <f t="shared" si="83"/>
        <v>1069.9451880000001</v>
      </c>
      <c r="Y799" s="170">
        <f t="shared" si="83"/>
        <v>1069.7151880000001</v>
      </c>
      <c r="Z799" s="37"/>
      <c r="AA799" s="41">
        <v>1147.43</v>
      </c>
      <c r="AB799" s="39">
        <v>1149.3</v>
      </c>
      <c r="AC799" s="39">
        <v>1149.57</v>
      </c>
      <c r="AD799" s="39">
        <v>1149.3399999999999</v>
      </c>
      <c r="AE799" s="39">
        <v>1148.99</v>
      </c>
      <c r="AF799" s="39">
        <v>1327.86</v>
      </c>
      <c r="AG799" s="39">
        <v>1323.54</v>
      </c>
      <c r="AH799" s="39">
        <v>1322.54</v>
      </c>
      <c r="AI799" s="39">
        <v>1321.63</v>
      </c>
      <c r="AJ799" s="39">
        <v>1321.33</v>
      </c>
      <c r="AK799" s="39">
        <v>1322.45</v>
      </c>
      <c r="AL799" s="39">
        <v>1321.97</v>
      </c>
      <c r="AM799" s="39">
        <v>1322.26</v>
      </c>
      <c r="AN799" s="39">
        <v>1322.08</v>
      </c>
      <c r="AO799" s="39">
        <v>1322.96</v>
      </c>
      <c r="AP799" s="39">
        <v>1320.8</v>
      </c>
      <c r="AQ799" s="39">
        <v>1321.92</v>
      </c>
      <c r="AR799" s="39">
        <v>1141.31</v>
      </c>
      <c r="AS799" s="39">
        <v>1140.1500000000001</v>
      </c>
      <c r="AT799" s="39">
        <v>1140.02</v>
      </c>
      <c r="AU799" s="39">
        <v>1140.8499999999999</v>
      </c>
      <c r="AV799" s="39">
        <v>1142.77</v>
      </c>
      <c r="AW799" s="39">
        <v>888.1</v>
      </c>
      <c r="AX799" s="40">
        <v>887.87</v>
      </c>
      <c r="AY799" s="340">
        <v>176.5</v>
      </c>
      <c r="AZ799" s="159">
        <v>5.3451880000000003</v>
      </c>
      <c r="BA799" s="143"/>
    </row>
    <row r="800" spans="1:53">
      <c r="A800" s="47">
        <v>15</v>
      </c>
      <c r="B800" s="170">
        <f t="shared" si="84"/>
        <v>1072.595188</v>
      </c>
      <c r="C800" s="170">
        <f t="shared" si="82"/>
        <v>1072.4351879999999</v>
      </c>
      <c r="D800" s="170">
        <f t="shared" si="82"/>
        <v>1071.5351880000001</v>
      </c>
      <c r="E800" s="170">
        <f t="shared" si="82"/>
        <v>1070.9651880000001</v>
      </c>
      <c r="F800" s="170">
        <f t="shared" si="82"/>
        <v>1061.635188</v>
      </c>
      <c r="G800" s="170">
        <f t="shared" si="82"/>
        <v>1071.635188</v>
      </c>
      <c r="H800" s="170">
        <f t="shared" si="82"/>
        <v>1075.2751880000001</v>
      </c>
      <c r="I800" s="170">
        <f t="shared" si="82"/>
        <v>1125.815188</v>
      </c>
      <c r="J800" s="170">
        <f t="shared" si="82"/>
        <v>1074.325188</v>
      </c>
      <c r="K800" s="170">
        <f t="shared" si="82"/>
        <v>1073.7551880000001</v>
      </c>
      <c r="L800" s="170">
        <f t="shared" si="82"/>
        <v>1073.405188</v>
      </c>
      <c r="M800" s="170">
        <f t="shared" si="82"/>
        <v>1072.4851880000001</v>
      </c>
      <c r="N800" s="170">
        <f t="shared" si="82"/>
        <v>1072.085188</v>
      </c>
      <c r="O800" s="170">
        <f t="shared" si="82"/>
        <v>1070.895188</v>
      </c>
      <c r="P800" s="170">
        <f t="shared" si="82"/>
        <v>1070.815188</v>
      </c>
      <c r="Q800" s="170">
        <f t="shared" si="82"/>
        <v>1071.405188</v>
      </c>
      <c r="R800" s="170">
        <f t="shared" si="82"/>
        <v>1073.605188</v>
      </c>
      <c r="S800" s="170">
        <f t="shared" si="83"/>
        <v>1158.9351879999999</v>
      </c>
      <c r="T800" s="170">
        <f t="shared" si="83"/>
        <v>1201.7751879999998</v>
      </c>
      <c r="U800" s="170">
        <f t="shared" si="83"/>
        <v>1153.9851880000001</v>
      </c>
      <c r="V800" s="170">
        <f t="shared" si="83"/>
        <v>1098.2651879999999</v>
      </c>
      <c r="W800" s="170">
        <f t="shared" si="83"/>
        <v>1069.2951880000001</v>
      </c>
      <c r="X800" s="170">
        <f t="shared" si="83"/>
        <v>1075.375188</v>
      </c>
      <c r="Y800" s="170">
        <f t="shared" si="83"/>
        <v>1075.6651879999999</v>
      </c>
      <c r="Z800" s="37"/>
      <c r="AA800" s="41">
        <v>890.75</v>
      </c>
      <c r="AB800" s="39">
        <v>890.59</v>
      </c>
      <c r="AC800" s="39">
        <v>889.69</v>
      </c>
      <c r="AD800" s="39">
        <v>889.12</v>
      </c>
      <c r="AE800" s="39">
        <v>879.79</v>
      </c>
      <c r="AF800" s="39">
        <v>889.79</v>
      </c>
      <c r="AG800" s="39">
        <v>893.43</v>
      </c>
      <c r="AH800" s="39">
        <v>943.97</v>
      </c>
      <c r="AI800" s="39">
        <v>892.48</v>
      </c>
      <c r="AJ800" s="39">
        <v>891.91</v>
      </c>
      <c r="AK800" s="39">
        <v>891.56</v>
      </c>
      <c r="AL800" s="39">
        <v>890.64</v>
      </c>
      <c r="AM800" s="39">
        <v>890.24</v>
      </c>
      <c r="AN800" s="39">
        <v>889.05</v>
      </c>
      <c r="AO800" s="39">
        <v>888.97</v>
      </c>
      <c r="AP800" s="39">
        <v>889.56</v>
      </c>
      <c r="AQ800" s="39">
        <v>891.76</v>
      </c>
      <c r="AR800" s="39">
        <v>977.09</v>
      </c>
      <c r="AS800" s="39">
        <v>1019.93</v>
      </c>
      <c r="AT800" s="39">
        <v>972.14</v>
      </c>
      <c r="AU800" s="39">
        <v>916.42</v>
      </c>
      <c r="AV800" s="39">
        <v>887.45</v>
      </c>
      <c r="AW800" s="39">
        <v>893.53</v>
      </c>
      <c r="AX800" s="40">
        <v>893.82</v>
      </c>
      <c r="AY800" s="340">
        <v>176.5</v>
      </c>
      <c r="AZ800" s="159">
        <v>5.3451880000000003</v>
      </c>
      <c r="BA800" s="143"/>
    </row>
    <row r="801" spans="1:53">
      <c r="A801" s="47">
        <v>16</v>
      </c>
      <c r="B801" s="170">
        <f t="shared" si="84"/>
        <v>1073.7851880000001</v>
      </c>
      <c r="C801" s="170">
        <f t="shared" si="82"/>
        <v>1071.9451880000001</v>
      </c>
      <c r="D801" s="170">
        <f t="shared" si="82"/>
        <v>1072.7751880000001</v>
      </c>
      <c r="E801" s="170">
        <f t="shared" si="82"/>
        <v>1058.2751880000001</v>
      </c>
      <c r="F801" s="170">
        <f t="shared" si="82"/>
        <v>1064.9751879999999</v>
      </c>
      <c r="G801" s="170">
        <f t="shared" si="82"/>
        <v>1069.405188</v>
      </c>
      <c r="H801" s="170">
        <f t="shared" si="82"/>
        <v>1114.065188</v>
      </c>
      <c r="I801" s="170">
        <f t="shared" si="82"/>
        <v>1112.075188</v>
      </c>
      <c r="J801" s="170">
        <f t="shared" si="82"/>
        <v>1109.095188</v>
      </c>
      <c r="K801" s="170">
        <f t="shared" si="82"/>
        <v>1112.1751880000002</v>
      </c>
      <c r="L801" s="170">
        <f t="shared" si="82"/>
        <v>1105.4351879999999</v>
      </c>
      <c r="M801" s="170">
        <f t="shared" si="82"/>
        <v>1097.4851880000001</v>
      </c>
      <c r="N801" s="170">
        <f t="shared" si="82"/>
        <v>1096.2951880000001</v>
      </c>
      <c r="O801" s="170">
        <f t="shared" si="82"/>
        <v>1103.0151879999999</v>
      </c>
      <c r="P801" s="170">
        <f t="shared" si="82"/>
        <v>1103.4651880000001</v>
      </c>
      <c r="Q801" s="170">
        <f t="shared" si="82"/>
        <v>1106.055188</v>
      </c>
      <c r="R801" s="170">
        <f t="shared" ref="R801:R816" si="85">AQ801+$AZ801+$AY801</f>
        <v>1156.365188</v>
      </c>
      <c r="S801" s="170">
        <f t="shared" si="83"/>
        <v>1161.0151879999999</v>
      </c>
      <c r="T801" s="170">
        <f t="shared" si="83"/>
        <v>1157.5451880000001</v>
      </c>
      <c r="U801" s="170">
        <f t="shared" si="83"/>
        <v>1168.4651880000001</v>
      </c>
      <c r="V801" s="170">
        <f t="shared" si="83"/>
        <v>1108.345188</v>
      </c>
      <c r="W801" s="170">
        <f t="shared" si="83"/>
        <v>1067.0251880000001</v>
      </c>
      <c r="X801" s="170">
        <f t="shared" si="83"/>
        <v>1074.9751879999999</v>
      </c>
      <c r="Y801" s="170">
        <f t="shared" si="83"/>
        <v>1074.335188</v>
      </c>
      <c r="Z801" s="37"/>
      <c r="AA801" s="41">
        <v>891.94</v>
      </c>
      <c r="AB801" s="39">
        <v>890.1</v>
      </c>
      <c r="AC801" s="39">
        <v>890.93</v>
      </c>
      <c r="AD801" s="39">
        <v>876.43</v>
      </c>
      <c r="AE801" s="39">
        <v>883.13</v>
      </c>
      <c r="AF801" s="39">
        <v>887.56</v>
      </c>
      <c r="AG801" s="39">
        <v>932.22</v>
      </c>
      <c r="AH801" s="39">
        <v>930.23</v>
      </c>
      <c r="AI801" s="39">
        <v>927.25</v>
      </c>
      <c r="AJ801" s="39">
        <v>930.33</v>
      </c>
      <c r="AK801" s="39">
        <v>923.59</v>
      </c>
      <c r="AL801" s="39">
        <v>915.64</v>
      </c>
      <c r="AM801" s="39">
        <v>914.45</v>
      </c>
      <c r="AN801" s="39">
        <v>921.17</v>
      </c>
      <c r="AO801" s="39">
        <v>921.62</v>
      </c>
      <c r="AP801" s="39">
        <v>924.21</v>
      </c>
      <c r="AQ801" s="39">
        <v>974.52</v>
      </c>
      <c r="AR801" s="39">
        <v>979.17</v>
      </c>
      <c r="AS801" s="39">
        <v>975.7</v>
      </c>
      <c r="AT801" s="39">
        <v>986.62</v>
      </c>
      <c r="AU801" s="39">
        <v>926.5</v>
      </c>
      <c r="AV801" s="39">
        <v>885.18</v>
      </c>
      <c r="AW801" s="39">
        <v>893.13</v>
      </c>
      <c r="AX801" s="40">
        <v>892.49</v>
      </c>
      <c r="AY801" s="340">
        <v>176.5</v>
      </c>
      <c r="AZ801" s="159">
        <v>5.3451880000000003</v>
      </c>
      <c r="BA801" s="143"/>
    </row>
    <row r="802" spans="1:53">
      <c r="A802" s="47">
        <v>17</v>
      </c>
      <c r="B802" s="170">
        <f t="shared" si="84"/>
        <v>1080.4751879999999</v>
      </c>
      <c r="C802" s="170">
        <f t="shared" si="84"/>
        <v>1080.585188</v>
      </c>
      <c r="D802" s="170">
        <f t="shared" si="84"/>
        <v>1079.5451880000001</v>
      </c>
      <c r="E802" s="170">
        <f t="shared" si="84"/>
        <v>1078.645188</v>
      </c>
      <c r="F802" s="170">
        <f t="shared" si="84"/>
        <v>1065.4351879999999</v>
      </c>
      <c r="G802" s="170">
        <f t="shared" si="84"/>
        <v>1067.9251880000002</v>
      </c>
      <c r="H802" s="170">
        <f t="shared" si="84"/>
        <v>1074.0451880000001</v>
      </c>
      <c r="I802" s="170">
        <f t="shared" si="84"/>
        <v>1076.9851880000001</v>
      </c>
      <c r="J802" s="170">
        <f t="shared" si="84"/>
        <v>1082.085188</v>
      </c>
      <c r="K802" s="170">
        <f t="shared" si="84"/>
        <v>1085.9651880000001</v>
      </c>
      <c r="L802" s="170">
        <f t="shared" si="84"/>
        <v>1080.2451879999999</v>
      </c>
      <c r="M802" s="170">
        <f t="shared" si="84"/>
        <v>1078.825188</v>
      </c>
      <c r="N802" s="170">
        <f t="shared" si="84"/>
        <v>1077.815188</v>
      </c>
      <c r="O802" s="170">
        <f t="shared" si="84"/>
        <v>1076.7151880000001</v>
      </c>
      <c r="P802" s="170">
        <f t="shared" si="84"/>
        <v>1076.7051879999999</v>
      </c>
      <c r="Q802" s="170">
        <f t="shared" si="84"/>
        <v>1077.6951880000001</v>
      </c>
      <c r="R802" s="170">
        <f t="shared" si="85"/>
        <v>1079.845188</v>
      </c>
      <c r="S802" s="170">
        <f t="shared" si="83"/>
        <v>1083.2051879999999</v>
      </c>
      <c r="T802" s="170">
        <f t="shared" si="83"/>
        <v>1085.405188</v>
      </c>
      <c r="U802" s="170">
        <f t="shared" si="83"/>
        <v>1083.5251880000001</v>
      </c>
      <c r="V802" s="170">
        <f t="shared" si="83"/>
        <v>1080.2651879999999</v>
      </c>
      <c r="W802" s="170">
        <f t="shared" si="83"/>
        <v>1067.0451880000001</v>
      </c>
      <c r="X802" s="170">
        <f t="shared" si="83"/>
        <v>1079.1951880000001</v>
      </c>
      <c r="Y802" s="170">
        <f t="shared" si="83"/>
        <v>1079.875188</v>
      </c>
      <c r="Z802" s="37"/>
      <c r="AA802" s="41">
        <v>898.63</v>
      </c>
      <c r="AB802" s="39">
        <v>898.74</v>
      </c>
      <c r="AC802" s="39">
        <v>897.7</v>
      </c>
      <c r="AD802" s="39">
        <v>896.8</v>
      </c>
      <c r="AE802" s="39">
        <v>883.59</v>
      </c>
      <c r="AF802" s="39">
        <v>886.08</v>
      </c>
      <c r="AG802" s="39">
        <v>892.2</v>
      </c>
      <c r="AH802" s="39">
        <v>895.14</v>
      </c>
      <c r="AI802" s="39">
        <v>900.24</v>
      </c>
      <c r="AJ802" s="39">
        <v>904.12</v>
      </c>
      <c r="AK802" s="39">
        <v>898.4</v>
      </c>
      <c r="AL802" s="39">
        <v>896.98</v>
      </c>
      <c r="AM802" s="39">
        <v>895.97</v>
      </c>
      <c r="AN802" s="39">
        <v>894.87</v>
      </c>
      <c r="AO802" s="39">
        <v>894.86</v>
      </c>
      <c r="AP802" s="39">
        <v>895.85</v>
      </c>
      <c r="AQ802" s="39">
        <v>898</v>
      </c>
      <c r="AR802" s="39">
        <v>901.36</v>
      </c>
      <c r="AS802" s="39">
        <v>903.56</v>
      </c>
      <c r="AT802" s="39">
        <v>901.68</v>
      </c>
      <c r="AU802" s="39">
        <v>898.42</v>
      </c>
      <c r="AV802" s="39">
        <v>885.2</v>
      </c>
      <c r="AW802" s="39">
        <v>897.35</v>
      </c>
      <c r="AX802" s="40">
        <v>898.03</v>
      </c>
      <c r="AY802" s="340">
        <v>176.5</v>
      </c>
      <c r="AZ802" s="159">
        <v>5.3451880000000003</v>
      </c>
      <c r="BA802" s="143"/>
    </row>
    <row r="803" spans="1:53">
      <c r="A803" s="47">
        <v>18</v>
      </c>
      <c r="B803" s="170">
        <f t="shared" si="84"/>
        <v>1080.335188</v>
      </c>
      <c r="C803" s="170">
        <f t="shared" si="84"/>
        <v>1080.2151880000001</v>
      </c>
      <c r="D803" s="170">
        <f t="shared" si="84"/>
        <v>1080.135188</v>
      </c>
      <c r="E803" s="170">
        <f t="shared" si="84"/>
        <v>1064.345188</v>
      </c>
      <c r="F803" s="170">
        <f t="shared" si="84"/>
        <v>1065.605188</v>
      </c>
      <c r="G803" s="170">
        <f t="shared" si="84"/>
        <v>1066.575188</v>
      </c>
      <c r="H803" s="170">
        <f t="shared" si="84"/>
        <v>1071.4851880000001</v>
      </c>
      <c r="I803" s="170">
        <f t="shared" si="84"/>
        <v>1076.2251879999999</v>
      </c>
      <c r="J803" s="170">
        <f t="shared" si="84"/>
        <v>1078.2651879999999</v>
      </c>
      <c r="K803" s="170">
        <f t="shared" si="84"/>
        <v>1082.9651880000001</v>
      </c>
      <c r="L803" s="170">
        <f t="shared" si="84"/>
        <v>1082.1651879999999</v>
      </c>
      <c r="M803" s="170">
        <f t="shared" si="84"/>
        <v>1081.4951879999999</v>
      </c>
      <c r="N803" s="170">
        <f t="shared" si="84"/>
        <v>1080.355188</v>
      </c>
      <c r="O803" s="170">
        <f t="shared" si="84"/>
        <v>1079.9751879999999</v>
      </c>
      <c r="P803" s="170">
        <f t="shared" si="84"/>
        <v>1081.0251880000001</v>
      </c>
      <c r="Q803" s="170">
        <f t="shared" si="84"/>
        <v>1082.7051879999999</v>
      </c>
      <c r="R803" s="170">
        <f t="shared" si="85"/>
        <v>1084.6751880000002</v>
      </c>
      <c r="S803" s="170">
        <f t="shared" si="83"/>
        <v>1106.065188</v>
      </c>
      <c r="T803" s="170">
        <f t="shared" si="83"/>
        <v>1111.0251880000001</v>
      </c>
      <c r="U803" s="170">
        <f t="shared" si="83"/>
        <v>1122.365188</v>
      </c>
      <c r="V803" s="170">
        <f t="shared" si="83"/>
        <v>1082.855188</v>
      </c>
      <c r="W803" s="170">
        <f t="shared" si="83"/>
        <v>1075.4851880000001</v>
      </c>
      <c r="X803" s="170">
        <f t="shared" si="83"/>
        <v>1079.805188</v>
      </c>
      <c r="Y803" s="170">
        <f t="shared" si="83"/>
        <v>1080.555188</v>
      </c>
      <c r="Z803" s="37"/>
      <c r="AA803" s="41">
        <v>898.49</v>
      </c>
      <c r="AB803" s="39">
        <v>898.37</v>
      </c>
      <c r="AC803" s="39">
        <v>898.29</v>
      </c>
      <c r="AD803" s="39">
        <v>882.5</v>
      </c>
      <c r="AE803" s="39">
        <v>883.76</v>
      </c>
      <c r="AF803" s="39">
        <v>884.73</v>
      </c>
      <c r="AG803" s="39">
        <v>889.64</v>
      </c>
      <c r="AH803" s="39">
        <v>894.38</v>
      </c>
      <c r="AI803" s="39">
        <v>896.42</v>
      </c>
      <c r="AJ803" s="39">
        <v>901.12</v>
      </c>
      <c r="AK803" s="39">
        <v>900.32</v>
      </c>
      <c r="AL803" s="39">
        <v>899.65</v>
      </c>
      <c r="AM803" s="39">
        <v>898.51</v>
      </c>
      <c r="AN803" s="39">
        <v>898.13</v>
      </c>
      <c r="AO803" s="39">
        <v>899.18</v>
      </c>
      <c r="AP803" s="39">
        <v>900.86</v>
      </c>
      <c r="AQ803" s="39">
        <v>902.83</v>
      </c>
      <c r="AR803" s="39">
        <v>924.22</v>
      </c>
      <c r="AS803" s="39">
        <v>929.18</v>
      </c>
      <c r="AT803" s="39">
        <v>940.52</v>
      </c>
      <c r="AU803" s="39">
        <v>901.01</v>
      </c>
      <c r="AV803" s="39">
        <v>893.64</v>
      </c>
      <c r="AW803" s="39">
        <v>897.96</v>
      </c>
      <c r="AX803" s="40">
        <v>898.71</v>
      </c>
      <c r="AY803" s="340">
        <v>176.5</v>
      </c>
      <c r="AZ803" s="159">
        <v>5.3451880000000003</v>
      </c>
      <c r="BA803" s="143"/>
    </row>
    <row r="804" spans="1:53">
      <c r="A804" s="47">
        <v>19</v>
      </c>
      <c r="B804" s="170">
        <f t="shared" si="84"/>
        <v>1084.155188</v>
      </c>
      <c r="C804" s="170">
        <f t="shared" si="84"/>
        <v>1083.7351880000001</v>
      </c>
      <c r="D804" s="170">
        <f t="shared" si="84"/>
        <v>1082.2951880000001</v>
      </c>
      <c r="E804" s="170">
        <f t="shared" si="84"/>
        <v>1067.635188</v>
      </c>
      <c r="F804" s="170">
        <f t="shared" si="84"/>
        <v>1071.615188</v>
      </c>
      <c r="G804" s="170">
        <f t="shared" si="84"/>
        <v>1075.085188</v>
      </c>
      <c r="H804" s="170">
        <f t="shared" si="84"/>
        <v>1086.2751880000001</v>
      </c>
      <c r="I804" s="170">
        <f t="shared" si="84"/>
        <v>1174.5251880000001</v>
      </c>
      <c r="J804" s="170">
        <f t="shared" si="84"/>
        <v>1196.655188</v>
      </c>
      <c r="K804" s="170">
        <f t="shared" si="84"/>
        <v>1220.4851880000001</v>
      </c>
      <c r="L804" s="170">
        <f t="shared" si="84"/>
        <v>1190.2851880000001</v>
      </c>
      <c r="M804" s="170">
        <f t="shared" si="84"/>
        <v>1155.2151880000001</v>
      </c>
      <c r="N804" s="170">
        <f t="shared" si="84"/>
        <v>1146.565188</v>
      </c>
      <c r="O804" s="170">
        <f t="shared" si="84"/>
        <v>1143.815188</v>
      </c>
      <c r="P804" s="170">
        <f t="shared" si="84"/>
        <v>1128.0051880000001</v>
      </c>
      <c r="Q804" s="170">
        <f t="shared" si="84"/>
        <v>1130.145188</v>
      </c>
      <c r="R804" s="170">
        <f t="shared" si="85"/>
        <v>1135.305188</v>
      </c>
      <c r="S804" s="170">
        <f t="shared" si="83"/>
        <v>1106.0051880000001</v>
      </c>
      <c r="T804" s="170">
        <f t="shared" si="83"/>
        <v>1087.595188</v>
      </c>
      <c r="U804" s="170">
        <f t="shared" si="83"/>
        <v>1106.9151879999999</v>
      </c>
      <c r="V804" s="170">
        <f t="shared" si="83"/>
        <v>1080.6851879999999</v>
      </c>
      <c r="W804" s="170">
        <f t="shared" si="83"/>
        <v>1067.7351880000001</v>
      </c>
      <c r="X804" s="170">
        <f t="shared" si="83"/>
        <v>1078.615188</v>
      </c>
      <c r="Y804" s="170">
        <f t="shared" si="83"/>
        <v>1079.655188</v>
      </c>
      <c r="Z804" s="37"/>
      <c r="AA804" s="41">
        <v>902.31</v>
      </c>
      <c r="AB804" s="39">
        <v>901.89</v>
      </c>
      <c r="AC804" s="39">
        <v>900.45</v>
      </c>
      <c r="AD804" s="39">
        <v>885.79</v>
      </c>
      <c r="AE804" s="39">
        <v>889.77</v>
      </c>
      <c r="AF804" s="39">
        <v>893.24</v>
      </c>
      <c r="AG804" s="39">
        <v>904.43</v>
      </c>
      <c r="AH804" s="39">
        <v>992.68</v>
      </c>
      <c r="AI804" s="39">
        <v>1014.81</v>
      </c>
      <c r="AJ804" s="39">
        <v>1038.6400000000001</v>
      </c>
      <c r="AK804" s="39">
        <v>1008.44</v>
      </c>
      <c r="AL804" s="39">
        <v>973.37</v>
      </c>
      <c r="AM804" s="39">
        <v>964.72</v>
      </c>
      <c r="AN804" s="39">
        <v>961.97</v>
      </c>
      <c r="AO804" s="39">
        <v>946.16</v>
      </c>
      <c r="AP804" s="39">
        <v>948.3</v>
      </c>
      <c r="AQ804" s="39">
        <v>953.46</v>
      </c>
      <c r="AR804" s="39">
        <v>924.16</v>
      </c>
      <c r="AS804" s="39">
        <v>905.75</v>
      </c>
      <c r="AT804" s="39">
        <v>925.07</v>
      </c>
      <c r="AU804" s="39">
        <v>898.84</v>
      </c>
      <c r="AV804" s="39">
        <v>885.89</v>
      </c>
      <c r="AW804" s="39">
        <v>896.77</v>
      </c>
      <c r="AX804" s="40">
        <v>897.81</v>
      </c>
      <c r="AY804" s="340">
        <v>176.5</v>
      </c>
      <c r="AZ804" s="159">
        <v>5.3451880000000003</v>
      </c>
      <c r="BA804" s="143"/>
    </row>
    <row r="805" spans="1:53">
      <c r="A805" s="47">
        <v>20</v>
      </c>
      <c r="B805" s="170">
        <f t="shared" si="84"/>
        <v>1047.9751879999999</v>
      </c>
      <c r="C805" s="170">
        <f t="shared" si="84"/>
        <v>1048.1751880000002</v>
      </c>
      <c r="D805" s="170">
        <f t="shared" si="84"/>
        <v>1048.105188</v>
      </c>
      <c r="E805" s="170">
        <f t="shared" si="84"/>
        <v>1034.9251880000002</v>
      </c>
      <c r="F805" s="170">
        <f t="shared" si="84"/>
        <v>1069.565188</v>
      </c>
      <c r="G805" s="170">
        <f t="shared" si="84"/>
        <v>1075.2851880000001</v>
      </c>
      <c r="H805" s="170">
        <f t="shared" si="84"/>
        <v>1075.2151880000001</v>
      </c>
      <c r="I805" s="170">
        <f t="shared" si="84"/>
        <v>1074.0451880000001</v>
      </c>
      <c r="J805" s="170">
        <f t="shared" si="84"/>
        <v>1080.7451879999999</v>
      </c>
      <c r="K805" s="170">
        <f t="shared" si="84"/>
        <v>1078.6751880000002</v>
      </c>
      <c r="L805" s="170">
        <f t="shared" si="84"/>
        <v>1077.6851879999999</v>
      </c>
      <c r="M805" s="170">
        <f t="shared" si="84"/>
        <v>1076.4451880000001</v>
      </c>
      <c r="N805" s="170">
        <f t="shared" si="84"/>
        <v>1075.095188</v>
      </c>
      <c r="O805" s="170">
        <f t="shared" si="84"/>
        <v>1074.075188</v>
      </c>
      <c r="P805" s="170">
        <f t="shared" si="84"/>
        <v>1074.0151879999999</v>
      </c>
      <c r="Q805" s="170">
        <f t="shared" si="84"/>
        <v>1074.4451880000001</v>
      </c>
      <c r="R805" s="170">
        <f t="shared" si="85"/>
        <v>1077.075188</v>
      </c>
      <c r="S805" s="170">
        <f t="shared" si="83"/>
        <v>1080.105188</v>
      </c>
      <c r="T805" s="170">
        <f t="shared" si="83"/>
        <v>1075.6951880000001</v>
      </c>
      <c r="U805" s="170">
        <f t="shared" si="83"/>
        <v>1074.1851879999999</v>
      </c>
      <c r="V805" s="170">
        <f t="shared" si="83"/>
        <v>1070.145188</v>
      </c>
      <c r="W805" s="170">
        <f t="shared" si="83"/>
        <v>1073.5051880000001</v>
      </c>
      <c r="X805" s="170">
        <f t="shared" si="83"/>
        <v>1078.885188</v>
      </c>
      <c r="Y805" s="170">
        <f t="shared" si="83"/>
        <v>1077.1651879999999</v>
      </c>
      <c r="Z805" s="37"/>
      <c r="AA805" s="41">
        <v>866.13</v>
      </c>
      <c r="AB805" s="39">
        <v>866.33</v>
      </c>
      <c r="AC805" s="39">
        <v>866.26</v>
      </c>
      <c r="AD805" s="39">
        <v>853.08</v>
      </c>
      <c r="AE805" s="39">
        <v>887.72</v>
      </c>
      <c r="AF805" s="39">
        <v>893.44</v>
      </c>
      <c r="AG805" s="39">
        <v>893.37</v>
      </c>
      <c r="AH805" s="39">
        <v>892.2</v>
      </c>
      <c r="AI805" s="39">
        <v>898.9</v>
      </c>
      <c r="AJ805" s="39">
        <v>896.83</v>
      </c>
      <c r="AK805" s="39">
        <v>895.84</v>
      </c>
      <c r="AL805" s="39">
        <v>894.6</v>
      </c>
      <c r="AM805" s="39">
        <v>893.25</v>
      </c>
      <c r="AN805" s="39">
        <v>892.23</v>
      </c>
      <c r="AO805" s="39">
        <v>892.17</v>
      </c>
      <c r="AP805" s="39">
        <v>892.6</v>
      </c>
      <c r="AQ805" s="39">
        <v>895.23</v>
      </c>
      <c r="AR805" s="39">
        <v>898.26</v>
      </c>
      <c r="AS805" s="39">
        <v>893.85</v>
      </c>
      <c r="AT805" s="39">
        <v>892.34</v>
      </c>
      <c r="AU805" s="39">
        <v>888.3</v>
      </c>
      <c r="AV805" s="39">
        <v>891.66</v>
      </c>
      <c r="AW805" s="39">
        <v>897.04</v>
      </c>
      <c r="AX805" s="40">
        <v>895.32</v>
      </c>
      <c r="AY805" s="340">
        <v>176.5</v>
      </c>
      <c r="AZ805" s="159">
        <v>5.3451880000000003</v>
      </c>
      <c r="BA805" s="143"/>
    </row>
    <row r="806" spans="1:53">
      <c r="A806" s="47">
        <v>21</v>
      </c>
      <c r="B806" s="170">
        <f t="shared" si="84"/>
        <v>1080.9151879999999</v>
      </c>
      <c r="C806" s="170">
        <f t="shared" si="84"/>
        <v>1069.6751880000002</v>
      </c>
      <c r="D806" s="170">
        <f t="shared" si="84"/>
        <v>1069.1851879999999</v>
      </c>
      <c r="E806" s="170">
        <f t="shared" si="84"/>
        <v>1069.9251880000002</v>
      </c>
      <c r="F806" s="170">
        <f t="shared" si="84"/>
        <v>1095.9451880000001</v>
      </c>
      <c r="G806" s="170">
        <f t="shared" si="84"/>
        <v>1078.9851880000001</v>
      </c>
      <c r="H806" s="170">
        <f t="shared" si="84"/>
        <v>1079.855188</v>
      </c>
      <c r="I806" s="170">
        <f t="shared" si="84"/>
        <v>1085.1951880000001</v>
      </c>
      <c r="J806" s="170">
        <f t="shared" si="84"/>
        <v>1083.585188</v>
      </c>
      <c r="K806" s="170">
        <f t="shared" si="84"/>
        <v>1084.2351880000001</v>
      </c>
      <c r="L806" s="170">
        <f t="shared" si="84"/>
        <v>1079.855188</v>
      </c>
      <c r="M806" s="170">
        <f t="shared" si="84"/>
        <v>1078.085188</v>
      </c>
      <c r="N806" s="170">
        <f t="shared" si="84"/>
        <v>1077.7351880000001</v>
      </c>
      <c r="O806" s="170">
        <f t="shared" si="84"/>
        <v>1076.605188</v>
      </c>
      <c r="P806" s="170">
        <f t="shared" si="84"/>
        <v>1076.9751879999999</v>
      </c>
      <c r="Q806" s="170">
        <f t="shared" si="84"/>
        <v>1075.865188</v>
      </c>
      <c r="R806" s="170">
        <f t="shared" si="85"/>
        <v>1079.835188</v>
      </c>
      <c r="S806" s="170">
        <f t="shared" si="83"/>
        <v>1083.815188</v>
      </c>
      <c r="T806" s="170">
        <f t="shared" si="83"/>
        <v>1081.6651879999999</v>
      </c>
      <c r="U806" s="170">
        <f t="shared" si="83"/>
        <v>1086.2551880000001</v>
      </c>
      <c r="V806" s="170">
        <f t="shared" si="83"/>
        <v>1082.825188</v>
      </c>
      <c r="W806" s="170">
        <f t="shared" si="83"/>
        <v>1068.805188</v>
      </c>
      <c r="X806" s="170">
        <f t="shared" si="83"/>
        <v>1065.355188</v>
      </c>
      <c r="Y806" s="170">
        <f t="shared" si="83"/>
        <v>1043.6651879999999</v>
      </c>
      <c r="Z806" s="37"/>
      <c r="AA806" s="41">
        <v>899.07</v>
      </c>
      <c r="AB806" s="39">
        <v>887.83</v>
      </c>
      <c r="AC806" s="39">
        <v>887.34</v>
      </c>
      <c r="AD806" s="39">
        <v>888.08</v>
      </c>
      <c r="AE806" s="39">
        <v>914.1</v>
      </c>
      <c r="AF806" s="39">
        <v>897.14</v>
      </c>
      <c r="AG806" s="39">
        <v>898.01</v>
      </c>
      <c r="AH806" s="39">
        <v>903.35</v>
      </c>
      <c r="AI806" s="39">
        <v>901.74</v>
      </c>
      <c r="AJ806" s="39">
        <v>902.39</v>
      </c>
      <c r="AK806" s="39">
        <v>898.01</v>
      </c>
      <c r="AL806" s="39">
        <v>896.24</v>
      </c>
      <c r="AM806" s="39">
        <v>895.89</v>
      </c>
      <c r="AN806" s="39">
        <v>894.76</v>
      </c>
      <c r="AO806" s="39">
        <v>895.13</v>
      </c>
      <c r="AP806" s="39">
        <v>894.02</v>
      </c>
      <c r="AQ806" s="39">
        <v>897.99</v>
      </c>
      <c r="AR806" s="39">
        <v>901.97</v>
      </c>
      <c r="AS806" s="39">
        <v>899.82</v>
      </c>
      <c r="AT806" s="39">
        <v>904.41</v>
      </c>
      <c r="AU806" s="39">
        <v>900.98</v>
      </c>
      <c r="AV806" s="39">
        <v>886.96</v>
      </c>
      <c r="AW806" s="39">
        <v>883.51</v>
      </c>
      <c r="AX806" s="40">
        <v>861.82</v>
      </c>
      <c r="AY806" s="340">
        <v>176.5</v>
      </c>
      <c r="AZ806" s="159">
        <v>5.3451880000000003</v>
      </c>
      <c r="BA806" s="143"/>
    </row>
    <row r="807" spans="1:53">
      <c r="A807" s="47">
        <v>22</v>
      </c>
      <c r="B807" s="170">
        <f t="shared" si="84"/>
        <v>1043.5451880000001</v>
      </c>
      <c r="C807" s="170">
        <f t="shared" si="84"/>
        <v>1044.0251880000001</v>
      </c>
      <c r="D807" s="170">
        <f t="shared" si="84"/>
        <v>1043.845188</v>
      </c>
      <c r="E807" s="170">
        <f t="shared" si="84"/>
        <v>1044.305188</v>
      </c>
      <c r="F807" s="170">
        <f t="shared" si="84"/>
        <v>1068.2251879999999</v>
      </c>
      <c r="G807" s="170">
        <f t="shared" si="84"/>
        <v>1076.4851880000001</v>
      </c>
      <c r="H807" s="170">
        <f t="shared" si="84"/>
        <v>1075.655188</v>
      </c>
      <c r="I807" s="170">
        <f t="shared" si="84"/>
        <v>1081.895188</v>
      </c>
      <c r="J807" s="170">
        <f t="shared" si="84"/>
        <v>1079.2851880000001</v>
      </c>
      <c r="K807" s="170">
        <f t="shared" si="84"/>
        <v>1078.6851879999999</v>
      </c>
      <c r="L807" s="170">
        <f t="shared" si="84"/>
        <v>1077.4951879999999</v>
      </c>
      <c r="M807" s="170">
        <f t="shared" si="84"/>
        <v>1076.885188</v>
      </c>
      <c r="N807" s="170">
        <f t="shared" si="84"/>
        <v>1076.405188</v>
      </c>
      <c r="O807" s="170">
        <f t="shared" si="84"/>
        <v>1075.645188</v>
      </c>
      <c r="P807" s="170">
        <f t="shared" si="84"/>
        <v>1075.055188</v>
      </c>
      <c r="Q807" s="170">
        <f t="shared" si="84"/>
        <v>1075.7251879999999</v>
      </c>
      <c r="R807" s="170">
        <f t="shared" si="85"/>
        <v>1083.4551879999999</v>
      </c>
      <c r="S807" s="170">
        <f t="shared" si="83"/>
        <v>1082.2151880000001</v>
      </c>
      <c r="T807" s="170">
        <f t="shared" si="83"/>
        <v>1082.4451880000001</v>
      </c>
      <c r="U807" s="170">
        <f t="shared" si="83"/>
        <v>1150.5051880000001</v>
      </c>
      <c r="V807" s="170">
        <f t="shared" si="83"/>
        <v>1161.615188</v>
      </c>
      <c r="W807" s="170">
        <f t="shared" si="83"/>
        <v>1244.7751880000001</v>
      </c>
      <c r="X807" s="170">
        <f t="shared" si="83"/>
        <v>1091.2651879999999</v>
      </c>
      <c r="Y807" s="170">
        <f t="shared" si="83"/>
        <v>1068.2551880000001</v>
      </c>
      <c r="Z807" s="37"/>
      <c r="AA807" s="41">
        <v>861.7</v>
      </c>
      <c r="AB807" s="39">
        <v>862.18</v>
      </c>
      <c r="AC807" s="39">
        <v>862</v>
      </c>
      <c r="AD807" s="39">
        <v>862.46</v>
      </c>
      <c r="AE807" s="39">
        <v>886.38</v>
      </c>
      <c r="AF807" s="39">
        <v>894.64</v>
      </c>
      <c r="AG807" s="39">
        <v>893.81</v>
      </c>
      <c r="AH807" s="39">
        <v>900.05</v>
      </c>
      <c r="AI807" s="39">
        <v>897.44</v>
      </c>
      <c r="AJ807" s="39">
        <v>896.84</v>
      </c>
      <c r="AK807" s="39">
        <v>895.65</v>
      </c>
      <c r="AL807" s="39">
        <v>895.04</v>
      </c>
      <c r="AM807" s="39">
        <v>894.56</v>
      </c>
      <c r="AN807" s="39">
        <v>893.8</v>
      </c>
      <c r="AO807" s="39">
        <v>893.21</v>
      </c>
      <c r="AP807" s="39">
        <v>893.88</v>
      </c>
      <c r="AQ807" s="39">
        <v>901.61</v>
      </c>
      <c r="AR807" s="39">
        <v>900.37</v>
      </c>
      <c r="AS807" s="39">
        <v>900.6</v>
      </c>
      <c r="AT807" s="39">
        <v>968.66</v>
      </c>
      <c r="AU807" s="39">
        <v>979.77</v>
      </c>
      <c r="AV807" s="39">
        <v>1062.93</v>
      </c>
      <c r="AW807" s="39">
        <v>909.42</v>
      </c>
      <c r="AX807" s="40">
        <v>886.41</v>
      </c>
      <c r="AY807" s="340">
        <v>176.5</v>
      </c>
      <c r="AZ807" s="159">
        <v>5.3451880000000003</v>
      </c>
      <c r="BA807" s="143"/>
    </row>
    <row r="808" spans="1:53">
      <c r="A808" s="47">
        <v>23</v>
      </c>
      <c r="B808" s="170">
        <f t="shared" si="84"/>
        <v>1058.375188</v>
      </c>
      <c r="C808" s="170">
        <f t="shared" si="84"/>
        <v>1056.815188</v>
      </c>
      <c r="D808" s="170">
        <f t="shared" si="84"/>
        <v>1044.1951880000001</v>
      </c>
      <c r="E808" s="170">
        <f t="shared" si="84"/>
        <v>1039.825188</v>
      </c>
      <c r="F808" s="170">
        <f t="shared" si="84"/>
        <v>1062.2651879999999</v>
      </c>
      <c r="G808" s="170">
        <f t="shared" si="84"/>
        <v>1069.575188</v>
      </c>
      <c r="H808" s="170">
        <f t="shared" si="84"/>
        <v>1081.605188</v>
      </c>
      <c r="I808" s="170">
        <f t="shared" si="84"/>
        <v>1183.7551880000001</v>
      </c>
      <c r="J808" s="170">
        <f t="shared" si="84"/>
        <v>1196.0151880000001</v>
      </c>
      <c r="K808" s="170">
        <f t="shared" si="84"/>
        <v>1215.6851879999999</v>
      </c>
      <c r="L808" s="170">
        <f t="shared" si="84"/>
        <v>1243.0151880000001</v>
      </c>
      <c r="M808" s="170">
        <f t="shared" si="84"/>
        <v>1246.7551880000001</v>
      </c>
      <c r="N808" s="170">
        <f t="shared" si="84"/>
        <v>1232.315188</v>
      </c>
      <c r="O808" s="170">
        <f t="shared" si="84"/>
        <v>1216.4651879999999</v>
      </c>
      <c r="P808" s="170">
        <f t="shared" si="84"/>
        <v>1214.115188</v>
      </c>
      <c r="Q808" s="170">
        <f t="shared" si="84"/>
        <v>1214.7251880000001</v>
      </c>
      <c r="R808" s="170">
        <f t="shared" si="85"/>
        <v>1266.1951879999999</v>
      </c>
      <c r="S808" s="170">
        <f t="shared" si="83"/>
        <v>1240.895188</v>
      </c>
      <c r="T808" s="170">
        <f t="shared" si="83"/>
        <v>1326.0351880000001</v>
      </c>
      <c r="U808" s="170">
        <f t="shared" si="83"/>
        <v>1384.155188</v>
      </c>
      <c r="V808" s="170">
        <f t="shared" si="83"/>
        <v>1305.105188</v>
      </c>
      <c r="W808" s="170">
        <f t="shared" si="83"/>
        <v>1238.655188</v>
      </c>
      <c r="X808" s="170">
        <f t="shared" si="83"/>
        <v>1105.0351880000001</v>
      </c>
      <c r="Y808" s="170">
        <f t="shared" si="83"/>
        <v>1067.1651879999999</v>
      </c>
      <c r="Z808" s="37"/>
      <c r="AA808" s="41">
        <v>876.53</v>
      </c>
      <c r="AB808" s="39">
        <v>874.97</v>
      </c>
      <c r="AC808" s="39">
        <v>862.35</v>
      </c>
      <c r="AD808" s="39">
        <v>857.98</v>
      </c>
      <c r="AE808" s="39">
        <v>880.42</v>
      </c>
      <c r="AF808" s="39">
        <v>887.73</v>
      </c>
      <c r="AG808" s="39">
        <v>899.76</v>
      </c>
      <c r="AH808" s="39">
        <v>1001.9100000000001</v>
      </c>
      <c r="AI808" s="39">
        <v>1014.1700000000001</v>
      </c>
      <c r="AJ808" s="39">
        <v>1033.8399999999999</v>
      </c>
      <c r="AK808" s="39">
        <v>1061.17</v>
      </c>
      <c r="AL808" s="39">
        <v>1064.9100000000001</v>
      </c>
      <c r="AM808" s="39">
        <v>1050.47</v>
      </c>
      <c r="AN808" s="39">
        <v>1034.6199999999999</v>
      </c>
      <c r="AO808" s="39">
        <v>1032.27</v>
      </c>
      <c r="AP808" s="39">
        <v>1032.8800000000001</v>
      </c>
      <c r="AQ808" s="39">
        <v>1084.3499999999999</v>
      </c>
      <c r="AR808" s="39">
        <v>1059.05</v>
      </c>
      <c r="AS808" s="39">
        <v>1144.19</v>
      </c>
      <c r="AT808" s="39">
        <v>1202.31</v>
      </c>
      <c r="AU808" s="39">
        <v>1123.26</v>
      </c>
      <c r="AV808" s="39">
        <v>1056.81</v>
      </c>
      <c r="AW808" s="39">
        <v>923.19</v>
      </c>
      <c r="AX808" s="40">
        <v>885.32</v>
      </c>
      <c r="AY808" s="340">
        <v>176.5</v>
      </c>
      <c r="AZ808" s="159">
        <v>5.3451880000000003</v>
      </c>
      <c r="BA808" s="143"/>
    </row>
    <row r="809" spans="1:53">
      <c r="A809" s="47">
        <v>24</v>
      </c>
      <c r="B809" s="170">
        <f t="shared" si="84"/>
        <v>1067.2051879999999</v>
      </c>
      <c r="C809" s="170">
        <f t="shared" si="84"/>
        <v>1066.125188</v>
      </c>
      <c r="D809" s="170">
        <f t="shared" si="84"/>
        <v>1063.2951880000001</v>
      </c>
      <c r="E809" s="170">
        <f t="shared" si="84"/>
        <v>1061.5451880000001</v>
      </c>
      <c r="F809" s="170">
        <f t="shared" si="84"/>
        <v>1064.2451879999999</v>
      </c>
      <c r="G809" s="170">
        <f t="shared" si="84"/>
        <v>1070.305188</v>
      </c>
      <c r="H809" s="170">
        <f t="shared" si="84"/>
        <v>1077.825188</v>
      </c>
      <c r="I809" s="170">
        <f t="shared" si="84"/>
        <v>1124.335188</v>
      </c>
      <c r="J809" s="170">
        <f t="shared" si="84"/>
        <v>1286.5451880000001</v>
      </c>
      <c r="K809" s="170">
        <f t="shared" si="84"/>
        <v>1337.5451880000001</v>
      </c>
      <c r="L809" s="170">
        <f t="shared" si="84"/>
        <v>1381.7151879999999</v>
      </c>
      <c r="M809" s="170">
        <f t="shared" si="84"/>
        <v>1348.4951880000001</v>
      </c>
      <c r="N809" s="170">
        <f t="shared" si="84"/>
        <v>1343.6851879999999</v>
      </c>
      <c r="O809" s="170">
        <f t="shared" si="84"/>
        <v>1332.605188</v>
      </c>
      <c r="P809" s="170">
        <f t="shared" si="84"/>
        <v>1297.395188</v>
      </c>
      <c r="Q809" s="170">
        <f t="shared" si="84"/>
        <v>1278.6651879999999</v>
      </c>
      <c r="R809" s="170">
        <f t="shared" si="85"/>
        <v>1299.355188</v>
      </c>
      <c r="S809" s="170">
        <f t="shared" si="83"/>
        <v>1291.385188</v>
      </c>
      <c r="T809" s="170">
        <f t="shared" si="83"/>
        <v>1359.085188</v>
      </c>
      <c r="U809" s="170">
        <f t="shared" si="83"/>
        <v>1427.2651880000001</v>
      </c>
      <c r="V809" s="170">
        <f t="shared" si="83"/>
        <v>1347.4551879999999</v>
      </c>
      <c r="W809" s="170">
        <f t="shared" si="83"/>
        <v>1226.7351880000001</v>
      </c>
      <c r="X809" s="170">
        <f t="shared" si="83"/>
        <v>1103.395188</v>
      </c>
      <c r="Y809" s="170">
        <f t="shared" si="83"/>
        <v>1070.0151879999999</v>
      </c>
      <c r="Z809" s="37"/>
      <c r="AA809" s="41">
        <v>885.36</v>
      </c>
      <c r="AB809" s="39">
        <v>884.28</v>
      </c>
      <c r="AC809" s="39">
        <v>881.45</v>
      </c>
      <c r="AD809" s="39">
        <v>879.7</v>
      </c>
      <c r="AE809" s="39">
        <v>882.4</v>
      </c>
      <c r="AF809" s="39">
        <v>888.46</v>
      </c>
      <c r="AG809" s="39">
        <v>895.98</v>
      </c>
      <c r="AH809" s="39">
        <v>942.49</v>
      </c>
      <c r="AI809" s="39">
        <v>1104.7</v>
      </c>
      <c r="AJ809" s="39">
        <v>1155.7</v>
      </c>
      <c r="AK809" s="39">
        <v>1199.8699999999999</v>
      </c>
      <c r="AL809" s="39">
        <v>1166.6500000000001</v>
      </c>
      <c r="AM809" s="39">
        <v>1161.8399999999999</v>
      </c>
      <c r="AN809" s="39">
        <v>1150.76</v>
      </c>
      <c r="AO809" s="39">
        <v>1115.55</v>
      </c>
      <c r="AP809" s="39">
        <v>1096.82</v>
      </c>
      <c r="AQ809" s="39">
        <v>1117.51</v>
      </c>
      <c r="AR809" s="39">
        <v>1109.54</v>
      </c>
      <c r="AS809" s="39">
        <v>1177.24</v>
      </c>
      <c r="AT809" s="39">
        <v>1245.42</v>
      </c>
      <c r="AU809" s="39">
        <v>1165.6099999999999</v>
      </c>
      <c r="AV809" s="39">
        <v>1044.8900000000001</v>
      </c>
      <c r="AW809" s="39">
        <v>921.55</v>
      </c>
      <c r="AX809" s="40">
        <v>888.17</v>
      </c>
      <c r="AY809" s="340">
        <v>176.5</v>
      </c>
      <c r="AZ809" s="159">
        <v>5.3451880000000003</v>
      </c>
      <c r="BA809" s="143"/>
    </row>
    <row r="810" spans="1:53">
      <c r="A810" s="47">
        <v>25</v>
      </c>
      <c r="B810" s="170">
        <f t="shared" si="84"/>
        <v>1069.7851880000001</v>
      </c>
      <c r="C810" s="170">
        <f t="shared" si="84"/>
        <v>1068.9951879999999</v>
      </c>
      <c r="D810" s="170">
        <f t="shared" si="84"/>
        <v>1064.6751880000002</v>
      </c>
      <c r="E810" s="170">
        <f t="shared" si="84"/>
        <v>1064.065188</v>
      </c>
      <c r="F810" s="170">
        <f t="shared" si="84"/>
        <v>1064.4251880000002</v>
      </c>
      <c r="G810" s="170">
        <f t="shared" si="84"/>
        <v>1069.615188</v>
      </c>
      <c r="H810" s="170">
        <f t="shared" si="84"/>
        <v>1074.1751880000002</v>
      </c>
      <c r="I810" s="170">
        <f t="shared" si="84"/>
        <v>1076.7951880000001</v>
      </c>
      <c r="J810" s="170">
        <f t="shared" si="84"/>
        <v>1091.9451880000001</v>
      </c>
      <c r="K810" s="170">
        <f t="shared" si="84"/>
        <v>1244.0151880000001</v>
      </c>
      <c r="L810" s="170">
        <f t="shared" si="84"/>
        <v>1245.635188</v>
      </c>
      <c r="M810" s="170">
        <f t="shared" si="84"/>
        <v>1237.2251880000001</v>
      </c>
      <c r="N810" s="170">
        <f t="shared" si="84"/>
        <v>1225.305188</v>
      </c>
      <c r="O810" s="170">
        <f t="shared" si="84"/>
        <v>1227.0351880000001</v>
      </c>
      <c r="P810" s="170">
        <f t="shared" si="84"/>
        <v>1236.155188</v>
      </c>
      <c r="Q810" s="170">
        <f t="shared" si="84"/>
        <v>1251.9851880000001</v>
      </c>
      <c r="R810" s="170">
        <f t="shared" si="85"/>
        <v>1272.155188</v>
      </c>
      <c r="S810" s="170">
        <f t="shared" si="83"/>
        <v>1322.345188</v>
      </c>
      <c r="T810" s="170">
        <f t="shared" si="83"/>
        <v>1376.0451880000001</v>
      </c>
      <c r="U810" s="170">
        <f t="shared" si="83"/>
        <v>1410.7451880000001</v>
      </c>
      <c r="V810" s="170">
        <f t="shared" si="83"/>
        <v>1301.4851880000001</v>
      </c>
      <c r="W810" s="170">
        <f t="shared" si="83"/>
        <v>1219.575188</v>
      </c>
      <c r="X810" s="170">
        <f t="shared" si="83"/>
        <v>1076.7251879999999</v>
      </c>
      <c r="Y810" s="170">
        <f t="shared" si="83"/>
        <v>1070.0051880000001</v>
      </c>
      <c r="Z810" s="37"/>
      <c r="AA810" s="41">
        <v>887.94</v>
      </c>
      <c r="AB810" s="39">
        <v>887.15</v>
      </c>
      <c r="AC810" s="39">
        <v>882.83</v>
      </c>
      <c r="AD810" s="39">
        <v>882.22</v>
      </c>
      <c r="AE810" s="39">
        <v>882.58</v>
      </c>
      <c r="AF810" s="39">
        <v>887.77</v>
      </c>
      <c r="AG810" s="39">
        <v>892.33</v>
      </c>
      <c r="AH810" s="39">
        <v>894.95</v>
      </c>
      <c r="AI810" s="39">
        <v>910.1</v>
      </c>
      <c r="AJ810" s="39">
        <v>1062.17</v>
      </c>
      <c r="AK810" s="39">
        <v>1063.79</v>
      </c>
      <c r="AL810" s="39">
        <v>1055.3800000000001</v>
      </c>
      <c r="AM810" s="39">
        <v>1043.46</v>
      </c>
      <c r="AN810" s="39">
        <v>1045.19</v>
      </c>
      <c r="AO810" s="39">
        <v>1054.31</v>
      </c>
      <c r="AP810" s="39">
        <v>1070.1400000000001</v>
      </c>
      <c r="AQ810" s="39">
        <v>1090.31</v>
      </c>
      <c r="AR810" s="39">
        <v>1140.5</v>
      </c>
      <c r="AS810" s="39">
        <v>1194.2</v>
      </c>
      <c r="AT810" s="39">
        <v>1228.9000000000001</v>
      </c>
      <c r="AU810" s="39">
        <v>1119.6400000000001</v>
      </c>
      <c r="AV810" s="39">
        <v>1037.73</v>
      </c>
      <c r="AW810" s="39">
        <v>894.88</v>
      </c>
      <c r="AX810" s="40">
        <v>888.16</v>
      </c>
      <c r="AY810" s="340">
        <v>176.5</v>
      </c>
      <c r="AZ810" s="159">
        <v>5.3451880000000003</v>
      </c>
      <c r="BA810" s="143"/>
    </row>
    <row r="811" spans="1:53">
      <c r="A811" s="47">
        <v>26</v>
      </c>
      <c r="B811" s="170">
        <f t="shared" si="84"/>
        <v>1070.0051880000001</v>
      </c>
      <c r="C811" s="170">
        <f t="shared" si="84"/>
        <v>1069.1751880000002</v>
      </c>
      <c r="D811" s="170">
        <f t="shared" si="84"/>
        <v>1068.5251880000001</v>
      </c>
      <c r="E811" s="170">
        <f t="shared" si="84"/>
        <v>1069.7051879999999</v>
      </c>
      <c r="F811" s="170">
        <f t="shared" si="84"/>
        <v>1074.5451880000001</v>
      </c>
      <c r="G811" s="170">
        <f t="shared" si="84"/>
        <v>1078.2451879999999</v>
      </c>
      <c r="H811" s="170">
        <f t="shared" si="84"/>
        <v>1223.905188</v>
      </c>
      <c r="I811" s="170">
        <f t="shared" si="84"/>
        <v>1353.335188</v>
      </c>
      <c r="J811" s="170">
        <f t="shared" si="84"/>
        <v>1462.315188</v>
      </c>
      <c r="K811" s="170">
        <f t="shared" si="84"/>
        <v>1489.815188</v>
      </c>
      <c r="L811" s="170">
        <f t="shared" si="84"/>
        <v>1463.9951880000001</v>
      </c>
      <c r="M811" s="170">
        <f t="shared" si="84"/>
        <v>1459.9651879999999</v>
      </c>
      <c r="N811" s="170">
        <f t="shared" si="84"/>
        <v>1350.4251879999999</v>
      </c>
      <c r="O811" s="170">
        <f t="shared" si="84"/>
        <v>1331.1751879999999</v>
      </c>
      <c r="P811" s="170">
        <f t="shared" si="84"/>
        <v>1322.105188</v>
      </c>
      <c r="Q811" s="170">
        <f t="shared" si="84"/>
        <v>1328.325188</v>
      </c>
      <c r="R811" s="170">
        <f t="shared" si="85"/>
        <v>1370.7151879999999</v>
      </c>
      <c r="S811" s="170">
        <f t="shared" si="83"/>
        <v>1328.2751880000001</v>
      </c>
      <c r="T811" s="170">
        <f t="shared" si="83"/>
        <v>1264.7051879999999</v>
      </c>
      <c r="U811" s="170">
        <f t="shared" si="83"/>
        <v>1332.335188</v>
      </c>
      <c r="V811" s="170">
        <f t="shared" si="83"/>
        <v>1238.7551880000001</v>
      </c>
      <c r="W811" s="170">
        <f t="shared" si="83"/>
        <v>1071.4351879999999</v>
      </c>
      <c r="X811" s="170">
        <f t="shared" si="83"/>
        <v>1102.2651879999999</v>
      </c>
      <c r="Y811" s="170">
        <f t="shared" si="83"/>
        <v>1068.585188</v>
      </c>
      <c r="Z811" s="37"/>
      <c r="AA811" s="41">
        <v>888.16</v>
      </c>
      <c r="AB811" s="39">
        <v>887.33</v>
      </c>
      <c r="AC811" s="39">
        <v>886.68</v>
      </c>
      <c r="AD811" s="39">
        <v>887.86</v>
      </c>
      <c r="AE811" s="39">
        <v>892.7</v>
      </c>
      <c r="AF811" s="39">
        <v>896.4</v>
      </c>
      <c r="AG811" s="39">
        <v>1042.06</v>
      </c>
      <c r="AH811" s="39">
        <v>1171.49</v>
      </c>
      <c r="AI811" s="39">
        <v>1280.47</v>
      </c>
      <c r="AJ811" s="39">
        <v>1307.97</v>
      </c>
      <c r="AK811" s="39">
        <v>1282.1500000000001</v>
      </c>
      <c r="AL811" s="39">
        <v>1278.1199999999999</v>
      </c>
      <c r="AM811" s="39">
        <v>1168.58</v>
      </c>
      <c r="AN811" s="39">
        <v>1149.33</v>
      </c>
      <c r="AO811" s="39">
        <v>1140.26</v>
      </c>
      <c r="AP811" s="39">
        <v>1146.48</v>
      </c>
      <c r="AQ811" s="39">
        <v>1188.8699999999999</v>
      </c>
      <c r="AR811" s="39">
        <v>1146.43</v>
      </c>
      <c r="AS811" s="39">
        <v>1082.8599999999999</v>
      </c>
      <c r="AT811" s="39">
        <v>1150.49</v>
      </c>
      <c r="AU811" s="39">
        <v>1056.9100000000001</v>
      </c>
      <c r="AV811" s="39">
        <v>889.59</v>
      </c>
      <c r="AW811" s="39">
        <v>920.42</v>
      </c>
      <c r="AX811" s="40">
        <v>886.74</v>
      </c>
      <c r="AY811" s="340">
        <v>176.5</v>
      </c>
      <c r="AZ811" s="159">
        <v>5.3451880000000003</v>
      </c>
      <c r="BA811" s="143"/>
    </row>
    <row r="812" spans="1:53">
      <c r="A812" s="47">
        <v>27</v>
      </c>
      <c r="B812" s="170">
        <f t="shared" si="84"/>
        <v>1065.9851880000001</v>
      </c>
      <c r="C812" s="170">
        <f t="shared" si="84"/>
        <v>1061.7151880000001</v>
      </c>
      <c r="D812" s="170">
        <f t="shared" si="84"/>
        <v>1059.625188</v>
      </c>
      <c r="E812" s="170">
        <f t="shared" si="84"/>
        <v>1061.7851880000001</v>
      </c>
      <c r="F812" s="170">
        <f t="shared" si="84"/>
        <v>1071.6951880000001</v>
      </c>
      <c r="G812" s="170">
        <f t="shared" si="84"/>
        <v>1076.7851880000001</v>
      </c>
      <c r="H812" s="170">
        <f t="shared" si="84"/>
        <v>1085.805188</v>
      </c>
      <c r="I812" s="170">
        <f t="shared" si="84"/>
        <v>1292.9451879999999</v>
      </c>
      <c r="J812" s="170">
        <f t="shared" si="84"/>
        <v>1307.1751879999999</v>
      </c>
      <c r="K812" s="170">
        <f t="shared" si="84"/>
        <v>1308.1851879999999</v>
      </c>
      <c r="L812" s="170">
        <f t="shared" si="84"/>
        <v>1276.2751880000001</v>
      </c>
      <c r="M812" s="170">
        <f t="shared" si="84"/>
        <v>1266.145188</v>
      </c>
      <c r="N812" s="170">
        <f t="shared" si="84"/>
        <v>1217.0051880000001</v>
      </c>
      <c r="O812" s="170">
        <f t="shared" si="84"/>
        <v>1204.0351880000001</v>
      </c>
      <c r="P812" s="170">
        <f t="shared" si="84"/>
        <v>1169.9951879999999</v>
      </c>
      <c r="Q812" s="170">
        <f t="shared" si="84"/>
        <v>1159.885188</v>
      </c>
      <c r="R812" s="170">
        <f t="shared" si="85"/>
        <v>1166.865188</v>
      </c>
      <c r="S812" s="170">
        <f t="shared" si="83"/>
        <v>1098.145188</v>
      </c>
      <c r="T812" s="170">
        <f t="shared" si="83"/>
        <v>1265.375188</v>
      </c>
      <c r="U812" s="170">
        <f t="shared" si="83"/>
        <v>1211.6851879999999</v>
      </c>
      <c r="V812" s="170">
        <f t="shared" si="83"/>
        <v>1085.2051879999999</v>
      </c>
      <c r="W812" s="170">
        <f t="shared" si="83"/>
        <v>1070.4151879999999</v>
      </c>
      <c r="X812" s="170">
        <f t="shared" si="83"/>
        <v>1100.395188</v>
      </c>
      <c r="Y812" s="170">
        <f t="shared" si="83"/>
        <v>1064.615188</v>
      </c>
      <c r="Z812" s="37"/>
      <c r="AA812" s="41">
        <v>884.14</v>
      </c>
      <c r="AB812" s="39">
        <v>879.87</v>
      </c>
      <c r="AC812" s="39">
        <v>877.78</v>
      </c>
      <c r="AD812" s="39">
        <v>879.94</v>
      </c>
      <c r="AE812" s="39">
        <v>889.85</v>
      </c>
      <c r="AF812" s="39">
        <v>894.94</v>
      </c>
      <c r="AG812" s="39">
        <v>903.96</v>
      </c>
      <c r="AH812" s="39">
        <v>1111.0999999999999</v>
      </c>
      <c r="AI812" s="39">
        <v>1125.33</v>
      </c>
      <c r="AJ812" s="39">
        <v>1126.3399999999999</v>
      </c>
      <c r="AK812" s="39">
        <v>1094.43</v>
      </c>
      <c r="AL812" s="39">
        <v>1084.3</v>
      </c>
      <c r="AM812" s="39">
        <v>1035.1600000000001</v>
      </c>
      <c r="AN812" s="39">
        <v>1022.1900000000002</v>
      </c>
      <c r="AO812" s="39">
        <v>988.15</v>
      </c>
      <c r="AP812" s="39">
        <v>978.04</v>
      </c>
      <c r="AQ812" s="39">
        <v>985.02</v>
      </c>
      <c r="AR812" s="39">
        <v>916.3</v>
      </c>
      <c r="AS812" s="39">
        <v>1083.53</v>
      </c>
      <c r="AT812" s="39">
        <v>1029.8399999999999</v>
      </c>
      <c r="AU812" s="39">
        <v>903.36</v>
      </c>
      <c r="AV812" s="39">
        <v>888.57</v>
      </c>
      <c r="AW812" s="39">
        <v>918.55</v>
      </c>
      <c r="AX812" s="40">
        <v>882.77</v>
      </c>
      <c r="AY812" s="340">
        <v>176.5</v>
      </c>
      <c r="AZ812" s="159">
        <v>5.3451880000000003</v>
      </c>
      <c r="BA812" s="143"/>
    </row>
    <row r="813" spans="1:53">
      <c r="A813" s="47">
        <v>28</v>
      </c>
      <c r="B813" s="170">
        <f t="shared" si="84"/>
        <v>1062.555188</v>
      </c>
      <c r="C813" s="170">
        <f t="shared" si="84"/>
        <v>1049.2551880000001</v>
      </c>
      <c r="D813" s="170">
        <f t="shared" si="84"/>
        <v>1033.095188</v>
      </c>
      <c r="E813" s="170">
        <f t="shared" si="84"/>
        <v>1046.655188</v>
      </c>
      <c r="F813" s="170">
        <f t="shared" si="84"/>
        <v>1066.5351880000001</v>
      </c>
      <c r="G813" s="170">
        <f t="shared" si="84"/>
        <v>1076.9551879999999</v>
      </c>
      <c r="H813" s="170">
        <f t="shared" si="84"/>
        <v>1075.805188</v>
      </c>
      <c r="I813" s="170">
        <f t="shared" si="84"/>
        <v>1074.7351880000001</v>
      </c>
      <c r="J813" s="170">
        <f t="shared" si="84"/>
        <v>1214.385188</v>
      </c>
      <c r="K813" s="170">
        <f t="shared" si="84"/>
        <v>1232.075188</v>
      </c>
      <c r="L813" s="170">
        <f t="shared" si="84"/>
        <v>1217.7851880000001</v>
      </c>
      <c r="M813" s="170">
        <f t="shared" si="84"/>
        <v>1211.2951880000001</v>
      </c>
      <c r="N813" s="170">
        <f t="shared" si="84"/>
        <v>1206.835188</v>
      </c>
      <c r="O813" s="170">
        <f t="shared" si="84"/>
        <v>1210.345188</v>
      </c>
      <c r="P813" s="170">
        <f t="shared" si="84"/>
        <v>1210.375188</v>
      </c>
      <c r="Q813" s="170">
        <f t="shared" si="84"/>
        <v>1226.4551879999999</v>
      </c>
      <c r="R813" s="170">
        <f t="shared" si="85"/>
        <v>1218.5251880000001</v>
      </c>
      <c r="S813" s="170">
        <f t="shared" si="83"/>
        <v>1107.805188</v>
      </c>
      <c r="T813" s="170">
        <f t="shared" si="83"/>
        <v>1125.315188</v>
      </c>
      <c r="U813" s="170">
        <f t="shared" si="83"/>
        <v>1125.2851880000001</v>
      </c>
      <c r="V813" s="170">
        <f t="shared" si="83"/>
        <v>1071.4651880000001</v>
      </c>
      <c r="W813" s="170">
        <f t="shared" si="83"/>
        <v>1078.145188</v>
      </c>
      <c r="X813" s="170">
        <f t="shared" si="83"/>
        <v>1109.155188</v>
      </c>
      <c r="Y813" s="170">
        <f t="shared" si="83"/>
        <v>1105.4151879999999</v>
      </c>
      <c r="Z813" s="37"/>
      <c r="AA813" s="41">
        <v>880.71</v>
      </c>
      <c r="AB813" s="39">
        <v>867.41</v>
      </c>
      <c r="AC813" s="39">
        <v>851.25</v>
      </c>
      <c r="AD813" s="39">
        <v>864.81</v>
      </c>
      <c r="AE813" s="39">
        <v>884.69</v>
      </c>
      <c r="AF813" s="39">
        <v>895.11</v>
      </c>
      <c r="AG813" s="39">
        <v>893.96</v>
      </c>
      <c r="AH813" s="39">
        <v>892.89</v>
      </c>
      <c r="AI813" s="39">
        <v>1032.54</v>
      </c>
      <c r="AJ813" s="39">
        <v>1050.23</v>
      </c>
      <c r="AK813" s="39">
        <v>1035.94</v>
      </c>
      <c r="AL813" s="39">
        <v>1029.45</v>
      </c>
      <c r="AM813" s="39">
        <v>1024.99</v>
      </c>
      <c r="AN813" s="39">
        <v>1028.5</v>
      </c>
      <c r="AO813" s="39">
        <v>1028.53</v>
      </c>
      <c r="AP813" s="39">
        <v>1044.6099999999999</v>
      </c>
      <c r="AQ813" s="39">
        <v>1036.68</v>
      </c>
      <c r="AR813" s="39">
        <v>925.96</v>
      </c>
      <c r="AS813" s="39">
        <v>943.47</v>
      </c>
      <c r="AT813" s="39">
        <v>943.44</v>
      </c>
      <c r="AU813" s="39">
        <v>889.62</v>
      </c>
      <c r="AV813" s="39">
        <v>896.3</v>
      </c>
      <c r="AW813" s="39">
        <v>927.31</v>
      </c>
      <c r="AX813" s="40">
        <v>923.57</v>
      </c>
      <c r="AY813" s="340">
        <v>176.5</v>
      </c>
      <c r="AZ813" s="159">
        <v>5.3451880000000003</v>
      </c>
      <c r="BA813" s="143"/>
    </row>
    <row r="814" spans="1:53">
      <c r="A814" s="47">
        <v>29</v>
      </c>
      <c r="B814" s="170">
        <f t="shared" si="84"/>
        <v>1133.105188</v>
      </c>
      <c r="C814" s="170">
        <f t="shared" si="84"/>
        <v>1130.315188</v>
      </c>
      <c r="D814" s="170">
        <f t="shared" si="84"/>
        <v>1127.105188</v>
      </c>
      <c r="E814" s="170">
        <f t="shared" si="84"/>
        <v>1131.2351880000001</v>
      </c>
      <c r="F814" s="170">
        <f t="shared" si="84"/>
        <v>1146.4251880000002</v>
      </c>
      <c r="G814" s="170">
        <f t="shared" si="84"/>
        <v>1151.2051879999999</v>
      </c>
      <c r="H814" s="170">
        <f t="shared" si="84"/>
        <v>1153.315188</v>
      </c>
      <c r="I814" s="170">
        <f t="shared" si="84"/>
        <v>1202.065188</v>
      </c>
      <c r="J814" s="170">
        <f t="shared" si="84"/>
        <v>1267.2051879999999</v>
      </c>
      <c r="K814" s="170">
        <f t="shared" si="84"/>
        <v>1258.4951880000001</v>
      </c>
      <c r="L814" s="170">
        <f t="shared" si="84"/>
        <v>1168.4751879999999</v>
      </c>
      <c r="M814" s="170">
        <f t="shared" si="84"/>
        <v>1161.0051880000001</v>
      </c>
      <c r="N814" s="170">
        <f t="shared" si="84"/>
        <v>1159.825188</v>
      </c>
      <c r="O814" s="170">
        <f t="shared" si="84"/>
        <v>1161.365188</v>
      </c>
      <c r="P814" s="170">
        <f t="shared" si="84"/>
        <v>1158.7351880000001</v>
      </c>
      <c r="Q814" s="170">
        <f t="shared" si="84"/>
        <v>1180.9651880000001</v>
      </c>
      <c r="R814" s="170">
        <f t="shared" si="85"/>
        <v>1182.655188</v>
      </c>
      <c r="S814" s="170">
        <f t="shared" si="83"/>
        <v>1193.9251880000002</v>
      </c>
      <c r="T814" s="170">
        <f t="shared" si="83"/>
        <v>1192.835188</v>
      </c>
      <c r="U814" s="170">
        <f t="shared" si="83"/>
        <v>1196.9051879999997</v>
      </c>
      <c r="V814" s="170">
        <f t="shared" si="83"/>
        <v>1152.115188</v>
      </c>
      <c r="W814" s="170">
        <f t="shared" si="83"/>
        <v>1144.905188</v>
      </c>
      <c r="X814" s="170">
        <f t="shared" si="83"/>
        <v>1139.6751880000002</v>
      </c>
      <c r="Y814" s="170">
        <f t="shared" si="83"/>
        <v>1138.315188</v>
      </c>
      <c r="Z814" s="37"/>
      <c r="AA814" s="41">
        <v>951.26</v>
      </c>
      <c r="AB814" s="39">
        <v>948.47</v>
      </c>
      <c r="AC814" s="39">
        <v>945.26</v>
      </c>
      <c r="AD814" s="39">
        <v>949.39</v>
      </c>
      <c r="AE814" s="39">
        <v>964.58</v>
      </c>
      <c r="AF814" s="39">
        <v>969.36</v>
      </c>
      <c r="AG814" s="39">
        <v>971.47</v>
      </c>
      <c r="AH814" s="39">
        <v>1020.2200000000001</v>
      </c>
      <c r="AI814" s="39">
        <v>1085.3599999999999</v>
      </c>
      <c r="AJ814" s="39">
        <v>1076.6500000000001</v>
      </c>
      <c r="AK814" s="39">
        <v>986.63</v>
      </c>
      <c r="AL814" s="39">
        <v>979.16</v>
      </c>
      <c r="AM814" s="39">
        <v>977.98</v>
      </c>
      <c r="AN814" s="39">
        <v>979.52</v>
      </c>
      <c r="AO814" s="39">
        <v>976.89</v>
      </c>
      <c r="AP814" s="39">
        <v>999.12</v>
      </c>
      <c r="AQ814" s="39">
        <v>1000.81</v>
      </c>
      <c r="AR814" s="39">
        <v>1012.08</v>
      </c>
      <c r="AS814" s="39">
        <v>1010.99</v>
      </c>
      <c r="AT814" s="39">
        <v>1015.0599999999998</v>
      </c>
      <c r="AU814" s="39">
        <v>970.27</v>
      </c>
      <c r="AV814" s="39">
        <v>963.06</v>
      </c>
      <c r="AW814" s="39">
        <v>957.83</v>
      </c>
      <c r="AX814" s="40">
        <v>956.47</v>
      </c>
      <c r="AY814" s="340">
        <v>176.5</v>
      </c>
      <c r="AZ814" s="159">
        <v>5.3451880000000003</v>
      </c>
      <c r="BA814" s="143"/>
    </row>
    <row r="815" spans="1:53">
      <c r="A815" s="47">
        <v>30</v>
      </c>
      <c r="B815" s="170">
        <f t="shared" si="84"/>
        <v>1133.7151880000001</v>
      </c>
      <c r="C815" s="170">
        <f t="shared" si="84"/>
        <v>1127.155188</v>
      </c>
      <c r="D815" s="170">
        <f t="shared" si="84"/>
        <v>1127.5051880000001</v>
      </c>
      <c r="E815" s="170">
        <f t="shared" si="84"/>
        <v>1121.335188</v>
      </c>
      <c r="F815" s="170">
        <f t="shared" si="84"/>
        <v>1131.5051880000001</v>
      </c>
      <c r="G815" s="170">
        <f t="shared" si="84"/>
        <v>1136.2951880000001</v>
      </c>
      <c r="H815" s="170">
        <f t="shared" si="84"/>
        <v>1152.7651879999999</v>
      </c>
      <c r="I815" s="170">
        <f t="shared" si="84"/>
        <v>1210.405188</v>
      </c>
      <c r="J815" s="170">
        <f t="shared" si="84"/>
        <v>1326.2151879999999</v>
      </c>
      <c r="K815" s="170">
        <f t="shared" si="84"/>
        <v>1329.125188</v>
      </c>
      <c r="L815" s="170">
        <f t="shared" si="84"/>
        <v>1315.385188</v>
      </c>
      <c r="M815" s="170">
        <f t="shared" si="84"/>
        <v>1406.0451880000001</v>
      </c>
      <c r="N815" s="170">
        <f t="shared" si="84"/>
        <v>1366.9351879999999</v>
      </c>
      <c r="O815" s="170">
        <f t="shared" si="84"/>
        <v>1365.5151880000001</v>
      </c>
      <c r="P815" s="170">
        <f t="shared" si="84"/>
        <v>1375.6751879999999</v>
      </c>
      <c r="Q815" s="170">
        <f t="shared" si="84"/>
        <v>1404.5151880000001</v>
      </c>
      <c r="R815" s="170">
        <f t="shared" si="85"/>
        <v>1468.4451879999999</v>
      </c>
      <c r="S815" s="170">
        <f t="shared" si="83"/>
        <v>1405.625188</v>
      </c>
      <c r="T815" s="170">
        <f t="shared" si="83"/>
        <v>1402.0451880000001</v>
      </c>
      <c r="U815" s="170">
        <f t="shared" si="83"/>
        <v>1472.1751879999999</v>
      </c>
      <c r="V815" s="170">
        <f t="shared" si="83"/>
        <v>1419.4251879999999</v>
      </c>
      <c r="W815" s="170">
        <f t="shared" si="83"/>
        <v>1327.9751880000001</v>
      </c>
      <c r="X815" s="170">
        <f t="shared" si="83"/>
        <v>1137.4751879999999</v>
      </c>
      <c r="Y815" s="170">
        <f t="shared" si="83"/>
        <v>1134.7251879999999</v>
      </c>
      <c r="Z815" s="37"/>
      <c r="AA815" s="41">
        <v>951.87</v>
      </c>
      <c r="AB815" s="39">
        <v>945.31</v>
      </c>
      <c r="AC815" s="39">
        <v>945.66</v>
      </c>
      <c r="AD815" s="39">
        <v>939.49</v>
      </c>
      <c r="AE815" s="39">
        <v>949.66</v>
      </c>
      <c r="AF815" s="39">
        <v>954.45</v>
      </c>
      <c r="AG815" s="39">
        <v>970.92</v>
      </c>
      <c r="AH815" s="39">
        <v>1028.56</v>
      </c>
      <c r="AI815" s="39">
        <v>1144.3699999999999</v>
      </c>
      <c r="AJ815" s="39">
        <v>1147.28</v>
      </c>
      <c r="AK815" s="39">
        <v>1133.54</v>
      </c>
      <c r="AL815" s="39">
        <v>1224.2</v>
      </c>
      <c r="AM815" s="39">
        <v>1185.0899999999999</v>
      </c>
      <c r="AN815" s="39">
        <v>1183.67</v>
      </c>
      <c r="AO815" s="39">
        <v>1193.83</v>
      </c>
      <c r="AP815" s="39">
        <v>1222.67</v>
      </c>
      <c r="AQ815" s="39">
        <v>1286.5999999999999</v>
      </c>
      <c r="AR815" s="39">
        <v>1223.78</v>
      </c>
      <c r="AS815" s="39">
        <v>1220.2</v>
      </c>
      <c r="AT815" s="39">
        <v>1290.33</v>
      </c>
      <c r="AU815" s="39">
        <v>1237.58</v>
      </c>
      <c r="AV815" s="39">
        <v>1146.1300000000001</v>
      </c>
      <c r="AW815" s="39">
        <v>955.63</v>
      </c>
      <c r="AX815" s="40">
        <v>952.88</v>
      </c>
      <c r="AY815" s="340">
        <v>176.5</v>
      </c>
      <c r="AZ815" s="159">
        <v>5.3451880000000003</v>
      </c>
      <c r="BA815" s="143"/>
    </row>
    <row r="816" spans="1:53" ht="13.5" thickBot="1">
      <c r="A816" s="154">
        <v>31</v>
      </c>
      <c r="B816" s="170">
        <f t="shared" si="84"/>
        <v>0</v>
      </c>
      <c r="C816" s="170">
        <f t="shared" si="84"/>
        <v>0</v>
      </c>
      <c r="D816" s="170">
        <f t="shared" si="84"/>
        <v>0</v>
      </c>
      <c r="E816" s="170">
        <f t="shared" si="84"/>
        <v>0</v>
      </c>
      <c r="F816" s="170">
        <f t="shared" si="84"/>
        <v>0</v>
      </c>
      <c r="G816" s="170">
        <f t="shared" si="84"/>
        <v>0</v>
      </c>
      <c r="H816" s="170">
        <f t="shared" si="84"/>
        <v>0</v>
      </c>
      <c r="I816" s="170">
        <f t="shared" si="84"/>
        <v>0</v>
      </c>
      <c r="J816" s="170">
        <f t="shared" si="84"/>
        <v>0</v>
      </c>
      <c r="K816" s="170">
        <f t="shared" si="84"/>
        <v>0</v>
      </c>
      <c r="L816" s="170">
        <f t="shared" si="84"/>
        <v>0</v>
      </c>
      <c r="M816" s="170">
        <f t="shared" si="84"/>
        <v>0</v>
      </c>
      <c r="N816" s="170">
        <f t="shared" si="84"/>
        <v>0</v>
      </c>
      <c r="O816" s="170">
        <f t="shared" si="84"/>
        <v>0</v>
      </c>
      <c r="P816" s="170">
        <f t="shared" si="84"/>
        <v>0</v>
      </c>
      <c r="Q816" s="170">
        <f t="shared" si="84"/>
        <v>0</v>
      </c>
      <c r="R816" s="170">
        <f t="shared" si="85"/>
        <v>0</v>
      </c>
      <c r="S816" s="170">
        <f t="shared" si="83"/>
        <v>0</v>
      </c>
      <c r="T816" s="170">
        <f t="shared" si="83"/>
        <v>0</v>
      </c>
      <c r="U816" s="170">
        <f t="shared" si="83"/>
        <v>0</v>
      </c>
      <c r="V816" s="170">
        <f t="shared" si="83"/>
        <v>0</v>
      </c>
      <c r="W816" s="170">
        <f t="shared" si="83"/>
        <v>0</v>
      </c>
      <c r="X816" s="170">
        <f t="shared" si="83"/>
        <v>0</v>
      </c>
      <c r="Y816" s="170">
        <f t="shared" si="83"/>
        <v>0</v>
      </c>
      <c r="Z816" s="37"/>
      <c r="AA816" s="72">
        <v>0</v>
      </c>
      <c r="AB816" s="73">
        <v>0</v>
      </c>
      <c r="AC816" s="73">
        <v>0</v>
      </c>
      <c r="AD816" s="73">
        <v>0</v>
      </c>
      <c r="AE816" s="73">
        <v>0</v>
      </c>
      <c r="AF816" s="73">
        <v>0</v>
      </c>
      <c r="AG816" s="73">
        <v>0</v>
      </c>
      <c r="AH816" s="73">
        <v>0</v>
      </c>
      <c r="AI816" s="73">
        <v>0</v>
      </c>
      <c r="AJ816" s="73">
        <v>0</v>
      </c>
      <c r="AK816" s="73">
        <v>0</v>
      </c>
      <c r="AL816" s="73">
        <v>0</v>
      </c>
      <c r="AM816" s="73">
        <v>0</v>
      </c>
      <c r="AN816" s="73">
        <v>0</v>
      </c>
      <c r="AO816" s="73">
        <v>0</v>
      </c>
      <c r="AP816" s="73">
        <v>0</v>
      </c>
      <c r="AQ816" s="73">
        <v>0</v>
      </c>
      <c r="AR816" s="73">
        <v>0</v>
      </c>
      <c r="AS816" s="73">
        <v>0</v>
      </c>
      <c r="AT816" s="73">
        <v>0</v>
      </c>
      <c r="AU816" s="73">
        <v>0</v>
      </c>
      <c r="AV816" s="73">
        <v>0</v>
      </c>
      <c r="AW816" s="73">
        <v>0</v>
      </c>
      <c r="AX816" s="130">
        <v>0</v>
      </c>
      <c r="AY816" s="341">
        <v>0</v>
      </c>
      <c r="AZ816" s="160">
        <v>0</v>
      </c>
      <c r="BA816" s="174" t="b">
        <f>IF(AW816&gt;0,BA815,IF(AW816&lt;0,0))</f>
        <v>0</v>
      </c>
    </row>
    <row r="817" spans="1:137" s="4" customFormat="1" ht="13.5" thickBot="1">
      <c r="A817" s="58"/>
      <c r="B817" s="292" t="s">
        <v>119</v>
      </c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AA817" s="167" t="e">
        <f>SUM(#REF!)</f>
        <v>#REF!</v>
      </c>
      <c r="AB817" s="64"/>
      <c r="AC817" s="64"/>
      <c r="AD817" s="63"/>
      <c r="AE817" s="63"/>
      <c r="AF817" s="63"/>
      <c r="AG817" s="63"/>
      <c r="AH817" s="63"/>
      <c r="AI817" s="63"/>
      <c r="AJ817" s="63"/>
      <c r="AK817" s="63"/>
      <c r="AL817" s="63"/>
      <c r="AM817" s="63"/>
      <c r="AN817" s="63"/>
      <c r="AO817" s="63"/>
      <c r="AP817" s="63"/>
      <c r="AQ817" s="63"/>
      <c r="AR817" s="63"/>
      <c r="AS817" s="63"/>
      <c r="AT817" s="63"/>
      <c r="AU817" s="63"/>
      <c r="AV817" s="63"/>
      <c r="AW817" s="63"/>
      <c r="AX817" s="63"/>
      <c r="AZ817" s="19"/>
      <c r="BA817" s="17"/>
    </row>
    <row r="818" spans="1:137" s="3" customFormat="1" ht="31.5" customHeight="1" thickBot="1">
      <c r="A818" s="440" t="s">
        <v>2</v>
      </c>
      <c r="B818" s="442" t="s">
        <v>137</v>
      </c>
      <c r="C818" s="442"/>
      <c r="D818" s="442"/>
      <c r="E818" s="442"/>
      <c r="F818" s="442"/>
      <c r="G818" s="442"/>
      <c r="H818" s="442"/>
      <c r="I818" s="442"/>
      <c r="J818" s="442"/>
      <c r="K818" s="442"/>
      <c r="L818" s="442"/>
      <c r="M818" s="442"/>
      <c r="N818" s="442"/>
      <c r="O818" s="442"/>
      <c r="P818" s="442"/>
      <c r="Q818" s="442"/>
      <c r="R818" s="442"/>
      <c r="S818" s="442"/>
      <c r="T818" s="442"/>
      <c r="U818" s="442"/>
      <c r="V818" s="442"/>
      <c r="W818" s="442"/>
      <c r="X818" s="442"/>
      <c r="Y818" s="443"/>
      <c r="Z818" s="8"/>
      <c r="AA818" s="148" t="s">
        <v>182</v>
      </c>
      <c r="AB818" s="166"/>
      <c r="AC818" s="166"/>
      <c r="AD818" s="166"/>
      <c r="AE818" s="166"/>
      <c r="AF818" s="166"/>
      <c r="AG818" s="166"/>
      <c r="AH818" s="166"/>
      <c r="AI818" s="166"/>
      <c r="AJ818" s="166"/>
      <c r="AK818" s="166"/>
      <c r="AL818" s="166"/>
      <c r="AM818" s="166"/>
      <c r="AN818" s="166"/>
      <c r="AO818" s="166"/>
      <c r="AP818" s="166"/>
      <c r="AQ818" s="166"/>
      <c r="AR818" s="166"/>
      <c r="AS818" s="166"/>
      <c r="AT818" s="166"/>
      <c r="AU818" s="166"/>
      <c r="AV818" s="166"/>
      <c r="AW818" s="166"/>
      <c r="AX818" s="166"/>
      <c r="AY818" s="232"/>
      <c r="AZ818" s="166"/>
      <c r="BA818" s="166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  <c r="DD818" s="8"/>
      <c r="DE818" s="8"/>
      <c r="DF818" s="8"/>
      <c r="DG818" s="8"/>
      <c r="DH818" s="8"/>
      <c r="DI818" s="8"/>
      <c r="DJ818" s="8"/>
      <c r="DK818" s="8"/>
      <c r="DL818" s="8"/>
      <c r="DM818" s="8"/>
      <c r="DN818" s="8"/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  <c r="EF818" s="8"/>
      <c r="EG818" s="8"/>
    </row>
    <row r="819" spans="1:137" ht="42" customHeight="1">
      <c r="A819" s="441"/>
      <c r="B819" s="433" t="s">
        <v>3</v>
      </c>
      <c r="C819" s="433"/>
      <c r="D819" s="433"/>
      <c r="E819" s="433"/>
      <c r="F819" s="433"/>
      <c r="G819" s="433"/>
      <c r="H819" s="433"/>
      <c r="I819" s="433"/>
      <c r="J819" s="433"/>
      <c r="K819" s="433"/>
      <c r="L819" s="433"/>
      <c r="M819" s="433"/>
      <c r="N819" s="433"/>
      <c r="O819" s="433"/>
      <c r="P819" s="433"/>
      <c r="Q819" s="433"/>
      <c r="R819" s="433"/>
      <c r="S819" s="433"/>
      <c r="T819" s="433"/>
      <c r="U819" s="433"/>
      <c r="V819" s="433"/>
      <c r="W819" s="433"/>
      <c r="X819" s="433"/>
      <c r="Y819" s="434"/>
      <c r="AA819" s="455" t="s">
        <v>89</v>
      </c>
      <c r="AB819" s="456"/>
      <c r="AC819" s="456"/>
      <c r="AD819" s="456"/>
      <c r="AE819" s="456"/>
      <c r="AF819" s="456"/>
      <c r="AG819" s="456"/>
      <c r="AH819" s="456"/>
      <c r="AI819" s="456"/>
      <c r="AJ819" s="456"/>
      <c r="AK819" s="456"/>
      <c r="AL819" s="456"/>
      <c r="AM819" s="456"/>
      <c r="AN819" s="456"/>
      <c r="AO819" s="456"/>
      <c r="AP819" s="456"/>
      <c r="AQ819" s="456"/>
      <c r="AR819" s="456"/>
      <c r="AS819" s="456"/>
      <c r="AT819" s="456"/>
      <c r="AU819" s="456"/>
      <c r="AV819" s="456"/>
      <c r="AW819" s="456"/>
      <c r="AX819" s="457"/>
      <c r="AY819" s="431" t="str">
        <f>AY783</f>
        <v>Сбытовая надбавка</v>
      </c>
      <c r="AZ819" s="466" t="s">
        <v>199</v>
      </c>
      <c r="BA819" s="229" t="str">
        <f>BA576</f>
        <v>Тарифы на услуги по передаче электрической энергии</v>
      </c>
    </row>
    <row r="820" spans="1:137" ht="42" customHeight="1">
      <c r="A820" s="441"/>
      <c r="B820" s="48" t="s">
        <v>4</v>
      </c>
      <c r="C820" s="48" t="s">
        <v>5</v>
      </c>
      <c r="D820" s="48" t="s">
        <v>6</v>
      </c>
      <c r="E820" s="48" t="s">
        <v>7</v>
      </c>
      <c r="F820" s="48" t="s">
        <v>8</v>
      </c>
      <c r="G820" s="48" t="s">
        <v>9</v>
      </c>
      <c r="H820" s="48" t="s">
        <v>10</v>
      </c>
      <c r="I820" s="48" t="s">
        <v>11</v>
      </c>
      <c r="J820" s="48" t="s">
        <v>12</v>
      </c>
      <c r="K820" s="48" t="s">
        <v>13</v>
      </c>
      <c r="L820" s="48" t="s">
        <v>14</v>
      </c>
      <c r="M820" s="48" t="s">
        <v>15</v>
      </c>
      <c r="N820" s="48" t="s">
        <v>16</v>
      </c>
      <c r="O820" s="48" t="s">
        <v>17</v>
      </c>
      <c r="P820" s="48" t="s">
        <v>18</v>
      </c>
      <c r="Q820" s="48" t="s">
        <v>19</v>
      </c>
      <c r="R820" s="48" t="s">
        <v>20</v>
      </c>
      <c r="S820" s="48" t="s">
        <v>21</v>
      </c>
      <c r="T820" s="48" t="s">
        <v>22</v>
      </c>
      <c r="U820" s="48" t="s">
        <v>23</v>
      </c>
      <c r="V820" s="48" t="s">
        <v>24</v>
      </c>
      <c r="W820" s="48" t="s">
        <v>25</v>
      </c>
      <c r="X820" s="48" t="s">
        <v>26</v>
      </c>
      <c r="Y820" s="49" t="s">
        <v>27</v>
      </c>
      <c r="AA820" s="60" t="s">
        <v>4</v>
      </c>
      <c r="AB820" s="61" t="s">
        <v>5</v>
      </c>
      <c r="AC820" s="61" t="s">
        <v>6</v>
      </c>
      <c r="AD820" s="61" t="s">
        <v>7</v>
      </c>
      <c r="AE820" s="61" t="s">
        <v>8</v>
      </c>
      <c r="AF820" s="61" t="s">
        <v>9</v>
      </c>
      <c r="AG820" s="61" t="s">
        <v>10</v>
      </c>
      <c r="AH820" s="61" t="s">
        <v>11</v>
      </c>
      <c r="AI820" s="61" t="s">
        <v>12</v>
      </c>
      <c r="AJ820" s="61" t="s">
        <v>13</v>
      </c>
      <c r="AK820" s="61" t="s">
        <v>14</v>
      </c>
      <c r="AL820" s="61" t="s">
        <v>15</v>
      </c>
      <c r="AM820" s="61" t="s">
        <v>16</v>
      </c>
      <c r="AN820" s="61" t="s">
        <v>17</v>
      </c>
      <c r="AO820" s="61" t="s">
        <v>18</v>
      </c>
      <c r="AP820" s="61" t="s">
        <v>19</v>
      </c>
      <c r="AQ820" s="61" t="s">
        <v>20</v>
      </c>
      <c r="AR820" s="61" t="s">
        <v>21</v>
      </c>
      <c r="AS820" s="61" t="s">
        <v>22</v>
      </c>
      <c r="AT820" s="61" t="s">
        <v>23</v>
      </c>
      <c r="AU820" s="61" t="s">
        <v>24</v>
      </c>
      <c r="AV820" s="61" t="s">
        <v>25</v>
      </c>
      <c r="AW820" s="61" t="s">
        <v>26</v>
      </c>
      <c r="AX820" s="129" t="s">
        <v>27</v>
      </c>
      <c r="AY820" s="471"/>
      <c r="AZ820" s="467"/>
      <c r="BA820" s="177" t="s">
        <v>29</v>
      </c>
    </row>
    <row r="821" spans="1:137" s="173" customFormat="1" ht="16.149999999999999" customHeight="1">
      <c r="A821" s="447" t="s">
        <v>207</v>
      </c>
      <c r="B821" s="448"/>
      <c r="C821" s="448"/>
      <c r="D821" s="448"/>
      <c r="E821" s="448"/>
      <c r="F821" s="448"/>
      <c r="G821" s="448"/>
      <c r="H821" s="448"/>
      <c r="I821" s="448"/>
      <c r="J821" s="448"/>
      <c r="K821" s="448"/>
      <c r="L821" s="448"/>
      <c r="M821" s="448"/>
      <c r="N821" s="448"/>
      <c r="O821" s="448"/>
      <c r="P821" s="448"/>
      <c r="Q821" s="448"/>
      <c r="R821" s="448"/>
      <c r="S821" s="448"/>
      <c r="T821" s="448"/>
      <c r="U821" s="448"/>
      <c r="V821" s="448"/>
      <c r="W821" s="448"/>
      <c r="X821" s="448"/>
      <c r="Y821" s="449"/>
      <c r="AA821" s="452">
        <v>2</v>
      </c>
      <c r="AB821" s="453"/>
      <c r="AC821" s="453"/>
      <c r="AD821" s="453"/>
      <c r="AE821" s="453"/>
      <c r="AF821" s="453"/>
      <c r="AG821" s="453"/>
      <c r="AH821" s="453"/>
      <c r="AI821" s="453"/>
      <c r="AJ821" s="453"/>
      <c r="AK821" s="453"/>
      <c r="AL821" s="453"/>
      <c r="AM821" s="453"/>
      <c r="AN821" s="453"/>
      <c r="AO821" s="453"/>
      <c r="AP821" s="453"/>
      <c r="AQ821" s="453"/>
      <c r="AR821" s="453"/>
      <c r="AS821" s="453"/>
      <c r="AT821" s="453"/>
      <c r="AU821" s="453"/>
      <c r="AV821" s="453"/>
      <c r="AW821" s="453"/>
      <c r="AX821" s="454"/>
      <c r="AY821" s="184">
        <v>3</v>
      </c>
      <c r="AZ821" s="186">
        <v>4</v>
      </c>
      <c r="BA821" s="187">
        <v>5</v>
      </c>
    </row>
    <row r="822" spans="1:137">
      <c r="A822" s="47">
        <v>1</v>
      </c>
      <c r="B822" s="170">
        <f>AA822+$BA822+$AZ822+$AY822</f>
        <v>1168.2151879999999</v>
      </c>
      <c r="C822" s="170">
        <f t="shared" ref="C822:R837" si="86">AB822+$BA822+$AZ822+$AY822</f>
        <v>1153.6651879999999</v>
      </c>
      <c r="D822" s="170">
        <f t="shared" si="86"/>
        <v>1156.9151879999999</v>
      </c>
      <c r="E822" s="170">
        <f t="shared" si="86"/>
        <v>1172.365188</v>
      </c>
      <c r="F822" s="170">
        <f t="shared" si="86"/>
        <v>1180.085188</v>
      </c>
      <c r="G822" s="170">
        <f t="shared" si="86"/>
        <v>1191.825188</v>
      </c>
      <c r="H822" s="170">
        <f t="shared" si="86"/>
        <v>1337.7151879999999</v>
      </c>
      <c r="I822" s="170">
        <f t="shared" si="86"/>
        <v>1349.625188</v>
      </c>
      <c r="J822" s="170">
        <f t="shared" si="86"/>
        <v>1340.865188</v>
      </c>
      <c r="K822" s="170">
        <f t="shared" si="86"/>
        <v>1340.2651879999999</v>
      </c>
      <c r="L822" s="170">
        <f t="shared" si="86"/>
        <v>1310.815188</v>
      </c>
      <c r="M822" s="170">
        <f t="shared" si="86"/>
        <v>1331.2651879999999</v>
      </c>
      <c r="N822" s="170">
        <f t="shared" si="86"/>
        <v>1240.305188</v>
      </c>
      <c r="O822" s="170">
        <f t="shared" si="86"/>
        <v>1224.9951880000001</v>
      </c>
      <c r="P822" s="170">
        <f t="shared" si="86"/>
        <v>1290.085188</v>
      </c>
      <c r="Q822" s="170">
        <f t="shared" si="86"/>
        <v>1325.4451879999999</v>
      </c>
      <c r="R822" s="170">
        <f t="shared" si="86"/>
        <v>1348.7351879999999</v>
      </c>
      <c r="S822" s="170">
        <f t="shared" ref="S822:Y852" si="87">AR822+$BA822+$AZ822+$AY822</f>
        <v>1360.335188</v>
      </c>
      <c r="T822" s="170">
        <f t="shared" si="87"/>
        <v>1341.085188</v>
      </c>
      <c r="U822" s="170">
        <f t="shared" si="87"/>
        <v>1201.085188</v>
      </c>
      <c r="V822" s="170">
        <f t="shared" si="87"/>
        <v>1190.7851880000001</v>
      </c>
      <c r="W822" s="170">
        <f t="shared" si="87"/>
        <v>1184.4551879999999</v>
      </c>
      <c r="X822" s="170">
        <f t="shared" si="87"/>
        <v>1174.325188</v>
      </c>
      <c r="Y822" s="170">
        <f t="shared" si="87"/>
        <v>1170.7751880000001</v>
      </c>
      <c r="Z822" s="37"/>
      <c r="AA822" s="41">
        <v>907.56</v>
      </c>
      <c r="AB822" s="39">
        <v>893.01</v>
      </c>
      <c r="AC822" s="39">
        <v>896.26</v>
      </c>
      <c r="AD822" s="39">
        <v>911.71</v>
      </c>
      <c r="AE822" s="39">
        <v>919.43</v>
      </c>
      <c r="AF822" s="39">
        <v>931.17</v>
      </c>
      <c r="AG822" s="39">
        <v>1077.06</v>
      </c>
      <c r="AH822" s="39">
        <v>1088.97</v>
      </c>
      <c r="AI822" s="39">
        <v>1080.21</v>
      </c>
      <c r="AJ822" s="39">
        <v>1079.6099999999999</v>
      </c>
      <c r="AK822" s="39">
        <v>1050.1600000000001</v>
      </c>
      <c r="AL822" s="39">
        <v>1070.6099999999999</v>
      </c>
      <c r="AM822" s="39">
        <v>979.65</v>
      </c>
      <c r="AN822" s="39">
        <v>964.34</v>
      </c>
      <c r="AO822" s="39">
        <v>1029.43</v>
      </c>
      <c r="AP822" s="39">
        <v>1064.79</v>
      </c>
      <c r="AQ822" s="39">
        <v>1088.08</v>
      </c>
      <c r="AR822" s="39">
        <v>1099.68</v>
      </c>
      <c r="AS822" s="39">
        <v>1080.43</v>
      </c>
      <c r="AT822" s="39">
        <v>940.43</v>
      </c>
      <c r="AU822" s="39">
        <v>930.13</v>
      </c>
      <c r="AV822" s="39">
        <v>923.8</v>
      </c>
      <c r="AW822" s="39">
        <v>913.67</v>
      </c>
      <c r="AX822" s="40">
        <v>910.12</v>
      </c>
      <c r="AY822" s="339">
        <v>176.5</v>
      </c>
      <c r="AZ822" s="175">
        <v>5.3451880000000003</v>
      </c>
      <c r="BA822" s="178">
        <v>78.81</v>
      </c>
    </row>
    <row r="823" spans="1:137">
      <c r="A823" s="47">
        <v>2</v>
      </c>
      <c r="B823" s="170">
        <f t="shared" ref="B823:Q852" si="88">AA823+$BA823+$AZ823+$AY823</f>
        <v>1169.0351880000001</v>
      </c>
      <c r="C823" s="170">
        <f t="shared" si="86"/>
        <v>1169.645188</v>
      </c>
      <c r="D823" s="170">
        <f t="shared" si="86"/>
        <v>1185.575188</v>
      </c>
      <c r="E823" s="170">
        <f t="shared" si="86"/>
        <v>1188.135188</v>
      </c>
      <c r="F823" s="170">
        <f t="shared" si="86"/>
        <v>1200.575188</v>
      </c>
      <c r="G823" s="170">
        <f t="shared" si="86"/>
        <v>1210.4751880000001</v>
      </c>
      <c r="H823" s="170">
        <f t="shared" si="86"/>
        <v>1370.305188</v>
      </c>
      <c r="I823" s="170">
        <f t="shared" si="86"/>
        <v>1268.2851880000001</v>
      </c>
      <c r="J823" s="170">
        <f t="shared" si="86"/>
        <v>1247.2451880000001</v>
      </c>
      <c r="K823" s="170">
        <f t="shared" si="86"/>
        <v>1209.645188</v>
      </c>
      <c r="L823" s="170">
        <f t="shared" si="86"/>
        <v>1208.9651879999999</v>
      </c>
      <c r="M823" s="170">
        <f t="shared" si="86"/>
        <v>1208.4951880000001</v>
      </c>
      <c r="N823" s="170">
        <f t="shared" si="86"/>
        <v>1207.0051880000001</v>
      </c>
      <c r="O823" s="170">
        <f t="shared" si="86"/>
        <v>1208.115188</v>
      </c>
      <c r="P823" s="170">
        <f t="shared" si="86"/>
        <v>1207.7751880000001</v>
      </c>
      <c r="Q823" s="170">
        <f t="shared" si="86"/>
        <v>1208.7451880000001</v>
      </c>
      <c r="R823" s="170">
        <f t="shared" si="86"/>
        <v>1212.645188</v>
      </c>
      <c r="S823" s="170">
        <f t="shared" si="87"/>
        <v>1217.315188</v>
      </c>
      <c r="T823" s="170">
        <f t="shared" si="87"/>
        <v>1216.145188</v>
      </c>
      <c r="U823" s="170">
        <f t="shared" si="87"/>
        <v>1213.2851880000001</v>
      </c>
      <c r="V823" s="170">
        <f t="shared" si="87"/>
        <v>1208.9651879999999</v>
      </c>
      <c r="W823" s="170">
        <f t="shared" si="87"/>
        <v>1198.115188</v>
      </c>
      <c r="X823" s="170">
        <f t="shared" si="87"/>
        <v>1188.1751879999999</v>
      </c>
      <c r="Y823" s="170">
        <f t="shared" si="87"/>
        <v>1185.125188</v>
      </c>
      <c r="Z823" s="37"/>
      <c r="AA823" s="38">
        <v>908.38</v>
      </c>
      <c r="AB823" s="39">
        <v>908.99</v>
      </c>
      <c r="AC823" s="39">
        <v>924.92</v>
      </c>
      <c r="AD823" s="39">
        <v>927.48</v>
      </c>
      <c r="AE823" s="39">
        <v>939.92</v>
      </c>
      <c r="AF823" s="39">
        <v>949.82</v>
      </c>
      <c r="AG823" s="39">
        <v>1109.6500000000001</v>
      </c>
      <c r="AH823" s="39">
        <v>1007.63</v>
      </c>
      <c r="AI823" s="39">
        <v>986.59</v>
      </c>
      <c r="AJ823" s="39">
        <v>948.99</v>
      </c>
      <c r="AK823" s="39">
        <v>948.31</v>
      </c>
      <c r="AL823" s="39">
        <v>947.84</v>
      </c>
      <c r="AM823" s="39">
        <v>946.35</v>
      </c>
      <c r="AN823" s="39">
        <v>947.46</v>
      </c>
      <c r="AO823" s="39">
        <v>947.12</v>
      </c>
      <c r="AP823" s="39">
        <v>948.09</v>
      </c>
      <c r="AQ823" s="39">
        <v>951.99</v>
      </c>
      <c r="AR823" s="39">
        <v>956.66</v>
      </c>
      <c r="AS823" s="39">
        <v>955.49</v>
      </c>
      <c r="AT823" s="39">
        <v>952.63</v>
      </c>
      <c r="AU823" s="39">
        <v>948.31</v>
      </c>
      <c r="AV823" s="39">
        <v>937.46</v>
      </c>
      <c r="AW823" s="39">
        <v>927.52</v>
      </c>
      <c r="AX823" s="40">
        <v>924.47</v>
      </c>
      <c r="AY823" s="340">
        <v>176.5</v>
      </c>
      <c r="AZ823" s="175">
        <v>5.3451880000000003</v>
      </c>
      <c r="BA823" s="159">
        <v>78.81</v>
      </c>
    </row>
    <row r="824" spans="1:137">
      <c r="A824" s="47">
        <v>3</v>
      </c>
      <c r="B824" s="170">
        <f t="shared" si="88"/>
        <v>1191.655188</v>
      </c>
      <c r="C824" s="170">
        <f t="shared" si="86"/>
        <v>1187.2551880000001</v>
      </c>
      <c r="D824" s="170">
        <f t="shared" si="86"/>
        <v>1187.385188</v>
      </c>
      <c r="E824" s="170">
        <f t="shared" si="86"/>
        <v>1187.565188</v>
      </c>
      <c r="F824" s="170">
        <f t="shared" si="86"/>
        <v>1189.615188</v>
      </c>
      <c r="G824" s="170">
        <f t="shared" si="86"/>
        <v>1195.9751880000001</v>
      </c>
      <c r="H824" s="170">
        <f t="shared" si="86"/>
        <v>1204.355188</v>
      </c>
      <c r="I824" s="170">
        <f t="shared" si="86"/>
        <v>1271.105188</v>
      </c>
      <c r="J824" s="170">
        <f t="shared" si="86"/>
        <v>1344.7251879999999</v>
      </c>
      <c r="K824" s="170">
        <f t="shared" si="86"/>
        <v>1340.4751879999999</v>
      </c>
      <c r="L824" s="170">
        <f t="shared" si="86"/>
        <v>1330.2751879999998</v>
      </c>
      <c r="M824" s="170">
        <f t="shared" si="86"/>
        <v>1315.075188</v>
      </c>
      <c r="N824" s="170">
        <f t="shared" si="86"/>
        <v>1328.575188</v>
      </c>
      <c r="O824" s="170">
        <f t="shared" si="86"/>
        <v>1328.385188</v>
      </c>
      <c r="P824" s="170">
        <f t="shared" si="86"/>
        <v>1337.0351880000001</v>
      </c>
      <c r="Q824" s="170">
        <f t="shared" si="86"/>
        <v>1345.7751879999998</v>
      </c>
      <c r="R824" s="170">
        <f t="shared" si="86"/>
        <v>1356.055188</v>
      </c>
      <c r="S824" s="170">
        <f t="shared" si="87"/>
        <v>1372.2251879999999</v>
      </c>
      <c r="T824" s="170">
        <f t="shared" si="87"/>
        <v>1371.2251879999999</v>
      </c>
      <c r="U824" s="170">
        <f t="shared" si="87"/>
        <v>1332.7251879999999</v>
      </c>
      <c r="V824" s="170">
        <f t="shared" si="87"/>
        <v>1272.1551880000002</v>
      </c>
      <c r="W824" s="170">
        <f t="shared" si="87"/>
        <v>1201.2951880000001</v>
      </c>
      <c r="X824" s="170">
        <f t="shared" si="87"/>
        <v>1194.2051879999999</v>
      </c>
      <c r="Y824" s="170">
        <f t="shared" si="87"/>
        <v>1190.0151880000001</v>
      </c>
      <c r="Z824" s="37"/>
      <c r="AA824" s="38">
        <v>931</v>
      </c>
      <c r="AB824" s="39">
        <v>926.6</v>
      </c>
      <c r="AC824" s="39">
        <v>926.73</v>
      </c>
      <c r="AD824" s="39">
        <v>926.91</v>
      </c>
      <c r="AE824" s="39">
        <v>928.96</v>
      </c>
      <c r="AF824" s="39">
        <v>935.32</v>
      </c>
      <c r="AG824" s="39">
        <v>943.7</v>
      </c>
      <c r="AH824" s="39">
        <v>1010.45</v>
      </c>
      <c r="AI824" s="39">
        <v>1084.07</v>
      </c>
      <c r="AJ824" s="39">
        <v>1079.82</v>
      </c>
      <c r="AK824" s="39">
        <v>1069.6199999999999</v>
      </c>
      <c r="AL824" s="39">
        <v>1054.42</v>
      </c>
      <c r="AM824" s="39">
        <v>1067.92</v>
      </c>
      <c r="AN824" s="39">
        <v>1067.73</v>
      </c>
      <c r="AO824" s="39">
        <v>1076.3800000000001</v>
      </c>
      <c r="AP824" s="39">
        <v>1085.1199999999999</v>
      </c>
      <c r="AQ824" s="39">
        <v>1095.4000000000001</v>
      </c>
      <c r="AR824" s="39">
        <v>1111.57</v>
      </c>
      <c r="AS824" s="39">
        <v>1110.57</v>
      </c>
      <c r="AT824" s="39">
        <v>1072.07</v>
      </c>
      <c r="AU824" s="39">
        <v>1011.5000000000001</v>
      </c>
      <c r="AV824" s="39">
        <v>940.64</v>
      </c>
      <c r="AW824" s="39">
        <v>933.55</v>
      </c>
      <c r="AX824" s="40">
        <v>929.36</v>
      </c>
      <c r="AY824" s="340">
        <v>176.5</v>
      </c>
      <c r="AZ824" s="175">
        <v>5.3451880000000003</v>
      </c>
      <c r="BA824" s="159">
        <v>78.81</v>
      </c>
    </row>
    <row r="825" spans="1:137">
      <c r="A825" s="47">
        <v>4</v>
      </c>
      <c r="B825" s="170">
        <f t="shared" si="88"/>
        <v>1184.7051879999999</v>
      </c>
      <c r="C825" s="170">
        <f t="shared" si="86"/>
        <v>1182.9251879999999</v>
      </c>
      <c r="D825" s="170">
        <f t="shared" si="86"/>
        <v>1180.4451879999999</v>
      </c>
      <c r="E825" s="170">
        <f t="shared" si="86"/>
        <v>1181.0151880000001</v>
      </c>
      <c r="F825" s="170">
        <f t="shared" si="86"/>
        <v>1183.145188</v>
      </c>
      <c r="G825" s="170">
        <f t="shared" si="86"/>
        <v>1187.4951880000001</v>
      </c>
      <c r="H825" s="170">
        <f t="shared" si="86"/>
        <v>1196.4751880000001</v>
      </c>
      <c r="I825" s="170">
        <f t="shared" si="86"/>
        <v>1201.4851880000001</v>
      </c>
      <c r="J825" s="170">
        <f t="shared" si="86"/>
        <v>1260.7851880000001</v>
      </c>
      <c r="K825" s="170">
        <f t="shared" si="86"/>
        <v>1337.4851879999999</v>
      </c>
      <c r="L825" s="170">
        <f t="shared" si="86"/>
        <v>1331.125188</v>
      </c>
      <c r="M825" s="170">
        <f t="shared" si="86"/>
        <v>1324.875188</v>
      </c>
      <c r="N825" s="170">
        <f t="shared" si="86"/>
        <v>1332.0051879999999</v>
      </c>
      <c r="O825" s="170">
        <f t="shared" si="86"/>
        <v>1332.805188</v>
      </c>
      <c r="P825" s="170">
        <f t="shared" si="86"/>
        <v>1336.4651879999999</v>
      </c>
      <c r="Q825" s="170">
        <f t="shared" si="86"/>
        <v>1340.7051879999999</v>
      </c>
      <c r="R825" s="170">
        <f t="shared" si="86"/>
        <v>1344.5251879999998</v>
      </c>
      <c r="S825" s="170">
        <f t="shared" si="87"/>
        <v>1355.645188</v>
      </c>
      <c r="T825" s="170">
        <f t="shared" si="87"/>
        <v>1368.7851880000001</v>
      </c>
      <c r="U825" s="170">
        <f t="shared" si="87"/>
        <v>1333.365188</v>
      </c>
      <c r="V825" s="170">
        <f t="shared" si="87"/>
        <v>1295.095188</v>
      </c>
      <c r="W825" s="170">
        <f t="shared" si="87"/>
        <v>1195.9351879999999</v>
      </c>
      <c r="X825" s="170">
        <f t="shared" si="87"/>
        <v>1183.9151879999999</v>
      </c>
      <c r="Y825" s="170">
        <f t="shared" si="87"/>
        <v>1180.7551880000001</v>
      </c>
      <c r="Z825" s="37"/>
      <c r="AA825" s="38">
        <v>924.05</v>
      </c>
      <c r="AB825" s="39">
        <v>922.27</v>
      </c>
      <c r="AC825" s="39">
        <v>919.79</v>
      </c>
      <c r="AD825" s="39">
        <v>920.36</v>
      </c>
      <c r="AE825" s="39">
        <v>922.49</v>
      </c>
      <c r="AF825" s="39">
        <v>926.84</v>
      </c>
      <c r="AG825" s="39">
        <v>935.82</v>
      </c>
      <c r="AH825" s="39">
        <v>940.83</v>
      </c>
      <c r="AI825" s="39">
        <v>1000.13</v>
      </c>
      <c r="AJ825" s="39">
        <v>1076.83</v>
      </c>
      <c r="AK825" s="39">
        <v>1070.47</v>
      </c>
      <c r="AL825" s="39">
        <v>1064.22</v>
      </c>
      <c r="AM825" s="39">
        <v>1071.3499999999999</v>
      </c>
      <c r="AN825" s="39">
        <v>1072.1500000000001</v>
      </c>
      <c r="AO825" s="39">
        <v>1075.81</v>
      </c>
      <c r="AP825" s="39">
        <v>1080.05</v>
      </c>
      <c r="AQ825" s="39">
        <v>1083.8699999999999</v>
      </c>
      <c r="AR825" s="39">
        <v>1094.99</v>
      </c>
      <c r="AS825" s="39">
        <v>1108.1300000000001</v>
      </c>
      <c r="AT825" s="39">
        <v>1072.71</v>
      </c>
      <c r="AU825" s="39">
        <v>1034.44</v>
      </c>
      <c r="AV825" s="39">
        <v>935.28</v>
      </c>
      <c r="AW825" s="39">
        <v>923.26</v>
      </c>
      <c r="AX825" s="40">
        <v>920.1</v>
      </c>
      <c r="AY825" s="340">
        <v>176.5</v>
      </c>
      <c r="AZ825" s="175">
        <v>5.3451880000000003</v>
      </c>
      <c r="BA825" s="159">
        <v>78.81</v>
      </c>
    </row>
    <row r="826" spans="1:137">
      <c r="A826" s="47">
        <v>5</v>
      </c>
      <c r="B826" s="170">
        <f t="shared" si="88"/>
        <v>1183.0351880000001</v>
      </c>
      <c r="C826" s="170">
        <f t="shared" si="86"/>
        <v>1178.555188</v>
      </c>
      <c r="D826" s="170">
        <f t="shared" si="86"/>
        <v>1179.595188</v>
      </c>
      <c r="E826" s="170">
        <f t="shared" si="86"/>
        <v>1183.605188</v>
      </c>
      <c r="F826" s="170">
        <f t="shared" si="86"/>
        <v>1191.905188</v>
      </c>
      <c r="G826" s="170">
        <f t="shared" si="86"/>
        <v>1202.145188</v>
      </c>
      <c r="H826" s="170">
        <f t="shared" si="86"/>
        <v>1396.2851880000001</v>
      </c>
      <c r="I826" s="170">
        <f t="shared" si="86"/>
        <v>1410.7451879999999</v>
      </c>
      <c r="J826" s="170">
        <f t="shared" si="86"/>
        <v>1436.055188</v>
      </c>
      <c r="K826" s="170">
        <f t="shared" si="86"/>
        <v>1438.7051879999999</v>
      </c>
      <c r="L826" s="170">
        <f t="shared" si="86"/>
        <v>1347.4951879999999</v>
      </c>
      <c r="M826" s="170">
        <f t="shared" si="86"/>
        <v>1399.135188</v>
      </c>
      <c r="N826" s="170">
        <f t="shared" si="86"/>
        <v>1431.4851879999999</v>
      </c>
      <c r="O826" s="170">
        <f t="shared" si="86"/>
        <v>1425.7651879999999</v>
      </c>
      <c r="P826" s="170">
        <f t="shared" si="86"/>
        <v>1433.6951879999999</v>
      </c>
      <c r="Q826" s="170">
        <f t="shared" si="86"/>
        <v>1437.645188</v>
      </c>
      <c r="R826" s="170">
        <f t="shared" si="86"/>
        <v>1452.875188</v>
      </c>
      <c r="S826" s="170">
        <f t="shared" si="87"/>
        <v>1459.805188</v>
      </c>
      <c r="T826" s="170">
        <f t="shared" si="87"/>
        <v>1565.565188</v>
      </c>
      <c r="U826" s="170">
        <f t="shared" si="87"/>
        <v>1567.2851880000001</v>
      </c>
      <c r="V826" s="170">
        <f t="shared" si="87"/>
        <v>1570.385188</v>
      </c>
      <c r="W826" s="170">
        <f t="shared" si="87"/>
        <v>1572.7651879999999</v>
      </c>
      <c r="X826" s="170">
        <f t="shared" si="87"/>
        <v>1570.9751879999999</v>
      </c>
      <c r="Y826" s="170">
        <f t="shared" si="87"/>
        <v>1578.855188</v>
      </c>
      <c r="Z826" s="37"/>
      <c r="AA826" s="38">
        <v>922.38</v>
      </c>
      <c r="AB826" s="39">
        <v>917.9</v>
      </c>
      <c r="AC826" s="39">
        <v>918.94</v>
      </c>
      <c r="AD826" s="39">
        <v>922.95</v>
      </c>
      <c r="AE826" s="39">
        <v>931.25</v>
      </c>
      <c r="AF826" s="39">
        <v>941.49</v>
      </c>
      <c r="AG826" s="39">
        <v>1135.6300000000001</v>
      </c>
      <c r="AH826" s="39">
        <v>1150.0899999999999</v>
      </c>
      <c r="AI826" s="39">
        <v>1175.4000000000001</v>
      </c>
      <c r="AJ826" s="39">
        <v>1178.05</v>
      </c>
      <c r="AK826" s="39">
        <v>1086.8399999999999</v>
      </c>
      <c r="AL826" s="39">
        <v>1138.48</v>
      </c>
      <c r="AM826" s="39">
        <v>1170.83</v>
      </c>
      <c r="AN826" s="39">
        <v>1165.1099999999999</v>
      </c>
      <c r="AO826" s="39">
        <v>1173.04</v>
      </c>
      <c r="AP826" s="39">
        <v>1176.99</v>
      </c>
      <c r="AQ826" s="39">
        <v>1192.22</v>
      </c>
      <c r="AR826" s="39">
        <v>1199.1500000000001</v>
      </c>
      <c r="AS826" s="39">
        <v>1304.9100000000001</v>
      </c>
      <c r="AT826" s="39">
        <v>1306.6300000000001</v>
      </c>
      <c r="AU826" s="39">
        <v>1309.73</v>
      </c>
      <c r="AV826" s="39">
        <v>1312.11</v>
      </c>
      <c r="AW826" s="39">
        <v>1310.32</v>
      </c>
      <c r="AX826" s="40">
        <v>1318.2</v>
      </c>
      <c r="AY826" s="340">
        <v>176.5</v>
      </c>
      <c r="AZ826" s="175">
        <v>5.3451880000000003</v>
      </c>
      <c r="BA826" s="159">
        <v>78.81</v>
      </c>
    </row>
    <row r="827" spans="1:137">
      <c r="A827" s="47">
        <v>6</v>
      </c>
      <c r="B827" s="170">
        <f t="shared" si="88"/>
        <v>1407.805188</v>
      </c>
      <c r="C827" s="170">
        <f t="shared" si="86"/>
        <v>1408.7851880000001</v>
      </c>
      <c r="D827" s="170">
        <f t="shared" si="86"/>
        <v>1409.0151879999999</v>
      </c>
      <c r="E827" s="170">
        <f t="shared" si="86"/>
        <v>1408.9551879999999</v>
      </c>
      <c r="F827" s="170">
        <f t="shared" si="86"/>
        <v>1408.585188</v>
      </c>
      <c r="G827" s="170">
        <f t="shared" si="86"/>
        <v>1405.655188</v>
      </c>
      <c r="H827" s="170">
        <f t="shared" si="86"/>
        <v>1509.2351879999999</v>
      </c>
      <c r="I827" s="170">
        <f t="shared" si="86"/>
        <v>1504.5351880000001</v>
      </c>
      <c r="J827" s="170">
        <f t="shared" si="86"/>
        <v>1516.335188</v>
      </c>
      <c r="K827" s="170">
        <f t="shared" si="86"/>
        <v>1500.9551879999999</v>
      </c>
      <c r="L827" s="170">
        <f t="shared" si="86"/>
        <v>1501.9551879999999</v>
      </c>
      <c r="M827" s="170">
        <f t="shared" si="86"/>
        <v>1501.0051879999999</v>
      </c>
      <c r="N827" s="170">
        <f t="shared" si="86"/>
        <v>1502.2051879999999</v>
      </c>
      <c r="O827" s="170">
        <f t="shared" si="86"/>
        <v>1503.1651879999999</v>
      </c>
      <c r="P827" s="170">
        <f t="shared" si="86"/>
        <v>1503.5151879999999</v>
      </c>
      <c r="Q827" s="170">
        <f t="shared" si="86"/>
        <v>1505.2651879999999</v>
      </c>
      <c r="R827" s="170">
        <f t="shared" si="86"/>
        <v>1503.645188</v>
      </c>
      <c r="S827" s="170">
        <f t="shared" si="87"/>
        <v>1503.2751879999998</v>
      </c>
      <c r="T827" s="170">
        <f t="shared" si="87"/>
        <v>1503.7051879999999</v>
      </c>
      <c r="U827" s="170">
        <f t="shared" si="87"/>
        <v>1403.7751879999998</v>
      </c>
      <c r="V827" s="170">
        <f t="shared" si="87"/>
        <v>1392.4851879999999</v>
      </c>
      <c r="W827" s="170">
        <f t="shared" si="87"/>
        <v>1396.115188</v>
      </c>
      <c r="X827" s="170">
        <f t="shared" si="87"/>
        <v>1401.845188</v>
      </c>
      <c r="Y827" s="170">
        <f t="shared" si="87"/>
        <v>1406.2451879999999</v>
      </c>
      <c r="Z827" s="37"/>
      <c r="AA827" s="38">
        <v>1147.1500000000001</v>
      </c>
      <c r="AB827" s="39">
        <v>1148.1300000000001</v>
      </c>
      <c r="AC827" s="39">
        <v>1148.3599999999999</v>
      </c>
      <c r="AD827" s="39">
        <v>1148.3</v>
      </c>
      <c r="AE827" s="39">
        <v>1147.93</v>
      </c>
      <c r="AF827" s="39">
        <v>1145</v>
      </c>
      <c r="AG827" s="39">
        <v>1248.58</v>
      </c>
      <c r="AH827" s="39">
        <v>1243.8800000000001</v>
      </c>
      <c r="AI827" s="39">
        <v>1255.68</v>
      </c>
      <c r="AJ827" s="39">
        <v>1240.3</v>
      </c>
      <c r="AK827" s="39">
        <v>1241.3</v>
      </c>
      <c r="AL827" s="39">
        <v>1240.3499999999999</v>
      </c>
      <c r="AM827" s="39">
        <v>1241.55</v>
      </c>
      <c r="AN827" s="39">
        <v>1242.51</v>
      </c>
      <c r="AO827" s="39">
        <v>1242.8599999999999</v>
      </c>
      <c r="AP827" s="39">
        <v>1244.6099999999999</v>
      </c>
      <c r="AQ827" s="39">
        <v>1242.99</v>
      </c>
      <c r="AR827" s="39">
        <v>1242.6199999999999</v>
      </c>
      <c r="AS827" s="39">
        <v>1243.05</v>
      </c>
      <c r="AT827" s="39">
        <v>1143.1199999999999</v>
      </c>
      <c r="AU827" s="39">
        <v>1131.83</v>
      </c>
      <c r="AV827" s="39">
        <v>1135.46</v>
      </c>
      <c r="AW827" s="39">
        <v>1141.19</v>
      </c>
      <c r="AX827" s="40">
        <v>1145.5899999999999</v>
      </c>
      <c r="AY827" s="340">
        <v>176.5</v>
      </c>
      <c r="AZ827" s="175">
        <v>5.3451880000000003</v>
      </c>
      <c r="BA827" s="159">
        <v>78.81</v>
      </c>
    </row>
    <row r="828" spans="1:137">
      <c r="A828" s="47">
        <v>7</v>
      </c>
      <c r="B828" s="170">
        <f t="shared" si="88"/>
        <v>1406.835188</v>
      </c>
      <c r="C828" s="170">
        <f t="shared" si="86"/>
        <v>1408.315188</v>
      </c>
      <c r="D828" s="170">
        <f t="shared" si="86"/>
        <v>1408.7951880000001</v>
      </c>
      <c r="E828" s="170">
        <f t="shared" si="86"/>
        <v>1408.7251879999999</v>
      </c>
      <c r="F828" s="170">
        <f t="shared" si="86"/>
        <v>1408.4351879999999</v>
      </c>
      <c r="G828" s="170">
        <f t="shared" si="86"/>
        <v>1517.815188</v>
      </c>
      <c r="H828" s="170">
        <f t="shared" si="86"/>
        <v>1510.5351880000001</v>
      </c>
      <c r="I828" s="170">
        <f t="shared" si="86"/>
        <v>1508.315188</v>
      </c>
      <c r="J828" s="170">
        <f t="shared" si="86"/>
        <v>1502.835188</v>
      </c>
      <c r="K828" s="170">
        <f t="shared" si="86"/>
        <v>1502.5451880000001</v>
      </c>
      <c r="L828" s="170">
        <f t="shared" si="86"/>
        <v>1502.6951879999999</v>
      </c>
      <c r="M828" s="170">
        <f t="shared" si="86"/>
        <v>1502.4751879999999</v>
      </c>
      <c r="N828" s="170">
        <f t="shared" si="86"/>
        <v>1502.7651879999999</v>
      </c>
      <c r="O828" s="170">
        <f t="shared" si="86"/>
        <v>1502.6651879999999</v>
      </c>
      <c r="P828" s="170">
        <f t="shared" si="86"/>
        <v>1502.815188</v>
      </c>
      <c r="Q828" s="170">
        <f t="shared" si="86"/>
        <v>1502.365188</v>
      </c>
      <c r="R828" s="170">
        <f t="shared" si="86"/>
        <v>1512.4351879999999</v>
      </c>
      <c r="S828" s="170">
        <f t="shared" si="87"/>
        <v>1532.385188</v>
      </c>
      <c r="T828" s="170">
        <f t="shared" si="87"/>
        <v>1526.335188</v>
      </c>
      <c r="U828" s="170">
        <f t="shared" si="87"/>
        <v>1474.7951880000001</v>
      </c>
      <c r="V828" s="170">
        <f t="shared" si="87"/>
        <v>1393.655188</v>
      </c>
      <c r="W828" s="170">
        <f t="shared" si="87"/>
        <v>1396.845188</v>
      </c>
      <c r="X828" s="170">
        <f t="shared" si="87"/>
        <v>1403.905188</v>
      </c>
      <c r="Y828" s="170">
        <f t="shared" si="87"/>
        <v>1408.115188</v>
      </c>
      <c r="Z828" s="37"/>
      <c r="AA828" s="38">
        <v>1146.18</v>
      </c>
      <c r="AB828" s="39">
        <v>1147.6600000000001</v>
      </c>
      <c r="AC828" s="39">
        <v>1148.1400000000001</v>
      </c>
      <c r="AD828" s="39">
        <v>1148.07</v>
      </c>
      <c r="AE828" s="39">
        <v>1147.78</v>
      </c>
      <c r="AF828" s="39">
        <v>1257.1600000000001</v>
      </c>
      <c r="AG828" s="39">
        <v>1249.8800000000001</v>
      </c>
      <c r="AH828" s="39">
        <v>1247.6600000000001</v>
      </c>
      <c r="AI828" s="39">
        <v>1242.18</v>
      </c>
      <c r="AJ828" s="39">
        <v>1241.8900000000001</v>
      </c>
      <c r="AK828" s="39">
        <v>1242.04</v>
      </c>
      <c r="AL828" s="39">
        <v>1241.82</v>
      </c>
      <c r="AM828" s="39">
        <v>1242.1099999999999</v>
      </c>
      <c r="AN828" s="39">
        <v>1242.01</v>
      </c>
      <c r="AO828" s="39">
        <v>1242.1600000000001</v>
      </c>
      <c r="AP828" s="39">
        <v>1241.71</v>
      </c>
      <c r="AQ828" s="39">
        <v>1251.78</v>
      </c>
      <c r="AR828" s="39">
        <v>1271.73</v>
      </c>
      <c r="AS828" s="39">
        <v>1265.68</v>
      </c>
      <c r="AT828" s="39">
        <v>1214.1400000000001</v>
      </c>
      <c r="AU828" s="39">
        <v>1133</v>
      </c>
      <c r="AV828" s="39">
        <v>1136.19</v>
      </c>
      <c r="AW828" s="39">
        <v>1143.25</v>
      </c>
      <c r="AX828" s="40">
        <v>1147.46</v>
      </c>
      <c r="AY828" s="340">
        <v>176.5</v>
      </c>
      <c r="AZ828" s="175">
        <v>5.3451880000000003</v>
      </c>
      <c r="BA828" s="159">
        <v>78.81</v>
      </c>
    </row>
    <row r="829" spans="1:137">
      <c r="A829" s="47">
        <v>8</v>
      </c>
      <c r="B829" s="170">
        <f t="shared" si="88"/>
        <v>1407.355188</v>
      </c>
      <c r="C829" s="170">
        <f t="shared" si="86"/>
        <v>1408.0151879999999</v>
      </c>
      <c r="D829" s="170">
        <f t="shared" si="86"/>
        <v>1408.375188</v>
      </c>
      <c r="E829" s="170">
        <f t="shared" si="86"/>
        <v>1407.9251879999999</v>
      </c>
      <c r="F829" s="170">
        <f t="shared" si="86"/>
        <v>1407.4351879999999</v>
      </c>
      <c r="G829" s="170">
        <f t="shared" si="86"/>
        <v>1587.1651879999999</v>
      </c>
      <c r="H829" s="170">
        <f t="shared" si="86"/>
        <v>1580.125188</v>
      </c>
      <c r="I829" s="170">
        <f t="shared" si="86"/>
        <v>1578.325188</v>
      </c>
      <c r="J829" s="170">
        <f t="shared" si="86"/>
        <v>1573.2551879999999</v>
      </c>
      <c r="K829" s="170">
        <f t="shared" si="86"/>
        <v>1573.0251879999998</v>
      </c>
      <c r="L829" s="170">
        <f t="shared" si="86"/>
        <v>1573.385188</v>
      </c>
      <c r="M829" s="170">
        <f t="shared" si="86"/>
        <v>1573.815188</v>
      </c>
      <c r="N829" s="170">
        <f t="shared" si="86"/>
        <v>1573.7351879999999</v>
      </c>
      <c r="O829" s="170">
        <f t="shared" si="86"/>
        <v>1574.0051879999999</v>
      </c>
      <c r="P829" s="170">
        <f t="shared" si="86"/>
        <v>1394.4951879999999</v>
      </c>
      <c r="Q829" s="170">
        <f t="shared" si="86"/>
        <v>1394.4251879999999</v>
      </c>
      <c r="R829" s="170">
        <f t="shared" si="86"/>
        <v>1396.0051879999999</v>
      </c>
      <c r="S829" s="170">
        <f t="shared" si="87"/>
        <v>1422.2151879999999</v>
      </c>
      <c r="T829" s="170">
        <f t="shared" si="87"/>
        <v>1398.095188</v>
      </c>
      <c r="U829" s="170">
        <f t="shared" si="87"/>
        <v>1398.645188</v>
      </c>
      <c r="V829" s="170">
        <f t="shared" si="87"/>
        <v>1402.085188</v>
      </c>
      <c r="W829" s="170">
        <f t="shared" si="87"/>
        <v>1403.4751879999999</v>
      </c>
      <c r="X829" s="170">
        <f t="shared" si="87"/>
        <v>1406.9351879999999</v>
      </c>
      <c r="Y829" s="170">
        <f t="shared" si="87"/>
        <v>1408.055188</v>
      </c>
      <c r="Z829" s="37"/>
      <c r="AA829" s="38">
        <v>1146.7</v>
      </c>
      <c r="AB829" s="39">
        <v>1147.3599999999999</v>
      </c>
      <c r="AC829" s="39">
        <v>1147.72</v>
      </c>
      <c r="AD829" s="39">
        <v>1147.27</v>
      </c>
      <c r="AE829" s="39">
        <v>1146.78</v>
      </c>
      <c r="AF829" s="39">
        <v>1326.51</v>
      </c>
      <c r="AG829" s="39">
        <v>1319.47</v>
      </c>
      <c r="AH829" s="39">
        <v>1317.67</v>
      </c>
      <c r="AI829" s="39">
        <v>1312.6</v>
      </c>
      <c r="AJ829" s="39">
        <v>1312.37</v>
      </c>
      <c r="AK829" s="39">
        <v>1312.73</v>
      </c>
      <c r="AL829" s="39">
        <v>1313.16</v>
      </c>
      <c r="AM829" s="39">
        <v>1313.08</v>
      </c>
      <c r="AN829" s="39">
        <v>1313.35</v>
      </c>
      <c r="AO829" s="39">
        <v>1133.8399999999999</v>
      </c>
      <c r="AP829" s="39">
        <v>1133.77</v>
      </c>
      <c r="AQ829" s="39">
        <v>1135.3499999999999</v>
      </c>
      <c r="AR829" s="39">
        <v>1161.56</v>
      </c>
      <c r="AS829" s="39">
        <v>1137.44</v>
      </c>
      <c r="AT829" s="39">
        <v>1137.99</v>
      </c>
      <c r="AU829" s="39">
        <v>1141.43</v>
      </c>
      <c r="AV829" s="39">
        <v>1142.82</v>
      </c>
      <c r="AW829" s="39">
        <v>1146.28</v>
      </c>
      <c r="AX829" s="40">
        <v>1147.4000000000001</v>
      </c>
      <c r="AY829" s="340">
        <v>176.5</v>
      </c>
      <c r="AZ829" s="175">
        <v>5.3451880000000003</v>
      </c>
      <c r="BA829" s="159">
        <v>78.81</v>
      </c>
    </row>
    <row r="830" spans="1:137">
      <c r="A830" s="47">
        <v>9</v>
      </c>
      <c r="B830" s="170">
        <f t="shared" si="88"/>
        <v>1407.635188</v>
      </c>
      <c r="C830" s="170">
        <f t="shared" si="86"/>
        <v>1408.4251879999999</v>
      </c>
      <c r="D830" s="170">
        <f t="shared" si="86"/>
        <v>1408.9251879999999</v>
      </c>
      <c r="E830" s="170">
        <f t="shared" si="86"/>
        <v>1409.125188</v>
      </c>
      <c r="F830" s="170">
        <f t="shared" si="86"/>
        <v>1409.115188</v>
      </c>
      <c r="G830" s="170">
        <f t="shared" si="86"/>
        <v>1588.065188</v>
      </c>
      <c r="H830" s="170">
        <f t="shared" si="86"/>
        <v>1582.2951880000001</v>
      </c>
      <c r="I830" s="170">
        <f t="shared" si="86"/>
        <v>1581.155188</v>
      </c>
      <c r="J830" s="170">
        <f t="shared" si="86"/>
        <v>1579.9851879999999</v>
      </c>
      <c r="K830" s="170">
        <f t="shared" si="86"/>
        <v>1580.355188</v>
      </c>
      <c r="L830" s="170">
        <f t="shared" si="86"/>
        <v>1580.875188</v>
      </c>
      <c r="M830" s="170">
        <f t="shared" si="86"/>
        <v>1579.605188</v>
      </c>
      <c r="N830" s="170">
        <f t="shared" si="86"/>
        <v>1580.2651879999999</v>
      </c>
      <c r="O830" s="170">
        <f t="shared" si="86"/>
        <v>1580.405188</v>
      </c>
      <c r="P830" s="170">
        <f t="shared" si="86"/>
        <v>1580.2151879999999</v>
      </c>
      <c r="Q830" s="170">
        <f t="shared" si="86"/>
        <v>1400.0051879999999</v>
      </c>
      <c r="R830" s="170">
        <f t="shared" si="86"/>
        <v>1400.7751879999998</v>
      </c>
      <c r="S830" s="170">
        <f t="shared" si="87"/>
        <v>1401.605188</v>
      </c>
      <c r="T830" s="170">
        <f t="shared" si="87"/>
        <v>1402.055188</v>
      </c>
      <c r="U830" s="170">
        <f t="shared" si="87"/>
        <v>1404.4151879999999</v>
      </c>
      <c r="V830" s="170">
        <f t="shared" si="87"/>
        <v>1404.325188</v>
      </c>
      <c r="W830" s="170">
        <f t="shared" si="87"/>
        <v>1404.385188</v>
      </c>
      <c r="X830" s="170">
        <f t="shared" si="87"/>
        <v>1407.315188</v>
      </c>
      <c r="Y830" s="170">
        <f t="shared" si="87"/>
        <v>1408.1951879999999</v>
      </c>
      <c r="Z830" s="37"/>
      <c r="AA830" s="38">
        <v>1146.98</v>
      </c>
      <c r="AB830" s="39">
        <v>1147.77</v>
      </c>
      <c r="AC830" s="39">
        <v>1148.27</v>
      </c>
      <c r="AD830" s="39">
        <v>1148.47</v>
      </c>
      <c r="AE830" s="39">
        <v>1148.46</v>
      </c>
      <c r="AF830" s="39">
        <v>1327.41</v>
      </c>
      <c r="AG830" s="39">
        <v>1321.64</v>
      </c>
      <c r="AH830" s="39">
        <v>1320.5</v>
      </c>
      <c r="AI830" s="39">
        <v>1319.33</v>
      </c>
      <c r="AJ830" s="39">
        <v>1319.7</v>
      </c>
      <c r="AK830" s="39">
        <v>1320.22</v>
      </c>
      <c r="AL830" s="39">
        <v>1318.95</v>
      </c>
      <c r="AM830" s="39">
        <v>1319.61</v>
      </c>
      <c r="AN830" s="39">
        <v>1319.75</v>
      </c>
      <c r="AO830" s="39">
        <v>1319.56</v>
      </c>
      <c r="AP830" s="39">
        <v>1139.3499999999999</v>
      </c>
      <c r="AQ830" s="39">
        <v>1140.1199999999999</v>
      </c>
      <c r="AR830" s="39">
        <v>1140.95</v>
      </c>
      <c r="AS830" s="39">
        <v>1141.4000000000001</v>
      </c>
      <c r="AT830" s="39">
        <v>1143.76</v>
      </c>
      <c r="AU830" s="39">
        <v>1143.67</v>
      </c>
      <c r="AV830" s="39">
        <v>1143.73</v>
      </c>
      <c r="AW830" s="39">
        <v>1146.6600000000001</v>
      </c>
      <c r="AX830" s="40">
        <v>1147.54</v>
      </c>
      <c r="AY830" s="340">
        <v>176.5</v>
      </c>
      <c r="AZ830" s="175">
        <v>5.3451880000000003</v>
      </c>
      <c r="BA830" s="159">
        <v>78.81</v>
      </c>
    </row>
    <row r="831" spans="1:137">
      <c r="A831" s="47">
        <v>10</v>
      </c>
      <c r="B831" s="170">
        <f t="shared" si="88"/>
        <v>1404.395188</v>
      </c>
      <c r="C831" s="170">
        <f t="shared" si="86"/>
        <v>1407.2951880000001</v>
      </c>
      <c r="D831" s="170">
        <f t="shared" si="86"/>
        <v>1407.9651879999999</v>
      </c>
      <c r="E831" s="170">
        <f t="shared" si="86"/>
        <v>1409.155188</v>
      </c>
      <c r="F831" s="170">
        <f t="shared" si="86"/>
        <v>1409.405188</v>
      </c>
      <c r="G831" s="170">
        <f t="shared" si="86"/>
        <v>1589.4351879999999</v>
      </c>
      <c r="H831" s="170">
        <f t="shared" si="86"/>
        <v>1589.855188</v>
      </c>
      <c r="I831" s="170">
        <f t="shared" si="86"/>
        <v>1588.845188</v>
      </c>
      <c r="J831" s="170">
        <f t="shared" si="86"/>
        <v>1586.2751879999998</v>
      </c>
      <c r="K831" s="170">
        <f t="shared" si="86"/>
        <v>1584.835188</v>
      </c>
      <c r="L831" s="170">
        <f t="shared" si="86"/>
        <v>1584.865188</v>
      </c>
      <c r="M831" s="170">
        <f t="shared" si="86"/>
        <v>1584.575188</v>
      </c>
      <c r="N831" s="170">
        <f t="shared" si="86"/>
        <v>1584.5251879999998</v>
      </c>
      <c r="O831" s="170">
        <f t="shared" si="86"/>
        <v>1584.6951879999999</v>
      </c>
      <c r="P831" s="170">
        <f t="shared" si="86"/>
        <v>1585.125188</v>
      </c>
      <c r="Q831" s="170">
        <f t="shared" si="86"/>
        <v>1405.615188</v>
      </c>
      <c r="R831" s="170">
        <f t="shared" si="86"/>
        <v>1405.855188</v>
      </c>
      <c r="S831" s="170">
        <f t="shared" si="87"/>
        <v>1406.5451880000001</v>
      </c>
      <c r="T831" s="170">
        <f t="shared" si="87"/>
        <v>1406.2051879999999</v>
      </c>
      <c r="U831" s="170">
        <f t="shared" si="87"/>
        <v>1404.115188</v>
      </c>
      <c r="V831" s="170">
        <f t="shared" si="87"/>
        <v>1404.125188</v>
      </c>
      <c r="W831" s="170">
        <f t="shared" si="87"/>
        <v>1405.825188</v>
      </c>
      <c r="X831" s="170">
        <f t="shared" si="87"/>
        <v>1407.2451879999999</v>
      </c>
      <c r="Y831" s="170">
        <f t="shared" si="87"/>
        <v>1408.595188</v>
      </c>
      <c r="Z831" s="37"/>
      <c r="AA831" s="38">
        <v>1143.74</v>
      </c>
      <c r="AB831" s="39">
        <v>1146.6400000000001</v>
      </c>
      <c r="AC831" s="39">
        <v>1147.31</v>
      </c>
      <c r="AD831" s="39">
        <v>1148.5</v>
      </c>
      <c r="AE831" s="39">
        <v>1148.75</v>
      </c>
      <c r="AF831" s="39">
        <v>1328.78</v>
      </c>
      <c r="AG831" s="39">
        <v>1329.2</v>
      </c>
      <c r="AH831" s="39">
        <v>1328.19</v>
      </c>
      <c r="AI831" s="39">
        <v>1325.62</v>
      </c>
      <c r="AJ831" s="39">
        <v>1324.18</v>
      </c>
      <c r="AK831" s="39">
        <v>1324.21</v>
      </c>
      <c r="AL831" s="39">
        <v>1323.92</v>
      </c>
      <c r="AM831" s="39">
        <v>1323.87</v>
      </c>
      <c r="AN831" s="39">
        <v>1324.04</v>
      </c>
      <c r="AO831" s="39">
        <v>1324.47</v>
      </c>
      <c r="AP831" s="39">
        <v>1144.96</v>
      </c>
      <c r="AQ831" s="39">
        <v>1145.2</v>
      </c>
      <c r="AR831" s="39">
        <v>1145.8900000000001</v>
      </c>
      <c r="AS831" s="39">
        <v>1145.55</v>
      </c>
      <c r="AT831" s="39">
        <v>1143.46</v>
      </c>
      <c r="AU831" s="39">
        <v>1143.47</v>
      </c>
      <c r="AV831" s="39">
        <v>1145.17</v>
      </c>
      <c r="AW831" s="39">
        <v>1146.5899999999999</v>
      </c>
      <c r="AX831" s="40">
        <v>1147.94</v>
      </c>
      <c r="AY831" s="340">
        <v>176.5</v>
      </c>
      <c r="AZ831" s="175">
        <v>5.3451880000000003</v>
      </c>
      <c r="BA831" s="159">
        <v>78.81</v>
      </c>
    </row>
    <row r="832" spans="1:137">
      <c r="A832" s="47">
        <v>11</v>
      </c>
      <c r="B832" s="170">
        <f t="shared" si="88"/>
        <v>1407.595188</v>
      </c>
      <c r="C832" s="170">
        <f t="shared" si="86"/>
        <v>1408.645188</v>
      </c>
      <c r="D832" s="170">
        <f t="shared" si="86"/>
        <v>1408.905188</v>
      </c>
      <c r="E832" s="170">
        <f t="shared" si="86"/>
        <v>1409.0051879999999</v>
      </c>
      <c r="F832" s="170">
        <f t="shared" si="86"/>
        <v>1409.4651879999999</v>
      </c>
      <c r="G832" s="170">
        <f t="shared" si="86"/>
        <v>1589.2451879999999</v>
      </c>
      <c r="H832" s="170">
        <f t="shared" si="86"/>
        <v>1589.815188</v>
      </c>
      <c r="I832" s="170">
        <f t="shared" si="86"/>
        <v>1589.325188</v>
      </c>
      <c r="J832" s="170">
        <f t="shared" si="86"/>
        <v>1587.4851879999999</v>
      </c>
      <c r="K832" s="170">
        <f t="shared" si="86"/>
        <v>1586.0451880000001</v>
      </c>
      <c r="L832" s="170">
        <f t="shared" si="86"/>
        <v>1585.6751879999999</v>
      </c>
      <c r="M832" s="170">
        <f t="shared" si="86"/>
        <v>1585.5051879999999</v>
      </c>
      <c r="N832" s="170">
        <f t="shared" si="86"/>
        <v>1585.9651879999999</v>
      </c>
      <c r="O832" s="170">
        <f t="shared" si="86"/>
        <v>1586.115188</v>
      </c>
      <c r="P832" s="170">
        <f t="shared" si="86"/>
        <v>1586.4851879999999</v>
      </c>
      <c r="Q832" s="170">
        <f t="shared" si="86"/>
        <v>1406.9351879999999</v>
      </c>
      <c r="R832" s="170">
        <f t="shared" si="86"/>
        <v>1406.855188</v>
      </c>
      <c r="S832" s="170">
        <f t="shared" si="87"/>
        <v>1406.9351879999999</v>
      </c>
      <c r="T832" s="170">
        <f t="shared" si="87"/>
        <v>1406.305188</v>
      </c>
      <c r="U832" s="170">
        <f t="shared" si="87"/>
        <v>1405.0251879999998</v>
      </c>
      <c r="V832" s="170">
        <f t="shared" si="87"/>
        <v>1403.9451879999999</v>
      </c>
      <c r="W832" s="170">
        <f t="shared" si="87"/>
        <v>1405.115188</v>
      </c>
      <c r="X832" s="170">
        <f t="shared" si="87"/>
        <v>1406.645188</v>
      </c>
      <c r="Y832" s="170">
        <f t="shared" si="87"/>
        <v>1408.365188</v>
      </c>
      <c r="Z832" s="37"/>
      <c r="AA832" s="41">
        <v>1146.94</v>
      </c>
      <c r="AB832" s="39">
        <v>1147.99</v>
      </c>
      <c r="AC832" s="39">
        <v>1148.25</v>
      </c>
      <c r="AD832" s="39">
        <v>1148.3499999999999</v>
      </c>
      <c r="AE832" s="39">
        <v>1148.81</v>
      </c>
      <c r="AF832" s="39">
        <v>1328.59</v>
      </c>
      <c r="AG832" s="39">
        <v>1329.16</v>
      </c>
      <c r="AH832" s="39">
        <v>1328.67</v>
      </c>
      <c r="AI832" s="39">
        <v>1326.83</v>
      </c>
      <c r="AJ832" s="39">
        <v>1325.39</v>
      </c>
      <c r="AK832" s="39">
        <v>1325.02</v>
      </c>
      <c r="AL832" s="39">
        <v>1324.85</v>
      </c>
      <c r="AM832" s="39">
        <v>1325.31</v>
      </c>
      <c r="AN832" s="39">
        <v>1325.46</v>
      </c>
      <c r="AO832" s="39">
        <v>1325.83</v>
      </c>
      <c r="AP832" s="39">
        <v>1146.28</v>
      </c>
      <c r="AQ832" s="39">
        <v>1146.2</v>
      </c>
      <c r="AR832" s="39">
        <v>1146.28</v>
      </c>
      <c r="AS832" s="39">
        <v>1145.6500000000001</v>
      </c>
      <c r="AT832" s="39">
        <v>1144.3699999999999</v>
      </c>
      <c r="AU832" s="39">
        <v>1143.29</v>
      </c>
      <c r="AV832" s="39">
        <v>1144.46</v>
      </c>
      <c r="AW832" s="39">
        <v>1145.99</v>
      </c>
      <c r="AX832" s="40">
        <v>1147.71</v>
      </c>
      <c r="AY832" s="340">
        <v>176.5</v>
      </c>
      <c r="AZ832" s="175">
        <v>5.3451880000000003</v>
      </c>
      <c r="BA832" s="159">
        <v>78.81</v>
      </c>
    </row>
    <row r="833" spans="1:53">
      <c r="A833" s="47">
        <v>12</v>
      </c>
      <c r="B833" s="170">
        <f t="shared" si="88"/>
        <v>1408.6651879999999</v>
      </c>
      <c r="C833" s="170">
        <f t="shared" si="86"/>
        <v>1410.595188</v>
      </c>
      <c r="D833" s="170">
        <f t="shared" si="86"/>
        <v>1410.6951879999999</v>
      </c>
      <c r="E833" s="170">
        <f t="shared" si="86"/>
        <v>1410.6851879999999</v>
      </c>
      <c r="F833" s="170">
        <f t="shared" si="86"/>
        <v>1410.4651879999999</v>
      </c>
      <c r="G833" s="170">
        <f t="shared" si="86"/>
        <v>1589.2751879999998</v>
      </c>
      <c r="H833" s="170">
        <f t="shared" si="86"/>
        <v>1586.1951879999999</v>
      </c>
      <c r="I833" s="170">
        <f t="shared" si="86"/>
        <v>1584.6851879999999</v>
      </c>
      <c r="J833" s="170">
        <f t="shared" si="86"/>
        <v>1582.4151879999999</v>
      </c>
      <c r="K833" s="170">
        <f t="shared" si="86"/>
        <v>1581.5151879999999</v>
      </c>
      <c r="L833" s="170">
        <f t="shared" si="86"/>
        <v>1581.365188</v>
      </c>
      <c r="M833" s="170">
        <f t="shared" si="86"/>
        <v>1581.1751879999999</v>
      </c>
      <c r="N833" s="170">
        <f t="shared" si="86"/>
        <v>1581.7051879999999</v>
      </c>
      <c r="O833" s="170">
        <f t="shared" si="86"/>
        <v>1581.4251879999999</v>
      </c>
      <c r="P833" s="170">
        <f t="shared" si="86"/>
        <v>1581.5351880000001</v>
      </c>
      <c r="Q833" s="170">
        <f t="shared" si="86"/>
        <v>1401.2651879999999</v>
      </c>
      <c r="R833" s="170">
        <f t="shared" si="86"/>
        <v>1401.7751879999998</v>
      </c>
      <c r="S833" s="170">
        <f t="shared" si="87"/>
        <v>1402.7851880000001</v>
      </c>
      <c r="T833" s="170">
        <f t="shared" si="87"/>
        <v>1403.645188</v>
      </c>
      <c r="U833" s="170">
        <f t="shared" si="87"/>
        <v>1401.9651879999999</v>
      </c>
      <c r="V833" s="170">
        <f t="shared" si="87"/>
        <v>1402.4351879999999</v>
      </c>
      <c r="W833" s="170">
        <f t="shared" si="87"/>
        <v>1402.6851879999999</v>
      </c>
      <c r="X833" s="170">
        <f t="shared" si="87"/>
        <v>1406.385188</v>
      </c>
      <c r="Y833" s="170">
        <f t="shared" si="87"/>
        <v>1408.155188</v>
      </c>
      <c r="Z833" s="37"/>
      <c r="AA833" s="41">
        <v>1148.01</v>
      </c>
      <c r="AB833" s="39">
        <v>1149.94</v>
      </c>
      <c r="AC833" s="39">
        <v>1150.04</v>
      </c>
      <c r="AD833" s="39">
        <v>1150.03</v>
      </c>
      <c r="AE833" s="39">
        <v>1149.81</v>
      </c>
      <c r="AF833" s="39">
        <v>1328.62</v>
      </c>
      <c r="AG833" s="39">
        <v>1325.54</v>
      </c>
      <c r="AH833" s="39">
        <v>1324.03</v>
      </c>
      <c r="AI833" s="39">
        <v>1321.76</v>
      </c>
      <c r="AJ833" s="39">
        <v>1320.86</v>
      </c>
      <c r="AK833" s="39">
        <v>1320.71</v>
      </c>
      <c r="AL833" s="39">
        <v>1320.52</v>
      </c>
      <c r="AM833" s="39">
        <v>1321.05</v>
      </c>
      <c r="AN833" s="39">
        <v>1320.77</v>
      </c>
      <c r="AO833" s="39">
        <v>1320.88</v>
      </c>
      <c r="AP833" s="39">
        <v>1140.6099999999999</v>
      </c>
      <c r="AQ833" s="39">
        <v>1141.1199999999999</v>
      </c>
      <c r="AR833" s="39">
        <v>1142.1300000000001</v>
      </c>
      <c r="AS833" s="39">
        <v>1142.99</v>
      </c>
      <c r="AT833" s="39">
        <v>1141.31</v>
      </c>
      <c r="AU833" s="39">
        <v>1141.78</v>
      </c>
      <c r="AV833" s="39">
        <v>1142.03</v>
      </c>
      <c r="AW833" s="39">
        <v>1145.73</v>
      </c>
      <c r="AX833" s="40">
        <v>1147.5</v>
      </c>
      <c r="AY833" s="340">
        <v>176.5</v>
      </c>
      <c r="AZ833" s="175">
        <v>5.3451880000000003</v>
      </c>
      <c r="BA833" s="159">
        <v>78.81</v>
      </c>
    </row>
    <row r="834" spans="1:53">
      <c r="A834" s="47">
        <v>13</v>
      </c>
      <c r="B834" s="170">
        <f t="shared" si="88"/>
        <v>1408.7451879999999</v>
      </c>
      <c r="C834" s="170">
        <f t="shared" si="86"/>
        <v>1409.635188</v>
      </c>
      <c r="D834" s="170">
        <f t="shared" si="86"/>
        <v>1409.845188</v>
      </c>
      <c r="E834" s="170">
        <f t="shared" si="86"/>
        <v>1409.7051879999999</v>
      </c>
      <c r="F834" s="170">
        <f t="shared" si="86"/>
        <v>1409.4651879999999</v>
      </c>
      <c r="G834" s="170">
        <f t="shared" si="86"/>
        <v>1588.1951879999999</v>
      </c>
      <c r="H834" s="170">
        <f t="shared" si="86"/>
        <v>1584.315188</v>
      </c>
      <c r="I834" s="170">
        <f t="shared" si="86"/>
        <v>1582.815188</v>
      </c>
      <c r="J834" s="170">
        <f t="shared" si="86"/>
        <v>1580.4251879999999</v>
      </c>
      <c r="K834" s="170">
        <f t="shared" si="86"/>
        <v>1579.575188</v>
      </c>
      <c r="L834" s="170">
        <f t="shared" si="86"/>
        <v>1579.1751879999999</v>
      </c>
      <c r="M834" s="170">
        <f t="shared" si="86"/>
        <v>1579.0351880000001</v>
      </c>
      <c r="N834" s="170">
        <f t="shared" si="86"/>
        <v>1579.825188</v>
      </c>
      <c r="O834" s="170">
        <f t="shared" si="86"/>
        <v>1580.595188</v>
      </c>
      <c r="P834" s="170">
        <f t="shared" si="86"/>
        <v>1580.825188</v>
      </c>
      <c r="Q834" s="170">
        <f t="shared" si="86"/>
        <v>1580.615188</v>
      </c>
      <c r="R834" s="170">
        <f t="shared" si="86"/>
        <v>1581.365188</v>
      </c>
      <c r="S834" s="170">
        <f t="shared" si="87"/>
        <v>1402.0151879999999</v>
      </c>
      <c r="T834" s="170">
        <f t="shared" si="87"/>
        <v>1402.4951879999999</v>
      </c>
      <c r="U834" s="170">
        <f t="shared" si="87"/>
        <v>1400.9151879999999</v>
      </c>
      <c r="V834" s="170">
        <f t="shared" si="87"/>
        <v>1400.145188</v>
      </c>
      <c r="W834" s="170">
        <f t="shared" si="87"/>
        <v>1399.635188</v>
      </c>
      <c r="X834" s="170">
        <f t="shared" si="87"/>
        <v>1404.385188</v>
      </c>
      <c r="Y834" s="170">
        <f t="shared" si="87"/>
        <v>1408.2351879999999</v>
      </c>
      <c r="Z834" s="37"/>
      <c r="AA834" s="41">
        <v>1148.0899999999999</v>
      </c>
      <c r="AB834" s="39">
        <v>1148.98</v>
      </c>
      <c r="AC834" s="39">
        <v>1149.19</v>
      </c>
      <c r="AD834" s="39">
        <v>1149.05</v>
      </c>
      <c r="AE834" s="39">
        <v>1148.81</v>
      </c>
      <c r="AF834" s="39">
        <v>1327.54</v>
      </c>
      <c r="AG834" s="39">
        <v>1323.66</v>
      </c>
      <c r="AH834" s="39">
        <v>1322.16</v>
      </c>
      <c r="AI834" s="39">
        <v>1319.77</v>
      </c>
      <c r="AJ834" s="39">
        <v>1318.92</v>
      </c>
      <c r="AK834" s="39">
        <v>1318.52</v>
      </c>
      <c r="AL834" s="39">
        <v>1318.38</v>
      </c>
      <c r="AM834" s="39">
        <v>1319.17</v>
      </c>
      <c r="AN834" s="39">
        <v>1319.94</v>
      </c>
      <c r="AO834" s="39">
        <v>1320.17</v>
      </c>
      <c r="AP834" s="39">
        <v>1319.96</v>
      </c>
      <c r="AQ834" s="39">
        <v>1320.71</v>
      </c>
      <c r="AR834" s="39">
        <v>1141.3599999999999</v>
      </c>
      <c r="AS834" s="39">
        <v>1141.8399999999999</v>
      </c>
      <c r="AT834" s="39">
        <v>1140.26</v>
      </c>
      <c r="AU834" s="39">
        <v>1139.49</v>
      </c>
      <c r="AV834" s="39">
        <v>1138.98</v>
      </c>
      <c r="AW834" s="39">
        <v>1143.73</v>
      </c>
      <c r="AX834" s="40">
        <v>1147.58</v>
      </c>
      <c r="AY834" s="340">
        <v>176.5</v>
      </c>
      <c r="AZ834" s="175">
        <v>5.3451880000000003</v>
      </c>
      <c r="BA834" s="159">
        <v>78.81</v>
      </c>
    </row>
    <row r="835" spans="1:53">
      <c r="A835" s="47">
        <v>14</v>
      </c>
      <c r="B835" s="170">
        <f t="shared" si="88"/>
        <v>1408.085188</v>
      </c>
      <c r="C835" s="170">
        <f t="shared" si="86"/>
        <v>1409.9551879999999</v>
      </c>
      <c r="D835" s="170">
        <f t="shared" si="86"/>
        <v>1410.2251879999999</v>
      </c>
      <c r="E835" s="170">
        <f t="shared" si="86"/>
        <v>1409.9951879999999</v>
      </c>
      <c r="F835" s="170">
        <f t="shared" si="86"/>
        <v>1409.645188</v>
      </c>
      <c r="G835" s="170">
        <f t="shared" si="86"/>
        <v>1588.5151879999999</v>
      </c>
      <c r="H835" s="170">
        <f t="shared" si="86"/>
        <v>1584.1951879999999</v>
      </c>
      <c r="I835" s="170">
        <f t="shared" si="86"/>
        <v>1583.1951879999999</v>
      </c>
      <c r="J835" s="170">
        <f t="shared" si="86"/>
        <v>1582.2851880000001</v>
      </c>
      <c r="K835" s="170">
        <f t="shared" si="86"/>
        <v>1581.9851879999999</v>
      </c>
      <c r="L835" s="170">
        <f t="shared" si="86"/>
        <v>1583.105188</v>
      </c>
      <c r="M835" s="170">
        <f t="shared" si="86"/>
        <v>1582.625188</v>
      </c>
      <c r="N835" s="170">
        <f t="shared" si="86"/>
        <v>1582.9151879999999</v>
      </c>
      <c r="O835" s="170">
        <f t="shared" si="86"/>
        <v>1582.7351879999999</v>
      </c>
      <c r="P835" s="170">
        <f t="shared" si="86"/>
        <v>1583.615188</v>
      </c>
      <c r="Q835" s="170">
        <f t="shared" si="86"/>
        <v>1581.4551879999999</v>
      </c>
      <c r="R835" s="170">
        <f t="shared" si="86"/>
        <v>1582.575188</v>
      </c>
      <c r="S835" s="170">
        <f t="shared" si="87"/>
        <v>1401.9651879999999</v>
      </c>
      <c r="T835" s="170">
        <f t="shared" si="87"/>
        <v>1400.805188</v>
      </c>
      <c r="U835" s="170">
        <f t="shared" si="87"/>
        <v>1400.6751879999999</v>
      </c>
      <c r="V835" s="170">
        <f t="shared" si="87"/>
        <v>1401.5051879999999</v>
      </c>
      <c r="W835" s="170">
        <f t="shared" si="87"/>
        <v>1403.4251879999999</v>
      </c>
      <c r="X835" s="170">
        <f t="shared" si="87"/>
        <v>1148.7551880000001</v>
      </c>
      <c r="Y835" s="170">
        <f t="shared" si="87"/>
        <v>1148.5251880000001</v>
      </c>
      <c r="Z835" s="37"/>
      <c r="AA835" s="41">
        <v>1147.43</v>
      </c>
      <c r="AB835" s="39">
        <v>1149.3</v>
      </c>
      <c r="AC835" s="39">
        <v>1149.57</v>
      </c>
      <c r="AD835" s="39">
        <v>1149.3399999999999</v>
      </c>
      <c r="AE835" s="39">
        <v>1148.99</v>
      </c>
      <c r="AF835" s="39">
        <v>1327.86</v>
      </c>
      <c r="AG835" s="39">
        <v>1323.54</v>
      </c>
      <c r="AH835" s="39">
        <v>1322.54</v>
      </c>
      <c r="AI835" s="39">
        <v>1321.63</v>
      </c>
      <c r="AJ835" s="39">
        <v>1321.33</v>
      </c>
      <c r="AK835" s="39">
        <v>1322.45</v>
      </c>
      <c r="AL835" s="39">
        <v>1321.97</v>
      </c>
      <c r="AM835" s="39">
        <v>1322.26</v>
      </c>
      <c r="AN835" s="39">
        <v>1322.08</v>
      </c>
      <c r="AO835" s="39">
        <v>1322.96</v>
      </c>
      <c r="AP835" s="39">
        <v>1320.8</v>
      </c>
      <c r="AQ835" s="39">
        <v>1321.92</v>
      </c>
      <c r="AR835" s="39">
        <v>1141.31</v>
      </c>
      <c r="AS835" s="39">
        <v>1140.1500000000001</v>
      </c>
      <c r="AT835" s="39">
        <v>1140.02</v>
      </c>
      <c r="AU835" s="39">
        <v>1140.8499999999999</v>
      </c>
      <c r="AV835" s="39">
        <v>1142.77</v>
      </c>
      <c r="AW835" s="39">
        <v>888.1</v>
      </c>
      <c r="AX835" s="40">
        <v>887.87</v>
      </c>
      <c r="AY835" s="340">
        <v>176.5</v>
      </c>
      <c r="AZ835" s="175">
        <v>5.3451880000000003</v>
      </c>
      <c r="BA835" s="159">
        <v>78.81</v>
      </c>
    </row>
    <row r="836" spans="1:53">
      <c r="A836" s="47">
        <v>15</v>
      </c>
      <c r="B836" s="170">
        <f t="shared" si="88"/>
        <v>1151.405188</v>
      </c>
      <c r="C836" s="170">
        <f t="shared" si="86"/>
        <v>1151.2451880000001</v>
      </c>
      <c r="D836" s="170">
        <f t="shared" si="86"/>
        <v>1150.345188</v>
      </c>
      <c r="E836" s="170">
        <f t="shared" si="86"/>
        <v>1149.7751880000001</v>
      </c>
      <c r="F836" s="170">
        <f t="shared" si="86"/>
        <v>1140.4451879999999</v>
      </c>
      <c r="G836" s="170">
        <f t="shared" si="86"/>
        <v>1150.4451879999999</v>
      </c>
      <c r="H836" s="170">
        <f t="shared" si="86"/>
        <v>1154.085188</v>
      </c>
      <c r="I836" s="170">
        <f t="shared" si="86"/>
        <v>1204.625188</v>
      </c>
      <c r="J836" s="170">
        <f t="shared" si="86"/>
        <v>1153.135188</v>
      </c>
      <c r="K836" s="170">
        <f t="shared" si="86"/>
        <v>1152.565188</v>
      </c>
      <c r="L836" s="170">
        <f t="shared" si="86"/>
        <v>1152.2151879999999</v>
      </c>
      <c r="M836" s="170">
        <f t="shared" si="86"/>
        <v>1151.2951880000001</v>
      </c>
      <c r="N836" s="170">
        <f t="shared" si="86"/>
        <v>1150.895188</v>
      </c>
      <c r="O836" s="170">
        <f t="shared" si="86"/>
        <v>1149.7051879999999</v>
      </c>
      <c r="P836" s="170">
        <f t="shared" si="86"/>
        <v>1149.625188</v>
      </c>
      <c r="Q836" s="170">
        <f t="shared" si="86"/>
        <v>1150.2151879999999</v>
      </c>
      <c r="R836" s="170">
        <f t="shared" si="86"/>
        <v>1152.4151879999999</v>
      </c>
      <c r="S836" s="170">
        <f t="shared" si="87"/>
        <v>1237.7451880000001</v>
      </c>
      <c r="T836" s="170">
        <f t="shared" si="87"/>
        <v>1280.585188</v>
      </c>
      <c r="U836" s="170">
        <f t="shared" si="87"/>
        <v>1232.7951880000001</v>
      </c>
      <c r="V836" s="170">
        <f t="shared" si="87"/>
        <v>1177.075188</v>
      </c>
      <c r="W836" s="170">
        <f t="shared" si="87"/>
        <v>1148.105188</v>
      </c>
      <c r="X836" s="170">
        <f t="shared" si="87"/>
        <v>1154.1851879999999</v>
      </c>
      <c r="Y836" s="170">
        <f t="shared" si="87"/>
        <v>1154.4751880000001</v>
      </c>
      <c r="Z836" s="37"/>
      <c r="AA836" s="41">
        <v>890.75</v>
      </c>
      <c r="AB836" s="39">
        <v>890.59</v>
      </c>
      <c r="AC836" s="39">
        <v>889.69</v>
      </c>
      <c r="AD836" s="39">
        <v>889.12</v>
      </c>
      <c r="AE836" s="39">
        <v>879.79</v>
      </c>
      <c r="AF836" s="39">
        <v>889.79</v>
      </c>
      <c r="AG836" s="39">
        <v>893.43</v>
      </c>
      <c r="AH836" s="39">
        <v>943.97</v>
      </c>
      <c r="AI836" s="39">
        <v>892.48</v>
      </c>
      <c r="AJ836" s="39">
        <v>891.91</v>
      </c>
      <c r="AK836" s="39">
        <v>891.56</v>
      </c>
      <c r="AL836" s="39">
        <v>890.64</v>
      </c>
      <c r="AM836" s="39">
        <v>890.24</v>
      </c>
      <c r="AN836" s="39">
        <v>889.05</v>
      </c>
      <c r="AO836" s="39">
        <v>888.97</v>
      </c>
      <c r="AP836" s="39">
        <v>889.56</v>
      </c>
      <c r="AQ836" s="39">
        <v>891.76</v>
      </c>
      <c r="AR836" s="39">
        <v>977.09</v>
      </c>
      <c r="AS836" s="39">
        <v>1019.93</v>
      </c>
      <c r="AT836" s="39">
        <v>972.14</v>
      </c>
      <c r="AU836" s="39">
        <v>916.42</v>
      </c>
      <c r="AV836" s="39">
        <v>887.45</v>
      </c>
      <c r="AW836" s="39">
        <v>893.53</v>
      </c>
      <c r="AX836" s="40">
        <v>893.82</v>
      </c>
      <c r="AY836" s="340">
        <v>176.5</v>
      </c>
      <c r="AZ836" s="175">
        <v>5.3451880000000003</v>
      </c>
      <c r="BA836" s="159">
        <v>78.81</v>
      </c>
    </row>
    <row r="837" spans="1:53">
      <c r="A837" s="47">
        <v>16</v>
      </c>
      <c r="B837" s="170">
        <f t="shared" si="88"/>
        <v>1152.595188</v>
      </c>
      <c r="C837" s="170">
        <f t="shared" si="86"/>
        <v>1150.7551880000001</v>
      </c>
      <c r="D837" s="170">
        <f t="shared" si="86"/>
        <v>1151.585188</v>
      </c>
      <c r="E837" s="170">
        <f t="shared" si="86"/>
        <v>1137.085188</v>
      </c>
      <c r="F837" s="170">
        <f t="shared" si="86"/>
        <v>1143.7851880000001</v>
      </c>
      <c r="G837" s="170">
        <f t="shared" si="86"/>
        <v>1148.2151879999999</v>
      </c>
      <c r="H837" s="170">
        <f t="shared" si="86"/>
        <v>1192.875188</v>
      </c>
      <c r="I837" s="170">
        <f t="shared" si="86"/>
        <v>1190.885188</v>
      </c>
      <c r="J837" s="170">
        <f t="shared" si="86"/>
        <v>1187.905188</v>
      </c>
      <c r="K837" s="170">
        <f t="shared" si="86"/>
        <v>1190.9851880000001</v>
      </c>
      <c r="L837" s="170">
        <f t="shared" si="86"/>
        <v>1184.2451880000001</v>
      </c>
      <c r="M837" s="170">
        <f t="shared" si="86"/>
        <v>1176.2951880000001</v>
      </c>
      <c r="N837" s="170">
        <f t="shared" si="86"/>
        <v>1175.105188</v>
      </c>
      <c r="O837" s="170">
        <f t="shared" si="86"/>
        <v>1181.825188</v>
      </c>
      <c r="P837" s="170">
        <f t="shared" si="86"/>
        <v>1182.2751880000001</v>
      </c>
      <c r="Q837" s="170">
        <f t="shared" si="86"/>
        <v>1184.865188</v>
      </c>
      <c r="R837" s="170">
        <f t="shared" ref="R837:R852" si="89">AQ837+$BA837+$AZ837+$AY837</f>
        <v>1235.1751879999999</v>
      </c>
      <c r="S837" s="170">
        <f t="shared" si="87"/>
        <v>1239.825188</v>
      </c>
      <c r="T837" s="170">
        <f t="shared" si="87"/>
        <v>1236.355188</v>
      </c>
      <c r="U837" s="170">
        <f t="shared" si="87"/>
        <v>1247.2751880000001</v>
      </c>
      <c r="V837" s="170">
        <f t="shared" si="87"/>
        <v>1187.155188</v>
      </c>
      <c r="W837" s="170">
        <f t="shared" si="87"/>
        <v>1145.835188</v>
      </c>
      <c r="X837" s="170">
        <f t="shared" si="87"/>
        <v>1153.7851880000001</v>
      </c>
      <c r="Y837" s="170">
        <f t="shared" si="87"/>
        <v>1153.145188</v>
      </c>
      <c r="Z837" s="37"/>
      <c r="AA837" s="41">
        <v>891.94</v>
      </c>
      <c r="AB837" s="39">
        <v>890.1</v>
      </c>
      <c r="AC837" s="39">
        <v>890.93</v>
      </c>
      <c r="AD837" s="39">
        <v>876.43</v>
      </c>
      <c r="AE837" s="39">
        <v>883.13</v>
      </c>
      <c r="AF837" s="39">
        <v>887.56</v>
      </c>
      <c r="AG837" s="39">
        <v>932.22</v>
      </c>
      <c r="AH837" s="39">
        <v>930.23</v>
      </c>
      <c r="AI837" s="39">
        <v>927.25</v>
      </c>
      <c r="AJ837" s="39">
        <v>930.33</v>
      </c>
      <c r="AK837" s="39">
        <v>923.59</v>
      </c>
      <c r="AL837" s="39">
        <v>915.64</v>
      </c>
      <c r="AM837" s="39">
        <v>914.45</v>
      </c>
      <c r="AN837" s="39">
        <v>921.17</v>
      </c>
      <c r="AO837" s="39">
        <v>921.62</v>
      </c>
      <c r="AP837" s="39">
        <v>924.21</v>
      </c>
      <c r="AQ837" s="39">
        <v>974.52</v>
      </c>
      <c r="AR837" s="39">
        <v>979.17</v>
      </c>
      <c r="AS837" s="39">
        <v>975.7</v>
      </c>
      <c r="AT837" s="39">
        <v>986.62</v>
      </c>
      <c r="AU837" s="39">
        <v>926.5</v>
      </c>
      <c r="AV837" s="39">
        <v>885.18</v>
      </c>
      <c r="AW837" s="39">
        <v>893.13</v>
      </c>
      <c r="AX837" s="40">
        <v>892.49</v>
      </c>
      <c r="AY837" s="340">
        <v>176.5</v>
      </c>
      <c r="AZ837" s="175">
        <v>5.3451880000000003</v>
      </c>
      <c r="BA837" s="159">
        <v>78.81</v>
      </c>
    </row>
    <row r="838" spans="1:53">
      <c r="A838" s="47">
        <v>17</v>
      </c>
      <c r="B838" s="170">
        <f t="shared" si="88"/>
        <v>1159.2851880000001</v>
      </c>
      <c r="C838" s="170">
        <f t="shared" si="88"/>
        <v>1159.395188</v>
      </c>
      <c r="D838" s="170">
        <f t="shared" si="88"/>
        <v>1158.355188</v>
      </c>
      <c r="E838" s="170">
        <f t="shared" si="88"/>
        <v>1157.4551879999999</v>
      </c>
      <c r="F838" s="170">
        <f t="shared" si="88"/>
        <v>1144.2451880000001</v>
      </c>
      <c r="G838" s="170">
        <f t="shared" si="88"/>
        <v>1146.7351880000001</v>
      </c>
      <c r="H838" s="170">
        <f t="shared" si="88"/>
        <v>1152.855188</v>
      </c>
      <c r="I838" s="170">
        <f t="shared" si="88"/>
        <v>1155.7951880000001</v>
      </c>
      <c r="J838" s="170">
        <f t="shared" si="88"/>
        <v>1160.895188</v>
      </c>
      <c r="K838" s="170">
        <f t="shared" si="88"/>
        <v>1164.7751880000001</v>
      </c>
      <c r="L838" s="170">
        <f t="shared" si="88"/>
        <v>1159.055188</v>
      </c>
      <c r="M838" s="170">
        <f t="shared" si="88"/>
        <v>1157.635188</v>
      </c>
      <c r="N838" s="170">
        <f t="shared" si="88"/>
        <v>1156.625188</v>
      </c>
      <c r="O838" s="170">
        <f t="shared" si="88"/>
        <v>1155.5251880000001</v>
      </c>
      <c r="P838" s="170">
        <f t="shared" si="88"/>
        <v>1155.5151880000001</v>
      </c>
      <c r="Q838" s="170">
        <f t="shared" si="88"/>
        <v>1156.5051880000001</v>
      </c>
      <c r="R838" s="170">
        <f t="shared" si="89"/>
        <v>1158.655188</v>
      </c>
      <c r="S838" s="170">
        <f t="shared" si="87"/>
        <v>1162.0151880000001</v>
      </c>
      <c r="T838" s="170">
        <f t="shared" si="87"/>
        <v>1164.2151879999999</v>
      </c>
      <c r="U838" s="170">
        <f t="shared" si="87"/>
        <v>1162.335188</v>
      </c>
      <c r="V838" s="170">
        <f t="shared" si="87"/>
        <v>1159.075188</v>
      </c>
      <c r="W838" s="170">
        <f t="shared" si="87"/>
        <v>1145.855188</v>
      </c>
      <c r="X838" s="170">
        <f t="shared" si="87"/>
        <v>1158.0051880000001</v>
      </c>
      <c r="Y838" s="170">
        <f t="shared" si="87"/>
        <v>1158.6851879999999</v>
      </c>
      <c r="Z838" s="37"/>
      <c r="AA838" s="41">
        <v>898.63</v>
      </c>
      <c r="AB838" s="39">
        <v>898.74</v>
      </c>
      <c r="AC838" s="39">
        <v>897.7</v>
      </c>
      <c r="AD838" s="39">
        <v>896.8</v>
      </c>
      <c r="AE838" s="39">
        <v>883.59</v>
      </c>
      <c r="AF838" s="39">
        <v>886.08</v>
      </c>
      <c r="AG838" s="39">
        <v>892.2</v>
      </c>
      <c r="AH838" s="39">
        <v>895.14</v>
      </c>
      <c r="AI838" s="39">
        <v>900.24</v>
      </c>
      <c r="AJ838" s="39">
        <v>904.12</v>
      </c>
      <c r="AK838" s="39">
        <v>898.4</v>
      </c>
      <c r="AL838" s="39">
        <v>896.98</v>
      </c>
      <c r="AM838" s="39">
        <v>895.97</v>
      </c>
      <c r="AN838" s="39">
        <v>894.87</v>
      </c>
      <c r="AO838" s="39">
        <v>894.86</v>
      </c>
      <c r="AP838" s="39">
        <v>895.85</v>
      </c>
      <c r="AQ838" s="39">
        <v>898</v>
      </c>
      <c r="AR838" s="39">
        <v>901.36</v>
      </c>
      <c r="AS838" s="39">
        <v>903.56</v>
      </c>
      <c r="AT838" s="39">
        <v>901.68</v>
      </c>
      <c r="AU838" s="39">
        <v>898.42</v>
      </c>
      <c r="AV838" s="39">
        <v>885.2</v>
      </c>
      <c r="AW838" s="39">
        <v>897.35</v>
      </c>
      <c r="AX838" s="40">
        <v>898.03</v>
      </c>
      <c r="AY838" s="340">
        <v>176.5</v>
      </c>
      <c r="AZ838" s="175">
        <v>5.3451880000000003</v>
      </c>
      <c r="BA838" s="159">
        <v>78.81</v>
      </c>
    </row>
    <row r="839" spans="1:53">
      <c r="A839" s="47">
        <v>18</v>
      </c>
      <c r="B839" s="170">
        <f t="shared" si="88"/>
        <v>1159.145188</v>
      </c>
      <c r="C839" s="170">
        <f t="shared" si="88"/>
        <v>1159.0251880000001</v>
      </c>
      <c r="D839" s="170">
        <f t="shared" si="88"/>
        <v>1158.9451879999999</v>
      </c>
      <c r="E839" s="170">
        <f t="shared" si="88"/>
        <v>1143.155188</v>
      </c>
      <c r="F839" s="170">
        <f t="shared" si="88"/>
        <v>1144.4151879999999</v>
      </c>
      <c r="G839" s="170">
        <f t="shared" si="88"/>
        <v>1145.385188</v>
      </c>
      <c r="H839" s="170">
        <f t="shared" si="88"/>
        <v>1150.2951880000001</v>
      </c>
      <c r="I839" s="170">
        <f t="shared" si="88"/>
        <v>1155.0351880000001</v>
      </c>
      <c r="J839" s="170">
        <f t="shared" si="88"/>
        <v>1157.075188</v>
      </c>
      <c r="K839" s="170">
        <f t="shared" si="88"/>
        <v>1161.7751880000001</v>
      </c>
      <c r="L839" s="170">
        <f t="shared" si="88"/>
        <v>1160.9751880000001</v>
      </c>
      <c r="M839" s="170">
        <f t="shared" si="88"/>
        <v>1160.305188</v>
      </c>
      <c r="N839" s="170">
        <f t="shared" si="88"/>
        <v>1159.1651879999999</v>
      </c>
      <c r="O839" s="170">
        <f t="shared" si="88"/>
        <v>1158.7851880000001</v>
      </c>
      <c r="P839" s="170">
        <f t="shared" si="88"/>
        <v>1159.835188</v>
      </c>
      <c r="Q839" s="170">
        <f t="shared" si="88"/>
        <v>1161.5151880000001</v>
      </c>
      <c r="R839" s="170">
        <f t="shared" si="89"/>
        <v>1163.4851880000001</v>
      </c>
      <c r="S839" s="170">
        <f t="shared" si="87"/>
        <v>1184.875188</v>
      </c>
      <c r="T839" s="170">
        <f t="shared" si="87"/>
        <v>1189.835188</v>
      </c>
      <c r="U839" s="170">
        <f t="shared" si="87"/>
        <v>1201.1751879999999</v>
      </c>
      <c r="V839" s="170">
        <f t="shared" si="87"/>
        <v>1161.6651879999999</v>
      </c>
      <c r="W839" s="170">
        <f t="shared" si="87"/>
        <v>1154.2951880000001</v>
      </c>
      <c r="X839" s="170">
        <f t="shared" si="87"/>
        <v>1158.615188</v>
      </c>
      <c r="Y839" s="170">
        <f t="shared" si="87"/>
        <v>1159.365188</v>
      </c>
      <c r="Z839" s="37"/>
      <c r="AA839" s="41">
        <v>898.49</v>
      </c>
      <c r="AB839" s="39">
        <v>898.37</v>
      </c>
      <c r="AC839" s="39">
        <v>898.29</v>
      </c>
      <c r="AD839" s="39">
        <v>882.5</v>
      </c>
      <c r="AE839" s="39">
        <v>883.76</v>
      </c>
      <c r="AF839" s="39">
        <v>884.73</v>
      </c>
      <c r="AG839" s="39">
        <v>889.64</v>
      </c>
      <c r="AH839" s="39">
        <v>894.38</v>
      </c>
      <c r="AI839" s="39">
        <v>896.42</v>
      </c>
      <c r="AJ839" s="39">
        <v>901.12</v>
      </c>
      <c r="AK839" s="39">
        <v>900.32</v>
      </c>
      <c r="AL839" s="39">
        <v>899.65</v>
      </c>
      <c r="AM839" s="39">
        <v>898.51</v>
      </c>
      <c r="AN839" s="39">
        <v>898.13</v>
      </c>
      <c r="AO839" s="39">
        <v>899.18</v>
      </c>
      <c r="AP839" s="39">
        <v>900.86</v>
      </c>
      <c r="AQ839" s="39">
        <v>902.83</v>
      </c>
      <c r="AR839" s="39">
        <v>924.22</v>
      </c>
      <c r="AS839" s="39">
        <v>929.18</v>
      </c>
      <c r="AT839" s="39">
        <v>940.52</v>
      </c>
      <c r="AU839" s="39">
        <v>901.01</v>
      </c>
      <c r="AV839" s="39">
        <v>893.64</v>
      </c>
      <c r="AW839" s="39">
        <v>897.96</v>
      </c>
      <c r="AX839" s="40">
        <v>898.71</v>
      </c>
      <c r="AY839" s="340">
        <v>176.5</v>
      </c>
      <c r="AZ839" s="175">
        <v>5.3451880000000003</v>
      </c>
      <c r="BA839" s="159">
        <v>78.81</v>
      </c>
    </row>
    <row r="840" spans="1:53">
      <c r="A840" s="47">
        <v>19</v>
      </c>
      <c r="B840" s="170">
        <f t="shared" si="88"/>
        <v>1162.9651879999999</v>
      </c>
      <c r="C840" s="170">
        <f t="shared" si="88"/>
        <v>1162.5451880000001</v>
      </c>
      <c r="D840" s="170">
        <f t="shared" si="88"/>
        <v>1161.105188</v>
      </c>
      <c r="E840" s="170">
        <f t="shared" si="88"/>
        <v>1146.4451879999999</v>
      </c>
      <c r="F840" s="170">
        <f t="shared" si="88"/>
        <v>1150.4251879999999</v>
      </c>
      <c r="G840" s="170">
        <f t="shared" si="88"/>
        <v>1153.895188</v>
      </c>
      <c r="H840" s="170">
        <f t="shared" si="88"/>
        <v>1165.085188</v>
      </c>
      <c r="I840" s="170">
        <f t="shared" si="88"/>
        <v>1253.335188</v>
      </c>
      <c r="J840" s="170">
        <f t="shared" si="88"/>
        <v>1275.4651879999999</v>
      </c>
      <c r="K840" s="170">
        <f t="shared" si="88"/>
        <v>1299.2951880000001</v>
      </c>
      <c r="L840" s="170">
        <f t="shared" si="88"/>
        <v>1269.095188</v>
      </c>
      <c r="M840" s="170">
        <f t="shared" si="88"/>
        <v>1234.0251880000001</v>
      </c>
      <c r="N840" s="170">
        <f t="shared" si="88"/>
        <v>1225.375188</v>
      </c>
      <c r="O840" s="170">
        <f t="shared" si="88"/>
        <v>1222.625188</v>
      </c>
      <c r="P840" s="170">
        <f t="shared" si="88"/>
        <v>1206.815188</v>
      </c>
      <c r="Q840" s="170">
        <f t="shared" si="88"/>
        <v>1208.9551879999999</v>
      </c>
      <c r="R840" s="170">
        <f t="shared" si="89"/>
        <v>1214.115188</v>
      </c>
      <c r="S840" s="170">
        <f t="shared" si="87"/>
        <v>1184.815188</v>
      </c>
      <c r="T840" s="170">
        <f t="shared" si="87"/>
        <v>1166.405188</v>
      </c>
      <c r="U840" s="170">
        <f t="shared" si="87"/>
        <v>1185.7251880000001</v>
      </c>
      <c r="V840" s="170">
        <f t="shared" si="87"/>
        <v>1159.4951880000001</v>
      </c>
      <c r="W840" s="170">
        <f t="shared" si="87"/>
        <v>1146.5451880000001</v>
      </c>
      <c r="X840" s="170">
        <f t="shared" si="87"/>
        <v>1157.4251879999999</v>
      </c>
      <c r="Y840" s="170">
        <f t="shared" si="87"/>
        <v>1158.4651879999999</v>
      </c>
      <c r="Z840" s="37"/>
      <c r="AA840" s="41">
        <v>902.31</v>
      </c>
      <c r="AB840" s="39">
        <v>901.89</v>
      </c>
      <c r="AC840" s="39">
        <v>900.45</v>
      </c>
      <c r="AD840" s="39">
        <v>885.79</v>
      </c>
      <c r="AE840" s="39">
        <v>889.77</v>
      </c>
      <c r="AF840" s="39">
        <v>893.24</v>
      </c>
      <c r="AG840" s="39">
        <v>904.43</v>
      </c>
      <c r="AH840" s="39">
        <v>992.68</v>
      </c>
      <c r="AI840" s="39">
        <v>1014.81</v>
      </c>
      <c r="AJ840" s="39">
        <v>1038.6400000000001</v>
      </c>
      <c r="AK840" s="39">
        <v>1008.44</v>
      </c>
      <c r="AL840" s="39">
        <v>973.37</v>
      </c>
      <c r="AM840" s="39">
        <v>964.72</v>
      </c>
      <c r="AN840" s="39">
        <v>961.97</v>
      </c>
      <c r="AO840" s="39">
        <v>946.16</v>
      </c>
      <c r="AP840" s="39">
        <v>948.3</v>
      </c>
      <c r="AQ840" s="39">
        <v>953.46</v>
      </c>
      <c r="AR840" s="39">
        <v>924.16</v>
      </c>
      <c r="AS840" s="39">
        <v>905.75</v>
      </c>
      <c r="AT840" s="39">
        <v>925.07</v>
      </c>
      <c r="AU840" s="39">
        <v>898.84</v>
      </c>
      <c r="AV840" s="39">
        <v>885.89</v>
      </c>
      <c r="AW840" s="39">
        <v>896.77</v>
      </c>
      <c r="AX840" s="40">
        <v>897.81</v>
      </c>
      <c r="AY840" s="340">
        <v>176.5</v>
      </c>
      <c r="AZ840" s="175">
        <v>5.3451880000000003</v>
      </c>
      <c r="BA840" s="159">
        <v>78.81</v>
      </c>
    </row>
    <row r="841" spans="1:53">
      <c r="A841" s="47">
        <v>20</v>
      </c>
      <c r="B841" s="170">
        <f t="shared" si="88"/>
        <v>1126.7851880000001</v>
      </c>
      <c r="C841" s="170">
        <f t="shared" si="88"/>
        <v>1126.9851880000001</v>
      </c>
      <c r="D841" s="170">
        <f t="shared" si="88"/>
        <v>1126.9151879999999</v>
      </c>
      <c r="E841" s="170">
        <f t="shared" si="88"/>
        <v>1113.7351880000001</v>
      </c>
      <c r="F841" s="170">
        <f t="shared" si="88"/>
        <v>1148.375188</v>
      </c>
      <c r="G841" s="170">
        <f t="shared" si="88"/>
        <v>1154.095188</v>
      </c>
      <c r="H841" s="170">
        <f t="shared" si="88"/>
        <v>1154.0251880000001</v>
      </c>
      <c r="I841" s="170">
        <f t="shared" si="88"/>
        <v>1152.855188</v>
      </c>
      <c r="J841" s="170">
        <f t="shared" si="88"/>
        <v>1159.555188</v>
      </c>
      <c r="K841" s="170">
        <f t="shared" si="88"/>
        <v>1157.4851880000001</v>
      </c>
      <c r="L841" s="170">
        <f t="shared" si="88"/>
        <v>1156.4951880000001</v>
      </c>
      <c r="M841" s="170">
        <f t="shared" si="88"/>
        <v>1155.2551880000001</v>
      </c>
      <c r="N841" s="170">
        <f t="shared" si="88"/>
        <v>1153.905188</v>
      </c>
      <c r="O841" s="170">
        <f t="shared" si="88"/>
        <v>1152.885188</v>
      </c>
      <c r="P841" s="170">
        <f t="shared" si="88"/>
        <v>1152.825188</v>
      </c>
      <c r="Q841" s="170">
        <f t="shared" si="88"/>
        <v>1153.2551880000001</v>
      </c>
      <c r="R841" s="170">
        <f t="shared" si="89"/>
        <v>1155.885188</v>
      </c>
      <c r="S841" s="170">
        <f t="shared" si="87"/>
        <v>1158.9151879999999</v>
      </c>
      <c r="T841" s="170">
        <f t="shared" si="87"/>
        <v>1154.5051880000001</v>
      </c>
      <c r="U841" s="170">
        <f t="shared" si="87"/>
        <v>1152.9951880000001</v>
      </c>
      <c r="V841" s="170">
        <f t="shared" si="87"/>
        <v>1148.9551879999999</v>
      </c>
      <c r="W841" s="170">
        <f t="shared" si="87"/>
        <v>1152.315188</v>
      </c>
      <c r="X841" s="170">
        <f t="shared" si="87"/>
        <v>1157.6951879999999</v>
      </c>
      <c r="Y841" s="170">
        <f t="shared" si="87"/>
        <v>1155.9751880000001</v>
      </c>
      <c r="Z841" s="37"/>
      <c r="AA841" s="41">
        <v>866.13</v>
      </c>
      <c r="AB841" s="39">
        <v>866.33</v>
      </c>
      <c r="AC841" s="39">
        <v>866.26</v>
      </c>
      <c r="AD841" s="39">
        <v>853.08</v>
      </c>
      <c r="AE841" s="39">
        <v>887.72</v>
      </c>
      <c r="AF841" s="39">
        <v>893.44</v>
      </c>
      <c r="AG841" s="39">
        <v>893.37</v>
      </c>
      <c r="AH841" s="39">
        <v>892.2</v>
      </c>
      <c r="AI841" s="39">
        <v>898.9</v>
      </c>
      <c r="AJ841" s="39">
        <v>896.83</v>
      </c>
      <c r="AK841" s="39">
        <v>895.84</v>
      </c>
      <c r="AL841" s="39">
        <v>894.6</v>
      </c>
      <c r="AM841" s="39">
        <v>893.25</v>
      </c>
      <c r="AN841" s="39">
        <v>892.23</v>
      </c>
      <c r="AO841" s="39">
        <v>892.17</v>
      </c>
      <c r="AP841" s="39">
        <v>892.6</v>
      </c>
      <c r="AQ841" s="39">
        <v>895.23</v>
      </c>
      <c r="AR841" s="39">
        <v>898.26</v>
      </c>
      <c r="AS841" s="39">
        <v>893.85</v>
      </c>
      <c r="AT841" s="39">
        <v>892.34</v>
      </c>
      <c r="AU841" s="39">
        <v>888.3</v>
      </c>
      <c r="AV841" s="39">
        <v>891.66</v>
      </c>
      <c r="AW841" s="39">
        <v>897.04</v>
      </c>
      <c r="AX841" s="40">
        <v>895.32</v>
      </c>
      <c r="AY841" s="340">
        <v>176.5</v>
      </c>
      <c r="AZ841" s="175">
        <v>5.3451880000000003</v>
      </c>
      <c r="BA841" s="159">
        <v>78.81</v>
      </c>
    </row>
    <row r="842" spans="1:53">
      <c r="A842" s="47">
        <v>21</v>
      </c>
      <c r="B842" s="170">
        <f t="shared" si="88"/>
        <v>1159.7251880000001</v>
      </c>
      <c r="C842" s="170">
        <f t="shared" si="88"/>
        <v>1148.4851880000001</v>
      </c>
      <c r="D842" s="170">
        <f t="shared" si="88"/>
        <v>1147.9951880000001</v>
      </c>
      <c r="E842" s="170">
        <f t="shared" si="88"/>
        <v>1148.7351880000001</v>
      </c>
      <c r="F842" s="170">
        <f t="shared" si="88"/>
        <v>1174.7551880000001</v>
      </c>
      <c r="G842" s="170">
        <f t="shared" si="88"/>
        <v>1157.7951880000001</v>
      </c>
      <c r="H842" s="170">
        <f t="shared" si="88"/>
        <v>1158.6651879999999</v>
      </c>
      <c r="I842" s="170">
        <f t="shared" si="88"/>
        <v>1164.0051880000001</v>
      </c>
      <c r="J842" s="170">
        <f t="shared" si="88"/>
        <v>1162.395188</v>
      </c>
      <c r="K842" s="170">
        <f t="shared" si="88"/>
        <v>1163.0451880000001</v>
      </c>
      <c r="L842" s="170">
        <f t="shared" si="88"/>
        <v>1158.6651879999999</v>
      </c>
      <c r="M842" s="170">
        <f t="shared" si="88"/>
        <v>1156.895188</v>
      </c>
      <c r="N842" s="170">
        <f t="shared" si="88"/>
        <v>1156.5451880000001</v>
      </c>
      <c r="O842" s="170">
        <f t="shared" si="88"/>
        <v>1155.4151879999999</v>
      </c>
      <c r="P842" s="170">
        <f t="shared" si="88"/>
        <v>1155.7851880000001</v>
      </c>
      <c r="Q842" s="170">
        <f t="shared" si="88"/>
        <v>1154.6751879999999</v>
      </c>
      <c r="R842" s="170">
        <f t="shared" si="89"/>
        <v>1158.645188</v>
      </c>
      <c r="S842" s="170">
        <f t="shared" si="87"/>
        <v>1162.625188</v>
      </c>
      <c r="T842" s="170">
        <f t="shared" si="87"/>
        <v>1160.4751880000001</v>
      </c>
      <c r="U842" s="170">
        <f t="shared" si="87"/>
        <v>1165.065188</v>
      </c>
      <c r="V842" s="170">
        <f t="shared" si="87"/>
        <v>1161.635188</v>
      </c>
      <c r="W842" s="170">
        <f t="shared" si="87"/>
        <v>1147.615188</v>
      </c>
      <c r="X842" s="170">
        <f t="shared" si="87"/>
        <v>1144.1651879999999</v>
      </c>
      <c r="Y842" s="170">
        <f t="shared" si="87"/>
        <v>1122.4751880000001</v>
      </c>
      <c r="Z842" s="37"/>
      <c r="AA842" s="41">
        <v>899.07</v>
      </c>
      <c r="AB842" s="39">
        <v>887.83</v>
      </c>
      <c r="AC842" s="39">
        <v>887.34</v>
      </c>
      <c r="AD842" s="39">
        <v>888.08</v>
      </c>
      <c r="AE842" s="39">
        <v>914.1</v>
      </c>
      <c r="AF842" s="39">
        <v>897.14</v>
      </c>
      <c r="AG842" s="39">
        <v>898.01</v>
      </c>
      <c r="AH842" s="39">
        <v>903.35</v>
      </c>
      <c r="AI842" s="39">
        <v>901.74</v>
      </c>
      <c r="AJ842" s="39">
        <v>902.39</v>
      </c>
      <c r="AK842" s="39">
        <v>898.01</v>
      </c>
      <c r="AL842" s="39">
        <v>896.24</v>
      </c>
      <c r="AM842" s="39">
        <v>895.89</v>
      </c>
      <c r="AN842" s="39">
        <v>894.76</v>
      </c>
      <c r="AO842" s="39">
        <v>895.13</v>
      </c>
      <c r="AP842" s="39">
        <v>894.02</v>
      </c>
      <c r="AQ842" s="39">
        <v>897.99</v>
      </c>
      <c r="AR842" s="39">
        <v>901.97</v>
      </c>
      <c r="AS842" s="39">
        <v>899.82</v>
      </c>
      <c r="AT842" s="39">
        <v>904.41</v>
      </c>
      <c r="AU842" s="39">
        <v>900.98</v>
      </c>
      <c r="AV842" s="39">
        <v>886.96</v>
      </c>
      <c r="AW842" s="39">
        <v>883.51</v>
      </c>
      <c r="AX842" s="40">
        <v>861.82</v>
      </c>
      <c r="AY842" s="340">
        <v>176.5</v>
      </c>
      <c r="AZ842" s="175">
        <v>5.3451880000000003</v>
      </c>
      <c r="BA842" s="159">
        <v>78.81</v>
      </c>
    </row>
    <row r="843" spans="1:53">
      <c r="A843" s="47">
        <v>22</v>
      </c>
      <c r="B843" s="170">
        <f t="shared" si="88"/>
        <v>1122.355188</v>
      </c>
      <c r="C843" s="170">
        <f t="shared" si="88"/>
        <v>1122.835188</v>
      </c>
      <c r="D843" s="170">
        <f t="shared" si="88"/>
        <v>1122.655188</v>
      </c>
      <c r="E843" s="170">
        <f t="shared" si="88"/>
        <v>1123.115188</v>
      </c>
      <c r="F843" s="170">
        <f t="shared" si="88"/>
        <v>1147.0351880000001</v>
      </c>
      <c r="G843" s="170">
        <f t="shared" si="88"/>
        <v>1155.2951880000001</v>
      </c>
      <c r="H843" s="170">
        <f t="shared" si="88"/>
        <v>1154.4651879999999</v>
      </c>
      <c r="I843" s="170">
        <f t="shared" si="88"/>
        <v>1160.7051879999999</v>
      </c>
      <c r="J843" s="170">
        <f t="shared" si="88"/>
        <v>1158.095188</v>
      </c>
      <c r="K843" s="170">
        <f t="shared" si="88"/>
        <v>1157.4951880000001</v>
      </c>
      <c r="L843" s="170">
        <f t="shared" si="88"/>
        <v>1156.305188</v>
      </c>
      <c r="M843" s="170">
        <f t="shared" si="88"/>
        <v>1155.6951879999999</v>
      </c>
      <c r="N843" s="170">
        <f t="shared" si="88"/>
        <v>1155.2151879999999</v>
      </c>
      <c r="O843" s="170">
        <f t="shared" si="88"/>
        <v>1154.4551879999999</v>
      </c>
      <c r="P843" s="170">
        <f t="shared" si="88"/>
        <v>1153.865188</v>
      </c>
      <c r="Q843" s="170">
        <f t="shared" si="88"/>
        <v>1154.5351880000001</v>
      </c>
      <c r="R843" s="170">
        <f t="shared" si="89"/>
        <v>1162.2651880000001</v>
      </c>
      <c r="S843" s="170">
        <f t="shared" si="87"/>
        <v>1161.0251880000001</v>
      </c>
      <c r="T843" s="170">
        <f t="shared" si="87"/>
        <v>1161.2551880000001</v>
      </c>
      <c r="U843" s="170">
        <f t="shared" si="87"/>
        <v>1229.315188</v>
      </c>
      <c r="V843" s="170">
        <f t="shared" si="87"/>
        <v>1240.4251879999999</v>
      </c>
      <c r="W843" s="170">
        <f t="shared" si="87"/>
        <v>1323.585188</v>
      </c>
      <c r="X843" s="170">
        <f t="shared" si="87"/>
        <v>1170.075188</v>
      </c>
      <c r="Y843" s="170">
        <f t="shared" si="87"/>
        <v>1147.065188</v>
      </c>
      <c r="Z843" s="37"/>
      <c r="AA843" s="41">
        <v>861.7</v>
      </c>
      <c r="AB843" s="39">
        <v>862.18</v>
      </c>
      <c r="AC843" s="39">
        <v>862</v>
      </c>
      <c r="AD843" s="39">
        <v>862.46</v>
      </c>
      <c r="AE843" s="39">
        <v>886.38</v>
      </c>
      <c r="AF843" s="39">
        <v>894.64</v>
      </c>
      <c r="AG843" s="39">
        <v>893.81</v>
      </c>
      <c r="AH843" s="39">
        <v>900.05</v>
      </c>
      <c r="AI843" s="39">
        <v>897.44</v>
      </c>
      <c r="AJ843" s="39">
        <v>896.84</v>
      </c>
      <c r="AK843" s="39">
        <v>895.65</v>
      </c>
      <c r="AL843" s="39">
        <v>895.04</v>
      </c>
      <c r="AM843" s="39">
        <v>894.56</v>
      </c>
      <c r="AN843" s="39">
        <v>893.8</v>
      </c>
      <c r="AO843" s="39">
        <v>893.21</v>
      </c>
      <c r="AP843" s="39">
        <v>893.88</v>
      </c>
      <c r="AQ843" s="39">
        <v>901.61</v>
      </c>
      <c r="AR843" s="39">
        <v>900.37</v>
      </c>
      <c r="AS843" s="39">
        <v>900.6</v>
      </c>
      <c r="AT843" s="39">
        <v>968.66</v>
      </c>
      <c r="AU843" s="39">
        <v>979.77</v>
      </c>
      <c r="AV843" s="39">
        <v>1062.93</v>
      </c>
      <c r="AW843" s="39">
        <v>909.42</v>
      </c>
      <c r="AX843" s="40">
        <v>886.41</v>
      </c>
      <c r="AY843" s="340">
        <v>176.5</v>
      </c>
      <c r="AZ843" s="175">
        <v>5.3451880000000003</v>
      </c>
      <c r="BA843" s="159">
        <v>78.81</v>
      </c>
    </row>
    <row r="844" spans="1:53">
      <c r="A844" s="47">
        <v>23</v>
      </c>
      <c r="B844" s="170">
        <f t="shared" si="88"/>
        <v>1137.1851879999999</v>
      </c>
      <c r="C844" s="170">
        <f t="shared" si="88"/>
        <v>1135.625188</v>
      </c>
      <c r="D844" s="170">
        <f t="shared" si="88"/>
        <v>1123.0051880000001</v>
      </c>
      <c r="E844" s="170">
        <f t="shared" si="88"/>
        <v>1118.635188</v>
      </c>
      <c r="F844" s="170">
        <f t="shared" si="88"/>
        <v>1141.075188</v>
      </c>
      <c r="G844" s="170">
        <f t="shared" si="88"/>
        <v>1148.385188</v>
      </c>
      <c r="H844" s="170">
        <f t="shared" si="88"/>
        <v>1160.4151879999999</v>
      </c>
      <c r="I844" s="170">
        <f t="shared" si="88"/>
        <v>1262.565188</v>
      </c>
      <c r="J844" s="170">
        <f t="shared" si="88"/>
        <v>1274.825188</v>
      </c>
      <c r="K844" s="170">
        <f t="shared" si="88"/>
        <v>1294.4951879999999</v>
      </c>
      <c r="L844" s="170">
        <f t="shared" si="88"/>
        <v>1321.825188</v>
      </c>
      <c r="M844" s="170">
        <f t="shared" si="88"/>
        <v>1325.565188</v>
      </c>
      <c r="N844" s="170">
        <f t="shared" si="88"/>
        <v>1311.125188</v>
      </c>
      <c r="O844" s="170">
        <f t="shared" si="88"/>
        <v>1295.2751879999998</v>
      </c>
      <c r="P844" s="170">
        <f t="shared" si="88"/>
        <v>1292.9251879999999</v>
      </c>
      <c r="Q844" s="170">
        <f t="shared" si="88"/>
        <v>1293.5351880000001</v>
      </c>
      <c r="R844" s="170">
        <f t="shared" si="89"/>
        <v>1345.0051879999999</v>
      </c>
      <c r="S844" s="170">
        <f t="shared" si="87"/>
        <v>1319.7051879999999</v>
      </c>
      <c r="T844" s="170">
        <f t="shared" si="87"/>
        <v>1404.845188</v>
      </c>
      <c r="U844" s="170">
        <f t="shared" si="87"/>
        <v>1462.9651879999999</v>
      </c>
      <c r="V844" s="170">
        <f t="shared" si="87"/>
        <v>1383.9151879999999</v>
      </c>
      <c r="W844" s="170">
        <f t="shared" si="87"/>
        <v>1317.4651879999999</v>
      </c>
      <c r="X844" s="170">
        <f t="shared" si="87"/>
        <v>1183.845188</v>
      </c>
      <c r="Y844" s="170">
        <f t="shared" si="87"/>
        <v>1145.9751880000001</v>
      </c>
      <c r="Z844" s="37"/>
      <c r="AA844" s="41">
        <v>876.53</v>
      </c>
      <c r="AB844" s="39">
        <v>874.97</v>
      </c>
      <c r="AC844" s="39">
        <v>862.35</v>
      </c>
      <c r="AD844" s="39">
        <v>857.98</v>
      </c>
      <c r="AE844" s="39">
        <v>880.42</v>
      </c>
      <c r="AF844" s="39">
        <v>887.73</v>
      </c>
      <c r="AG844" s="39">
        <v>899.76</v>
      </c>
      <c r="AH844" s="39">
        <v>1001.9100000000001</v>
      </c>
      <c r="AI844" s="39">
        <v>1014.1700000000001</v>
      </c>
      <c r="AJ844" s="39">
        <v>1033.8399999999999</v>
      </c>
      <c r="AK844" s="39">
        <v>1061.17</v>
      </c>
      <c r="AL844" s="39">
        <v>1064.9100000000001</v>
      </c>
      <c r="AM844" s="39">
        <v>1050.47</v>
      </c>
      <c r="AN844" s="39">
        <v>1034.6199999999999</v>
      </c>
      <c r="AO844" s="39">
        <v>1032.27</v>
      </c>
      <c r="AP844" s="39">
        <v>1032.8800000000001</v>
      </c>
      <c r="AQ844" s="39">
        <v>1084.3499999999999</v>
      </c>
      <c r="AR844" s="39">
        <v>1059.05</v>
      </c>
      <c r="AS844" s="39">
        <v>1144.19</v>
      </c>
      <c r="AT844" s="39">
        <v>1202.31</v>
      </c>
      <c r="AU844" s="39">
        <v>1123.26</v>
      </c>
      <c r="AV844" s="39">
        <v>1056.81</v>
      </c>
      <c r="AW844" s="39">
        <v>923.19</v>
      </c>
      <c r="AX844" s="40">
        <v>885.32</v>
      </c>
      <c r="AY844" s="340">
        <v>176.5</v>
      </c>
      <c r="AZ844" s="175">
        <v>5.3451880000000003</v>
      </c>
      <c r="BA844" s="159">
        <v>78.81</v>
      </c>
    </row>
    <row r="845" spans="1:53">
      <c r="A845" s="47">
        <v>24</v>
      </c>
      <c r="B845" s="170">
        <f t="shared" si="88"/>
        <v>1146.0151880000001</v>
      </c>
      <c r="C845" s="170">
        <f t="shared" si="88"/>
        <v>1144.9351879999999</v>
      </c>
      <c r="D845" s="170">
        <f t="shared" si="88"/>
        <v>1142.105188</v>
      </c>
      <c r="E845" s="170">
        <f t="shared" si="88"/>
        <v>1140.355188</v>
      </c>
      <c r="F845" s="170">
        <f t="shared" si="88"/>
        <v>1143.055188</v>
      </c>
      <c r="G845" s="170">
        <f t="shared" si="88"/>
        <v>1149.115188</v>
      </c>
      <c r="H845" s="170">
        <f t="shared" si="88"/>
        <v>1156.635188</v>
      </c>
      <c r="I845" s="170">
        <f t="shared" si="88"/>
        <v>1203.145188</v>
      </c>
      <c r="J845" s="170">
        <f t="shared" si="88"/>
        <v>1365.355188</v>
      </c>
      <c r="K845" s="170">
        <f t="shared" si="88"/>
        <v>1416.355188</v>
      </c>
      <c r="L845" s="170">
        <f t="shared" si="88"/>
        <v>1460.5251879999998</v>
      </c>
      <c r="M845" s="170">
        <f t="shared" si="88"/>
        <v>1427.305188</v>
      </c>
      <c r="N845" s="170">
        <f t="shared" si="88"/>
        <v>1422.4951879999999</v>
      </c>
      <c r="O845" s="170">
        <f t="shared" si="88"/>
        <v>1411.4151879999999</v>
      </c>
      <c r="P845" s="170">
        <f t="shared" si="88"/>
        <v>1376.2051879999999</v>
      </c>
      <c r="Q845" s="170">
        <f t="shared" si="88"/>
        <v>1357.4751879999999</v>
      </c>
      <c r="R845" s="170">
        <f t="shared" si="89"/>
        <v>1378.1651879999999</v>
      </c>
      <c r="S845" s="170">
        <f t="shared" si="87"/>
        <v>1370.1951879999999</v>
      </c>
      <c r="T845" s="170">
        <f t="shared" si="87"/>
        <v>1437.895188</v>
      </c>
      <c r="U845" s="170">
        <f t="shared" si="87"/>
        <v>1506.075188</v>
      </c>
      <c r="V845" s="170">
        <f t="shared" si="87"/>
        <v>1426.2651879999999</v>
      </c>
      <c r="W845" s="170">
        <f t="shared" si="87"/>
        <v>1305.5451880000001</v>
      </c>
      <c r="X845" s="170">
        <f t="shared" si="87"/>
        <v>1182.2051879999999</v>
      </c>
      <c r="Y845" s="170">
        <f t="shared" si="87"/>
        <v>1148.825188</v>
      </c>
      <c r="Z845" s="37"/>
      <c r="AA845" s="41">
        <v>885.36</v>
      </c>
      <c r="AB845" s="39">
        <v>884.28</v>
      </c>
      <c r="AC845" s="39">
        <v>881.45</v>
      </c>
      <c r="AD845" s="39">
        <v>879.7</v>
      </c>
      <c r="AE845" s="39">
        <v>882.4</v>
      </c>
      <c r="AF845" s="39">
        <v>888.46</v>
      </c>
      <c r="AG845" s="39">
        <v>895.98</v>
      </c>
      <c r="AH845" s="39">
        <v>942.49</v>
      </c>
      <c r="AI845" s="39">
        <v>1104.7</v>
      </c>
      <c r="AJ845" s="39">
        <v>1155.7</v>
      </c>
      <c r="AK845" s="39">
        <v>1199.8699999999999</v>
      </c>
      <c r="AL845" s="39">
        <v>1166.6500000000001</v>
      </c>
      <c r="AM845" s="39">
        <v>1161.8399999999999</v>
      </c>
      <c r="AN845" s="39">
        <v>1150.76</v>
      </c>
      <c r="AO845" s="39">
        <v>1115.55</v>
      </c>
      <c r="AP845" s="39">
        <v>1096.82</v>
      </c>
      <c r="AQ845" s="39">
        <v>1117.51</v>
      </c>
      <c r="AR845" s="39">
        <v>1109.54</v>
      </c>
      <c r="AS845" s="39">
        <v>1177.24</v>
      </c>
      <c r="AT845" s="39">
        <v>1245.42</v>
      </c>
      <c r="AU845" s="39">
        <v>1165.6099999999999</v>
      </c>
      <c r="AV845" s="39">
        <v>1044.8900000000001</v>
      </c>
      <c r="AW845" s="39">
        <v>921.55</v>
      </c>
      <c r="AX845" s="40">
        <v>888.17</v>
      </c>
      <c r="AY845" s="340">
        <v>176.5</v>
      </c>
      <c r="AZ845" s="175">
        <v>5.3451880000000003</v>
      </c>
      <c r="BA845" s="159">
        <v>78.81</v>
      </c>
    </row>
    <row r="846" spans="1:53">
      <c r="A846" s="47">
        <v>25</v>
      </c>
      <c r="B846" s="170">
        <f t="shared" si="88"/>
        <v>1148.595188</v>
      </c>
      <c r="C846" s="170">
        <f t="shared" si="88"/>
        <v>1147.805188</v>
      </c>
      <c r="D846" s="170">
        <f t="shared" si="88"/>
        <v>1143.4851880000001</v>
      </c>
      <c r="E846" s="170">
        <f t="shared" si="88"/>
        <v>1142.875188</v>
      </c>
      <c r="F846" s="170">
        <f t="shared" si="88"/>
        <v>1143.2351880000001</v>
      </c>
      <c r="G846" s="170">
        <f t="shared" si="88"/>
        <v>1148.4251879999999</v>
      </c>
      <c r="H846" s="170">
        <f t="shared" si="88"/>
        <v>1152.9851880000001</v>
      </c>
      <c r="I846" s="170">
        <f t="shared" si="88"/>
        <v>1155.605188</v>
      </c>
      <c r="J846" s="170">
        <f t="shared" si="88"/>
        <v>1170.7551880000001</v>
      </c>
      <c r="K846" s="170">
        <f t="shared" si="88"/>
        <v>1322.825188</v>
      </c>
      <c r="L846" s="170">
        <f t="shared" si="88"/>
        <v>1324.4451879999999</v>
      </c>
      <c r="M846" s="170">
        <f t="shared" si="88"/>
        <v>1316.0351880000001</v>
      </c>
      <c r="N846" s="170">
        <f t="shared" si="88"/>
        <v>1304.115188</v>
      </c>
      <c r="O846" s="170">
        <f t="shared" si="88"/>
        <v>1305.845188</v>
      </c>
      <c r="P846" s="170">
        <f t="shared" si="88"/>
        <v>1314.9651879999999</v>
      </c>
      <c r="Q846" s="170">
        <f t="shared" si="88"/>
        <v>1330.7951880000001</v>
      </c>
      <c r="R846" s="170">
        <f t="shared" si="89"/>
        <v>1350.9651879999999</v>
      </c>
      <c r="S846" s="170">
        <f t="shared" si="87"/>
        <v>1401.155188</v>
      </c>
      <c r="T846" s="170">
        <f t="shared" si="87"/>
        <v>1454.855188</v>
      </c>
      <c r="U846" s="170">
        <f t="shared" si="87"/>
        <v>1489.555188</v>
      </c>
      <c r="V846" s="170">
        <f t="shared" si="87"/>
        <v>1380.2951880000001</v>
      </c>
      <c r="W846" s="170">
        <f t="shared" si="87"/>
        <v>1298.385188</v>
      </c>
      <c r="X846" s="170">
        <f t="shared" si="87"/>
        <v>1155.5351880000001</v>
      </c>
      <c r="Y846" s="170">
        <f t="shared" si="87"/>
        <v>1148.815188</v>
      </c>
      <c r="Z846" s="37"/>
      <c r="AA846" s="41">
        <v>887.94</v>
      </c>
      <c r="AB846" s="39">
        <v>887.15</v>
      </c>
      <c r="AC846" s="39">
        <v>882.83</v>
      </c>
      <c r="AD846" s="39">
        <v>882.22</v>
      </c>
      <c r="AE846" s="39">
        <v>882.58</v>
      </c>
      <c r="AF846" s="39">
        <v>887.77</v>
      </c>
      <c r="AG846" s="39">
        <v>892.33</v>
      </c>
      <c r="AH846" s="39">
        <v>894.95</v>
      </c>
      <c r="AI846" s="39">
        <v>910.1</v>
      </c>
      <c r="AJ846" s="39">
        <v>1062.17</v>
      </c>
      <c r="AK846" s="39">
        <v>1063.79</v>
      </c>
      <c r="AL846" s="39">
        <v>1055.3800000000001</v>
      </c>
      <c r="AM846" s="39">
        <v>1043.46</v>
      </c>
      <c r="AN846" s="39">
        <v>1045.19</v>
      </c>
      <c r="AO846" s="39">
        <v>1054.31</v>
      </c>
      <c r="AP846" s="39">
        <v>1070.1400000000001</v>
      </c>
      <c r="AQ846" s="39">
        <v>1090.31</v>
      </c>
      <c r="AR846" s="39">
        <v>1140.5</v>
      </c>
      <c r="AS846" s="39">
        <v>1194.2</v>
      </c>
      <c r="AT846" s="39">
        <v>1228.9000000000001</v>
      </c>
      <c r="AU846" s="39">
        <v>1119.6400000000001</v>
      </c>
      <c r="AV846" s="39">
        <v>1037.73</v>
      </c>
      <c r="AW846" s="39">
        <v>894.88</v>
      </c>
      <c r="AX846" s="40">
        <v>888.16</v>
      </c>
      <c r="AY846" s="340">
        <v>176.5</v>
      </c>
      <c r="AZ846" s="175">
        <v>5.3451880000000003</v>
      </c>
      <c r="BA846" s="159">
        <v>78.81</v>
      </c>
    </row>
    <row r="847" spans="1:53">
      <c r="A847" s="47">
        <v>26</v>
      </c>
      <c r="B847" s="170">
        <f t="shared" si="88"/>
        <v>1148.815188</v>
      </c>
      <c r="C847" s="170">
        <f t="shared" si="88"/>
        <v>1147.9851880000001</v>
      </c>
      <c r="D847" s="170">
        <f t="shared" si="88"/>
        <v>1147.335188</v>
      </c>
      <c r="E847" s="170">
        <f t="shared" si="88"/>
        <v>1148.5151880000001</v>
      </c>
      <c r="F847" s="170">
        <f t="shared" si="88"/>
        <v>1153.355188</v>
      </c>
      <c r="G847" s="170">
        <f t="shared" si="88"/>
        <v>1157.055188</v>
      </c>
      <c r="H847" s="170">
        <f t="shared" si="88"/>
        <v>1302.7151879999999</v>
      </c>
      <c r="I847" s="170">
        <f t="shared" si="88"/>
        <v>1432.145188</v>
      </c>
      <c r="J847" s="170">
        <f t="shared" si="88"/>
        <v>1541.125188</v>
      </c>
      <c r="K847" s="170">
        <f t="shared" si="88"/>
        <v>1568.625188</v>
      </c>
      <c r="L847" s="170">
        <f t="shared" si="88"/>
        <v>1542.805188</v>
      </c>
      <c r="M847" s="170">
        <f t="shared" si="88"/>
        <v>1538.7751879999998</v>
      </c>
      <c r="N847" s="170">
        <f t="shared" si="88"/>
        <v>1429.2351879999999</v>
      </c>
      <c r="O847" s="170">
        <f t="shared" si="88"/>
        <v>1409.9851879999999</v>
      </c>
      <c r="P847" s="170">
        <f t="shared" si="88"/>
        <v>1400.9151879999999</v>
      </c>
      <c r="Q847" s="170">
        <f t="shared" si="88"/>
        <v>1407.135188</v>
      </c>
      <c r="R847" s="170">
        <f t="shared" si="89"/>
        <v>1449.5251879999998</v>
      </c>
      <c r="S847" s="170">
        <f t="shared" si="87"/>
        <v>1407.085188</v>
      </c>
      <c r="T847" s="170">
        <f t="shared" si="87"/>
        <v>1343.5151879999999</v>
      </c>
      <c r="U847" s="170">
        <f t="shared" si="87"/>
        <v>1411.145188</v>
      </c>
      <c r="V847" s="170">
        <f t="shared" si="87"/>
        <v>1317.565188</v>
      </c>
      <c r="W847" s="170">
        <f t="shared" si="87"/>
        <v>1150.2451880000001</v>
      </c>
      <c r="X847" s="170">
        <f t="shared" si="87"/>
        <v>1181.075188</v>
      </c>
      <c r="Y847" s="170">
        <f t="shared" si="87"/>
        <v>1147.395188</v>
      </c>
      <c r="Z847" s="37"/>
      <c r="AA847" s="41">
        <v>888.16</v>
      </c>
      <c r="AB847" s="39">
        <v>887.33</v>
      </c>
      <c r="AC847" s="39">
        <v>886.68</v>
      </c>
      <c r="AD847" s="39">
        <v>887.86</v>
      </c>
      <c r="AE847" s="39">
        <v>892.7</v>
      </c>
      <c r="AF847" s="39">
        <v>896.4</v>
      </c>
      <c r="AG847" s="39">
        <v>1042.06</v>
      </c>
      <c r="AH847" s="39">
        <v>1171.49</v>
      </c>
      <c r="AI847" s="39">
        <v>1280.47</v>
      </c>
      <c r="AJ847" s="39">
        <v>1307.97</v>
      </c>
      <c r="AK847" s="39">
        <v>1282.1500000000001</v>
      </c>
      <c r="AL847" s="39">
        <v>1278.1199999999999</v>
      </c>
      <c r="AM847" s="39">
        <v>1168.58</v>
      </c>
      <c r="AN847" s="39">
        <v>1149.33</v>
      </c>
      <c r="AO847" s="39">
        <v>1140.26</v>
      </c>
      <c r="AP847" s="39">
        <v>1146.48</v>
      </c>
      <c r="AQ847" s="39">
        <v>1188.8699999999999</v>
      </c>
      <c r="AR847" s="39">
        <v>1146.43</v>
      </c>
      <c r="AS847" s="39">
        <v>1082.8599999999999</v>
      </c>
      <c r="AT847" s="39">
        <v>1150.49</v>
      </c>
      <c r="AU847" s="39">
        <v>1056.9100000000001</v>
      </c>
      <c r="AV847" s="39">
        <v>889.59</v>
      </c>
      <c r="AW847" s="39">
        <v>920.42</v>
      </c>
      <c r="AX847" s="40">
        <v>886.74</v>
      </c>
      <c r="AY847" s="340">
        <v>176.5</v>
      </c>
      <c r="AZ847" s="175">
        <v>5.3451880000000003</v>
      </c>
      <c r="BA847" s="159">
        <v>78.81</v>
      </c>
    </row>
    <row r="848" spans="1:53">
      <c r="A848" s="47">
        <v>27</v>
      </c>
      <c r="B848" s="170">
        <f t="shared" si="88"/>
        <v>1144.7951880000001</v>
      </c>
      <c r="C848" s="170">
        <f t="shared" si="88"/>
        <v>1140.5251880000001</v>
      </c>
      <c r="D848" s="170">
        <f t="shared" si="88"/>
        <v>1138.4351879999999</v>
      </c>
      <c r="E848" s="170">
        <f t="shared" si="88"/>
        <v>1140.595188</v>
      </c>
      <c r="F848" s="170">
        <f t="shared" si="88"/>
        <v>1150.5051880000001</v>
      </c>
      <c r="G848" s="170">
        <f t="shared" si="88"/>
        <v>1155.595188</v>
      </c>
      <c r="H848" s="170">
        <f t="shared" si="88"/>
        <v>1164.615188</v>
      </c>
      <c r="I848" s="170">
        <f t="shared" si="88"/>
        <v>1371.7551879999999</v>
      </c>
      <c r="J848" s="170">
        <f t="shared" si="88"/>
        <v>1385.9851879999999</v>
      </c>
      <c r="K848" s="170">
        <f t="shared" si="88"/>
        <v>1386.9951879999999</v>
      </c>
      <c r="L848" s="170">
        <f t="shared" si="88"/>
        <v>1355.085188</v>
      </c>
      <c r="M848" s="170">
        <f t="shared" si="88"/>
        <v>1344.9551879999999</v>
      </c>
      <c r="N848" s="170">
        <f t="shared" si="88"/>
        <v>1295.815188</v>
      </c>
      <c r="O848" s="170">
        <f t="shared" si="88"/>
        <v>1282.8451880000002</v>
      </c>
      <c r="P848" s="170">
        <f t="shared" si="88"/>
        <v>1248.805188</v>
      </c>
      <c r="Q848" s="170">
        <f t="shared" si="88"/>
        <v>1238.6951879999999</v>
      </c>
      <c r="R848" s="170">
        <f t="shared" si="89"/>
        <v>1245.6751879999999</v>
      </c>
      <c r="S848" s="170">
        <f t="shared" si="87"/>
        <v>1176.9551879999999</v>
      </c>
      <c r="T848" s="170">
        <f t="shared" si="87"/>
        <v>1344.1851879999999</v>
      </c>
      <c r="U848" s="170">
        <f t="shared" si="87"/>
        <v>1290.4951879999999</v>
      </c>
      <c r="V848" s="170">
        <f t="shared" si="87"/>
        <v>1164.0151880000001</v>
      </c>
      <c r="W848" s="170">
        <f t="shared" si="87"/>
        <v>1149.2251880000001</v>
      </c>
      <c r="X848" s="170">
        <f t="shared" si="87"/>
        <v>1179.2051879999999</v>
      </c>
      <c r="Y848" s="170">
        <f t="shared" si="87"/>
        <v>1143.4251879999999</v>
      </c>
      <c r="Z848" s="37"/>
      <c r="AA848" s="41">
        <v>884.14</v>
      </c>
      <c r="AB848" s="39">
        <v>879.87</v>
      </c>
      <c r="AC848" s="39">
        <v>877.78</v>
      </c>
      <c r="AD848" s="39">
        <v>879.94</v>
      </c>
      <c r="AE848" s="39">
        <v>889.85</v>
      </c>
      <c r="AF848" s="39">
        <v>894.94</v>
      </c>
      <c r="AG848" s="39">
        <v>903.96</v>
      </c>
      <c r="AH848" s="39">
        <v>1111.0999999999999</v>
      </c>
      <c r="AI848" s="39">
        <v>1125.33</v>
      </c>
      <c r="AJ848" s="39">
        <v>1126.3399999999999</v>
      </c>
      <c r="AK848" s="39">
        <v>1094.43</v>
      </c>
      <c r="AL848" s="39">
        <v>1084.3</v>
      </c>
      <c r="AM848" s="39">
        <v>1035.1600000000001</v>
      </c>
      <c r="AN848" s="39">
        <v>1022.1900000000002</v>
      </c>
      <c r="AO848" s="39">
        <v>988.15</v>
      </c>
      <c r="AP848" s="39">
        <v>978.04</v>
      </c>
      <c r="AQ848" s="39">
        <v>985.02</v>
      </c>
      <c r="AR848" s="39">
        <v>916.3</v>
      </c>
      <c r="AS848" s="39">
        <v>1083.53</v>
      </c>
      <c r="AT848" s="39">
        <v>1029.8399999999999</v>
      </c>
      <c r="AU848" s="39">
        <v>903.36</v>
      </c>
      <c r="AV848" s="39">
        <v>888.57</v>
      </c>
      <c r="AW848" s="39">
        <v>918.55</v>
      </c>
      <c r="AX848" s="40">
        <v>882.77</v>
      </c>
      <c r="AY848" s="340">
        <v>176.5</v>
      </c>
      <c r="AZ848" s="175">
        <v>5.3451880000000003</v>
      </c>
      <c r="BA848" s="159">
        <v>78.81</v>
      </c>
    </row>
    <row r="849" spans="1:137">
      <c r="A849" s="47">
        <v>28</v>
      </c>
      <c r="B849" s="170">
        <f t="shared" si="88"/>
        <v>1141.365188</v>
      </c>
      <c r="C849" s="170">
        <f t="shared" si="88"/>
        <v>1128.065188</v>
      </c>
      <c r="D849" s="170">
        <f t="shared" si="88"/>
        <v>1111.905188</v>
      </c>
      <c r="E849" s="170">
        <f t="shared" si="88"/>
        <v>1125.4651879999999</v>
      </c>
      <c r="F849" s="170">
        <f t="shared" si="88"/>
        <v>1145.345188</v>
      </c>
      <c r="G849" s="170">
        <f t="shared" si="88"/>
        <v>1155.7651880000001</v>
      </c>
      <c r="H849" s="170">
        <f t="shared" si="88"/>
        <v>1154.615188</v>
      </c>
      <c r="I849" s="170">
        <f t="shared" si="88"/>
        <v>1153.5451880000001</v>
      </c>
      <c r="J849" s="170">
        <f t="shared" si="88"/>
        <v>1293.1951879999999</v>
      </c>
      <c r="K849" s="170">
        <f t="shared" si="88"/>
        <v>1310.885188</v>
      </c>
      <c r="L849" s="170">
        <f t="shared" si="88"/>
        <v>1296.595188</v>
      </c>
      <c r="M849" s="170">
        <f t="shared" si="88"/>
        <v>1290.105188</v>
      </c>
      <c r="N849" s="170">
        <f t="shared" si="88"/>
        <v>1285.645188</v>
      </c>
      <c r="O849" s="170">
        <f t="shared" si="88"/>
        <v>1289.155188</v>
      </c>
      <c r="P849" s="170">
        <f t="shared" si="88"/>
        <v>1289.1851879999999</v>
      </c>
      <c r="Q849" s="170">
        <f t="shared" si="88"/>
        <v>1305.2651879999999</v>
      </c>
      <c r="R849" s="170">
        <f t="shared" si="89"/>
        <v>1297.335188</v>
      </c>
      <c r="S849" s="170">
        <f t="shared" si="87"/>
        <v>1186.615188</v>
      </c>
      <c r="T849" s="170">
        <f t="shared" si="87"/>
        <v>1204.125188</v>
      </c>
      <c r="U849" s="170">
        <f t="shared" si="87"/>
        <v>1204.095188</v>
      </c>
      <c r="V849" s="170">
        <f t="shared" si="87"/>
        <v>1150.2751880000001</v>
      </c>
      <c r="W849" s="170">
        <f t="shared" si="87"/>
        <v>1156.9551879999999</v>
      </c>
      <c r="X849" s="170">
        <f t="shared" si="87"/>
        <v>1187.9651879999999</v>
      </c>
      <c r="Y849" s="170">
        <f t="shared" si="87"/>
        <v>1184.2251880000001</v>
      </c>
      <c r="Z849" s="37"/>
      <c r="AA849" s="41">
        <v>880.71</v>
      </c>
      <c r="AB849" s="39">
        <v>867.41</v>
      </c>
      <c r="AC849" s="39">
        <v>851.25</v>
      </c>
      <c r="AD849" s="39">
        <v>864.81</v>
      </c>
      <c r="AE849" s="39">
        <v>884.69</v>
      </c>
      <c r="AF849" s="39">
        <v>895.11</v>
      </c>
      <c r="AG849" s="39">
        <v>893.96</v>
      </c>
      <c r="AH849" s="39">
        <v>892.89</v>
      </c>
      <c r="AI849" s="39">
        <v>1032.54</v>
      </c>
      <c r="AJ849" s="39">
        <v>1050.23</v>
      </c>
      <c r="AK849" s="39">
        <v>1035.94</v>
      </c>
      <c r="AL849" s="39">
        <v>1029.45</v>
      </c>
      <c r="AM849" s="39">
        <v>1024.99</v>
      </c>
      <c r="AN849" s="39">
        <v>1028.5</v>
      </c>
      <c r="AO849" s="39">
        <v>1028.53</v>
      </c>
      <c r="AP849" s="39">
        <v>1044.6099999999999</v>
      </c>
      <c r="AQ849" s="39">
        <v>1036.68</v>
      </c>
      <c r="AR849" s="39">
        <v>925.96</v>
      </c>
      <c r="AS849" s="39">
        <v>943.47</v>
      </c>
      <c r="AT849" s="39">
        <v>943.44</v>
      </c>
      <c r="AU849" s="39">
        <v>889.62</v>
      </c>
      <c r="AV849" s="39">
        <v>896.3</v>
      </c>
      <c r="AW849" s="39">
        <v>927.31</v>
      </c>
      <c r="AX849" s="40">
        <v>923.57</v>
      </c>
      <c r="AY849" s="340">
        <v>176.5</v>
      </c>
      <c r="AZ849" s="175">
        <v>5.3451880000000003</v>
      </c>
      <c r="BA849" s="159">
        <v>78.81</v>
      </c>
    </row>
    <row r="850" spans="1:137">
      <c r="A850" s="47">
        <v>29</v>
      </c>
      <c r="B850" s="170">
        <f t="shared" si="88"/>
        <v>1211.9151879999999</v>
      </c>
      <c r="C850" s="170">
        <f t="shared" si="88"/>
        <v>1209.125188</v>
      </c>
      <c r="D850" s="170">
        <f t="shared" si="88"/>
        <v>1205.9151879999999</v>
      </c>
      <c r="E850" s="170">
        <f t="shared" si="88"/>
        <v>1210.0451880000001</v>
      </c>
      <c r="F850" s="170">
        <f t="shared" si="88"/>
        <v>1225.2351880000001</v>
      </c>
      <c r="G850" s="170">
        <f t="shared" si="88"/>
        <v>1230.0151880000001</v>
      </c>
      <c r="H850" s="170">
        <f t="shared" si="88"/>
        <v>1232.125188</v>
      </c>
      <c r="I850" s="170">
        <f t="shared" si="88"/>
        <v>1280.8751880000002</v>
      </c>
      <c r="J850" s="170">
        <f t="shared" si="88"/>
        <v>1346.0151879999999</v>
      </c>
      <c r="K850" s="170">
        <f t="shared" si="88"/>
        <v>1337.305188</v>
      </c>
      <c r="L850" s="170">
        <f t="shared" si="88"/>
        <v>1247.2851880000001</v>
      </c>
      <c r="M850" s="170">
        <f t="shared" si="88"/>
        <v>1239.815188</v>
      </c>
      <c r="N850" s="170">
        <f t="shared" si="88"/>
        <v>1238.635188</v>
      </c>
      <c r="O850" s="170">
        <f t="shared" si="88"/>
        <v>1240.1751879999999</v>
      </c>
      <c r="P850" s="170">
        <f t="shared" si="88"/>
        <v>1237.5451880000001</v>
      </c>
      <c r="Q850" s="170">
        <f t="shared" si="88"/>
        <v>1259.7751880000001</v>
      </c>
      <c r="R850" s="170">
        <f t="shared" si="89"/>
        <v>1261.4651879999999</v>
      </c>
      <c r="S850" s="170">
        <f t="shared" si="87"/>
        <v>1272.7351880000001</v>
      </c>
      <c r="T850" s="170">
        <f t="shared" si="87"/>
        <v>1271.645188</v>
      </c>
      <c r="U850" s="170">
        <f t="shared" si="87"/>
        <v>1275.7151879999999</v>
      </c>
      <c r="V850" s="170">
        <f t="shared" si="87"/>
        <v>1230.9251879999999</v>
      </c>
      <c r="W850" s="170">
        <f t="shared" si="87"/>
        <v>1223.7151879999999</v>
      </c>
      <c r="X850" s="170">
        <f t="shared" si="87"/>
        <v>1218.4851880000001</v>
      </c>
      <c r="Y850" s="170">
        <f t="shared" si="87"/>
        <v>1217.125188</v>
      </c>
      <c r="Z850" s="37"/>
      <c r="AA850" s="41">
        <v>951.26</v>
      </c>
      <c r="AB850" s="39">
        <v>948.47</v>
      </c>
      <c r="AC850" s="39">
        <v>945.26</v>
      </c>
      <c r="AD850" s="39">
        <v>949.39</v>
      </c>
      <c r="AE850" s="39">
        <v>964.58</v>
      </c>
      <c r="AF850" s="39">
        <v>969.36</v>
      </c>
      <c r="AG850" s="39">
        <v>971.47</v>
      </c>
      <c r="AH850" s="39">
        <v>1020.2200000000001</v>
      </c>
      <c r="AI850" s="39">
        <v>1085.3599999999999</v>
      </c>
      <c r="AJ850" s="39">
        <v>1076.6500000000001</v>
      </c>
      <c r="AK850" s="39">
        <v>986.63</v>
      </c>
      <c r="AL850" s="39">
        <v>979.16</v>
      </c>
      <c r="AM850" s="39">
        <v>977.98</v>
      </c>
      <c r="AN850" s="39">
        <v>979.52</v>
      </c>
      <c r="AO850" s="39">
        <v>976.89</v>
      </c>
      <c r="AP850" s="39">
        <v>999.12</v>
      </c>
      <c r="AQ850" s="39">
        <v>1000.81</v>
      </c>
      <c r="AR850" s="39">
        <v>1012.08</v>
      </c>
      <c r="AS850" s="39">
        <v>1010.99</v>
      </c>
      <c r="AT850" s="39">
        <v>1015.0599999999998</v>
      </c>
      <c r="AU850" s="39">
        <v>970.27</v>
      </c>
      <c r="AV850" s="39">
        <v>963.06</v>
      </c>
      <c r="AW850" s="39">
        <v>957.83</v>
      </c>
      <c r="AX850" s="40">
        <v>956.47</v>
      </c>
      <c r="AY850" s="340">
        <v>176.5</v>
      </c>
      <c r="AZ850" s="175">
        <v>5.3451880000000003</v>
      </c>
      <c r="BA850" s="159">
        <v>78.81</v>
      </c>
    </row>
    <row r="851" spans="1:137">
      <c r="A851" s="47">
        <v>30</v>
      </c>
      <c r="B851" s="170">
        <f t="shared" si="88"/>
        <v>1212.5251880000001</v>
      </c>
      <c r="C851" s="170">
        <f t="shared" si="88"/>
        <v>1205.9651879999999</v>
      </c>
      <c r="D851" s="170">
        <f t="shared" si="88"/>
        <v>1206.315188</v>
      </c>
      <c r="E851" s="170">
        <f t="shared" si="88"/>
        <v>1200.145188</v>
      </c>
      <c r="F851" s="170">
        <f t="shared" si="88"/>
        <v>1210.315188</v>
      </c>
      <c r="G851" s="170">
        <f t="shared" si="88"/>
        <v>1215.105188</v>
      </c>
      <c r="H851" s="170">
        <f t="shared" si="88"/>
        <v>1231.575188</v>
      </c>
      <c r="I851" s="170">
        <f t="shared" si="88"/>
        <v>1289.2151879999999</v>
      </c>
      <c r="J851" s="170">
        <f t="shared" si="88"/>
        <v>1405.0251879999998</v>
      </c>
      <c r="K851" s="170">
        <f t="shared" si="88"/>
        <v>1407.9351879999999</v>
      </c>
      <c r="L851" s="170">
        <f t="shared" si="88"/>
        <v>1394.1951879999999</v>
      </c>
      <c r="M851" s="170">
        <f t="shared" si="88"/>
        <v>1484.855188</v>
      </c>
      <c r="N851" s="170">
        <f t="shared" si="88"/>
        <v>1445.7451879999999</v>
      </c>
      <c r="O851" s="170">
        <f t="shared" si="88"/>
        <v>1444.325188</v>
      </c>
      <c r="P851" s="170">
        <f t="shared" si="88"/>
        <v>1454.4851879999999</v>
      </c>
      <c r="Q851" s="170">
        <f t="shared" si="88"/>
        <v>1483.325188</v>
      </c>
      <c r="R851" s="170">
        <f t="shared" si="89"/>
        <v>1547.2551879999999</v>
      </c>
      <c r="S851" s="170">
        <f t="shared" si="87"/>
        <v>1484.4351879999999</v>
      </c>
      <c r="T851" s="170">
        <f t="shared" si="87"/>
        <v>1480.855188</v>
      </c>
      <c r="U851" s="170">
        <f t="shared" si="87"/>
        <v>1550.9851879999999</v>
      </c>
      <c r="V851" s="170">
        <f t="shared" si="87"/>
        <v>1498.2351879999999</v>
      </c>
      <c r="W851" s="170">
        <f t="shared" si="87"/>
        <v>1406.7851880000001</v>
      </c>
      <c r="X851" s="170">
        <f t="shared" si="87"/>
        <v>1216.2851880000001</v>
      </c>
      <c r="Y851" s="170">
        <f t="shared" si="87"/>
        <v>1213.5351880000001</v>
      </c>
      <c r="Z851" s="37"/>
      <c r="AA851" s="41">
        <v>951.87</v>
      </c>
      <c r="AB851" s="39">
        <v>945.31</v>
      </c>
      <c r="AC851" s="39">
        <v>945.66</v>
      </c>
      <c r="AD851" s="39">
        <v>939.49</v>
      </c>
      <c r="AE851" s="39">
        <v>949.66</v>
      </c>
      <c r="AF851" s="39">
        <v>954.45</v>
      </c>
      <c r="AG851" s="39">
        <v>970.92</v>
      </c>
      <c r="AH851" s="39">
        <v>1028.56</v>
      </c>
      <c r="AI851" s="39">
        <v>1144.3699999999999</v>
      </c>
      <c r="AJ851" s="39">
        <v>1147.28</v>
      </c>
      <c r="AK851" s="39">
        <v>1133.54</v>
      </c>
      <c r="AL851" s="39">
        <v>1224.2</v>
      </c>
      <c r="AM851" s="39">
        <v>1185.0899999999999</v>
      </c>
      <c r="AN851" s="39">
        <v>1183.67</v>
      </c>
      <c r="AO851" s="39">
        <v>1193.83</v>
      </c>
      <c r="AP851" s="39">
        <v>1222.67</v>
      </c>
      <c r="AQ851" s="39">
        <v>1286.5999999999999</v>
      </c>
      <c r="AR851" s="39">
        <v>1223.78</v>
      </c>
      <c r="AS851" s="39">
        <v>1220.2</v>
      </c>
      <c r="AT851" s="39">
        <v>1290.33</v>
      </c>
      <c r="AU851" s="39">
        <v>1237.58</v>
      </c>
      <c r="AV851" s="39">
        <v>1146.1300000000001</v>
      </c>
      <c r="AW851" s="39">
        <v>955.63</v>
      </c>
      <c r="AX851" s="40">
        <v>952.88</v>
      </c>
      <c r="AY851" s="340">
        <v>176.5</v>
      </c>
      <c r="AZ851" s="175">
        <v>5.3451880000000003</v>
      </c>
      <c r="BA851" s="159">
        <v>78.81</v>
      </c>
    </row>
    <row r="852" spans="1:137" ht="13.5" thickBot="1">
      <c r="A852" s="154">
        <v>31</v>
      </c>
      <c r="B852" s="170">
        <f t="shared" si="88"/>
        <v>0</v>
      </c>
      <c r="C852" s="170">
        <f t="shared" si="88"/>
        <v>0</v>
      </c>
      <c r="D852" s="170">
        <f t="shared" si="88"/>
        <v>0</v>
      </c>
      <c r="E852" s="170">
        <f t="shared" si="88"/>
        <v>0</v>
      </c>
      <c r="F852" s="170">
        <f t="shared" si="88"/>
        <v>0</v>
      </c>
      <c r="G852" s="170">
        <f t="shared" si="88"/>
        <v>0</v>
      </c>
      <c r="H852" s="170">
        <f t="shared" si="88"/>
        <v>0</v>
      </c>
      <c r="I852" s="170">
        <f t="shared" si="88"/>
        <v>0</v>
      </c>
      <c r="J852" s="170">
        <f t="shared" si="88"/>
        <v>0</v>
      </c>
      <c r="K852" s="170">
        <f t="shared" si="88"/>
        <v>0</v>
      </c>
      <c r="L852" s="170">
        <f t="shared" si="88"/>
        <v>0</v>
      </c>
      <c r="M852" s="170">
        <f t="shared" si="88"/>
        <v>0</v>
      </c>
      <c r="N852" s="170">
        <f t="shared" si="88"/>
        <v>0</v>
      </c>
      <c r="O852" s="170">
        <f t="shared" si="88"/>
        <v>0</v>
      </c>
      <c r="P852" s="170">
        <f t="shared" si="88"/>
        <v>0</v>
      </c>
      <c r="Q852" s="170">
        <f t="shared" si="88"/>
        <v>0</v>
      </c>
      <c r="R852" s="170">
        <f t="shared" si="89"/>
        <v>0</v>
      </c>
      <c r="S852" s="170">
        <f t="shared" si="87"/>
        <v>0</v>
      </c>
      <c r="T852" s="170">
        <f t="shared" si="87"/>
        <v>0</v>
      </c>
      <c r="U852" s="170">
        <f t="shared" si="87"/>
        <v>0</v>
      </c>
      <c r="V852" s="170">
        <f t="shared" si="87"/>
        <v>0</v>
      </c>
      <c r="W852" s="170">
        <f t="shared" si="87"/>
        <v>0</v>
      </c>
      <c r="X852" s="170">
        <f t="shared" si="87"/>
        <v>0</v>
      </c>
      <c r="Y852" s="170">
        <f t="shared" si="87"/>
        <v>0</v>
      </c>
      <c r="Z852" s="37"/>
      <c r="AA852" s="72">
        <v>0</v>
      </c>
      <c r="AB852" s="73">
        <v>0</v>
      </c>
      <c r="AC852" s="73">
        <v>0</v>
      </c>
      <c r="AD852" s="73">
        <v>0</v>
      </c>
      <c r="AE852" s="73">
        <v>0</v>
      </c>
      <c r="AF852" s="73">
        <v>0</v>
      </c>
      <c r="AG852" s="73">
        <v>0</v>
      </c>
      <c r="AH852" s="73">
        <v>0</v>
      </c>
      <c r="AI852" s="73">
        <v>0</v>
      </c>
      <c r="AJ852" s="73">
        <v>0</v>
      </c>
      <c r="AK852" s="73">
        <v>0</v>
      </c>
      <c r="AL852" s="73">
        <v>0</v>
      </c>
      <c r="AM852" s="73">
        <v>0</v>
      </c>
      <c r="AN852" s="73">
        <v>0</v>
      </c>
      <c r="AO852" s="73">
        <v>0</v>
      </c>
      <c r="AP852" s="73">
        <v>0</v>
      </c>
      <c r="AQ852" s="73">
        <v>0</v>
      </c>
      <c r="AR852" s="73">
        <v>0</v>
      </c>
      <c r="AS852" s="73">
        <v>0</v>
      </c>
      <c r="AT852" s="73">
        <v>0</v>
      </c>
      <c r="AU852" s="73">
        <v>0</v>
      </c>
      <c r="AV852" s="73">
        <v>0</v>
      </c>
      <c r="AW852" s="73">
        <v>0</v>
      </c>
      <c r="AX852" s="130">
        <v>0</v>
      </c>
      <c r="AY852" s="341">
        <v>0</v>
      </c>
      <c r="AZ852" s="176">
        <v>0</v>
      </c>
      <c r="BA852" s="160"/>
    </row>
    <row r="853" spans="1:137" ht="13.5" thickBot="1">
      <c r="A853" s="58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AA853" s="167">
        <f>SUM(AA822:AX852)</f>
        <v>753663.55999999994</v>
      </c>
      <c r="BA853" s="17"/>
    </row>
    <row r="854" spans="1:137" s="3" customFormat="1" ht="39.75" customHeight="1" thickBot="1">
      <c r="A854" s="440" t="s">
        <v>2</v>
      </c>
      <c r="B854" s="442" t="s">
        <v>144</v>
      </c>
      <c r="C854" s="442"/>
      <c r="D854" s="442"/>
      <c r="E854" s="442"/>
      <c r="F854" s="442"/>
      <c r="G854" s="442"/>
      <c r="H854" s="442"/>
      <c r="I854" s="442"/>
      <c r="J854" s="442"/>
      <c r="K854" s="442"/>
      <c r="L854" s="442"/>
      <c r="M854" s="442"/>
      <c r="N854" s="442"/>
      <c r="O854" s="442"/>
      <c r="P854" s="442"/>
      <c r="Q854" s="442"/>
      <c r="R854" s="442"/>
      <c r="S854" s="442"/>
      <c r="T854" s="442"/>
      <c r="U854" s="442"/>
      <c r="V854" s="442"/>
      <c r="W854" s="442"/>
      <c r="X854" s="442"/>
      <c r="Y854" s="443"/>
      <c r="Z854" s="8"/>
      <c r="AA854" s="148" t="s">
        <v>182</v>
      </c>
      <c r="AB854" s="166"/>
      <c r="AC854" s="166"/>
      <c r="AD854" s="166"/>
      <c r="AE854" s="166"/>
      <c r="AF854" s="166"/>
      <c r="AG854" s="166"/>
      <c r="AH854" s="166"/>
      <c r="AI854" s="166"/>
      <c r="AJ854" s="166"/>
      <c r="AK854" s="166"/>
      <c r="AL854" s="166"/>
      <c r="AM854" s="166"/>
      <c r="AN854" s="166"/>
      <c r="AO854" s="166"/>
      <c r="AP854" s="166"/>
      <c r="AQ854" s="166"/>
      <c r="AR854" s="166"/>
      <c r="AS854" s="166"/>
      <c r="AT854" s="166"/>
      <c r="AU854" s="166"/>
      <c r="AV854" s="166"/>
      <c r="AW854" s="166"/>
      <c r="AX854" s="166"/>
      <c r="AY854" s="232"/>
      <c r="AZ854" s="166"/>
      <c r="BA854" s="166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  <c r="DD854" s="8"/>
      <c r="DE854" s="8"/>
      <c r="DF854" s="8"/>
      <c r="DG854" s="8"/>
      <c r="DH854" s="8"/>
      <c r="DI854" s="8"/>
      <c r="DJ854" s="8"/>
      <c r="DK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</row>
    <row r="855" spans="1:137" ht="42.75" customHeight="1">
      <c r="A855" s="441"/>
      <c r="B855" s="433" t="s">
        <v>3</v>
      </c>
      <c r="C855" s="433"/>
      <c r="D855" s="433"/>
      <c r="E855" s="433"/>
      <c r="F855" s="433"/>
      <c r="G855" s="433"/>
      <c r="H855" s="433"/>
      <c r="I855" s="433"/>
      <c r="J855" s="433"/>
      <c r="K855" s="433"/>
      <c r="L855" s="433"/>
      <c r="M855" s="433"/>
      <c r="N855" s="433"/>
      <c r="O855" s="433"/>
      <c r="P855" s="433"/>
      <c r="Q855" s="433"/>
      <c r="R855" s="433"/>
      <c r="S855" s="433"/>
      <c r="T855" s="433"/>
      <c r="U855" s="433"/>
      <c r="V855" s="433"/>
      <c r="W855" s="433"/>
      <c r="X855" s="433"/>
      <c r="Y855" s="434"/>
      <c r="AA855" s="455" t="s">
        <v>89</v>
      </c>
      <c r="AB855" s="456"/>
      <c r="AC855" s="456"/>
      <c r="AD855" s="456"/>
      <c r="AE855" s="456"/>
      <c r="AF855" s="456"/>
      <c r="AG855" s="456"/>
      <c r="AH855" s="456"/>
      <c r="AI855" s="456"/>
      <c r="AJ855" s="456"/>
      <c r="AK855" s="456"/>
      <c r="AL855" s="456"/>
      <c r="AM855" s="456"/>
      <c r="AN855" s="456"/>
      <c r="AO855" s="456"/>
      <c r="AP855" s="456"/>
      <c r="AQ855" s="456"/>
      <c r="AR855" s="456"/>
      <c r="AS855" s="456"/>
      <c r="AT855" s="456"/>
      <c r="AU855" s="456"/>
      <c r="AV855" s="456"/>
      <c r="AW855" s="456"/>
      <c r="AX855" s="457"/>
      <c r="AY855" s="431" t="str">
        <f>AY819</f>
        <v>Сбытовая надбавка</v>
      </c>
      <c r="AZ855" s="466" t="s">
        <v>199</v>
      </c>
      <c r="BA855" s="229" t="str">
        <f>BA819</f>
        <v>Тарифы на услуги по передаче электрической энергии</v>
      </c>
    </row>
    <row r="856" spans="1:137" ht="42" customHeight="1">
      <c r="A856" s="441"/>
      <c r="B856" s="48" t="s">
        <v>4</v>
      </c>
      <c r="C856" s="48" t="s">
        <v>5</v>
      </c>
      <c r="D856" s="48" t="s">
        <v>6</v>
      </c>
      <c r="E856" s="48" t="s">
        <v>7</v>
      </c>
      <c r="F856" s="48" t="s">
        <v>8</v>
      </c>
      <c r="G856" s="48" t="s">
        <v>9</v>
      </c>
      <c r="H856" s="48" t="s">
        <v>10</v>
      </c>
      <c r="I856" s="48" t="s">
        <v>11</v>
      </c>
      <c r="J856" s="48" t="s">
        <v>12</v>
      </c>
      <c r="K856" s="48" t="s">
        <v>13</v>
      </c>
      <c r="L856" s="48" t="s">
        <v>14</v>
      </c>
      <c r="M856" s="48" t="s">
        <v>15</v>
      </c>
      <c r="N856" s="48" t="s">
        <v>16</v>
      </c>
      <c r="O856" s="48" t="s">
        <v>17</v>
      </c>
      <c r="P856" s="48" t="s">
        <v>18</v>
      </c>
      <c r="Q856" s="48" t="s">
        <v>19</v>
      </c>
      <c r="R856" s="48" t="s">
        <v>20</v>
      </c>
      <c r="S856" s="48" t="s">
        <v>21</v>
      </c>
      <c r="T856" s="48" t="s">
        <v>22</v>
      </c>
      <c r="U856" s="48" t="s">
        <v>23</v>
      </c>
      <c r="V856" s="48" t="s">
        <v>24</v>
      </c>
      <c r="W856" s="48" t="s">
        <v>25</v>
      </c>
      <c r="X856" s="48" t="s">
        <v>26</v>
      </c>
      <c r="Y856" s="49" t="s">
        <v>27</v>
      </c>
      <c r="AA856" s="60" t="s">
        <v>4</v>
      </c>
      <c r="AB856" s="61" t="s">
        <v>5</v>
      </c>
      <c r="AC856" s="61" t="s">
        <v>6</v>
      </c>
      <c r="AD856" s="61" t="s">
        <v>7</v>
      </c>
      <c r="AE856" s="61" t="s">
        <v>8</v>
      </c>
      <c r="AF856" s="61" t="s">
        <v>9</v>
      </c>
      <c r="AG856" s="61" t="s">
        <v>10</v>
      </c>
      <c r="AH856" s="61" t="s">
        <v>11</v>
      </c>
      <c r="AI856" s="61" t="s">
        <v>12</v>
      </c>
      <c r="AJ856" s="61" t="s">
        <v>13</v>
      </c>
      <c r="AK856" s="61" t="s">
        <v>14</v>
      </c>
      <c r="AL856" s="61" t="s">
        <v>15</v>
      </c>
      <c r="AM856" s="61" t="s">
        <v>16</v>
      </c>
      <c r="AN856" s="61" t="s">
        <v>17</v>
      </c>
      <c r="AO856" s="61" t="s">
        <v>18</v>
      </c>
      <c r="AP856" s="61" t="s">
        <v>19</v>
      </c>
      <c r="AQ856" s="61" t="s">
        <v>20</v>
      </c>
      <c r="AR856" s="61" t="s">
        <v>21</v>
      </c>
      <c r="AS856" s="61" t="s">
        <v>22</v>
      </c>
      <c r="AT856" s="61" t="s">
        <v>23</v>
      </c>
      <c r="AU856" s="61" t="s">
        <v>24</v>
      </c>
      <c r="AV856" s="61" t="s">
        <v>25</v>
      </c>
      <c r="AW856" s="61" t="s">
        <v>26</v>
      </c>
      <c r="AX856" s="129" t="s">
        <v>27</v>
      </c>
      <c r="AY856" s="471"/>
      <c r="AZ856" s="467"/>
      <c r="BA856" s="177" t="s">
        <v>30</v>
      </c>
    </row>
    <row r="857" spans="1:137" s="173" customFormat="1" ht="16.149999999999999" customHeight="1">
      <c r="A857" s="447" t="s">
        <v>207</v>
      </c>
      <c r="B857" s="448"/>
      <c r="C857" s="448"/>
      <c r="D857" s="448"/>
      <c r="E857" s="448"/>
      <c r="F857" s="448"/>
      <c r="G857" s="448"/>
      <c r="H857" s="448"/>
      <c r="I857" s="448"/>
      <c r="J857" s="448"/>
      <c r="K857" s="448"/>
      <c r="L857" s="448"/>
      <c r="M857" s="448"/>
      <c r="N857" s="448"/>
      <c r="O857" s="448"/>
      <c r="P857" s="448"/>
      <c r="Q857" s="448"/>
      <c r="R857" s="448"/>
      <c r="S857" s="448"/>
      <c r="T857" s="448"/>
      <c r="U857" s="448"/>
      <c r="V857" s="448"/>
      <c r="W857" s="448"/>
      <c r="X857" s="448"/>
      <c r="Y857" s="449"/>
      <c r="AA857" s="452">
        <v>2</v>
      </c>
      <c r="AB857" s="453"/>
      <c r="AC857" s="453"/>
      <c r="AD857" s="453"/>
      <c r="AE857" s="453"/>
      <c r="AF857" s="453"/>
      <c r="AG857" s="453"/>
      <c r="AH857" s="453"/>
      <c r="AI857" s="453"/>
      <c r="AJ857" s="453"/>
      <c r="AK857" s="453"/>
      <c r="AL857" s="453"/>
      <c r="AM857" s="453"/>
      <c r="AN857" s="453"/>
      <c r="AO857" s="453"/>
      <c r="AP857" s="453"/>
      <c r="AQ857" s="453"/>
      <c r="AR857" s="453"/>
      <c r="AS857" s="453"/>
      <c r="AT857" s="453"/>
      <c r="AU857" s="453"/>
      <c r="AV857" s="453"/>
      <c r="AW857" s="453"/>
      <c r="AX857" s="454"/>
      <c r="AY857" s="184">
        <v>3</v>
      </c>
      <c r="AZ857" s="186">
        <v>4</v>
      </c>
      <c r="BA857" s="187">
        <v>5</v>
      </c>
    </row>
    <row r="858" spans="1:137">
      <c r="A858" s="47">
        <v>1</v>
      </c>
      <c r="B858" s="170">
        <f>AA858+$BA858+$AZ858+$AY858</f>
        <v>1089.405188</v>
      </c>
      <c r="C858" s="170">
        <f t="shared" ref="C858:R873" si="90">AB858+$BA858+$AZ858+$AY858</f>
        <v>1074.855188</v>
      </c>
      <c r="D858" s="170">
        <f t="shared" si="90"/>
        <v>1078.105188</v>
      </c>
      <c r="E858" s="170">
        <f t="shared" si="90"/>
        <v>1093.555188</v>
      </c>
      <c r="F858" s="170">
        <f t="shared" si="90"/>
        <v>1101.2751880000001</v>
      </c>
      <c r="G858" s="170">
        <f t="shared" si="90"/>
        <v>1113.0151879999999</v>
      </c>
      <c r="H858" s="170">
        <f t="shared" si="90"/>
        <v>1258.905188</v>
      </c>
      <c r="I858" s="170">
        <f t="shared" si="90"/>
        <v>1270.815188</v>
      </c>
      <c r="J858" s="170">
        <f t="shared" si="90"/>
        <v>1262.055188</v>
      </c>
      <c r="K858" s="170">
        <f t="shared" si="90"/>
        <v>1261.4551879999999</v>
      </c>
      <c r="L858" s="170">
        <f t="shared" si="90"/>
        <v>1232.0051880000001</v>
      </c>
      <c r="M858" s="170">
        <f t="shared" si="90"/>
        <v>1252.4551879999999</v>
      </c>
      <c r="N858" s="170">
        <f t="shared" si="90"/>
        <v>1161.4951879999999</v>
      </c>
      <c r="O858" s="170">
        <f t="shared" si="90"/>
        <v>1146.1851879999999</v>
      </c>
      <c r="P858" s="170">
        <f t="shared" si="90"/>
        <v>1211.2751880000001</v>
      </c>
      <c r="Q858" s="170">
        <f t="shared" si="90"/>
        <v>1246.635188</v>
      </c>
      <c r="R858" s="170">
        <f t="shared" si="90"/>
        <v>1269.9251879999999</v>
      </c>
      <c r="S858" s="170">
        <f t="shared" ref="S858:S888" si="91">AR858+$BA858+$AZ858+$AY858</f>
        <v>1281.5251880000001</v>
      </c>
      <c r="T858" s="170">
        <f t="shared" ref="T858:T888" si="92">AS858+$BA858+$AZ858+$AY858</f>
        <v>1262.2751880000001</v>
      </c>
      <c r="U858" s="170">
        <f t="shared" ref="U858:U888" si="93">AT858+$BA858+$AZ858+$AY858</f>
        <v>1122.2751880000001</v>
      </c>
      <c r="V858" s="170">
        <f t="shared" ref="V858:V888" si="94">AU858+$BA858+$AZ858+$AY858</f>
        <v>1111.9751879999999</v>
      </c>
      <c r="W858" s="170">
        <f t="shared" ref="W858:W888" si="95">AV858+$BA858+$AZ858+$AY858</f>
        <v>1105.645188</v>
      </c>
      <c r="X858" s="170">
        <f t="shared" ref="X858:X888" si="96">AW858+$BA858+$AZ858+$AY858</f>
        <v>1095.5151879999999</v>
      </c>
      <c r="Y858" s="170">
        <f t="shared" ref="Y858:Y888" si="97">AX858+$BA858+$AZ858+$AY858</f>
        <v>1091.9651880000001</v>
      </c>
      <c r="Z858" s="37"/>
      <c r="AA858" s="41">
        <v>907.56</v>
      </c>
      <c r="AB858" s="39">
        <v>893.01</v>
      </c>
      <c r="AC858" s="39">
        <v>896.26</v>
      </c>
      <c r="AD858" s="39">
        <v>911.71</v>
      </c>
      <c r="AE858" s="39">
        <v>919.43</v>
      </c>
      <c r="AF858" s="39">
        <v>931.17</v>
      </c>
      <c r="AG858" s="39">
        <v>1077.06</v>
      </c>
      <c r="AH858" s="39">
        <v>1088.97</v>
      </c>
      <c r="AI858" s="39">
        <v>1080.21</v>
      </c>
      <c r="AJ858" s="39">
        <v>1079.6099999999999</v>
      </c>
      <c r="AK858" s="39">
        <v>1050.1600000000001</v>
      </c>
      <c r="AL858" s="39">
        <v>1070.6099999999999</v>
      </c>
      <c r="AM858" s="39">
        <v>979.65</v>
      </c>
      <c r="AN858" s="39">
        <v>964.34</v>
      </c>
      <c r="AO858" s="39">
        <v>1029.43</v>
      </c>
      <c r="AP858" s="39">
        <v>1064.79</v>
      </c>
      <c r="AQ858" s="39">
        <v>1088.08</v>
      </c>
      <c r="AR858" s="39">
        <v>1099.68</v>
      </c>
      <c r="AS858" s="39">
        <v>1080.43</v>
      </c>
      <c r="AT858" s="39">
        <v>940.43</v>
      </c>
      <c r="AU858" s="39">
        <v>930.13</v>
      </c>
      <c r="AV858" s="39">
        <v>923.8</v>
      </c>
      <c r="AW858" s="39">
        <v>913.67</v>
      </c>
      <c r="AX858" s="40">
        <v>910.12</v>
      </c>
      <c r="AY858" s="339">
        <v>176.5</v>
      </c>
      <c r="AZ858" s="175">
        <v>5.3451880000000003</v>
      </c>
      <c r="BA858" s="178">
        <v>0</v>
      </c>
    </row>
    <row r="859" spans="1:137">
      <c r="A859" s="47">
        <v>2</v>
      </c>
      <c r="B859" s="170">
        <f t="shared" ref="B859:Q888" si="98">AA859+$BA859+$AZ859+$AY859</f>
        <v>1090.2251879999999</v>
      </c>
      <c r="C859" s="170">
        <f t="shared" si="90"/>
        <v>1090.835188</v>
      </c>
      <c r="D859" s="170">
        <f t="shared" si="90"/>
        <v>1106.7651879999999</v>
      </c>
      <c r="E859" s="170">
        <f t="shared" si="90"/>
        <v>1109.325188</v>
      </c>
      <c r="F859" s="170">
        <f t="shared" si="90"/>
        <v>1121.7651879999999</v>
      </c>
      <c r="G859" s="170">
        <f t="shared" si="90"/>
        <v>1131.6651879999999</v>
      </c>
      <c r="H859" s="170">
        <f t="shared" si="90"/>
        <v>1291.4951880000001</v>
      </c>
      <c r="I859" s="170">
        <f t="shared" si="90"/>
        <v>1189.4751879999999</v>
      </c>
      <c r="J859" s="170">
        <f t="shared" si="90"/>
        <v>1168.4351879999999</v>
      </c>
      <c r="K859" s="170">
        <f t="shared" si="90"/>
        <v>1130.835188</v>
      </c>
      <c r="L859" s="170">
        <f t="shared" si="90"/>
        <v>1130.155188</v>
      </c>
      <c r="M859" s="170">
        <f t="shared" si="90"/>
        <v>1129.6851879999999</v>
      </c>
      <c r="N859" s="170">
        <f t="shared" si="90"/>
        <v>1128.1951880000001</v>
      </c>
      <c r="O859" s="170">
        <f t="shared" si="90"/>
        <v>1129.305188</v>
      </c>
      <c r="P859" s="170">
        <f t="shared" si="90"/>
        <v>1128.9651880000001</v>
      </c>
      <c r="Q859" s="170">
        <f t="shared" si="90"/>
        <v>1129.9351879999999</v>
      </c>
      <c r="R859" s="170">
        <f t="shared" si="90"/>
        <v>1133.835188</v>
      </c>
      <c r="S859" s="170">
        <f t="shared" si="91"/>
        <v>1138.5051880000001</v>
      </c>
      <c r="T859" s="170">
        <f t="shared" si="92"/>
        <v>1137.335188</v>
      </c>
      <c r="U859" s="170">
        <f t="shared" si="93"/>
        <v>1134.4751879999999</v>
      </c>
      <c r="V859" s="170">
        <f t="shared" si="94"/>
        <v>1130.155188</v>
      </c>
      <c r="W859" s="170">
        <f t="shared" si="95"/>
        <v>1119.305188</v>
      </c>
      <c r="X859" s="170">
        <f t="shared" si="96"/>
        <v>1109.365188</v>
      </c>
      <c r="Y859" s="170">
        <f t="shared" si="97"/>
        <v>1106.315188</v>
      </c>
      <c r="Z859" s="37"/>
      <c r="AA859" s="38">
        <v>908.38</v>
      </c>
      <c r="AB859" s="39">
        <v>908.99</v>
      </c>
      <c r="AC859" s="39">
        <v>924.92</v>
      </c>
      <c r="AD859" s="39">
        <v>927.48</v>
      </c>
      <c r="AE859" s="39">
        <v>939.92</v>
      </c>
      <c r="AF859" s="39">
        <v>949.82</v>
      </c>
      <c r="AG859" s="39">
        <v>1109.6500000000001</v>
      </c>
      <c r="AH859" s="39">
        <v>1007.63</v>
      </c>
      <c r="AI859" s="39">
        <v>986.59</v>
      </c>
      <c r="AJ859" s="39">
        <v>948.99</v>
      </c>
      <c r="AK859" s="39">
        <v>948.31</v>
      </c>
      <c r="AL859" s="39">
        <v>947.84</v>
      </c>
      <c r="AM859" s="39">
        <v>946.35</v>
      </c>
      <c r="AN859" s="39">
        <v>947.46</v>
      </c>
      <c r="AO859" s="39">
        <v>947.12</v>
      </c>
      <c r="AP859" s="39">
        <v>948.09</v>
      </c>
      <c r="AQ859" s="39">
        <v>951.99</v>
      </c>
      <c r="AR859" s="39">
        <v>956.66</v>
      </c>
      <c r="AS859" s="39">
        <v>955.49</v>
      </c>
      <c r="AT859" s="39">
        <v>952.63</v>
      </c>
      <c r="AU859" s="39">
        <v>948.31</v>
      </c>
      <c r="AV859" s="39">
        <v>937.46</v>
      </c>
      <c r="AW859" s="39">
        <v>927.52</v>
      </c>
      <c r="AX859" s="40">
        <v>924.47</v>
      </c>
      <c r="AY859" s="340">
        <v>176.5</v>
      </c>
      <c r="AZ859" s="175">
        <v>5.3451880000000003</v>
      </c>
      <c r="BA859" s="159">
        <v>0</v>
      </c>
    </row>
    <row r="860" spans="1:137">
      <c r="A860" s="47">
        <v>3</v>
      </c>
      <c r="B860" s="170">
        <f t="shared" si="98"/>
        <v>1112.845188</v>
      </c>
      <c r="C860" s="170">
        <f t="shared" si="90"/>
        <v>1108.4451880000001</v>
      </c>
      <c r="D860" s="170">
        <f t="shared" si="90"/>
        <v>1108.575188</v>
      </c>
      <c r="E860" s="170">
        <f t="shared" si="90"/>
        <v>1108.7551880000001</v>
      </c>
      <c r="F860" s="170">
        <f t="shared" si="90"/>
        <v>1110.805188</v>
      </c>
      <c r="G860" s="170">
        <f t="shared" si="90"/>
        <v>1117.1651879999999</v>
      </c>
      <c r="H860" s="170">
        <f t="shared" si="90"/>
        <v>1125.5451880000001</v>
      </c>
      <c r="I860" s="170">
        <f t="shared" si="90"/>
        <v>1192.2951880000001</v>
      </c>
      <c r="J860" s="170">
        <f t="shared" si="90"/>
        <v>1265.9151879999999</v>
      </c>
      <c r="K860" s="170">
        <f t="shared" si="90"/>
        <v>1261.6651879999999</v>
      </c>
      <c r="L860" s="170">
        <f t="shared" si="90"/>
        <v>1251.4651879999999</v>
      </c>
      <c r="M860" s="170">
        <f t="shared" si="90"/>
        <v>1236.2651880000001</v>
      </c>
      <c r="N860" s="170">
        <f t="shared" si="90"/>
        <v>1249.7651880000001</v>
      </c>
      <c r="O860" s="170">
        <f t="shared" si="90"/>
        <v>1249.575188</v>
      </c>
      <c r="P860" s="170">
        <f t="shared" si="90"/>
        <v>1258.2251880000001</v>
      </c>
      <c r="Q860" s="170">
        <f t="shared" si="90"/>
        <v>1266.9651879999999</v>
      </c>
      <c r="R860" s="170">
        <f t="shared" si="90"/>
        <v>1277.2451880000001</v>
      </c>
      <c r="S860" s="170">
        <f t="shared" si="91"/>
        <v>1293.4151879999999</v>
      </c>
      <c r="T860" s="170">
        <f t="shared" si="92"/>
        <v>1292.4151879999999</v>
      </c>
      <c r="U860" s="170">
        <f t="shared" si="93"/>
        <v>1253.9151879999999</v>
      </c>
      <c r="V860" s="170">
        <f t="shared" si="94"/>
        <v>1193.3451880000002</v>
      </c>
      <c r="W860" s="170">
        <f t="shared" si="95"/>
        <v>1122.4851880000001</v>
      </c>
      <c r="X860" s="170">
        <f t="shared" si="96"/>
        <v>1115.395188</v>
      </c>
      <c r="Y860" s="170">
        <f t="shared" si="97"/>
        <v>1111.2051879999999</v>
      </c>
      <c r="Z860" s="37"/>
      <c r="AA860" s="38">
        <v>931</v>
      </c>
      <c r="AB860" s="39">
        <v>926.6</v>
      </c>
      <c r="AC860" s="39">
        <v>926.73</v>
      </c>
      <c r="AD860" s="39">
        <v>926.91</v>
      </c>
      <c r="AE860" s="39">
        <v>928.96</v>
      </c>
      <c r="AF860" s="39">
        <v>935.32</v>
      </c>
      <c r="AG860" s="39">
        <v>943.7</v>
      </c>
      <c r="AH860" s="39">
        <v>1010.45</v>
      </c>
      <c r="AI860" s="39">
        <v>1084.07</v>
      </c>
      <c r="AJ860" s="39">
        <v>1079.82</v>
      </c>
      <c r="AK860" s="39">
        <v>1069.6199999999999</v>
      </c>
      <c r="AL860" s="39">
        <v>1054.42</v>
      </c>
      <c r="AM860" s="39">
        <v>1067.92</v>
      </c>
      <c r="AN860" s="39">
        <v>1067.73</v>
      </c>
      <c r="AO860" s="39">
        <v>1076.3800000000001</v>
      </c>
      <c r="AP860" s="39">
        <v>1085.1199999999999</v>
      </c>
      <c r="AQ860" s="39">
        <v>1095.4000000000001</v>
      </c>
      <c r="AR860" s="39">
        <v>1111.57</v>
      </c>
      <c r="AS860" s="39">
        <v>1110.57</v>
      </c>
      <c r="AT860" s="39">
        <v>1072.07</v>
      </c>
      <c r="AU860" s="39">
        <v>1011.5000000000001</v>
      </c>
      <c r="AV860" s="39">
        <v>940.64</v>
      </c>
      <c r="AW860" s="39">
        <v>933.55</v>
      </c>
      <c r="AX860" s="40">
        <v>929.36</v>
      </c>
      <c r="AY860" s="340">
        <v>176.5</v>
      </c>
      <c r="AZ860" s="175">
        <v>5.3451880000000003</v>
      </c>
      <c r="BA860" s="159">
        <v>0</v>
      </c>
    </row>
    <row r="861" spans="1:137">
      <c r="A861" s="47">
        <v>4</v>
      </c>
      <c r="B861" s="170">
        <f t="shared" si="98"/>
        <v>1105.895188</v>
      </c>
      <c r="C861" s="170">
        <f t="shared" si="90"/>
        <v>1104.115188</v>
      </c>
      <c r="D861" s="170">
        <f t="shared" si="90"/>
        <v>1101.635188</v>
      </c>
      <c r="E861" s="170">
        <f t="shared" si="90"/>
        <v>1102.2051879999999</v>
      </c>
      <c r="F861" s="170">
        <f t="shared" si="90"/>
        <v>1104.335188</v>
      </c>
      <c r="G861" s="170">
        <f t="shared" si="90"/>
        <v>1108.6851879999999</v>
      </c>
      <c r="H861" s="170">
        <f t="shared" si="90"/>
        <v>1117.6651879999999</v>
      </c>
      <c r="I861" s="170">
        <f t="shared" si="90"/>
        <v>1122.6751880000002</v>
      </c>
      <c r="J861" s="170">
        <f t="shared" si="90"/>
        <v>1181.9751879999999</v>
      </c>
      <c r="K861" s="170">
        <f t="shared" si="90"/>
        <v>1258.6751879999999</v>
      </c>
      <c r="L861" s="170">
        <f t="shared" si="90"/>
        <v>1252.315188</v>
      </c>
      <c r="M861" s="170">
        <f t="shared" si="90"/>
        <v>1246.065188</v>
      </c>
      <c r="N861" s="170">
        <f t="shared" si="90"/>
        <v>1253.1951879999999</v>
      </c>
      <c r="O861" s="170">
        <f t="shared" si="90"/>
        <v>1253.9951880000001</v>
      </c>
      <c r="P861" s="170">
        <f t="shared" si="90"/>
        <v>1257.655188</v>
      </c>
      <c r="Q861" s="170">
        <f t="shared" si="90"/>
        <v>1261.895188</v>
      </c>
      <c r="R861" s="170">
        <f t="shared" si="90"/>
        <v>1265.7151879999999</v>
      </c>
      <c r="S861" s="170">
        <f t="shared" si="91"/>
        <v>1276.835188</v>
      </c>
      <c r="T861" s="170">
        <f t="shared" si="92"/>
        <v>1289.9751880000001</v>
      </c>
      <c r="U861" s="170">
        <f t="shared" si="93"/>
        <v>1254.555188</v>
      </c>
      <c r="V861" s="170">
        <f t="shared" si="94"/>
        <v>1216.2851880000001</v>
      </c>
      <c r="W861" s="170">
        <f t="shared" si="95"/>
        <v>1117.125188</v>
      </c>
      <c r="X861" s="170">
        <f t="shared" si="96"/>
        <v>1105.105188</v>
      </c>
      <c r="Y861" s="170">
        <f t="shared" si="97"/>
        <v>1101.9451880000001</v>
      </c>
      <c r="Z861" s="37"/>
      <c r="AA861" s="38">
        <v>924.05</v>
      </c>
      <c r="AB861" s="39">
        <v>922.27</v>
      </c>
      <c r="AC861" s="39">
        <v>919.79</v>
      </c>
      <c r="AD861" s="39">
        <v>920.36</v>
      </c>
      <c r="AE861" s="39">
        <v>922.49</v>
      </c>
      <c r="AF861" s="39">
        <v>926.84</v>
      </c>
      <c r="AG861" s="39">
        <v>935.82</v>
      </c>
      <c r="AH861" s="39">
        <v>940.83</v>
      </c>
      <c r="AI861" s="39">
        <v>1000.13</v>
      </c>
      <c r="AJ861" s="39">
        <v>1076.83</v>
      </c>
      <c r="AK861" s="39">
        <v>1070.47</v>
      </c>
      <c r="AL861" s="39">
        <v>1064.22</v>
      </c>
      <c r="AM861" s="39">
        <v>1071.3499999999999</v>
      </c>
      <c r="AN861" s="39">
        <v>1072.1500000000001</v>
      </c>
      <c r="AO861" s="39">
        <v>1075.81</v>
      </c>
      <c r="AP861" s="39">
        <v>1080.05</v>
      </c>
      <c r="AQ861" s="39">
        <v>1083.8699999999999</v>
      </c>
      <c r="AR861" s="39">
        <v>1094.99</v>
      </c>
      <c r="AS861" s="39">
        <v>1108.1300000000001</v>
      </c>
      <c r="AT861" s="39">
        <v>1072.71</v>
      </c>
      <c r="AU861" s="39">
        <v>1034.44</v>
      </c>
      <c r="AV861" s="39">
        <v>935.28</v>
      </c>
      <c r="AW861" s="39">
        <v>923.26</v>
      </c>
      <c r="AX861" s="40">
        <v>920.1</v>
      </c>
      <c r="AY861" s="340">
        <v>176.5</v>
      </c>
      <c r="AZ861" s="175">
        <v>5.3451880000000003</v>
      </c>
      <c r="BA861" s="159">
        <v>0</v>
      </c>
    </row>
    <row r="862" spans="1:137">
      <c r="A862" s="47">
        <v>5</v>
      </c>
      <c r="B862" s="170">
        <f t="shared" si="98"/>
        <v>1104.2251879999999</v>
      </c>
      <c r="C862" s="170">
        <f t="shared" si="90"/>
        <v>1099.7451879999999</v>
      </c>
      <c r="D862" s="170">
        <f t="shared" si="90"/>
        <v>1100.7851880000001</v>
      </c>
      <c r="E862" s="170">
        <f t="shared" si="90"/>
        <v>1104.7951880000001</v>
      </c>
      <c r="F862" s="170">
        <f t="shared" si="90"/>
        <v>1113.095188</v>
      </c>
      <c r="G862" s="170">
        <f t="shared" si="90"/>
        <v>1123.335188</v>
      </c>
      <c r="H862" s="170">
        <f t="shared" si="90"/>
        <v>1317.4751880000001</v>
      </c>
      <c r="I862" s="170">
        <f t="shared" si="90"/>
        <v>1331.9351879999999</v>
      </c>
      <c r="J862" s="170">
        <f t="shared" si="90"/>
        <v>1357.2451880000001</v>
      </c>
      <c r="K862" s="170">
        <f t="shared" si="90"/>
        <v>1359.895188</v>
      </c>
      <c r="L862" s="170">
        <f t="shared" si="90"/>
        <v>1268.6851879999999</v>
      </c>
      <c r="M862" s="170">
        <f t="shared" si="90"/>
        <v>1320.325188</v>
      </c>
      <c r="N862" s="170">
        <f t="shared" si="90"/>
        <v>1352.6751879999999</v>
      </c>
      <c r="O862" s="170">
        <f t="shared" si="90"/>
        <v>1346.9551879999999</v>
      </c>
      <c r="P862" s="170">
        <f t="shared" si="90"/>
        <v>1354.885188</v>
      </c>
      <c r="Q862" s="170">
        <f t="shared" si="90"/>
        <v>1358.835188</v>
      </c>
      <c r="R862" s="170">
        <f t="shared" si="90"/>
        <v>1374.065188</v>
      </c>
      <c r="S862" s="170">
        <f t="shared" si="91"/>
        <v>1380.9951880000001</v>
      </c>
      <c r="T862" s="170">
        <f t="shared" si="92"/>
        <v>1486.7551880000001</v>
      </c>
      <c r="U862" s="170">
        <f t="shared" si="93"/>
        <v>1488.4751880000001</v>
      </c>
      <c r="V862" s="170">
        <f t="shared" si="94"/>
        <v>1491.575188</v>
      </c>
      <c r="W862" s="170">
        <f t="shared" si="95"/>
        <v>1493.9551879999999</v>
      </c>
      <c r="X862" s="170">
        <f t="shared" si="96"/>
        <v>1492.1651879999999</v>
      </c>
      <c r="Y862" s="170">
        <f t="shared" si="97"/>
        <v>1500.0451880000001</v>
      </c>
      <c r="Z862" s="37"/>
      <c r="AA862" s="38">
        <v>922.38</v>
      </c>
      <c r="AB862" s="39">
        <v>917.9</v>
      </c>
      <c r="AC862" s="39">
        <v>918.94</v>
      </c>
      <c r="AD862" s="39">
        <v>922.95</v>
      </c>
      <c r="AE862" s="39">
        <v>931.25</v>
      </c>
      <c r="AF862" s="39">
        <v>941.49</v>
      </c>
      <c r="AG862" s="39">
        <v>1135.6300000000001</v>
      </c>
      <c r="AH862" s="39">
        <v>1150.0899999999999</v>
      </c>
      <c r="AI862" s="39">
        <v>1175.4000000000001</v>
      </c>
      <c r="AJ862" s="39">
        <v>1178.05</v>
      </c>
      <c r="AK862" s="39">
        <v>1086.8399999999999</v>
      </c>
      <c r="AL862" s="39">
        <v>1138.48</v>
      </c>
      <c r="AM862" s="39">
        <v>1170.83</v>
      </c>
      <c r="AN862" s="39">
        <v>1165.1099999999999</v>
      </c>
      <c r="AO862" s="39">
        <v>1173.04</v>
      </c>
      <c r="AP862" s="39">
        <v>1176.99</v>
      </c>
      <c r="AQ862" s="39">
        <v>1192.22</v>
      </c>
      <c r="AR862" s="39">
        <v>1199.1500000000001</v>
      </c>
      <c r="AS862" s="39">
        <v>1304.9100000000001</v>
      </c>
      <c r="AT862" s="39">
        <v>1306.6300000000001</v>
      </c>
      <c r="AU862" s="39">
        <v>1309.73</v>
      </c>
      <c r="AV862" s="39">
        <v>1312.11</v>
      </c>
      <c r="AW862" s="39">
        <v>1310.32</v>
      </c>
      <c r="AX862" s="40">
        <v>1318.2</v>
      </c>
      <c r="AY862" s="340">
        <v>176.5</v>
      </c>
      <c r="AZ862" s="175">
        <v>5.3451880000000003</v>
      </c>
      <c r="BA862" s="159">
        <v>0</v>
      </c>
    </row>
    <row r="863" spans="1:137">
      <c r="A863" s="47">
        <v>6</v>
      </c>
      <c r="B863" s="170">
        <f t="shared" si="98"/>
        <v>1328.9951880000001</v>
      </c>
      <c r="C863" s="170">
        <f t="shared" si="90"/>
        <v>1329.9751880000001</v>
      </c>
      <c r="D863" s="170">
        <f t="shared" si="90"/>
        <v>1330.2051879999999</v>
      </c>
      <c r="E863" s="170">
        <f t="shared" si="90"/>
        <v>1330.145188</v>
      </c>
      <c r="F863" s="170">
        <f t="shared" si="90"/>
        <v>1329.7751880000001</v>
      </c>
      <c r="G863" s="170">
        <f t="shared" si="90"/>
        <v>1326.845188</v>
      </c>
      <c r="H863" s="170">
        <f t="shared" si="90"/>
        <v>1430.4251879999999</v>
      </c>
      <c r="I863" s="170">
        <f t="shared" si="90"/>
        <v>1425.7251880000001</v>
      </c>
      <c r="J863" s="170">
        <f t="shared" si="90"/>
        <v>1437.5251880000001</v>
      </c>
      <c r="K863" s="170">
        <f t="shared" si="90"/>
        <v>1422.145188</v>
      </c>
      <c r="L863" s="170">
        <f t="shared" si="90"/>
        <v>1423.145188</v>
      </c>
      <c r="M863" s="170">
        <f t="shared" si="90"/>
        <v>1422.1951879999999</v>
      </c>
      <c r="N863" s="170">
        <f t="shared" si="90"/>
        <v>1423.395188</v>
      </c>
      <c r="O863" s="170">
        <f t="shared" si="90"/>
        <v>1424.355188</v>
      </c>
      <c r="P863" s="170">
        <f t="shared" si="90"/>
        <v>1424.7051879999999</v>
      </c>
      <c r="Q863" s="170">
        <f t="shared" si="90"/>
        <v>1426.4551879999999</v>
      </c>
      <c r="R863" s="170">
        <f t="shared" si="90"/>
        <v>1424.835188</v>
      </c>
      <c r="S863" s="170">
        <f t="shared" si="91"/>
        <v>1424.4651879999999</v>
      </c>
      <c r="T863" s="170">
        <f t="shared" si="92"/>
        <v>1424.895188</v>
      </c>
      <c r="U863" s="170">
        <f t="shared" si="93"/>
        <v>1324.9651879999999</v>
      </c>
      <c r="V863" s="170">
        <f t="shared" si="94"/>
        <v>1313.6751879999999</v>
      </c>
      <c r="W863" s="170">
        <f t="shared" si="95"/>
        <v>1317.305188</v>
      </c>
      <c r="X863" s="170">
        <f t="shared" si="96"/>
        <v>1323.0351880000001</v>
      </c>
      <c r="Y863" s="170">
        <f t="shared" si="97"/>
        <v>1327.4351879999999</v>
      </c>
      <c r="Z863" s="37"/>
      <c r="AA863" s="38">
        <v>1147.1500000000001</v>
      </c>
      <c r="AB863" s="39">
        <v>1148.1300000000001</v>
      </c>
      <c r="AC863" s="39">
        <v>1148.3599999999999</v>
      </c>
      <c r="AD863" s="39">
        <v>1148.3</v>
      </c>
      <c r="AE863" s="39">
        <v>1147.93</v>
      </c>
      <c r="AF863" s="39">
        <v>1145</v>
      </c>
      <c r="AG863" s="39">
        <v>1248.58</v>
      </c>
      <c r="AH863" s="39">
        <v>1243.8800000000001</v>
      </c>
      <c r="AI863" s="39">
        <v>1255.68</v>
      </c>
      <c r="AJ863" s="39">
        <v>1240.3</v>
      </c>
      <c r="AK863" s="39">
        <v>1241.3</v>
      </c>
      <c r="AL863" s="39">
        <v>1240.3499999999999</v>
      </c>
      <c r="AM863" s="39">
        <v>1241.55</v>
      </c>
      <c r="AN863" s="39">
        <v>1242.51</v>
      </c>
      <c r="AO863" s="39">
        <v>1242.8599999999999</v>
      </c>
      <c r="AP863" s="39">
        <v>1244.6099999999999</v>
      </c>
      <c r="AQ863" s="39">
        <v>1242.99</v>
      </c>
      <c r="AR863" s="39">
        <v>1242.6199999999999</v>
      </c>
      <c r="AS863" s="39">
        <v>1243.05</v>
      </c>
      <c r="AT863" s="39">
        <v>1143.1199999999999</v>
      </c>
      <c r="AU863" s="39">
        <v>1131.83</v>
      </c>
      <c r="AV863" s="39">
        <v>1135.46</v>
      </c>
      <c r="AW863" s="39">
        <v>1141.19</v>
      </c>
      <c r="AX863" s="40">
        <v>1145.5899999999999</v>
      </c>
      <c r="AY863" s="340">
        <v>176.5</v>
      </c>
      <c r="AZ863" s="175">
        <v>5.3451880000000003</v>
      </c>
      <c r="BA863" s="159">
        <v>0</v>
      </c>
    </row>
    <row r="864" spans="1:137">
      <c r="A864" s="47">
        <v>7</v>
      </c>
      <c r="B864" s="170">
        <f t="shared" si="98"/>
        <v>1328.0251880000001</v>
      </c>
      <c r="C864" s="170">
        <f t="shared" si="90"/>
        <v>1329.5051880000001</v>
      </c>
      <c r="D864" s="170">
        <f t="shared" si="90"/>
        <v>1329.9851880000001</v>
      </c>
      <c r="E864" s="170">
        <f t="shared" si="90"/>
        <v>1329.9151879999999</v>
      </c>
      <c r="F864" s="170">
        <f t="shared" si="90"/>
        <v>1329.625188</v>
      </c>
      <c r="G864" s="170">
        <f t="shared" si="90"/>
        <v>1439.0051880000001</v>
      </c>
      <c r="H864" s="170">
        <f t="shared" si="90"/>
        <v>1431.7251880000001</v>
      </c>
      <c r="I864" s="170">
        <f t="shared" si="90"/>
        <v>1429.5051880000001</v>
      </c>
      <c r="J864" s="170">
        <f t="shared" si="90"/>
        <v>1424.0251880000001</v>
      </c>
      <c r="K864" s="170">
        <f t="shared" si="90"/>
        <v>1423.7351880000001</v>
      </c>
      <c r="L864" s="170">
        <f t="shared" si="90"/>
        <v>1423.885188</v>
      </c>
      <c r="M864" s="170">
        <f t="shared" si="90"/>
        <v>1423.6651879999999</v>
      </c>
      <c r="N864" s="170">
        <f t="shared" si="90"/>
        <v>1423.9551879999999</v>
      </c>
      <c r="O864" s="170">
        <f t="shared" si="90"/>
        <v>1423.855188</v>
      </c>
      <c r="P864" s="170">
        <f t="shared" si="90"/>
        <v>1424.0051880000001</v>
      </c>
      <c r="Q864" s="170">
        <f t="shared" si="90"/>
        <v>1423.555188</v>
      </c>
      <c r="R864" s="170">
        <f t="shared" si="90"/>
        <v>1433.625188</v>
      </c>
      <c r="S864" s="170">
        <f t="shared" si="91"/>
        <v>1453.575188</v>
      </c>
      <c r="T864" s="170">
        <f t="shared" si="92"/>
        <v>1447.5251880000001</v>
      </c>
      <c r="U864" s="170">
        <f t="shared" si="93"/>
        <v>1395.9851880000001</v>
      </c>
      <c r="V864" s="170">
        <f t="shared" si="94"/>
        <v>1314.845188</v>
      </c>
      <c r="W864" s="170">
        <f t="shared" si="95"/>
        <v>1318.0351880000001</v>
      </c>
      <c r="X864" s="170">
        <f t="shared" si="96"/>
        <v>1325.095188</v>
      </c>
      <c r="Y864" s="170">
        <f t="shared" si="97"/>
        <v>1329.305188</v>
      </c>
      <c r="Z864" s="37"/>
      <c r="AA864" s="38">
        <v>1146.18</v>
      </c>
      <c r="AB864" s="39">
        <v>1147.6600000000001</v>
      </c>
      <c r="AC864" s="39">
        <v>1148.1400000000001</v>
      </c>
      <c r="AD864" s="39">
        <v>1148.07</v>
      </c>
      <c r="AE864" s="39">
        <v>1147.78</v>
      </c>
      <c r="AF864" s="39">
        <v>1257.1600000000001</v>
      </c>
      <c r="AG864" s="39">
        <v>1249.8800000000001</v>
      </c>
      <c r="AH864" s="39">
        <v>1247.6600000000001</v>
      </c>
      <c r="AI864" s="39">
        <v>1242.18</v>
      </c>
      <c r="AJ864" s="39">
        <v>1241.8900000000001</v>
      </c>
      <c r="AK864" s="39">
        <v>1242.04</v>
      </c>
      <c r="AL864" s="39">
        <v>1241.82</v>
      </c>
      <c r="AM864" s="39">
        <v>1242.1099999999999</v>
      </c>
      <c r="AN864" s="39">
        <v>1242.01</v>
      </c>
      <c r="AO864" s="39">
        <v>1242.1600000000001</v>
      </c>
      <c r="AP864" s="39">
        <v>1241.71</v>
      </c>
      <c r="AQ864" s="39">
        <v>1251.78</v>
      </c>
      <c r="AR864" s="39">
        <v>1271.73</v>
      </c>
      <c r="AS864" s="39">
        <v>1265.68</v>
      </c>
      <c r="AT864" s="39">
        <v>1214.1400000000001</v>
      </c>
      <c r="AU864" s="39">
        <v>1133</v>
      </c>
      <c r="AV864" s="39">
        <v>1136.19</v>
      </c>
      <c r="AW864" s="39">
        <v>1143.25</v>
      </c>
      <c r="AX864" s="40">
        <v>1147.46</v>
      </c>
      <c r="AY864" s="340">
        <v>176.5</v>
      </c>
      <c r="AZ864" s="175">
        <v>5.3451880000000003</v>
      </c>
      <c r="BA864" s="159">
        <v>0</v>
      </c>
    </row>
    <row r="865" spans="1:53">
      <c r="A865" s="47">
        <v>8</v>
      </c>
      <c r="B865" s="170">
        <f t="shared" si="98"/>
        <v>1328.5451880000001</v>
      </c>
      <c r="C865" s="170">
        <f t="shared" si="90"/>
        <v>1329.2051879999999</v>
      </c>
      <c r="D865" s="170">
        <f t="shared" si="90"/>
        <v>1329.565188</v>
      </c>
      <c r="E865" s="170">
        <f t="shared" si="90"/>
        <v>1329.115188</v>
      </c>
      <c r="F865" s="170">
        <f t="shared" si="90"/>
        <v>1328.625188</v>
      </c>
      <c r="G865" s="170">
        <f t="shared" si="90"/>
        <v>1508.355188</v>
      </c>
      <c r="H865" s="170">
        <f t="shared" si="90"/>
        <v>1501.315188</v>
      </c>
      <c r="I865" s="170">
        <f t="shared" si="90"/>
        <v>1499.5151880000001</v>
      </c>
      <c r="J865" s="170">
        <f t="shared" si="90"/>
        <v>1494.4451879999999</v>
      </c>
      <c r="K865" s="170">
        <f t="shared" si="90"/>
        <v>1494.2151879999999</v>
      </c>
      <c r="L865" s="170">
        <f t="shared" si="90"/>
        <v>1494.575188</v>
      </c>
      <c r="M865" s="170">
        <f t="shared" si="90"/>
        <v>1495.0051880000001</v>
      </c>
      <c r="N865" s="170">
        <f t="shared" si="90"/>
        <v>1494.9251879999999</v>
      </c>
      <c r="O865" s="170">
        <f t="shared" si="90"/>
        <v>1495.1951879999999</v>
      </c>
      <c r="P865" s="170">
        <f t="shared" si="90"/>
        <v>1315.6851879999999</v>
      </c>
      <c r="Q865" s="170">
        <f t="shared" si="90"/>
        <v>1315.615188</v>
      </c>
      <c r="R865" s="170">
        <f t="shared" si="90"/>
        <v>1317.1951879999999</v>
      </c>
      <c r="S865" s="170">
        <f t="shared" si="91"/>
        <v>1343.405188</v>
      </c>
      <c r="T865" s="170">
        <f t="shared" si="92"/>
        <v>1319.2851880000001</v>
      </c>
      <c r="U865" s="170">
        <f t="shared" si="93"/>
        <v>1319.835188</v>
      </c>
      <c r="V865" s="170">
        <f t="shared" si="94"/>
        <v>1323.2751880000001</v>
      </c>
      <c r="W865" s="170">
        <f t="shared" si="95"/>
        <v>1324.6651879999999</v>
      </c>
      <c r="X865" s="170">
        <f t="shared" si="96"/>
        <v>1328.125188</v>
      </c>
      <c r="Y865" s="170">
        <f t="shared" si="97"/>
        <v>1329.2451880000001</v>
      </c>
      <c r="Z865" s="37"/>
      <c r="AA865" s="38">
        <v>1146.7</v>
      </c>
      <c r="AB865" s="39">
        <v>1147.3599999999999</v>
      </c>
      <c r="AC865" s="39">
        <v>1147.72</v>
      </c>
      <c r="AD865" s="39">
        <v>1147.27</v>
      </c>
      <c r="AE865" s="39">
        <v>1146.78</v>
      </c>
      <c r="AF865" s="39">
        <v>1326.51</v>
      </c>
      <c r="AG865" s="39">
        <v>1319.47</v>
      </c>
      <c r="AH865" s="39">
        <v>1317.67</v>
      </c>
      <c r="AI865" s="39">
        <v>1312.6</v>
      </c>
      <c r="AJ865" s="39">
        <v>1312.37</v>
      </c>
      <c r="AK865" s="39">
        <v>1312.73</v>
      </c>
      <c r="AL865" s="39">
        <v>1313.16</v>
      </c>
      <c r="AM865" s="39">
        <v>1313.08</v>
      </c>
      <c r="AN865" s="39">
        <v>1313.35</v>
      </c>
      <c r="AO865" s="39">
        <v>1133.8399999999999</v>
      </c>
      <c r="AP865" s="39">
        <v>1133.77</v>
      </c>
      <c r="AQ865" s="39">
        <v>1135.3499999999999</v>
      </c>
      <c r="AR865" s="39">
        <v>1161.56</v>
      </c>
      <c r="AS865" s="39">
        <v>1137.44</v>
      </c>
      <c r="AT865" s="39">
        <v>1137.99</v>
      </c>
      <c r="AU865" s="39">
        <v>1141.43</v>
      </c>
      <c r="AV865" s="39">
        <v>1142.82</v>
      </c>
      <c r="AW865" s="39">
        <v>1146.28</v>
      </c>
      <c r="AX865" s="40">
        <v>1147.4000000000001</v>
      </c>
      <c r="AY865" s="340">
        <v>176.5</v>
      </c>
      <c r="AZ865" s="175">
        <v>5.3451880000000003</v>
      </c>
      <c r="BA865" s="159">
        <v>0</v>
      </c>
    </row>
    <row r="866" spans="1:53">
      <c r="A866" s="47">
        <v>9</v>
      </c>
      <c r="B866" s="170">
        <f t="shared" si="98"/>
        <v>1328.825188</v>
      </c>
      <c r="C866" s="170">
        <f t="shared" si="90"/>
        <v>1329.615188</v>
      </c>
      <c r="D866" s="170">
        <f t="shared" si="90"/>
        <v>1330.115188</v>
      </c>
      <c r="E866" s="170">
        <f t="shared" si="90"/>
        <v>1330.315188</v>
      </c>
      <c r="F866" s="170">
        <f t="shared" si="90"/>
        <v>1330.305188</v>
      </c>
      <c r="G866" s="170">
        <f t="shared" si="90"/>
        <v>1509.2551880000001</v>
      </c>
      <c r="H866" s="170">
        <f t="shared" si="90"/>
        <v>1503.4851880000001</v>
      </c>
      <c r="I866" s="170">
        <f t="shared" si="90"/>
        <v>1502.345188</v>
      </c>
      <c r="J866" s="170">
        <f t="shared" si="90"/>
        <v>1501.1751879999999</v>
      </c>
      <c r="K866" s="170">
        <f t="shared" si="90"/>
        <v>1501.5451880000001</v>
      </c>
      <c r="L866" s="170">
        <f t="shared" si="90"/>
        <v>1502.065188</v>
      </c>
      <c r="M866" s="170">
        <f t="shared" si="90"/>
        <v>1500.7951880000001</v>
      </c>
      <c r="N866" s="170">
        <f t="shared" si="90"/>
        <v>1501.4551879999999</v>
      </c>
      <c r="O866" s="170">
        <f t="shared" si="90"/>
        <v>1501.595188</v>
      </c>
      <c r="P866" s="170">
        <f t="shared" si="90"/>
        <v>1501.405188</v>
      </c>
      <c r="Q866" s="170">
        <f t="shared" si="90"/>
        <v>1321.1951879999999</v>
      </c>
      <c r="R866" s="170">
        <f t="shared" si="90"/>
        <v>1321.9651879999999</v>
      </c>
      <c r="S866" s="170">
        <f t="shared" si="91"/>
        <v>1322.7951880000001</v>
      </c>
      <c r="T866" s="170">
        <f t="shared" si="92"/>
        <v>1323.2451880000001</v>
      </c>
      <c r="U866" s="170">
        <f t="shared" si="93"/>
        <v>1325.605188</v>
      </c>
      <c r="V866" s="170">
        <f t="shared" si="94"/>
        <v>1325.5151880000001</v>
      </c>
      <c r="W866" s="170">
        <f t="shared" si="95"/>
        <v>1325.575188</v>
      </c>
      <c r="X866" s="170">
        <f t="shared" si="96"/>
        <v>1328.5051880000001</v>
      </c>
      <c r="Y866" s="170">
        <f t="shared" si="97"/>
        <v>1329.385188</v>
      </c>
      <c r="Z866" s="37"/>
      <c r="AA866" s="38">
        <v>1146.98</v>
      </c>
      <c r="AB866" s="39">
        <v>1147.77</v>
      </c>
      <c r="AC866" s="39">
        <v>1148.27</v>
      </c>
      <c r="AD866" s="39">
        <v>1148.47</v>
      </c>
      <c r="AE866" s="39">
        <v>1148.46</v>
      </c>
      <c r="AF866" s="39">
        <v>1327.41</v>
      </c>
      <c r="AG866" s="39">
        <v>1321.64</v>
      </c>
      <c r="AH866" s="39">
        <v>1320.5</v>
      </c>
      <c r="AI866" s="39">
        <v>1319.33</v>
      </c>
      <c r="AJ866" s="39">
        <v>1319.7</v>
      </c>
      <c r="AK866" s="39">
        <v>1320.22</v>
      </c>
      <c r="AL866" s="39">
        <v>1318.95</v>
      </c>
      <c r="AM866" s="39">
        <v>1319.61</v>
      </c>
      <c r="AN866" s="39">
        <v>1319.75</v>
      </c>
      <c r="AO866" s="39">
        <v>1319.56</v>
      </c>
      <c r="AP866" s="39">
        <v>1139.3499999999999</v>
      </c>
      <c r="AQ866" s="39">
        <v>1140.1199999999999</v>
      </c>
      <c r="AR866" s="39">
        <v>1140.95</v>
      </c>
      <c r="AS866" s="39">
        <v>1141.4000000000001</v>
      </c>
      <c r="AT866" s="39">
        <v>1143.76</v>
      </c>
      <c r="AU866" s="39">
        <v>1143.67</v>
      </c>
      <c r="AV866" s="39">
        <v>1143.73</v>
      </c>
      <c r="AW866" s="39">
        <v>1146.6600000000001</v>
      </c>
      <c r="AX866" s="40">
        <v>1147.54</v>
      </c>
      <c r="AY866" s="340">
        <v>176.5</v>
      </c>
      <c r="AZ866" s="175">
        <v>5.3451880000000003</v>
      </c>
      <c r="BA866" s="159">
        <v>0</v>
      </c>
    </row>
    <row r="867" spans="1:53">
      <c r="A867" s="47">
        <v>10</v>
      </c>
      <c r="B867" s="170">
        <f t="shared" si="98"/>
        <v>1325.585188</v>
      </c>
      <c r="C867" s="170">
        <f t="shared" si="90"/>
        <v>1328.4851880000001</v>
      </c>
      <c r="D867" s="170">
        <f t="shared" si="90"/>
        <v>1329.155188</v>
      </c>
      <c r="E867" s="170">
        <f t="shared" si="90"/>
        <v>1330.345188</v>
      </c>
      <c r="F867" s="170">
        <f t="shared" si="90"/>
        <v>1330.595188</v>
      </c>
      <c r="G867" s="170">
        <f t="shared" si="90"/>
        <v>1510.625188</v>
      </c>
      <c r="H867" s="170">
        <f t="shared" si="90"/>
        <v>1511.0451880000001</v>
      </c>
      <c r="I867" s="170">
        <f t="shared" si="90"/>
        <v>1510.0351880000001</v>
      </c>
      <c r="J867" s="170">
        <f t="shared" si="90"/>
        <v>1507.4651879999999</v>
      </c>
      <c r="K867" s="170">
        <f t="shared" si="90"/>
        <v>1506.0251880000001</v>
      </c>
      <c r="L867" s="170">
        <f t="shared" si="90"/>
        <v>1506.055188</v>
      </c>
      <c r="M867" s="170">
        <f t="shared" si="90"/>
        <v>1505.7651880000001</v>
      </c>
      <c r="N867" s="170">
        <f t="shared" si="90"/>
        <v>1505.7151879999999</v>
      </c>
      <c r="O867" s="170">
        <f t="shared" si="90"/>
        <v>1505.885188</v>
      </c>
      <c r="P867" s="170">
        <f t="shared" si="90"/>
        <v>1506.315188</v>
      </c>
      <c r="Q867" s="170">
        <f t="shared" si="90"/>
        <v>1326.805188</v>
      </c>
      <c r="R867" s="170">
        <f t="shared" si="90"/>
        <v>1327.0451880000001</v>
      </c>
      <c r="S867" s="170">
        <f t="shared" si="91"/>
        <v>1327.7351880000001</v>
      </c>
      <c r="T867" s="170">
        <f t="shared" si="92"/>
        <v>1327.395188</v>
      </c>
      <c r="U867" s="170">
        <f t="shared" si="93"/>
        <v>1325.305188</v>
      </c>
      <c r="V867" s="170">
        <f t="shared" si="94"/>
        <v>1325.315188</v>
      </c>
      <c r="W867" s="170">
        <f t="shared" si="95"/>
        <v>1327.0151880000001</v>
      </c>
      <c r="X867" s="170">
        <f t="shared" si="96"/>
        <v>1328.4351879999999</v>
      </c>
      <c r="Y867" s="170">
        <f t="shared" si="97"/>
        <v>1329.7851880000001</v>
      </c>
      <c r="Z867" s="37"/>
      <c r="AA867" s="38">
        <v>1143.74</v>
      </c>
      <c r="AB867" s="39">
        <v>1146.6400000000001</v>
      </c>
      <c r="AC867" s="39">
        <v>1147.31</v>
      </c>
      <c r="AD867" s="39">
        <v>1148.5</v>
      </c>
      <c r="AE867" s="39">
        <v>1148.75</v>
      </c>
      <c r="AF867" s="39">
        <v>1328.78</v>
      </c>
      <c r="AG867" s="39">
        <v>1329.2</v>
      </c>
      <c r="AH867" s="39">
        <v>1328.19</v>
      </c>
      <c r="AI867" s="39">
        <v>1325.62</v>
      </c>
      <c r="AJ867" s="39">
        <v>1324.18</v>
      </c>
      <c r="AK867" s="39">
        <v>1324.21</v>
      </c>
      <c r="AL867" s="39">
        <v>1323.92</v>
      </c>
      <c r="AM867" s="39">
        <v>1323.87</v>
      </c>
      <c r="AN867" s="39">
        <v>1324.04</v>
      </c>
      <c r="AO867" s="39">
        <v>1324.47</v>
      </c>
      <c r="AP867" s="39">
        <v>1144.96</v>
      </c>
      <c r="AQ867" s="39">
        <v>1145.2</v>
      </c>
      <c r="AR867" s="39">
        <v>1145.8900000000001</v>
      </c>
      <c r="AS867" s="39">
        <v>1145.55</v>
      </c>
      <c r="AT867" s="39">
        <v>1143.46</v>
      </c>
      <c r="AU867" s="39">
        <v>1143.47</v>
      </c>
      <c r="AV867" s="39">
        <v>1145.17</v>
      </c>
      <c r="AW867" s="39">
        <v>1146.5899999999999</v>
      </c>
      <c r="AX867" s="40">
        <v>1147.94</v>
      </c>
      <c r="AY867" s="340">
        <v>176.5</v>
      </c>
      <c r="AZ867" s="175">
        <v>5.3451880000000003</v>
      </c>
      <c r="BA867" s="159">
        <v>0</v>
      </c>
    </row>
    <row r="868" spans="1:53">
      <c r="A868" s="47">
        <v>11</v>
      </c>
      <c r="B868" s="170">
        <f t="shared" si="98"/>
        <v>1328.7851880000001</v>
      </c>
      <c r="C868" s="170">
        <f t="shared" si="90"/>
        <v>1329.835188</v>
      </c>
      <c r="D868" s="170">
        <f t="shared" si="90"/>
        <v>1330.095188</v>
      </c>
      <c r="E868" s="170">
        <f t="shared" si="90"/>
        <v>1330.1951879999999</v>
      </c>
      <c r="F868" s="170">
        <f t="shared" si="90"/>
        <v>1330.655188</v>
      </c>
      <c r="G868" s="170">
        <f t="shared" si="90"/>
        <v>1510.4351879999999</v>
      </c>
      <c r="H868" s="170">
        <f t="shared" si="90"/>
        <v>1511.0051880000001</v>
      </c>
      <c r="I868" s="170">
        <f t="shared" si="90"/>
        <v>1510.5151880000001</v>
      </c>
      <c r="J868" s="170">
        <f t="shared" si="90"/>
        <v>1508.6751879999999</v>
      </c>
      <c r="K868" s="170">
        <f t="shared" si="90"/>
        <v>1507.2351880000001</v>
      </c>
      <c r="L868" s="170">
        <f t="shared" si="90"/>
        <v>1506.865188</v>
      </c>
      <c r="M868" s="170">
        <f t="shared" si="90"/>
        <v>1506.6951879999999</v>
      </c>
      <c r="N868" s="170">
        <f t="shared" si="90"/>
        <v>1507.155188</v>
      </c>
      <c r="O868" s="170">
        <f t="shared" si="90"/>
        <v>1507.305188</v>
      </c>
      <c r="P868" s="170">
        <f t="shared" si="90"/>
        <v>1507.6751879999999</v>
      </c>
      <c r="Q868" s="170">
        <f t="shared" si="90"/>
        <v>1328.125188</v>
      </c>
      <c r="R868" s="170">
        <f t="shared" si="90"/>
        <v>1328.0451880000001</v>
      </c>
      <c r="S868" s="170">
        <f t="shared" si="91"/>
        <v>1328.125188</v>
      </c>
      <c r="T868" s="170">
        <f t="shared" si="92"/>
        <v>1327.4951880000001</v>
      </c>
      <c r="U868" s="170">
        <f t="shared" si="93"/>
        <v>1326.2151879999999</v>
      </c>
      <c r="V868" s="170">
        <f t="shared" si="94"/>
        <v>1325.135188</v>
      </c>
      <c r="W868" s="170">
        <f t="shared" si="95"/>
        <v>1326.305188</v>
      </c>
      <c r="X868" s="170">
        <f t="shared" si="96"/>
        <v>1327.835188</v>
      </c>
      <c r="Y868" s="170">
        <f t="shared" si="97"/>
        <v>1329.555188</v>
      </c>
      <c r="Z868" s="37"/>
      <c r="AA868" s="41">
        <v>1146.94</v>
      </c>
      <c r="AB868" s="39">
        <v>1147.99</v>
      </c>
      <c r="AC868" s="39">
        <v>1148.25</v>
      </c>
      <c r="AD868" s="39">
        <v>1148.3499999999999</v>
      </c>
      <c r="AE868" s="39">
        <v>1148.81</v>
      </c>
      <c r="AF868" s="39">
        <v>1328.59</v>
      </c>
      <c r="AG868" s="39">
        <v>1329.16</v>
      </c>
      <c r="AH868" s="39">
        <v>1328.67</v>
      </c>
      <c r="AI868" s="39">
        <v>1326.83</v>
      </c>
      <c r="AJ868" s="39">
        <v>1325.39</v>
      </c>
      <c r="AK868" s="39">
        <v>1325.02</v>
      </c>
      <c r="AL868" s="39">
        <v>1324.85</v>
      </c>
      <c r="AM868" s="39">
        <v>1325.31</v>
      </c>
      <c r="AN868" s="39">
        <v>1325.46</v>
      </c>
      <c r="AO868" s="39">
        <v>1325.83</v>
      </c>
      <c r="AP868" s="39">
        <v>1146.28</v>
      </c>
      <c r="AQ868" s="39">
        <v>1146.2</v>
      </c>
      <c r="AR868" s="39">
        <v>1146.28</v>
      </c>
      <c r="AS868" s="39">
        <v>1145.6500000000001</v>
      </c>
      <c r="AT868" s="39">
        <v>1144.3699999999999</v>
      </c>
      <c r="AU868" s="39">
        <v>1143.29</v>
      </c>
      <c r="AV868" s="39">
        <v>1144.46</v>
      </c>
      <c r="AW868" s="39">
        <v>1145.99</v>
      </c>
      <c r="AX868" s="40">
        <v>1147.71</v>
      </c>
      <c r="AY868" s="340">
        <v>176.5</v>
      </c>
      <c r="AZ868" s="175">
        <v>5.3451880000000003</v>
      </c>
      <c r="BA868" s="159">
        <v>0</v>
      </c>
    </row>
    <row r="869" spans="1:53">
      <c r="A869" s="47">
        <v>12</v>
      </c>
      <c r="B869" s="170">
        <f t="shared" si="98"/>
        <v>1329.855188</v>
      </c>
      <c r="C869" s="170">
        <f t="shared" si="90"/>
        <v>1331.7851880000001</v>
      </c>
      <c r="D869" s="170">
        <f t="shared" si="90"/>
        <v>1331.885188</v>
      </c>
      <c r="E869" s="170">
        <f t="shared" si="90"/>
        <v>1331.875188</v>
      </c>
      <c r="F869" s="170">
        <f t="shared" si="90"/>
        <v>1331.655188</v>
      </c>
      <c r="G869" s="170">
        <f t="shared" si="90"/>
        <v>1510.4651879999999</v>
      </c>
      <c r="H869" s="170">
        <f t="shared" si="90"/>
        <v>1507.385188</v>
      </c>
      <c r="I869" s="170">
        <f t="shared" si="90"/>
        <v>1505.875188</v>
      </c>
      <c r="J869" s="170">
        <f t="shared" si="90"/>
        <v>1503.605188</v>
      </c>
      <c r="K869" s="170">
        <f t="shared" si="90"/>
        <v>1502.7051879999999</v>
      </c>
      <c r="L869" s="170">
        <f t="shared" si="90"/>
        <v>1502.555188</v>
      </c>
      <c r="M869" s="170">
        <f t="shared" si="90"/>
        <v>1502.365188</v>
      </c>
      <c r="N869" s="170">
        <f t="shared" si="90"/>
        <v>1502.895188</v>
      </c>
      <c r="O869" s="170">
        <f t="shared" si="90"/>
        <v>1502.615188</v>
      </c>
      <c r="P869" s="170">
        <f t="shared" si="90"/>
        <v>1502.7251880000001</v>
      </c>
      <c r="Q869" s="170">
        <f t="shared" si="90"/>
        <v>1322.4551879999999</v>
      </c>
      <c r="R869" s="170">
        <f t="shared" si="90"/>
        <v>1322.9651879999999</v>
      </c>
      <c r="S869" s="170">
        <f t="shared" si="91"/>
        <v>1323.9751880000001</v>
      </c>
      <c r="T869" s="170">
        <f t="shared" si="92"/>
        <v>1324.835188</v>
      </c>
      <c r="U869" s="170">
        <f t="shared" si="93"/>
        <v>1323.155188</v>
      </c>
      <c r="V869" s="170">
        <f t="shared" si="94"/>
        <v>1323.625188</v>
      </c>
      <c r="W869" s="170">
        <f t="shared" si="95"/>
        <v>1323.875188</v>
      </c>
      <c r="X869" s="170">
        <f t="shared" si="96"/>
        <v>1327.575188</v>
      </c>
      <c r="Y869" s="170">
        <f t="shared" si="97"/>
        <v>1329.345188</v>
      </c>
      <c r="Z869" s="37"/>
      <c r="AA869" s="41">
        <v>1148.01</v>
      </c>
      <c r="AB869" s="39">
        <v>1149.94</v>
      </c>
      <c r="AC869" s="39">
        <v>1150.04</v>
      </c>
      <c r="AD869" s="39">
        <v>1150.03</v>
      </c>
      <c r="AE869" s="39">
        <v>1149.81</v>
      </c>
      <c r="AF869" s="39">
        <v>1328.62</v>
      </c>
      <c r="AG869" s="39">
        <v>1325.54</v>
      </c>
      <c r="AH869" s="39">
        <v>1324.03</v>
      </c>
      <c r="AI869" s="39">
        <v>1321.76</v>
      </c>
      <c r="AJ869" s="39">
        <v>1320.86</v>
      </c>
      <c r="AK869" s="39">
        <v>1320.71</v>
      </c>
      <c r="AL869" s="39">
        <v>1320.52</v>
      </c>
      <c r="AM869" s="39">
        <v>1321.05</v>
      </c>
      <c r="AN869" s="39">
        <v>1320.77</v>
      </c>
      <c r="AO869" s="39">
        <v>1320.88</v>
      </c>
      <c r="AP869" s="39">
        <v>1140.6099999999999</v>
      </c>
      <c r="AQ869" s="39">
        <v>1141.1199999999999</v>
      </c>
      <c r="AR869" s="39">
        <v>1142.1300000000001</v>
      </c>
      <c r="AS869" s="39">
        <v>1142.99</v>
      </c>
      <c r="AT869" s="39">
        <v>1141.31</v>
      </c>
      <c r="AU869" s="39">
        <v>1141.78</v>
      </c>
      <c r="AV869" s="39">
        <v>1142.03</v>
      </c>
      <c r="AW869" s="39">
        <v>1145.73</v>
      </c>
      <c r="AX869" s="40">
        <v>1147.5</v>
      </c>
      <c r="AY869" s="340">
        <v>176.5</v>
      </c>
      <c r="AZ869" s="175">
        <v>5.3451880000000003</v>
      </c>
      <c r="BA869" s="159">
        <v>0</v>
      </c>
    </row>
    <row r="870" spans="1:53">
      <c r="A870" s="47">
        <v>13</v>
      </c>
      <c r="B870" s="170">
        <f t="shared" si="98"/>
        <v>1329.9351879999999</v>
      </c>
      <c r="C870" s="170">
        <f t="shared" si="90"/>
        <v>1330.825188</v>
      </c>
      <c r="D870" s="170">
        <f t="shared" si="90"/>
        <v>1331.0351880000001</v>
      </c>
      <c r="E870" s="170">
        <f t="shared" si="90"/>
        <v>1330.895188</v>
      </c>
      <c r="F870" s="170">
        <f t="shared" si="90"/>
        <v>1330.655188</v>
      </c>
      <c r="G870" s="170">
        <f t="shared" si="90"/>
        <v>1509.385188</v>
      </c>
      <c r="H870" s="170">
        <f t="shared" si="90"/>
        <v>1505.5051880000001</v>
      </c>
      <c r="I870" s="170">
        <f t="shared" si="90"/>
        <v>1504.0051880000001</v>
      </c>
      <c r="J870" s="170">
        <f t="shared" si="90"/>
        <v>1501.615188</v>
      </c>
      <c r="K870" s="170">
        <f t="shared" si="90"/>
        <v>1500.7651880000001</v>
      </c>
      <c r="L870" s="170">
        <f t="shared" si="90"/>
        <v>1500.365188</v>
      </c>
      <c r="M870" s="170">
        <f t="shared" si="90"/>
        <v>1500.2251880000001</v>
      </c>
      <c r="N870" s="170">
        <f t="shared" si="90"/>
        <v>1501.0151880000001</v>
      </c>
      <c r="O870" s="170">
        <f t="shared" si="90"/>
        <v>1501.7851880000001</v>
      </c>
      <c r="P870" s="170">
        <f t="shared" si="90"/>
        <v>1502.0151880000001</v>
      </c>
      <c r="Q870" s="170">
        <f t="shared" si="90"/>
        <v>1501.805188</v>
      </c>
      <c r="R870" s="170">
        <f t="shared" si="90"/>
        <v>1502.555188</v>
      </c>
      <c r="S870" s="170">
        <f t="shared" si="91"/>
        <v>1323.2051879999999</v>
      </c>
      <c r="T870" s="170">
        <f t="shared" si="92"/>
        <v>1323.6851879999999</v>
      </c>
      <c r="U870" s="170">
        <f t="shared" si="93"/>
        <v>1322.105188</v>
      </c>
      <c r="V870" s="170">
        <f t="shared" si="94"/>
        <v>1321.335188</v>
      </c>
      <c r="W870" s="170">
        <f t="shared" si="95"/>
        <v>1320.825188</v>
      </c>
      <c r="X870" s="170">
        <f t="shared" si="96"/>
        <v>1325.575188</v>
      </c>
      <c r="Y870" s="170">
        <f t="shared" si="97"/>
        <v>1329.4251879999999</v>
      </c>
      <c r="Z870" s="37"/>
      <c r="AA870" s="41">
        <v>1148.0899999999999</v>
      </c>
      <c r="AB870" s="39">
        <v>1148.98</v>
      </c>
      <c r="AC870" s="39">
        <v>1149.19</v>
      </c>
      <c r="AD870" s="39">
        <v>1149.05</v>
      </c>
      <c r="AE870" s="39">
        <v>1148.81</v>
      </c>
      <c r="AF870" s="39">
        <v>1327.54</v>
      </c>
      <c r="AG870" s="39">
        <v>1323.66</v>
      </c>
      <c r="AH870" s="39">
        <v>1322.16</v>
      </c>
      <c r="AI870" s="39">
        <v>1319.77</v>
      </c>
      <c r="AJ870" s="39">
        <v>1318.92</v>
      </c>
      <c r="AK870" s="39">
        <v>1318.52</v>
      </c>
      <c r="AL870" s="39">
        <v>1318.38</v>
      </c>
      <c r="AM870" s="39">
        <v>1319.17</v>
      </c>
      <c r="AN870" s="39">
        <v>1319.94</v>
      </c>
      <c r="AO870" s="39">
        <v>1320.17</v>
      </c>
      <c r="AP870" s="39">
        <v>1319.96</v>
      </c>
      <c r="AQ870" s="39">
        <v>1320.71</v>
      </c>
      <c r="AR870" s="39">
        <v>1141.3599999999999</v>
      </c>
      <c r="AS870" s="39">
        <v>1141.8399999999999</v>
      </c>
      <c r="AT870" s="39">
        <v>1140.26</v>
      </c>
      <c r="AU870" s="39">
        <v>1139.49</v>
      </c>
      <c r="AV870" s="39">
        <v>1138.98</v>
      </c>
      <c r="AW870" s="39">
        <v>1143.73</v>
      </c>
      <c r="AX870" s="40">
        <v>1147.58</v>
      </c>
      <c r="AY870" s="340">
        <v>176.5</v>
      </c>
      <c r="AZ870" s="175">
        <v>5.3451880000000003</v>
      </c>
      <c r="BA870" s="159">
        <v>0</v>
      </c>
    </row>
    <row r="871" spans="1:53">
      <c r="A871" s="47">
        <v>14</v>
      </c>
      <c r="B871" s="170">
        <f t="shared" si="98"/>
        <v>1329.2751880000001</v>
      </c>
      <c r="C871" s="170">
        <f t="shared" si="90"/>
        <v>1331.145188</v>
      </c>
      <c r="D871" s="170">
        <f t="shared" si="90"/>
        <v>1331.4151879999999</v>
      </c>
      <c r="E871" s="170">
        <f t="shared" si="90"/>
        <v>1331.1851879999999</v>
      </c>
      <c r="F871" s="170">
        <f t="shared" si="90"/>
        <v>1330.835188</v>
      </c>
      <c r="G871" s="170">
        <f t="shared" si="90"/>
        <v>1509.7051879999999</v>
      </c>
      <c r="H871" s="170">
        <f t="shared" si="90"/>
        <v>1505.385188</v>
      </c>
      <c r="I871" s="170">
        <f t="shared" si="90"/>
        <v>1504.385188</v>
      </c>
      <c r="J871" s="170">
        <f t="shared" si="90"/>
        <v>1503.4751880000001</v>
      </c>
      <c r="K871" s="170">
        <f t="shared" si="90"/>
        <v>1503.1751879999999</v>
      </c>
      <c r="L871" s="170">
        <f t="shared" si="90"/>
        <v>1504.2951880000001</v>
      </c>
      <c r="M871" s="170">
        <f t="shared" si="90"/>
        <v>1503.815188</v>
      </c>
      <c r="N871" s="170">
        <f t="shared" si="90"/>
        <v>1504.105188</v>
      </c>
      <c r="O871" s="170">
        <f t="shared" si="90"/>
        <v>1503.9251879999999</v>
      </c>
      <c r="P871" s="170">
        <f t="shared" si="90"/>
        <v>1504.805188</v>
      </c>
      <c r="Q871" s="170">
        <f t="shared" si="90"/>
        <v>1502.645188</v>
      </c>
      <c r="R871" s="170">
        <f t="shared" si="90"/>
        <v>1503.7651880000001</v>
      </c>
      <c r="S871" s="170">
        <f t="shared" si="91"/>
        <v>1323.155188</v>
      </c>
      <c r="T871" s="170">
        <f t="shared" si="92"/>
        <v>1321.9951880000001</v>
      </c>
      <c r="U871" s="170">
        <f t="shared" si="93"/>
        <v>1321.865188</v>
      </c>
      <c r="V871" s="170">
        <f t="shared" si="94"/>
        <v>1322.6951879999999</v>
      </c>
      <c r="W871" s="170">
        <f t="shared" si="95"/>
        <v>1324.615188</v>
      </c>
      <c r="X871" s="170">
        <f t="shared" si="96"/>
        <v>1069.9451880000001</v>
      </c>
      <c r="Y871" s="170">
        <f t="shared" si="97"/>
        <v>1069.7151880000001</v>
      </c>
      <c r="Z871" s="37"/>
      <c r="AA871" s="41">
        <v>1147.43</v>
      </c>
      <c r="AB871" s="39">
        <v>1149.3</v>
      </c>
      <c r="AC871" s="39">
        <v>1149.57</v>
      </c>
      <c r="AD871" s="39">
        <v>1149.3399999999999</v>
      </c>
      <c r="AE871" s="39">
        <v>1148.99</v>
      </c>
      <c r="AF871" s="39">
        <v>1327.86</v>
      </c>
      <c r="AG871" s="39">
        <v>1323.54</v>
      </c>
      <c r="AH871" s="39">
        <v>1322.54</v>
      </c>
      <c r="AI871" s="39">
        <v>1321.63</v>
      </c>
      <c r="AJ871" s="39">
        <v>1321.33</v>
      </c>
      <c r="AK871" s="39">
        <v>1322.45</v>
      </c>
      <c r="AL871" s="39">
        <v>1321.97</v>
      </c>
      <c r="AM871" s="39">
        <v>1322.26</v>
      </c>
      <c r="AN871" s="39">
        <v>1322.08</v>
      </c>
      <c r="AO871" s="39">
        <v>1322.96</v>
      </c>
      <c r="AP871" s="39">
        <v>1320.8</v>
      </c>
      <c r="AQ871" s="39">
        <v>1321.92</v>
      </c>
      <c r="AR871" s="39">
        <v>1141.31</v>
      </c>
      <c r="AS871" s="39">
        <v>1140.1500000000001</v>
      </c>
      <c r="AT871" s="39">
        <v>1140.02</v>
      </c>
      <c r="AU871" s="39">
        <v>1140.8499999999999</v>
      </c>
      <c r="AV871" s="39">
        <v>1142.77</v>
      </c>
      <c r="AW871" s="39">
        <v>888.1</v>
      </c>
      <c r="AX871" s="40">
        <v>887.87</v>
      </c>
      <c r="AY871" s="340">
        <v>176.5</v>
      </c>
      <c r="AZ871" s="175">
        <v>5.3451880000000003</v>
      </c>
      <c r="BA871" s="159">
        <v>0</v>
      </c>
    </row>
    <row r="872" spans="1:53">
      <c r="A872" s="47">
        <v>15</v>
      </c>
      <c r="B872" s="170">
        <f t="shared" si="98"/>
        <v>1072.595188</v>
      </c>
      <c r="C872" s="170">
        <f t="shared" si="90"/>
        <v>1072.4351879999999</v>
      </c>
      <c r="D872" s="170">
        <f t="shared" si="90"/>
        <v>1071.5351880000001</v>
      </c>
      <c r="E872" s="170">
        <f t="shared" si="90"/>
        <v>1070.9651880000001</v>
      </c>
      <c r="F872" s="170">
        <f t="shared" si="90"/>
        <v>1061.635188</v>
      </c>
      <c r="G872" s="170">
        <f t="shared" si="90"/>
        <v>1071.635188</v>
      </c>
      <c r="H872" s="170">
        <f t="shared" si="90"/>
        <v>1075.2751880000001</v>
      </c>
      <c r="I872" s="170">
        <f t="shared" si="90"/>
        <v>1125.815188</v>
      </c>
      <c r="J872" s="170">
        <f t="shared" si="90"/>
        <v>1074.325188</v>
      </c>
      <c r="K872" s="170">
        <f t="shared" si="90"/>
        <v>1073.7551880000001</v>
      </c>
      <c r="L872" s="170">
        <f t="shared" si="90"/>
        <v>1073.405188</v>
      </c>
      <c r="M872" s="170">
        <f t="shared" si="90"/>
        <v>1072.4851880000001</v>
      </c>
      <c r="N872" s="170">
        <f t="shared" si="90"/>
        <v>1072.085188</v>
      </c>
      <c r="O872" s="170">
        <f t="shared" si="90"/>
        <v>1070.895188</v>
      </c>
      <c r="P872" s="170">
        <f t="shared" si="90"/>
        <v>1070.815188</v>
      </c>
      <c r="Q872" s="170">
        <f t="shared" si="90"/>
        <v>1071.405188</v>
      </c>
      <c r="R872" s="170">
        <f t="shared" si="90"/>
        <v>1073.605188</v>
      </c>
      <c r="S872" s="170">
        <f t="shared" si="91"/>
        <v>1158.9351879999999</v>
      </c>
      <c r="T872" s="170">
        <f t="shared" si="92"/>
        <v>1201.7751879999998</v>
      </c>
      <c r="U872" s="170">
        <f t="shared" si="93"/>
        <v>1153.9851880000001</v>
      </c>
      <c r="V872" s="170">
        <f t="shared" si="94"/>
        <v>1098.2651879999999</v>
      </c>
      <c r="W872" s="170">
        <f t="shared" si="95"/>
        <v>1069.2951880000001</v>
      </c>
      <c r="X872" s="170">
        <f t="shared" si="96"/>
        <v>1075.375188</v>
      </c>
      <c r="Y872" s="170">
        <f t="shared" si="97"/>
        <v>1075.6651879999999</v>
      </c>
      <c r="Z872" s="37"/>
      <c r="AA872" s="41">
        <v>890.75</v>
      </c>
      <c r="AB872" s="39">
        <v>890.59</v>
      </c>
      <c r="AC872" s="39">
        <v>889.69</v>
      </c>
      <c r="AD872" s="39">
        <v>889.12</v>
      </c>
      <c r="AE872" s="39">
        <v>879.79</v>
      </c>
      <c r="AF872" s="39">
        <v>889.79</v>
      </c>
      <c r="AG872" s="39">
        <v>893.43</v>
      </c>
      <c r="AH872" s="39">
        <v>943.97</v>
      </c>
      <c r="AI872" s="39">
        <v>892.48</v>
      </c>
      <c r="AJ872" s="39">
        <v>891.91</v>
      </c>
      <c r="AK872" s="39">
        <v>891.56</v>
      </c>
      <c r="AL872" s="39">
        <v>890.64</v>
      </c>
      <c r="AM872" s="39">
        <v>890.24</v>
      </c>
      <c r="AN872" s="39">
        <v>889.05</v>
      </c>
      <c r="AO872" s="39">
        <v>888.97</v>
      </c>
      <c r="AP872" s="39">
        <v>889.56</v>
      </c>
      <c r="AQ872" s="39">
        <v>891.76</v>
      </c>
      <c r="AR872" s="39">
        <v>977.09</v>
      </c>
      <c r="AS872" s="39">
        <v>1019.93</v>
      </c>
      <c r="AT872" s="39">
        <v>972.14</v>
      </c>
      <c r="AU872" s="39">
        <v>916.42</v>
      </c>
      <c r="AV872" s="39">
        <v>887.45</v>
      </c>
      <c r="AW872" s="39">
        <v>893.53</v>
      </c>
      <c r="AX872" s="40">
        <v>893.82</v>
      </c>
      <c r="AY872" s="340">
        <v>176.5</v>
      </c>
      <c r="AZ872" s="175">
        <v>5.3451880000000003</v>
      </c>
      <c r="BA872" s="159">
        <v>0</v>
      </c>
    </row>
    <row r="873" spans="1:53">
      <c r="A873" s="47">
        <v>16</v>
      </c>
      <c r="B873" s="170">
        <f t="shared" si="98"/>
        <v>1073.7851880000001</v>
      </c>
      <c r="C873" s="170">
        <f t="shared" si="90"/>
        <v>1071.9451880000001</v>
      </c>
      <c r="D873" s="170">
        <f t="shared" si="90"/>
        <v>1072.7751880000001</v>
      </c>
      <c r="E873" s="170">
        <f t="shared" si="90"/>
        <v>1058.2751880000001</v>
      </c>
      <c r="F873" s="170">
        <f t="shared" si="90"/>
        <v>1064.9751879999999</v>
      </c>
      <c r="G873" s="170">
        <f t="shared" si="90"/>
        <v>1069.405188</v>
      </c>
      <c r="H873" s="170">
        <f t="shared" si="90"/>
        <v>1114.065188</v>
      </c>
      <c r="I873" s="170">
        <f t="shared" si="90"/>
        <v>1112.075188</v>
      </c>
      <c r="J873" s="170">
        <f t="shared" si="90"/>
        <v>1109.095188</v>
      </c>
      <c r="K873" s="170">
        <f t="shared" si="90"/>
        <v>1112.1751880000002</v>
      </c>
      <c r="L873" s="170">
        <f t="shared" si="90"/>
        <v>1105.4351879999999</v>
      </c>
      <c r="M873" s="170">
        <f t="shared" si="90"/>
        <v>1097.4851880000001</v>
      </c>
      <c r="N873" s="170">
        <f t="shared" si="90"/>
        <v>1096.2951880000001</v>
      </c>
      <c r="O873" s="170">
        <f t="shared" si="90"/>
        <v>1103.0151879999999</v>
      </c>
      <c r="P873" s="170">
        <f t="shared" si="90"/>
        <v>1103.4651880000001</v>
      </c>
      <c r="Q873" s="170">
        <f t="shared" si="90"/>
        <v>1106.055188</v>
      </c>
      <c r="R873" s="170">
        <f t="shared" ref="R873:R888" si="99">AQ873+$BA873+$AZ873+$AY873</f>
        <v>1156.365188</v>
      </c>
      <c r="S873" s="170">
        <f t="shared" si="91"/>
        <v>1161.0151879999999</v>
      </c>
      <c r="T873" s="170">
        <f t="shared" si="92"/>
        <v>1157.5451880000001</v>
      </c>
      <c r="U873" s="170">
        <f t="shared" si="93"/>
        <v>1168.4651880000001</v>
      </c>
      <c r="V873" s="170">
        <f t="shared" si="94"/>
        <v>1108.345188</v>
      </c>
      <c r="W873" s="170">
        <f t="shared" si="95"/>
        <v>1067.0251880000001</v>
      </c>
      <c r="X873" s="170">
        <f t="shared" si="96"/>
        <v>1074.9751879999999</v>
      </c>
      <c r="Y873" s="170">
        <f t="shared" si="97"/>
        <v>1074.335188</v>
      </c>
      <c r="Z873" s="37"/>
      <c r="AA873" s="41">
        <v>891.94</v>
      </c>
      <c r="AB873" s="39">
        <v>890.1</v>
      </c>
      <c r="AC873" s="39">
        <v>890.93</v>
      </c>
      <c r="AD873" s="39">
        <v>876.43</v>
      </c>
      <c r="AE873" s="39">
        <v>883.13</v>
      </c>
      <c r="AF873" s="39">
        <v>887.56</v>
      </c>
      <c r="AG873" s="39">
        <v>932.22</v>
      </c>
      <c r="AH873" s="39">
        <v>930.23</v>
      </c>
      <c r="AI873" s="39">
        <v>927.25</v>
      </c>
      <c r="AJ873" s="39">
        <v>930.33</v>
      </c>
      <c r="AK873" s="39">
        <v>923.59</v>
      </c>
      <c r="AL873" s="39">
        <v>915.64</v>
      </c>
      <c r="AM873" s="39">
        <v>914.45</v>
      </c>
      <c r="AN873" s="39">
        <v>921.17</v>
      </c>
      <c r="AO873" s="39">
        <v>921.62</v>
      </c>
      <c r="AP873" s="39">
        <v>924.21</v>
      </c>
      <c r="AQ873" s="39">
        <v>974.52</v>
      </c>
      <c r="AR873" s="39">
        <v>979.17</v>
      </c>
      <c r="AS873" s="39">
        <v>975.7</v>
      </c>
      <c r="AT873" s="39">
        <v>986.62</v>
      </c>
      <c r="AU873" s="39">
        <v>926.5</v>
      </c>
      <c r="AV873" s="39">
        <v>885.18</v>
      </c>
      <c r="AW873" s="39">
        <v>893.13</v>
      </c>
      <c r="AX873" s="40">
        <v>892.49</v>
      </c>
      <c r="AY873" s="340">
        <v>176.5</v>
      </c>
      <c r="AZ873" s="175">
        <v>5.3451880000000003</v>
      </c>
      <c r="BA873" s="159">
        <v>0</v>
      </c>
    </row>
    <row r="874" spans="1:53">
      <c r="A874" s="47">
        <v>17</v>
      </c>
      <c r="B874" s="170">
        <f t="shared" si="98"/>
        <v>1080.4751879999999</v>
      </c>
      <c r="C874" s="170">
        <f t="shared" si="98"/>
        <v>1080.585188</v>
      </c>
      <c r="D874" s="170">
        <f t="shared" si="98"/>
        <v>1079.5451880000001</v>
      </c>
      <c r="E874" s="170">
        <f t="shared" si="98"/>
        <v>1078.645188</v>
      </c>
      <c r="F874" s="170">
        <f t="shared" si="98"/>
        <v>1065.4351879999999</v>
      </c>
      <c r="G874" s="170">
        <f t="shared" si="98"/>
        <v>1067.9251880000002</v>
      </c>
      <c r="H874" s="170">
        <f t="shared" si="98"/>
        <v>1074.0451880000001</v>
      </c>
      <c r="I874" s="170">
        <f t="shared" si="98"/>
        <v>1076.9851880000001</v>
      </c>
      <c r="J874" s="170">
        <f t="shared" si="98"/>
        <v>1082.085188</v>
      </c>
      <c r="K874" s="170">
        <f t="shared" si="98"/>
        <v>1085.9651880000001</v>
      </c>
      <c r="L874" s="170">
        <f t="shared" si="98"/>
        <v>1080.2451879999999</v>
      </c>
      <c r="M874" s="170">
        <f t="shared" si="98"/>
        <v>1078.825188</v>
      </c>
      <c r="N874" s="170">
        <f t="shared" si="98"/>
        <v>1077.815188</v>
      </c>
      <c r="O874" s="170">
        <f t="shared" si="98"/>
        <v>1076.7151880000001</v>
      </c>
      <c r="P874" s="170">
        <f t="shared" si="98"/>
        <v>1076.7051879999999</v>
      </c>
      <c r="Q874" s="170">
        <f t="shared" si="98"/>
        <v>1077.6951880000001</v>
      </c>
      <c r="R874" s="170">
        <f t="shared" si="99"/>
        <v>1079.845188</v>
      </c>
      <c r="S874" s="170">
        <f t="shared" si="91"/>
        <v>1083.2051879999999</v>
      </c>
      <c r="T874" s="170">
        <f t="shared" si="92"/>
        <v>1085.405188</v>
      </c>
      <c r="U874" s="170">
        <f t="shared" si="93"/>
        <v>1083.5251880000001</v>
      </c>
      <c r="V874" s="170">
        <f t="shared" si="94"/>
        <v>1080.2651879999999</v>
      </c>
      <c r="W874" s="170">
        <f t="shared" si="95"/>
        <v>1067.0451880000001</v>
      </c>
      <c r="X874" s="170">
        <f t="shared" si="96"/>
        <v>1079.1951880000001</v>
      </c>
      <c r="Y874" s="170">
        <f t="shared" si="97"/>
        <v>1079.875188</v>
      </c>
      <c r="Z874" s="37"/>
      <c r="AA874" s="41">
        <v>898.63</v>
      </c>
      <c r="AB874" s="39">
        <v>898.74</v>
      </c>
      <c r="AC874" s="39">
        <v>897.7</v>
      </c>
      <c r="AD874" s="39">
        <v>896.8</v>
      </c>
      <c r="AE874" s="39">
        <v>883.59</v>
      </c>
      <c r="AF874" s="39">
        <v>886.08</v>
      </c>
      <c r="AG874" s="39">
        <v>892.2</v>
      </c>
      <c r="AH874" s="39">
        <v>895.14</v>
      </c>
      <c r="AI874" s="39">
        <v>900.24</v>
      </c>
      <c r="AJ874" s="39">
        <v>904.12</v>
      </c>
      <c r="AK874" s="39">
        <v>898.4</v>
      </c>
      <c r="AL874" s="39">
        <v>896.98</v>
      </c>
      <c r="AM874" s="39">
        <v>895.97</v>
      </c>
      <c r="AN874" s="39">
        <v>894.87</v>
      </c>
      <c r="AO874" s="39">
        <v>894.86</v>
      </c>
      <c r="AP874" s="39">
        <v>895.85</v>
      </c>
      <c r="AQ874" s="39">
        <v>898</v>
      </c>
      <c r="AR874" s="39">
        <v>901.36</v>
      </c>
      <c r="AS874" s="39">
        <v>903.56</v>
      </c>
      <c r="AT874" s="39">
        <v>901.68</v>
      </c>
      <c r="AU874" s="39">
        <v>898.42</v>
      </c>
      <c r="AV874" s="39">
        <v>885.2</v>
      </c>
      <c r="AW874" s="39">
        <v>897.35</v>
      </c>
      <c r="AX874" s="40">
        <v>898.03</v>
      </c>
      <c r="AY874" s="340">
        <v>176.5</v>
      </c>
      <c r="AZ874" s="175">
        <v>5.3451880000000003</v>
      </c>
      <c r="BA874" s="159">
        <v>0</v>
      </c>
    </row>
    <row r="875" spans="1:53">
      <c r="A875" s="47">
        <v>18</v>
      </c>
      <c r="B875" s="170">
        <f t="shared" si="98"/>
        <v>1080.335188</v>
      </c>
      <c r="C875" s="170">
        <f t="shared" si="98"/>
        <v>1080.2151880000001</v>
      </c>
      <c r="D875" s="170">
        <f t="shared" si="98"/>
        <v>1080.135188</v>
      </c>
      <c r="E875" s="170">
        <f t="shared" si="98"/>
        <v>1064.345188</v>
      </c>
      <c r="F875" s="170">
        <f t="shared" si="98"/>
        <v>1065.605188</v>
      </c>
      <c r="G875" s="170">
        <f t="shared" si="98"/>
        <v>1066.575188</v>
      </c>
      <c r="H875" s="170">
        <f t="shared" si="98"/>
        <v>1071.4851880000001</v>
      </c>
      <c r="I875" s="170">
        <f t="shared" si="98"/>
        <v>1076.2251879999999</v>
      </c>
      <c r="J875" s="170">
        <f t="shared" si="98"/>
        <v>1078.2651879999999</v>
      </c>
      <c r="K875" s="170">
        <f t="shared" si="98"/>
        <v>1082.9651880000001</v>
      </c>
      <c r="L875" s="170">
        <f t="shared" si="98"/>
        <v>1082.1651879999999</v>
      </c>
      <c r="M875" s="170">
        <f t="shared" si="98"/>
        <v>1081.4951879999999</v>
      </c>
      <c r="N875" s="170">
        <f t="shared" si="98"/>
        <v>1080.355188</v>
      </c>
      <c r="O875" s="170">
        <f t="shared" si="98"/>
        <v>1079.9751879999999</v>
      </c>
      <c r="P875" s="170">
        <f t="shared" si="98"/>
        <v>1081.0251880000001</v>
      </c>
      <c r="Q875" s="170">
        <f t="shared" si="98"/>
        <v>1082.7051879999999</v>
      </c>
      <c r="R875" s="170">
        <f t="shared" si="99"/>
        <v>1084.6751880000002</v>
      </c>
      <c r="S875" s="170">
        <f t="shared" si="91"/>
        <v>1106.065188</v>
      </c>
      <c r="T875" s="170">
        <f t="shared" si="92"/>
        <v>1111.0251880000001</v>
      </c>
      <c r="U875" s="170">
        <f t="shared" si="93"/>
        <v>1122.365188</v>
      </c>
      <c r="V875" s="170">
        <f t="shared" si="94"/>
        <v>1082.855188</v>
      </c>
      <c r="W875" s="170">
        <f t="shared" si="95"/>
        <v>1075.4851880000001</v>
      </c>
      <c r="X875" s="170">
        <f t="shared" si="96"/>
        <v>1079.805188</v>
      </c>
      <c r="Y875" s="170">
        <f t="shared" si="97"/>
        <v>1080.555188</v>
      </c>
      <c r="Z875" s="37"/>
      <c r="AA875" s="41">
        <v>898.49</v>
      </c>
      <c r="AB875" s="39">
        <v>898.37</v>
      </c>
      <c r="AC875" s="39">
        <v>898.29</v>
      </c>
      <c r="AD875" s="39">
        <v>882.5</v>
      </c>
      <c r="AE875" s="39">
        <v>883.76</v>
      </c>
      <c r="AF875" s="39">
        <v>884.73</v>
      </c>
      <c r="AG875" s="39">
        <v>889.64</v>
      </c>
      <c r="AH875" s="39">
        <v>894.38</v>
      </c>
      <c r="AI875" s="39">
        <v>896.42</v>
      </c>
      <c r="AJ875" s="39">
        <v>901.12</v>
      </c>
      <c r="AK875" s="39">
        <v>900.32</v>
      </c>
      <c r="AL875" s="39">
        <v>899.65</v>
      </c>
      <c r="AM875" s="39">
        <v>898.51</v>
      </c>
      <c r="AN875" s="39">
        <v>898.13</v>
      </c>
      <c r="AO875" s="39">
        <v>899.18</v>
      </c>
      <c r="AP875" s="39">
        <v>900.86</v>
      </c>
      <c r="AQ875" s="39">
        <v>902.83</v>
      </c>
      <c r="AR875" s="39">
        <v>924.22</v>
      </c>
      <c r="AS875" s="39">
        <v>929.18</v>
      </c>
      <c r="AT875" s="39">
        <v>940.52</v>
      </c>
      <c r="AU875" s="39">
        <v>901.01</v>
      </c>
      <c r="AV875" s="39">
        <v>893.64</v>
      </c>
      <c r="AW875" s="39">
        <v>897.96</v>
      </c>
      <c r="AX875" s="40">
        <v>898.71</v>
      </c>
      <c r="AY875" s="340">
        <v>176.5</v>
      </c>
      <c r="AZ875" s="175">
        <v>5.3451880000000003</v>
      </c>
      <c r="BA875" s="159">
        <v>0</v>
      </c>
    </row>
    <row r="876" spans="1:53">
      <c r="A876" s="47">
        <v>19</v>
      </c>
      <c r="B876" s="170">
        <f t="shared" si="98"/>
        <v>1084.155188</v>
      </c>
      <c r="C876" s="170">
        <f t="shared" si="98"/>
        <v>1083.7351880000001</v>
      </c>
      <c r="D876" s="170">
        <f t="shared" si="98"/>
        <v>1082.2951880000001</v>
      </c>
      <c r="E876" s="170">
        <f t="shared" si="98"/>
        <v>1067.635188</v>
      </c>
      <c r="F876" s="170">
        <f t="shared" si="98"/>
        <v>1071.615188</v>
      </c>
      <c r="G876" s="170">
        <f t="shared" si="98"/>
        <v>1075.085188</v>
      </c>
      <c r="H876" s="170">
        <f t="shared" si="98"/>
        <v>1086.2751880000001</v>
      </c>
      <c r="I876" s="170">
        <f t="shared" si="98"/>
        <v>1174.5251880000001</v>
      </c>
      <c r="J876" s="170">
        <f t="shared" si="98"/>
        <v>1196.655188</v>
      </c>
      <c r="K876" s="170">
        <f t="shared" si="98"/>
        <v>1220.4851880000001</v>
      </c>
      <c r="L876" s="170">
        <f t="shared" si="98"/>
        <v>1190.2851880000001</v>
      </c>
      <c r="M876" s="170">
        <f t="shared" si="98"/>
        <v>1155.2151880000001</v>
      </c>
      <c r="N876" s="170">
        <f t="shared" si="98"/>
        <v>1146.565188</v>
      </c>
      <c r="O876" s="170">
        <f t="shared" si="98"/>
        <v>1143.815188</v>
      </c>
      <c r="P876" s="170">
        <f t="shared" si="98"/>
        <v>1128.0051880000001</v>
      </c>
      <c r="Q876" s="170">
        <f t="shared" si="98"/>
        <v>1130.145188</v>
      </c>
      <c r="R876" s="170">
        <f t="shared" si="99"/>
        <v>1135.305188</v>
      </c>
      <c r="S876" s="170">
        <f t="shared" si="91"/>
        <v>1106.0051880000001</v>
      </c>
      <c r="T876" s="170">
        <f t="shared" si="92"/>
        <v>1087.595188</v>
      </c>
      <c r="U876" s="170">
        <f t="shared" si="93"/>
        <v>1106.9151879999999</v>
      </c>
      <c r="V876" s="170">
        <f t="shared" si="94"/>
        <v>1080.6851879999999</v>
      </c>
      <c r="W876" s="170">
        <f t="shared" si="95"/>
        <v>1067.7351880000001</v>
      </c>
      <c r="X876" s="170">
        <f t="shared" si="96"/>
        <v>1078.615188</v>
      </c>
      <c r="Y876" s="170">
        <f t="shared" si="97"/>
        <v>1079.655188</v>
      </c>
      <c r="Z876" s="37"/>
      <c r="AA876" s="41">
        <v>902.31</v>
      </c>
      <c r="AB876" s="39">
        <v>901.89</v>
      </c>
      <c r="AC876" s="39">
        <v>900.45</v>
      </c>
      <c r="AD876" s="39">
        <v>885.79</v>
      </c>
      <c r="AE876" s="39">
        <v>889.77</v>
      </c>
      <c r="AF876" s="39">
        <v>893.24</v>
      </c>
      <c r="AG876" s="39">
        <v>904.43</v>
      </c>
      <c r="AH876" s="39">
        <v>992.68</v>
      </c>
      <c r="AI876" s="39">
        <v>1014.81</v>
      </c>
      <c r="AJ876" s="39">
        <v>1038.6400000000001</v>
      </c>
      <c r="AK876" s="39">
        <v>1008.44</v>
      </c>
      <c r="AL876" s="39">
        <v>973.37</v>
      </c>
      <c r="AM876" s="39">
        <v>964.72</v>
      </c>
      <c r="AN876" s="39">
        <v>961.97</v>
      </c>
      <c r="AO876" s="39">
        <v>946.16</v>
      </c>
      <c r="AP876" s="39">
        <v>948.3</v>
      </c>
      <c r="AQ876" s="39">
        <v>953.46</v>
      </c>
      <c r="AR876" s="39">
        <v>924.16</v>
      </c>
      <c r="AS876" s="39">
        <v>905.75</v>
      </c>
      <c r="AT876" s="39">
        <v>925.07</v>
      </c>
      <c r="AU876" s="39">
        <v>898.84</v>
      </c>
      <c r="AV876" s="39">
        <v>885.89</v>
      </c>
      <c r="AW876" s="39">
        <v>896.77</v>
      </c>
      <c r="AX876" s="40">
        <v>897.81</v>
      </c>
      <c r="AY876" s="340">
        <v>176.5</v>
      </c>
      <c r="AZ876" s="175">
        <v>5.3451880000000003</v>
      </c>
      <c r="BA876" s="159">
        <v>0</v>
      </c>
    </row>
    <row r="877" spans="1:53">
      <c r="A877" s="47">
        <v>20</v>
      </c>
      <c r="B877" s="170">
        <f t="shared" si="98"/>
        <v>1047.9751879999999</v>
      </c>
      <c r="C877" s="170">
        <f t="shared" si="98"/>
        <v>1048.1751880000002</v>
      </c>
      <c r="D877" s="170">
        <f t="shared" si="98"/>
        <v>1048.105188</v>
      </c>
      <c r="E877" s="170">
        <f t="shared" si="98"/>
        <v>1034.9251880000002</v>
      </c>
      <c r="F877" s="170">
        <f t="shared" si="98"/>
        <v>1069.565188</v>
      </c>
      <c r="G877" s="170">
        <f t="shared" si="98"/>
        <v>1075.2851880000001</v>
      </c>
      <c r="H877" s="170">
        <f t="shared" si="98"/>
        <v>1075.2151880000001</v>
      </c>
      <c r="I877" s="170">
        <f t="shared" si="98"/>
        <v>1074.0451880000001</v>
      </c>
      <c r="J877" s="170">
        <f t="shared" si="98"/>
        <v>1080.7451879999999</v>
      </c>
      <c r="K877" s="170">
        <f t="shared" si="98"/>
        <v>1078.6751880000002</v>
      </c>
      <c r="L877" s="170">
        <f t="shared" si="98"/>
        <v>1077.6851879999999</v>
      </c>
      <c r="M877" s="170">
        <f t="shared" si="98"/>
        <v>1076.4451880000001</v>
      </c>
      <c r="N877" s="170">
        <f t="shared" si="98"/>
        <v>1075.095188</v>
      </c>
      <c r="O877" s="170">
        <f t="shared" si="98"/>
        <v>1074.075188</v>
      </c>
      <c r="P877" s="170">
        <f t="shared" si="98"/>
        <v>1074.0151879999999</v>
      </c>
      <c r="Q877" s="170">
        <f t="shared" si="98"/>
        <v>1074.4451880000001</v>
      </c>
      <c r="R877" s="170">
        <f t="shared" si="99"/>
        <v>1077.075188</v>
      </c>
      <c r="S877" s="170">
        <f t="shared" si="91"/>
        <v>1080.105188</v>
      </c>
      <c r="T877" s="170">
        <f t="shared" si="92"/>
        <v>1075.6951880000001</v>
      </c>
      <c r="U877" s="170">
        <f t="shared" si="93"/>
        <v>1074.1851879999999</v>
      </c>
      <c r="V877" s="170">
        <f t="shared" si="94"/>
        <v>1070.145188</v>
      </c>
      <c r="W877" s="170">
        <f t="shared" si="95"/>
        <v>1073.5051880000001</v>
      </c>
      <c r="X877" s="170">
        <f t="shared" si="96"/>
        <v>1078.885188</v>
      </c>
      <c r="Y877" s="170">
        <f t="shared" si="97"/>
        <v>1077.1651879999999</v>
      </c>
      <c r="Z877" s="37"/>
      <c r="AA877" s="41">
        <v>866.13</v>
      </c>
      <c r="AB877" s="39">
        <v>866.33</v>
      </c>
      <c r="AC877" s="39">
        <v>866.26</v>
      </c>
      <c r="AD877" s="39">
        <v>853.08</v>
      </c>
      <c r="AE877" s="39">
        <v>887.72</v>
      </c>
      <c r="AF877" s="39">
        <v>893.44</v>
      </c>
      <c r="AG877" s="39">
        <v>893.37</v>
      </c>
      <c r="AH877" s="39">
        <v>892.2</v>
      </c>
      <c r="AI877" s="39">
        <v>898.9</v>
      </c>
      <c r="AJ877" s="39">
        <v>896.83</v>
      </c>
      <c r="AK877" s="39">
        <v>895.84</v>
      </c>
      <c r="AL877" s="39">
        <v>894.6</v>
      </c>
      <c r="AM877" s="39">
        <v>893.25</v>
      </c>
      <c r="AN877" s="39">
        <v>892.23</v>
      </c>
      <c r="AO877" s="39">
        <v>892.17</v>
      </c>
      <c r="AP877" s="39">
        <v>892.6</v>
      </c>
      <c r="AQ877" s="39">
        <v>895.23</v>
      </c>
      <c r="AR877" s="39">
        <v>898.26</v>
      </c>
      <c r="AS877" s="39">
        <v>893.85</v>
      </c>
      <c r="AT877" s="39">
        <v>892.34</v>
      </c>
      <c r="AU877" s="39">
        <v>888.3</v>
      </c>
      <c r="AV877" s="39">
        <v>891.66</v>
      </c>
      <c r="AW877" s="39">
        <v>897.04</v>
      </c>
      <c r="AX877" s="40">
        <v>895.32</v>
      </c>
      <c r="AY877" s="340">
        <v>176.5</v>
      </c>
      <c r="AZ877" s="175">
        <v>5.3451880000000003</v>
      </c>
      <c r="BA877" s="159">
        <v>0</v>
      </c>
    </row>
    <row r="878" spans="1:53">
      <c r="A878" s="47">
        <v>21</v>
      </c>
      <c r="B878" s="170">
        <f t="shared" si="98"/>
        <v>1080.9151879999999</v>
      </c>
      <c r="C878" s="170">
        <f t="shared" si="98"/>
        <v>1069.6751880000002</v>
      </c>
      <c r="D878" s="170">
        <f t="shared" si="98"/>
        <v>1069.1851879999999</v>
      </c>
      <c r="E878" s="170">
        <f t="shared" si="98"/>
        <v>1069.9251880000002</v>
      </c>
      <c r="F878" s="170">
        <f t="shared" si="98"/>
        <v>1095.9451880000001</v>
      </c>
      <c r="G878" s="170">
        <f t="shared" si="98"/>
        <v>1078.9851880000001</v>
      </c>
      <c r="H878" s="170">
        <f t="shared" si="98"/>
        <v>1079.855188</v>
      </c>
      <c r="I878" s="170">
        <f t="shared" si="98"/>
        <v>1085.1951880000001</v>
      </c>
      <c r="J878" s="170">
        <f t="shared" si="98"/>
        <v>1083.585188</v>
      </c>
      <c r="K878" s="170">
        <f t="shared" si="98"/>
        <v>1084.2351880000001</v>
      </c>
      <c r="L878" s="170">
        <f t="shared" si="98"/>
        <v>1079.855188</v>
      </c>
      <c r="M878" s="170">
        <f t="shared" si="98"/>
        <v>1078.085188</v>
      </c>
      <c r="N878" s="170">
        <f t="shared" si="98"/>
        <v>1077.7351880000001</v>
      </c>
      <c r="O878" s="170">
        <f t="shared" si="98"/>
        <v>1076.605188</v>
      </c>
      <c r="P878" s="170">
        <f t="shared" si="98"/>
        <v>1076.9751879999999</v>
      </c>
      <c r="Q878" s="170">
        <f t="shared" si="98"/>
        <v>1075.865188</v>
      </c>
      <c r="R878" s="170">
        <f t="shared" si="99"/>
        <v>1079.835188</v>
      </c>
      <c r="S878" s="170">
        <f t="shared" si="91"/>
        <v>1083.815188</v>
      </c>
      <c r="T878" s="170">
        <f t="shared" si="92"/>
        <v>1081.6651879999999</v>
      </c>
      <c r="U878" s="170">
        <f t="shared" si="93"/>
        <v>1086.2551880000001</v>
      </c>
      <c r="V878" s="170">
        <f t="shared" si="94"/>
        <v>1082.825188</v>
      </c>
      <c r="W878" s="170">
        <f t="shared" si="95"/>
        <v>1068.805188</v>
      </c>
      <c r="X878" s="170">
        <f t="shared" si="96"/>
        <v>1065.355188</v>
      </c>
      <c r="Y878" s="170">
        <f t="shared" si="97"/>
        <v>1043.6651879999999</v>
      </c>
      <c r="Z878" s="37"/>
      <c r="AA878" s="41">
        <v>899.07</v>
      </c>
      <c r="AB878" s="39">
        <v>887.83</v>
      </c>
      <c r="AC878" s="39">
        <v>887.34</v>
      </c>
      <c r="AD878" s="39">
        <v>888.08</v>
      </c>
      <c r="AE878" s="39">
        <v>914.1</v>
      </c>
      <c r="AF878" s="39">
        <v>897.14</v>
      </c>
      <c r="AG878" s="39">
        <v>898.01</v>
      </c>
      <c r="AH878" s="39">
        <v>903.35</v>
      </c>
      <c r="AI878" s="39">
        <v>901.74</v>
      </c>
      <c r="AJ878" s="39">
        <v>902.39</v>
      </c>
      <c r="AK878" s="39">
        <v>898.01</v>
      </c>
      <c r="AL878" s="39">
        <v>896.24</v>
      </c>
      <c r="AM878" s="39">
        <v>895.89</v>
      </c>
      <c r="AN878" s="39">
        <v>894.76</v>
      </c>
      <c r="AO878" s="39">
        <v>895.13</v>
      </c>
      <c r="AP878" s="39">
        <v>894.02</v>
      </c>
      <c r="AQ878" s="39">
        <v>897.99</v>
      </c>
      <c r="AR878" s="39">
        <v>901.97</v>
      </c>
      <c r="AS878" s="39">
        <v>899.82</v>
      </c>
      <c r="AT878" s="39">
        <v>904.41</v>
      </c>
      <c r="AU878" s="39">
        <v>900.98</v>
      </c>
      <c r="AV878" s="39">
        <v>886.96</v>
      </c>
      <c r="AW878" s="39">
        <v>883.51</v>
      </c>
      <c r="AX878" s="40">
        <v>861.82</v>
      </c>
      <c r="AY878" s="340">
        <v>176.5</v>
      </c>
      <c r="AZ878" s="175">
        <v>5.3451880000000003</v>
      </c>
      <c r="BA878" s="159">
        <v>0</v>
      </c>
    </row>
    <row r="879" spans="1:53">
      <c r="A879" s="47">
        <v>22</v>
      </c>
      <c r="B879" s="170">
        <f t="shared" si="98"/>
        <v>1043.5451880000001</v>
      </c>
      <c r="C879" s="170">
        <f t="shared" si="98"/>
        <v>1044.0251880000001</v>
      </c>
      <c r="D879" s="170">
        <f t="shared" si="98"/>
        <v>1043.845188</v>
      </c>
      <c r="E879" s="170">
        <f t="shared" si="98"/>
        <v>1044.305188</v>
      </c>
      <c r="F879" s="170">
        <f t="shared" si="98"/>
        <v>1068.2251879999999</v>
      </c>
      <c r="G879" s="170">
        <f t="shared" si="98"/>
        <v>1076.4851880000001</v>
      </c>
      <c r="H879" s="170">
        <f t="shared" si="98"/>
        <v>1075.655188</v>
      </c>
      <c r="I879" s="170">
        <f t="shared" si="98"/>
        <v>1081.895188</v>
      </c>
      <c r="J879" s="170">
        <f t="shared" si="98"/>
        <v>1079.2851880000001</v>
      </c>
      <c r="K879" s="170">
        <f t="shared" si="98"/>
        <v>1078.6851879999999</v>
      </c>
      <c r="L879" s="170">
        <f t="shared" si="98"/>
        <v>1077.4951879999999</v>
      </c>
      <c r="M879" s="170">
        <f t="shared" si="98"/>
        <v>1076.885188</v>
      </c>
      <c r="N879" s="170">
        <f t="shared" si="98"/>
        <v>1076.405188</v>
      </c>
      <c r="O879" s="170">
        <f t="shared" si="98"/>
        <v>1075.645188</v>
      </c>
      <c r="P879" s="170">
        <f t="shared" si="98"/>
        <v>1075.055188</v>
      </c>
      <c r="Q879" s="170">
        <f t="shared" si="98"/>
        <v>1075.7251879999999</v>
      </c>
      <c r="R879" s="170">
        <f t="shared" si="99"/>
        <v>1083.4551879999999</v>
      </c>
      <c r="S879" s="170">
        <f t="shared" si="91"/>
        <v>1082.2151880000001</v>
      </c>
      <c r="T879" s="170">
        <f t="shared" si="92"/>
        <v>1082.4451880000001</v>
      </c>
      <c r="U879" s="170">
        <f t="shared" si="93"/>
        <v>1150.5051880000001</v>
      </c>
      <c r="V879" s="170">
        <f t="shared" si="94"/>
        <v>1161.615188</v>
      </c>
      <c r="W879" s="170">
        <f t="shared" si="95"/>
        <v>1244.7751880000001</v>
      </c>
      <c r="X879" s="170">
        <f t="shared" si="96"/>
        <v>1091.2651879999999</v>
      </c>
      <c r="Y879" s="170">
        <f t="shared" si="97"/>
        <v>1068.2551880000001</v>
      </c>
      <c r="Z879" s="37"/>
      <c r="AA879" s="41">
        <v>861.7</v>
      </c>
      <c r="AB879" s="39">
        <v>862.18</v>
      </c>
      <c r="AC879" s="39">
        <v>862</v>
      </c>
      <c r="AD879" s="39">
        <v>862.46</v>
      </c>
      <c r="AE879" s="39">
        <v>886.38</v>
      </c>
      <c r="AF879" s="39">
        <v>894.64</v>
      </c>
      <c r="AG879" s="39">
        <v>893.81</v>
      </c>
      <c r="AH879" s="39">
        <v>900.05</v>
      </c>
      <c r="AI879" s="39">
        <v>897.44</v>
      </c>
      <c r="AJ879" s="39">
        <v>896.84</v>
      </c>
      <c r="AK879" s="39">
        <v>895.65</v>
      </c>
      <c r="AL879" s="39">
        <v>895.04</v>
      </c>
      <c r="AM879" s="39">
        <v>894.56</v>
      </c>
      <c r="AN879" s="39">
        <v>893.8</v>
      </c>
      <c r="AO879" s="39">
        <v>893.21</v>
      </c>
      <c r="AP879" s="39">
        <v>893.88</v>
      </c>
      <c r="AQ879" s="39">
        <v>901.61</v>
      </c>
      <c r="AR879" s="39">
        <v>900.37</v>
      </c>
      <c r="AS879" s="39">
        <v>900.6</v>
      </c>
      <c r="AT879" s="39">
        <v>968.66</v>
      </c>
      <c r="AU879" s="39">
        <v>979.77</v>
      </c>
      <c r="AV879" s="39">
        <v>1062.93</v>
      </c>
      <c r="AW879" s="39">
        <v>909.42</v>
      </c>
      <c r="AX879" s="40">
        <v>886.41</v>
      </c>
      <c r="AY879" s="340">
        <v>176.5</v>
      </c>
      <c r="AZ879" s="175">
        <v>5.3451880000000003</v>
      </c>
      <c r="BA879" s="159">
        <v>0</v>
      </c>
    </row>
    <row r="880" spans="1:53">
      <c r="A880" s="47">
        <v>23</v>
      </c>
      <c r="B880" s="170">
        <f t="shared" si="98"/>
        <v>1058.375188</v>
      </c>
      <c r="C880" s="170">
        <f t="shared" si="98"/>
        <v>1056.815188</v>
      </c>
      <c r="D880" s="170">
        <f t="shared" si="98"/>
        <v>1044.1951880000001</v>
      </c>
      <c r="E880" s="170">
        <f t="shared" si="98"/>
        <v>1039.825188</v>
      </c>
      <c r="F880" s="170">
        <f t="shared" si="98"/>
        <v>1062.2651879999999</v>
      </c>
      <c r="G880" s="170">
        <f t="shared" si="98"/>
        <v>1069.575188</v>
      </c>
      <c r="H880" s="170">
        <f t="shared" si="98"/>
        <v>1081.605188</v>
      </c>
      <c r="I880" s="170">
        <f t="shared" si="98"/>
        <v>1183.7551880000001</v>
      </c>
      <c r="J880" s="170">
        <f t="shared" si="98"/>
        <v>1196.0151880000001</v>
      </c>
      <c r="K880" s="170">
        <f t="shared" si="98"/>
        <v>1215.6851879999999</v>
      </c>
      <c r="L880" s="170">
        <f t="shared" si="98"/>
        <v>1243.0151880000001</v>
      </c>
      <c r="M880" s="170">
        <f t="shared" si="98"/>
        <v>1246.7551880000001</v>
      </c>
      <c r="N880" s="170">
        <f t="shared" si="98"/>
        <v>1232.315188</v>
      </c>
      <c r="O880" s="170">
        <f t="shared" si="98"/>
        <v>1216.4651879999999</v>
      </c>
      <c r="P880" s="170">
        <f t="shared" si="98"/>
        <v>1214.115188</v>
      </c>
      <c r="Q880" s="170">
        <f t="shared" si="98"/>
        <v>1214.7251880000001</v>
      </c>
      <c r="R880" s="170">
        <f t="shared" si="99"/>
        <v>1266.1951879999999</v>
      </c>
      <c r="S880" s="170">
        <f t="shared" si="91"/>
        <v>1240.895188</v>
      </c>
      <c r="T880" s="170">
        <f t="shared" si="92"/>
        <v>1326.0351880000001</v>
      </c>
      <c r="U880" s="170">
        <f t="shared" si="93"/>
        <v>1384.155188</v>
      </c>
      <c r="V880" s="170">
        <f t="shared" si="94"/>
        <v>1305.105188</v>
      </c>
      <c r="W880" s="170">
        <f t="shared" si="95"/>
        <v>1238.655188</v>
      </c>
      <c r="X880" s="170">
        <f t="shared" si="96"/>
        <v>1105.0351880000001</v>
      </c>
      <c r="Y880" s="170">
        <f t="shared" si="97"/>
        <v>1067.1651879999999</v>
      </c>
      <c r="Z880" s="37"/>
      <c r="AA880" s="41">
        <v>876.53</v>
      </c>
      <c r="AB880" s="39">
        <v>874.97</v>
      </c>
      <c r="AC880" s="39">
        <v>862.35</v>
      </c>
      <c r="AD880" s="39">
        <v>857.98</v>
      </c>
      <c r="AE880" s="39">
        <v>880.42</v>
      </c>
      <c r="AF880" s="39">
        <v>887.73</v>
      </c>
      <c r="AG880" s="39">
        <v>899.76</v>
      </c>
      <c r="AH880" s="39">
        <v>1001.9100000000001</v>
      </c>
      <c r="AI880" s="39">
        <v>1014.1700000000001</v>
      </c>
      <c r="AJ880" s="39">
        <v>1033.8399999999999</v>
      </c>
      <c r="AK880" s="39">
        <v>1061.17</v>
      </c>
      <c r="AL880" s="39">
        <v>1064.9100000000001</v>
      </c>
      <c r="AM880" s="39">
        <v>1050.47</v>
      </c>
      <c r="AN880" s="39">
        <v>1034.6199999999999</v>
      </c>
      <c r="AO880" s="39">
        <v>1032.27</v>
      </c>
      <c r="AP880" s="39">
        <v>1032.8800000000001</v>
      </c>
      <c r="AQ880" s="39">
        <v>1084.3499999999999</v>
      </c>
      <c r="AR880" s="39">
        <v>1059.05</v>
      </c>
      <c r="AS880" s="39">
        <v>1144.19</v>
      </c>
      <c r="AT880" s="39">
        <v>1202.31</v>
      </c>
      <c r="AU880" s="39">
        <v>1123.26</v>
      </c>
      <c r="AV880" s="39">
        <v>1056.81</v>
      </c>
      <c r="AW880" s="39">
        <v>923.19</v>
      </c>
      <c r="AX880" s="40">
        <v>885.32</v>
      </c>
      <c r="AY880" s="340">
        <v>176.5</v>
      </c>
      <c r="AZ880" s="175">
        <v>5.3451880000000003</v>
      </c>
      <c r="BA880" s="159">
        <v>0</v>
      </c>
    </row>
    <row r="881" spans="1:137">
      <c r="A881" s="47">
        <v>24</v>
      </c>
      <c r="B881" s="170">
        <f t="shared" si="98"/>
        <v>1067.2051879999999</v>
      </c>
      <c r="C881" s="170">
        <f t="shared" si="98"/>
        <v>1066.125188</v>
      </c>
      <c r="D881" s="170">
        <f t="shared" si="98"/>
        <v>1063.2951880000001</v>
      </c>
      <c r="E881" s="170">
        <f t="shared" si="98"/>
        <v>1061.5451880000001</v>
      </c>
      <c r="F881" s="170">
        <f t="shared" si="98"/>
        <v>1064.2451879999999</v>
      </c>
      <c r="G881" s="170">
        <f t="shared" si="98"/>
        <v>1070.305188</v>
      </c>
      <c r="H881" s="170">
        <f t="shared" si="98"/>
        <v>1077.825188</v>
      </c>
      <c r="I881" s="170">
        <f t="shared" si="98"/>
        <v>1124.335188</v>
      </c>
      <c r="J881" s="170">
        <f t="shared" si="98"/>
        <v>1286.5451880000001</v>
      </c>
      <c r="K881" s="170">
        <f t="shared" si="98"/>
        <v>1337.5451880000001</v>
      </c>
      <c r="L881" s="170">
        <f t="shared" si="98"/>
        <v>1381.7151879999999</v>
      </c>
      <c r="M881" s="170">
        <f t="shared" si="98"/>
        <v>1348.4951880000001</v>
      </c>
      <c r="N881" s="170">
        <f t="shared" si="98"/>
        <v>1343.6851879999999</v>
      </c>
      <c r="O881" s="170">
        <f t="shared" si="98"/>
        <v>1332.605188</v>
      </c>
      <c r="P881" s="170">
        <f t="shared" si="98"/>
        <v>1297.395188</v>
      </c>
      <c r="Q881" s="170">
        <f t="shared" si="98"/>
        <v>1278.6651879999999</v>
      </c>
      <c r="R881" s="170">
        <f t="shared" si="99"/>
        <v>1299.355188</v>
      </c>
      <c r="S881" s="170">
        <f t="shared" si="91"/>
        <v>1291.385188</v>
      </c>
      <c r="T881" s="170">
        <f t="shared" si="92"/>
        <v>1359.085188</v>
      </c>
      <c r="U881" s="170">
        <f t="shared" si="93"/>
        <v>1427.2651880000001</v>
      </c>
      <c r="V881" s="170">
        <f t="shared" si="94"/>
        <v>1347.4551879999999</v>
      </c>
      <c r="W881" s="170">
        <f t="shared" si="95"/>
        <v>1226.7351880000001</v>
      </c>
      <c r="X881" s="170">
        <f t="shared" si="96"/>
        <v>1103.395188</v>
      </c>
      <c r="Y881" s="170">
        <f t="shared" si="97"/>
        <v>1070.0151879999999</v>
      </c>
      <c r="Z881" s="37"/>
      <c r="AA881" s="41">
        <v>885.36</v>
      </c>
      <c r="AB881" s="39">
        <v>884.28</v>
      </c>
      <c r="AC881" s="39">
        <v>881.45</v>
      </c>
      <c r="AD881" s="39">
        <v>879.7</v>
      </c>
      <c r="AE881" s="39">
        <v>882.4</v>
      </c>
      <c r="AF881" s="39">
        <v>888.46</v>
      </c>
      <c r="AG881" s="39">
        <v>895.98</v>
      </c>
      <c r="AH881" s="39">
        <v>942.49</v>
      </c>
      <c r="AI881" s="39">
        <v>1104.7</v>
      </c>
      <c r="AJ881" s="39">
        <v>1155.7</v>
      </c>
      <c r="AK881" s="39">
        <v>1199.8699999999999</v>
      </c>
      <c r="AL881" s="39">
        <v>1166.6500000000001</v>
      </c>
      <c r="AM881" s="39">
        <v>1161.8399999999999</v>
      </c>
      <c r="AN881" s="39">
        <v>1150.76</v>
      </c>
      <c r="AO881" s="39">
        <v>1115.55</v>
      </c>
      <c r="AP881" s="39">
        <v>1096.82</v>
      </c>
      <c r="AQ881" s="39">
        <v>1117.51</v>
      </c>
      <c r="AR881" s="39">
        <v>1109.54</v>
      </c>
      <c r="AS881" s="39">
        <v>1177.24</v>
      </c>
      <c r="AT881" s="39">
        <v>1245.42</v>
      </c>
      <c r="AU881" s="39">
        <v>1165.6099999999999</v>
      </c>
      <c r="AV881" s="39">
        <v>1044.8900000000001</v>
      </c>
      <c r="AW881" s="39">
        <v>921.55</v>
      </c>
      <c r="AX881" s="40">
        <v>888.17</v>
      </c>
      <c r="AY881" s="340">
        <v>176.5</v>
      </c>
      <c r="AZ881" s="175">
        <v>5.3451880000000003</v>
      </c>
      <c r="BA881" s="159">
        <v>0</v>
      </c>
    </row>
    <row r="882" spans="1:137">
      <c r="A882" s="47">
        <v>25</v>
      </c>
      <c r="B882" s="170">
        <f t="shared" si="98"/>
        <v>1069.7851880000001</v>
      </c>
      <c r="C882" s="170">
        <f t="shared" si="98"/>
        <v>1068.9951879999999</v>
      </c>
      <c r="D882" s="170">
        <f t="shared" si="98"/>
        <v>1064.6751880000002</v>
      </c>
      <c r="E882" s="170">
        <f t="shared" si="98"/>
        <v>1064.065188</v>
      </c>
      <c r="F882" s="170">
        <f t="shared" si="98"/>
        <v>1064.4251880000002</v>
      </c>
      <c r="G882" s="170">
        <f t="shared" si="98"/>
        <v>1069.615188</v>
      </c>
      <c r="H882" s="170">
        <f t="shared" si="98"/>
        <v>1074.1751880000002</v>
      </c>
      <c r="I882" s="170">
        <f t="shared" si="98"/>
        <v>1076.7951880000001</v>
      </c>
      <c r="J882" s="170">
        <f t="shared" si="98"/>
        <v>1091.9451880000001</v>
      </c>
      <c r="K882" s="170">
        <f t="shared" si="98"/>
        <v>1244.0151880000001</v>
      </c>
      <c r="L882" s="170">
        <f t="shared" si="98"/>
        <v>1245.635188</v>
      </c>
      <c r="M882" s="170">
        <f t="shared" si="98"/>
        <v>1237.2251880000001</v>
      </c>
      <c r="N882" s="170">
        <f t="shared" si="98"/>
        <v>1225.305188</v>
      </c>
      <c r="O882" s="170">
        <f t="shared" si="98"/>
        <v>1227.0351880000001</v>
      </c>
      <c r="P882" s="170">
        <f t="shared" si="98"/>
        <v>1236.155188</v>
      </c>
      <c r="Q882" s="170">
        <f t="shared" si="98"/>
        <v>1251.9851880000001</v>
      </c>
      <c r="R882" s="170">
        <f t="shared" si="99"/>
        <v>1272.155188</v>
      </c>
      <c r="S882" s="170">
        <f t="shared" si="91"/>
        <v>1322.345188</v>
      </c>
      <c r="T882" s="170">
        <f t="shared" si="92"/>
        <v>1376.0451880000001</v>
      </c>
      <c r="U882" s="170">
        <f t="shared" si="93"/>
        <v>1410.7451880000001</v>
      </c>
      <c r="V882" s="170">
        <f t="shared" si="94"/>
        <v>1301.4851880000001</v>
      </c>
      <c r="W882" s="170">
        <f t="shared" si="95"/>
        <v>1219.575188</v>
      </c>
      <c r="X882" s="170">
        <f t="shared" si="96"/>
        <v>1076.7251879999999</v>
      </c>
      <c r="Y882" s="170">
        <f t="shared" si="97"/>
        <v>1070.0051880000001</v>
      </c>
      <c r="Z882" s="37"/>
      <c r="AA882" s="41">
        <v>887.94</v>
      </c>
      <c r="AB882" s="39">
        <v>887.15</v>
      </c>
      <c r="AC882" s="39">
        <v>882.83</v>
      </c>
      <c r="AD882" s="39">
        <v>882.22</v>
      </c>
      <c r="AE882" s="39">
        <v>882.58</v>
      </c>
      <c r="AF882" s="39">
        <v>887.77</v>
      </c>
      <c r="AG882" s="39">
        <v>892.33</v>
      </c>
      <c r="AH882" s="39">
        <v>894.95</v>
      </c>
      <c r="AI882" s="39">
        <v>910.1</v>
      </c>
      <c r="AJ882" s="39">
        <v>1062.17</v>
      </c>
      <c r="AK882" s="39">
        <v>1063.79</v>
      </c>
      <c r="AL882" s="39">
        <v>1055.3800000000001</v>
      </c>
      <c r="AM882" s="39">
        <v>1043.46</v>
      </c>
      <c r="AN882" s="39">
        <v>1045.19</v>
      </c>
      <c r="AO882" s="39">
        <v>1054.31</v>
      </c>
      <c r="AP882" s="39">
        <v>1070.1400000000001</v>
      </c>
      <c r="AQ882" s="39">
        <v>1090.31</v>
      </c>
      <c r="AR882" s="39">
        <v>1140.5</v>
      </c>
      <c r="AS882" s="39">
        <v>1194.2</v>
      </c>
      <c r="AT882" s="39">
        <v>1228.9000000000001</v>
      </c>
      <c r="AU882" s="39">
        <v>1119.6400000000001</v>
      </c>
      <c r="AV882" s="39">
        <v>1037.73</v>
      </c>
      <c r="AW882" s="39">
        <v>894.88</v>
      </c>
      <c r="AX882" s="40">
        <v>888.16</v>
      </c>
      <c r="AY882" s="340">
        <v>176.5</v>
      </c>
      <c r="AZ882" s="175">
        <v>5.3451880000000003</v>
      </c>
      <c r="BA882" s="159">
        <v>0</v>
      </c>
    </row>
    <row r="883" spans="1:137">
      <c r="A883" s="47">
        <v>26</v>
      </c>
      <c r="B883" s="170">
        <f t="shared" si="98"/>
        <v>1070.0051880000001</v>
      </c>
      <c r="C883" s="170">
        <f t="shared" si="98"/>
        <v>1069.1751880000002</v>
      </c>
      <c r="D883" s="170">
        <f t="shared" si="98"/>
        <v>1068.5251880000001</v>
      </c>
      <c r="E883" s="170">
        <f t="shared" si="98"/>
        <v>1069.7051879999999</v>
      </c>
      <c r="F883" s="170">
        <f t="shared" si="98"/>
        <v>1074.5451880000001</v>
      </c>
      <c r="G883" s="170">
        <f t="shared" si="98"/>
        <v>1078.2451879999999</v>
      </c>
      <c r="H883" s="170">
        <f t="shared" si="98"/>
        <v>1223.905188</v>
      </c>
      <c r="I883" s="170">
        <f t="shared" si="98"/>
        <v>1353.335188</v>
      </c>
      <c r="J883" s="170">
        <f t="shared" si="98"/>
        <v>1462.315188</v>
      </c>
      <c r="K883" s="170">
        <f t="shared" si="98"/>
        <v>1489.815188</v>
      </c>
      <c r="L883" s="170">
        <f t="shared" si="98"/>
        <v>1463.9951880000001</v>
      </c>
      <c r="M883" s="170">
        <f t="shared" si="98"/>
        <v>1459.9651879999999</v>
      </c>
      <c r="N883" s="170">
        <f t="shared" si="98"/>
        <v>1350.4251879999999</v>
      </c>
      <c r="O883" s="170">
        <f t="shared" si="98"/>
        <v>1331.1751879999999</v>
      </c>
      <c r="P883" s="170">
        <f t="shared" si="98"/>
        <v>1322.105188</v>
      </c>
      <c r="Q883" s="170">
        <f t="shared" si="98"/>
        <v>1328.325188</v>
      </c>
      <c r="R883" s="170">
        <f t="shared" si="99"/>
        <v>1370.7151879999999</v>
      </c>
      <c r="S883" s="170">
        <f t="shared" si="91"/>
        <v>1328.2751880000001</v>
      </c>
      <c r="T883" s="170">
        <f t="shared" si="92"/>
        <v>1264.7051879999999</v>
      </c>
      <c r="U883" s="170">
        <f t="shared" si="93"/>
        <v>1332.335188</v>
      </c>
      <c r="V883" s="170">
        <f t="shared" si="94"/>
        <v>1238.7551880000001</v>
      </c>
      <c r="W883" s="170">
        <f t="shared" si="95"/>
        <v>1071.4351879999999</v>
      </c>
      <c r="X883" s="170">
        <f t="shared" si="96"/>
        <v>1102.2651879999999</v>
      </c>
      <c r="Y883" s="170">
        <f t="shared" si="97"/>
        <v>1068.585188</v>
      </c>
      <c r="Z883" s="37"/>
      <c r="AA883" s="41">
        <v>888.16</v>
      </c>
      <c r="AB883" s="39">
        <v>887.33</v>
      </c>
      <c r="AC883" s="39">
        <v>886.68</v>
      </c>
      <c r="AD883" s="39">
        <v>887.86</v>
      </c>
      <c r="AE883" s="39">
        <v>892.7</v>
      </c>
      <c r="AF883" s="39">
        <v>896.4</v>
      </c>
      <c r="AG883" s="39">
        <v>1042.06</v>
      </c>
      <c r="AH883" s="39">
        <v>1171.49</v>
      </c>
      <c r="AI883" s="39">
        <v>1280.47</v>
      </c>
      <c r="AJ883" s="39">
        <v>1307.97</v>
      </c>
      <c r="AK883" s="39">
        <v>1282.1500000000001</v>
      </c>
      <c r="AL883" s="39">
        <v>1278.1199999999999</v>
      </c>
      <c r="AM883" s="39">
        <v>1168.58</v>
      </c>
      <c r="AN883" s="39">
        <v>1149.33</v>
      </c>
      <c r="AO883" s="39">
        <v>1140.26</v>
      </c>
      <c r="AP883" s="39">
        <v>1146.48</v>
      </c>
      <c r="AQ883" s="39">
        <v>1188.8699999999999</v>
      </c>
      <c r="AR883" s="39">
        <v>1146.43</v>
      </c>
      <c r="AS883" s="39">
        <v>1082.8599999999999</v>
      </c>
      <c r="AT883" s="39">
        <v>1150.49</v>
      </c>
      <c r="AU883" s="39">
        <v>1056.9100000000001</v>
      </c>
      <c r="AV883" s="39">
        <v>889.59</v>
      </c>
      <c r="AW883" s="39">
        <v>920.42</v>
      </c>
      <c r="AX883" s="40">
        <v>886.74</v>
      </c>
      <c r="AY883" s="340">
        <v>176.5</v>
      </c>
      <c r="AZ883" s="175">
        <v>5.3451880000000003</v>
      </c>
      <c r="BA883" s="159">
        <v>0</v>
      </c>
    </row>
    <row r="884" spans="1:137">
      <c r="A884" s="47">
        <v>27</v>
      </c>
      <c r="B884" s="170">
        <f t="shared" si="98"/>
        <v>1065.9851880000001</v>
      </c>
      <c r="C884" s="170">
        <f t="shared" si="98"/>
        <v>1061.7151880000001</v>
      </c>
      <c r="D884" s="170">
        <f t="shared" si="98"/>
        <v>1059.625188</v>
      </c>
      <c r="E884" s="170">
        <f t="shared" si="98"/>
        <v>1061.7851880000001</v>
      </c>
      <c r="F884" s="170">
        <f t="shared" si="98"/>
        <v>1071.6951880000001</v>
      </c>
      <c r="G884" s="170">
        <f t="shared" si="98"/>
        <v>1076.7851880000001</v>
      </c>
      <c r="H884" s="170">
        <f t="shared" si="98"/>
        <v>1085.805188</v>
      </c>
      <c r="I884" s="170">
        <f t="shared" si="98"/>
        <v>1292.9451879999999</v>
      </c>
      <c r="J884" s="170">
        <f t="shared" si="98"/>
        <v>1307.1751879999999</v>
      </c>
      <c r="K884" s="170">
        <f t="shared" si="98"/>
        <v>1308.1851879999999</v>
      </c>
      <c r="L884" s="170">
        <f t="shared" si="98"/>
        <v>1276.2751880000001</v>
      </c>
      <c r="M884" s="170">
        <f t="shared" si="98"/>
        <v>1266.145188</v>
      </c>
      <c r="N884" s="170">
        <f t="shared" si="98"/>
        <v>1217.0051880000001</v>
      </c>
      <c r="O884" s="170">
        <f t="shared" si="98"/>
        <v>1204.0351880000001</v>
      </c>
      <c r="P884" s="170">
        <f t="shared" si="98"/>
        <v>1169.9951879999999</v>
      </c>
      <c r="Q884" s="170">
        <f t="shared" si="98"/>
        <v>1159.885188</v>
      </c>
      <c r="R884" s="170">
        <f t="shared" si="99"/>
        <v>1166.865188</v>
      </c>
      <c r="S884" s="170">
        <f t="shared" si="91"/>
        <v>1098.145188</v>
      </c>
      <c r="T884" s="170">
        <f t="shared" si="92"/>
        <v>1265.375188</v>
      </c>
      <c r="U884" s="170">
        <f t="shared" si="93"/>
        <v>1211.6851879999999</v>
      </c>
      <c r="V884" s="170">
        <f t="shared" si="94"/>
        <v>1085.2051879999999</v>
      </c>
      <c r="W884" s="170">
        <f t="shared" si="95"/>
        <v>1070.4151879999999</v>
      </c>
      <c r="X884" s="170">
        <f t="shared" si="96"/>
        <v>1100.395188</v>
      </c>
      <c r="Y884" s="170">
        <f t="shared" si="97"/>
        <v>1064.615188</v>
      </c>
      <c r="Z884" s="37"/>
      <c r="AA884" s="41">
        <v>884.14</v>
      </c>
      <c r="AB884" s="39">
        <v>879.87</v>
      </c>
      <c r="AC884" s="39">
        <v>877.78</v>
      </c>
      <c r="AD884" s="39">
        <v>879.94</v>
      </c>
      <c r="AE884" s="39">
        <v>889.85</v>
      </c>
      <c r="AF884" s="39">
        <v>894.94</v>
      </c>
      <c r="AG884" s="39">
        <v>903.96</v>
      </c>
      <c r="AH884" s="39">
        <v>1111.0999999999999</v>
      </c>
      <c r="AI884" s="39">
        <v>1125.33</v>
      </c>
      <c r="AJ884" s="39">
        <v>1126.3399999999999</v>
      </c>
      <c r="AK884" s="39">
        <v>1094.43</v>
      </c>
      <c r="AL884" s="39">
        <v>1084.3</v>
      </c>
      <c r="AM884" s="39">
        <v>1035.1600000000001</v>
      </c>
      <c r="AN884" s="39">
        <v>1022.1900000000002</v>
      </c>
      <c r="AO884" s="39">
        <v>988.15</v>
      </c>
      <c r="AP884" s="39">
        <v>978.04</v>
      </c>
      <c r="AQ884" s="39">
        <v>985.02</v>
      </c>
      <c r="AR884" s="39">
        <v>916.3</v>
      </c>
      <c r="AS884" s="39">
        <v>1083.53</v>
      </c>
      <c r="AT884" s="39">
        <v>1029.8399999999999</v>
      </c>
      <c r="AU884" s="39">
        <v>903.36</v>
      </c>
      <c r="AV884" s="39">
        <v>888.57</v>
      </c>
      <c r="AW884" s="39">
        <v>918.55</v>
      </c>
      <c r="AX884" s="40">
        <v>882.77</v>
      </c>
      <c r="AY884" s="340">
        <v>176.5</v>
      </c>
      <c r="AZ884" s="175">
        <v>5.3451880000000003</v>
      </c>
      <c r="BA884" s="159">
        <v>0</v>
      </c>
    </row>
    <row r="885" spans="1:137">
      <c r="A885" s="47">
        <v>28</v>
      </c>
      <c r="B885" s="170">
        <f t="shared" si="98"/>
        <v>1062.555188</v>
      </c>
      <c r="C885" s="170">
        <f t="shared" si="98"/>
        <v>1049.2551880000001</v>
      </c>
      <c r="D885" s="170">
        <f t="shared" si="98"/>
        <v>1033.095188</v>
      </c>
      <c r="E885" s="170">
        <f t="shared" si="98"/>
        <v>1046.655188</v>
      </c>
      <c r="F885" s="170">
        <f t="shared" si="98"/>
        <v>1066.5351880000001</v>
      </c>
      <c r="G885" s="170">
        <f t="shared" si="98"/>
        <v>1076.9551879999999</v>
      </c>
      <c r="H885" s="170">
        <f t="shared" si="98"/>
        <v>1075.805188</v>
      </c>
      <c r="I885" s="170">
        <f t="shared" si="98"/>
        <v>1074.7351880000001</v>
      </c>
      <c r="J885" s="170">
        <f t="shared" si="98"/>
        <v>1214.385188</v>
      </c>
      <c r="K885" s="170">
        <f t="shared" si="98"/>
        <v>1232.075188</v>
      </c>
      <c r="L885" s="170">
        <f t="shared" si="98"/>
        <v>1217.7851880000001</v>
      </c>
      <c r="M885" s="170">
        <f t="shared" si="98"/>
        <v>1211.2951880000001</v>
      </c>
      <c r="N885" s="170">
        <f t="shared" si="98"/>
        <v>1206.835188</v>
      </c>
      <c r="O885" s="170">
        <f t="shared" si="98"/>
        <v>1210.345188</v>
      </c>
      <c r="P885" s="170">
        <f t="shared" si="98"/>
        <v>1210.375188</v>
      </c>
      <c r="Q885" s="170">
        <f t="shared" si="98"/>
        <v>1226.4551879999999</v>
      </c>
      <c r="R885" s="170">
        <f t="shared" si="99"/>
        <v>1218.5251880000001</v>
      </c>
      <c r="S885" s="170">
        <f t="shared" si="91"/>
        <v>1107.805188</v>
      </c>
      <c r="T885" s="170">
        <f t="shared" si="92"/>
        <v>1125.315188</v>
      </c>
      <c r="U885" s="170">
        <f t="shared" si="93"/>
        <v>1125.2851880000001</v>
      </c>
      <c r="V885" s="170">
        <f t="shared" si="94"/>
        <v>1071.4651880000001</v>
      </c>
      <c r="W885" s="170">
        <f t="shared" si="95"/>
        <v>1078.145188</v>
      </c>
      <c r="X885" s="170">
        <f t="shared" si="96"/>
        <v>1109.155188</v>
      </c>
      <c r="Y885" s="170">
        <f t="shared" si="97"/>
        <v>1105.4151879999999</v>
      </c>
      <c r="Z885" s="37"/>
      <c r="AA885" s="41">
        <v>880.71</v>
      </c>
      <c r="AB885" s="39">
        <v>867.41</v>
      </c>
      <c r="AC885" s="39">
        <v>851.25</v>
      </c>
      <c r="AD885" s="39">
        <v>864.81</v>
      </c>
      <c r="AE885" s="39">
        <v>884.69</v>
      </c>
      <c r="AF885" s="39">
        <v>895.11</v>
      </c>
      <c r="AG885" s="39">
        <v>893.96</v>
      </c>
      <c r="AH885" s="39">
        <v>892.89</v>
      </c>
      <c r="AI885" s="39">
        <v>1032.54</v>
      </c>
      <c r="AJ885" s="39">
        <v>1050.23</v>
      </c>
      <c r="AK885" s="39">
        <v>1035.94</v>
      </c>
      <c r="AL885" s="39">
        <v>1029.45</v>
      </c>
      <c r="AM885" s="39">
        <v>1024.99</v>
      </c>
      <c r="AN885" s="39">
        <v>1028.5</v>
      </c>
      <c r="AO885" s="39">
        <v>1028.53</v>
      </c>
      <c r="AP885" s="39">
        <v>1044.6099999999999</v>
      </c>
      <c r="AQ885" s="39">
        <v>1036.68</v>
      </c>
      <c r="AR885" s="39">
        <v>925.96</v>
      </c>
      <c r="AS885" s="39">
        <v>943.47</v>
      </c>
      <c r="AT885" s="39">
        <v>943.44</v>
      </c>
      <c r="AU885" s="39">
        <v>889.62</v>
      </c>
      <c r="AV885" s="39">
        <v>896.3</v>
      </c>
      <c r="AW885" s="39">
        <v>927.31</v>
      </c>
      <c r="AX885" s="40">
        <v>923.57</v>
      </c>
      <c r="AY885" s="340">
        <v>176.5</v>
      </c>
      <c r="AZ885" s="175">
        <v>5.3451880000000003</v>
      </c>
      <c r="BA885" s="159">
        <v>0</v>
      </c>
    </row>
    <row r="886" spans="1:137">
      <c r="A886" s="47">
        <v>29</v>
      </c>
      <c r="B886" s="170">
        <f t="shared" si="98"/>
        <v>1133.105188</v>
      </c>
      <c r="C886" s="170">
        <f t="shared" si="98"/>
        <v>1130.315188</v>
      </c>
      <c r="D886" s="170">
        <f t="shared" si="98"/>
        <v>1127.105188</v>
      </c>
      <c r="E886" s="170">
        <f t="shared" si="98"/>
        <v>1131.2351880000001</v>
      </c>
      <c r="F886" s="170">
        <f t="shared" si="98"/>
        <v>1146.4251880000002</v>
      </c>
      <c r="G886" s="170">
        <f t="shared" si="98"/>
        <v>1151.2051879999999</v>
      </c>
      <c r="H886" s="170">
        <f t="shared" si="98"/>
        <v>1153.315188</v>
      </c>
      <c r="I886" s="170">
        <f t="shared" si="98"/>
        <v>1202.065188</v>
      </c>
      <c r="J886" s="170">
        <f t="shared" si="98"/>
        <v>1267.2051879999999</v>
      </c>
      <c r="K886" s="170">
        <f t="shared" si="98"/>
        <v>1258.4951880000001</v>
      </c>
      <c r="L886" s="170">
        <f t="shared" si="98"/>
        <v>1168.4751879999999</v>
      </c>
      <c r="M886" s="170">
        <f t="shared" si="98"/>
        <v>1161.0051880000001</v>
      </c>
      <c r="N886" s="170">
        <f t="shared" si="98"/>
        <v>1159.825188</v>
      </c>
      <c r="O886" s="170">
        <f t="shared" si="98"/>
        <v>1161.365188</v>
      </c>
      <c r="P886" s="170">
        <f t="shared" si="98"/>
        <v>1158.7351880000001</v>
      </c>
      <c r="Q886" s="170">
        <f t="shared" si="98"/>
        <v>1180.9651880000001</v>
      </c>
      <c r="R886" s="170">
        <f t="shared" si="99"/>
        <v>1182.655188</v>
      </c>
      <c r="S886" s="170">
        <f t="shared" si="91"/>
        <v>1193.9251880000002</v>
      </c>
      <c r="T886" s="170">
        <f t="shared" si="92"/>
        <v>1192.835188</v>
      </c>
      <c r="U886" s="170">
        <f t="shared" si="93"/>
        <v>1196.9051879999997</v>
      </c>
      <c r="V886" s="170">
        <f t="shared" si="94"/>
        <v>1152.115188</v>
      </c>
      <c r="W886" s="170">
        <f t="shared" si="95"/>
        <v>1144.905188</v>
      </c>
      <c r="X886" s="170">
        <f t="shared" si="96"/>
        <v>1139.6751880000002</v>
      </c>
      <c r="Y886" s="170">
        <f t="shared" si="97"/>
        <v>1138.315188</v>
      </c>
      <c r="Z886" s="37"/>
      <c r="AA886" s="41">
        <v>951.26</v>
      </c>
      <c r="AB886" s="39">
        <v>948.47</v>
      </c>
      <c r="AC886" s="39">
        <v>945.26</v>
      </c>
      <c r="AD886" s="39">
        <v>949.39</v>
      </c>
      <c r="AE886" s="39">
        <v>964.58</v>
      </c>
      <c r="AF886" s="39">
        <v>969.36</v>
      </c>
      <c r="AG886" s="39">
        <v>971.47</v>
      </c>
      <c r="AH886" s="39">
        <v>1020.2200000000001</v>
      </c>
      <c r="AI886" s="39">
        <v>1085.3599999999999</v>
      </c>
      <c r="AJ886" s="39">
        <v>1076.6500000000001</v>
      </c>
      <c r="AK886" s="39">
        <v>986.63</v>
      </c>
      <c r="AL886" s="39">
        <v>979.16</v>
      </c>
      <c r="AM886" s="39">
        <v>977.98</v>
      </c>
      <c r="AN886" s="39">
        <v>979.52</v>
      </c>
      <c r="AO886" s="39">
        <v>976.89</v>
      </c>
      <c r="AP886" s="39">
        <v>999.12</v>
      </c>
      <c r="AQ886" s="39">
        <v>1000.81</v>
      </c>
      <c r="AR886" s="39">
        <v>1012.08</v>
      </c>
      <c r="AS886" s="39">
        <v>1010.99</v>
      </c>
      <c r="AT886" s="39">
        <v>1015.0599999999998</v>
      </c>
      <c r="AU886" s="39">
        <v>970.27</v>
      </c>
      <c r="AV886" s="39">
        <v>963.06</v>
      </c>
      <c r="AW886" s="39">
        <v>957.83</v>
      </c>
      <c r="AX886" s="40">
        <v>956.47</v>
      </c>
      <c r="AY886" s="340">
        <v>176.5</v>
      </c>
      <c r="AZ886" s="175">
        <v>5.3451880000000003</v>
      </c>
      <c r="BA886" s="159">
        <v>0</v>
      </c>
    </row>
    <row r="887" spans="1:137">
      <c r="A887" s="47">
        <v>30</v>
      </c>
      <c r="B887" s="170">
        <f t="shared" si="98"/>
        <v>1133.7151880000001</v>
      </c>
      <c r="C887" s="170">
        <f t="shared" si="98"/>
        <v>1127.155188</v>
      </c>
      <c r="D887" s="170">
        <f t="shared" si="98"/>
        <v>1127.5051880000001</v>
      </c>
      <c r="E887" s="170">
        <f t="shared" si="98"/>
        <v>1121.335188</v>
      </c>
      <c r="F887" s="170">
        <f t="shared" si="98"/>
        <v>1131.5051880000001</v>
      </c>
      <c r="G887" s="170">
        <f t="shared" si="98"/>
        <v>1136.2951880000001</v>
      </c>
      <c r="H887" s="170">
        <f t="shared" si="98"/>
        <v>1152.7651879999999</v>
      </c>
      <c r="I887" s="170">
        <f t="shared" si="98"/>
        <v>1210.405188</v>
      </c>
      <c r="J887" s="170">
        <f t="shared" si="98"/>
        <v>1326.2151879999999</v>
      </c>
      <c r="K887" s="170">
        <f t="shared" si="98"/>
        <v>1329.125188</v>
      </c>
      <c r="L887" s="170">
        <f t="shared" si="98"/>
        <v>1315.385188</v>
      </c>
      <c r="M887" s="170">
        <f t="shared" si="98"/>
        <v>1406.0451880000001</v>
      </c>
      <c r="N887" s="170">
        <f t="shared" si="98"/>
        <v>1366.9351879999999</v>
      </c>
      <c r="O887" s="170">
        <f t="shared" si="98"/>
        <v>1365.5151880000001</v>
      </c>
      <c r="P887" s="170">
        <f t="shared" si="98"/>
        <v>1375.6751879999999</v>
      </c>
      <c r="Q887" s="170">
        <f t="shared" si="98"/>
        <v>1404.5151880000001</v>
      </c>
      <c r="R887" s="170">
        <f t="shared" si="99"/>
        <v>1468.4451879999999</v>
      </c>
      <c r="S887" s="170">
        <f t="shared" si="91"/>
        <v>1405.625188</v>
      </c>
      <c r="T887" s="170">
        <f t="shared" si="92"/>
        <v>1402.0451880000001</v>
      </c>
      <c r="U887" s="170">
        <f t="shared" si="93"/>
        <v>1472.1751879999999</v>
      </c>
      <c r="V887" s="170">
        <f t="shared" si="94"/>
        <v>1419.4251879999999</v>
      </c>
      <c r="W887" s="170">
        <f t="shared" si="95"/>
        <v>1327.9751880000001</v>
      </c>
      <c r="X887" s="170">
        <f t="shared" si="96"/>
        <v>1137.4751879999999</v>
      </c>
      <c r="Y887" s="170">
        <f t="shared" si="97"/>
        <v>1134.7251879999999</v>
      </c>
      <c r="Z887" s="37"/>
      <c r="AA887" s="41">
        <v>951.87</v>
      </c>
      <c r="AB887" s="39">
        <v>945.31</v>
      </c>
      <c r="AC887" s="39">
        <v>945.66</v>
      </c>
      <c r="AD887" s="39">
        <v>939.49</v>
      </c>
      <c r="AE887" s="39">
        <v>949.66</v>
      </c>
      <c r="AF887" s="39">
        <v>954.45</v>
      </c>
      <c r="AG887" s="39">
        <v>970.92</v>
      </c>
      <c r="AH887" s="39">
        <v>1028.56</v>
      </c>
      <c r="AI887" s="39">
        <v>1144.3699999999999</v>
      </c>
      <c r="AJ887" s="39">
        <v>1147.28</v>
      </c>
      <c r="AK887" s="39">
        <v>1133.54</v>
      </c>
      <c r="AL887" s="39">
        <v>1224.2</v>
      </c>
      <c r="AM887" s="39">
        <v>1185.0899999999999</v>
      </c>
      <c r="AN887" s="39">
        <v>1183.67</v>
      </c>
      <c r="AO887" s="39">
        <v>1193.83</v>
      </c>
      <c r="AP887" s="39">
        <v>1222.67</v>
      </c>
      <c r="AQ887" s="39">
        <v>1286.5999999999999</v>
      </c>
      <c r="AR887" s="39">
        <v>1223.78</v>
      </c>
      <c r="AS887" s="39">
        <v>1220.2</v>
      </c>
      <c r="AT887" s="39">
        <v>1290.33</v>
      </c>
      <c r="AU887" s="39">
        <v>1237.58</v>
      </c>
      <c r="AV887" s="39">
        <v>1146.1300000000001</v>
      </c>
      <c r="AW887" s="39">
        <v>955.63</v>
      </c>
      <c r="AX887" s="40">
        <v>952.88</v>
      </c>
      <c r="AY887" s="340">
        <v>176.5</v>
      </c>
      <c r="AZ887" s="175">
        <v>5.3451880000000003</v>
      </c>
      <c r="BA887" s="159">
        <v>0</v>
      </c>
    </row>
    <row r="888" spans="1:137" ht="13.5" thickBot="1">
      <c r="A888" s="154">
        <v>31</v>
      </c>
      <c r="B888" s="170">
        <f t="shared" si="98"/>
        <v>0</v>
      </c>
      <c r="C888" s="170">
        <f t="shared" si="98"/>
        <v>0</v>
      </c>
      <c r="D888" s="170">
        <f t="shared" si="98"/>
        <v>0</v>
      </c>
      <c r="E888" s="170">
        <f t="shared" si="98"/>
        <v>0</v>
      </c>
      <c r="F888" s="170">
        <f t="shared" si="98"/>
        <v>0</v>
      </c>
      <c r="G888" s="170">
        <f t="shared" si="98"/>
        <v>0</v>
      </c>
      <c r="H888" s="170">
        <f t="shared" si="98"/>
        <v>0</v>
      </c>
      <c r="I888" s="170">
        <f t="shared" si="98"/>
        <v>0</v>
      </c>
      <c r="J888" s="170">
        <f t="shared" si="98"/>
        <v>0</v>
      </c>
      <c r="K888" s="170">
        <f t="shared" si="98"/>
        <v>0</v>
      </c>
      <c r="L888" s="170">
        <f t="shared" si="98"/>
        <v>0</v>
      </c>
      <c r="M888" s="170">
        <f t="shared" si="98"/>
        <v>0</v>
      </c>
      <c r="N888" s="170">
        <f t="shared" si="98"/>
        <v>0</v>
      </c>
      <c r="O888" s="170">
        <f t="shared" si="98"/>
        <v>0</v>
      </c>
      <c r="P888" s="170">
        <f t="shared" si="98"/>
        <v>0</v>
      </c>
      <c r="Q888" s="170">
        <f t="shared" si="98"/>
        <v>0</v>
      </c>
      <c r="R888" s="170">
        <f t="shared" si="99"/>
        <v>0</v>
      </c>
      <c r="S888" s="170">
        <f t="shared" si="91"/>
        <v>0</v>
      </c>
      <c r="T888" s="170">
        <f t="shared" si="92"/>
        <v>0</v>
      </c>
      <c r="U888" s="170">
        <f t="shared" si="93"/>
        <v>0</v>
      </c>
      <c r="V888" s="170">
        <f t="shared" si="94"/>
        <v>0</v>
      </c>
      <c r="W888" s="170">
        <f t="shared" si="95"/>
        <v>0</v>
      </c>
      <c r="X888" s="170">
        <f t="shared" si="96"/>
        <v>0</v>
      </c>
      <c r="Y888" s="170">
        <f t="shared" si="97"/>
        <v>0</v>
      </c>
      <c r="Z888" s="37"/>
      <c r="AA888" s="72">
        <v>0</v>
      </c>
      <c r="AB888" s="73">
        <v>0</v>
      </c>
      <c r="AC888" s="73">
        <v>0</v>
      </c>
      <c r="AD888" s="73">
        <v>0</v>
      </c>
      <c r="AE888" s="73">
        <v>0</v>
      </c>
      <c r="AF888" s="73">
        <v>0</v>
      </c>
      <c r="AG888" s="73">
        <v>0</v>
      </c>
      <c r="AH888" s="73">
        <v>0</v>
      </c>
      <c r="AI888" s="73">
        <v>0</v>
      </c>
      <c r="AJ888" s="73">
        <v>0</v>
      </c>
      <c r="AK888" s="73">
        <v>0</v>
      </c>
      <c r="AL888" s="73">
        <v>0</v>
      </c>
      <c r="AM888" s="73">
        <v>0</v>
      </c>
      <c r="AN888" s="73">
        <v>0</v>
      </c>
      <c r="AO888" s="73">
        <v>0</v>
      </c>
      <c r="AP888" s="73">
        <v>0</v>
      </c>
      <c r="AQ888" s="73">
        <v>0</v>
      </c>
      <c r="AR888" s="73">
        <v>0</v>
      </c>
      <c r="AS888" s="73">
        <v>0</v>
      </c>
      <c r="AT888" s="73">
        <v>0</v>
      </c>
      <c r="AU888" s="73">
        <v>0</v>
      </c>
      <c r="AV888" s="73">
        <v>0</v>
      </c>
      <c r="AW888" s="73">
        <v>0</v>
      </c>
      <c r="AX888" s="130">
        <v>0</v>
      </c>
      <c r="AY888" s="341">
        <v>0</v>
      </c>
      <c r="AZ888" s="176">
        <v>0</v>
      </c>
      <c r="BA888" s="160"/>
    </row>
    <row r="889" spans="1:137" ht="13.5" thickBot="1">
      <c r="A889" s="58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AA889" s="167">
        <f>SUM(AA858:AX888)</f>
        <v>753663.55999999994</v>
      </c>
      <c r="BA889" s="17"/>
    </row>
    <row r="890" spans="1:137" s="3" customFormat="1" ht="32.25" customHeight="1" thickBot="1">
      <c r="A890" s="440" t="s">
        <v>2</v>
      </c>
      <c r="B890" s="442" t="s">
        <v>135</v>
      </c>
      <c r="C890" s="442"/>
      <c r="D890" s="442"/>
      <c r="E890" s="442"/>
      <c r="F890" s="442"/>
      <c r="G890" s="442"/>
      <c r="H890" s="442"/>
      <c r="I890" s="442"/>
      <c r="J890" s="442"/>
      <c r="K890" s="442"/>
      <c r="L890" s="442"/>
      <c r="M890" s="442"/>
      <c r="N890" s="442"/>
      <c r="O890" s="442"/>
      <c r="P890" s="442"/>
      <c r="Q890" s="442"/>
      <c r="R890" s="442"/>
      <c r="S890" s="442"/>
      <c r="T890" s="442"/>
      <c r="U890" s="442"/>
      <c r="V890" s="442"/>
      <c r="W890" s="442"/>
      <c r="X890" s="442"/>
      <c r="Y890" s="443"/>
      <c r="Z890" s="8"/>
      <c r="AA890" s="148" t="s">
        <v>182</v>
      </c>
      <c r="AB890" s="166"/>
      <c r="AC890" s="166"/>
      <c r="AD890" s="166"/>
      <c r="AE890" s="166"/>
      <c r="AF890" s="166"/>
      <c r="AG890" s="166"/>
      <c r="AH890" s="166"/>
      <c r="AI890" s="166"/>
      <c r="AJ890" s="166"/>
      <c r="AK890" s="166"/>
      <c r="AL890" s="166"/>
      <c r="AM890" s="166"/>
      <c r="AN890" s="166"/>
      <c r="AO890" s="166"/>
      <c r="AP890" s="166"/>
      <c r="AQ890" s="166"/>
      <c r="AR890" s="166"/>
      <c r="AS890" s="166"/>
      <c r="AT890" s="166"/>
      <c r="AU890" s="166"/>
      <c r="AV890" s="166"/>
      <c r="AW890" s="166"/>
      <c r="AX890" s="166"/>
      <c r="AY890" s="232"/>
      <c r="AZ890" s="166"/>
      <c r="BA890" s="166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  <c r="DD890" s="8"/>
      <c r="DE890" s="8"/>
      <c r="DF890" s="8"/>
      <c r="DG890" s="8"/>
      <c r="DH890" s="8"/>
      <c r="DI890" s="8"/>
      <c r="DJ890" s="8"/>
      <c r="DK890" s="8"/>
      <c r="DL890" s="8"/>
      <c r="DM890" s="8"/>
      <c r="DN890" s="8"/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  <c r="EF890" s="8"/>
      <c r="EG890" s="8"/>
    </row>
    <row r="891" spans="1:137" ht="41.25" customHeight="1">
      <c r="A891" s="441"/>
      <c r="B891" s="433" t="s">
        <v>3</v>
      </c>
      <c r="C891" s="433"/>
      <c r="D891" s="433"/>
      <c r="E891" s="433"/>
      <c r="F891" s="433"/>
      <c r="G891" s="433"/>
      <c r="H891" s="433"/>
      <c r="I891" s="433"/>
      <c r="J891" s="433"/>
      <c r="K891" s="433"/>
      <c r="L891" s="433"/>
      <c r="M891" s="433"/>
      <c r="N891" s="433"/>
      <c r="O891" s="433"/>
      <c r="P891" s="433"/>
      <c r="Q891" s="433"/>
      <c r="R891" s="433"/>
      <c r="S891" s="433"/>
      <c r="T891" s="433"/>
      <c r="U891" s="433"/>
      <c r="V891" s="433"/>
      <c r="W891" s="433"/>
      <c r="X891" s="433"/>
      <c r="Y891" s="434"/>
      <c r="AA891" s="455" t="s">
        <v>89</v>
      </c>
      <c r="AB891" s="456"/>
      <c r="AC891" s="456"/>
      <c r="AD891" s="456"/>
      <c r="AE891" s="456"/>
      <c r="AF891" s="456"/>
      <c r="AG891" s="456"/>
      <c r="AH891" s="456"/>
      <c r="AI891" s="456"/>
      <c r="AJ891" s="456"/>
      <c r="AK891" s="456"/>
      <c r="AL891" s="456"/>
      <c r="AM891" s="456"/>
      <c r="AN891" s="456"/>
      <c r="AO891" s="456"/>
      <c r="AP891" s="456"/>
      <c r="AQ891" s="456"/>
      <c r="AR891" s="456"/>
      <c r="AS891" s="456"/>
      <c r="AT891" s="456"/>
      <c r="AU891" s="456"/>
      <c r="AV891" s="456"/>
      <c r="AW891" s="456"/>
      <c r="AX891" s="457"/>
      <c r="AY891" s="607" t="str">
        <f>AY855</f>
        <v>Сбытовая надбавка</v>
      </c>
      <c r="AZ891" s="466" t="s">
        <v>199</v>
      </c>
      <c r="BA891" s="229" t="str">
        <f>BA855</f>
        <v>Тарифы на услуги по передаче электрической энергии</v>
      </c>
    </row>
    <row r="892" spans="1:137" ht="44.25" customHeight="1">
      <c r="A892" s="441"/>
      <c r="B892" s="48" t="s">
        <v>4</v>
      </c>
      <c r="C892" s="48" t="s">
        <v>5</v>
      </c>
      <c r="D892" s="48" t="s">
        <v>6</v>
      </c>
      <c r="E892" s="48" t="s">
        <v>7</v>
      </c>
      <c r="F892" s="48" t="s">
        <v>8</v>
      </c>
      <c r="G892" s="48" t="s">
        <v>9</v>
      </c>
      <c r="H892" s="48" t="s">
        <v>10</v>
      </c>
      <c r="I892" s="48" t="s">
        <v>11</v>
      </c>
      <c r="J892" s="48" t="s">
        <v>12</v>
      </c>
      <c r="K892" s="48" t="s">
        <v>13</v>
      </c>
      <c r="L892" s="48" t="s">
        <v>14</v>
      </c>
      <c r="M892" s="48" t="s">
        <v>15</v>
      </c>
      <c r="N892" s="48" t="s">
        <v>16</v>
      </c>
      <c r="O892" s="48" t="s">
        <v>17</v>
      </c>
      <c r="P892" s="48" t="s">
        <v>18</v>
      </c>
      <c r="Q892" s="48" t="s">
        <v>19</v>
      </c>
      <c r="R892" s="48" t="s">
        <v>20</v>
      </c>
      <c r="S892" s="48" t="s">
        <v>21</v>
      </c>
      <c r="T892" s="48" t="s">
        <v>22</v>
      </c>
      <c r="U892" s="48" t="s">
        <v>23</v>
      </c>
      <c r="V892" s="48" t="s">
        <v>24</v>
      </c>
      <c r="W892" s="48" t="s">
        <v>25</v>
      </c>
      <c r="X892" s="48" t="s">
        <v>26</v>
      </c>
      <c r="Y892" s="49" t="s">
        <v>27</v>
      </c>
      <c r="AA892" s="60" t="s">
        <v>4</v>
      </c>
      <c r="AB892" s="61" t="s">
        <v>5</v>
      </c>
      <c r="AC892" s="61" t="s">
        <v>6</v>
      </c>
      <c r="AD892" s="61" t="s">
        <v>7</v>
      </c>
      <c r="AE892" s="61" t="s">
        <v>8</v>
      </c>
      <c r="AF892" s="61" t="s">
        <v>9</v>
      </c>
      <c r="AG892" s="61" t="s">
        <v>10</v>
      </c>
      <c r="AH892" s="61" t="s">
        <v>11</v>
      </c>
      <c r="AI892" s="61" t="s">
        <v>12</v>
      </c>
      <c r="AJ892" s="61" t="s">
        <v>13</v>
      </c>
      <c r="AK892" s="61" t="s">
        <v>14</v>
      </c>
      <c r="AL892" s="61" t="s">
        <v>15</v>
      </c>
      <c r="AM892" s="61" t="s">
        <v>16</v>
      </c>
      <c r="AN892" s="61" t="s">
        <v>17</v>
      </c>
      <c r="AO892" s="61" t="s">
        <v>18</v>
      </c>
      <c r="AP892" s="61" t="s">
        <v>19</v>
      </c>
      <c r="AQ892" s="61" t="s">
        <v>20</v>
      </c>
      <c r="AR892" s="61" t="s">
        <v>21</v>
      </c>
      <c r="AS892" s="61" t="s">
        <v>22</v>
      </c>
      <c r="AT892" s="61" t="s">
        <v>23</v>
      </c>
      <c r="AU892" s="61" t="s">
        <v>24</v>
      </c>
      <c r="AV892" s="61" t="s">
        <v>25</v>
      </c>
      <c r="AW892" s="61" t="s">
        <v>26</v>
      </c>
      <c r="AX892" s="129" t="s">
        <v>27</v>
      </c>
      <c r="AY892" s="608"/>
      <c r="AZ892" s="467"/>
      <c r="BA892" s="177" t="s">
        <v>31</v>
      </c>
    </row>
    <row r="893" spans="1:137" s="173" customFormat="1" ht="16.149999999999999" customHeight="1">
      <c r="A893" s="447" t="s">
        <v>207</v>
      </c>
      <c r="B893" s="448"/>
      <c r="C893" s="448"/>
      <c r="D893" s="448"/>
      <c r="E893" s="448"/>
      <c r="F893" s="448"/>
      <c r="G893" s="448"/>
      <c r="H893" s="448"/>
      <c r="I893" s="448"/>
      <c r="J893" s="448"/>
      <c r="K893" s="448"/>
      <c r="L893" s="448"/>
      <c r="M893" s="448"/>
      <c r="N893" s="448"/>
      <c r="O893" s="448"/>
      <c r="P893" s="448"/>
      <c r="Q893" s="448"/>
      <c r="R893" s="448"/>
      <c r="S893" s="448"/>
      <c r="T893" s="448"/>
      <c r="U893" s="448"/>
      <c r="V893" s="448"/>
      <c r="W893" s="448"/>
      <c r="X893" s="448"/>
      <c r="Y893" s="449"/>
      <c r="AA893" s="452">
        <v>2</v>
      </c>
      <c r="AB893" s="453"/>
      <c r="AC893" s="453"/>
      <c r="AD893" s="453"/>
      <c r="AE893" s="453"/>
      <c r="AF893" s="453"/>
      <c r="AG893" s="453"/>
      <c r="AH893" s="453"/>
      <c r="AI893" s="453"/>
      <c r="AJ893" s="453"/>
      <c r="AK893" s="453"/>
      <c r="AL893" s="453"/>
      <c r="AM893" s="453"/>
      <c r="AN893" s="453"/>
      <c r="AO893" s="453"/>
      <c r="AP893" s="453"/>
      <c r="AQ893" s="453"/>
      <c r="AR893" s="453"/>
      <c r="AS893" s="453"/>
      <c r="AT893" s="453"/>
      <c r="AU893" s="453"/>
      <c r="AV893" s="453"/>
      <c r="AW893" s="453"/>
      <c r="AX893" s="454"/>
      <c r="AY893" s="184">
        <v>3</v>
      </c>
      <c r="AZ893" s="186">
        <v>4</v>
      </c>
      <c r="BA893" s="187">
        <v>5</v>
      </c>
    </row>
    <row r="894" spans="1:137">
      <c r="A894" s="47">
        <v>1</v>
      </c>
      <c r="B894" s="170">
        <f>AA894+$BA894+$AZ894+$AY894</f>
        <v>1310.9451879999999</v>
      </c>
      <c r="C894" s="170">
        <f t="shared" ref="C894:R909" si="100">AB894+$BA894+$AZ894+$AY894</f>
        <v>1296.395188</v>
      </c>
      <c r="D894" s="170">
        <f t="shared" si="100"/>
        <v>1299.645188</v>
      </c>
      <c r="E894" s="170">
        <f t="shared" si="100"/>
        <v>1315.095188</v>
      </c>
      <c r="F894" s="170">
        <f t="shared" si="100"/>
        <v>1322.815188</v>
      </c>
      <c r="G894" s="170">
        <f t="shared" si="100"/>
        <v>1334.555188</v>
      </c>
      <c r="H894" s="170">
        <f t="shared" si="100"/>
        <v>1480.4451879999999</v>
      </c>
      <c r="I894" s="170">
        <f t="shared" si="100"/>
        <v>1492.355188</v>
      </c>
      <c r="J894" s="170">
        <f t="shared" si="100"/>
        <v>1483.595188</v>
      </c>
      <c r="K894" s="170">
        <f t="shared" si="100"/>
        <v>1482.9951879999999</v>
      </c>
      <c r="L894" s="170">
        <f t="shared" si="100"/>
        <v>1453.5451880000001</v>
      </c>
      <c r="M894" s="170">
        <f t="shared" si="100"/>
        <v>1473.9951879999999</v>
      </c>
      <c r="N894" s="170">
        <f t="shared" si="100"/>
        <v>1383.0351880000001</v>
      </c>
      <c r="O894" s="170">
        <f t="shared" si="100"/>
        <v>1367.7251880000001</v>
      </c>
      <c r="P894" s="170">
        <f t="shared" si="100"/>
        <v>1432.815188</v>
      </c>
      <c r="Q894" s="170">
        <f t="shared" si="100"/>
        <v>1468.1751879999999</v>
      </c>
      <c r="R894" s="170">
        <f t="shared" si="100"/>
        <v>1491.4651879999999</v>
      </c>
      <c r="S894" s="170">
        <f t="shared" ref="S894:S924" si="101">AR894+$BA894+$AZ894+$AY894</f>
        <v>1503.065188</v>
      </c>
      <c r="T894" s="170">
        <f t="shared" ref="T894:T924" si="102">AS894+$BA894+$AZ894+$AY894</f>
        <v>1483.815188</v>
      </c>
      <c r="U894" s="170">
        <f t="shared" ref="U894:U924" si="103">AT894+$BA894+$AZ894+$AY894</f>
        <v>1343.815188</v>
      </c>
      <c r="V894" s="170">
        <f t="shared" ref="V894:V924" si="104">AU894+$BA894+$AZ894+$AY894</f>
        <v>1333.5151880000001</v>
      </c>
      <c r="W894" s="170">
        <f t="shared" ref="W894:W924" si="105">AV894+$BA894+$AZ894+$AY894</f>
        <v>1327.1851879999999</v>
      </c>
      <c r="X894" s="170">
        <f t="shared" ref="X894:X924" si="106">AW894+$BA894+$AZ894+$AY894</f>
        <v>1317.055188</v>
      </c>
      <c r="Y894" s="170">
        <f t="shared" ref="Y894:Y924" si="107">AX894+$BA894+$AZ894+$AY894</f>
        <v>1313.5051880000001</v>
      </c>
      <c r="Z894" s="37"/>
      <c r="AA894" s="41">
        <v>907.56</v>
      </c>
      <c r="AB894" s="39">
        <v>893.01</v>
      </c>
      <c r="AC894" s="39">
        <v>896.26</v>
      </c>
      <c r="AD894" s="39">
        <v>911.71</v>
      </c>
      <c r="AE894" s="39">
        <v>919.43</v>
      </c>
      <c r="AF894" s="39">
        <v>931.17</v>
      </c>
      <c r="AG894" s="39">
        <v>1077.06</v>
      </c>
      <c r="AH894" s="39">
        <v>1088.97</v>
      </c>
      <c r="AI894" s="39">
        <v>1080.21</v>
      </c>
      <c r="AJ894" s="39">
        <v>1079.6099999999999</v>
      </c>
      <c r="AK894" s="39">
        <v>1050.1600000000001</v>
      </c>
      <c r="AL894" s="39">
        <v>1070.6099999999999</v>
      </c>
      <c r="AM894" s="39">
        <v>979.65</v>
      </c>
      <c r="AN894" s="39">
        <v>964.34</v>
      </c>
      <c r="AO894" s="39">
        <v>1029.43</v>
      </c>
      <c r="AP894" s="39">
        <v>1064.79</v>
      </c>
      <c r="AQ894" s="39">
        <v>1088.08</v>
      </c>
      <c r="AR894" s="39">
        <v>1099.68</v>
      </c>
      <c r="AS894" s="39">
        <v>1080.43</v>
      </c>
      <c r="AT894" s="39">
        <v>940.43</v>
      </c>
      <c r="AU894" s="39">
        <v>930.13</v>
      </c>
      <c r="AV894" s="39">
        <v>923.8</v>
      </c>
      <c r="AW894" s="39">
        <v>913.67</v>
      </c>
      <c r="AX894" s="40">
        <v>910.12</v>
      </c>
      <c r="AY894" s="339">
        <v>176.5</v>
      </c>
      <c r="AZ894" s="175">
        <v>5.3451880000000003</v>
      </c>
      <c r="BA894" s="178">
        <v>221.54</v>
      </c>
    </row>
    <row r="895" spans="1:137">
      <c r="A895" s="47">
        <v>2</v>
      </c>
      <c r="B895" s="170">
        <f t="shared" ref="B895:Q924" si="108">AA895+$BA895+$AZ895+$AY895</f>
        <v>1311.7651880000001</v>
      </c>
      <c r="C895" s="170">
        <f t="shared" si="100"/>
        <v>1312.375188</v>
      </c>
      <c r="D895" s="170">
        <f t="shared" si="100"/>
        <v>1328.305188</v>
      </c>
      <c r="E895" s="170">
        <f t="shared" si="100"/>
        <v>1330.865188</v>
      </c>
      <c r="F895" s="170">
        <f t="shared" si="100"/>
        <v>1343.305188</v>
      </c>
      <c r="G895" s="170">
        <f t="shared" si="100"/>
        <v>1353.2051880000001</v>
      </c>
      <c r="H895" s="170">
        <f t="shared" si="100"/>
        <v>1513.0351880000001</v>
      </c>
      <c r="I895" s="170">
        <f t="shared" si="100"/>
        <v>1411.0151880000001</v>
      </c>
      <c r="J895" s="170">
        <f t="shared" si="100"/>
        <v>1389.9751880000001</v>
      </c>
      <c r="K895" s="170">
        <f t="shared" si="100"/>
        <v>1352.375188</v>
      </c>
      <c r="L895" s="170">
        <f t="shared" si="100"/>
        <v>1351.6951879999999</v>
      </c>
      <c r="M895" s="170">
        <f t="shared" si="100"/>
        <v>1351.2251880000001</v>
      </c>
      <c r="N895" s="170">
        <f t="shared" si="100"/>
        <v>1349.7351880000001</v>
      </c>
      <c r="O895" s="170">
        <f t="shared" si="100"/>
        <v>1350.845188</v>
      </c>
      <c r="P895" s="170">
        <f t="shared" si="100"/>
        <v>1350.5051880000001</v>
      </c>
      <c r="Q895" s="170">
        <f t="shared" si="100"/>
        <v>1351.4751880000001</v>
      </c>
      <c r="R895" s="170">
        <f t="shared" si="100"/>
        <v>1355.375188</v>
      </c>
      <c r="S895" s="170">
        <f t="shared" si="101"/>
        <v>1360.0451880000001</v>
      </c>
      <c r="T895" s="170">
        <f t="shared" si="102"/>
        <v>1358.875188</v>
      </c>
      <c r="U895" s="170">
        <f t="shared" si="103"/>
        <v>1356.0151880000001</v>
      </c>
      <c r="V895" s="170">
        <f t="shared" si="104"/>
        <v>1351.6951879999999</v>
      </c>
      <c r="W895" s="170">
        <f t="shared" si="105"/>
        <v>1340.845188</v>
      </c>
      <c r="X895" s="170">
        <f t="shared" si="106"/>
        <v>1330.905188</v>
      </c>
      <c r="Y895" s="170">
        <f t="shared" si="107"/>
        <v>1327.855188</v>
      </c>
      <c r="Z895" s="37"/>
      <c r="AA895" s="38">
        <v>908.38</v>
      </c>
      <c r="AB895" s="39">
        <v>908.99</v>
      </c>
      <c r="AC895" s="39">
        <v>924.92</v>
      </c>
      <c r="AD895" s="39">
        <v>927.48</v>
      </c>
      <c r="AE895" s="39">
        <v>939.92</v>
      </c>
      <c r="AF895" s="39">
        <v>949.82</v>
      </c>
      <c r="AG895" s="39">
        <v>1109.6500000000001</v>
      </c>
      <c r="AH895" s="39">
        <v>1007.63</v>
      </c>
      <c r="AI895" s="39">
        <v>986.59</v>
      </c>
      <c r="AJ895" s="39">
        <v>948.99</v>
      </c>
      <c r="AK895" s="39">
        <v>948.31</v>
      </c>
      <c r="AL895" s="39">
        <v>947.84</v>
      </c>
      <c r="AM895" s="39">
        <v>946.35</v>
      </c>
      <c r="AN895" s="39">
        <v>947.46</v>
      </c>
      <c r="AO895" s="39">
        <v>947.12</v>
      </c>
      <c r="AP895" s="39">
        <v>948.09</v>
      </c>
      <c r="AQ895" s="39">
        <v>951.99</v>
      </c>
      <c r="AR895" s="39">
        <v>956.66</v>
      </c>
      <c r="AS895" s="39">
        <v>955.49</v>
      </c>
      <c r="AT895" s="39">
        <v>952.63</v>
      </c>
      <c r="AU895" s="39">
        <v>948.31</v>
      </c>
      <c r="AV895" s="39">
        <v>937.46</v>
      </c>
      <c r="AW895" s="39">
        <v>927.52</v>
      </c>
      <c r="AX895" s="40">
        <v>924.47</v>
      </c>
      <c r="AY895" s="340">
        <v>176.5</v>
      </c>
      <c r="AZ895" s="175">
        <v>5.3451880000000003</v>
      </c>
      <c r="BA895" s="159">
        <v>221.54</v>
      </c>
    </row>
    <row r="896" spans="1:137">
      <c r="A896" s="47">
        <v>3</v>
      </c>
      <c r="B896" s="170">
        <f t="shared" si="108"/>
        <v>1334.385188</v>
      </c>
      <c r="C896" s="170">
        <f t="shared" si="100"/>
        <v>1329.9851880000001</v>
      </c>
      <c r="D896" s="170">
        <f t="shared" si="100"/>
        <v>1330.115188</v>
      </c>
      <c r="E896" s="170">
        <f t="shared" si="100"/>
        <v>1330.2951880000001</v>
      </c>
      <c r="F896" s="170">
        <f t="shared" si="100"/>
        <v>1332.345188</v>
      </c>
      <c r="G896" s="170">
        <f t="shared" si="100"/>
        <v>1338.7051880000001</v>
      </c>
      <c r="H896" s="170">
        <f t="shared" si="100"/>
        <v>1347.085188</v>
      </c>
      <c r="I896" s="170">
        <f t="shared" si="100"/>
        <v>1413.835188</v>
      </c>
      <c r="J896" s="170">
        <f t="shared" si="100"/>
        <v>1487.4551879999999</v>
      </c>
      <c r="K896" s="170">
        <f t="shared" si="100"/>
        <v>1483.2051879999999</v>
      </c>
      <c r="L896" s="170">
        <f t="shared" si="100"/>
        <v>1473.0051879999999</v>
      </c>
      <c r="M896" s="170">
        <f t="shared" si="100"/>
        <v>1457.805188</v>
      </c>
      <c r="N896" s="170">
        <f t="shared" si="100"/>
        <v>1471.305188</v>
      </c>
      <c r="O896" s="170">
        <f t="shared" si="100"/>
        <v>1471.115188</v>
      </c>
      <c r="P896" s="170">
        <f t="shared" si="100"/>
        <v>1479.7651880000001</v>
      </c>
      <c r="Q896" s="170">
        <f t="shared" si="100"/>
        <v>1488.5051879999999</v>
      </c>
      <c r="R896" s="170">
        <f t="shared" si="100"/>
        <v>1498.7851880000001</v>
      </c>
      <c r="S896" s="170">
        <f t="shared" si="101"/>
        <v>1514.9551879999999</v>
      </c>
      <c r="T896" s="170">
        <f t="shared" si="102"/>
        <v>1513.9551879999999</v>
      </c>
      <c r="U896" s="170">
        <f t="shared" si="103"/>
        <v>1475.4551879999999</v>
      </c>
      <c r="V896" s="170">
        <f t="shared" si="104"/>
        <v>1414.8851880000002</v>
      </c>
      <c r="W896" s="170">
        <f t="shared" si="105"/>
        <v>1344.0251880000001</v>
      </c>
      <c r="X896" s="170">
        <f t="shared" si="106"/>
        <v>1336.9351879999999</v>
      </c>
      <c r="Y896" s="170">
        <f t="shared" si="107"/>
        <v>1332.7451880000001</v>
      </c>
      <c r="Z896" s="37"/>
      <c r="AA896" s="38">
        <v>931</v>
      </c>
      <c r="AB896" s="39">
        <v>926.6</v>
      </c>
      <c r="AC896" s="39">
        <v>926.73</v>
      </c>
      <c r="AD896" s="39">
        <v>926.91</v>
      </c>
      <c r="AE896" s="39">
        <v>928.96</v>
      </c>
      <c r="AF896" s="39">
        <v>935.32</v>
      </c>
      <c r="AG896" s="39">
        <v>943.7</v>
      </c>
      <c r="AH896" s="39">
        <v>1010.45</v>
      </c>
      <c r="AI896" s="39">
        <v>1084.07</v>
      </c>
      <c r="AJ896" s="39">
        <v>1079.82</v>
      </c>
      <c r="AK896" s="39">
        <v>1069.6199999999999</v>
      </c>
      <c r="AL896" s="39">
        <v>1054.42</v>
      </c>
      <c r="AM896" s="39">
        <v>1067.92</v>
      </c>
      <c r="AN896" s="39">
        <v>1067.73</v>
      </c>
      <c r="AO896" s="39">
        <v>1076.3800000000001</v>
      </c>
      <c r="AP896" s="39">
        <v>1085.1199999999999</v>
      </c>
      <c r="AQ896" s="39">
        <v>1095.4000000000001</v>
      </c>
      <c r="AR896" s="39">
        <v>1111.57</v>
      </c>
      <c r="AS896" s="39">
        <v>1110.57</v>
      </c>
      <c r="AT896" s="39">
        <v>1072.07</v>
      </c>
      <c r="AU896" s="39">
        <v>1011.5000000000001</v>
      </c>
      <c r="AV896" s="39">
        <v>940.64</v>
      </c>
      <c r="AW896" s="39">
        <v>933.55</v>
      </c>
      <c r="AX896" s="40">
        <v>929.36</v>
      </c>
      <c r="AY896" s="340">
        <v>176.5</v>
      </c>
      <c r="AZ896" s="175">
        <v>5.3451880000000003</v>
      </c>
      <c r="BA896" s="159">
        <v>221.54</v>
      </c>
    </row>
    <row r="897" spans="1:53">
      <c r="A897" s="47">
        <v>4</v>
      </c>
      <c r="B897" s="170">
        <f t="shared" si="108"/>
        <v>1327.4351879999999</v>
      </c>
      <c r="C897" s="170">
        <f t="shared" si="100"/>
        <v>1325.655188</v>
      </c>
      <c r="D897" s="170">
        <f t="shared" si="100"/>
        <v>1323.1751879999999</v>
      </c>
      <c r="E897" s="170">
        <f t="shared" si="100"/>
        <v>1323.7451880000001</v>
      </c>
      <c r="F897" s="170">
        <f t="shared" si="100"/>
        <v>1325.875188</v>
      </c>
      <c r="G897" s="170">
        <f t="shared" si="100"/>
        <v>1330.2251880000001</v>
      </c>
      <c r="H897" s="170">
        <f t="shared" si="100"/>
        <v>1339.2051880000001</v>
      </c>
      <c r="I897" s="170">
        <f t="shared" si="100"/>
        <v>1344.2151880000001</v>
      </c>
      <c r="J897" s="170">
        <f t="shared" si="100"/>
        <v>1403.5151880000001</v>
      </c>
      <c r="K897" s="170">
        <f t="shared" si="100"/>
        <v>1480.2151879999999</v>
      </c>
      <c r="L897" s="170">
        <f t="shared" si="100"/>
        <v>1473.855188</v>
      </c>
      <c r="M897" s="170">
        <f t="shared" si="100"/>
        <v>1467.605188</v>
      </c>
      <c r="N897" s="170">
        <f t="shared" si="100"/>
        <v>1474.7351879999999</v>
      </c>
      <c r="O897" s="170">
        <f t="shared" si="100"/>
        <v>1475.5351880000001</v>
      </c>
      <c r="P897" s="170">
        <f t="shared" si="100"/>
        <v>1479.1951879999999</v>
      </c>
      <c r="Q897" s="170">
        <f t="shared" si="100"/>
        <v>1483.4351879999999</v>
      </c>
      <c r="R897" s="170">
        <f t="shared" si="100"/>
        <v>1487.2551879999999</v>
      </c>
      <c r="S897" s="170">
        <f t="shared" si="101"/>
        <v>1498.375188</v>
      </c>
      <c r="T897" s="170">
        <f t="shared" si="102"/>
        <v>1511.5151880000001</v>
      </c>
      <c r="U897" s="170">
        <f t="shared" si="103"/>
        <v>1476.095188</v>
      </c>
      <c r="V897" s="170">
        <f t="shared" si="104"/>
        <v>1437.825188</v>
      </c>
      <c r="W897" s="170">
        <f t="shared" si="105"/>
        <v>1338.6651879999999</v>
      </c>
      <c r="X897" s="170">
        <f t="shared" si="106"/>
        <v>1326.645188</v>
      </c>
      <c r="Y897" s="170">
        <f t="shared" si="107"/>
        <v>1323.4851880000001</v>
      </c>
      <c r="Z897" s="37"/>
      <c r="AA897" s="38">
        <v>924.05</v>
      </c>
      <c r="AB897" s="39">
        <v>922.27</v>
      </c>
      <c r="AC897" s="39">
        <v>919.79</v>
      </c>
      <c r="AD897" s="39">
        <v>920.36</v>
      </c>
      <c r="AE897" s="39">
        <v>922.49</v>
      </c>
      <c r="AF897" s="39">
        <v>926.84</v>
      </c>
      <c r="AG897" s="39">
        <v>935.82</v>
      </c>
      <c r="AH897" s="39">
        <v>940.83</v>
      </c>
      <c r="AI897" s="39">
        <v>1000.13</v>
      </c>
      <c r="AJ897" s="39">
        <v>1076.83</v>
      </c>
      <c r="AK897" s="39">
        <v>1070.47</v>
      </c>
      <c r="AL897" s="39">
        <v>1064.22</v>
      </c>
      <c r="AM897" s="39">
        <v>1071.3499999999999</v>
      </c>
      <c r="AN897" s="39">
        <v>1072.1500000000001</v>
      </c>
      <c r="AO897" s="39">
        <v>1075.81</v>
      </c>
      <c r="AP897" s="39">
        <v>1080.05</v>
      </c>
      <c r="AQ897" s="39">
        <v>1083.8699999999999</v>
      </c>
      <c r="AR897" s="39">
        <v>1094.99</v>
      </c>
      <c r="AS897" s="39">
        <v>1108.1300000000001</v>
      </c>
      <c r="AT897" s="39">
        <v>1072.71</v>
      </c>
      <c r="AU897" s="39">
        <v>1034.44</v>
      </c>
      <c r="AV897" s="39">
        <v>935.28</v>
      </c>
      <c r="AW897" s="39">
        <v>923.26</v>
      </c>
      <c r="AX897" s="40">
        <v>920.1</v>
      </c>
      <c r="AY897" s="340">
        <v>176.5</v>
      </c>
      <c r="AZ897" s="175">
        <v>5.3451880000000003</v>
      </c>
      <c r="BA897" s="159">
        <v>221.54</v>
      </c>
    </row>
    <row r="898" spans="1:53">
      <c r="A898" s="47">
        <v>5</v>
      </c>
      <c r="B898" s="170">
        <f t="shared" si="108"/>
        <v>1325.7651880000001</v>
      </c>
      <c r="C898" s="170">
        <f t="shared" si="100"/>
        <v>1321.2851880000001</v>
      </c>
      <c r="D898" s="170">
        <f t="shared" si="100"/>
        <v>1322.325188</v>
      </c>
      <c r="E898" s="170">
        <f t="shared" si="100"/>
        <v>1326.335188</v>
      </c>
      <c r="F898" s="170">
        <f t="shared" si="100"/>
        <v>1334.635188</v>
      </c>
      <c r="G898" s="170">
        <f t="shared" si="100"/>
        <v>1344.875188</v>
      </c>
      <c r="H898" s="170">
        <f t="shared" si="100"/>
        <v>1539.0151880000001</v>
      </c>
      <c r="I898" s="170">
        <f t="shared" si="100"/>
        <v>1553.4751879999999</v>
      </c>
      <c r="J898" s="170">
        <f t="shared" si="100"/>
        <v>1578.7851880000001</v>
      </c>
      <c r="K898" s="170">
        <f t="shared" si="100"/>
        <v>1581.4351879999999</v>
      </c>
      <c r="L898" s="170">
        <f t="shared" si="100"/>
        <v>1490.2251879999999</v>
      </c>
      <c r="M898" s="170">
        <f t="shared" si="100"/>
        <v>1541.865188</v>
      </c>
      <c r="N898" s="170">
        <f t="shared" si="100"/>
        <v>1574.2151879999999</v>
      </c>
      <c r="O898" s="170">
        <f t="shared" si="100"/>
        <v>1568.4951879999999</v>
      </c>
      <c r="P898" s="170">
        <f t="shared" si="100"/>
        <v>1576.4251879999999</v>
      </c>
      <c r="Q898" s="170">
        <f t="shared" si="100"/>
        <v>1580.375188</v>
      </c>
      <c r="R898" s="170">
        <f t="shared" si="100"/>
        <v>1595.605188</v>
      </c>
      <c r="S898" s="170">
        <f t="shared" si="101"/>
        <v>1602.5351880000001</v>
      </c>
      <c r="T898" s="170">
        <f t="shared" si="102"/>
        <v>1708.2951880000001</v>
      </c>
      <c r="U898" s="170">
        <f t="shared" si="103"/>
        <v>1710.0151880000001</v>
      </c>
      <c r="V898" s="170">
        <f t="shared" si="104"/>
        <v>1713.115188</v>
      </c>
      <c r="W898" s="170">
        <f t="shared" si="105"/>
        <v>1715.4951879999999</v>
      </c>
      <c r="X898" s="170">
        <f t="shared" si="106"/>
        <v>1713.7051879999999</v>
      </c>
      <c r="Y898" s="170">
        <f t="shared" si="107"/>
        <v>1721.585188</v>
      </c>
      <c r="Z898" s="37"/>
      <c r="AA898" s="38">
        <v>922.38</v>
      </c>
      <c r="AB898" s="39">
        <v>917.9</v>
      </c>
      <c r="AC898" s="39">
        <v>918.94</v>
      </c>
      <c r="AD898" s="39">
        <v>922.95</v>
      </c>
      <c r="AE898" s="39">
        <v>931.25</v>
      </c>
      <c r="AF898" s="39">
        <v>941.49</v>
      </c>
      <c r="AG898" s="39">
        <v>1135.6300000000001</v>
      </c>
      <c r="AH898" s="39">
        <v>1150.0899999999999</v>
      </c>
      <c r="AI898" s="39">
        <v>1175.4000000000001</v>
      </c>
      <c r="AJ898" s="39">
        <v>1178.05</v>
      </c>
      <c r="AK898" s="39">
        <v>1086.8399999999999</v>
      </c>
      <c r="AL898" s="39">
        <v>1138.48</v>
      </c>
      <c r="AM898" s="39">
        <v>1170.83</v>
      </c>
      <c r="AN898" s="39">
        <v>1165.1099999999999</v>
      </c>
      <c r="AO898" s="39">
        <v>1173.04</v>
      </c>
      <c r="AP898" s="39">
        <v>1176.99</v>
      </c>
      <c r="AQ898" s="39">
        <v>1192.22</v>
      </c>
      <c r="AR898" s="39">
        <v>1199.1500000000001</v>
      </c>
      <c r="AS898" s="39">
        <v>1304.9100000000001</v>
      </c>
      <c r="AT898" s="39">
        <v>1306.6300000000001</v>
      </c>
      <c r="AU898" s="39">
        <v>1309.73</v>
      </c>
      <c r="AV898" s="39">
        <v>1312.11</v>
      </c>
      <c r="AW898" s="39">
        <v>1310.32</v>
      </c>
      <c r="AX898" s="40">
        <v>1318.2</v>
      </c>
      <c r="AY898" s="340">
        <v>176.5</v>
      </c>
      <c r="AZ898" s="175">
        <v>5.3451880000000003</v>
      </c>
      <c r="BA898" s="159">
        <v>221.54</v>
      </c>
    </row>
    <row r="899" spans="1:53">
      <c r="A899" s="47">
        <v>6</v>
      </c>
      <c r="B899" s="170">
        <f t="shared" si="108"/>
        <v>1550.5351880000001</v>
      </c>
      <c r="C899" s="170">
        <f t="shared" si="100"/>
        <v>1551.5151880000001</v>
      </c>
      <c r="D899" s="170">
        <f t="shared" si="100"/>
        <v>1551.7451879999999</v>
      </c>
      <c r="E899" s="170">
        <f t="shared" si="100"/>
        <v>1551.6851879999999</v>
      </c>
      <c r="F899" s="170">
        <f t="shared" si="100"/>
        <v>1551.315188</v>
      </c>
      <c r="G899" s="170">
        <f t="shared" si="100"/>
        <v>1548.385188</v>
      </c>
      <c r="H899" s="170">
        <f t="shared" si="100"/>
        <v>1651.9651879999999</v>
      </c>
      <c r="I899" s="170">
        <f t="shared" si="100"/>
        <v>1647.2651880000001</v>
      </c>
      <c r="J899" s="170">
        <f t="shared" si="100"/>
        <v>1659.065188</v>
      </c>
      <c r="K899" s="170">
        <f t="shared" si="100"/>
        <v>1643.6851879999999</v>
      </c>
      <c r="L899" s="170">
        <f t="shared" si="100"/>
        <v>1644.6851879999999</v>
      </c>
      <c r="M899" s="170">
        <f t="shared" si="100"/>
        <v>1643.7351879999999</v>
      </c>
      <c r="N899" s="170">
        <f t="shared" si="100"/>
        <v>1644.9351879999999</v>
      </c>
      <c r="O899" s="170">
        <f t="shared" si="100"/>
        <v>1645.895188</v>
      </c>
      <c r="P899" s="170">
        <f t="shared" si="100"/>
        <v>1646.2451879999999</v>
      </c>
      <c r="Q899" s="170">
        <f t="shared" si="100"/>
        <v>1647.9951879999999</v>
      </c>
      <c r="R899" s="170">
        <f t="shared" si="100"/>
        <v>1646.375188</v>
      </c>
      <c r="S899" s="170">
        <f t="shared" si="101"/>
        <v>1646.0051879999999</v>
      </c>
      <c r="T899" s="170">
        <f t="shared" si="102"/>
        <v>1646.4351879999999</v>
      </c>
      <c r="U899" s="170">
        <f t="shared" si="103"/>
        <v>1546.5051879999999</v>
      </c>
      <c r="V899" s="170">
        <f t="shared" si="104"/>
        <v>1535.2151879999999</v>
      </c>
      <c r="W899" s="170">
        <f t="shared" si="105"/>
        <v>1538.845188</v>
      </c>
      <c r="X899" s="170">
        <f t="shared" si="106"/>
        <v>1544.575188</v>
      </c>
      <c r="Y899" s="170">
        <f t="shared" si="107"/>
        <v>1548.9751879999999</v>
      </c>
      <c r="Z899" s="37"/>
      <c r="AA899" s="38">
        <v>1147.1500000000001</v>
      </c>
      <c r="AB899" s="39">
        <v>1148.1300000000001</v>
      </c>
      <c r="AC899" s="39">
        <v>1148.3599999999999</v>
      </c>
      <c r="AD899" s="39">
        <v>1148.3</v>
      </c>
      <c r="AE899" s="39">
        <v>1147.93</v>
      </c>
      <c r="AF899" s="39">
        <v>1145</v>
      </c>
      <c r="AG899" s="39">
        <v>1248.58</v>
      </c>
      <c r="AH899" s="39">
        <v>1243.8800000000001</v>
      </c>
      <c r="AI899" s="39">
        <v>1255.68</v>
      </c>
      <c r="AJ899" s="39">
        <v>1240.3</v>
      </c>
      <c r="AK899" s="39">
        <v>1241.3</v>
      </c>
      <c r="AL899" s="39">
        <v>1240.3499999999999</v>
      </c>
      <c r="AM899" s="39">
        <v>1241.55</v>
      </c>
      <c r="AN899" s="39">
        <v>1242.51</v>
      </c>
      <c r="AO899" s="39">
        <v>1242.8599999999999</v>
      </c>
      <c r="AP899" s="39">
        <v>1244.6099999999999</v>
      </c>
      <c r="AQ899" s="39">
        <v>1242.99</v>
      </c>
      <c r="AR899" s="39">
        <v>1242.6199999999999</v>
      </c>
      <c r="AS899" s="39">
        <v>1243.05</v>
      </c>
      <c r="AT899" s="39">
        <v>1143.1199999999999</v>
      </c>
      <c r="AU899" s="39">
        <v>1131.83</v>
      </c>
      <c r="AV899" s="39">
        <v>1135.46</v>
      </c>
      <c r="AW899" s="39">
        <v>1141.19</v>
      </c>
      <c r="AX899" s="40">
        <v>1145.5899999999999</v>
      </c>
      <c r="AY899" s="340">
        <v>176.5</v>
      </c>
      <c r="AZ899" s="175">
        <v>5.3451880000000003</v>
      </c>
      <c r="BA899" s="159">
        <v>221.54</v>
      </c>
    </row>
    <row r="900" spans="1:53">
      <c r="A900" s="47">
        <v>7</v>
      </c>
      <c r="B900" s="170">
        <f t="shared" si="108"/>
        <v>1549.565188</v>
      </c>
      <c r="C900" s="170">
        <f t="shared" si="100"/>
        <v>1551.0451880000001</v>
      </c>
      <c r="D900" s="170">
        <f t="shared" si="100"/>
        <v>1551.5251880000001</v>
      </c>
      <c r="E900" s="170">
        <f t="shared" si="100"/>
        <v>1551.4551879999999</v>
      </c>
      <c r="F900" s="170">
        <f t="shared" si="100"/>
        <v>1551.1651879999999</v>
      </c>
      <c r="G900" s="170">
        <f t="shared" si="100"/>
        <v>1660.5451880000001</v>
      </c>
      <c r="H900" s="170">
        <f t="shared" si="100"/>
        <v>1653.2651880000001</v>
      </c>
      <c r="I900" s="170">
        <f t="shared" si="100"/>
        <v>1651.0451880000001</v>
      </c>
      <c r="J900" s="170">
        <f t="shared" si="100"/>
        <v>1645.565188</v>
      </c>
      <c r="K900" s="170">
        <f t="shared" si="100"/>
        <v>1645.2751880000001</v>
      </c>
      <c r="L900" s="170">
        <f t="shared" si="100"/>
        <v>1645.4251879999999</v>
      </c>
      <c r="M900" s="170">
        <f t="shared" si="100"/>
        <v>1645.2051879999999</v>
      </c>
      <c r="N900" s="170">
        <f t="shared" si="100"/>
        <v>1645.4951879999999</v>
      </c>
      <c r="O900" s="170">
        <f t="shared" si="100"/>
        <v>1645.395188</v>
      </c>
      <c r="P900" s="170">
        <f t="shared" si="100"/>
        <v>1645.5451880000001</v>
      </c>
      <c r="Q900" s="170">
        <f t="shared" si="100"/>
        <v>1645.095188</v>
      </c>
      <c r="R900" s="170">
        <f t="shared" si="100"/>
        <v>1655.1651879999999</v>
      </c>
      <c r="S900" s="170">
        <f t="shared" si="101"/>
        <v>1675.115188</v>
      </c>
      <c r="T900" s="170">
        <f t="shared" si="102"/>
        <v>1669.065188</v>
      </c>
      <c r="U900" s="170">
        <f t="shared" si="103"/>
        <v>1617.5251880000001</v>
      </c>
      <c r="V900" s="170">
        <f t="shared" si="104"/>
        <v>1536.385188</v>
      </c>
      <c r="W900" s="170">
        <f t="shared" si="105"/>
        <v>1539.575188</v>
      </c>
      <c r="X900" s="170">
        <f t="shared" si="106"/>
        <v>1546.635188</v>
      </c>
      <c r="Y900" s="170">
        <f t="shared" si="107"/>
        <v>1550.845188</v>
      </c>
      <c r="Z900" s="37"/>
      <c r="AA900" s="38">
        <v>1146.18</v>
      </c>
      <c r="AB900" s="39">
        <v>1147.6600000000001</v>
      </c>
      <c r="AC900" s="39">
        <v>1148.1400000000001</v>
      </c>
      <c r="AD900" s="39">
        <v>1148.07</v>
      </c>
      <c r="AE900" s="39">
        <v>1147.78</v>
      </c>
      <c r="AF900" s="39">
        <v>1257.1600000000001</v>
      </c>
      <c r="AG900" s="39">
        <v>1249.8800000000001</v>
      </c>
      <c r="AH900" s="39">
        <v>1247.6600000000001</v>
      </c>
      <c r="AI900" s="39">
        <v>1242.18</v>
      </c>
      <c r="AJ900" s="39">
        <v>1241.8900000000001</v>
      </c>
      <c r="AK900" s="39">
        <v>1242.04</v>
      </c>
      <c r="AL900" s="39">
        <v>1241.82</v>
      </c>
      <c r="AM900" s="39">
        <v>1242.1099999999999</v>
      </c>
      <c r="AN900" s="39">
        <v>1242.01</v>
      </c>
      <c r="AO900" s="39">
        <v>1242.1600000000001</v>
      </c>
      <c r="AP900" s="39">
        <v>1241.71</v>
      </c>
      <c r="AQ900" s="39">
        <v>1251.78</v>
      </c>
      <c r="AR900" s="39">
        <v>1271.73</v>
      </c>
      <c r="AS900" s="39">
        <v>1265.68</v>
      </c>
      <c r="AT900" s="39">
        <v>1214.1400000000001</v>
      </c>
      <c r="AU900" s="39">
        <v>1133</v>
      </c>
      <c r="AV900" s="39">
        <v>1136.19</v>
      </c>
      <c r="AW900" s="39">
        <v>1143.25</v>
      </c>
      <c r="AX900" s="40">
        <v>1147.46</v>
      </c>
      <c r="AY900" s="340">
        <v>176.5</v>
      </c>
      <c r="AZ900" s="175">
        <v>5.3451880000000003</v>
      </c>
      <c r="BA900" s="159">
        <v>221.54</v>
      </c>
    </row>
    <row r="901" spans="1:53">
      <c r="A901" s="47">
        <v>8</v>
      </c>
      <c r="B901" s="170">
        <f t="shared" si="108"/>
        <v>1550.085188</v>
      </c>
      <c r="C901" s="170">
        <f t="shared" si="100"/>
        <v>1550.7451879999999</v>
      </c>
      <c r="D901" s="170">
        <f t="shared" si="100"/>
        <v>1551.105188</v>
      </c>
      <c r="E901" s="170">
        <f t="shared" si="100"/>
        <v>1550.655188</v>
      </c>
      <c r="F901" s="170">
        <f t="shared" si="100"/>
        <v>1550.1651879999999</v>
      </c>
      <c r="G901" s="170">
        <f t="shared" si="100"/>
        <v>1729.895188</v>
      </c>
      <c r="H901" s="170">
        <f t="shared" si="100"/>
        <v>1722.855188</v>
      </c>
      <c r="I901" s="170">
        <f t="shared" si="100"/>
        <v>1721.055188</v>
      </c>
      <c r="J901" s="170">
        <f t="shared" si="100"/>
        <v>1715.9851879999999</v>
      </c>
      <c r="K901" s="170">
        <f t="shared" si="100"/>
        <v>1715.7551879999999</v>
      </c>
      <c r="L901" s="170">
        <f t="shared" si="100"/>
        <v>1716.115188</v>
      </c>
      <c r="M901" s="170">
        <f t="shared" si="100"/>
        <v>1716.5451880000001</v>
      </c>
      <c r="N901" s="170">
        <f t="shared" si="100"/>
        <v>1716.4651879999999</v>
      </c>
      <c r="O901" s="170">
        <f t="shared" si="100"/>
        <v>1716.7351879999999</v>
      </c>
      <c r="P901" s="170">
        <f t="shared" si="100"/>
        <v>1537.2251879999999</v>
      </c>
      <c r="Q901" s="170">
        <f t="shared" si="100"/>
        <v>1537.155188</v>
      </c>
      <c r="R901" s="170">
        <f t="shared" si="100"/>
        <v>1538.7351879999999</v>
      </c>
      <c r="S901" s="170">
        <f t="shared" si="101"/>
        <v>1564.9451879999999</v>
      </c>
      <c r="T901" s="170">
        <f t="shared" si="102"/>
        <v>1540.825188</v>
      </c>
      <c r="U901" s="170">
        <f t="shared" si="103"/>
        <v>1541.375188</v>
      </c>
      <c r="V901" s="170">
        <f t="shared" si="104"/>
        <v>1544.815188</v>
      </c>
      <c r="W901" s="170">
        <f t="shared" si="105"/>
        <v>1546.2051879999999</v>
      </c>
      <c r="X901" s="170">
        <f t="shared" si="106"/>
        <v>1549.6651879999999</v>
      </c>
      <c r="Y901" s="170">
        <f t="shared" si="107"/>
        <v>1550.7851880000001</v>
      </c>
      <c r="Z901" s="37"/>
      <c r="AA901" s="38">
        <v>1146.7</v>
      </c>
      <c r="AB901" s="39">
        <v>1147.3599999999999</v>
      </c>
      <c r="AC901" s="39">
        <v>1147.72</v>
      </c>
      <c r="AD901" s="39">
        <v>1147.27</v>
      </c>
      <c r="AE901" s="39">
        <v>1146.78</v>
      </c>
      <c r="AF901" s="39">
        <v>1326.51</v>
      </c>
      <c r="AG901" s="39">
        <v>1319.47</v>
      </c>
      <c r="AH901" s="39">
        <v>1317.67</v>
      </c>
      <c r="AI901" s="39">
        <v>1312.6</v>
      </c>
      <c r="AJ901" s="39">
        <v>1312.37</v>
      </c>
      <c r="AK901" s="39">
        <v>1312.73</v>
      </c>
      <c r="AL901" s="39">
        <v>1313.16</v>
      </c>
      <c r="AM901" s="39">
        <v>1313.08</v>
      </c>
      <c r="AN901" s="39">
        <v>1313.35</v>
      </c>
      <c r="AO901" s="39">
        <v>1133.8399999999999</v>
      </c>
      <c r="AP901" s="39">
        <v>1133.77</v>
      </c>
      <c r="AQ901" s="39">
        <v>1135.3499999999999</v>
      </c>
      <c r="AR901" s="39">
        <v>1161.56</v>
      </c>
      <c r="AS901" s="39">
        <v>1137.44</v>
      </c>
      <c r="AT901" s="39">
        <v>1137.99</v>
      </c>
      <c r="AU901" s="39">
        <v>1141.43</v>
      </c>
      <c r="AV901" s="39">
        <v>1142.82</v>
      </c>
      <c r="AW901" s="39">
        <v>1146.28</v>
      </c>
      <c r="AX901" s="40">
        <v>1147.4000000000001</v>
      </c>
      <c r="AY901" s="340">
        <v>176.5</v>
      </c>
      <c r="AZ901" s="175">
        <v>5.3451880000000003</v>
      </c>
      <c r="BA901" s="159">
        <v>221.54</v>
      </c>
    </row>
    <row r="902" spans="1:53">
      <c r="A902" s="47">
        <v>9</v>
      </c>
      <c r="B902" s="170">
        <f t="shared" si="108"/>
        <v>1550.365188</v>
      </c>
      <c r="C902" s="170">
        <f t="shared" si="100"/>
        <v>1551.155188</v>
      </c>
      <c r="D902" s="170">
        <f t="shared" si="100"/>
        <v>1551.655188</v>
      </c>
      <c r="E902" s="170">
        <f t="shared" si="100"/>
        <v>1551.855188</v>
      </c>
      <c r="F902" s="170">
        <f t="shared" si="100"/>
        <v>1551.845188</v>
      </c>
      <c r="G902" s="170">
        <f t="shared" si="100"/>
        <v>1730.7951880000001</v>
      </c>
      <c r="H902" s="170">
        <f t="shared" si="100"/>
        <v>1725.0251880000001</v>
      </c>
      <c r="I902" s="170">
        <f t="shared" si="100"/>
        <v>1723.885188</v>
      </c>
      <c r="J902" s="170">
        <f t="shared" si="100"/>
        <v>1722.7151879999999</v>
      </c>
      <c r="K902" s="170">
        <f t="shared" si="100"/>
        <v>1723.085188</v>
      </c>
      <c r="L902" s="170">
        <f t="shared" si="100"/>
        <v>1723.605188</v>
      </c>
      <c r="M902" s="170">
        <f t="shared" si="100"/>
        <v>1722.335188</v>
      </c>
      <c r="N902" s="170">
        <f t="shared" si="100"/>
        <v>1722.9951879999999</v>
      </c>
      <c r="O902" s="170">
        <f t="shared" si="100"/>
        <v>1723.135188</v>
      </c>
      <c r="P902" s="170">
        <f t="shared" si="100"/>
        <v>1722.9451879999999</v>
      </c>
      <c r="Q902" s="170">
        <f t="shared" si="100"/>
        <v>1542.7351879999999</v>
      </c>
      <c r="R902" s="170">
        <f t="shared" si="100"/>
        <v>1543.5051879999999</v>
      </c>
      <c r="S902" s="170">
        <f t="shared" si="101"/>
        <v>1544.335188</v>
      </c>
      <c r="T902" s="170">
        <f t="shared" si="102"/>
        <v>1544.7851880000001</v>
      </c>
      <c r="U902" s="170">
        <f t="shared" si="103"/>
        <v>1547.145188</v>
      </c>
      <c r="V902" s="170">
        <f t="shared" si="104"/>
        <v>1547.055188</v>
      </c>
      <c r="W902" s="170">
        <f t="shared" si="105"/>
        <v>1547.115188</v>
      </c>
      <c r="X902" s="170">
        <f t="shared" si="106"/>
        <v>1550.0451880000001</v>
      </c>
      <c r="Y902" s="170">
        <f t="shared" si="107"/>
        <v>1550.9251879999999</v>
      </c>
      <c r="Z902" s="37"/>
      <c r="AA902" s="38">
        <v>1146.98</v>
      </c>
      <c r="AB902" s="39">
        <v>1147.77</v>
      </c>
      <c r="AC902" s="39">
        <v>1148.27</v>
      </c>
      <c r="AD902" s="39">
        <v>1148.47</v>
      </c>
      <c r="AE902" s="39">
        <v>1148.46</v>
      </c>
      <c r="AF902" s="39">
        <v>1327.41</v>
      </c>
      <c r="AG902" s="39">
        <v>1321.64</v>
      </c>
      <c r="AH902" s="39">
        <v>1320.5</v>
      </c>
      <c r="AI902" s="39">
        <v>1319.33</v>
      </c>
      <c r="AJ902" s="39">
        <v>1319.7</v>
      </c>
      <c r="AK902" s="39">
        <v>1320.22</v>
      </c>
      <c r="AL902" s="39">
        <v>1318.95</v>
      </c>
      <c r="AM902" s="39">
        <v>1319.61</v>
      </c>
      <c r="AN902" s="39">
        <v>1319.75</v>
      </c>
      <c r="AO902" s="39">
        <v>1319.56</v>
      </c>
      <c r="AP902" s="39">
        <v>1139.3499999999999</v>
      </c>
      <c r="AQ902" s="39">
        <v>1140.1199999999999</v>
      </c>
      <c r="AR902" s="39">
        <v>1140.95</v>
      </c>
      <c r="AS902" s="39">
        <v>1141.4000000000001</v>
      </c>
      <c r="AT902" s="39">
        <v>1143.76</v>
      </c>
      <c r="AU902" s="39">
        <v>1143.67</v>
      </c>
      <c r="AV902" s="39">
        <v>1143.73</v>
      </c>
      <c r="AW902" s="39">
        <v>1146.6600000000001</v>
      </c>
      <c r="AX902" s="40">
        <v>1147.54</v>
      </c>
      <c r="AY902" s="340">
        <v>176.5</v>
      </c>
      <c r="AZ902" s="175">
        <v>5.3451880000000003</v>
      </c>
      <c r="BA902" s="159">
        <v>221.54</v>
      </c>
    </row>
    <row r="903" spans="1:53">
      <c r="A903" s="47">
        <v>10</v>
      </c>
      <c r="B903" s="170">
        <f t="shared" si="108"/>
        <v>1547.125188</v>
      </c>
      <c r="C903" s="170">
        <f t="shared" si="100"/>
        <v>1550.0251880000001</v>
      </c>
      <c r="D903" s="170">
        <f t="shared" si="100"/>
        <v>1550.6951879999999</v>
      </c>
      <c r="E903" s="170">
        <f t="shared" si="100"/>
        <v>1551.885188</v>
      </c>
      <c r="F903" s="170">
        <f t="shared" si="100"/>
        <v>1552.135188</v>
      </c>
      <c r="G903" s="170">
        <f t="shared" si="100"/>
        <v>1732.1651879999999</v>
      </c>
      <c r="H903" s="170">
        <f t="shared" si="100"/>
        <v>1732.585188</v>
      </c>
      <c r="I903" s="170">
        <f t="shared" si="100"/>
        <v>1731.575188</v>
      </c>
      <c r="J903" s="170">
        <f t="shared" si="100"/>
        <v>1729.0051879999999</v>
      </c>
      <c r="K903" s="170">
        <f t="shared" si="100"/>
        <v>1727.565188</v>
      </c>
      <c r="L903" s="170">
        <f t="shared" si="100"/>
        <v>1727.595188</v>
      </c>
      <c r="M903" s="170">
        <f t="shared" si="100"/>
        <v>1727.305188</v>
      </c>
      <c r="N903" s="170">
        <f t="shared" si="100"/>
        <v>1727.2551879999999</v>
      </c>
      <c r="O903" s="170">
        <f t="shared" si="100"/>
        <v>1727.4251879999999</v>
      </c>
      <c r="P903" s="170">
        <f t="shared" si="100"/>
        <v>1727.855188</v>
      </c>
      <c r="Q903" s="170">
        <f t="shared" si="100"/>
        <v>1548.345188</v>
      </c>
      <c r="R903" s="170">
        <f t="shared" si="100"/>
        <v>1548.585188</v>
      </c>
      <c r="S903" s="170">
        <f t="shared" si="101"/>
        <v>1549.2751880000001</v>
      </c>
      <c r="T903" s="170">
        <f t="shared" si="102"/>
        <v>1548.9351879999999</v>
      </c>
      <c r="U903" s="170">
        <f t="shared" si="103"/>
        <v>1546.845188</v>
      </c>
      <c r="V903" s="170">
        <f t="shared" si="104"/>
        <v>1546.855188</v>
      </c>
      <c r="W903" s="170">
        <f t="shared" si="105"/>
        <v>1548.555188</v>
      </c>
      <c r="X903" s="170">
        <f t="shared" si="106"/>
        <v>1549.9751879999999</v>
      </c>
      <c r="Y903" s="170">
        <f t="shared" si="107"/>
        <v>1551.325188</v>
      </c>
      <c r="Z903" s="37"/>
      <c r="AA903" s="38">
        <v>1143.74</v>
      </c>
      <c r="AB903" s="39">
        <v>1146.6400000000001</v>
      </c>
      <c r="AC903" s="39">
        <v>1147.31</v>
      </c>
      <c r="AD903" s="39">
        <v>1148.5</v>
      </c>
      <c r="AE903" s="39">
        <v>1148.75</v>
      </c>
      <c r="AF903" s="39">
        <v>1328.78</v>
      </c>
      <c r="AG903" s="39">
        <v>1329.2</v>
      </c>
      <c r="AH903" s="39">
        <v>1328.19</v>
      </c>
      <c r="AI903" s="39">
        <v>1325.62</v>
      </c>
      <c r="AJ903" s="39">
        <v>1324.18</v>
      </c>
      <c r="AK903" s="39">
        <v>1324.21</v>
      </c>
      <c r="AL903" s="39">
        <v>1323.92</v>
      </c>
      <c r="AM903" s="39">
        <v>1323.87</v>
      </c>
      <c r="AN903" s="39">
        <v>1324.04</v>
      </c>
      <c r="AO903" s="39">
        <v>1324.47</v>
      </c>
      <c r="AP903" s="39">
        <v>1144.96</v>
      </c>
      <c r="AQ903" s="39">
        <v>1145.2</v>
      </c>
      <c r="AR903" s="39">
        <v>1145.8900000000001</v>
      </c>
      <c r="AS903" s="39">
        <v>1145.55</v>
      </c>
      <c r="AT903" s="39">
        <v>1143.46</v>
      </c>
      <c r="AU903" s="39">
        <v>1143.47</v>
      </c>
      <c r="AV903" s="39">
        <v>1145.17</v>
      </c>
      <c r="AW903" s="39">
        <v>1146.5899999999999</v>
      </c>
      <c r="AX903" s="40">
        <v>1147.94</v>
      </c>
      <c r="AY903" s="340">
        <v>176.5</v>
      </c>
      <c r="AZ903" s="175">
        <v>5.3451880000000003</v>
      </c>
      <c r="BA903" s="159">
        <v>221.54</v>
      </c>
    </row>
    <row r="904" spans="1:53">
      <c r="A904" s="47">
        <v>11</v>
      </c>
      <c r="B904" s="170">
        <f t="shared" si="108"/>
        <v>1550.325188</v>
      </c>
      <c r="C904" s="170">
        <f t="shared" si="100"/>
        <v>1551.375188</v>
      </c>
      <c r="D904" s="170">
        <f t="shared" si="100"/>
        <v>1551.635188</v>
      </c>
      <c r="E904" s="170">
        <f t="shared" si="100"/>
        <v>1551.7351879999999</v>
      </c>
      <c r="F904" s="170">
        <f t="shared" si="100"/>
        <v>1552.1951879999999</v>
      </c>
      <c r="G904" s="170">
        <f t="shared" si="100"/>
        <v>1731.9751879999999</v>
      </c>
      <c r="H904" s="170">
        <f t="shared" si="100"/>
        <v>1732.5451880000001</v>
      </c>
      <c r="I904" s="170">
        <f t="shared" si="100"/>
        <v>1732.055188</v>
      </c>
      <c r="J904" s="170">
        <f t="shared" si="100"/>
        <v>1730.2151879999999</v>
      </c>
      <c r="K904" s="170">
        <f t="shared" si="100"/>
        <v>1728.7751880000001</v>
      </c>
      <c r="L904" s="170">
        <f t="shared" si="100"/>
        <v>1728.405188</v>
      </c>
      <c r="M904" s="170">
        <f t="shared" si="100"/>
        <v>1728.2351879999999</v>
      </c>
      <c r="N904" s="170">
        <f t="shared" si="100"/>
        <v>1728.6951879999999</v>
      </c>
      <c r="O904" s="170">
        <f t="shared" si="100"/>
        <v>1728.845188</v>
      </c>
      <c r="P904" s="170">
        <f t="shared" si="100"/>
        <v>1729.2151879999999</v>
      </c>
      <c r="Q904" s="170">
        <f t="shared" si="100"/>
        <v>1549.6651879999999</v>
      </c>
      <c r="R904" s="170">
        <f t="shared" si="100"/>
        <v>1549.585188</v>
      </c>
      <c r="S904" s="170">
        <f t="shared" si="101"/>
        <v>1549.6651879999999</v>
      </c>
      <c r="T904" s="170">
        <f t="shared" si="102"/>
        <v>1549.0351880000001</v>
      </c>
      <c r="U904" s="170">
        <f t="shared" si="103"/>
        <v>1547.7551879999999</v>
      </c>
      <c r="V904" s="170">
        <f t="shared" si="104"/>
        <v>1546.6751879999999</v>
      </c>
      <c r="W904" s="170">
        <f t="shared" si="105"/>
        <v>1547.845188</v>
      </c>
      <c r="X904" s="170">
        <f t="shared" si="106"/>
        <v>1549.375188</v>
      </c>
      <c r="Y904" s="170">
        <f t="shared" si="107"/>
        <v>1551.095188</v>
      </c>
      <c r="Z904" s="37"/>
      <c r="AA904" s="41">
        <v>1146.94</v>
      </c>
      <c r="AB904" s="39">
        <v>1147.99</v>
      </c>
      <c r="AC904" s="39">
        <v>1148.25</v>
      </c>
      <c r="AD904" s="39">
        <v>1148.3499999999999</v>
      </c>
      <c r="AE904" s="39">
        <v>1148.81</v>
      </c>
      <c r="AF904" s="39">
        <v>1328.59</v>
      </c>
      <c r="AG904" s="39">
        <v>1329.16</v>
      </c>
      <c r="AH904" s="39">
        <v>1328.67</v>
      </c>
      <c r="AI904" s="39">
        <v>1326.83</v>
      </c>
      <c r="AJ904" s="39">
        <v>1325.39</v>
      </c>
      <c r="AK904" s="39">
        <v>1325.02</v>
      </c>
      <c r="AL904" s="39">
        <v>1324.85</v>
      </c>
      <c r="AM904" s="39">
        <v>1325.31</v>
      </c>
      <c r="AN904" s="39">
        <v>1325.46</v>
      </c>
      <c r="AO904" s="39">
        <v>1325.83</v>
      </c>
      <c r="AP904" s="39">
        <v>1146.28</v>
      </c>
      <c r="AQ904" s="39">
        <v>1146.2</v>
      </c>
      <c r="AR904" s="39">
        <v>1146.28</v>
      </c>
      <c r="AS904" s="39">
        <v>1145.6500000000001</v>
      </c>
      <c r="AT904" s="39">
        <v>1144.3699999999999</v>
      </c>
      <c r="AU904" s="39">
        <v>1143.29</v>
      </c>
      <c r="AV904" s="39">
        <v>1144.46</v>
      </c>
      <c r="AW904" s="39">
        <v>1145.99</v>
      </c>
      <c r="AX904" s="40">
        <v>1147.71</v>
      </c>
      <c r="AY904" s="340">
        <v>176.5</v>
      </c>
      <c r="AZ904" s="175">
        <v>5.3451880000000003</v>
      </c>
      <c r="BA904" s="159">
        <v>221.54</v>
      </c>
    </row>
    <row r="905" spans="1:53">
      <c r="A905" s="47">
        <v>12</v>
      </c>
      <c r="B905" s="170">
        <f t="shared" si="108"/>
        <v>1551.395188</v>
      </c>
      <c r="C905" s="170">
        <f t="shared" si="100"/>
        <v>1553.325188</v>
      </c>
      <c r="D905" s="170">
        <f t="shared" si="100"/>
        <v>1553.4251879999999</v>
      </c>
      <c r="E905" s="170">
        <f t="shared" si="100"/>
        <v>1553.4151879999999</v>
      </c>
      <c r="F905" s="170">
        <f t="shared" si="100"/>
        <v>1553.1951879999999</v>
      </c>
      <c r="G905" s="170">
        <f t="shared" si="100"/>
        <v>1732.0051879999999</v>
      </c>
      <c r="H905" s="170">
        <f t="shared" si="100"/>
        <v>1728.9251879999999</v>
      </c>
      <c r="I905" s="170">
        <f t="shared" si="100"/>
        <v>1727.4151879999999</v>
      </c>
      <c r="J905" s="170">
        <f t="shared" si="100"/>
        <v>1725.145188</v>
      </c>
      <c r="K905" s="170">
        <f t="shared" si="100"/>
        <v>1724.2451879999999</v>
      </c>
      <c r="L905" s="170">
        <f t="shared" si="100"/>
        <v>1724.095188</v>
      </c>
      <c r="M905" s="170">
        <f t="shared" si="100"/>
        <v>1723.905188</v>
      </c>
      <c r="N905" s="170">
        <f t="shared" si="100"/>
        <v>1724.4351879999999</v>
      </c>
      <c r="O905" s="170">
        <f t="shared" si="100"/>
        <v>1724.155188</v>
      </c>
      <c r="P905" s="170">
        <f t="shared" si="100"/>
        <v>1724.2651880000001</v>
      </c>
      <c r="Q905" s="170">
        <f t="shared" si="100"/>
        <v>1543.9951879999999</v>
      </c>
      <c r="R905" s="170">
        <f t="shared" si="100"/>
        <v>1544.5051879999999</v>
      </c>
      <c r="S905" s="170">
        <f t="shared" si="101"/>
        <v>1545.5151880000001</v>
      </c>
      <c r="T905" s="170">
        <f t="shared" si="102"/>
        <v>1546.375188</v>
      </c>
      <c r="U905" s="170">
        <f t="shared" si="103"/>
        <v>1544.6951879999999</v>
      </c>
      <c r="V905" s="170">
        <f t="shared" si="104"/>
        <v>1545.1651879999999</v>
      </c>
      <c r="W905" s="170">
        <f t="shared" si="105"/>
        <v>1545.4151879999999</v>
      </c>
      <c r="X905" s="170">
        <f t="shared" si="106"/>
        <v>1549.115188</v>
      </c>
      <c r="Y905" s="170">
        <f t="shared" si="107"/>
        <v>1550.885188</v>
      </c>
      <c r="Z905" s="37"/>
      <c r="AA905" s="41">
        <v>1148.01</v>
      </c>
      <c r="AB905" s="39">
        <v>1149.94</v>
      </c>
      <c r="AC905" s="39">
        <v>1150.04</v>
      </c>
      <c r="AD905" s="39">
        <v>1150.03</v>
      </c>
      <c r="AE905" s="39">
        <v>1149.81</v>
      </c>
      <c r="AF905" s="39">
        <v>1328.62</v>
      </c>
      <c r="AG905" s="39">
        <v>1325.54</v>
      </c>
      <c r="AH905" s="39">
        <v>1324.03</v>
      </c>
      <c r="AI905" s="39">
        <v>1321.76</v>
      </c>
      <c r="AJ905" s="39">
        <v>1320.86</v>
      </c>
      <c r="AK905" s="39">
        <v>1320.71</v>
      </c>
      <c r="AL905" s="39">
        <v>1320.52</v>
      </c>
      <c r="AM905" s="39">
        <v>1321.05</v>
      </c>
      <c r="AN905" s="39">
        <v>1320.77</v>
      </c>
      <c r="AO905" s="39">
        <v>1320.88</v>
      </c>
      <c r="AP905" s="39">
        <v>1140.6099999999999</v>
      </c>
      <c r="AQ905" s="39">
        <v>1141.1199999999999</v>
      </c>
      <c r="AR905" s="39">
        <v>1142.1300000000001</v>
      </c>
      <c r="AS905" s="39">
        <v>1142.99</v>
      </c>
      <c r="AT905" s="39">
        <v>1141.31</v>
      </c>
      <c r="AU905" s="39">
        <v>1141.78</v>
      </c>
      <c r="AV905" s="39">
        <v>1142.03</v>
      </c>
      <c r="AW905" s="39">
        <v>1145.73</v>
      </c>
      <c r="AX905" s="40">
        <v>1147.5</v>
      </c>
      <c r="AY905" s="340">
        <v>176.5</v>
      </c>
      <c r="AZ905" s="175">
        <v>5.3451880000000003</v>
      </c>
      <c r="BA905" s="159">
        <v>221.54</v>
      </c>
    </row>
    <row r="906" spans="1:53">
      <c r="A906" s="47">
        <v>13</v>
      </c>
      <c r="B906" s="170">
        <f t="shared" si="108"/>
        <v>1551.4751879999999</v>
      </c>
      <c r="C906" s="170">
        <f t="shared" si="100"/>
        <v>1552.365188</v>
      </c>
      <c r="D906" s="170">
        <f t="shared" si="100"/>
        <v>1552.575188</v>
      </c>
      <c r="E906" s="170">
        <f t="shared" si="100"/>
        <v>1552.4351879999999</v>
      </c>
      <c r="F906" s="170">
        <f t="shared" si="100"/>
        <v>1552.1951879999999</v>
      </c>
      <c r="G906" s="170">
        <f t="shared" si="100"/>
        <v>1730.9251879999999</v>
      </c>
      <c r="H906" s="170">
        <f t="shared" si="100"/>
        <v>1727.0451880000001</v>
      </c>
      <c r="I906" s="170">
        <f t="shared" si="100"/>
        <v>1725.5451880000001</v>
      </c>
      <c r="J906" s="170">
        <f t="shared" si="100"/>
        <v>1723.155188</v>
      </c>
      <c r="K906" s="170">
        <f t="shared" si="100"/>
        <v>1722.305188</v>
      </c>
      <c r="L906" s="170">
        <f t="shared" si="100"/>
        <v>1721.905188</v>
      </c>
      <c r="M906" s="170">
        <f t="shared" si="100"/>
        <v>1721.7651880000001</v>
      </c>
      <c r="N906" s="170">
        <f t="shared" si="100"/>
        <v>1722.555188</v>
      </c>
      <c r="O906" s="170">
        <f t="shared" si="100"/>
        <v>1723.325188</v>
      </c>
      <c r="P906" s="170">
        <f t="shared" si="100"/>
        <v>1723.555188</v>
      </c>
      <c r="Q906" s="170">
        <f t="shared" si="100"/>
        <v>1723.345188</v>
      </c>
      <c r="R906" s="170">
        <f t="shared" si="100"/>
        <v>1724.095188</v>
      </c>
      <c r="S906" s="170">
        <f t="shared" si="101"/>
        <v>1544.7451879999999</v>
      </c>
      <c r="T906" s="170">
        <f t="shared" si="102"/>
        <v>1545.2251879999999</v>
      </c>
      <c r="U906" s="170">
        <f t="shared" si="103"/>
        <v>1543.645188</v>
      </c>
      <c r="V906" s="170">
        <f t="shared" si="104"/>
        <v>1542.875188</v>
      </c>
      <c r="W906" s="170">
        <f t="shared" si="105"/>
        <v>1542.365188</v>
      </c>
      <c r="X906" s="170">
        <f t="shared" si="106"/>
        <v>1547.115188</v>
      </c>
      <c r="Y906" s="170">
        <f t="shared" si="107"/>
        <v>1550.9651879999999</v>
      </c>
      <c r="Z906" s="37"/>
      <c r="AA906" s="41">
        <v>1148.0899999999999</v>
      </c>
      <c r="AB906" s="39">
        <v>1148.98</v>
      </c>
      <c r="AC906" s="39">
        <v>1149.19</v>
      </c>
      <c r="AD906" s="39">
        <v>1149.05</v>
      </c>
      <c r="AE906" s="39">
        <v>1148.81</v>
      </c>
      <c r="AF906" s="39">
        <v>1327.54</v>
      </c>
      <c r="AG906" s="39">
        <v>1323.66</v>
      </c>
      <c r="AH906" s="39">
        <v>1322.16</v>
      </c>
      <c r="AI906" s="39">
        <v>1319.77</v>
      </c>
      <c r="AJ906" s="39">
        <v>1318.92</v>
      </c>
      <c r="AK906" s="39">
        <v>1318.52</v>
      </c>
      <c r="AL906" s="39">
        <v>1318.38</v>
      </c>
      <c r="AM906" s="39">
        <v>1319.17</v>
      </c>
      <c r="AN906" s="39">
        <v>1319.94</v>
      </c>
      <c r="AO906" s="39">
        <v>1320.17</v>
      </c>
      <c r="AP906" s="39">
        <v>1319.96</v>
      </c>
      <c r="AQ906" s="39">
        <v>1320.71</v>
      </c>
      <c r="AR906" s="39">
        <v>1141.3599999999999</v>
      </c>
      <c r="AS906" s="39">
        <v>1141.8399999999999</v>
      </c>
      <c r="AT906" s="39">
        <v>1140.26</v>
      </c>
      <c r="AU906" s="39">
        <v>1139.49</v>
      </c>
      <c r="AV906" s="39">
        <v>1138.98</v>
      </c>
      <c r="AW906" s="39">
        <v>1143.73</v>
      </c>
      <c r="AX906" s="40">
        <v>1147.58</v>
      </c>
      <c r="AY906" s="340">
        <v>176.5</v>
      </c>
      <c r="AZ906" s="175">
        <v>5.3451880000000003</v>
      </c>
      <c r="BA906" s="159">
        <v>221.54</v>
      </c>
    </row>
    <row r="907" spans="1:53">
      <c r="A907" s="47">
        <v>14</v>
      </c>
      <c r="B907" s="170">
        <f t="shared" si="108"/>
        <v>1550.815188</v>
      </c>
      <c r="C907" s="170">
        <f t="shared" si="100"/>
        <v>1552.6851879999999</v>
      </c>
      <c r="D907" s="170">
        <f t="shared" si="100"/>
        <v>1552.9551879999999</v>
      </c>
      <c r="E907" s="170">
        <f t="shared" si="100"/>
        <v>1552.7251879999999</v>
      </c>
      <c r="F907" s="170">
        <f t="shared" si="100"/>
        <v>1552.375188</v>
      </c>
      <c r="G907" s="170">
        <f t="shared" si="100"/>
        <v>1731.2451879999999</v>
      </c>
      <c r="H907" s="170">
        <f t="shared" si="100"/>
        <v>1726.9251879999999</v>
      </c>
      <c r="I907" s="170">
        <f t="shared" si="100"/>
        <v>1725.9251879999999</v>
      </c>
      <c r="J907" s="170">
        <f t="shared" si="100"/>
        <v>1725.0151880000001</v>
      </c>
      <c r="K907" s="170">
        <f t="shared" si="100"/>
        <v>1724.7151879999999</v>
      </c>
      <c r="L907" s="170">
        <f t="shared" si="100"/>
        <v>1725.835188</v>
      </c>
      <c r="M907" s="170">
        <f t="shared" si="100"/>
        <v>1725.355188</v>
      </c>
      <c r="N907" s="170">
        <f t="shared" si="100"/>
        <v>1725.645188</v>
      </c>
      <c r="O907" s="170">
        <f t="shared" si="100"/>
        <v>1725.4651879999999</v>
      </c>
      <c r="P907" s="170">
        <f t="shared" si="100"/>
        <v>1726.345188</v>
      </c>
      <c r="Q907" s="170">
        <f t="shared" si="100"/>
        <v>1724.1851879999999</v>
      </c>
      <c r="R907" s="170">
        <f t="shared" si="100"/>
        <v>1725.305188</v>
      </c>
      <c r="S907" s="170">
        <f t="shared" si="101"/>
        <v>1544.6951879999999</v>
      </c>
      <c r="T907" s="170">
        <f t="shared" si="102"/>
        <v>1543.5351880000001</v>
      </c>
      <c r="U907" s="170">
        <f t="shared" si="103"/>
        <v>1543.405188</v>
      </c>
      <c r="V907" s="170">
        <f t="shared" si="104"/>
        <v>1544.2351879999999</v>
      </c>
      <c r="W907" s="170">
        <f t="shared" si="105"/>
        <v>1546.155188</v>
      </c>
      <c r="X907" s="170">
        <f t="shared" si="106"/>
        <v>1291.4851880000001</v>
      </c>
      <c r="Y907" s="170">
        <f t="shared" si="107"/>
        <v>1291.2551880000001</v>
      </c>
      <c r="Z907" s="37"/>
      <c r="AA907" s="41">
        <v>1147.43</v>
      </c>
      <c r="AB907" s="39">
        <v>1149.3</v>
      </c>
      <c r="AC907" s="39">
        <v>1149.57</v>
      </c>
      <c r="AD907" s="39">
        <v>1149.3399999999999</v>
      </c>
      <c r="AE907" s="39">
        <v>1148.99</v>
      </c>
      <c r="AF907" s="39">
        <v>1327.86</v>
      </c>
      <c r="AG907" s="39">
        <v>1323.54</v>
      </c>
      <c r="AH907" s="39">
        <v>1322.54</v>
      </c>
      <c r="AI907" s="39">
        <v>1321.63</v>
      </c>
      <c r="AJ907" s="39">
        <v>1321.33</v>
      </c>
      <c r="AK907" s="39">
        <v>1322.45</v>
      </c>
      <c r="AL907" s="39">
        <v>1321.97</v>
      </c>
      <c r="AM907" s="39">
        <v>1322.26</v>
      </c>
      <c r="AN907" s="39">
        <v>1322.08</v>
      </c>
      <c r="AO907" s="39">
        <v>1322.96</v>
      </c>
      <c r="AP907" s="39">
        <v>1320.8</v>
      </c>
      <c r="AQ907" s="39">
        <v>1321.92</v>
      </c>
      <c r="AR907" s="39">
        <v>1141.31</v>
      </c>
      <c r="AS907" s="39">
        <v>1140.1500000000001</v>
      </c>
      <c r="AT907" s="39">
        <v>1140.02</v>
      </c>
      <c r="AU907" s="39">
        <v>1140.8499999999999</v>
      </c>
      <c r="AV907" s="39">
        <v>1142.77</v>
      </c>
      <c r="AW907" s="39">
        <v>888.1</v>
      </c>
      <c r="AX907" s="40">
        <v>887.87</v>
      </c>
      <c r="AY907" s="340">
        <v>176.5</v>
      </c>
      <c r="AZ907" s="175">
        <v>5.3451880000000003</v>
      </c>
      <c r="BA907" s="159">
        <v>221.54</v>
      </c>
    </row>
    <row r="908" spans="1:53">
      <c r="A908" s="47">
        <v>15</v>
      </c>
      <c r="B908" s="170">
        <f t="shared" si="108"/>
        <v>1294.135188</v>
      </c>
      <c r="C908" s="170">
        <f t="shared" si="100"/>
        <v>1293.9751880000001</v>
      </c>
      <c r="D908" s="170">
        <f t="shared" si="100"/>
        <v>1293.075188</v>
      </c>
      <c r="E908" s="170">
        <f t="shared" si="100"/>
        <v>1292.5051880000001</v>
      </c>
      <c r="F908" s="170">
        <f t="shared" si="100"/>
        <v>1283.1751879999999</v>
      </c>
      <c r="G908" s="170">
        <f t="shared" si="100"/>
        <v>1293.1751879999999</v>
      </c>
      <c r="H908" s="170">
        <f t="shared" si="100"/>
        <v>1296.815188</v>
      </c>
      <c r="I908" s="170">
        <f t="shared" si="100"/>
        <v>1347.355188</v>
      </c>
      <c r="J908" s="170">
        <f t="shared" si="100"/>
        <v>1295.865188</v>
      </c>
      <c r="K908" s="170">
        <f t="shared" si="100"/>
        <v>1295.2951880000001</v>
      </c>
      <c r="L908" s="170">
        <f t="shared" si="100"/>
        <v>1294.9451879999999</v>
      </c>
      <c r="M908" s="170">
        <f t="shared" si="100"/>
        <v>1294.0251880000001</v>
      </c>
      <c r="N908" s="170">
        <f t="shared" si="100"/>
        <v>1293.625188</v>
      </c>
      <c r="O908" s="170">
        <f t="shared" si="100"/>
        <v>1292.4351879999999</v>
      </c>
      <c r="P908" s="170">
        <f t="shared" si="100"/>
        <v>1292.355188</v>
      </c>
      <c r="Q908" s="170">
        <f t="shared" si="100"/>
        <v>1292.9451879999999</v>
      </c>
      <c r="R908" s="170">
        <f t="shared" si="100"/>
        <v>1295.145188</v>
      </c>
      <c r="S908" s="170">
        <f t="shared" si="101"/>
        <v>1380.4751880000001</v>
      </c>
      <c r="T908" s="170">
        <f t="shared" si="102"/>
        <v>1423.315188</v>
      </c>
      <c r="U908" s="170">
        <f t="shared" si="103"/>
        <v>1375.5251880000001</v>
      </c>
      <c r="V908" s="170">
        <f t="shared" si="104"/>
        <v>1319.805188</v>
      </c>
      <c r="W908" s="170">
        <f t="shared" si="105"/>
        <v>1290.835188</v>
      </c>
      <c r="X908" s="170">
        <f t="shared" si="106"/>
        <v>1296.9151879999999</v>
      </c>
      <c r="Y908" s="170">
        <f t="shared" si="107"/>
        <v>1297.2051880000001</v>
      </c>
      <c r="Z908" s="37"/>
      <c r="AA908" s="41">
        <v>890.75</v>
      </c>
      <c r="AB908" s="39">
        <v>890.59</v>
      </c>
      <c r="AC908" s="39">
        <v>889.69</v>
      </c>
      <c r="AD908" s="39">
        <v>889.12</v>
      </c>
      <c r="AE908" s="39">
        <v>879.79</v>
      </c>
      <c r="AF908" s="39">
        <v>889.79</v>
      </c>
      <c r="AG908" s="39">
        <v>893.43</v>
      </c>
      <c r="AH908" s="39">
        <v>943.97</v>
      </c>
      <c r="AI908" s="39">
        <v>892.48</v>
      </c>
      <c r="AJ908" s="39">
        <v>891.91</v>
      </c>
      <c r="AK908" s="39">
        <v>891.56</v>
      </c>
      <c r="AL908" s="39">
        <v>890.64</v>
      </c>
      <c r="AM908" s="39">
        <v>890.24</v>
      </c>
      <c r="AN908" s="39">
        <v>889.05</v>
      </c>
      <c r="AO908" s="39">
        <v>888.97</v>
      </c>
      <c r="AP908" s="39">
        <v>889.56</v>
      </c>
      <c r="AQ908" s="39">
        <v>891.76</v>
      </c>
      <c r="AR908" s="39">
        <v>977.09</v>
      </c>
      <c r="AS908" s="39">
        <v>1019.93</v>
      </c>
      <c r="AT908" s="39">
        <v>972.14</v>
      </c>
      <c r="AU908" s="39">
        <v>916.42</v>
      </c>
      <c r="AV908" s="39">
        <v>887.45</v>
      </c>
      <c r="AW908" s="39">
        <v>893.53</v>
      </c>
      <c r="AX908" s="40">
        <v>893.82</v>
      </c>
      <c r="AY908" s="340">
        <v>176.5</v>
      </c>
      <c r="AZ908" s="175">
        <v>5.3451880000000003</v>
      </c>
      <c r="BA908" s="159">
        <v>221.54</v>
      </c>
    </row>
    <row r="909" spans="1:53">
      <c r="A909" s="47">
        <v>16</v>
      </c>
      <c r="B909" s="170">
        <f t="shared" si="108"/>
        <v>1295.325188</v>
      </c>
      <c r="C909" s="170">
        <f t="shared" si="100"/>
        <v>1293.4851880000001</v>
      </c>
      <c r="D909" s="170">
        <f t="shared" si="100"/>
        <v>1294.315188</v>
      </c>
      <c r="E909" s="170">
        <f t="shared" si="100"/>
        <v>1279.815188</v>
      </c>
      <c r="F909" s="170">
        <f t="shared" si="100"/>
        <v>1286.5151880000001</v>
      </c>
      <c r="G909" s="170">
        <f t="shared" si="100"/>
        <v>1290.9451879999999</v>
      </c>
      <c r="H909" s="170">
        <f t="shared" si="100"/>
        <v>1335.605188</v>
      </c>
      <c r="I909" s="170">
        <f t="shared" si="100"/>
        <v>1333.615188</v>
      </c>
      <c r="J909" s="170">
        <f t="shared" si="100"/>
        <v>1330.635188</v>
      </c>
      <c r="K909" s="170">
        <f t="shared" si="100"/>
        <v>1333.7151880000001</v>
      </c>
      <c r="L909" s="170">
        <f t="shared" si="100"/>
        <v>1326.9751880000001</v>
      </c>
      <c r="M909" s="170">
        <f t="shared" si="100"/>
        <v>1319.0251880000001</v>
      </c>
      <c r="N909" s="170">
        <f t="shared" si="100"/>
        <v>1317.835188</v>
      </c>
      <c r="O909" s="170">
        <f t="shared" si="100"/>
        <v>1324.555188</v>
      </c>
      <c r="P909" s="170">
        <f t="shared" si="100"/>
        <v>1325.0051880000001</v>
      </c>
      <c r="Q909" s="170">
        <f t="shared" si="100"/>
        <v>1327.595188</v>
      </c>
      <c r="R909" s="170">
        <f t="shared" ref="R909:R924" si="109">AQ909+$BA909+$AZ909+$AY909</f>
        <v>1377.905188</v>
      </c>
      <c r="S909" s="170">
        <f t="shared" si="101"/>
        <v>1382.555188</v>
      </c>
      <c r="T909" s="170">
        <f t="shared" si="102"/>
        <v>1379.085188</v>
      </c>
      <c r="U909" s="170">
        <f t="shared" si="103"/>
        <v>1390.0051880000001</v>
      </c>
      <c r="V909" s="170">
        <f t="shared" si="104"/>
        <v>1329.885188</v>
      </c>
      <c r="W909" s="170">
        <f t="shared" si="105"/>
        <v>1288.565188</v>
      </c>
      <c r="X909" s="170">
        <f t="shared" si="106"/>
        <v>1296.5151880000001</v>
      </c>
      <c r="Y909" s="170">
        <f t="shared" si="107"/>
        <v>1295.875188</v>
      </c>
      <c r="Z909" s="37"/>
      <c r="AA909" s="41">
        <v>891.94</v>
      </c>
      <c r="AB909" s="39">
        <v>890.1</v>
      </c>
      <c r="AC909" s="39">
        <v>890.93</v>
      </c>
      <c r="AD909" s="39">
        <v>876.43</v>
      </c>
      <c r="AE909" s="39">
        <v>883.13</v>
      </c>
      <c r="AF909" s="39">
        <v>887.56</v>
      </c>
      <c r="AG909" s="39">
        <v>932.22</v>
      </c>
      <c r="AH909" s="39">
        <v>930.23</v>
      </c>
      <c r="AI909" s="39">
        <v>927.25</v>
      </c>
      <c r="AJ909" s="39">
        <v>930.33</v>
      </c>
      <c r="AK909" s="39">
        <v>923.59</v>
      </c>
      <c r="AL909" s="39">
        <v>915.64</v>
      </c>
      <c r="AM909" s="39">
        <v>914.45</v>
      </c>
      <c r="AN909" s="39">
        <v>921.17</v>
      </c>
      <c r="AO909" s="39">
        <v>921.62</v>
      </c>
      <c r="AP909" s="39">
        <v>924.21</v>
      </c>
      <c r="AQ909" s="39">
        <v>974.52</v>
      </c>
      <c r="AR909" s="39">
        <v>979.17</v>
      </c>
      <c r="AS909" s="39">
        <v>975.7</v>
      </c>
      <c r="AT909" s="39">
        <v>986.62</v>
      </c>
      <c r="AU909" s="39">
        <v>926.5</v>
      </c>
      <c r="AV909" s="39">
        <v>885.18</v>
      </c>
      <c r="AW909" s="39">
        <v>893.13</v>
      </c>
      <c r="AX909" s="40">
        <v>892.49</v>
      </c>
      <c r="AY909" s="340">
        <v>176.5</v>
      </c>
      <c r="AZ909" s="175">
        <v>5.3451880000000003</v>
      </c>
      <c r="BA909" s="159">
        <v>221.54</v>
      </c>
    </row>
    <row r="910" spans="1:53">
      <c r="A910" s="47">
        <v>17</v>
      </c>
      <c r="B910" s="170">
        <f t="shared" si="108"/>
        <v>1302.0151880000001</v>
      </c>
      <c r="C910" s="170">
        <f t="shared" si="108"/>
        <v>1302.125188</v>
      </c>
      <c r="D910" s="170">
        <f t="shared" si="108"/>
        <v>1301.085188</v>
      </c>
      <c r="E910" s="170">
        <f t="shared" si="108"/>
        <v>1300.1851879999999</v>
      </c>
      <c r="F910" s="170">
        <f t="shared" si="108"/>
        <v>1286.9751880000001</v>
      </c>
      <c r="G910" s="170">
        <f t="shared" si="108"/>
        <v>1289.4651880000001</v>
      </c>
      <c r="H910" s="170">
        <f t="shared" si="108"/>
        <v>1295.585188</v>
      </c>
      <c r="I910" s="170">
        <f t="shared" si="108"/>
        <v>1298.5251880000001</v>
      </c>
      <c r="J910" s="170">
        <f t="shared" si="108"/>
        <v>1303.625188</v>
      </c>
      <c r="K910" s="170">
        <f t="shared" si="108"/>
        <v>1307.5051880000001</v>
      </c>
      <c r="L910" s="170">
        <f t="shared" si="108"/>
        <v>1301.7851880000001</v>
      </c>
      <c r="M910" s="170">
        <f t="shared" si="108"/>
        <v>1300.365188</v>
      </c>
      <c r="N910" s="170">
        <f t="shared" si="108"/>
        <v>1299.355188</v>
      </c>
      <c r="O910" s="170">
        <f t="shared" si="108"/>
        <v>1298.2551880000001</v>
      </c>
      <c r="P910" s="170">
        <f t="shared" si="108"/>
        <v>1298.2451880000001</v>
      </c>
      <c r="Q910" s="170">
        <f t="shared" si="108"/>
        <v>1299.2351880000001</v>
      </c>
      <c r="R910" s="170">
        <f t="shared" si="109"/>
        <v>1301.385188</v>
      </c>
      <c r="S910" s="170">
        <f t="shared" si="101"/>
        <v>1304.7451880000001</v>
      </c>
      <c r="T910" s="170">
        <f t="shared" si="102"/>
        <v>1306.9451879999999</v>
      </c>
      <c r="U910" s="170">
        <f t="shared" si="103"/>
        <v>1305.065188</v>
      </c>
      <c r="V910" s="170">
        <f t="shared" si="104"/>
        <v>1301.805188</v>
      </c>
      <c r="W910" s="170">
        <f t="shared" si="105"/>
        <v>1288.585188</v>
      </c>
      <c r="X910" s="170">
        <f t="shared" si="106"/>
        <v>1300.7351880000001</v>
      </c>
      <c r="Y910" s="170">
        <f t="shared" si="107"/>
        <v>1301.4151879999999</v>
      </c>
      <c r="Z910" s="37"/>
      <c r="AA910" s="41">
        <v>898.63</v>
      </c>
      <c r="AB910" s="39">
        <v>898.74</v>
      </c>
      <c r="AC910" s="39">
        <v>897.7</v>
      </c>
      <c r="AD910" s="39">
        <v>896.8</v>
      </c>
      <c r="AE910" s="39">
        <v>883.59</v>
      </c>
      <c r="AF910" s="39">
        <v>886.08</v>
      </c>
      <c r="AG910" s="39">
        <v>892.2</v>
      </c>
      <c r="AH910" s="39">
        <v>895.14</v>
      </c>
      <c r="AI910" s="39">
        <v>900.24</v>
      </c>
      <c r="AJ910" s="39">
        <v>904.12</v>
      </c>
      <c r="AK910" s="39">
        <v>898.4</v>
      </c>
      <c r="AL910" s="39">
        <v>896.98</v>
      </c>
      <c r="AM910" s="39">
        <v>895.97</v>
      </c>
      <c r="AN910" s="39">
        <v>894.87</v>
      </c>
      <c r="AO910" s="39">
        <v>894.86</v>
      </c>
      <c r="AP910" s="39">
        <v>895.85</v>
      </c>
      <c r="AQ910" s="39">
        <v>898</v>
      </c>
      <c r="AR910" s="39">
        <v>901.36</v>
      </c>
      <c r="AS910" s="39">
        <v>903.56</v>
      </c>
      <c r="AT910" s="39">
        <v>901.68</v>
      </c>
      <c r="AU910" s="39">
        <v>898.42</v>
      </c>
      <c r="AV910" s="39">
        <v>885.2</v>
      </c>
      <c r="AW910" s="39">
        <v>897.35</v>
      </c>
      <c r="AX910" s="40">
        <v>898.03</v>
      </c>
      <c r="AY910" s="340">
        <v>176.5</v>
      </c>
      <c r="AZ910" s="175">
        <v>5.3451880000000003</v>
      </c>
      <c r="BA910" s="159">
        <v>221.54</v>
      </c>
    </row>
    <row r="911" spans="1:53">
      <c r="A911" s="47">
        <v>18</v>
      </c>
      <c r="B911" s="170">
        <f t="shared" si="108"/>
        <v>1301.875188</v>
      </c>
      <c r="C911" s="170">
        <f t="shared" si="108"/>
        <v>1301.7551880000001</v>
      </c>
      <c r="D911" s="170">
        <f t="shared" si="108"/>
        <v>1301.6751879999999</v>
      </c>
      <c r="E911" s="170">
        <f t="shared" si="108"/>
        <v>1285.885188</v>
      </c>
      <c r="F911" s="170">
        <f t="shared" si="108"/>
        <v>1287.145188</v>
      </c>
      <c r="G911" s="170">
        <f t="shared" si="108"/>
        <v>1288.115188</v>
      </c>
      <c r="H911" s="170">
        <f t="shared" si="108"/>
        <v>1293.0251880000001</v>
      </c>
      <c r="I911" s="170">
        <f t="shared" si="108"/>
        <v>1297.7651880000001</v>
      </c>
      <c r="J911" s="170">
        <f t="shared" si="108"/>
        <v>1299.805188</v>
      </c>
      <c r="K911" s="170">
        <f t="shared" si="108"/>
        <v>1304.5051880000001</v>
      </c>
      <c r="L911" s="170">
        <f t="shared" si="108"/>
        <v>1303.7051880000001</v>
      </c>
      <c r="M911" s="170">
        <f t="shared" si="108"/>
        <v>1303.0351880000001</v>
      </c>
      <c r="N911" s="170">
        <f t="shared" si="108"/>
        <v>1301.895188</v>
      </c>
      <c r="O911" s="170">
        <f t="shared" si="108"/>
        <v>1301.5151880000001</v>
      </c>
      <c r="P911" s="170">
        <f t="shared" si="108"/>
        <v>1302.565188</v>
      </c>
      <c r="Q911" s="170">
        <f t="shared" si="108"/>
        <v>1304.2451880000001</v>
      </c>
      <c r="R911" s="170">
        <f t="shared" si="109"/>
        <v>1306.2151880000001</v>
      </c>
      <c r="S911" s="170">
        <f t="shared" si="101"/>
        <v>1327.605188</v>
      </c>
      <c r="T911" s="170">
        <f t="shared" si="102"/>
        <v>1332.565188</v>
      </c>
      <c r="U911" s="170">
        <f t="shared" si="103"/>
        <v>1343.905188</v>
      </c>
      <c r="V911" s="170">
        <f t="shared" si="104"/>
        <v>1304.395188</v>
      </c>
      <c r="W911" s="170">
        <f t="shared" si="105"/>
        <v>1297.0251880000001</v>
      </c>
      <c r="X911" s="170">
        <f t="shared" si="106"/>
        <v>1301.345188</v>
      </c>
      <c r="Y911" s="170">
        <f t="shared" si="107"/>
        <v>1302.095188</v>
      </c>
      <c r="Z911" s="37"/>
      <c r="AA911" s="41">
        <v>898.49</v>
      </c>
      <c r="AB911" s="39">
        <v>898.37</v>
      </c>
      <c r="AC911" s="39">
        <v>898.29</v>
      </c>
      <c r="AD911" s="39">
        <v>882.5</v>
      </c>
      <c r="AE911" s="39">
        <v>883.76</v>
      </c>
      <c r="AF911" s="39">
        <v>884.73</v>
      </c>
      <c r="AG911" s="39">
        <v>889.64</v>
      </c>
      <c r="AH911" s="39">
        <v>894.38</v>
      </c>
      <c r="AI911" s="39">
        <v>896.42</v>
      </c>
      <c r="AJ911" s="39">
        <v>901.12</v>
      </c>
      <c r="AK911" s="39">
        <v>900.32</v>
      </c>
      <c r="AL911" s="39">
        <v>899.65</v>
      </c>
      <c r="AM911" s="39">
        <v>898.51</v>
      </c>
      <c r="AN911" s="39">
        <v>898.13</v>
      </c>
      <c r="AO911" s="39">
        <v>899.18</v>
      </c>
      <c r="AP911" s="39">
        <v>900.86</v>
      </c>
      <c r="AQ911" s="39">
        <v>902.83</v>
      </c>
      <c r="AR911" s="39">
        <v>924.22</v>
      </c>
      <c r="AS911" s="39">
        <v>929.18</v>
      </c>
      <c r="AT911" s="39">
        <v>940.52</v>
      </c>
      <c r="AU911" s="39">
        <v>901.01</v>
      </c>
      <c r="AV911" s="39">
        <v>893.64</v>
      </c>
      <c r="AW911" s="39">
        <v>897.96</v>
      </c>
      <c r="AX911" s="40">
        <v>898.71</v>
      </c>
      <c r="AY911" s="340">
        <v>176.5</v>
      </c>
      <c r="AZ911" s="175">
        <v>5.3451880000000003</v>
      </c>
      <c r="BA911" s="159">
        <v>221.54</v>
      </c>
    </row>
    <row r="912" spans="1:53">
      <c r="A912" s="47">
        <v>19</v>
      </c>
      <c r="B912" s="170">
        <f t="shared" si="108"/>
        <v>1305.6951879999999</v>
      </c>
      <c r="C912" s="170">
        <f t="shared" si="108"/>
        <v>1305.2751880000001</v>
      </c>
      <c r="D912" s="170">
        <f t="shared" si="108"/>
        <v>1303.835188</v>
      </c>
      <c r="E912" s="170">
        <f t="shared" si="108"/>
        <v>1289.1751879999999</v>
      </c>
      <c r="F912" s="170">
        <f t="shared" si="108"/>
        <v>1293.155188</v>
      </c>
      <c r="G912" s="170">
        <f t="shared" si="108"/>
        <v>1296.625188</v>
      </c>
      <c r="H912" s="170">
        <f t="shared" si="108"/>
        <v>1307.815188</v>
      </c>
      <c r="I912" s="170">
        <f t="shared" si="108"/>
        <v>1396.065188</v>
      </c>
      <c r="J912" s="170">
        <f t="shared" si="108"/>
        <v>1418.1951879999999</v>
      </c>
      <c r="K912" s="170">
        <f t="shared" si="108"/>
        <v>1442.0251880000001</v>
      </c>
      <c r="L912" s="170">
        <f t="shared" si="108"/>
        <v>1411.825188</v>
      </c>
      <c r="M912" s="170">
        <f t="shared" si="108"/>
        <v>1376.7551880000001</v>
      </c>
      <c r="N912" s="170">
        <f t="shared" si="108"/>
        <v>1368.105188</v>
      </c>
      <c r="O912" s="170">
        <f t="shared" si="108"/>
        <v>1365.355188</v>
      </c>
      <c r="P912" s="170">
        <f t="shared" si="108"/>
        <v>1349.5451880000001</v>
      </c>
      <c r="Q912" s="170">
        <f t="shared" si="108"/>
        <v>1351.6851879999999</v>
      </c>
      <c r="R912" s="170">
        <f t="shared" si="109"/>
        <v>1356.845188</v>
      </c>
      <c r="S912" s="170">
        <f t="shared" si="101"/>
        <v>1327.5451880000001</v>
      </c>
      <c r="T912" s="170">
        <f t="shared" si="102"/>
        <v>1309.135188</v>
      </c>
      <c r="U912" s="170">
        <f t="shared" si="103"/>
        <v>1328.4551880000001</v>
      </c>
      <c r="V912" s="170">
        <f t="shared" si="104"/>
        <v>1302.2251880000001</v>
      </c>
      <c r="W912" s="170">
        <f t="shared" si="105"/>
        <v>1289.2751880000001</v>
      </c>
      <c r="X912" s="170">
        <f t="shared" si="106"/>
        <v>1300.155188</v>
      </c>
      <c r="Y912" s="170">
        <f t="shared" si="107"/>
        <v>1301.1951879999999</v>
      </c>
      <c r="Z912" s="37"/>
      <c r="AA912" s="41">
        <v>902.31</v>
      </c>
      <c r="AB912" s="39">
        <v>901.89</v>
      </c>
      <c r="AC912" s="39">
        <v>900.45</v>
      </c>
      <c r="AD912" s="39">
        <v>885.79</v>
      </c>
      <c r="AE912" s="39">
        <v>889.77</v>
      </c>
      <c r="AF912" s="39">
        <v>893.24</v>
      </c>
      <c r="AG912" s="39">
        <v>904.43</v>
      </c>
      <c r="AH912" s="39">
        <v>992.68</v>
      </c>
      <c r="AI912" s="39">
        <v>1014.81</v>
      </c>
      <c r="AJ912" s="39">
        <v>1038.6400000000001</v>
      </c>
      <c r="AK912" s="39">
        <v>1008.44</v>
      </c>
      <c r="AL912" s="39">
        <v>973.37</v>
      </c>
      <c r="AM912" s="39">
        <v>964.72</v>
      </c>
      <c r="AN912" s="39">
        <v>961.97</v>
      </c>
      <c r="AO912" s="39">
        <v>946.16</v>
      </c>
      <c r="AP912" s="39">
        <v>948.3</v>
      </c>
      <c r="AQ912" s="39">
        <v>953.46</v>
      </c>
      <c r="AR912" s="39">
        <v>924.16</v>
      </c>
      <c r="AS912" s="39">
        <v>905.75</v>
      </c>
      <c r="AT912" s="39">
        <v>925.07</v>
      </c>
      <c r="AU912" s="39">
        <v>898.84</v>
      </c>
      <c r="AV912" s="39">
        <v>885.89</v>
      </c>
      <c r="AW912" s="39">
        <v>896.77</v>
      </c>
      <c r="AX912" s="40">
        <v>897.81</v>
      </c>
      <c r="AY912" s="340">
        <v>176.5</v>
      </c>
      <c r="AZ912" s="175">
        <v>5.3451880000000003</v>
      </c>
      <c r="BA912" s="159">
        <v>221.54</v>
      </c>
    </row>
    <row r="913" spans="1:137">
      <c r="A913" s="47">
        <v>20</v>
      </c>
      <c r="B913" s="170">
        <f t="shared" si="108"/>
        <v>1269.5151880000001</v>
      </c>
      <c r="C913" s="170">
        <f t="shared" si="108"/>
        <v>1269.7151880000001</v>
      </c>
      <c r="D913" s="170">
        <f t="shared" si="108"/>
        <v>1269.645188</v>
      </c>
      <c r="E913" s="170">
        <f t="shared" si="108"/>
        <v>1256.4651880000001</v>
      </c>
      <c r="F913" s="170">
        <f t="shared" si="108"/>
        <v>1291.105188</v>
      </c>
      <c r="G913" s="170">
        <f t="shared" si="108"/>
        <v>1296.825188</v>
      </c>
      <c r="H913" s="170">
        <f t="shared" si="108"/>
        <v>1296.7551880000001</v>
      </c>
      <c r="I913" s="170">
        <f t="shared" si="108"/>
        <v>1295.585188</v>
      </c>
      <c r="J913" s="170">
        <f t="shared" si="108"/>
        <v>1302.2851880000001</v>
      </c>
      <c r="K913" s="170">
        <f t="shared" si="108"/>
        <v>1300.2151880000001</v>
      </c>
      <c r="L913" s="170">
        <f t="shared" si="108"/>
        <v>1299.2251880000001</v>
      </c>
      <c r="M913" s="170">
        <f t="shared" si="108"/>
        <v>1297.9851880000001</v>
      </c>
      <c r="N913" s="170">
        <f t="shared" si="108"/>
        <v>1296.635188</v>
      </c>
      <c r="O913" s="170">
        <f t="shared" si="108"/>
        <v>1295.615188</v>
      </c>
      <c r="P913" s="170">
        <f t="shared" si="108"/>
        <v>1295.555188</v>
      </c>
      <c r="Q913" s="170">
        <f t="shared" si="108"/>
        <v>1295.9851880000001</v>
      </c>
      <c r="R913" s="170">
        <f t="shared" si="109"/>
        <v>1298.615188</v>
      </c>
      <c r="S913" s="170">
        <f t="shared" si="101"/>
        <v>1301.645188</v>
      </c>
      <c r="T913" s="170">
        <f t="shared" si="102"/>
        <v>1297.2351880000001</v>
      </c>
      <c r="U913" s="170">
        <f t="shared" si="103"/>
        <v>1295.7251880000001</v>
      </c>
      <c r="V913" s="170">
        <f t="shared" si="104"/>
        <v>1291.6851879999999</v>
      </c>
      <c r="W913" s="170">
        <f t="shared" si="105"/>
        <v>1295.0451880000001</v>
      </c>
      <c r="X913" s="170">
        <f t="shared" si="106"/>
        <v>1300.4251879999999</v>
      </c>
      <c r="Y913" s="170">
        <f t="shared" si="107"/>
        <v>1298.7051880000001</v>
      </c>
      <c r="Z913" s="37"/>
      <c r="AA913" s="41">
        <v>866.13</v>
      </c>
      <c r="AB913" s="39">
        <v>866.33</v>
      </c>
      <c r="AC913" s="39">
        <v>866.26</v>
      </c>
      <c r="AD913" s="39">
        <v>853.08</v>
      </c>
      <c r="AE913" s="39">
        <v>887.72</v>
      </c>
      <c r="AF913" s="39">
        <v>893.44</v>
      </c>
      <c r="AG913" s="39">
        <v>893.37</v>
      </c>
      <c r="AH913" s="39">
        <v>892.2</v>
      </c>
      <c r="AI913" s="39">
        <v>898.9</v>
      </c>
      <c r="AJ913" s="39">
        <v>896.83</v>
      </c>
      <c r="AK913" s="39">
        <v>895.84</v>
      </c>
      <c r="AL913" s="39">
        <v>894.6</v>
      </c>
      <c r="AM913" s="39">
        <v>893.25</v>
      </c>
      <c r="AN913" s="39">
        <v>892.23</v>
      </c>
      <c r="AO913" s="39">
        <v>892.17</v>
      </c>
      <c r="AP913" s="39">
        <v>892.6</v>
      </c>
      <c r="AQ913" s="39">
        <v>895.23</v>
      </c>
      <c r="AR913" s="39">
        <v>898.26</v>
      </c>
      <c r="AS913" s="39">
        <v>893.85</v>
      </c>
      <c r="AT913" s="39">
        <v>892.34</v>
      </c>
      <c r="AU913" s="39">
        <v>888.3</v>
      </c>
      <c r="AV913" s="39">
        <v>891.66</v>
      </c>
      <c r="AW913" s="39">
        <v>897.04</v>
      </c>
      <c r="AX913" s="40">
        <v>895.32</v>
      </c>
      <c r="AY913" s="340">
        <v>176.5</v>
      </c>
      <c r="AZ913" s="175">
        <v>5.3451880000000003</v>
      </c>
      <c r="BA913" s="159">
        <v>221.54</v>
      </c>
    </row>
    <row r="914" spans="1:137">
      <c r="A914" s="47">
        <v>21</v>
      </c>
      <c r="B914" s="170">
        <f t="shared" si="108"/>
        <v>1302.4551880000001</v>
      </c>
      <c r="C914" s="170">
        <f t="shared" si="108"/>
        <v>1291.2151880000001</v>
      </c>
      <c r="D914" s="170">
        <f t="shared" si="108"/>
        <v>1290.7251880000001</v>
      </c>
      <c r="E914" s="170">
        <f t="shared" si="108"/>
        <v>1291.4651880000001</v>
      </c>
      <c r="F914" s="170">
        <f t="shared" si="108"/>
        <v>1317.4851880000001</v>
      </c>
      <c r="G914" s="170">
        <f t="shared" si="108"/>
        <v>1300.5251880000001</v>
      </c>
      <c r="H914" s="170">
        <f t="shared" si="108"/>
        <v>1301.395188</v>
      </c>
      <c r="I914" s="170">
        <f t="shared" si="108"/>
        <v>1306.7351880000001</v>
      </c>
      <c r="J914" s="170">
        <f t="shared" si="108"/>
        <v>1305.125188</v>
      </c>
      <c r="K914" s="170">
        <f t="shared" si="108"/>
        <v>1305.7751880000001</v>
      </c>
      <c r="L914" s="170">
        <f t="shared" si="108"/>
        <v>1301.395188</v>
      </c>
      <c r="M914" s="170">
        <f t="shared" si="108"/>
        <v>1299.625188</v>
      </c>
      <c r="N914" s="170">
        <f t="shared" si="108"/>
        <v>1299.2751880000001</v>
      </c>
      <c r="O914" s="170">
        <f t="shared" si="108"/>
        <v>1298.145188</v>
      </c>
      <c r="P914" s="170">
        <f t="shared" si="108"/>
        <v>1298.5151880000001</v>
      </c>
      <c r="Q914" s="170">
        <f t="shared" si="108"/>
        <v>1297.405188</v>
      </c>
      <c r="R914" s="170">
        <f t="shared" si="109"/>
        <v>1301.375188</v>
      </c>
      <c r="S914" s="170">
        <f t="shared" si="101"/>
        <v>1305.355188</v>
      </c>
      <c r="T914" s="170">
        <f t="shared" si="102"/>
        <v>1303.2051880000001</v>
      </c>
      <c r="U914" s="170">
        <f t="shared" si="103"/>
        <v>1307.7951880000001</v>
      </c>
      <c r="V914" s="170">
        <f t="shared" si="104"/>
        <v>1304.365188</v>
      </c>
      <c r="W914" s="170">
        <f t="shared" si="105"/>
        <v>1290.345188</v>
      </c>
      <c r="X914" s="170">
        <f t="shared" si="106"/>
        <v>1286.895188</v>
      </c>
      <c r="Y914" s="170">
        <f t="shared" si="107"/>
        <v>1265.2051880000001</v>
      </c>
      <c r="Z914" s="37"/>
      <c r="AA914" s="41">
        <v>899.07</v>
      </c>
      <c r="AB914" s="39">
        <v>887.83</v>
      </c>
      <c r="AC914" s="39">
        <v>887.34</v>
      </c>
      <c r="AD914" s="39">
        <v>888.08</v>
      </c>
      <c r="AE914" s="39">
        <v>914.1</v>
      </c>
      <c r="AF914" s="39">
        <v>897.14</v>
      </c>
      <c r="AG914" s="39">
        <v>898.01</v>
      </c>
      <c r="AH914" s="39">
        <v>903.35</v>
      </c>
      <c r="AI914" s="39">
        <v>901.74</v>
      </c>
      <c r="AJ914" s="39">
        <v>902.39</v>
      </c>
      <c r="AK914" s="39">
        <v>898.01</v>
      </c>
      <c r="AL914" s="39">
        <v>896.24</v>
      </c>
      <c r="AM914" s="39">
        <v>895.89</v>
      </c>
      <c r="AN914" s="39">
        <v>894.76</v>
      </c>
      <c r="AO914" s="39">
        <v>895.13</v>
      </c>
      <c r="AP914" s="39">
        <v>894.02</v>
      </c>
      <c r="AQ914" s="39">
        <v>897.99</v>
      </c>
      <c r="AR914" s="39">
        <v>901.97</v>
      </c>
      <c r="AS914" s="39">
        <v>899.82</v>
      </c>
      <c r="AT914" s="39">
        <v>904.41</v>
      </c>
      <c r="AU914" s="39">
        <v>900.98</v>
      </c>
      <c r="AV914" s="39">
        <v>886.96</v>
      </c>
      <c r="AW914" s="39">
        <v>883.51</v>
      </c>
      <c r="AX914" s="40">
        <v>861.82</v>
      </c>
      <c r="AY914" s="340">
        <v>176.5</v>
      </c>
      <c r="AZ914" s="175">
        <v>5.3451880000000003</v>
      </c>
      <c r="BA914" s="159">
        <v>221.54</v>
      </c>
    </row>
    <row r="915" spans="1:137">
      <c r="A915" s="47">
        <v>22</v>
      </c>
      <c r="B915" s="170">
        <f t="shared" si="108"/>
        <v>1265.085188</v>
      </c>
      <c r="C915" s="170">
        <f t="shared" si="108"/>
        <v>1265.565188</v>
      </c>
      <c r="D915" s="170">
        <f t="shared" si="108"/>
        <v>1265.385188</v>
      </c>
      <c r="E915" s="170">
        <f t="shared" si="108"/>
        <v>1265.845188</v>
      </c>
      <c r="F915" s="170">
        <f t="shared" si="108"/>
        <v>1289.7651880000001</v>
      </c>
      <c r="G915" s="170">
        <f t="shared" si="108"/>
        <v>1298.0251880000001</v>
      </c>
      <c r="H915" s="170">
        <f t="shared" si="108"/>
        <v>1297.1951879999999</v>
      </c>
      <c r="I915" s="170">
        <f t="shared" si="108"/>
        <v>1303.4351879999999</v>
      </c>
      <c r="J915" s="170">
        <f t="shared" si="108"/>
        <v>1300.825188</v>
      </c>
      <c r="K915" s="170">
        <f t="shared" si="108"/>
        <v>1300.2251880000001</v>
      </c>
      <c r="L915" s="170">
        <f t="shared" si="108"/>
        <v>1299.0351880000001</v>
      </c>
      <c r="M915" s="170">
        <f t="shared" si="108"/>
        <v>1298.4251879999999</v>
      </c>
      <c r="N915" s="170">
        <f t="shared" si="108"/>
        <v>1297.9451879999999</v>
      </c>
      <c r="O915" s="170">
        <f t="shared" si="108"/>
        <v>1297.1851879999999</v>
      </c>
      <c r="P915" s="170">
        <f t="shared" si="108"/>
        <v>1296.595188</v>
      </c>
      <c r="Q915" s="170">
        <f t="shared" si="108"/>
        <v>1297.2651880000001</v>
      </c>
      <c r="R915" s="170">
        <f t="shared" si="109"/>
        <v>1304.9951880000001</v>
      </c>
      <c r="S915" s="170">
        <f t="shared" si="101"/>
        <v>1303.7551880000001</v>
      </c>
      <c r="T915" s="170">
        <f t="shared" si="102"/>
        <v>1303.9851880000001</v>
      </c>
      <c r="U915" s="170">
        <f t="shared" si="103"/>
        <v>1372.0451880000001</v>
      </c>
      <c r="V915" s="170">
        <f t="shared" si="104"/>
        <v>1383.155188</v>
      </c>
      <c r="W915" s="170">
        <f t="shared" si="105"/>
        <v>1466.315188</v>
      </c>
      <c r="X915" s="170">
        <f t="shared" si="106"/>
        <v>1312.805188</v>
      </c>
      <c r="Y915" s="170">
        <f t="shared" si="107"/>
        <v>1289.7951880000001</v>
      </c>
      <c r="Z915" s="37"/>
      <c r="AA915" s="41">
        <v>861.7</v>
      </c>
      <c r="AB915" s="39">
        <v>862.18</v>
      </c>
      <c r="AC915" s="39">
        <v>862</v>
      </c>
      <c r="AD915" s="39">
        <v>862.46</v>
      </c>
      <c r="AE915" s="39">
        <v>886.38</v>
      </c>
      <c r="AF915" s="39">
        <v>894.64</v>
      </c>
      <c r="AG915" s="39">
        <v>893.81</v>
      </c>
      <c r="AH915" s="39">
        <v>900.05</v>
      </c>
      <c r="AI915" s="39">
        <v>897.44</v>
      </c>
      <c r="AJ915" s="39">
        <v>896.84</v>
      </c>
      <c r="AK915" s="39">
        <v>895.65</v>
      </c>
      <c r="AL915" s="39">
        <v>895.04</v>
      </c>
      <c r="AM915" s="39">
        <v>894.56</v>
      </c>
      <c r="AN915" s="39">
        <v>893.8</v>
      </c>
      <c r="AO915" s="39">
        <v>893.21</v>
      </c>
      <c r="AP915" s="39">
        <v>893.88</v>
      </c>
      <c r="AQ915" s="39">
        <v>901.61</v>
      </c>
      <c r="AR915" s="39">
        <v>900.37</v>
      </c>
      <c r="AS915" s="39">
        <v>900.6</v>
      </c>
      <c r="AT915" s="39">
        <v>968.66</v>
      </c>
      <c r="AU915" s="39">
        <v>979.77</v>
      </c>
      <c r="AV915" s="39">
        <v>1062.93</v>
      </c>
      <c r="AW915" s="39">
        <v>909.42</v>
      </c>
      <c r="AX915" s="40">
        <v>886.41</v>
      </c>
      <c r="AY915" s="340">
        <v>176.5</v>
      </c>
      <c r="AZ915" s="175">
        <v>5.3451880000000003</v>
      </c>
      <c r="BA915" s="159">
        <v>221.54</v>
      </c>
    </row>
    <row r="916" spans="1:137">
      <c r="A916" s="47">
        <v>23</v>
      </c>
      <c r="B916" s="170">
        <f t="shared" si="108"/>
        <v>1279.9151879999999</v>
      </c>
      <c r="C916" s="170">
        <f t="shared" si="108"/>
        <v>1278.355188</v>
      </c>
      <c r="D916" s="170">
        <f t="shared" si="108"/>
        <v>1265.7351880000001</v>
      </c>
      <c r="E916" s="170">
        <f t="shared" si="108"/>
        <v>1261.365188</v>
      </c>
      <c r="F916" s="170">
        <f t="shared" si="108"/>
        <v>1283.805188</v>
      </c>
      <c r="G916" s="170">
        <f t="shared" si="108"/>
        <v>1291.115188</v>
      </c>
      <c r="H916" s="170">
        <f t="shared" si="108"/>
        <v>1303.145188</v>
      </c>
      <c r="I916" s="170">
        <f t="shared" si="108"/>
        <v>1405.2951880000001</v>
      </c>
      <c r="J916" s="170">
        <f t="shared" si="108"/>
        <v>1417.555188</v>
      </c>
      <c r="K916" s="170">
        <f t="shared" si="108"/>
        <v>1437.2251879999999</v>
      </c>
      <c r="L916" s="170">
        <f t="shared" si="108"/>
        <v>1464.555188</v>
      </c>
      <c r="M916" s="170">
        <f t="shared" si="108"/>
        <v>1468.2951880000001</v>
      </c>
      <c r="N916" s="170">
        <f t="shared" si="108"/>
        <v>1453.855188</v>
      </c>
      <c r="O916" s="170">
        <f t="shared" si="108"/>
        <v>1438.0051879999999</v>
      </c>
      <c r="P916" s="170">
        <f t="shared" si="108"/>
        <v>1435.655188</v>
      </c>
      <c r="Q916" s="170">
        <f t="shared" si="108"/>
        <v>1436.2651880000001</v>
      </c>
      <c r="R916" s="170">
        <f t="shared" si="109"/>
        <v>1487.7351879999999</v>
      </c>
      <c r="S916" s="170">
        <f t="shared" si="101"/>
        <v>1462.4351879999999</v>
      </c>
      <c r="T916" s="170">
        <f t="shared" si="102"/>
        <v>1547.575188</v>
      </c>
      <c r="U916" s="170">
        <f t="shared" si="103"/>
        <v>1605.6951879999999</v>
      </c>
      <c r="V916" s="170">
        <f t="shared" si="104"/>
        <v>1526.645188</v>
      </c>
      <c r="W916" s="170">
        <f t="shared" si="105"/>
        <v>1460.1951879999999</v>
      </c>
      <c r="X916" s="170">
        <f t="shared" si="106"/>
        <v>1326.575188</v>
      </c>
      <c r="Y916" s="170">
        <f t="shared" si="107"/>
        <v>1288.7051880000001</v>
      </c>
      <c r="Z916" s="37"/>
      <c r="AA916" s="41">
        <v>876.53</v>
      </c>
      <c r="AB916" s="39">
        <v>874.97</v>
      </c>
      <c r="AC916" s="39">
        <v>862.35</v>
      </c>
      <c r="AD916" s="39">
        <v>857.98</v>
      </c>
      <c r="AE916" s="39">
        <v>880.42</v>
      </c>
      <c r="AF916" s="39">
        <v>887.73</v>
      </c>
      <c r="AG916" s="39">
        <v>899.76</v>
      </c>
      <c r="AH916" s="39">
        <v>1001.9100000000001</v>
      </c>
      <c r="AI916" s="39">
        <v>1014.1700000000001</v>
      </c>
      <c r="AJ916" s="39">
        <v>1033.8399999999999</v>
      </c>
      <c r="AK916" s="39">
        <v>1061.17</v>
      </c>
      <c r="AL916" s="39">
        <v>1064.9100000000001</v>
      </c>
      <c r="AM916" s="39">
        <v>1050.47</v>
      </c>
      <c r="AN916" s="39">
        <v>1034.6199999999999</v>
      </c>
      <c r="AO916" s="39">
        <v>1032.27</v>
      </c>
      <c r="AP916" s="39">
        <v>1032.8800000000001</v>
      </c>
      <c r="AQ916" s="39">
        <v>1084.3499999999999</v>
      </c>
      <c r="AR916" s="39">
        <v>1059.05</v>
      </c>
      <c r="AS916" s="39">
        <v>1144.19</v>
      </c>
      <c r="AT916" s="39">
        <v>1202.31</v>
      </c>
      <c r="AU916" s="39">
        <v>1123.26</v>
      </c>
      <c r="AV916" s="39">
        <v>1056.81</v>
      </c>
      <c r="AW916" s="39">
        <v>923.19</v>
      </c>
      <c r="AX916" s="40">
        <v>885.32</v>
      </c>
      <c r="AY916" s="340">
        <v>176.5</v>
      </c>
      <c r="AZ916" s="175">
        <v>5.3451880000000003</v>
      </c>
      <c r="BA916" s="159">
        <v>221.54</v>
      </c>
    </row>
    <row r="917" spans="1:137">
      <c r="A917" s="47">
        <v>24</v>
      </c>
      <c r="B917" s="170">
        <f t="shared" si="108"/>
        <v>1288.7451880000001</v>
      </c>
      <c r="C917" s="170">
        <f t="shared" si="108"/>
        <v>1287.6651879999999</v>
      </c>
      <c r="D917" s="170">
        <f t="shared" si="108"/>
        <v>1284.835188</v>
      </c>
      <c r="E917" s="170">
        <f t="shared" si="108"/>
        <v>1283.085188</v>
      </c>
      <c r="F917" s="170">
        <f t="shared" si="108"/>
        <v>1285.7851880000001</v>
      </c>
      <c r="G917" s="170">
        <f t="shared" si="108"/>
        <v>1291.845188</v>
      </c>
      <c r="H917" s="170">
        <f t="shared" si="108"/>
        <v>1299.365188</v>
      </c>
      <c r="I917" s="170">
        <f t="shared" si="108"/>
        <v>1345.875188</v>
      </c>
      <c r="J917" s="170">
        <f t="shared" si="108"/>
        <v>1508.085188</v>
      </c>
      <c r="K917" s="170">
        <f t="shared" si="108"/>
        <v>1559.085188</v>
      </c>
      <c r="L917" s="170">
        <f t="shared" si="108"/>
        <v>1603.2551879999999</v>
      </c>
      <c r="M917" s="170">
        <f t="shared" si="108"/>
        <v>1570.0351880000001</v>
      </c>
      <c r="N917" s="170">
        <f t="shared" si="108"/>
        <v>1565.2251879999999</v>
      </c>
      <c r="O917" s="170">
        <f t="shared" si="108"/>
        <v>1554.145188</v>
      </c>
      <c r="P917" s="170">
        <f t="shared" si="108"/>
        <v>1518.9351879999999</v>
      </c>
      <c r="Q917" s="170">
        <f t="shared" si="108"/>
        <v>1500.2051879999999</v>
      </c>
      <c r="R917" s="170">
        <f t="shared" si="109"/>
        <v>1520.895188</v>
      </c>
      <c r="S917" s="170">
        <f t="shared" si="101"/>
        <v>1512.9251879999999</v>
      </c>
      <c r="T917" s="170">
        <f t="shared" si="102"/>
        <v>1580.625188</v>
      </c>
      <c r="U917" s="170">
        <f t="shared" si="103"/>
        <v>1648.805188</v>
      </c>
      <c r="V917" s="170">
        <f t="shared" si="104"/>
        <v>1568.9951879999999</v>
      </c>
      <c r="W917" s="170">
        <f t="shared" si="105"/>
        <v>1448.2751880000001</v>
      </c>
      <c r="X917" s="170">
        <f t="shared" si="106"/>
        <v>1324.9351879999999</v>
      </c>
      <c r="Y917" s="170">
        <f t="shared" si="107"/>
        <v>1291.555188</v>
      </c>
      <c r="Z917" s="37"/>
      <c r="AA917" s="41">
        <v>885.36</v>
      </c>
      <c r="AB917" s="39">
        <v>884.28</v>
      </c>
      <c r="AC917" s="39">
        <v>881.45</v>
      </c>
      <c r="AD917" s="39">
        <v>879.7</v>
      </c>
      <c r="AE917" s="39">
        <v>882.4</v>
      </c>
      <c r="AF917" s="39">
        <v>888.46</v>
      </c>
      <c r="AG917" s="39">
        <v>895.98</v>
      </c>
      <c r="AH917" s="39">
        <v>942.49</v>
      </c>
      <c r="AI917" s="39">
        <v>1104.7</v>
      </c>
      <c r="AJ917" s="39">
        <v>1155.7</v>
      </c>
      <c r="AK917" s="39">
        <v>1199.8699999999999</v>
      </c>
      <c r="AL917" s="39">
        <v>1166.6500000000001</v>
      </c>
      <c r="AM917" s="39">
        <v>1161.8399999999999</v>
      </c>
      <c r="AN917" s="39">
        <v>1150.76</v>
      </c>
      <c r="AO917" s="39">
        <v>1115.55</v>
      </c>
      <c r="AP917" s="39">
        <v>1096.82</v>
      </c>
      <c r="AQ917" s="39">
        <v>1117.51</v>
      </c>
      <c r="AR917" s="39">
        <v>1109.54</v>
      </c>
      <c r="AS917" s="39">
        <v>1177.24</v>
      </c>
      <c r="AT917" s="39">
        <v>1245.42</v>
      </c>
      <c r="AU917" s="39">
        <v>1165.6099999999999</v>
      </c>
      <c r="AV917" s="39">
        <v>1044.8900000000001</v>
      </c>
      <c r="AW917" s="39">
        <v>921.55</v>
      </c>
      <c r="AX917" s="40">
        <v>888.17</v>
      </c>
      <c r="AY917" s="340">
        <v>176.5</v>
      </c>
      <c r="AZ917" s="175">
        <v>5.3451880000000003</v>
      </c>
      <c r="BA917" s="159">
        <v>221.54</v>
      </c>
    </row>
    <row r="918" spans="1:137">
      <c r="A918" s="47">
        <v>25</v>
      </c>
      <c r="B918" s="170">
        <f t="shared" si="108"/>
        <v>1291.325188</v>
      </c>
      <c r="C918" s="170">
        <f t="shared" si="108"/>
        <v>1290.5351880000001</v>
      </c>
      <c r="D918" s="170">
        <f t="shared" si="108"/>
        <v>1286.2151880000001</v>
      </c>
      <c r="E918" s="170">
        <f t="shared" si="108"/>
        <v>1285.605188</v>
      </c>
      <c r="F918" s="170">
        <f t="shared" si="108"/>
        <v>1285.9651880000001</v>
      </c>
      <c r="G918" s="170">
        <f t="shared" si="108"/>
        <v>1291.155188</v>
      </c>
      <c r="H918" s="170">
        <f t="shared" si="108"/>
        <v>1295.7151880000001</v>
      </c>
      <c r="I918" s="170">
        <f t="shared" si="108"/>
        <v>1298.335188</v>
      </c>
      <c r="J918" s="170">
        <f t="shared" si="108"/>
        <v>1313.4851880000001</v>
      </c>
      <c r="K918" s="170">
        <f t="shared" si="108"/>
        <v>1465.555188</v>
      </c>
      <c r="L918" s="170">
        <f t="shared" si="108"/>
        <v>1467.1751879999999</v>
      </c>
      <c r="M918" s="170">
        <f t="shared" si="108"/>
        <v>1458.7651880000001</v>
      </c>
      <c r="N918" s="170">
        <f t="shared" si="108"/>
        <v>1446.845188</v>
      </c>
      <c r="O918" s="170">
        <f t="shared" si="108"/>
        <v>1448.575188</v>
      </c>
      <c r="P918" s="170">
        <f t="shared" si="108"/>
        <v>1457.6951879999999</v>
      </c>
      <c r="Q918" s="170">
        <f t="shared" si="108"/>
        <v>1473.5251880000001</v>
      </c>
      <c r="R918" s="170">
        <f t="shared" si="109"/>
        <v>1493.6951879999999</v>
      </c>
      <c r="S918" s="170">
        <f t="shared" si="101"/>
        <v>1543.885188</v>
      </c>
      <c r="T918" s="170">
        <f t="shared" si="102"/>
        <v>1597.585188</v>
      </c>
      <c r="U918" s="170">
        <f t="shared" si="103"/>
        <v>1632.2851880000001</v>
      </c>
      <c r="V918" s="170">
        <f t="shared" si="104"/>
        <v>1523.0251880000001</v>
      </c>
      <c r="W918" s="170">
        <f t="shared" si="105"/>
        <v>1441.115188</v>
      </c>
      <c r="X918" s="170">
        <f t="shared" si="106"/>
        <v>1298.2651880000001</v>
      </c>
      <c r="Y918" s="170">
        <f t="shared" si="107"/>
        <v>1291.5451880000001</v>
      </c>
      <c r="Z918" s="37"/>
      <c r="AA918" s="41">
        <v>887.94</v>
      </c>
      <c r="AB918" s="39">
        <v>887.15</v>
      </c>
      <c r="AC918" s="39">
        <v>882.83</v>
      </c>
      <c r="AD918" s="39">
        <v>882.22</v>
      </c>
      <c r="AE918" s="39">
        <v>882.58</v>
      </c>
      <c r="AF918" s="39">
        <v>887.77</v>
      </c>
      <c r="AG918" s="39">
        <v>892.33</v>
      </c>
      <c r="AH918" s="39">
        <v>894.95</v>
      </c>
      <c r="AI918" s="39">
        <v>910.1</v>
      </c>
      <c r="AJ918" s="39">
        <v>1062.17</v>
      </c>
      <c r="AK918" s="39">
        <v>1063.79</v>
      </c>
      <c r="AL918" s="39">
        <v>1055.3800000000001</v>
      </c>
      <c r="AM918" s="39">
        <v>1043.46</v>
      </c>
      <c r="AN918" s="39">
        <v>1045.19</v>
      </c>
      <c r="AO918" s="39">
        <v>1054.31</v>
      </c>
      <c r="AP918" s="39">
        <v>1070.1400000000001</v>
      </c>
      <c r="AQ918" s="39">
        <v>1090.31</v>
      </c>
      <c r="AR918" s="39">
        <v>1140.5</v>
      </c>
      <c r="AS918" s="39">
        <v>1194.2</v>
      </c>
      <c r="AT918" s="39">
        <v>1228.9000000000001</v>
      </c>
      <c r="AU918" s="39">
        <v>1119.6400000000001</v>
      </c>
      <c r="AV918" s="39">
        <v>1037.73</v>
      </c>
      <c r="AW918" s="39">
        <v>894.88</v>
      </c>
      <c r="AX918" s="40">
        <v>888.16</v>
      </c>
      <c r="AY918" s="340">
        <v>176.5</v>
      </c>
      <c r="AZ918" s="175">
        <v>5.3451880000000003</v>
      </c>
      <c r="BA918" s="159">
        <v>221.54</v>
      </c>
    </row>
    <row r="919" spans="1:137">
      <c r="A919" s="47">
        <v>26</v>
      </c>
      <c r="B919" s="170">
        <f t="shared" si="108"/>
        <v>1291.5451880000001</v>
      </c>
      <c r="C919" s="170">
        <f t="shared" si="108"/>
        <v>1290.7151880000001</v>
      </c>
      <c r="D919" s="170">
        <f t="shared" si="108"/>
        <v>1290.065188</v>
      </c>
      <c r="E919" s="170">
        <f t="shared" si="108"/>
        <v>1291.2451880000001</v>
      </c>
      <c r="F919" s="170">
        <f t="shared" si="108"/>
        <v>1296.085188</v>
      </c>
      <c r="G919" s="170">
        <f t="shared" si="108"/>
        <v>1299.7851880000001</v>
      </c>
      <c r="H919" s="170">
        <f t="shared" si="108"/>
        <v>1445.4451879999999</v>
      </c>
      <c r="I919" s="170">
        <f t="shared" si="108"/>
        <v>1574.875188</v>
      </c>
      <c r="J919" s="170">
        <f t="shared" si="108"/>
        <v>1683.855188</v>
      </c>
      <c r="K919" s="170">
        <f t="shared" si="108"/>
        <v>1711.355188</v>
      </c>
      <c r="L919" s="170">
        <f t="shared" si="108"/>
        <v>1685.5351880000001</v>
      </c>
      <c r="M919" s="170">
        <f t="shared" si="108"/>
        <v>1681.5051879999999</v>
      </c>
      <c r="N919" s="170">
        <f t="shared" si="108"/>
        <v>1571.9651879999999</v>
      </c>
      <c r="O919" s="170">
        <f t="shared" si="108"/>
        <v>1552.7151879999999</v>
      </c>
      <c r="P919" s="170">
        <f t="shared" si="108"/>
        <v>1543.645188</v>
      </c>
      <c r="Q919" s="170">
        <f t="shared" si="108"/>
        <v>1549.865188</v>
      </c>
      <c r="R919" s="170">
        <f t="shared" si="109"/>
        <v>1592.2551879999999</v>
      </c>
      <c r="S919" s="170">
        <f t="shared" si="101"/>
        <v>1549.815188</v>
      </c>
      <c r="T919" s="170">
        <f t="shared" si="102"/>
        <v>1486.2451879999999</v>
      </c>
      <c r="U919" s="170">
        <f t="shared" si="103"/>
        <v>1553.875188</v>
      </c>
      <c r="V919" s="170">
        <f t="shared" si="104"/>
        <v>1460.2951880000001</v>
      </c>
      <c r="W919" s="170">
        <f t="shared" si="105"/>
        <v>1292.9751880000001</v>
      </c>
      <c r="X919" s="170">
        <f t="shared" si="106"/>
        <v>1323.805188</v>
      </c>
      <c r="Y919" s="170">
        <f t="shared" si="107"/>
        <v>1290.125188</v>
      </c>
      <c r="Z919" s="37"/>
      <c r="AA919" s="41">
        <v>888.16</v>
      </c>
      <c r="AB919" s="39">
        <v>887.33</v>
      </c>
      <c r="AC919" s="39">
        <v>886.68</v>
      </c>
      <c r="AD919" s="39">
        <v>887.86</v>
      </c>
      <c r="AE919" s="39">
        <v>892.7</v>
      </c>
      <c r="AF919" s="39">
        <v>896.4</v>
      </c>
      <c r="AG919" s="39">
        <v>1042.06</v>
      </c>
      <c r="AH919" s="39">
        <v>1171.49</v>
      </c>
      <c r="AI919" s="39">
        <v>1280.47</v>
      </c>
      <c r="AJ919" s="39">
        <v>1307.97</v>
      </c>
      <c r="AK919" s="39">
        <v>1282.1500000000001</v>
      </c>
      <c r="AL919" s="39">
        <v>1278.1199999999999</v>
      </c>
      <c r="AM919" s="39">
        <v>1168.58</v>
      </c>
      <c r="AN919" s="39">
        <v>1149.33</v>
      </c>
      <c r="AO919" s="39">
        <v>1140.26</v>
      </c>
      <c r="AP919" s="39">
        <v>1146.48</v>
      </c>
      <c r="AQ919" s="39">
        <v>1188.8699999999999</v>
      </c>
      <c r="AR919" s="39">
        <v>1146.43</v>
      </c>
      <c r="AS919" s="39">
        <v>1082.8599999999999</v>
      </c>
      <c r="AT919" s="39">
        <v>1150.49</v>
      </c>
      <c r="AU919" s="39">
        <v>1056.9100000000001</v>
      </c>
      <c r="AV919" s="39">
        <v>889.59</v>
      </c>
      <c r="AW919" s="39">
        <v>920.42</v>
      </c>
      <c r="AX919" s="40">
        <v>886.74</v>
      </c>
      <c r="AY919" s="340">
        <v>176.5</v>
      </c>
      <c r="AZ919" s="175">
        <v>5.3451880000000003</v>
      </c>
      <c r="BA919" s="159">
        <v>221.54</v>
      </c>
    </row>
    <row r="920" spans="1:137">
      <c r="A920" s="47">
        <v>27</v>
      </c>
      <c r="B920" s="170">
        <f t="shared" si="108"/>
        <v>1287.5251880000001</v>
      </c>
      <c r="C920" s="170">
        <f t="shared" si="108"/>
        <v>1283.2551880000001</v>
      </c>
      <c r="D920" s="170">
        <f t="shared" si="108"/>
        <v>1281.1651879999999</v>
      </c>
      <c r="E920" s="170">
        <f t="shared" si="108"/>
        <v>1283.325188</v>
      </c>
      <c r="F920" s="170">
        <f t="shared" si="108"/>
        <v>1293.2351880000001</v>
      </c>
      <c r="G920" s="170">
        <f t="shared" si="108"/>
        <v>1298.325188</v>
      </c>
      <c r="H920" s="170">
        <f t="shared" si="108"/>
        <v>1307.345188</v>
      </c>
      <c r="I920" s="170">
        <f t="shared" si="108"/>
        <v>1514.4851879999999</v>
      </c>
      <c r="J920" s="170">
        <f t="shared" si="108"/>
        <v>1528.7151879999999</v>
      </c>
      <c r="K920" s="170">
        <f t="shared" si="108"/>
        <v>1529.7251879999999</v>
      </c>
      <c r="L920" s="170">
        <f t="shared" si="108"/>
        <v>1497.815188</v>
      </c>
      <c r="M920" s="170">
        <f t="shared" si="108"/>
        <v>1487.6851879999999</v>
      </c>
      <c r="N920" s="170">
        <f t="shared" si="108"/>
        <v>1438.5451880000001</v>
      </c>
      <c r="O920" s="170">
        <f t="shared" si="108"/>
        <v>1425.5751880000003</v>
      </c>
      <c r="P920" s="170">
        <f t="shared" si="108"/>
        <v>1391.5351880000001</v>
      </c>
      <c r="Q920" s="170">
        <f t="shared" si="108"/>
        <v>1381.4251879999999</v>
      </c>
      <c r="R920" s="170">
        <f t="shared" si="109"/>
        <v>1388.405188</v>
      </c>
      <c r="S920" s="170">
        <f t="shared" si="101"/>
        <v>1319.6851879999999</v>
      </c>
      <c r="T920" s="170">
        <f t="shared" si="102"/>
        <v>1486.9151879999999</v>
      </c>
      <c r="U920" s="170">
        <f t="shared" si="103"/>
        <v>1433.2251879999999</v>
      </c>
      <c r="V920" s="170">
        <f t="shared" si="104"/>
        <v>1306.7451880000001</v>
      </c>
      <c r="W920" s="170">
        <f t="shared" si="105"/>
        <v>1291.9551880000001</v>
      </c>
      <c r="X920" s="170">
        <f t="shared" si="106"/>
        <v>1321.9351879999999</v>
      </c>
      <c r="Y920" s="170">
        <f t="shared" si="107"/>
        <v>1286.155188</v>
      </c>
      <c r="Z920" s="37"/>
      <c r="AA920" s="41">
        <v>884.14</v>
      </c>
      <c r="AB920" s="39">
        <v>879.87</v>
      </c>
      <c r="AC920" s="39">
        <v>877.78</v>
      </c>
      <c r="AD920" s="39">
        <v>879.94</v>
      </c>
      <c r="AE920" s="39">
        <v>889.85</v>
      </c>
      <c r="AF920" s="39">
        <v>894.94</v>
      </c>
      <c r="AG920" s="39">
        <v>903.96</v>
      </c>
      <c r="AH920" s="39">
        <v>1111.0999999999999</v>
      </c>
      <c r="AI920" s="39">
        <v>1125.33</v>
      </c>
      <c r="AJ920" s="39">
        <v>1126.3399999999999</v>
      </c>
      <c r="AK920" s="39">
        <v>1094.43</v>
      </c>
      <c r="AL920" s="39">
        <v>1084.3</v>
      </c>
      <c r="AM920" s="39">
        <v>1035.1600000000001</v>
      </c>
      <c r="AN920" s="39">
        <v>1022.1900000000002</v>
      </c>
      <c r="AO920" s="39">
        <v>988.15</v>
      </c>
      <c r="AP920" s="39">
        <v>978.04</v>
      </c>
      <c r="AQ920" s="39">
        <v>985.02</v>
      </c>
      <c r="AR920" s="39">
        <v>916.3</v>
      </c>
      <c r="AS920" s="39">
        <v>1083.53</v>
      </c>
      <c r="AT920" s="39">
        <v>1029.8399999999999</v>
      </c>
      <c r="AU920" s="39">
        <v>903.36</v>
      </c>
      <c r="AV920" s="39">
        <v>888.57</v>
      </c>
      <c r="AW920" s="39">
        <v>918.55</v>
      </c>
      <c r="AX920" s="40">
        <v>882.77</v>
      </c>
      <c r="AY920" s="340">
        <v>176.5</v>
      </c>
      <c r="AZ920" s="175">
        <v>5.3451880000000003</v>
      </c>
      <c r="BA920" s="159">
        <v>221.54</v>
      </c>
    </row>
    <row r="921" spans="1:137">
      <c r="A921" s="47">
        <v>28</v>
      </c>
      <c r="B921" s="170">
        <f t="shared" si="108"/>
        <v>1284.095188</v>
      </c>
      <c r="C921" s="170">
        <f t="shared" si="108"/>
        <v>1270.7951880000001</v>
      </c>
      <c r="D921" s="170">
        <f t="shared" si="108"/>
        <v>1254.635188</v>
      </c>
      <c r="E921" s="170">
        <f t="shared" si="108"/>
        <v>1268.1951879999999</v>
      </c>
      <c r="F921" s="170">
        <f t="shared" si="108"/>
        <v>1288.075188</v>
      </c>
      <c r="G921" s="170">
        <f t="shared" si="108"/>
        <v>1298.4951880000001</v>
      </c>
      <c r="H921" s="170">
        <f t="shared" si="108"/>
        <v>1297.345188</v>
      </c>
      <c r="I921" s="170">
        <f t="shared" si="108"/>
        <v>1296.2751880000001</v>
      </c>
      <c r="J921" s="170">
        <f t="shared" si="108"/>
        <v>1435.9251879999999</v>
      </c>
      <c r="K921" s="170">
        <f t="shared" si="108"/>
        <v>1453.615188</v>
      </c>
      <c r="L921" s="170">
        <f t="shared" si="108"/>
        <v>1439.325188</v>
      </c>
      <c r="M921" s="170">
        <f t="shared" si="108"/>
        <v>1432.835188</v>
      </c>
      <c r="N921" s="170">
        <f t="shared" si="108"/>
        <v>1428.375188</v>
      </c>
      <c r="O921" s="170">
        <f t="shared" si="108"/>
        <v>1431.885188</v>
      </c>
      <c r="P921" s="170">
        <f t="shared" si="108"/>
        <v>1431.9151879999999</v>
      </c>
      <c r="Q921" s="170">
        <f t="shared" si="108"/>
        <v>1447.9951879999999</v>
      </c>
      <c r="R921" s="170">
        <f t="shared" si="109"/>
        <v>1440.065188</v>
      </c>
      <c r="S921" s="170">
        <f t="shared" si="101"/>
        <v>1329.345188</v>
      </c>
      <c r="T921" s="170">
        <f t="shared" si="102"/>
        <v>1346.855188</v>
      </c>
      <c r="U921" s="170">
        <f t="shared" si="103"/>
        <v>1346.825188</v>
      </c>
      <c r="V921" s="170">
        <f t="shared" si="104"/>
        <v>1293.0051880000001</v>
      </c>
      <c r="W921" s="170">
        <f t="shared" si="105"/>
        <v>1299.6851879999999</v>
      </c>
      <c r="X921" s="170">
        <f t="shared" si="106"/>
        <v>1330.6951879999999</v>
      </c>
      <c r="Y921" s="170">
        <f t="shared" si="107"/>
        <v>1326.9551880000001</v>
      </c>
      <c r="Z921" s="37"/>
      <c r="AA921" s="41">
        <v>880.71</v>
      </c>
      <c r="AB921" s="39">
        <v>867.41</v>
      </c>
      <c r="AC921" s="39">
        <v>851.25</v>
      </c>
      <c r="AD921" s="39">
        <v>864.81</v>
      </c>
      <c r="AE921" s="39">
        <v>884.69</v>
      </c>
      <c r="AF921" s="39">
        <v>895.11</v>
      </c>
      <c r="AG921" s="39">
        <v>893.96</v>
      </c>
      <c r="AH921" s="39">
        <v>892.89</v>
      </c>
      <c r="AI921" s="39">
        <v>1032.54</v>
      </c>
      <c r="AJ921" s="39">
        <v>1050.23</v>
      </c>
      <c r="AK921" s="39">
        <v>1035.94</v>
      </c>
      <c r="AL921" s="39">
        <v>1029.45</v>
      </c>
      <c r="AM921" s="39">
        <v>1024.99</v>
      </c>
      <c r="AN921" s="39">
        <v>1028.5</v>
      </c>
      <c r="AO921" s="39">
        <v>1028.53</v>
      </c>
      <c r="AP921" s="39">
        <v>1044.6099999999999</v>
      </c>
      <c r="AQ921" s="39">
        <v>1036.68</v>
      </c>
      <c r="AR921" s="39">
        <v>925.96</v>
      </c>
      <c r="AS921" s="39">
        <v>943.47</v>
      </c>
      <c r="AT921" s="39">
        <v>943.44</v>
      </c>
      <c r="AU921" s="39">
        <v>889.62</v>
      </c>
      <c r="AV921" s="39">
        <v>896.3</v>
      </c>
      <c r="AW921" s="39">
        <v>927.31</v>
      </c>
      <c r="AX921" s="40">
        <v>923.57</v>
      </c>
      <c r="AY921" s="340">
        <v>176.5</v>
      </c>
      <c r="AZ921" s="175">
        <v>5.3451880000000003</v>
      </c>
      <c r="BA921" s="159">
        <v>221.54</v>
      </c>
    </row>
    <row r="922" spans="1:137">
      <c r="A922" s="47">
        <v>29</v>
      </c>
      <c r="B922" s="170">
        <f t="shared" si="108"/>
        <v>1354.645188</v>
      </c>
      <c r="C922" s="170">
        <f t="shared" si="108"/>
        <v>1351.855188</v>
      </c>
      <c r="D922" s="170">
        <f t="shared" si="108"/>
        <v>1348.645188</v>
      </c>
      <c r="E922" s="170">
        <f t="shared" si="108"/>
        <v>1352.7751880000001</v>
      </c>
      <c r="F922" s="170">
        <f t="shared" si="108"/>
        <v>1367.9651880000001</v>
      </c>
      <c r="G922" s="170">
        <f t="shared" si="108"/>
        <v>1372.7451880000001</v>
      </c>
      <c r="H922" s="170">
        <f t="shared" si="108"/>
        <v>1374.855188</v>
      </c>
      <c r="I922" s="170">
        <f t="shared" si="108"/>
        <v>1423.6051880000002</v>
      </c>
      <c r="J922" s="170">
        <f t="shared" si="108"/>
        <v>1488.7451879999999</v>
      </c>
      <c r="K922" s="170">
        <f t="shared" si="108"/>
        <v>1480.0351880000001</v>
      </c>
      <c r="L922" s="170">
        <f t="shared" si="108"/>
        <v>1390.0151880000001</v>
      </c>
      <c r="M922" s="170">
        <f t="shared" si="108"/>
        <v>1382.5451880000001</v>
      </c>
      <c r="N922" s="170">
        <f t="shared" si="108"/>
        <v>1381.365188</v>
      </c>
      <c r="O922" s="170">
        <f t="shared" si="108"/>
        <v>1382.905188</v>
      </c>
      <c r="P922" s="170">
        <f t="shared" si="108"/>
        <v>1380.2751880000001</v>
      </c>
      <c r="Q922" s="170">
        <f t="shared" si="108"/>
        <v>1402.5051880000001</v>
      </c>
      <c r="R922" s="170">
        <f t="shared" si="109"/>
        <v>1404.1951879999999</v>
      </c>
      <c r="S922" s="170">
        <f t="shared" si="101"/>
        <v>1415.4651880000001</v>
      </c>
      <c r="T922" s="170">
        <f t="shared" si="102"/>
        <v>1414.375188</v>
      </c>
      <c r="U922" s="170">
        <f t="shared" si="103"/>
        <v>1418.4451879999999</v>
      </c>
      <c r="V922" s="170">
        <f t="shared" si="104"/>
        <v>1373.655188</v>
      </c>
      <c r="W922" s="170">
        <f t="shared" si="105"/>
        <v>1366.4451879999999</v>
      </c>
      <c r="X922" s="170">
        <f t="shared" si="106"/>
        <v>1361.2151880000001</v>
      </c>
      <c r="Y922" s="170">
        <f t="shared" si="107"/>
        <v>1359.855188</v>
      </c>
      <c r="Z922" s="37"/>
      <c r="AA922" s="41">
        <v>951.26</v>
      </c>
      <c r="AB922" s="39">
        <v>948.47</v>
      </c>
      <c r="AC922" s="39">
        <v>945.26</v>
      </c>
      <c r="AD922" s="39">
        <v>949.39</v>
      </c>
      <c r="AE922" s="39">
        <v>964.58</v>
      </c>
      <c r="AF922" s="39">
        <v>969.36</v>
      </c>
      <c r="AG922" s="39">
        <v>971.47</v>
      </c>
      <c r="AH922" s="39">
        <v>1020.2200000000001</v>
      </c>
      <c r="AI922" s="39">
        <v>1085.3599999999999</v>
      </c>
      <c r="AJ922" s="39">
        <v>1076.6500000000001</v>
      </c>
      <c r="AK922" s="39">
        <v>986.63</v>
      </c>
      <c r="AL922" s="39">
        <v>979.16</v>
      </c>
      <c r="AM922" s="39">
        <v>977.98</v>
      </c>
      <c r="AN922" s="39">
        <v>979.52</v>
      </c>
      <c r="AO922" s="39">
        <v>976.89</v>
      </c>
      <c r="AP922" s="39">
        <v>999.12</v>
      </c>
      <c r="AQ922" s="39">
        <v>1000.81</v>
      </c>
      <c r="AR922" s="39">
        <v>1012.08</v>
      </c>
      <c r="AS922" s="39">
        <v>1010.99</v>
      </c>
      <c r="AT922" s="39">
        <v>1015.0599999999998</v>
      </c>
      <c r="AU922" s="39">
        <v>970.27</v>
      </c>
      <c r="AV922" s="39">
        <v>963.06</v>
      </c>
      <c r="AW922" s="39">
        <v>957.83</v>
      </c>
      <c r="AX922" s="40">
        <v>956.47</v>
      </c>
      <c r="AY922" s="340">
        <v>176.5</v>
      </c>
      <c r="AZ922" s="175">
        <v>5.3451880000000003</v>
      </c>
      <c r="BA922" s="159">
        <v>221.54</v>
      </c>
    </row>
    <row r="923" spans="1:137">
      <c r="A923" s="47">
        <v>30</v>
      </c>
      <c r="B923" s="170">
        <f t="shared" si="108"/>
        <v>1355.2551880000001</v>
      </c>
      <c r="C923" s="170">
        <f t="shared" si="108"/>
        <v>1348.6951879999999</v>
      </c>
      <c r="D923" s="170">
        <f t="shared" si="108"/>
        <v>1349.0451880000001</v>
      </c>
      <c r="E923" s="170">
        <f t="shared" si="108"/>
        <v>1342.875188</v>
      </c>
      <c r="F923" s="170">
        <f t="shared" si="108"/>
        <v>1353.0451880000001</v>
      </c>
      <c r="G923" s="170">
        <f t="shared" si="108"/>
        <v>1357.835188</v>
      </c>
      <c r="H923" s="170">
        <f t="shared" si="108"/>
        <v>1374.305188</v>
      </c>
      <c r="I923" s="170">
        <f t="shared" si="108"/>
        <v>1431.9451879999999</v>
      </c>
      <c r="J923" s="170">
        <f t="shared" si="108"/>
        <v>1547.7551879999999</v>
      </c>
      <c r="K923" s="170">
        <f t="shared" si="108"/>
        <v>1550.6651879999999</v>
      </c>
      <c r="L923" s="170">
        <f t="shared" si="108"/>
        <v>1536.9251879999999</v>
      </c>
      <c r="M923" s="170">
        <f t="shared" si="108"/>
        <v>1627.585188</v>
      </c>
      <c r="N923" s="170">
        <f t="shared" si="108"/>
        <v>1588.4751879999999</v>
      </c>
      <c r="O923" s="170">
        <f t="shared" si="108"/>
        <v>1587.055188</v>
      </c>
      <c r="P923" s="170">
        <f t="shared" si="108"/>
        <v>1597.2151879999999</v>
      </c>
      <c r="Q923" s="170">
        <f t="shared" si="108"/>
        <v>1626.055188</v>
      </c>
      <c r="R923" s="170">
        <f t="shared" si="109"/>
        <v>1689.9851879999999</v>
      </c>
      <c r="S923" s="170">
        <f t="shared" si="101"/>
        <v>1627.1651879999999</v>
      </c>
      <c r="T923" s="170">
        <f t="shared" si="102"/>
        <v>1623.585188</v>
      </c>
      <c r="U923" s="170">
        <f t="shared" si="103"/>
        <v>1693.7151879999999</v>
      </c>
      <c r="V923" s="170">
        <f t="shared" si="104"/>
        <v>1640.9651879999999</v>
      </c>
      <c r="W923" s="170">
        <f t="shared" si="105"/>
        <v>1549.5151880000001</v>
      </c>
      <c r="X923" s="170">
        <f t="shared" si="106"/>
        <v>1359.0151880000001</v>
      </c>
      <c r="Y923" s="170">
        <f t="shared" si="107"/>
        <v>1356.2651880000001</v>
      </c>
      <c r="Z923" s="37"/>
      <c r="AA923" s="41">
        <v>951.87</v>
      </c>
      <c r="AB923" s="39">
        <v>945.31</v>
      </c>
      <c r="AC923" s="39">
        <v>945.66</v>
      </c>
      <c r="AD923" s="39">
        <v>939.49</v>
      </c>
      <c r="AE923" s="39">
        <v>949.66</v>
      </c>
      <c r="AF923" s="39">
        <v>954.45</v>
      </c>
      <c r="AG923" s="39">
        <v>970.92</v>
      </c>
      <c r="AH923" s="39">
        <v>1028.56</v>
      </c>
      <c r="AI923" s="39">
        <v>1144.3699999999999</v>
      </c>
      <c r="AJ923" s="39">
        <v>1147.28</v>
      </c>
      <c r="AK923" s="39">
        <v>1133.54</v>
      </c>
      <c r="AL923" s="39">
        <v>1224.2</v>
      </c>
      <c r="AM923" s="39">
        <v>1185.0899999999999</v>
      </c>
      <c r="AN923" s="39">
        <v>1183.67</v>
      </c>
      <c r="AO923" s="39">
        <v>1193.83</v>
      </c>
      <c r="AP923" s="39">
        <v>1222.67</v>
      </c>
      <c r="AQ923" s="39">
        <v>1286.5999999999999</v>
      </c>
      <c r="AR923" s="39">
        <v>1223.78</v>
      </c>
      <c r="AS923" s="39">
        <v>1220.2</v>
      </c>
      <c r="AT923" s="39">
        <v>1290.33</v>
      </c>
      <c r="AU923" s="39">
        <v>1237.58</v>
      </c>
      <c r="AV923" s="39">
        <v>1146.1300000000001</v>
      </c>
      <c r="AW923" s="39">
        <v>955.63</v>
      </c>
      <c r="AX923" s="40">
        <v>952.88</v>
      </c>
      <c r="AY923" s="340">
        <v>176.5</v>
      </c>
      <c r="AZ923" s="175">
        <v>5.3451880000000003</v>
      </c>
      <c r="BA923" s="159">
        <v>221.54</v>
      </c>
    </row>
    <row r="924" spans="1:137" ht="13.5" thickBot="1">
      <c r="A924" s="154">
        <v>31</v>
      </c>
      <c r="B924" s="170">
        <f t="shared" si="108"/>
        <v>0</v>
      </c>
      <c r="C924" s="170">
        <f t="shared" si="108"/>
        <v>0</v>
      </c>
      <c r="D924" s="170">
        <f t="shared" si="108"/>
        <v>0</v>
      </c>
      <c r="E924" s="170">
        <f t="shared" si="108"/>
        <v>0</v>
      </c>
      <c r="F924" s="170">
        <f t="shared" si="108"/>
        <v>0</v>
      </c>
      <c r="G924" s="170">
        <f t="shared" si="108"/>
        <v>0</v>
      </c>
      <c r="H924" s="170">
        <f t="shared" si="108"/>
        <v>0</v>
      </c>
      <c r="I924" s="170">
        <f t="shared" si="108"/>
        <v>0</v>
      </c>
      <c r="J924" s="170">
        <f t="shared" si="108"/>
        <v>0</v>
      </c>
      <c r="K924" s="170">
        <f t="shared" si="108"/>
        <v>0</v>
      </c>
      <c r="L924" s="170">
        <f t="shared" si="108"/>
        <v>0</v>
      </c>
      <c r="M924" s="170">
        <f t="shared" si="108"/>
        <v>0</v>
      </c>
      <c r="N924" s="170">
        <f t="shared" si="108"/>
        <v>0</v>
      </c>
      <c r="O924" s="170">
        <f t="shared" si="108"/>
        <v>0</v>
      </c>
      <c r="P924" s="170">
        <f t="shared" si="108"/>
        <v>0</v>
      </c>
      <c r="Q924" s="170">
        <f t="shared" si="108"/>
        <v>0</v>
      </c>
      <c r="R924" s="170">
        <f t="shared" si="109"/>
        <v>0</v>
      </c>
      <c r="S924" s="170">
        <f t="shared" si="101"/>
        <v>0</v>
      </c>
      <c r="T924" s="170">
        <f t="shared" si="102"/>
        <v>0</v>
      </c>
      <c r="U924" s="170">
        <f t="shared" si="103"/>
        <v>0</v>
      </c>
      <c r="V924" s="170">
        <f t="shared" si="104"/>
        <v>0</v>
      </c>
      <c r="W924" s="170">
        <f t="shared" si="105"/>
        <v>0</v>
      </c>
      <c r="X924" s="170">
        <f t="shared" si="106"/>
        <v>0</v>
      </c>
      <c r="Y924" s="170">
        <f t="shared" si="107"/>
        <v>0</v>
      </c>
      <c r="Z924" s="37"/>
      <c r="AA924" s="72">
        <v>0</v>
      </c>
      <c r="AB924" s="73">
        <v>0</v>
      </c>
      <c r="AC924" s="73">
        <v>0</v>
      </c>
      <c r="AD924" s="73">
        <v>0</v>
      </c>
      <c r="AE924" s="73">
        <v>0</v>
      </c>
      <c r="AF924" s="73">
        <v>0</v>
      </c>
      <c r="AG924" s="73">
        <v>0</v>
      </c>
      <c r="AH924" s="73">
        <v>0</v>
      </c>
      <c r="AI924" s="73">
        <v>0</v>
      </c>
      <c r="AJ924" s="73">
        <v>0</v>
      </c>
      <c r="AK924" s="73">
        <v>0</v>
      </c>
      <c r="AL924" s="73">
        <v>0</v>
      </c>
      <c r="AM924" s="73">
        <v>0</v>
      </c>
      <c r="AN924" s="73">
        <v>0</v>
      </c>
      <c r="AO924" s="73">
        <v>0</v>
      </c>
      <c r="AP924" s="73">
        <v>0</v>
      </c>
      <c r="AQ924" s="73">
        <v>0</v>
      </c>
      <c r="AR924" s="73">
        <v>0</v>
      </c>
      <c r="AS924" s="73">
        <v>0</v>
      </c>
      <c r="AT924" s="73">
        <v>0</v>
      </c>
      <c r="AU924" s="73">
        <v>0</v>
      </c>
      <c r="AV924" s="73">
        <v>0</v>
      </c>
      <c r="AW924" s="73">
        <v>0</v>
      </c>
      <c r="AX924" s="130">
        <v>0</v>
      </c>
      <c r="AY924" s="341">
        <v>0</v>
      </c>
      <c r="AZ924" s="176">
        <v>0</v>
      </c>
      <c r="BA924" s="160"/>
    </row>
    <row r="925" spans="1:137" ht="13.5" thickBot="1">
      <c r="AA925" s="167">
        <f>SUM(AA894:AX924)</f>
        <v>753663.55999999994</v>
      </c>
      <c r="BA925" s="17"/>
    </row>
    <row r="926" spans="1:137" s="3" customFormat="1" ht="36" customHeight="1" thickBot="1">
      <c r="A926" s="440" t="s">
        <v>2</v>
      </c>
      <c r="B926" s="442" t="s">
        <v>141</v>
      </c>
      <c r="C926" s="442"/>
      <c r="D926" s="442"/>
      <c r="E926" s="442"/>
      <c r="F926" s="442"/>
      <c r="G926" s="442"/>
      <c r="H926" s="442"/>
      <c r="I926" s="442"/>
      <c r="J926" s="442"/>
      <c r="K926" s="442"/>
      <c r="L926" s="442"/>
      <c r="M926" s="442"/>
      <c r="N926" s="442"/>
      <c r="O926" s="442"/>
      <c r="P926" s="442"/>
      <c r="Q926" s="442"/>
      <c r="R926" s="442"/>
      <c r="S926" s="442"/>
      <c r="T926" s="442"/>
      <c r="U926" s="442"/>
      <c r="V926" s="442"/>
      <c r="W926" s="442"/>
      <c r="X926" s="442"/>
      <c r="Y926" s="443"/>
      <c r="Z926" s="8"/>
      <c r="AA926" s="148" t="s">
        <v>182</v>
      </c>
      <c r="AB926" s="166"/>
      <c r="AC926" s="166"/>
      <c r="AD926" s="166"/>
      <c r="AE926" s="166"/>
      <c r="AF926" s="166"/>
      <c r="AG926" s="166"/>
      <c r="AH926" s="166"/>
      <c r="AI926" s="166"/>
      <c r="AJ926" s="166"/>
      <c r="AK926" s="166"/>
      <c r="AL926" s="166"/>
      <c r="AM926" s="166"/>
      <c r="AN926" s="166"/>
      <c r="AO926" s="166"/>
      <c r="AP926" s="166"/>
      <c r="AQ926" s="166"/>
      <c r="AR926" s="166"/>
      <c r="AS926" s="166"/>
      <c r="AT926" s="166"/>
      <c r="AU926" s="166"/>
      <c r="AV926" s="166"/>
      <c r="AW926" s="166"/>
      <c r="AX926" s="166"/>
      <c r="AY926" s="232"/>
      <c r="AZ926" s="166"/>
      <c r="BA926" s="166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  <c r="DA926" s="8"/>
      <c r="DB926" s="8"/>
      <c r="DC926" s="8"/>
      <c r="DD926" s="8"/>
      <c r="DE926" s="8"/>
      <c r="DF926" s="8"/>
      <c r="DG926" s="8"/>
      <c r="DH926" s="8"/>
      <c r="DI926" s="8"/>
      <c r="DJ926" s="8"/>
      <c r="DK926" s="8"/>
      <c r="DL926" s="8"/>
      <c r="DM926" s="8"/>
      <c r="DN926" s="8"/>
      <c r="DO926" s="8"/>
      <c r="DP926" s="8"/>
      <c r="DQ926" s="8"/>
      <c r="DR926" s="8"/>
      <c r="DS926" s="8"/>
      <c r="DT926" s="8"/>
      <c r="DU926" s="8"/>
      <c r="DV926" s="8"/>
      <c r="DW926" s="8"/>
      <c r="DX926" s="8"/>
      <c r="DY926" s="8"/>
      <c r="DZ926" s="8"/>
      <c r="EA926" s="8"/>
      <c r="EB926" s="8"/>
      <c r="EC926" s="8"/>
      <c r="ED926" s="8"/>
      <c r="EE926" s="8"/>
      <c r="EF926" s="8"/>
      <c r="EG926" s="8"/>
    </row>
    <row r="927" spans="1:137" ht="42.75" customHeight="1">
      <c r="A927" s="441"/>
      <c r="B927" s="433" t="s">
        <v>3</v>
      </c>
      <c r="C927" s="433"/>
      <c r="D927" s="433"/>
      <c r="E927" s="433"/>
      <c r="F927" s="433"/>
      <c r="G927" s="433"/>
      <c r="H927" s="433"/>
      <c r="I927" s="433"/>
      <c r="J927" s="433"/>
      <c r="K927" s="433"/>
      <c r="L927" s="433"/>
      <c r="M927" s="433"/>
      <c r="N927" s="433"/>
      <c r="O927" s="433"/>
      <c r="P927" s="433"/>
      <c r="Q927" s="433"/>
      <c r="R927" s="433"/>
      <c r="S927" s="433"/>
      <c r="T927" s="433"/>
      <c r="U927" s="433"/>
      <c r="V927" s="433"/>
      <c r="W927" s="433"/>
      <c r="X927" s="433"/>
      <c r="Y927" s="434"/>
      <c r="AA927" s="455" t="s">
        <v>89</v>
      </c>
      <c r="AB927" s="456"/>
      <c r="AC927" s="456"/>
      <c r="AD927" s="456"/>
      <c r="AE927" s="456"/>
      <c r="AF927" s="456"/>
      <c r="AG927" s="456"/>
      <c r="AH927" s="456"/>
      <c r="AI927" s="456"/>
      <c r="AJ927" s="456"/>
      <c r="AK927" s="456"/>
      <c r="AL927" s="456"/>
      <c r="AM927" s="456"/>
      <c r="AN927" s="456"/>
      <c r="AO927" s="456"/>
      <c r="AP927" s="456"/>
      <c r="AQ927" s="456"/>
      <c r="AR927" s="456"/>
      <c r="AS927" s="456"/>
      <c r="AT927" s="456"/>
      <c r="AU927" s="456"/>
      <c r="AV927" s="456"/>
      <c r="AW927" s="456"/>
      <c r="AX927" s="457"/>
      <c r="AY927" s="431" t="str">
        <f>AY891</f>
        <v>Сбытовая надбавка</v>
      </c>
      <c r="AZ927" s="466" t="s">
        <v>199</v>
      </c>
      <c r="BA927" s="229" t="str">
        <f>BA891</f>
        <v>Тарифы на услуги по передаче электрической энергии</v>
      </c>
    </row>
    <row r="928" spans="1:137" ht="42.75" customHeight="1">
      <c r="A928" s="441"/>
      <c r="B928" s="48" t="s">
        <v>4</v>
      </c>
      <c r="C928" s="48" t="s">
        <v>5</v>
      </c>
      <c r="D928" s="48" t="s">
        <v>6</v>
      </c>
      <c r="E928" s="48" t="s">
        <v>7</v>
      </c>
      <c r="F928" s="48" t="s">
        <v>8</v>
      </c>
      <c r="G928" s="48" t="s">
        <v>9</v>
      </c>
      <c r="H928" s="48" t="s">
        <v>10</v>
      </c>
      <c r="I928" s="48" t="s">
        <v>11</v>
      </c>
      <c r="J928" s="48" t="s">
        <v>12</v>
      </c>
      <c r="K928" s="48" t="s">
        <v>13</v>
      </c>
      <c r="L928" s="48" t="s">
        <v>14</v>
      </c>
      <c r="M928" s="48" t="s">
        <v>15</v>
      </c>
      <c r="N928" s="48" t="s">
        <v>16</v>
      </c>
      <c r="O928" s="48" t="s">
        <v>17</v>
      </c>
      <c r="P928" s="48" t="s">
        <v>18</v>
      </c>
      <c r="Q928" s="48" t="s">
        <v>19</v>
      </c>
      <c r="R928" s="48" t="s">
        <v>20</v>
      </c>
      <c r="S928" s="48" t="s">
        <v>21</v>
      </c>
      <c r="T928" s="48" t="s">
        <v>22</v>
      </c>
      <c r="U928" s="48" t="s">
        <v>23</v>
      </c>
      <c r="V928" s="48" t="s">
        <v>24</v>
      </c>
      <c r="W928" s="48" t="s">
        <v>25</v>
      </c>
      <c r="X928" s="48" t="s">
        <v>26</v>
      </c>
      <c r="Y928" s="49" t="s">
        <v>27</v>
      </c>
      <c r="AA928" s="60" t="s">
        <v>4</v>
      </c>
      <c r="AB928" s="61" t="s">
        <v>5</v>
      </c>
      <c r="AC928" s="61" t="s">
        <v>6</v>
      </c>
      <c r="AD928" s="61" t="s">
        <v>7</v>
      </c>
      <c r="AE928" s="61" t="s">
        <v>8</v>
      </c>
      <c r="AF928" s="61" t="s">
        <v>9</v>
      </c>
      <c r="AG928" s="61" t="s">
        <v>10</v>
      </c>
      <c r="AH928" s="61" t="s">
        <v>11</v>
      </c>
      <c r="AI928" s="61" t="s">
        <v>12</v>
      </c>
      <c r="AJ928" s="61" t="s">
        <v>13</v>
      </c>
      <c r="AK928" s="61" t="s">
        <v>14</v>
      </c>
      <c r="AL928" s="61" t="s">
        <v>15</v>
      </c>
      <c r="AM928" s="61" t="s">
        <v>16</v>
      </c>
      <c r="AN928" s="61" t="s">
        <v>17</v>
      </c>
      <c r="AO928" s="61" t="s">
        <v>18</v>
      </c>
      <c r="AP928" s="61" t="s">
        <v>19</v>
      </c>
      <c r="AQ928" s="61" t="s">
        <v>20</v>
      </c>
      <c r="AR928" s="61" t="s">
        <v>21</v>
      </c>
      <c r="AS928" s="61" t="s">
        <v>22</v>
      </c>
      <c r="AT928" s="61" t="s">
        <v>23</v>
      </c>
      <c r="AU928" s="61" t="s">
        <v>24</v>
      </c>
      <c r="AV928" s="61" t="s">
        <v>25</v>
      </c>
      <c r="AW928" s="61" t="s">
        <v>26</v>
      </c>
      <c r="AX928" s="129" t="s">
        <v>27</v>
      </c>
      <c r="AY928" s="432"/>
      <c r="AZ928" s="467"/>
      <c r="BA928" s="177" t="s">
        <v>32</v>
      </c>
    </row>
    <row r="929" spans="1:53" s="173" customFormat="1" ht="16.149999999999999" customHeight="1">
      <c r="A929" s="447" t="s">
        <v>207</v>
      </c>
      <c r="B929" s="448"/>
      <c r="C929" s="448"/>
      <c r="D929" s="448"/>
      <c r="E929" s="448"/>
      <c r="F929" s="448"/>
      <c r="G929" s="448"/>
      <c r="H929" s="448"/>
      <c r="I929" s="448"/>
      <c r="J929" s="448"/>
      <c r="K929" s="448"/>
      <c r="L929" s="448"/>
      <c r="M929" s="448"/>
      <c r="N929" s="448"/>
      <c r="O929" s="448"/>
      <c r="P929" s="448"/>
      <c r="Q929" s="448"/>
      <c r="R929" s="448"/>
      <c r="S929" s="448"/>
      <c r="T929" s="448"/>
      <c r="U929" s="448"/>
      <c r="V929" s="448"/>
      <c r="W929" s="448"/>
      <c r="X929" s="448"/>
      <c r="Y929" s="449"/>
      <c r="AA929" s="452">
        <v>2</v>
      </c>
      <c r="AB929" s="453"/>
      <c r="AC929" s="453"/>
      <c r="AD929" s="453"/>
      <c r="AE929" s="453"/>
      <c r="AF929" s="453"/>
      <c r="AG929" s="453"/>
      <c r="AH929" s="453"/>
      <c r="AI929" s="453"/>
      <c r="AJ929" s="453"/>
      <c r="AK929" s="453"/>
      <c r="AL929" s="453"/>
      <c r="AM929" s="453"/>
      <c r="AN929" s="453"/>
      <c r="AO929" s="453"/>
      <c r="AP929" s="453"/>
      <c r="AQ929" s="453"/>
      <c r="AR929" s="453"/>
      <c r="AS929" s="453"/>
      <c r="AT929" s="453"/>
      <c r="AU929" s="453"/>
      <c r="AV929" s="453"/>
      <c r="AW929" s="453"/>
      <c r="AX929" s="454"/>
      <c r="AY929" s="184">
        <v>3</v>
      </c>
      <c r="AZ929" s="186">
        <v>4</v>
      </c>
      <c r="BA929" s="187">
        <v>5</v>
      </c>
    </row>
    <row r="930" spans="1:53">
      <c r="A930" s="47">
        <v>1</v>
      </c>
      <c r="B930" s="170">
        <f>AA930+$BA930+$AZ930+$AY930</f>
        <v>1334.7251879999999</v>
      </c>
      <c r="C930" s="170">
        <f t="shared" ref="C930:R945" si="110">AB930+$BA930+$AZ930+$AY930</f>
        <v>1320.1751879999999</v>
      </c>
      <c r="D930" s="170">
        <f t="shared" si="110"/>
        <v>1323.4251879999999</v>
      </c>
      <c r="E930" s="170">
        <f t="shared" si="110"/>
        <v>1338.875188</v>
      </c>
      <c r="F930" s="170">
        <f t="shared" si="110"/>
        <v>1346.595188</v>
      </c>
      <c r="G930" s="170">
        <f t="shared" si="110"/>
        <v>1358.335188</v>
      </c>
      <c r="H930" s="170">
        <f t="shared" si="110"/>
        <v>1504.2251879999999</v>
      </c>
      <c r="I930" s="170">
        <f t="shared" si="110"/>
        <v>1516.135188</v>
      </c>
      <c r="J930" s="170">
        <f t="shared" si="110"/>
        <v>1507.375188</v>
      </c>
      <c r="K930" s="170">
        <f t="shared" si="110"/>
        <v>1506.7751879999998</v>
      </c>
      <c r="L930" s="170">
        <f t="shared" si="110"/>
        <v>1477.325188</v>
      </c>
      <c r="M930" s="170">
        <f t="shared" si="110"/>
        <v>1497.7751879999998</v>
      </c>
      <c r="N930" s="170">
        <f t="shared" si="110"/>
        <v>1406.815188</v>
      </c>
      <c r="O930" s="170">
        <f t="shared" si="110"/>
        <v>1391.5051880000001</v>
      </c>
      <c r="P930" s="170">
        <f t="shared" si="110"/>
        <v>1456.595188</v>
      </c>
      <c r="Q930" s="170">
        <f t="shared" si="110"/>
        <v>1491.9551879999999</v>
      </c>
      <c r="R930" s="170">
        <f t="shared" si="110"/>
        <v>1515.2451879999999</v>
      </c>
      <c r="S930" s="170">
        <f t="shared" ref="S930:S960" si="111">AR930+$BA930+$AZ930+$AY930</f>
        <v>1526.845188</v>
      </c>
      <c r="T930" s="170">
        <f t="shared" ref="T930:T960" si="112">AS930+$BA930+$AZ930+$AY930</f>
        <v>1507.595188</v>
      </c>
      <c r="U930" s="170">
        <f t="shared" ref="U930:U960" si="113">AT930+$BA930+$AZ930+$AY930</f>
        <v>1367.595188</v>
      </c>
      <c r="V930" s="170">
        <f t="shared" ref="V930:V960" si="114">AU930+$BA930+$AZ930+$AY930</f>
        <v>1357.2951880000001</v>
      </c>
      <c r="W930" s="170">
        <f t="shared" ref="W930:W960" si="115">AV930+$BA930+$AZ930+$AY930</f>
        <v>1350.9651879999999</v>
      </c>
      <c r="X930" s="170">
        <f t="shared" ref="X930:X960" si="116">AW930+$BA930+$AZ930+$AY930</f>
        <v>1340.835188</v>
      </c>
      <c r="Y930" s="170">
        <f t="shared" ref="Y930:Y960" si="117">AX930+$BA930+$AZ930+$AY930</f>
        <v>1337.2851880000001</v>
      </c>
      <c r="Z930" s="37"/>
      <c r="AA930" s="41">
        <v>907.56</v>
      </c>
      <c r="AB930" s="39">
        <v>893.01</v>
      </c>
      <c r="AC930" s="39">
        <v>896.26</v>
      </c>
      <c r="AD930" s="39">
        <v>911.71</v>
      </c>
      <c r="AE930" s="39">
        <v>919.43</v>
      </c>
      <c r="AF930" s="39">
        <v>931.17</v>
      </c>
      <c r="AG930" s="39">
        <v>1077.06</v>
      </c>
      <c r="AH930" s="39">
        <v>1088.97</v>
      </c>
      <c r="AI930" s="39">
        <v>1080.21</v>
      </c>
      <c r="AJ930" s="39">
        <v>1079.6099999999999</v>
      </c>
      <c r="AK930" s="39">
        <v>1050.1600000000001</v>
      </c>
      <c r="AL930" s="39">
        <v>1070.6099999999999</v>
      </c>
      <c r="AM930" s="39">
        <v>979.65</v>
      </c>
      <c r="AN930" s="39">
        <v>964.34</v>
      </c>
      <c r="AO930" s="39">
        <v>1029.43</v>
      </c>
      <c r="AP930" s="39">
        <v>1064.79</v>
      </c>
      <c r="AQ930" s="39">
        <v>1088.08</v>
      </c>
      <c r="AR930" s="39">
        <v>1099.68</v>
      </c>
      <c r="AS930" s="39">
        <v>1080.43</v>
      </c>
      <c r="AT930" s="39">
        <v>940.43</v>
      </c>
      <c r="AU930" s="39">
        <v>930.13</v>
      </c>
      <c r="AV930" s="39">
        <v>923.8</v>
      </c>
      <c r="AW930" s="39">
        <v>913.67</v>
      </c>
      <c r="AX930" s="40">
        <v>910.12</v>
      </c>
      <c r="AY930" s="339">
        <v>176.5</v>
      </c>
      <c r="AZ930" s="175">
        <v>5.3451880000000003</v>
      </c>
      <c r="BA930" s="178">
        <v>245.32000000000002</v>
      </c>
    </row>
    <row r="931" spans="1:53">
      <c r="A931" s="47">
        <v>2</v>
      </c>
      <c r="B931" s="170">
        <f t="shared" ref="B931:Q960" si="118">AA931+$BA931+$AZ931+$AY931</f>
        <v>1335.5451880000001</v>
      </c>
      <c r="C931" s="170">
        <f t="shared" si="110"/>
        <v>1336.155188</v>
      </c>
      <c r="D931" s="170">
        <f t="shared" si="110"/>
        <v>1352.085188</v>
      </c>
      <c r="E931" s="170">
        <f t="shared" si="110"/>
        <v>1354.645188</v>
      </c>
      <c r="F931" s="170">
        <f t="shared" si="110"/>
        <v>1367.085188</v>
      </c>
      <c r="G931" s="170">
        <f t="shared" si="110"/>
        <v>1376.9851880000001</v>
      </c>
      <c r="H931" s="170">
        <f t="shared" si="110"/>
        <v>1536.815188</v>
      </c>
      <c r="I931" s="170">
        <f t="shared" si="110"/>
        <v>1434.7951880000001</v>
      </c>
      <c r="J931" s="170">
        <f t="shared" si="110"/>
        <v>1413.7551880000001</v>
      </c>
      <c r="K931" s="170">
        <f t="shared" si="110"/>
        <v>1376.155188</v>
      </c>
      <c r="L931" s="170">
        <f t="shared" si="110"/>
        <v>1375.4751879999999</v>
      </c>
      <c r="M931" s="170">
        <f t="shared" si="110"/>
        <v>1375.0051880000001</v>
      </c>
      <c r="N931" s="170">
        <f t="shared" si="110"/>
        <v>1373.5151880000001</v>
      </c>
      <c r="O931" s="170">
        <f t="shared" si="110"/>
        <v>1374.625188</v>
      </c>
      <c r="P931" s="170">
        <f t="shared" si="110"/>
        <v>1374.2851880000001</v>
      </c>
      <c r="Q931" s="170">
        <f t="shared" si="110"/>
        <v>1375.2551880000001</v>
      </c>
      <c r="R931" s="170">
        <f t="shared" si="110"/>
        <v>1379.155188</v>
      </c>
      <c r="S931" s="170">
        <f t="shared" si="111"/>
        <v>1383.825188</v>
      </c>
      <c r="T931" s="170">
        <f t="shared" si="112"/>
        <v>1382.655188</v>
      </c>
      <c r="U931" s="170">
        <f t="shared" si="113"/>
        <v>1379.7951880000001</v>
      </c>
      <c r="V931" s="170">
        <f t="shared" si="114"/>
        <v>1375.4751879999999</v>
      </c>
      <c r="W931" s="170">
        <f t="shared" si="115"/>
        <v>1364.625188</v>
      </c>
      <c r="X931" s="170">
        <f t="shared" si="116"/>
        <v>1354.6851879999999</v>
      </c>
      <c r="Y931" s="170">
        <f t="shared" si="117"/>
        <v>1351.635188</v>
      </c>
      <c r="Z931" s="37"/>
      <c r="AA931" s="38">
        <v>908.38</v>
      </c>
      <c r="AB931" s="39">
        <v>908.99</v>
      </c>
      <c r="AC931" s="39">
        <v>924.92</v>
      </c>
      <c r="AD931" s="39">
        <v>927.48</v>
      </c>
      <c r="AE931" s="39">
        <v>939.92</v>
      </c>
      <c r="AF931" s="39">
        <v>949.82</v>
      </c>
      <c r="AG931" s="39">
        <v>1109.6500000000001</v>
      </c>
      <c r="AH931" s="39">
        <v>1007.63</v>
      </c>
      <c r="AI931" s="39">
        <v>986.59</v>
      </c>
      <c r="AJ931" s="39">
        <v>948.99</v>
      </c>
      <c r="AK931" s="39">
        <v>948.31</v>
      </c>
      <c r="AL931" s="39">
        <v>947.84</v>
      </c>
      <c r="AM931" s="39">
        <v>946.35</v>
      </c>
      <c r="AN931" s="39">
        <v>947.46</v>
      </c>
      <c r="AO931" s="39">
        <v>947.12</v>
      </c>
      <c r="AP931" s="39">
        <v>948.09</v>
      </c>
      <c r="AQ931" s="39">
        <v>951.99</v>
      </c>
      <c r="AR931" s="39">
        <v>956.66</v>
      </c>
      <c r="AS931" s="39">
        <v>955.49</v>
      </c>
      <c r="AT931" s="39">
        <v>952.63</v>
      </c>
      <c r="AU931" s="39">
        <v>948.31</v>
      </c>
      <c r="AV931" s="39">
        <v>937.46</v>
      </c>
      <c r="AW931" s="39">
        <v>927.52</v>
      </c>
      <c r="AX931" s="40">
        <v>924.47</v>
      </c>
      <c r="AY931" s="340">
        <v>176.5</v>
      </c>
      <c r="AZ931" s="175">
        <v>5.3451880000000003</v>
      </c>
      <c r="BA931" s="159">
        <v>245.32000000000002</v>
      </c>
    </row>
    <row r="932" spans="1:53">
      <c r="A932" s="47">
        <v>3</v>
      </c>
      <c r="B932" s="170">
        <f t="shared" si="118"/>
        <v>1358.1651879999999</v>
      </c>
      <c r="C932" s="170">
        <f t="shared" si="110"/>
        <v>1353.7651880000001</v>
      </c>
      <c r="D932" s="170">
        <f t="shared" si="110"/>
        <v>1353.895188</v>
      </c>
      <c r="E932" s="170">
        <f t="shared" si="110"/>
        <v>1354.075188</v>
      </c>
      <c r="F932" s="170">
        <f t="shared" si="110"/>
        <v>1356.125188</v>
      </c>
      <c r="G932" s="170">
        <f t="shared" si="110"/>
        <v>1362.4851880000001</v>
      </c>
      <c r="H932" s="170">
        <f t="shared" si="110"/>
        <v>1370.865188</v>
      </c>
      <c r="I932" s="170">
        <f t="shared" si="110"/>
        <v>1437.615188</v>
      </c>
      <c r="J932" s="170">
        <f t="shared" si="110"/>
        <v>1511.2351879999999</v>
      </c>
      <c r="K932" s="170">
        <f t="shared" si="110"/>
        <v>1506.9851879999999</v>
      </c>
      <c r="L932" s="170">
        <f t="shared" si="110"/>
        <v>1496.7851879999998</v>
      </c>
      <c r="M932" s="170">
        <f t="shared" si="110"/>
        <v>1481.585188</v>
      </c>
      <c r="N932" s="170">
        <f t="shared" si="110"/>
        <v>1495.085188</v>
      </c>
      <c r="O932" s="170">
        <f t="shared" si="110"/>
        <v>1494.895188</v>
      </c>
      <c r="P932" s="170">
        <f t="shared" si="110"/>
        <v>1503.5451880000001</v>
      </c>
      <c r="Q932" s="170">
        <f t="shared" si="110"/>
        <v>1512.2851879999998</v>
      </c>
      <c r="R932" s="170">
        <f t="shared" si="110"/>
        <v>1522.565188</v>
      </c>
      <c r="S932" s="170">
        <f t="shared" si="111"/>
        <v>1538.7351879999999</v>
      </c>
      <c r="T932" s="170">
        <f t="shared" si="112"/>
        <v>1537.7351879999999</v>
      </c>
      <c r="U932" s="170">
        <f t="shared" si="113"/>
        <v>1499.2351879999999</v>
      </c>
      <c r="V932" s="170">
        <f t="shared" si="114"/>
        <v>1438.6651880000002</v>
      </c>
      <c r="W932" s="170">
        <f t="shared" si="115"/>
        <v>1367.805188</v>
      </c>
      <c r="X932" s="170">
        <f t="shared" si="116"/>
        <v>1360.7151879999999</v>
      </c>
      <c r="Y932" s="170">
        <f t="shared" si="117"/>
        <v>1356.5251880000001</v>
      </c>
      <c r="Z932" s="37"/>
      <c r="AA932" s="38">
        <v>931</v>
      </c>
      <c r="AB932" s="39">
        <v>926.6</v>
      </c>
      <c r="AC932" s="39">
        <v>926.73</v>
      </c>
      <c r="AD932" s="39">
        <v>926.91</v>
      </c>
      <c r="AE932" s="39">
        <v>928.96</v>
      </c>
      <c r="AF932" s="39">
        <v>935.32</v>
      </c>
      <c r="AG932" s="39">
        <v>943.7</v>
      </c>
      <c r="AH932" s="39">
        <v>1010.45</v>
      </c>
      <c r="AI932" s="39">
        <v>1084.07</v>
      </c>
      <c r="AJ932" s="39">
        <v>1079.82</v>
      </c>
      <c r="AK932" s="39">
        <v>1069.6199999999999</v>
      </c>
      <c r="AL932" s="39">
        <v>1054.42</v>
      </c>
      <c r="AM932" s="39">
        <v>1067.92</v>
      </c>
      <c r="AN932" s="39">
        <v>1067.73</v>
      </c>
      <c r="AO932" s="39">
        <v>1076.3800000000001</v>
      </c>
      <c r="AP932" s="39">
        <v>1085.1199999999999</v>
      </c>
      <c r="AQ932" s="39">
        <v>1095.4000000000001</v>
      </c>
      <c r="AR932" s="39">
        <v>1111.57</v>
      </c>
      <c r="AS932" s="39">
        <v>1110.57</v>
      </c>
      <c r="AT932" s="39">
        <v>1072.07</v>
      </c>
      <c r="AU932" s="39">
        <v>1011.5000000000001</v>
      </c>
      <c r="AV932" s="39">
        <v>940.64</v>
      </c>
      <c r="AW932" s="39">
        <v>933.55</v>
      </c>
      <c r="AX932" s="40">
        <v>929.36</v>
      </c>
      <c r="AY932" s="340">
        <v>176.5</v>
      </c>
      <c r="AZ932" s="175">
        <v>5.3451880000000003</v>
      </c>
      <c r="BA932" s="159">
        <v>245.32000000000002</v>
      </c>
    </row>
    <row r="933" spans="1:53">
      <c r="A933" s="47">
        <v>4</v>
      </c>
      <c r="B933" s="170">
        <f t="shared" si="118"/>
        <v>1351.2151879999999</v>
      </c>
      <c r="C933" s="170">
        <f t="shared" si="110"/>
        <v>1349.4351879999999</v>
      </c>
      <c r="D933" s="170">
        <f t="shared" si="110"/>
        <v>1346.9551879999999</v>
      </c>
      <c r="E933" s="170">
        <f t="shared" si="110"/>
        <v>1347.5251880000001</v>
      </c>
      <c r="F933" s="170">
        <f t="shared" si="110"/>
        <v>1349.655188</v>
      </c>
      <c r="G933" s="170">
        <f t="shared" si="110"/>
        <v>1354.0051880000001</v>
      </c>
      <c r="H933" s="170">
        <f t="shared" si="110"/>
        <v>1362.9851880000001</v>
      </c>
      <c r="I933" s="170">
        <f t="shared" si="110"/>
        <v>1367.9951880000001</v>
      </c>
      <c r="J933" s="170">
        <f t="shared" si="110"/>
        <v>1427.2951880000001</v>
      </c>
      <c r="K933" s="170">
        <f t="shared" si="110"/>
        <v>1503.9951879999999</v>
      </c>
      <c r="L933" s="170">
        <f t="shared" si="110"/>
        <v>1497.635188</v>
      </c>
      <c r="M933" s="170">
        <f t="shared" si="110"/>
        <v>1491.385188</v>
      </c>
      <c r="N933" s="170">
        <f t="shared" si="110"/>
        <v>1498.5151879999999</v>
      </c>
      <c r="O933" s="170">
        <f t="shared" si="110"/>
        <v>1499.315188</v>
      </c>
      <c r="P933" s="170">
        <f t="shared" si="110"/>
        <v>1502.9751879999999</v>
      </c>
      <c r="Q933" s="170">
        <f t="shared" si="110"/>
        <v>1507.2151879999999</v>
      </c>
      <c r="R933" s="170">
        <f t="shared" si="110"/>
        <v>1511.0351879999998</v>
      </c>
      <c r="S933" s="170">
        <f t="shared" si="111"/>
        <v>1522.155188</v>
      </c>
      <c r="T933" s="170">
        <f t="shared" si="112"/>
        <v>1535.2951880000001</v>
      </c>
      <c r="U933" s="170">
        <f t="shared" si="113"/>
        <v>1499.875188</v>
      </c>
      <c r="V933" s="170">
        <f t="shared" si="114"/>
        <v>1461.605188</v>
      </c>
      <c r="W933" s="170">
        <f t="shared" si="115"/>
        <v>1362.4451879999999</v>
      </c>
      <c r="X933" s="170">
        <f t="shared" si="116"/>
        <v>1350.4251879999999</v>
      </c>
      <c r="Y933" s="170">
        <f t="shared" si="117"/>
        <v>1347.2651880000001</v>
      </c>
      <c r="Z933" s="37"/>
      <c r="AA933" s="38">
        <v>924.05</v>
      </c>
      <c r="AB933" s="39">
        <v>922.27</v>
      </c>
      <c r="AC933" s="39">
        <v>919.79</v>
      </c>
      <c r="AD933" s="39">
        <v>920.36</v>
      </c>
      <c r="AE933" s="39">
        <v>922.49</v>
      </c>
      <c r="AF933" s="39">
        <v>926.84</v>
      </c>
      <c r="AG933" s="39">
        <v>935.82</v>
      </c>
      <c r="AH933" s="39">
        <v>940.83</v>
      </c>
      <c r="AI933" s="39">
        <v>1000.13</v>
      </c>
      <c r="AJ933" s="39">
        <v>1076.83</v>
      </c>
      <c r="AK933" s="39">
        <v>1070.47</v>
      </c>
      <c r="AL933" s="39">
        <v>1064.22</v>
      </c>
      <c r="AM933" s="39">
        <v>1071.3499999999999</v>
      </c>
      <c r="AN933" s="39">
        <v>1072.1500000000001</v>
      </c>
      <c r="AO933" s="39">
        <v>1075.81</v>
      </c>
      <c r="AP933" s="39">
        <v>1080.05</v>
      </c>
      <c r="AQ933" s="39">
        <v>1083.8699999999999</v>
      </c>
      <c r="AR933" s="39">
        <v>1094.99</v>
      </c>
      <c r="AS933" s="39">
        <v>1108.1300000000001</v>
      </c>
      <c r="AT933" s="39">
        <v>1072.71</v>
      </c>
      <c r="AU933" s="39">
        <v>1034.44</v>
      </c>
      <c r="AV933" s="39">
        <v>935.28</v>
      </c>
      <c r="AW933" s="39">
        <v>923.26</v>
      </c>
      <c r="AX933" s="40">
        <v>920.1</v>
      </c>
      <c r="AY933" s="340">
        <v>176.5</v>
      </c>
      <c r="AZ933" s="175">
        <v>5.3451880000000003</v>
      </c>
      <c r="BA933" s="159">
        <v>245.32000000000002</v>
      </c>
    </row>
    <row r="934" spans="1:53">
      <c r="A934" s="47">
        <v>5</v>
      </c>
      <c r="B934" s="170">
        <f t="shared" si="118"/>
        <v>1349.5451880000001</v>
      </c>
      <c r="C934" s="170">
        <f t="shared" si="110"/>
        <v>1345.065188</v>
      </c>
      <c r="D934" s="170">
        <f t="shared" si="110"/>
        <v>1346.105188</v>
      </c>
      <c r="E934" s="170">
        <f t="shared" si="110"/>
        <v>1350.115188</v>
      </c>
      <c r="F934" s="170">
        <f t="shared" si="110"/>
        <v>1358.4151879999999</v>
      </c>
      <c r="G934" s="170">
        <f t="shared" si="110"/>
        <v>1368.655188</v>
      </c>
      <c r="H934" s="170">
        <f t="shared" si="110"/>
        <v>1562.7951880000001</v>
      </c>
      <c r="I934" s="170">
        <f t="shared" si="110"/>
        <v>1577.2551879999999</v>
      </c>
      <c r="J934" s="170">
        <f t="shared" si="110"/>
        <v>1602.565188</v>
      </c>
      <c r="K934" s="170">
        <f t="shared" si="110"/>
        <v>1605.2151879999999</v>
      </c>
      <c r="L934" s="170">
        <f t="shared" si="110"/>
        <v>1514.0051879999999</v>
      </c>
      <c r="M934" s="170">
        <f t="shared" si="110"/>
        <v>1565.645188</v>
      </c>
      <c r="N934" s="170">
        <f t="shared" si="110"/>
        <v>1597.9951879999999</v>
      </c>
      <c r="O934" s="170">
        <f t="shared" si="110"/>
        <v>1592.2751879999998</v>
      </c>
      <c r="P934" s="170">
        <f t="shared" si="110"/>
        <v>1600.2051879999999</v>
      </c>
      <c r="Q934" s="170">
        <f t="shared" si="110"/>
        <v>1604.155188</v>
      </c>
      <c r="R934" s="170">
        <f t="shared" si="110"/>
        <v>1619.385188</v>
      </c>
      <c r="S934" s="170">
        <f t="shared" si="111"/>
        <v>1626.315188</v>
      </c>
      <c r="T934" s="170">
        <f t="shared" si="112"/>
        <v>1732.075188</v>
      </c>
      <c r="U934" s="170">
        <f t="shared" si="113"/>
        <v>1733.7951880000001</v>
      </c>
      <c r="V934" s="170">
        <f t="shared" si="114"/>
        <v>1736.895188</v>
      </c>
      <c r="W934" s="170">
        <f t="shared" si="115"/>
        <v>1739.2751879999998</v>
      </c>
      <c r="X934" s="170">
        <f t="shared" si="116"/>
        <v>1737.4851879999999</v>
      </c>
      <c r="Y934" s="170">
        <f t="shared" si="117"/>
        <v>1745.365188</v>
      </c>
      <c r="Z934" s="37"/>
      <c r="AA934" s="38">
        <v>922.38</v>
      </c>
      <c r="AB934" s="39">
        <v>917.9</v>
      </c>
      <c r="AC934" s="39">
        <v>918.94</v>
      </c>
      <c r="AD934" s="39">
        <v>922.95</v>
      </c>
      <c r="AE934" s="39">
        <v>931.25</v>
      </c>
      <c r="AF934" s="39">
        <v>941.49</v>
      </c>
      <c r="AG934" s="39">
        <v>1135.6300000000001</v>
      </c>
      <c r="AH934" s="39">
        <v>1150.0899999999999</v>
      </c>
      <c r="AI934" s="39">
        <v>1175.4000000000001</v>
      </c>
      <c r="AJ934" s="39">
        <v>1178.05</v>
      </c>
      <c r="AK934" s="39">
        <v>1086.8399999999999</v>
      </c>
      <c r="AL934" s="39">
        <v>1138.48</v>
      </c>
      <c r="AM934" s="39">
        <v>1170.83</v>
      </c>
      <c r="AN934" s="39">
        <v>1165.1099999999999</v>
      </c>
      <c r="AO934" s="39">
        <v>1173.04</v>
      </c>
      <c r="AP934" s="39">
        <v>1176.99</v>
      </c>
      <c r="AQ934" s="39">
        <v>1192.22</v>
      </c>
      <c r="AR934" s="39">
        <v>1199.1500000000001</v>
      </c>
      <c r="AS934" s="39">
        <v>1304.9100000000001</v>
      </c>
      <c r="AT934" s="39">
        <v>1306.6300000000001</v>
      </c>
      <c r="AU934" s="39">
        <v>1309.73</v>
      </c>
      <c r="AV934" s="39">
        <v>1312.11</v>
      </c>
      <c r="AW934" s="39">
        <v>1310.32</v>
      </c>
      <c r="AX934" s="40">
        <v>1318.2</v>
      </c>
      <c r="AY934" s="340">
        <v>176.5</v>
      </c>
      <c r="AZ934" s="175">
        <v>5.3451880000000003</v>
      </c>
      <c r="BA934" s="159">
        <v>245.32000000000002</v>
      </c>
    </row>
    <row r="935" spans="1:53">
      <c r="A935" s="47">
        <v>6</v>
      </c>
      <c r="B935" s="170">
        <f t="shared" si="118"/>
        <v>1574.315188</v>
      </c>
      <c r="C935" s="170">
        <f t="shared" si="110"/>
        <v>1575.2951880000001</v>
      </c>
      <c r="D935" s="170">
        <f t="shared" si="110"/>
        <v>1575.5251879999998</v>
      </c>
      <c r="E935" s="170">
        <f t="shared" si="110"/>
        <v>1575.4651879999999</v>
      </c>
      <c r="F935" s="170">
        <f t="shared" si="110"/>
        <v>1575.095188</v>
      </c>
      <c r="G935" s="170">
        <f t="shared" si="110"/>
        <v>1572.1651879999999</v>
      </c>
      <c r="H935" s="170">
        <f t="shared" si="110"/>
        <v>1675.7451879999999</v>
      </c>
      <c r="I935" s="170">
        <f t="shared" si="110"/>
        <v>1671.0451880000001</v>
      </c>
      <c r="J935" s="170">
        <f t="shared" si="110"/>
        <v>1682.845188</v>
      </c>
      <c r="K935" s="170">
        <f t="shared" si="110"/>
        <v>1667.4651879999999</v>
      </c>
      <c r="L935" s="170">
        <f t="shared" si="110"/>
        <v>1668.4651879999999</v>
      </c>
      <c r="M935" s="170">
        <f t="shared" si="110"/>
        <v>1667.5151879999999</v>
      </c>
      <c r="N935" s="170">
        <f t="shared" si="110"/>
        <v>1668.7151879999999</v>
      </c>
      <c r="O935" s="170">
        <f t="shared" si="110"/>
        <v>1669.6751879999999</v>
      </c>
      <c r="P935" s="170">
        <f t="shared" si="110"/>
        <v>1670.0251879999998</v>
      </c>
      <c r="Q935" s="170">
        <f t="shared" si="110"/>
        <v>1671.7751879999998</v>
      </c>
      <c r="R935" s="170">
        <f t="shared" si="110"/>
        <v>1670.155188</v>
      </c>
      <c r="S935" s="170">
        <f t="shared" si="111"/>
        <v>1669.7851879999998</v>
      </c>
      <c r="T935" s="170">
        <f t="shared" si="112"/>
        <v>1670.2151879999999</v>
      </c>
      <c r="U935" s="170">
        <f t="shared" si="113"/>
        <v>1570.2851879999998</v>
      </c>
      <c r="V935" s="170">
        <f t="shared" si="114"/>
        <v>1558.9951879999999</v>
      </c>
      <c r="W935" s="170">
        <f t="shared" si="115"/>
        <v>1562.625188</v>
      </c>
      <c r="X935" s="170">
        <f t="shared" si="116"/>
        <v>1568.355188</v>
      </c>
      <c r="Y935" s="170">
        <f t="shared" si="117"/>
        <v>1572.7551879999999</v>
      </c>
      <c r="Z935" s="37"/>
      <c r="AA935" s="38">
        <v>1147.1500000000001</v>
      </c>
      <c r="AB935" s="39">
        <v>1148.1300000000001</v>
      </c>
      <c r="AC935" s="39">
        <v>1148.3599999999999</v>
      </c>
      <c r="AD935" s="39">
        <v>1148.3</v>
      </c>
      <c r="AE935" s="39">
        <v>1147.93</v>
      </c>
      <c r="AF935" s="39">
        <v>1145</v>
      </c>
      <c r="AG935" s="39">
        <v>1248.58</v>
      </c>
      <c r="AH935" s="39">
        <v>1243.8800000000001</v>
      </c>
      <c r="AI935" s="39">
        <v>1255.68</v>
      </c>
      <c r="AJ935" s="39">
        <v>1240.3</v>
      </c>
      <c r="AK935" s="39">
        <v>1241.3</v>
      </c>
      <c r="AL935" s="39">
        <v>1240.3499999999999</v>
      </c>
      <c r="AM935" s="39">
        <v>1241.55</v>
      </c>
      <c r="AN935" s="39">
        <v>1242.51</v>
      </c>
      <c r="AO935" s="39">
        <v>1242.8599999999999</v>
      </c>
      <c r="AP935" s="39">
        <v>1244.6099999999999</v>
      </c>
      <c r="AQ935" s="39">
        <v>1242.99</v>
      </c>
      <c r="AR935" s="39">
        <v>1242.6199999999999</v>
      </c>
      <c r="AS935" s="39">
        <v>1243.05</v>
      </c>
      <c r="AT935" s="39">
        <v>1143.1199999999999</v>
      </c>
      <c r="AU935" s="39">
        <v>1131.83</v>
      </c>
      <c r="AV935" s="39">
        <v>1135.46</v>
      </c>
      <c r="AW935" s="39">
        <v>1141.19</v>
      </c>
      <c r="AX935" s="40">
        <v>1145.5899999999999</v>
      </c>
      <c r="AY935" s="340">
        <v>176.5</v>
      </c>
      <c r="AZ935" s="175">
        <v>5.3451880000000003</v>
      </c>
      <c r="BA935" s="159">
        <v>245.32000000000002</v>
      </c>
    </row>
    <row r="936" spans="1:53">
      <c r="A936" s="47">
        <v>7</v>
      </c>
      <c r="B936" s="170">
        <f t="shared" si="118"/>
        <v>1573.345188</v>
      </c>
      <c r="C936" s="170">
        <f t="shared" si="110"/>
        <v>1574.825188</v>
      </c>
      <c r="D936" s="170">
        <f t="shared" si="110"/>
        <v>1575.305188</v>
      </c>
      <c r="E936" s="170">
        <f t="shared" si="110"/>
        <v>1575.2351879999999</v>
      </c>
      <c r="F936" s="170">
        <f t="shared" si="110"/>
        <v>1574.9451879999999</v>
      </c>
      <c r="G936" s="170">
        <f t="shared" si="110"/>
        <v>1684.325188</v>
      </c>
      <c r="H936" s="170">
        <f t="shared" si="110"/>
        <v>1677.0451880000001</v>
      </c>
      <c r="I936" s="170">
        <f t="shared" si="110"/>
        <v>1674.825188</v>
      </c>
      <c r="J936" s="170">
        <f t="shared" si="110"/>
        <v>1669.345188</v>
      </c>
      <c r="K936" s="170">
        <f t="shared" si="110"/>
        <v>1669.055188</v>
      </c>
      <c r="L936" s="170">
        <f t="shared" si="110"/>
        <v>1669.2051879999999</v>
      </c>
      <c r="M936" s="170">
        <f t="shared" si="110"/>
        <v>1668.9851879999999</v>
      </c>
      <c r="N936" s="170">
        <f t="shared" si="110"/>
        <v>1669.2751879999998</v>
      </c>
      <c r="O936" s="170">
        <f t="shared" si="110"/>
        <v>1669.1751879999999</v>
      </c>
      <c r="P936" s="170">
        <f t="shared" si="110"/>
        <v>1669.325188</v>
      </c>
      <c r="Q936" s="170">
        <f t="shared" si="110"/>
        <v>1668.875188</v>
      </c>
      <c r="R936" s="170">
        <f t="shared" si="110"/>
        <v>1678.9451879999999</v>
      </c>
      <c r="S936" s="170">
        <f t="shared" si="111"/>
        <v>1698.895188</v>
      </c>
      <c r="T936" s="170">
        <f t="shared" si="112"/>
        <v>1692.845188</v>
      </c>
      <c r="U936" s="170">
        <f t="shared" si="113"/>
        <v>1641.305188</v>
      </c>
      <c r="V936" s="170">
        <f t="shared" si="114"/>
        <v>1560.1651879999999</v>
      </c>
      <c r="W936" s="170">
        <f t="shared" si="115"/>
        <v>1563.355188</v>
      </c>
      <c r="X936" s="170">
        <f t="shared" si="116"/>
        <v>1570.4151879999999</v>
      </c>
      <c r="Y936" s="170">
        <f t="shared" si="117"/>
        <v>1574.625188</v>
      </c>
      <c r="Z936" s="37"/>
      <c r="AA936" s="38">
        <v>1146.18</v>
      </c>
      <c r="AB936" s="39">
        <v>1147.6600000000001</v>
      </c>
      <c r="AC936" s="39">
        <v>1148.1400000000001</v>
      </c>
      <c r="AD936" s="39">
        <v>1148.07</v>
      </c>
      <c r="AE936" s="39">
        <v>1147.78</v>
      </c>
      <c r="AF936" s="39">
        <v>1257.1600000000001</v>
      </c>
      <c r="AG936" s="39">
        <v>1249.8800000000001</v>
      </c>
      <c r="AH936" s="39">
        <v>1247.6600000000001</v>
      </c>
      <c r="AI936" s="39">
        <v>1242.18</v>
      </c>
      <c r="AJ936" s="39">
        <v>1241.8900000000001</v>
      </c>
      <c r="AK936" s="39">
        <v>1242.04</v>
      </c>
      <c r="AL936" s="39">
        <v>1241.82</v>
      </c>
      <c r="AM936" s="39">
        <v>1242.1099999999999</v>
      </c>
      <c r="AN936" s="39">
        <v>1242.01</v>
      </c>
      <c r="AO936" s="39">
        <v>1242.1600000000001</v>
      </c>
      <c r="AP936" s="39">
        <v>1241.71</v>
      </c>
      <c r="AQ936" s="39">
        <v>1251.78</v>
      </c>
      <c r="AR936" s="39">
        <v>1271.73</v>
      </c>
      <c r="AS936" s="39">
        <v>1265.68</v>
      </c>
      <c r="AT936" s="39">
        <v>1214.1400000000001</v>
      </c>
      <c r="AU936" s="39">
        <v>1133</v>
      </c>
      <c r="AV936" s="39">
        <v>1136.19</v>
      </c>
      <c r="AW936" s="39">
        <v>1143.25</v>
      </c>
      <c r="AX936" s="40">
        <v>1147.46</v>
      </c>
      <c r="AY936" s="340">
        <v>176.5</v>
      </c>
      <c r="AZ936" s="175">
        <v>5.3451880000000003</v>
      </c>
      <c r="BA936" s="159">
        <v>245.32000000000002</v>
      </c>
    </row>
    <row r="937" spans="1:53">
      <c r="A937" s="47">
        <v>8</v>
      </c>
      <c r="B937" s="170">
        <f t="shared" si="118"/>
        <v>1573.865188</v>
      </c>
      <c r="C937" s="170">
        <f t="shared" si="110"/>
        <v>1574.5251879999998</v>
      </c>
      <c r="D937" s="170">
        <f t="shared" si="110"/>
        <v>1574.885188</v>
      </c>
      <c r="E937" s="170">
        <f t="shared" si="110"/>
        <v>1574.4351879999999</v>
      </c>
      <c r="F937" s="170">
        <f t="shared" si="110"/>
        <v>1573.9451879999999</v>
      </c>
      <c r="G937" s="170">
        <f t="shared" si="110"/>
        <v>1753.6751879999999</v>
      </c>
      <c r="H937" s="170">
        <f t="shared" si="110"/>
        <v>1746.635188</v>
      </c>
      <c r="I937" s="170">
        <f t="shared" si="110"/>
        <v>1744.835188</v>
      </c>
      <c r="J937" s="170">
        <f t="shared" si="110"/>
        <v>1739.7651879999999</v>
      </c>
      <c r="K937" s="170">
        <f t="shared" si="110"/>
        <v>1739.5351879999998</v>
      </c>
      <c r="L937" s="170">
        <f t="shared" si="110"/>
        <v>1739.895188</v>
      </c>
      <c r="M937" s="170">
        <f t="shared" si="110"/>
        <v>1740.325188</v>
      </c>
      <c r="N937" s="170">
        <f t="shared" si="110"/>
        <v>1740.2451879999999</v>
      </c>
      <c r="O937" s="170">
        <f t="shared" si="110"/>
        <v>1740.5151879999999</v>
      </c>
      <c r="P937" s="170">
        <f t="shared" si="110"/>
        <v>1561.0051879999999</v>
      </c>
      <c r="Q937" s="170">
        <f t="shared" si="110"/>
        <v>1560.9351879999999</v>
      </c>
      <c r="R937" s="170">
        <f t="shared" si="110"/>
        <v>1562.5151879999999</v>
      </c>
      <c r="S937" s="170">
        <f t="shared" si="111"/>
        <v>1588.7251879999999</v>
      </c>
      <c r="T937" s="170">
        <f t="shared" si="112"/>
        <v>1564.605188</v>
      </c>
      <c r="U937" s="170">
        <f t="shared" si="113"/>
        <v>1565.155188</v>
      </c>
      <c r="V937" s="170">
        <f t="shared" si="114"/>
        <v>1568.595188</v>
      </c>
      <c r="W937" s="170">
        <f t="shared" si="115"/>
        <v>1569.9851879999999</v>
      </c>
      <c r="X937" s="170">
        <f t="shared" si="116"/>
        <v>1573.4451879999999</v>
      </c>
      <c r="Y937" s="170">
        <f t="shared" si="117"/>
        <v>1574.565188</v>
      </c>
      <c r="Z937" s="37"/>
      <c r="AA937" s="38">
        <v>1146.7</v>
      </c>
      <c r="AB937" s="39">
        <v>1147.3599999999999</v>
      </c>
      <c r="AC937" s="39">
        <v>1147.72</v>
      </c>
      <c r="AD937" s="39">
        <v>1147.27</v>
      </c>
      <c r="AE937" s="39">
        <v>1146.78</v>
      </c>
      <c r="AF937" s="39">
        <v>1326.51</v>
      </c>
      <c r="AG937" s="39">
        <v>1319.47</v>
      </c>
      <c r="AH937" s="39">
        <v>1317.67</v>
      </c>
      <c r="AI937" s="39">
        <v>1312.6</v>
      </c>
      <c r="AJ937" s="39">
        <v>1312.37</v>
      </c>
      <c r="AK937" s="39">
        <v>1312.73</v>
      </c>
      <c r="AL937" s="39">
        <v>1313.16</v>
      </c>
      <c r="AM937" s="39">
        <v>1313.08</v>
      </c>
      <c r="AN937" s="39">
        <v>1313.35</v>
      </c>
      <c r="AO937" s="39">
        <v>1133.8399999999999</v>
      </c>
      <c r="AP937" s="39">
        <v>1133.77</v>
      </c>
      <c r="AQ937" s="39">
        <v>1135.3499999999999</v>
      </c>
      <c r="AR937" s="39">
        <v>1161.56</v>
      </c>
      <c r="AS937" s="39">
        <v>1137.44</v>
      </c>
      <c r="AT937" s="39">
        <v>1137.99</v>
      </c>
      <c r="AU937" s="39">
        <v>1141.43</v>
      </c>
      <c r="AV937" s="39">
        <v>1142.82</v>
      </c>
      <c r="AW937" s="39">
        <v>1146.28</v>
      </c>
      <c r="AX937" s="40">
        <v>1147.4000000000001</v>
      </c>
      <c r="AY937" s="340">
        <v>176.5</v>
      </c>
      <c r="AZ937" s="175">
        <v>5.3451880000000003</v>
      </c>
      <c r="BA937" s="159">
        <v>245.32000000000002</v>
      </c>
    </row>
    <row r="938" spans="1:53">
      <c r="A938" s="47">
        <v>9</v>
      </c>
      <c r="B938" s="170">
        <f t="shared" si="118"/>
        <v>1574.145188</v>
      </c>
      <c r="C938" s="170">
        <f t="shared" si="110"/>
        <v>1574.9351879999999</v>
      </c>
      <c r="D938" s="170">
        <f t="shared" si="110"/>
        <v>1575.4351879999999</v>
      </c>
      <c r="E938" s="170">
        <f t="shared" si="110"/>
        <v>1575.635188</v>
      </c>
      <c r="F938" s="170">
        <f t="shared" si="110"/>
        <v>1575.625188</v>
      </c>
      <c r="G938" s="170">
        <f t="shared" si="110"/>
        <v>1754.575188</v>
      </c>
      <c r="H938" s="170">
        <f t="shared" si="110"/>
        <v>1748.805188</v>
      </c>
      <c r="I938" s="170">
        <f t="shared" si="110"/>
        <v>1747.6651879999999</v>
      </c>
      <c r="J938" s="170">
        <f t="shared" si="110"/>
        <v>1746.4951879999999</v>
      </c>
      <c r="K938" s="170">
        <f t="shared" si="110"/>
        <v>1746.865188</v>
      </c>
      <c r="L938" s="170">
        <f t="shared" si="110"/>
        <v>1747.385188</v>
      </c>
      <c r="M938" s="170">
        <f t="shared" si="110"/>
        <v>1746.115188</v>
      </c>
      <c r="N938" s="170">
        <f t="shared" si="110"/>
        <v>1746.7751879999998</v>
      </c>
      <c r="O938" s="170">
        <f t="shared" si="110"/>
        <v>1746.9151879999999</v>
      </c>
      <c r="P938" s="170">
        <f t="shared" si="110"/>
        <v>1746.7251879999999</v>
      </c>
      <c r="Q938" s="170">
        <f t="shared" si="110"/>
        <v>1566.5151879999999</v>
      </c>
      <c r="R938" s="170">
        <f t="shared" si="110"/>
        <v>1567.2851879999998</v>
      </c>
      <c r="S938" s="170">
        <f t="shared" si="111"/>
        <v>1568.115188</v>
      </c>
      <c r="T938" s="170">
        <f t="shared" si="112"/>
        <v>1568.565188</v>
      </c>
      <c r="U938" s="170">
        <f t="shared" si="113"/>
        <v>1570.9251879999999</v>
      </c>
      <c r="V938" s="170">
        <f t="shared" si="114"/>
        <v>1570.835188</v>
      </c>
      <c r="W938" s="170">
        <f t="shared" si="115"/>
        <v>1570.895188</v>
      </c>
      <c r="X938" s="170">
        <f t="shared" si="116"/>
        <v>1573.825188</v>
      </c>
      <c r="Y938" s="170">
        <f t="shared" si="117"/>
        <v>1574.7051879999999</v>
      </c>
      <c r="Z938" s="37"/>
      <c r="AA938" s="38">
        <v>1146.98</v>
      </c>
      <c r="AB938" s="39">
        <v>1147.77</v>
      </c>
      <c r="AC938" s="39">
        <v>1148.27</v>
      </c>
      <c r="AD938" s="39">
        <v>1148.47</v>
      </c>
      <c r="AE938" s="39">
        <v>1148.46</v>
      </c>
      <c r="AF938" s="39">
        <v>1327.41</v>
      </c>
      <c r="AG938" s="39">
        <v>1321.64</v>
      </c>
      <c r="AH938" s="39">
        <v>1320.5</v>
      </c>
      <c r="AI938" s="39">
        <v>1319.33</v>
      </c>
      <c r="AJ938" s="39">
        <v>1319.7</v>
      </c>
      <c r="AK938" s="39">
        <v>1320.22</v>
      </c>
      <c r="AL938" s="39">
        <v>1318.95</v>
      </c>
      <c r="AM938" s="39">
        <v>1319.61</v>
      </c>
      <c r="AN938" s="39">
        <v>1319.75</v>
      </c>
      <c r="AO938" s="39">
        <v>1319.56</v>
      </c>
      <c r="AP938" s="39">
        <v>1139.3499999999999</v>
      </c>
      <c r="AQ938" s="39">
        <v>1140.1199999999999</v>
      </c>
      <c r="AR938" s="39">
        <v>1140.95</v>
      </c>
      <c r="AS938" s="39">
        <v>1141.4000000000001</v>
      </c>
      <c r="AT938" s="39">
        <v>1143.76</v>
      </c>
      <c r="AU938" s="39">
        <v>1143.67</v>
      </c>
      <c r="AV938" s="39">
        <v>1143.73</v>
      </c>
      <c r="AW938" s="39">
        <v>1146.6600000000001</v>
      </c>
      <c r="AX938" s="40">
        <v>1147.54</v>
      </c>
      <c r="AY938" s="340">
        <v>176.5</v>
      </c>
      <c r="AZ938" s="175">
        <v>5.3451880000000003</v>
      </c>
      <c r="BA938" s="159">
        <v>245.32000000000002</v>
      </c>
    </row>
    <row r="939" spans="1:53">
      <c r="A939" s="47">
        <v>10</v>
      </c>
      <c r="B939" s="170">
        <f t="shared" si="118"/>
        <v>1570.905188</v>
      </c>
      <c r="C939" s="170">
        <f t="shared" si="110"/>
        <v>1573.805188</v>
      </c>
      <c r="D939" s="170">
        <f t="shared" si="110"/>
        <v>1574.4751879999999</v>
      </c>
      <c r="E939" s="170">
        <f t="shared" si="110"/>
        <v>1575.6651879999999</v>
      </c>
      <c r="F939" s="170">
        <f t="shared" si="110"/>
        <v>1575.9151879999999</v>
      </c>
      <c r="G939" s="170">
        <f t="shared" si="110"/>
        <v>1755.9451879999999</v>
      </c>
      <c r="H939" s="170">
        <f t="shared" si="110"/>
        <v>1756.365188</v>
      </c>
      <c r="I939" s="170">
        <f t="shared" si="110"/>
        <v>1755.355188</v>
      </c>
      <c r="J939" s="170">
        <f t="shared" si="110"/>
        <v>1752.7851879999998</v>
      </c>
      <c r="K939" s="170">
        <f t="shared" si="110"/>
        <v>1751.345188</v>
      </c>
      <c r="L939" s="170">
        <f t="shared" si="110"/>
        <v>1751.375188</v>
      </c>
      <c r="M939" s="170">
        <f t="shared" si="110"/>
        <v>1751.085188</v>
      </c>
      <c r="N939" s="170">
        <f t="shared" si="110"/>
        <v>1751.0351879999998</v>
      </c>
      <c r="O939" s="170">
        <f t="shared" si="110"/>
        <v>1751.2051879999999</v>
      </c>
      <c r="P939" s="170">
        <f t="shared" si="110"/>
        <v>1751.635188</v>
      </c>
      <c r="Q939" s="170">
        <f t="shared" si="110"/>
        <v>1572.125188</v>
      </c>
      <c r="R939" s="170">
        <f t="shared" si="110"/>
        <v>1572.365188</v>
      </c>
      <c r="S939" s="170">
        <f t="shared" si="111"/>
        <v>1573.055188</v>
      </c>
      <c r="T939" s="170">
        <f t="shared" si="112"/>
        <v>1572.7151879999999</v>
      </c>
      <c r="U939" s="170">
        <f t="shared" si="113"/>
        <v>1570.625188</v>
      </c>
      <c r="V939" s="170">
        <f t="shared" si="114"/>
        <v>1570.635188</v>
      </c>
      <c r="W939" s="170">
        <f t="shared" si="115"/>
        <v>1572.335188</v>
      </c>
      <c r="X939" s="170">
        <f t="shared" si="116"/>
        <v>1573.7551879999999</v>
      </c>
      <c r="Y939" s="170">
        <f t="shared" si="117"/>
        <v>1575.105188</v>
      </c>
      <c r="Z939" s="37"/>
      <c r="AA939" s="38">
        <v>1143.74</v>
      </c>
      <c r="AB939" s="39">
        <v>1146.6400000000001</v>
      </c>
      <c r="AC939" s="39">
        <v>1147.31</v>
      </c>
      <c r="AD939" s="39">
        <v>1148.5</v>
      </c>
      <c r="AE939" s="39">
        <v>1148.75</v>
      </c>
      <c r="AF939" s="39">
        <v>1328.78</v>
      </c>
      <c r="AG939" s="39">
        <v>1329.2</v>
      </c>
      <c r="AH939" s="39">
        <v>1328.19</v>
      </c>
      <c r="AI939" s="39">
        <v>1325.62</v>
      </c>
      <c r="AJ939" s="39">
        <v>1324.18</v>
      </c>
      <c r="AK939" s="39">
        <v>1324.21</v>
      </c>
      <c r="AL939" s="39">
        <v>1323.92</v>
      </c>
      <c r="AM939" s="39">
        <v>1323.87</v>
      </c>
      <c r="AN939" s="39">
        <v>1324.04</v>
      </c>
      <c r="AO939" s="39">
        <v>1324.47</v>
      </c>
      <c r="AP939" s="39">
        <v>1144.96</v>
      </c>
      <c r="AQ939" s="39">
        <v>1145.2</v>
      </c>
      <c r="AR939" s="39">
        <v>1145.8900000000001</v>
      </c>
      <c r="AS939" s="39">
        <v>1145.55</v>
      </c>
      <c r="AT939" s="39">
        <v>1143.46</v>
      </c>
      <c r="AU939" s="39">
        <v>1143.47</v>
      </c>
      <c r="AV939" s="39">
        <v>1145.17</v>
      </c>
      <c r="AW939" s="39">
        <v>1146.5899999999999</v>
      </c>
      <c r="AX939" s="40">
        <v>1147.94</v>
      </c>
      <c r="AY939" s="340">
        <v>176.5</v>
      </c>
      <c r="AZ939" s="175">
        <v>5.3451880000000003</v>
      </c>
      <c r="BA939" s="159">
        <v>245.32000000000002</v>
      </c>
    </row>
    <row r="940" spans="1:53">
      <c r="A940" s="47">
        <v>11</v>
      </c>
      <c r="B940" s="170">
        <f t="shared" si="118"/>
        <v>1574.105188</v>
      </c>
      <c r="C940" s="170">
        <f t="shared" si="110"/>
        <v>1575.155188</v>
      </c>
      <c r="D940" s="170">
        <f t="shared" si="110"/>
        <v>1575.4151879999999</v>
      </c>
      <c r="E940" s="170">
        <f t="shared" si="110"/>
        <v>1575.5151879999999</v>
      </c>
      <c r="F940" s="170">
        <f t="shared" si="110"/>
        <v>1575.9751879999999</v>
      </c>
      <c r="G940" s="170">
        <f t="shared" si="110"/>
        <v>1755.7551879999999</v>
      </c>
      <c r="H940" s="170">
        <f t="shared" si="110"/>
        <v>1756.325188</v>
      </c>
      <c r="I940" s="170">
        <f t="shared" si="110"/>
        <v>1755.835188</v>
      </c>
      <c r="J940" s="170">
        <f t="shared" si="110"/>
        <v>1753.9951879999999</v>
      </c>
      <c r="K940" s="170">
        <f t="shared" si="110"/>
        <v>1752.555188</v>
      </c>
      <c r="L940" s="170">
        <f t="shared" si="110"/>
        <v>1752.1851879999999</v>
      </c>
      <c r="M940" s="170">
        <f t="shared" si="110"/>
        <v>1752.0151879999999</v>
      </c>
      <c r="N940" s="170">
        <f t="shared" si="110"/>
        <v>1752.4751879999999</v>
      </c>
      <c r="O940" s="170">
        <f t="shared" si="110"/>
        <v>1752.625188</v>
      </c>
      <c r="P940" s="170">
        <f t="shared" si="110"/>
        <v>1752.9951879999999</v>
      </c>
      <c r="Q940" s="170">
        <f t="shared" si="110"/>
        <v>1573.4451879999999</v>
      </c>
      <c r="R940" s="170">
        <f t="shared" si="110"/>
        <v>1573.365188</v>
      </c>
      <c r="S940" s="170">
        <f t="shared" si="111"/>
        <v>1573.4451879999999</v>
      </c>
      <c r="T940" s="170">
        <f t="shared" si="112"/>
        <v>1572.815188</v>
      </c>
      <c r="U940" s="170">
        <f t="shared" si="113"/>
        <v>1571.5351879999998</v>
      </c>
      <c r="V940" s="170">
        <f t="shared" si="114"/>
        <v>1570.4551879999999</v>
      </c>
      <c r="W940" s="170">
        <f t="shared" si="115"/>
        <v>1571.625188</v>
      </c>
      <c r="X940" s="170">
        <f t="shared" si="116"/>
        <v>1573.155188</v>
      </c>
      <c r="Y940" s="170">
        <f t="shared" si="117"/>
        <v>1574.875188</v>
      </c>
      <c r="Z940" s="37"/>
      <c r="AA940" s="41">
        <v>1146.94</v>
      </c>
      <c r="AB940" s="39">
        <v>1147.99</v>
      </c>
      <c r="AC940" s="39">
        <v>1148.25</v>
      </c>
      <c r="AD940" s="39">
        <v>1148.3499999999999</v>
      </c>
      <c r="AE940" s="39">
        <v>1148.81</v>
      </c>
      <c r="AF940" s="39">
        <v>1328.59</v>
      </c>
      <c r="AG940" s="39">
        <v>1329.16</v>
      </c>
      <c r="AH940" s="39">
        <v>1328.67</v>
      </c>
      <c r="AI940" s="39">
        <v>1326.83</v>
      </c>
      <c r="AJ940" s="39">
        <v>1325.39</v>
      </c>
      <c r="AK940" s="39">
        <v>1325.02</v>
      </c>
      <c r="AL940" s="39">
        <v>1324.85</v>
      </c>
      <c r="AM940" s="39">
        <v>1325.31</v>
      </c>
      <c r="AN940" s="39">
        <v>1325.46</v>
      </c>
      <c r="AO940" s="39">
        <v>1325.83</v>
      </c>
      <c r="AP940" s="39">
        <v>1146.28</v>
      </c>
      <c r="AQ940" s="39">
        <v>1146.2</v>
      </c>
      <c r="AR940" s="39">
        <v>1146.28</v>
      </c>
      <c r="AS940" s="39">
        <v>1145.6500000000001</v>
      </c>
      <c r="AT940" s="39">
        <v>1144.3699999999999</v>
      </c>
      <c r="AU940" s="39">
        <v>1143.29</v>
      </c>
      <c r="AV940" s="39">
        <v>1144.46</v>
      </c>
      <c r="AW940" s="39">
        <v>1145.99</v>
      </c>
      <c r="AX940" s="40">
        <v>1147.71</v>
      </c>
      <c r="AY940" s="340">
        <v>176.5</v>
      </c>
      <c r="AZ940" s="175">
        <v>5.3451880000000003</v>
      </c>
      <c r="BA940" s="159">
        <v>245.32000000000002</v>
      </c>
    </row>
    <row r="941" spans="1:53">
      <c r="A941" s="47">
        <v>12</v>
      </c>
      <c r="B941" s="170">
        <f t="shared" si="118"/>
        <v>1575.1751879999999</v>
      </c>
      <c r="C941" s="170">
        <f t="shared" si="110"/>
        <v>1577.105188</v>
      </c>
      <c r="D941" s="170">
        <f t="shared" si="110"/>
        <v>1577.2051879999999</v>
      </c>
      <c r="E941" s="170">
        <f t="shared" si="110"/>
        <v>1577.1951879999999</v>
      </c>
      <c r="F941" s="170">
        <f t="shared" si="110"/>
        <v>1576.9751879999999</v>
      </c>
      <c r="G941" s="170">
        <f t="shared" si="110"/>
        <v>1755.7851879999998</v>
      </c>
      <c r="H941" s="170">
        <f t="shared" si="110"/>
        <v>1752.7051879999999</v>
      </c>
      <c r="I941" s="170">
        <f t="shared" si="110"/>
        <v>1751.1951879999999</v>
      </c>
      <c r="J941" s="170">
        <f t="shared" si="110"/>
        <v>1748.9251879999999</v>
      </c>
      <c r="K941" s="170">
        <f t="shared" si="110"/>
        <v>1748.0251879999998</v>
      </c>
      <c r="L941" s="170">
        <f t="shared" si="110"/>
        <v>1747.875188</v>
      </c>
      <c r="M941" s="170">
        <f t="shared" si="110"/>
        <v>1747.6851879999999</v>
      </c>
      <c r="N941" s="170">
        <f t="shared" si="110"/>
        <v>1748.2151879999999</v>
      </c>
      <c r="O941" s="170">
        <f t="shared" si="110"/>
        <v>1747.9351879999999</v>
      </c>
      <c r="P941" s="170">
        <f t="shared" si="110"/>
        <v>1748.0451880000001</v>
      </c>
      <c r="Q941" s="170">
        <f t="shared" si="110"/>
        <v>1567.7751879999998</v>
      </c>
      <c r="R941" s="170">
        <f t="shared" si="110"/>
        <v>1568.2851879999998</v>
      </c>
      <c r="S941" s="170">
        <f t="shared" si="111"/>
        <v>1569.2951880000001</v>
      </c>
      <c r="T941" s="170">
        <f t="shared" si="112"/>
        <v>1570.155188</v>
      </c>
      <c r="U941" s="170">
        <f t="shared" si="113"/>
        <v>1568.4751879999999</v>
      </c>
      <c r="V941" s="170">
        <f t="shared" si="114"/>
        <v>1568.9451879999999</v>
      </c>
      <c r="W941" s="170">
        <f t="shared" si="115"/>
        <v>1569.1951879999999</v>
      </c>
      <c r="X941" s="170">
        <f t="shared" si="116"/>
        <v>1572.895188</v>
      </c>
      <c r="Y941" s="170">
        <f t="shared" si="117"/>
        <v>1574.6651879999999</v>
      </c>
      <c r="Z941" s="37"/>
      <c r="AA941" s="41">
        <v>1148.01</v>
      </c>
      <c r="AB941" s="39">
        <v>1149.94</v>
      </c>
      <c r="AC941" s="39">
        <v>1150.04</v>
      </c>
      <c r="AD941" s="39">
        <v>1150.03</v>
      </c>
      <c r="AE941" s="39">
        <v>1149.81</v>
      </c>
      <c r="AF941" s="39">
        <v>1328.62</v>
      </c>
      <c r="AG941" s="39">
        <v>1325.54</v>
      </c>
      <c r="AH941" s="39">
        <v>1324.03</v>
      </c>
      <c r="AI941" s="39">
        <v>1321.76</v>
      </c>
      <c r="AJ941" s="39">
        <v>1320.86</v>
      </c>
      <c r="AK941" s="39">
        <v>1320.71</v>
      </c>
      <c r="AL941" s="39">
        <v>1320.52</v>
      </c>
      <c r="AM941" s="39">
        <v>1321.05</v>
      </c>
      <c r="AN941" s="39">
        <v>1320.77</v>
      </c>
      <c r="AO941" s="39">
        <v>1320.88</v>
      </c>
      <c r="AP941" s="39">
        <v>1140.6099999999999</v>
      </c>
      <c r="AQ941" s="39">
        <v>1141.1199999999999</v>
      </c>
      <c r="AR941" s="39">
        <v>1142.1300000000001</v>
      </c>
      <c r="AS941" s="39">
        <v>1142.99</v>
      </c>
      <c r="AT941" s="39">
        <v>1141.31</v>
      </c>
      <c r="AU941" s="39">
        <v>1141.78</v>
      </c>
      <c r="AV941" s="39">
        <v>1142.03</v>
      </c>
      <c r="AW941" s="39">
        <v>1145.73</v>
      </c>
      <c r="AX941" s="40">
        <v>1147.5</v>
      </c>
      <c r="AY941" s="340">
        <v>176.5</v>
      </c>
      <c r="AZ941" s="175">
        <v>5.3451880000000003</v>
      </c>
      <c r="BA941" s="159">
        <v>245.32000000000002</v>
      </c>
    </row>
    <row r="942" spans="1:53">
      <c r="A942" s="47">
        <v>13</v>
      </c>
      <c r="B942" s="170">
        <f t="shared" si="118"/>
        <v>1575.2551879999999</v>
      </c>
      <c r="C942" s="170">
        <f t="shared" si="110"/>
        <v>1576.145188</v>
      </c>
      <c r="D942" s="170">
        <f t="shared" si="110"/>
        <v>1576.355188</v>
      </c>
      <c r="E942" s="170">
        <f t="shared" si="110"/>
        <v>1576.2151879999999</v>
      </c>
      <c r="F942" s="170">
        <f t="shared" si="110"/>
        <v>1575.9751879999999</v>
      </c>
      <c r="G942" s="170">
        <f t="shared" si="110"/>
        <v>1754.7051879999999</v>
      </c>
      <c r="H942" s="170">
        <f t="shared" si="110"/>
        <v>1750.825188</v>
      </c>
      <c r="I942" s="170">
        <f t="shared" si="110"/>
        <v>1749.325188</v>
      </c>
      <c r="J942" s="170">
        <f t="shared" si="110"/>
        <v>1746.9351879999999</v>
      </c>
      <c r="K942" s="170">
        <f t="shared" si="110"/>
        <v>1746.085188</v>
      </c>
      <c r="L942" s="170">
        <f t="shared" si="110"/>
        <v>1745.6851879999999</v>
      </c>
      <c r="M942" s="170">
        <f t="shared" si="110"/>
        <v>1745.5451880000001</v>
      </c>
      <c r="N942" s="170">
        <f t="shared" si="110"/>
        <v>1746.335188</v>
      </c>
      <c r="O942" s="170">
        <f t="shared" si="110"/>
        <v>1747.105188</v>
      </c>
      <c r="P942" s="170">
        <f t="shared" si="110"/>
        <v>1747.335188</v>
      </c>
      <c r="Q942" s="170">
        <f t="shared" si="110"/>
        <v>1747.125188</v>
      </c>
      <c r="R942" s="170">
        <f t="shared" si="110"/>
        <v>1747.875188</v>
      </c>
      <c r="S942" s="170">
        <f t="shared" si="111"/>
        <v>1568.5251879999998</v>
      </c>
      <c r="T942" s="170">
        <f t="shared" si="112"/>
        <v>1569.0051879999999</v>
      </c>
      <c r="U942" s="170">
        <f t="shared" si="113"/>
        <v>1567.4251879999999</v>
      </c>
      <c r="V942" s="170">
        <f t="shared" si="114"/>
        <v>1566.655188</v>
      </c>
      <c r="W942" s="170">
        <f t="shared" si="115"/>
        <v>1566.145188</v>
      </c>
      <c r="X942" s="170">
        <f t="shared" si="116"/>
        <v>1570.895188</v>
      </c>
      <c r="Y942" s="170">
        <f t="shared" si="117"/>
        <v>1574.7451879999999</v>
      </c>
      <c r="Z942" s="37"/>
      <c r="AA942" s="41">
        <v>1148.0899999999999</v>
      </c>
      <c r="AB942" s="39">
        <v>1148.98</v>
      </c>
      <c r="AC942" s="39">
        <v>1149.19</v>
      </c>
      <c r="AD942" s="39">
        <v>1149.05</v>
      </c>
      <c r="AE942" s="39">
        <v>1148.81</v>
      </c>
      <c r="AF942" s="39">
        <v>1327.54</v>
      </c>
      <c r="AG942" s="39">
        <v>1323.66</v>
      </c>
      <c r="AH942" s="39">
        <v>1322.16</v>
      </c>
      <c r="AI942" s="39">
        <v>1319.77</v>
      </c>
      <c r="AJ942" s="39">
        <v>1318.92</v>
      </c>
      <c r="AK942" s="39">
        <v>1318.52</v>
      </c>
      <c r="AL942" s="39">
        <v>1318.38</v>
      </c>
      <c r="AM942" s="39">
        <v>1319.17</v>
      </c>
      <c r="AN942" s="39">
        <v>1319.94</v>
      </c>
      <c r="AO942" s="39">
        <v>1320.17</v>
      </c>
      <c r="AP942" s="39">
        <v>1319.96</v>
      </c>
      <c r="AQ942" s="39">
        <v>1320.71</v>
      </c>
      <c r="AR942" s="39">
        <v>1141.3599999999999</v>
      </c>
      <c r="AS942" s="39">
        <v>1141.8399999999999</v>
      </c>
      <c r="AT942" s="39">
        <v>1140.26</v>
      </c>
      <c r="AU942" s="39">
        <v>1139.49</v>
      </c>
      <c r="AV942" s="39">
        <v>1138.98</v>
      </c>
      <c r="AW942" s="39">
        <v>1143.73</v>
      </c>
      <c r="AX942" s="40">
        <v>1147.58</v>
      </c>
      <c r="AY942" s="340">
        <v>176.5</v>
      </c>
      <c r="AZ942" s="175">
        <v>5.3451880000000003</v>
      </c>
      <c r="BA942" s="159">
        <v>245.32000000000002</v>
      </c>
    </row>
    <row r="943" spans="1:53">
      <c r="A943" s="47">
        <v>14</v>
      </c>
      <c r="B943" s="170">
        <f t="shared" si="118"/>
        <v>1574.595188</v>
      </c>
      <c r="C943" s="170">
        <f t="shared" si="110"/>
        <v>1576.4651879999999</v>
      </c>
      <c r="D943" s="170">
        <f t="shared" si="110"/>
        <v>1576.7351879999999</v>
      </c>
      <c r="E943" s="170">
        <f t="shared" si="110"/>
        <v>1576.5051879999999</v>
      </c>
      <c r="F943" s="170">
        <f t="shared" si="110"/>
        <v>1576.155188</v>
      </c>
      <c r="G943" s="170">
        <f t="shared" si="110"/>
        <v>1755.0251879999998</v>
      </c>
      <c r="H943" s="170">
        <f t="shared" si="110"/>
        <v>1750.7051879999999</v>
      </c>
      <c r="I943" s="170">
        <f t="shared" si="110"/>
        <v>1749.7051879999999</v>
      </c>
      <c r="J943" s="170">
        <f t="shared" si="110"/>
        <v>1748.7951880000001</v>
      </c>
      <c r="K943" s="170">
        <f t="shared" si="110"/>
        <v>1748.4951879999999</v>
      </c>
      <c r="L943" s="170">
        <f t="shared" si="110"/>
        <v>1749.615188</v>
      </c>
      <c r="M943" s="170">
        <f t="shared" si="110"/>
        <v>1749.135188</v>
      </c>
      <c r="N943" s="170">
        <f t="shared" si="110"/>
        <v>1749.4251879999999</v>
      </c>
      <c r="O943" s="170">
        <f t="shared" si="110"/>
        <v>1749.2451879999999</v>
      </c>
      <c r="P943" s="170">
        <f t="shared" si="110"/>
        <v>1750.125188</v>
      </c>
      <c r="Q943" s="170">
        <f t="shared" si="110"/>
        <v>1747.9651879999999</v>
      </c>
      <c r="R943" s="170">
        <f t="shared" si="110"/>
        <v>1749.085188</v>
      </c>
      <c r="S943" s="170">
        <f t="shared" si="111"/>
        <v>1568.4751879999999</v>
      </c>
      <c r="T943" s="170">
        <f t="shared" si="112"/>
        <v>1567.315188</v>
      </c>
      <c r="U943" s="170">
        <f t="shared" si="113"/>
        <v>1567.1851879999999</v>
      </c>
      <c r="V943" s="170">
        <f t="shared" si="114"/>
        <v>1568.0151879999999</v>
      </c>
      <c r="W943" s="170">
        <f t="shared" si="115"/>
        <v>1569.9351879999999</v>
      </c>
      <c r="X943" s="170">
        <f t="shared" si="116"/>
        <v>1315.2651880000001</v>
      </c>
      <c r="Y943" s="170">
        <f t="shared" si="117"/>
        <v>1315.0351880000001</v>
      </c>
      <c r="Z943" s="37"/>
      <c r="AA943" s="41">
        <v>1147.43</v>
      </c>
      <c r="AB943" s="39">
        <v>1149.3</v>
      </c>
      <c r="AC943" s="39">
        <v>1149.57</v>
      </c>
      <c r="AD943" s="39">
        <v>1149.3399999999999</v>
      </c>
      <c r="AE943" s="39">
        <v>1148.99</v>
      </c>
      <c r="AF943" s="39">
        <v>1327.86</v>
      </c>
      <c r="AG943" s="39">
        <v>1323.54</v>
      </c>
      <c r="AH943" s="39">
        <v>1322.54</v>
      </c>
      <c r="AI943" s="39">
        <v>1321.63</v>
      </c>
      <c r="AJ943" s="39">
        <v>1321.33</v>
      </c>
      <c r="AK943" s="39">
        <v>1322.45</v>
      </c>
      <c r="AL943" s="39">
        <v>1321.97</v>
      </c>
      <c r="AM943" s="39">
        <v>1322.26</v>
      </c>
      <c r="AN943" s="39">
        <v>1322.08</v>
      </c>
      <c r="AO943" s="39">
        <v>1322.96</v>
      </c>
      <c r="AP943" s="39">
        <v>1320.8</v>
      </c>
      <c r="AQ943" s="39">
        <v>1321.92</v>
      </c>
      <c r="AR943" s="39">
        <v>1141.31</v>
      </c>
      <c r="AS943" s="39">
        <v>1140.1500000000001</v>
      </c>
      <c r="AT943" s="39">
        <v>1140.02</v>
      </c>
      <c r="AU943" s="39">
        <v>1140.8499999999999</v>
      </c>
      <c r="AV943" s="39">
        <v>1142.77</v>
      </c>
      <c r="AW943" s="39">
        <v>888.1</v>
      </c>
      <c r="AX943" s="40">
        <v>887.87</v>
      </c>
      <c r="AY943" s="340">
        <v>176.5</v>
      </c>
      <c r="AZ943" s="175">
        <v>5.3451880000000003</v>
      </c>
      <c r="BA943" s="159">
        <v>245.32000000000002</v>
      </c>
    </row>
    <row r="944" spans="1:53">
      <c r="A944" s="47">
        <v>15</v>
      </c>
      <c r="B944" s="170">
        <f t="shared" si="118"/>
        <v>1317.9151879999999</v>
      </c>
      <c r="C944" s="170">
        <f t="shared" si="110"/>
        <v>1317.7551880000001</v>
      </c>
      <c r="D944" s="170">
        <f t="shared" si="110"/>
        <v>1316.855188</v>
      </c>
      <c r="E944" s="170">
        <f t="shared" si="110"/>
        <v>1316.2851880000001</v>
      </c>
      <c r="F944" s="170">
        <f t="shared" si="110"/>
        <v>1306.9551879999999</v>
      </c>
      <c r="G944" s="170">
        <f t="shared" si="110"/>
        <v>1316.9551879999999</v>
      </c>
      <c r="H944" s="170">
        <f t="shared" si="110"/>
        <v>1320.595188</v>
      </c>
      <c r="I944" s="170">
        <f t="shared" si="110"/>
        <v>1371.135188</v>
      </c>
      <c r="J944" s="170">
        <f t="shared" si="110"/>
        <v>1319.645188</v>
      </c>
      <c r="K944" s="170">
        <f t="shared" si="110"/>
        <v>1319.075188</v>
      </c>
      <c r="L944" s="170">
        <f t="shared" si="110"/>
        <v>1318.7251879999999</v>
      </c>
      <c r="M944" s="170">
        <f t="shared" si="110"/>
        <v>1317.805188</v>
      </c>
      <c r="N944" s="170">
        <f t="shared" si="110"/>
        <v>1317.405188</v>
      </c>
      <c r="O944" s="170">
        <f t="shared" si="110"/>
        <v>1316.2151879999999</v>
      </c>
      <c r="P944" s="170">
        <f t="shared" si="110"/>
        <v>1316.135188</v>
      </c>
      <c r="Q944" s="170">
        <f t="shared" si="110"/>
        <v>1316.7251879999999</v>
      </c>
      <c r="R944" s="170">
        <f t="shared" si="110"/>
        <v>1318.9251879999999</v>
      </c>
      <c r="S944" s="170">
        <f t="shared" si="111"/>
        <v>1404.2551880000001</v>
      </c>
      <c r="T944" s="170">
        <f t="shared" si="112"/>
        <v>1447.095188</v>
      </c>
      <c r="U944" s="170">
        <f t="shared" si="113"/>
        <v>1399.305188</v>
      </c>
      <c r="V944" s="170">
        <f t="shared" si="114"/>
        <v>1343.585188</v>
      </c>
      <c r="W944" s="170">
        <f t="shared" si="115"/>
        <v>1314.615188</v>
      </c>
      <c r="X944" s="170">
        <f t="shared" si="116"/>
        <v>1320.6951879999999</v>
      </c>
      <c r="Y944" s="170">
        <f t="shared" si="117"/>
        <v>1320.9851880000001</v>
      </c>
      <c r="Z944" s="37"/>
      <c r="AA944" s="41">
        <v>890.75</v>
      </c>
      <c r="AB944" s="39">
        <v>890.59</v>
      </c>
      <c r="AC944" s="39">
        <v>889.69</v>
      </c>
      <c r="AD944" s="39">
        <v>889.12</v>
      </c>
      <c r="AE944" s="39">
        <v>879.79</v>
      </c>
      <c r="AF944" s="39">
        <v>889.79</v>
      </c>
      <c r="AG944" s="39">
        <v>893.43</v>
      </c>
      <c r="AH944" s="39">
        <v>943.97</v>
      </c>
      <c r="AI944" s="39">
        <v>892.48</v>
      </c>
      <c r="AJ944" s="39">
        <v>891.91</v>
      </c>
      <c r="AK944" s="39">
        <v>891.56</v>
      </c>
      <c r="AL944" s="39">
        <v>890.64</v>
      </c>
      <c r="AM944" s="39">
        <v>890.24</v>
      </c>
      <c r="AN944" s="39">
        <v>889.05</v>
      </c>
      <c r="AO944" s="39">
        <v>888.97</v>
      </c>
      <c r="AP944" s="39">
        <v>889.56</v>
      </c>
      <c r="AQ944" s="39">
        <v>891.76</v>
      </c>
      <c r="AR944" s="39">
        <v>977.09</v>
      </c>
      <c r="AS944" s="39">
        <v>1019.93</v>
      </c>
      <c r="AT944" s="39">
        <v>972.14</v>
      </c>
      <c r="AU944" s="39">
        <v>916.42</v>
      </c>
      <c r="AV944" s="39">
        <v>887.45</v>
      </c>
      <c r="AW944" s="39">
        <v>893.53</v>
      </c>
      <c r="AX944" s="40">
        <v>893.82</v>
      </c>
      <c r="AY944" s="340">
        <v>176.5</v>
      </c>
      <c r="AZ944" s="175">
        <v>5.3451880000000003</v>
      </c>
      <c r="BA944" s="159">
        <v>245.32000000000002</v>
      </c>
    </row>
    <row r="945" spans="1:53">
      <c r="A945" s="47">
        <v>16</v>
      </c>
      <c r="B945" s="170">
        <f t="shared" si="118"/>
        <v>1319.105188</v>
      </c>
      <c r="C945" s="170">
        <f t="shared" si="110"/>
        <v>1317.2651880000001</v>
      </c>
      <c r="D945" s="170">
        <f t="shared" si="110"/>
        <v>1318.095188</v>
      </c>
      <c r="E945" s="170">
        <f t="shared" si="110"/>
        <v>1303.595188</v>
      </c>
      <c r="F945" s="170">
        <f t="shared" si="110"/>
        <v>1310.2951880000001</v>
      </c>
      <c r="G945" s="170">
        <f t="shared" si="110"/>
        <v>1314.7251879999999</v>
      </c>
      <c r="H945" s="170">
        <f t="shared" si="110"/>
        <v>1359.385188</v>
      </c>
      <c r="I945" s="170">
        <f t="shared" si="110"/>
        <v>1357.395188</v>
      </c>
      <c r="J945" s="170">
        <f t="shared" si="110"/>
        <v>1354.4151879999999</v>
      </c>
      <c r="K945" s="170">
        <f t="shared" si="110"/>
        <v>1357.4951880000001</v>
      </c>
      <c r="L945" s="170">
        <f t="shared" si="110"/>
        <v>1350.7551880000001</v>
      </c>
      <c r="M945" s="170">
        <f t="shared" si="110"/>
        <v>1342.805188</v>
      </c>
      <c r="N945" s="170">
        <f t="shared" si="110"/>
        <v>1341.615188</v>
      </c>
      <c r="O945" s="170">
        <f t="shared" si="110"/>
        <v>1348.335188</v>
      </c>
      <c r="P945" s="170">
        <f t="shared" si="110"/>
        <v>1348.7851880000001</v>
      </c>
      <c r="Q945" s="170">
        <f t="shared" si="110"/>
        <v>1351.375188</v>
      </c>
      <c r="R945" s="170">
        <f t="shared" ref="R945:R960" si="119">AQ945+$BA945+$AZ945+$AY945</f>
        <v>1401.6851879999999</v>
      </c>
      <c r="S945" s="170">
        <f t="shared" si="111"/>
        <v>1406.335188</v>
      </c>
      <c r="T945" s="170">
        <f t="shared" si="112"/>
        <v>1402.865188</v>
      </c>
      <c r="U945" s="170">
        <f t="shared" si="113"/>
        <v>1413.7851880000001</v>
      </c>
      <c r="V945" s="170">
        <f t="shared" si="114"/>
        <v>1353.6651879999999</v>
      </c>
      <c r="W945" s="170">
        <f t="shared" si="115"/>
        <v>1312.345188</v>
      </c>
      <c r="X945" s="170">
        <f t="shared" si="116"/>
        <v>1320.2951880000001</v>
      </c>
      <c r="Y945" s="170">
        <f t="shared" si="117"/>
        <v>1319.655188</v>
      </c>
      <c r="Z945" s="37"/>
      <c r="AA945" s="41">
        <v>891.94</v>
      </c>
      <c r="AB945" s="39">
        <v>890.1</v>
      </c>
      <c r="AC945" s="39">
        <v>890.93</v>
      </c>
      <c r="AD945" s="39">
        <v>876.43</v>
      </c>
      <c r="AE945" s="39">
        <v>883.13</v>
      </c>
      <c r="AF945" s="39">
        <v>887.56</v>
      </c>
      <c r="AG945" s="39">
        <v>932.22</v>
      </c>
      <c r="AH945" s="39">
        <v>930.23</v>
      </c>
      <c r="AI945" s="39">
        <v>927.25</v>
      </c>
      <c r="AJ945" s="39">
        <v>930.33</v>
      </c>
      <c r="AK945" s="39">
        <v>923.59</v>
      </c>
      <c r="AL945" s="39">
        <v>915.64</v>
      </c>
      <c r="AM945" s="39">
        <v>914.45</v>
      </c>
      <c r="AN945" s="39">
        <v>921.17</v>
      </c>
      <c r="AO945" s="39">
        <v>921.62</v>
      </c>
      <c r="AP945" s="39">
        <v>924.21</v>
      </c>
      <c r="AQ945" s="39">
        <v>974.52</v>
      </c>
      <c r="AR945" s="39">
        <v>979.17</v>
      </c>
      <c r="AS945" s="39">
        <v>975.7</v>
      </c>
      <c r="AT945" s="39">
        <v>986.62</v>
      </c>
      <c r="AU945" s="39">
        <v>926.5</v>
      </c>
      <c r="AV945" s="39">
        <v>885.18</v>
      </c>
      <c r="AW945" s="39">
        <v>893.13</v>
      </c>
      <c r="AX945" s="40">
        <v>892.49</v>
      </c>
      <c r="AY945" s="340">
        <v>176.5</v>
      </c>
      <c r="AZ945" s="175">
        <v>5.3451880000000003</v>
      </c>
      <c r="BA945" s="159">
        <v>245.32000000000002</v>
      </c>
    </row>
    <row r="946" spans="1:53">
      <c r="A946" s="47">
        <v>17</v>
      </c>
      <c r="B946" s="170">
        <f t="shared" si="118"/>
        <v>1325.7951880000001</v>
      </c>
      <c r="C946" s="170">
        <f t="shared" si="118"/>
        <v>1325.905188</v>
      </c>
      <c r="D946" s="170">
        <f t="shared" si="118"/>
        <v>1324.865188</v>
      </c>
      <c r="E946" s="170">
        <f t="shared" si="118"/>
        <v>1323.9651879999999</v>
      </c>
      <c r="F946" s="170">
        <f t="shared" si="118"/>
        <v>1310.7551880000001</v>
      </c>
      <c r="G946" s="170">
        <f t="shared" si="118"/>
        <v>1313.2451880000001</v>
      </c>
      <c r="H946" s="170">
        <f t="shared" si="118"/>
        <v>1319.365188</v>
      </c>
      <c r="I946" s="170">
        <f t="shared" si="118"/>
        <v>1322.305188</v>
      </c>
      <c r="J946" s="170">
        <f t="shared" si="118"/>
        <v>1327.405188</v>
      </c>
      <c r="K946" s="170">
        <f t="shared" si="118"/>
        <v>1331.2851880000001</v>
      </c>
      <c r="L946" s="170">
        <f t="shared" si="118"/>
        <v>1325.565188</v>
      </c>
      <c r="M946" s="170">
        <f t="shared" si="118"/>
        <v>1324.145188</v>
      </c>
      <c r="N946" s="170">
        <f t="shared" si="118"/>
        <v>1323.135188</v>
      </c>
      <c r="O946" s="170">
        <f t="shared" si="118"/>
        <v>1322.0351880000001</v>
      </c>
      <c r="P946" s="170">
        <f t="shared" si="118"/>
        <v>1322.0251880000001</v>
      </c>
      <c r="Q946" s="170">
        <f t="shared" si="118"/>
        <v>1323.0151880000001</v>
      </c>
      <c r="R946" s="170">
        <f t="shared" si="119"/>
        <v>1325.1651879999999</v>
      </c>
      <c r="S946" s="170">
        <f t="shared" si="111"/>
        <v>1328.5251880000001</v>
      </c>
      <c r="T946" s="170">
        <f t="shared" si="112"/>
        <v>1330.7251879999999</v>
      </c>
      <c r="U946" s="170">
        <f t="shared" si="113"/>
        <v>1328.845188</v>
      </c>
      <c r="V946" s="170">
        <f t="shared" si="114"/>
        <v>1325.585188</v>
      </c>
      <c r="W946" s="170">
        <f t="shared" si="115"/>
        <v>1312.365188</v>
      </c>
      <c r="X946" s="170">
        <f t="shared" si="116"/>
        <v>1324.5151880000001</v>
      </c>
      <c r="Y946" s="170">
        <f t="shared" si="117"/>
        <v>1325.1951879999999</v>
      </c>
      <c r="Z946" s="37"/>
      <c r="AA946" s="41">
        <v>898.63</v>
      </c>
      <c r="AB946" s="39">
        <v>898.74</v>
      </c>
      <c r="AC946" s="39">
        <v>897.7</v>
      </c>
      <c r="AD946" s="39">
        <v>896.8</v>
      </c>
      <c r="AE946" s="39">
        <v>883.59</v>
      </c>
      <c r="AF946" s="39">
        <v>886.08</v>
      </c>
      <c r="AG946" s="39">
        <v>892.2</v>
      </c>
      <c r="AH946" s="39">
        <v>895.14</v>
      </c>
      <c r="AI946" s="39">
        <v>900.24</v>
      </c>
      <c r="AJ946" s="39">
        <v>904.12</v>
      </c>
      <c r="AK946" s="39">
        <v>898.4</v>
      </c>
      <c r="AL946" s="39">
        <v>896.98</v>
      </c>
      <c r="AM946" s="39">
        <v>895.97</v>
      </c>
      <c r="AN946" s="39">
        <v>894.87</v>
      </c>
      <c r="AO946" s="39">
        <v>894.86</v>
      </c>
      <c r="AP946" s="39">
        <v>895.85</v>
      </c>
      <c r="AQ946" s="39">
        <v>898</v>
      </c>
      <c r="AR946" s="39">
        <v>901.36</v>
      </c>
      <c r="AS946" s="39">
        <v>903.56</v>
      </c>
      <c r="AT946" s="39">
        <v>901.68</v>
      </c>
      <c r="AU946" s="39">
        <v>898.42</v>
      </c>
      <c r="AV946" s="39">
        <v>885.2</v>
      </c>
      <c r="AW946" s="39">
        <v>897.35</v>
      </c>
      <c r="AX946" s="40">
        <v>898.03</v>
      </c>
      <c r="AY946" s="340">
        <v>176.5</v>
      </c>
      <c r="AZ946" s="175">
        <v>5.3451880000000003</v>
      </c>
      <c r="BA946" s="159">
        <v>245.32000000000002</v>
      </c>
    </row>
    <row r="947" spans="1:53">
      <c r="A947" s="47">
        <v>18</v>
      </c>
      <c r="B947" s="170">
        <f t="shared" si="118"/>
        <v>1325.655188</v>
      </c>
      <c r="C947" s="170">
        <f t="shared" si="118"/>
        <v>1325.5351880000001</v>
      </c>
      <c r="D947" s="170">
        <f t="shared" si="118"/>
        <v>1325.4551879999999</v>
      </c>
      <c r="E947" s="170">
        <f t="shared" si="118"/>
        <v>1309.6651879999999</v>
      </c>
      <c r="F947" s="170">
        <f t="shared" si="118"/>
        <v>1310.9251879999999</v>
      </c>
      <c r="G947" s="170">
        <f t="shared" si="118"/>
        <v>1311.895188</v>
      </c>
      <c r="H947" s="170">
        <f t="shared" si="118"/>
        <v>1316.805188</v>
      </c>
      <c r="I947" s="170">
        <f t="shared" si="118"/>
        <v>1321.5451880000001</v>
      </c>
      <c r="J947" s="170">
        <f t="shared" si="118"/>
        <v>1323.585188</v>
      </c>
      <c r="K947" s="170">
        <f t="shared" si="118"/>
        <v>1328.2851880000001</v>
      </c>
      <c r="L947" s="170">
        <f t="shared" si="118"/>
        <v>1327.4851880000001</v>
      </c>
      <c r="M947" s="170">
        <f t="shared" si="118"/>
        <v>1326.815188</v>
      </c>
      <c r="N947" s="170">
        <f t="shared" si="118"/>
        <v>1325.6751879999999</v>
      </c>
      <c r="O947" s="170">
        <f t="shared" si="118"/>
        <v>1325.2951880000001</v>
      </c>
      <c r="P947" s="170">
        <f t="shared" si="118"/>
        <v>1326.345188</v>
      </c>
      <c r="Q947" s="170">
        <f t="shared" si="118"/>
        <v>1328.0251880000001</v>
      </c>
      <c r="R947" s="170">
        <f t="shared" si="119"/>
        <v>1329.9951880000001</v>
      </c>
      <c r="S947" s="170">
        <f t="shared" si="111"/>
        <v>1351.385188</v>
      </c>
      <c r="T947" s="170">
        <f t="shared" si="112"/>
        <v>1356.345188</v>
      </c>
      <c r="U947" s="170">
        <f t="shared" si="113"/>
        <v>1367.6851879999999</v>
      </c>
      <c r="V947" s="170">
        <f t="shared" si="114"/>
        <v>1328.1751879999999</v>
      </c>
      <c r="W947" s="170">
        <f t="shared" si="115"/>
        <v>1320.805188</v>
      </c>
      <c r="X947" s="170">
        <f t="shared" si="116"/>
        <v>1325.125188</v>
      </c>
      <c r="Y947" s="170">
        <f t="shared" si="117"/>
        <v>1325.875188</v>
      </c>
      <c r="Z947" s="37"/>
      <c r="AA947" s="41">
        <v>898.49</v>
      </c>
      <c r="AB947" s="39">
        <v>898.37</v>
      </c>
      <c r="AC947" s="39">
        <v>898.29</v>
      </c>
      <c r="AD947" s="39">
        <v>882.5</v>
      </c>
      <c r="AE947" s="39">
        <v>883.76</v>
      </c>
      <c r="AF947" s="39">
        <v>884.73</v>
      </c>
      <c r="AG947" s="39">
        <v>889.64</v>
      </c>
      <c r="AH947" s="39">
        <v>894.38</v>
      </c>
      <c r="AI947" s="39">
        <v>896.42</v>
      </c>
      <c r="AJ947" s="39">
        <v>901.12</v>
      </c>
      <c r="AK947" s="39">
        <v>900.32</v>
      </c>
      <c r="AL947" s="39">
        <v>899.65</v>
      </c>
      <c r="AM947" s="39">
        <v>898.51</v>
      </c>
      <c r="AN947" s="39">
        <v>898.13</v>
      </c>
      <c r="AO947" s="39">
        <v>899.18</v>
      </c>
      <c r="AP947" s="39">
        <v>900.86</v>
      </c>
      <c r="AQ947" s="39">
        <v>902.83</v>
      </c>
      <c r="AR947" s="39">
        <v>924.22</v>
      </c>
      <c r="AS947" s="39">
        <v>929.18</v>
      </c>
      <c r="AT947" s="39">
        <v>940.52</v>
      </c>
      <c r="AU947" s="39">
        <v>901.01</v>
      </c>
      <c r="AV947" s="39">
        <v>893.64</v>
      </c>
      <c r="AW947" s="39">
        <v>897.96</v>
      </c>
      <c r="AX947" s="40">
        <v>898.71</v>
      </c>
      <c r="AY947" s="340">
        <v>176.5</v>
      </c>
      <c r="AZ947" s="175">
        <v>5.3451880000000003</v>
      </c>
      <c r="BA947" s="159">
        <v>245.32000000000002</v>
      </c>
    </row>
    <row r="948" spans="1:53">
      <c r="A948" s="47">
        <v>19</v>
      </c>
      <c r="B948" s="170">
        <f t="shared" si="118"/>
        <v>1329.4751879999999</v>
      </c>
      <c r="C948" s="170">
        <f t="shared" si="118"/>
        <v>1329.055188</v>
      </c>
      <c r="D948" s="170">
        <f t="shared" si="118"/>
        <v>1327.615188</v>
      </c>
      <c r="E948" s="170">
        <f t="shared" si="118"/>
        <v>1312.9551879999999</v>
      </c>
      <c r="F948" s="170">
        <f t="shared" si="118"/>
        <v>1316.9351879999999</v>
      </c>
      <c r="G948" s="170">
        <f t="shared" si="118"/>
        <v>1320.405188</v>
      </c>
      <c r="H948" s="170">
        <f t="shared" si="118"/>
        <v>1331.595188</v>
      </c>
      <c r="I948" s="170">
        <f t="shared" si="118"/>
        <v>1419.845188</v>
      </c>
      <c r="J948" s="170">
        <f t="shared" si="118"/>
        <v>1441.9751879999999</v>
      </c>
      <c r="K948" s="170">
        <f t="shared" si="118"/>
        <v>1465.805188</v>
      </c>
      <c r="L948" s="170">
        <f t="shared" si="118"/>
        <v>1435.605188</v>
      </c>
      <c r="M948" s="170">
        <f t="shared" si="118"/>
        <v>1400.5351880000001</v>
      </c>
      <c r="N948" s="170">
        <f t="shared" si="118"/>
        <v>1391.885188</v>
      </c>
      <c r="O948" s="170">
        <f t="shared" si="118"/>
        <v>1389.135188</v>
      </c>
      <c r="P948" s="170">
        <f t="shared" si="118"/>
        <v>1373.325188</v>
      </c>
      <c r="Q948" s="170">
        <f t="shared" si="118"/>
        <v>1375.4651879999999</v>
      </c>
      <c r="R948" s="170">
        <f t="shared" si="119"/>
        <v>1380.625188</v>
      </c>
      <c r="S948" s="170">
        <f t="shared" si="111"/>
        <v>1351.325188</v>
      </c>
      <c r="T948" s="170">
        <f t="shared" si="112"/>
        <v>1332.9151879999999</v>
      </c>
      <c r="U948" s="170">
        <f t="shared" si="113"/>
        <v>1352.2351880000001</v>
      </c>
      <c r="V948" s="170">
        <f t="shared" si="114"/>
        <v>1326.0051880000001</v>
      </c>
      <c r="W948" s="170">
        <f t="shared" si="115"/>
        <v>1313.055188</v>
      </c>
      <c r="X948" s="170">
        <f t="shared" si="116"/>
        <v>1323.9351879999999</v>
      </c>
      <c r="Y948" s="170">
        <f t="shared" si="117"/>
        <v>1324.9751879999999</v>
      </c>
      <c r="Z948" s="37"/>
      <c r="AA948" s="41">
        <v>902.31</v>
      </c>
      <c r="AB948" s="39">
        <v>901.89</v>
      </c>
      <c r="AC948" s="39">
        <v>900.45</v>
      </c>
      <c r="AD948" s="39">
        <v>885.79</v>
      </c>
      <c r="AE948" s="39">
        <v>889.77</v>
      </c>
      <c r="AF948" s="39">
        <v>893.24</v>
      </c>
      <c r="AG948" s="39">
        <v>904.43</v>
      </c>
      <c r="AH948" s="39">
        <v>992.68</v>
      </c>
      <c r="AI948" s="39">
        <v>1014.81</v>
      </c>
      <c r="AJ948" s="39">
        <v>1038.6400000000001</v>
      </c>
      <c r="AK948" s="39">
        <v>1008.44</v>
      </c>
      <c r="AL948" s="39">
        <v>973.37</v>
      </c>
      <c r="AM948" s="39">
        <v>964.72</v>
      </c>
      <c r="AN948" s="39">
        <v>961.97</v>
      </c>
      <c r="AO948" s="39">
        <v>946.16</v>
      </c>
      <c r="AP948" s="39">
        <v>948.3</v>
      </c>
      <c r="AQ948" s="39">
        <v>953.46</v>
      </c>
      <c r="AR948" s="39">
        <v>924.16</v>
      </c>
      <c r="AS948" s="39">
        <v>905.75</v>
      </c>
      <c r="AT948" s="39">
        <v>925.07</v>
      </c>
      <c r="AU948" s="39">
        <v>898.84</v>
      </c>
      <c r="AV948" s="39">
        <v>885.89</v>
      </c>
      <c r="AW948" s="39">
        <v>896.77</v>
      </c>
      <c r="AX948" s="40">
        <v>897.81</v>
      </c>
      <c r="AY948" s="340">
        <v>176.5</v>
      </c>
      <c r="AZ948" s="175">
        <v>5.3451880000000003</v>
      </c>
      <c r="BA948" s="159">
        <v>245.32000000000002</v>
      </c>
    </row>
    <row r="949" spans="1:53">
      <c r="A949" s="47">
        <v>20</v>
      </c>
      <c r="B949" s="170">
        <f t="shared" si="118"/>
        <v>1293.2951880000001</v>
      </c>
      <c r="C949" s="170">
        <f t="shared" si="118"/>
        <v>1293.4951880000001</v>
      </c>
      <c r="D949" s="170">
        <f t="shared" si="118"/>
        <v>1293.4251879999999</v>
      </c>
      <c r="E949" s="170">
        <f t="shared" si="118"/>
        <v>1280.2451880000001</v>
      </c>
      <c r="F949" s="170">
        <f t="shared" si="118"/>
        <v>1314.885188</v>
      </c>
      <c r="G949" s="170">
        <f t="shared" si="118"/>
        <v>1320.605188</v>
      </c>
      <c r="H949" s="170">
        <f t="shared" si="118"/>
        <v>1320.5351880000001</v>
      </c>
      <c r="I949" s="170">
        <f t="shared" si="118"/>
        <v>1319.365188</v>
      </c>
      <c r="J949" s="170">
        <f t="shared" si="118"/>
        <v>1326.065188</v>
      </c>
      <c r="K949" s="170">
        <f t="shared" si="118"/>
        <v>1323.9951880000001</v>
      </c>
      <c r="L949" s="170">
        <f t="shared" si="118"/>
        <v>1323.0051880000001</v>
      </c>
      <c r="M949" s="170">
        <f t="shared" si="118"/>
        <v>1321.7651880000001</v>
      </c>
      <c r="N949" s="170">
        <f t="shared" si="118"/>
        <v>1320.4151879999999</v>
      </c>
      <c r="O949" s="170">
        <f t="shared" si="118"/>
        <v>1319.395188</v>
      </c>
      <c r="P949" s="170">
        <f t="shared" si="118"/>
        <v>1319.335188</v>
      </c>
      <c r="Q949" s="170">
        <f t="shared" si="118"/>
        <v>1319.7651880000001</v>
      </c>
      <c r="R949" s="170">
        <f t="shared" si="119"/>
        <v>1322.395188</v>
      </c>
      <c r="S949" s="170">
        <f t="shared" si="111"/>
        <v>1325.4251879999999</v>
      </c>
      <c r="T949" s="170">
        <f t="shared" si="112"/>
        <v>1321.0151880000001</v>
      </c>
      <c r="U949" s="170">
        <f t="shared" si="113"/>
        <v>1319.5051880000001</v>
      </c>
      <c r="V949" s="170">
        <f t="shared" si="114"/>
        <v>1315.4651879999999</v>
      </c>
      <c r="W949" s="170">
        <f t="shared" si="115"/>
        <v>1318.825188</v>
      </c>
      <c r="X949" s="170">
        <f t="shared" si="116"/>
        <v>1324.2051879999999</v>
      </c>
      <c r="Y949" s="170">
        <f t="shared" si="117"/>
        <v>1322.4851880000001</v>
      </c>
      <c r="Z949" s="37"/>
      <c r="AA949" s="41">
        <v>866.13</v>
      </c>
      <c r="AB949" s="39">
        <v>866.33</v>
      </c>
      <c r="AC949" s="39">
        <v>866.26</v>
      </c>
      <c r="AD949" s="39">
        <v>853.08</v>
      </c>
      <c r="AE949" s="39">
        <v>887.72</v>
      </c>
      <c r="AF949" s="39">
        <v>893.44</v>
      </c>
      <c r="AG949" s="39">
        <v>893.37</v>
      </c>
      <c r="AH949" s="39">
        <v>892.2</v>
      </c>
      <c r="AI949" s="39">
        <v>898.9</v>
      </c>
      <c r="AJ949" s="39">
        <v>896.83</v>
      </c>
      <c r="AK949" s="39">
        <v>895.84</v>
      </c>
      <c r="AL949" s="39">
        <v>894.6</v>
      </c>
      <c r="AM949" s="39">
        <v>893.25</v>
      </c>
      <c r="AN949" s="39">
        <v>892.23</v>
      </c>
      <c r="AO949" s="39">
        <v>892.17</v>
      </c>
      <c r="AP949" s="39">
        <v>892.6</v>
      </c>
      <c r="AQ949" s="39">
        <v>895.23</v>
      </c>
      <c r="AR949" s="39">
        <v>898.26</v>
      </c>
      <c r="AS949" s="39">
        <v>893.85</v>
      </c>
      <c r="AT949" s="39">
        <v>892.34</v>
      </c>
      <c r="AU949" s="39">
        <v>888.3</v>
      </c>
      <c r="AV949" s="39">
        <v>891.66</v>
      </c>
      <c r="AW949" s="39">
        <v>897.04</v>
      </c>
      <c r="AX949" s="40">
        <v>895.32</v>
      </c>
      <c r="AY949" s="340">
        <v>176.5</v>
      </c>
      <c r="AZ949" s="175">
        <v>5.3451880000000003</v>
      </c>
      <c r="BA949" s="159">
        <v>245.32000000000002</v>
      </c>
    </row>
    <row r="950" spans="1:53">
      <c r="A950" s="47">
        <v>21</v>
      </c>
      <c r="B950" s="170">
        <f t="shared" si="118"/>
        <v>1326.2351880000001</v>
      </c>
      <c r="C950" s="170">
        <f t="shared" si="118"/>
        <v>1314.9951880000001</v>
      </c>
      <c r="D950" s="170">
        <f t="shared" si="118"/>
        <v>1314.5051880000001</v>
      </c>
      <c r="E950" s="170">
        <f t="shared" si="118"/>
        <v>1315.2451880000001</v>
      </c>
      <c r="F950" s="170">
        <f t="shared" si="118"/>
        <v>1341.2651880000001</v>
      </c>
      <c r="G950" s="170">
        <f t="shared" si="118"/>
        <v>1324.305188</v>
      </c>
      <c r="H950" s="170">
        <f t="shared" si="118"/>
        <v>1325.1751879999999</v>
      </c>
      <c r="I950" s="170">
        <f t="shared" si="118"/>
        <v>1330.5151880000001</v>
      </c>
      <c r="J950" s="170">
        <f t="shared" si="118"/>
        <v>1328.905188</v>
      </c>
      <c r="K950" s="170">
        <f t="shared" si="118"/>
        <v>1329.555188</v>
      </c>
      <c r="L950" s="170">
        <f t="shared" si="118"/>
        <v>1325.1751879999999</v>
      </c>
      <c r="M950" s="170">
        <f t="shared" si="118"/>
        <v>1323.405188</v>
      </c>
      <c r="N950" s="170">
        <f t="shared" si="118"/>
        <v>1323.055188</v>
      </c>
      <c r="O950" s="170">
        <f t="shared" si="118"/>
        <v>1321.9251879999999</v>
      </c>
      <c r="P950" s="170">
        <f t="shared" si="118"/>
        <v>1322.2951880000001</v>
      </c>
      <c r="Q950" s="170">
        <f t="shared" si="118"/>
        <v>1321.1851879999999</v>
      </c>
      <c r="R950" s="170">
        <f t="shared" si="119"/>
        <v>1325.155188</v>
      </c>
      <c r="S950" s="170">
        <f t="shared" si="111"/>
        <v>1329.135188</v>
      </c>
      <c r="T950" s="170">
        <f t="shared" si="112"/>
        <v>1326.9851880000001</v>
      </c>
      <c r="U950" s="170">
        <f t="shared" si="113"/>
        <v>1331.575188</v>
      </c>
      <c r="V950" s="170">
        <f t="shared" si="114"/>
        <v>1328.145188</v>
      </c>
      <c r="W950" s="170">
        <f t="shared" si="115"/>
        <v>1314.125188</v>
      </c>
      <c r="X950" s="170">
        <f t="shared" si="116"/>
        <v>1310.6751879999999</v>
      </c>
      <c r="Y950" s="170">
        <f t="shared" si="117"/>
        <v>1288.9851880000001</v>
      </c>
      <c r="Z950" s="37"/>
      <c r="AA950" s="41">
        <v>899.07</v>
      </c>
      <c r="AB950" s="39">
        <v>887.83</v>
      </c>
      <c r="AC950" s="39">
        <v>887.34</v>
      </c>
      <c r="AD950" s="39">
        <v>888.08</v>
      </c>
      <c r="AE950" s="39">
        <v>914.1</v>
      </c>
      <c r="AF950" s="39">
        <v>897.14</v>
      </c>
      <c r="AG950" s="39">
        <v>898.01</v>
      </c>
      <c r="AH950" s="39">
        <v>903.35</v>
      </c>
      <c r="AI950" s="39">
        <v>901.74</v>
      </c>
      <c r="AJ950" s="39">
        <v>902.39</v>
      </c>
      <c r="AK950" s="39">
        <v>898.01</v>
      </c>
      <c r="AL950" s="39">
        <v>896.24</v>
      </c>
      <c r="AM950" s="39">
        <v>895.89</v>
      </c>
      <c r="AN950" s="39">
        <v>894.76</v>
      </c>
      <c r="AO950" s="39">
        <v>895.13</v>
      </c>
      <c r="AP950" s="39">
        <v>894.02</v>
      </c>
      <c r="AQ950" s="39">
        <v>897.99</v>
      </c>
      <c r="AR950" s="39">
        <v>901.97</v>
      </c>
      <c r="AS950" s="39">
        <v>899.82</v>
      </c>
      <c r="AT950" s="39">
        <v>904.41</v>
      </c>
      <c r="AU950" s="39">
        <v>900.98</v>
      </c>
      <c r="AV950" s="39">
        <v>886.96</v>
      </c>
      <c r="AW950" s="39">
        <v>883.51</v>
      </c>
      <c r="AX950" s="40">
        <v>861.82</v>
      </c>
      <c r="AY950" s="340">
        <v>176.5</v>
      </c>
      <c r="AZ950" s="175">
        <v>5.3451880000000003</v>
      </c>
      <c r="BA950" s="159">
        <v>245.32000000000002</v>
      </c>
    </row>
    <row r="951" spans="1:53">
      <c r="A951" s="47">
        <v>22</v>
      </c>
      <c r="B951" s="170">
        <f t="shared" si="118"/>
        <v>1288.865188</v>
      </c>
      <c r="C951" s="170">
        <f t="shared" si="118"/>
        <v>1289.345188</v>
      </c>
      <c r="D951" s="170">
        <f t="shared" si="118"/>
        <v>1289.1651879999999</v>
      </c>
      <c r="E951" s="170">
        <f t="shared" si="118"/>
        <v>1289.625188</v>
      </c>
      <c r="F951" s="170">
        <f t="shared" si="118"/>
        <v>1313.5451880000001</v>
      </c>
      <c r="G951" s="170">
        <f t="shared" si="118"/>
        <v>1321.805188</v>
      </c>
      <c r="H951" s="170">
        <f t="shared" si="118"/>
        <v>1320.9751879999999</v>
      </c>
      <c r="I951" s="170">
        <f t="shared" si="118"/>
        <v>1327.2151879999999</v>
      </c>
      <c r="J951" s="170">
        <f t="shared" si="118"/>
        <v>1324.605188</v>
      </c>
      <c r="K951" s="170">
        <f t="shared" si="118"/>
        <v>1324.0051880000001</v>
      </c>
      <c r="L951" s="170">
        <f t="shared" si="118"/>
        <v>1322.815188</v>
      </c>
      <c r="M951" s="170">
        <f t="shared" si="118"/>
        <v>1322.2051879999999</v>
      </c>
      <c r="N951" s="170">
        <f t="shared" si="118"/>
        <v>1321.7251879999999</v>
      </c>
      <c r="O951" s="170">
        <f t="shared" si="118"/>
        <v>1320.9651879999999</v>
      </c>
      <c r="P951" s="170">
        <f t="shared" si="118"/>
        <v>1320.375188</v>
      </c>
      <c r="Q951" s="170">
        <f t="shared" si="118"/>
        <v>1321.0451880000001</v>
      </c>
      <c r="R951" s="170">
        <f t="shared" si="119"/>
        <v>1328.7751880000001</v>
      </c>
      <c r="S951" s="170">
        <f t="shared" si="111"/>
        <v>1327.5351880000001</v>
      </c>
      <c r="T951" s="170">
        <f t="shared" si="112"/>
        <v>1327.7651880000001</v>
      </c>
      <c r="U951" s="170">
        <f t="shared" si="113"/>
        <v>1395.825188</v>
      </c>
      <c r="V951" s="170">
        <f t="shared" si="114"/>
        <v>1406.9351879999999</v>
      </c>
      <c r="W951" s="170">
        <f t="shared" si="115"/>
        <v>1490.095188</v>
      </c>
      <c r="X951" s="170">
        <f t="shared" si="116"/>
        <v>1336.585188</v>
      </c>
      <c r="Y951" s="170">
        <f t="shared" si="117"/>
        <v>1313.575188</v>
      </c>
      <c r="Z951" s="37"/>
      <c r="AA951" s="41">
        <v>861.7</v>
      </c>
      <c r="AB951" s="39">
        <v>862.18</v>
      </c>
      <c r="AC951" s="39">
        <v>862</v>
      </c>
      <c r="AD951" s="39">
        <v>862.46</v>
      </c>
      <c r="AE951" s="39">
        <v>886.38</v>
      </c>
      <c r="AF951" s="39">
        <v>894.64</v>
      </c>
      <c r="AG951" s="39">
        <v>893.81</v>
      </c>
      <c r="AH951" s="39">
        <v>900.05</v>
      </c>
      <c r="AI951" s="39">
        <v>897.44</v>
      </c>
      <c r="AJ951" s="39">
        <v>896.84</v>
      </c>
      <c r="AK951" s="39">
        <v>895.65</v>
      </c>
      <c r="AL951" s="39">
        <v>895.04</v>
      </c>
      <c r="AM951" s="39">
        <v>894.56</v>
      </c>
      <c r="AN951" s="39">
        <v>893.8</v>
      </c>
      <c r="AO951" s="39">
        <v>893.21</v>
      </c>
      <c r="AP951" s="39">
        <v>893.88</v>
      </c>
      <c r="AQ951" s="39">
        <v>901.61</v>
      </c>
      <c r="AR951" s="39">
        <v>900.37</v>
      </c>
      <c r="AS951" s="39">
        <v>900.6</v>
      </c>
      <c r="AT951" s="39">
        <v>968.66</v>
      </c>
      <c r="AU951" s="39">
        <v>979.77</v>
      </c>
      <c r="AV951" s="39">
        <v>1062.93</v>
      </c>
      <c r="AW951" s="39">
        <v>909.42</v>
      </c>
      <c r="AX951" s="40">
        <v>886.41</v>
      </c>
      <c r="AY951" s="340">
        <v>176.5</v>
      </c>
      <c r="AZ951" s="175">
        <v>5.3451880000000003</v>
      </c>
      <c r="BA951" s="159">
        <v>245.32000000000002</v>
      </c>
    </row>
    <row r="952" spans="1:53">
      <c r="A952" s="47">
        <v>23</v>
      </c>
      <c r="B952" s="170">
        <f t="shared" si="118"/>
        <v>1303.6951879999999</v>
      </c>
      <c r="C952" s="170">
        <f t="shared" si="118"/>
        <v>1302.135188</v>
      </c>
      <c r="D952" s="170">
        <f t="shared" si="118"/>
        <v>1289.5151880000001</v>
      </c>
      <c r="E952" s="170">
        <f t="shared" si="118"/>
        <v>1285.145188</v>
      </c>
      <c r="F952" s="170">
        <f t="shared" si="118"/>
        <v>1307.585188</v>
      </c>
      <c r="G952" s="170">
        <f t="shared" si="118"/>
        <v>1314.895188</v>
      </c>
      <c r="H952" s="170">
        <f t="shared" si="118"/>
        <v>1326.9251879999999</v>
      </c>
      <c r="I952" s="170">
        <f t="shared" si="118"/>
        <v>1429.075188</v>
      </c>
      <c r="J952" s="170">
        <f t="shared" si="118"/>
        <v>1441.335188</v>
      </c>
      <c r="K952" s="170">
        <f t="shared" si="118"/>
        <v>1461.0051879999999</v>
      </c>
      <c r="L952" s="170">
        <f t="shared" si="118"/>
        <v>1488.335188</v>
      </c>
      <c r="M952" s="170">
        <f t="shared" si="118"/>
        <v>1492.075188</v>
      </c>
      <c r="N952" s="170">
        <f t="shared" si="118"/>
        <v>1477.635188</v>
      </c>
      <c r="O952" s="170">
        <f t="shared" si="118"/>
        <v>1461.7851879999998</v>
      </c>
      <c r="P952" s="170">
        <f t="shared" si="118"/>
        <v>1459.4351879999999</v>
      </c>
      <c r="Q952" s="170">
        <f t="shared" si="118"/>
        <v>1460.0451880000001</v>
      </c>
      <c r="R952" s="170">
        <f t="shared" si="119"/>
        <v>1511.5151879999999</v>
      </c>
      <c r="S952" s="170">
        <f t="shared" si="111"/>
        <v>1486.2151879999999</v>
      </c>
      <c r="T952" s="170">
        <f t="shared" si="112"/>
        <v>1571.355188</v>
      </c>
      <c r="U952" s="170">
        <f t="shared" si="113"/>
        <v>1629.4751879999999</v>
      </c>
      <c r="V952" s="170">
        <f t="shared" si="114"/>
        <v>1550.4251879999999</v>
      </c>
      <c r="W952" s="170">
        <f t="shared" si="115"/>
        <v>1483.9751879999999</v>
      </c>
      <c r="X952" s="170">
        <f t="shared" si="116"/>
        <v>1350.355188</v>
      </c>
      <c r="Y952" s="170">
        <f t="shared" si="117"/>
        <v>1312.4851880000001</v>
      </c>
      <c r="Z952" s="37"/>
      <c r="AA952" s="41">
        <v>876.53</v>
      </c>
      <c r="AB952" s="39">
        <v>874.97</v>
      </c>
      <c r="AC952" s="39">
        <v>862.35</v>
      </c>
      <c r="AD952" s="39">
        <v>857.98</v>
      </c>
      <c r="AE952" s="39">
        <v>880.42</v>
      </c>
      <c r="AF952" s="39">
        <v>887.73</v>
      </c>
      <c r="AG952" s="39">
        <v>899.76</v>
      </c>
      <c r="AH952" s="39">
        <v>1001.9100000000001</v>
      </c>
      <c r="AI952" s="39">
        <v>1014.1700000000001</v>
      </c>
      <c r="AJ952" s="39">
        <v>1033.8399999999999</v>
      </c>
      <c r="AK952" s="39">
        <v>1061.17</v>
      </c>
      <c r="AL952" s="39">
        <v>1064.9100000000001</v>
      </c>
      <c r="AM952" s="39">
        <v>1050.47</v>
      </c>
      <c r="AN952" s="39">
        <v>1034.6199999999999</v>
      </c>
      <c r="AO952" s="39">
        <v>1032.27</v>
      </c>
      <c r="AP952" s="39">
        <v>1032.8800000000001</v>
      </c>
      <c r="AQ952" s="39">
        <v>1084.3499999999999</v>
      </c>
      <c r="AR952" s="39">
        <v>1059.05</v>
      </c>
      <c r="AS952" s="39">
        <v>1144.19</v>
      </c>
      <c r="AT952" s="39">
        <v>1202.31</v>
      </c>
      <c r="AU952" s="39">
        <v>1123.26</v>
      </c>
      <c r="AV952" s="39">
        <v>1056.81</v>
      </c>
      <c r="AW952" s="39">
        <v>923.19</v>
      </c>
      <c r="AX952" s="40">
        <v>885.32</v>
      </c>
      <c r="AY952" s="340">
        <v>176.5</v>
      </c>
      <c r="AZ952" s="175">
        <v>5.3451880000000003</v>
      </c>
      <c r="BA952" s="159">
        <v>245.32000000000002</v>
      </c>
    </row>
    <row r="953" spans="1:53">
      <c r="A953" s="47">
        <v>24</v>
      </c>
      <c r="B953" s="170">
        <f t="shared" si="118"/>
        <v>1312.5251880000001</v>
      </c>
      <c r="C953" s="170">
        <f t="shared" si="118"/>
        <v>1311.4451879999999</v>
      </c>
      <c r="D953" s="170">
        <f t="shared" si="118"/>
        <v>1308.615188</v>
      </c>
      <c r="E953" s="170">
        <f t="shared" si="118"/>
        <v>1306.865188</v>
      </c>
      <c r="F953" s="170">
        <f t="shared" si="118"/>
        <v>1309.565188</v>
      </c>
      <c r="G953" s="170">
        <f t="shared" si="118"/>
        <v>1315.625188</v>
      </c>
      <c r="H953" s="170">
        <f t="shared" si="118"/>
        <v>1323.145188</v>
      </c>
      <c r="I953" s="170">
        <f t="shared" si="118"/>
        <v>1369.655188</v>
      </c>
      <c r="J953" s="170">
        <f t="shared" si="118"/>
        <v>1531.865188</v>
      </c>
      <c r="K953" s="170">
        <f t="shared" si="118"/>
        <v>1582.865188</v>
      </c>
      <c r="L953" s="170">
        <f t="shared" si="118"/>
        <v>1627.0351879999998</v>
      </c>
      <c r="M953" s="170">
        <f t="shared" si="118"/>
        <v>1593.815188</v>
      </c>
      <c r="N953" s="170">
        <f t="shared" si="118"/>
        <v>1589.0051879999999</v>
      </c>
      <c r="O953" s="170">
        <f t="shared" si="118"/>
        <v>1577.9251879999999</v>
      </c>
      <c r="P953" s="170">
        <f t="shared" si="118"/>
        <v>1542.7151879999999</v>
      </c>
      <c r="Q953" s="170">
        <f t="shared" si="118"/>
        <v>1523.9851879999999</v>
      </c>
      <c r="R953" s="170">
        <f t="shared" si="119"/>
        <v>1544.6751879999999</v>
      </c>
      <c r="S953" s="170">
        <f t="shared" si="111"/>
        <v>1536.7051879999999</v>
      </c>
      <c r="T953" s="170">
        <f t="shared" si="112"/>
        <v>1604.405188</v>
      </c>
      <c r="U953" s="170">
        <f t="shared" si="113"/>
        <v>1672.585188</v>
      </c>
      <c r="V953" s="170">
        <f t="shared" si="114"/>
        <v>1592.7751879999998</v>
      </c>
      <c r="W953" s="170">
        <f t="shared" si="115"/>
        <v>1472.055188</v>
      </c>
      <c r="X953" s="170">
        <f t="shared" si="116"/>
        <v>1348.7151879999999</v>
      </c>
      <c r="Y953" s="170">
        <f t="shared" si="117"/>
        <v>1315.335188</v>
      </c>
      <c r="Z953" s="37"/>
      <c r="AA953" s="41">
        <v>885.36</v>
      </c>
      <c r="AB953" s="39">
        <v>884.28</v>
      </c>
      <c r="AC953" s="39">
        <v>881.45</v>
      </c>
      <c r="AD953" s="39">
        <v>879.7</v>
      </c>
      <c r="AE953" s="39">
        <v>882.4</v>
      </c>
      <c r="AF953" s="39">
        <v>888.46</v>
      </c>
      <c r="AG953" s="39">
        <v>895.98</v>
      </c>
      <c r="AH953" s="39">
        <v>942.49</v>
      </c>
      <c r="AI953" s="39">
        <v>1104.7</v>
      </c>
      <c r="AJ953" s="39">
        <v>1155.7</v>
      </c>
      <c r="AK953" s="39">
        <v>1199.8699999999999</v>
      </c>
      <c r="AL953" s="39">
        <v>1166.6500000000001</v>
      </c>
      <c r="AM953" s="39">
        <v>1161.8399999999999</v>
      </c>
      <c r="AN953" s="39">
        <v>1150.76</v>
      </c>
      <c r="AO953" s="39">
        <v>1115.55</v>
      </c>
      <c r="AP953" s="39">
        <v>1096.82</v>
      </c>
      <c r="AQ953" s="39">
        <v>1117.51</v>
      </c>
      <c r="AR953" s="39">
        <v>1109.54</v>
      </c>
      <c r="AS953" s="39">
        <v>1177.24</v>
      </c>
      <c r="AT953" s="39">
        <v>1245.42</v>
      </c>
      <c r="AU953" s="39">
        <v>1165.6099999999999</v>
      </c>
      <c r="AV953" s="39">
        <v>1044.8900000000001</v>
      </c>
      <c r="AW953" s="39">
        <v>921.55</v>
      </c>
      <c r="AX953" s="40">
        <v>888.17</v>
      </c>
      <c r="AY953" s="340">
        <v>176.5</v>
      </c>
      <c r="AZ953" s="175">
        <v>5.3451880000000003</v>
      </c>
      <c r="BA953" s="159">
        <v>245.32000000000002</v>
      </c>
    </row>
    <row r="954" spans="1:53">
      <c r="A954" s="47">
        <v>25</v>
      </c>
      <c r="B954" s="170">
        <f t="shared" si="118"/>
        <v>1315.105188</v>
      </c>
      <c r="C954" s="170">
        <f t="shared" si="118"/>
        <v>1314.315188</v>
      </c>
      <c r="D954" s="170">
        <f t="shared" si="118"/>
        <v>1309.9951880000001</v>
      </c>
      <c r="E954" s="170">
        <f t="shared" si="118"/>
        <v>1309.385188</v>
      </c>
      <c r="F954" s="170">
        <f t="shared" si="118"/>
        <v>1309.7451880000001</v>
      </c>
      <c r="G954" s="170">
        <f t="shared" si="118"/>
        <v>1314.9351879999999</v>
      </c>
      <c r="H954" s="170">
        <f t="shared" si="118"/>
        <v>1319.4951880000001</v>
      </c>
      <c r="I954" s="170">
        <f t="shared" si="118"/>
        <v>1322.115188</v>
      </c>
      <c r="J954" s="170">
        <f t="shared" si="118"/>
        <v>1337.2651880000001</v>
      </c>
      <c r="K954" s="170">
        <f t="shared" si="118"/>
        <v>1489.335188</v>
      </c>
      <c r="L954" s="170">
        <f t="shared" si="118"/>
        <v>1490.9551879999999</v>
      </c>
      <c r="M954" s="170">
        <f t="shared" si="118"/>
        <v>1482.5451880000001</v>
      </c>
      <c r="N954" s="170">
        <f t="shared" si="118"/>
        <v>1470.625188</v>
      </c>
      <c r="O954" s="170">
        <f t="shared" si="118"/>
        <v>1472.355188</v>
      </c>
      <c r="P954" s="170">
        <f t="shared" si="118"/>
        <v>1481.4751879999999</v>
      </c>
      <c r="Q954" s="170">
        <f t="shared" si="118"/>
        <v>1497.305188</v>
      </c>
      <c r="R954" s="170">
        <f t="shared" si="119"/>
        <v>1517.4751879999999</v>
      </c>
      <c r="S954" s="170">
        <f t="shared" si="111"/>
        <v>1567.6651879999999</v>
      </c>
      <c r="T954" s="170">
        <f t="shared" si="112"/>
        <v>1621.365188</v>
      </c>
      <c r="U954" s="170">
        <f t="shared" si="113"/>
        <v>1656.065188</v>
      </c>
      <c r="V954" s="170">
        <f t="shared" si="114"/>
        <v>1546.805188</v>
      </c>
      <c r="W954" s="170">
        <f t="shared" si="115"/>
        <v>1464.895188</v>
      </c>
      <c r="X954" s="170">
        <f t="shared" si="116"/>
        <v>1322.0451880000001</v>
      </c>
      <c r="Y954" s="170">
        <f t="shared" si="117"/>
        <v>1315.325188</v>
      </c>
      <c r="Z954" s="37"/>
      <c r="AA954" s="41">
        <v>887.94</v>
      </c>
      <c r="AB954" s="39">
        <v>887.15</v>
      </c>
      <c r="AC954" s="39">
        <v>882.83</v>
      </c>
      <c r="AD954" s="39">
        <v>882.22</v>
      </c>
      <c r="AE954" s="39">
        <v>882.58</v>
      </c>
      <c r="AF954" s="39">
        <v>887.77</v>
      </c>
      <c r="AG954" s="39">
        <v>892.33</v>
      </c>
      <c r="AH954" s="39">
        <v>894.95</v>
      </c>
      <c r="AI954" s="39">
        <v>910.1</v>
      </c>
      <c r="AJ954" s="39">
        <v>1062.17</v>
      </c>
      <c r="AK954" s="39">
        <v>1063.79</v>
      </c>
      <c r="AL954" s="39">
        <v>1055.3800000000001</v>
      </c>
      <c r="AM954" s="39">
        <v>1043.46</v>
      </c>
      <c r="AN954" s="39">
        <v>1045.19</v>
      </c>
      <c r="AO954" s="39">
        <v>1054.31</v>
      </c>
      <c r="AP954" s="39">
        <v>1070.1400000000001</v>
      </c>
      <c r="AQ954" s="39">
        <v>1090.31</v>
      </c>
      <c r="AR954" s="39">
        <v>1140.5</v>
      </c>
      <c r="AS954" s="39">
        <v>1194.2</v>
      </c>
      <c r="AT954" s="39">
        <v>1228.9000000000001</v>
      </c>
      <c r="AU954" s="39">
        <v>1119.6400000000001</v>
      </c>
      <c r="AV954" s="39">
        <v>1037.73</v>
      </c>
      <c r="AW954" s="39">
        <v>894.88</v>
      </c>
      <c r="AX954" s="40">
        <v>888.16</v>
      </c>
      <c r="AY954" s="340">
        <v>176.5</v>
      </c>
      <c r="AZ954" s="175">
        <v>5.3451880000000003</v>
      </c>
      <c r="BA954" s="159">
        <v>245.32000000000002</v>
      </c>
    </row>
    <row r="955" spans="1:53">
      <c r="A955" s="47">
        <v>26</v>
      </c>
      <c r="B955" s="170">
        <f t="shared" si="118"/>
        <v>1315.325188</v>
      </c>
      <c r="C955" s="170">
        <f t="shared" si="118"/>
        <v>1314.4951880000001</v>
      </c>
      <c r="D955" s="170">
        <f t="shared" si="118"/>
        <v>1313.845188</v>
      </c>
      <c r="E955" s="170">
        <f t="shared" si="118"/>
        <v>1315.0251880000001</v>
      </c>
      <c r="F955" s="170">
        <f t="shared" si="118"/>
        <v>1319.865188</v>
      </c>
      <c r="G955" s="170">
        <f t="shared" si="118"/>
        <v>1323.565188</v>
      </c>
      <c r="H955" s="170">
        <f t="shared" si="118"/>
        <v>1469.2251879999999</v>
      </c>
      <c r="I955" s="170">
        <f t="shared" si="118"/>
        <v>1598.655188</v>
      </c>
      <c r="J955" s="170">
        <f t="shared" si="118"/>
        <v>1707.635188</v>
      </c>
      <c r="K955" s="170">
        <f t="shared" si="118"/>
        <v>1735.135188</v>
      </c>
      <c r="L955" s="170">
        <f t="shared" si="118"/>
        <v>1709.315188</v>
      </c>
      <c r="M955" s="170">
        <f t="shared" si="118"/>
        <v>1705.2851879999998</v>
      </c>
      <c r="N955" s="170">
        <f t="shared" si="118"/>
        <v>1595.7451879999999</v>
      </c>
      <c r="O955" s="170">
        <f t="shared" si="118"/>
        <v>1576.4951879999999</v>
      </c>
      <c r="P955" s="170">
        <f t="shared" si="118"/>
        <v>1567.4251879999999</v>
      </c>
      <c r="Q955" s="170">
        <f t="shared" si="118"/>
        <v>1573.645188</v>
      </c>
      <c r="R955" s="170">
        <f t="shared" si="119"/>
        <v>1616.0351879999998</v>
      </c>
      <c r="S955" s="170">
        <f t="shared" si="111"/>
        <v>1573.595188</v>
      </c>
      <c r="T955" s="170">
        <f t="shared" si="112"/>
        <v>1510.0251879999998</v>
      </c>
      <c r="U955" s="170">
        <f t="shared" si="113"/>
        <v>1577.655188</v>
      </c>
      <c r="V955" s="170">
        <f t="shared" si="114"/>
        <v>1484.075188</v>
      </c>
      <c r="W955" s="170">
        <f t="shared" si="115"/>
        <v>1316.7551880000001</v>
      </c>
      <c r="X955" s="170">
        <f t="shared" si="116"/>
        <v>1347.585188</v>
      </c>
      <c r="Y955" s="170">
        <f t="shared" si="117"/>
        <v>1313.905188</v>
      </c>
      <c r="Z955" s="37"/>
      <c r="AA955" s="41">
        <v>888.16</v>
      </c>
      <c r="AB955" s="39">
        <v>887.33</v>
      </c>
      <c r="AC955" s="39">
        <v>886.68</v>
      </c>
      <c r="AD955" s="39">
        <v>887.86</v>
      </c>
      <c r="AE955" s="39">
        <v>892.7</v>
      </c>
      <c r="AF955" s="39">
        <v>896.4</v>
      </c>
      <c r="AG955" s="39">
        <v>1042.06</v>
      </c>
      <c r="AH955" s="39">
        <v>1171.49</v>
      </c>
      <c r="AI955" s="39">
        <v>1280.47</v>
      </c>
      <c r="AJ955" s="39">
        <v>1307.97</v>
      </c>
      <c r="AK955" s="39">
        <v>1282.1500000000001</v>
      </c>
      <c r="AL955" s="39">
        <v>1278.1199999999999</v>
      </c>
      <c r="AM955" s="39">
        <v>1168.58</v>
      </c>
      <c r="AN955" s="39">
        <v>1149.33</v>
      </c>
      <c r="AO955" s="39">
        <v>1140.26</v>
      </c>
      <c r="AP955" s="39">
        <v>1146.48</v>
      </c>
      <c r="AQ955" s="39">
        <v>1188.8699999999999</v>
      </c>
      <c r="AR955" s="39">
        <v>1146.43</v>
      </c>
      <c r="AS955" s="39">
        <v>1082.8599999999999</v>
      </c>
      <c r="AT955" s="39">
        <v>1150.49</v>
      </c>
      <c r="AU955" s="39">
        <v>1056.9100000000001</v>
      </c>
      <c r="AV955" s="39">
        <v>889.59</v>
      </c>
      <c r="AW955" s="39">
        <v>920.42</v>
      </c>
      <c r="AX955" s="40">
        <v>886.74</v>
      </c>
      <c r="AY955" s="340">
        <v>176.5</v>
      </c>
      <c r="AZ955" s="175">
        <v>5.3451880000000003</v>
      </c>
      <c r="BA955" s="159">
        <v>245.32000000000002</v>
      </c>
    </row>
    <row r="956" spans="1:53">
      <c r="A956" s="47">
        <v>27</v>
      </c>
      <c r="B956" s="170">
        <f t="shared" si="118"/>
        <v>1311.305188</v>
      </c>
      <c r="C956" s="170">
        <f t="shared" si="118"/>
        <v>1307.0351880000001</v>
      </c>
      <c r="D956" s="170">
        <f t="shared" si="118"/>
        <v>1304.9451879999999</v>
      </c>
      <c r="E956" s="170">
        <f t="shared" si="118"/>
        <v>1307.105188</v>
      </c>
      <c r="F956" s="170">
        <f t="shared" si="118"/>
        <v>1317.0151880000001</v>
      </c>
      <c r="G956" s="170">
        <f t="shared" si="118"/>
        <v>1322.105188</v>
      </c>
      <c r="H956" s="170">
        <f t="shared" si="118"/>
        <v>1331.125188</v>
      </c>
      <c r="I956" s="170">
        <f t="shared" si="118"/>
        <v>1538.2651879999999</v>
      </c>
      <c r="J956" s="170">
        <f t="shared" si="118"/>
        <v>1552.4951879999999</v>
      </c>
      <c r="K956" s="170">
        <f t="shared" si="118"/>
        <v>1553.5051879999999</v>
      </c>
      <c r="L956" s="170">
        <f t="shared" si="118"/>
        <v>1521.595188</v>
      </c>
      <c r="M956" s="170">
        <f t="shared" si="118"/>
        <v>1511.4651879999999</v>
      </c>
      <c r="N956" s="170">
        <f t="shared" si="118"/>
        <v>1462.325188</v>
      </c>
      <c r="O956" s="170">
        <f t="shared" si="118"/>
        <v>1449.3551880000002</v>
      </c>
      <c r="P956" s="170">
        <f t="shared" si="118"/>
        <v>1415.315188</v>
      </c>
      <c r="Q956" s="170">
        <f t="shared" si="118"/>
        <v>1405.2051879999999</v>
      </c>
      <c r="R956" s="170">
        <f t="shared" si="119"/>
        <v>1412.1851879999999</v>
      </c>
      <c r="S956" s="170">
        <f t="shared" si="111"/>
        <v>1343.4651879999999</v>
      </c>
      <c r="T956" s="170">
        <f t="shared" si="112"/>
        <v>1510.6951879999999</v>
      </c>
      <c r="U956" s="170">
        <f t="shared" si="113"/>
        <v>1457.0051879999999</v>
      </c>
      <c r="V956" s="170">
        <f t="shared" si="114"/>
        <v>1330.5251880000001</v>
      </c>
      <c r="W956" s="170">
        <f t="shared" si="115"/>
        <v>1315.7351880000001</v>
      </c>
      <c r="X956" s="170">
        <f t="shared" si="116"/>
        <v>1345.7151879999999</v>
      </c>
      <c r="Y956" s="170">
        <f t="shared" si="117"/>
        <v>1309.9351879999999</v>
      </c>
      <c r="Z956" s="37"/>
      <c r="AA956" s="41">
        <v>884.14</v>
      </c>
      <c r="AB956" s="39">
        <v>879.87</v>
      </c>
      <c r="AC956" s="39">
        <v>877.78</v>
      </c>
      <c r="AD956" s="39">
        <v>879.94</v>
      </c>
      <c r="AE956" s="39">
        <v>889.85</v>
      </c>
      <c r="AF956" s="39">
        <v>894.94</v>
      </c>
      <c r="AG956" s="39">
        <v>903.96</v>
      </c>
      <c r="AH956" s="39">
        <v>1111.0999999999999</v>
      </c>
      <c r="AI956" s="39">
        <v>1125.33</v>
      </c>
      <c r="AJ956" s="39">
        <v>1126.3399999999999</v>
      </c>
      <c r="AK956" s="39">
        <v>1094.43</v>
      </c>
      <c r="AL956" s="39">
        <v>1084.3</v>
      </c>
      <c r="AM956" s="39">
        <v>1035.1600000000001</v>
      </c>
      <c r="AN956" s="39">
        <v>1022.1900000000002</v>
      </c>
      <c r="AO956" s="39">
        <v>988.15</v>
      </c>
      <c r="AP956" s="39">
        <v>978.04</v>
      </c>
      <c r="AQ956" s="39">
        <v>985.02</v>
      </c>
      <c r="AR956" s="39">
        <v>916.3</v>
      </c>
      <c r="AS956" s="39">
        <v>1083.53</v>
      </c>
      <c r="AT956" s="39">
        <v>1029.8399999999999</v>
      </c>
      <c r="AU956" s="39">
        <v>903.36</v>
      </c>
      <c r="AV956" s="39">
        <v>888.57</v>
      </c>
      <c r="AW956" s="39">
        <v>918.55</v>
      </c>
      <c r="AX956" s="40">
        <v>882.77</v>
      </c>
      <c r="AY956" s="340">
        <v>176.5</v>
      </c>
      <c r="AZ956" s="175">
        <v>5.3451880000000003</v>
      </c>
      <c r="BA956" s="159">
        <v>245.32000000000002</v>
      </c>
    </row>
    <row r="957" spans="1:53">
      <c r="A957" s="47">
        <v>28</v>
      </c>
      <c r="B957" s="170">
        <f t="shared" si="118"/>
        <v>1307.875188</v>
      </c>
      <c r="C957" s="170">
        <f t="shared" si="118"/>
        <v>1294.575188</v>
      </c>
      <c r="D957" s="170">
        <f t="shared" si="118"/>
        <v>1278.4151879999999</v>
      </c>
      <c r="E957" s="170">
        <f t="shared" si="118"/>
        <v>1291.9751879999999</v>
      </c>
      <c r="F957" s="170">
        <f t="shared" si="118"/>
        <v>1311.855188</v>
      </c>
      <c r="G957" s="170">
        <f t="shared" si="118"/>
        <v>1322.2751880000001</v>
      </c>
      <c r="H957" s="170">
        <f t="shared" si="118"/>
        <v>1321.125188</v>
      </c>
      <c r="I957" s="170">
        <f t="shared" si="118"/>
        <v>1320.055188</v>
      </c>
      <c r="J957" s="170">
        <f t="shared" si="118"/>
        <v>1459.7051879999999</v>
      </c>
      <c r="K957" s="170">
        <f t="shared" si="118"/>
        <v>1477.395188</v>
      </c>
      <c r="L957" s="170">
        <f t="shared" si="118"/>
        <v>1463.105188</v>
      </c>
      <c r="M957" s="170">
        <f t="shared" si="118"/>
        <v>1456.615188</v>
      </c>
      <c r="N957" s="170">
        <f t="shared" si="118"/>
        <v>1452.155188</v>
      </c>
      <c r="O957" s="170">
        <f t="shared" si="118"/>
        <v>1455.6651879999999</v>
      </c>
      <c r="P957" s="170">
        <f t="shared" si="118"/>
        <v>1455.6951879999999</v>
      </c>
      <c r="Q957" s="170">
        <f t="shared" si="118"/>
        <v>1471.7751879999998</v>
      </c>
      <c r="R957" s="170">
        <f t="shared" si="119"/>
        <v>1463.845188</v>
      </c>
      <c r="S957" s="170">
        <f t="shared" si="111"/>
        <v>1353.125188</v>
      </c>
      <c r="T957" s="170">
        <f t="shared" si="112"/>
        <v>1370.635188</v>
      </c>
      <c r="U957" s="170">
        <f t="shared" si="113"/>
        <v>1370.605188</v>
      </c>
      <c r="V957" s="170">
        <f t="shared" si="114"/>
        <v>1316.7851880000001</v>
      </c>
      <c r="W957" s="170">
        <f t="shared" si="115"/>
        <v>1323.4651879999999</v>
      </c>
      <c r="X957" s="170">
        <f t="shared" si="116"/>
        <v>1354.4751879999999</v>
      </c>
      <c r="Y957" s="170">
        <f t="shared" si="117"/>
        <v>1350.7351880000001</v>
      </c>
      <c r="Z957" s="37"/>
      <c r="AA957" s="41">
        <v>880.71</v>
      </c>
      <c r="AB957" s="39">
        <v>867.41</v>
      </c>
      <c r="AC957" s="39">
        <v>851.25</v>
      </c>
      <c r="AD957" s="39">
        <v>864.81</v>
      </c>
      <c r="AE957" s="39">
        <v>884.69</v>
      </c>
      <c r="AF957" s="39">
        <v>895.11</v>
      </c>
      <c r="AG957" s="39">
        <v>893.96</v>
      </c>
      <c r="AH957" s="39">
        <v>892.89</v>
      </c>
      <c r="AI957" s="39">
        <v>1032.54</v>
      </c>
      <c r="AJ957" s="39">
        <v>1050.23</v>
      </c>
      <c r="AK957" s="39">
        <v>1035.94</v>
      </c>
      <c r="AL957" s="39">
        <v>1029.45</v>
      </c>
      <c r="AM957" s="39">
        <v>1024.99</v>
      </c>
      <c r="AN957" s="39">
        <v>1028.5</v>
      </c>
      <c r="AO957" s="39">
        <v>1028.53</v>
      </c>
      <c r="AP957" s="39">
        <v>1044.6099999999999</v>
      </c>
      <c r="AQ957" s="39">
        <v>1036.68</v>
      </c>
      <c r="AR957" s="39">
        <v>925.96</v>
      </c>
      <c r="AS957" s="39">
        <v>943.47</v>
      </c>
      <c r="AT957" s="39">
        <v>943.44</v>
      </c>
      <c r="AU957" s="39">
        <v>889.62</v>
      </c>
      <c r="AV957" s="39">
        <v>896.3</v>
      </c>
      <c r="AW957" s="39">
        <v>927.31</v>
      </c>
      <c r="AX957" s="40">
        <v>923.57</v>
      </c>
      <c r="AY957" s="340">
        <v>176.5</v>
      </c>
      <c r="AZ957" s="175">
        <v>5.3451880000000003</v>
      </c>
      <c r="BA957" s="159">
        <v>245.32000000000002</v>
      </c>
    </row>
    <row r="958" spans="1:53">
      <c r="A958" s="47">
        <v>29</v>
      </c>
      <c r="B958" s="170">
        <f t="shared" si="118"/>
        <v>1378.4251879999999</v>
      </c>
      <c r="C958" s="170">
        <f t="shared" si="118"/>
        <v>1375.635188</v>
      </c>
      <c r="D958" s="170">
        <f t="shared" si="118"/>
        <v>1372.4251879999999</v>
      </c>
      <c r="E958" s="170">
        <f t="shared" si="118"/>
        <v>1376.555188</v>
      </c>
      <c r="F958" s="170">
        <f t="shared" si="118"/>
        <v>1391.7451880000001</v>
      </c>
      <c r="G958" s="170">
        <f t="shared" si="118"/>
        <v>1396.5251880000001</v>
      </c>
      <c r="H958" s="170">
        <f t="shared" si="118"/>
        <v>1398.635188</v>
      </c>
      <c r="I958" s="170">
        <f t="shared" si="118"/>
        <v>1447.3851880000002</v>
      </c>
      <c r="J958" s="170">
        <f t="shared" si="118"/>
        <v>1512.5251879999998</v>
      </c>
      <c r="K958" s="170">
        <f t="shared" si="118"/>
        <v>1503.815188</v>
      </c>
      <c r="L958" s="170">
        <f t="shared" si="118"/>
        <v>1413.7951880000001</v>
      </c>
      <c r="M958" s="170">
        <f t="shared" si="118"/>
        <v>1406.325188</v>
      </c>
      <c r="N958" s="170">
        <f t="shared" si="118"/>
        <v>1405.145188</v>
      </c>
      <c r="O958" s="170">
        <f t="shared" si="118"/>
        <v>1406.6851879999999</v>
      </c>
      <c r="P958" s="170">
        <f t="shared" si="118"/>
        <v>1404.055188</v>
      </c>
      <c r="Q958" s="170">
        <f t="shared" si="118"/>
        <v>1426.2851880000001</v>
      </c>
      <c r="R958" s="170">
        <f t="shared" si="119"/>
        <v>1427.9751879999999</v>
      </c>
      <c r="S958" s="170">
        <f t="shared" si="111"/>
        <v>1439.2451880000001</v>
      </c>
      <c r="T958" s="170">
        <f t="shared" si="112"/>
        <v>1438.155188</v>
      </c>
      <c r="U958" s="170">
        <f t="shared" si="113"/>
        <v>1442.2251879999999</v>
      </c>
      <c r="V958" s="170">
        <f t="shared" si="114"/>
        <v>1397.4351879999999</v>
      </c>
      <c r="W958" s="170">
        <f t="shared" si="115"/>
        <v>1390.2251879999999</v>
      </c>
      <c r="X958" s="170">
        <f t="shared" si="116"/>
        <v>1384.9951880000001</v>
      </c>
      <c r="Y958" s="170">
        <f t="shared" si="117"/>
        <v>1383.635188</v>
      </c>
      <c r="Z958" s="37"/>
      <c r="AA958" s="41">
        <v>951.26</v>
      </c>
      <c r="AB958" s="39">
        <v>948.47</v>
      </c>
      <c r="AC958" s="39">
        <v>945.26</v>
      </c>
      <c r="AD958" s="39">
        <v>949.39</v>
      </c>
      <c r="AE958" s="39">
        <v>964.58</v>
      </c>
      <c r="AF958" s="39">
        <v>969.36</v>
      </c>
      <c r="AG958" s="39">
        <v>971.47</v>
      </c>
      <c r="AH958" s="39">
        <v>1020.2200000000001</v>
      </c>
      <c r="AI958" s="39">
        <v>1085.3599999999999</v>
      </c>
      <c r="AJ958" s="39">
        <v>1076.6500000000001</v>
      </c>
      <c r="AK958" s="39">
        <v>986.63</v>
      </c>
      <c r="AL958" s="39">
        <v>979.16</v>
      </c>
      <c r="AM958" s="39">
        <v>977.98</v>
      </c>
      <c r="AN958" s="39">
        <v>979.52</v>
      </c>
      <c r="AO958" s="39">
        <v>976.89</v>
      </c>
      <c r="AP958" s="39">
        <v>999.12</v>
      </c>
      <c r="AQ958" s="39">
        <v>1000.81</v>
      </c>
      <c r="AR958" s="39">
        <v>1012.08</v>
      </c>
      <c r="AS958" s="39">
        <v>1010.99</v>
      </c>
      <c r="AT958" s="39">
        <v>1015.0599999999998</v>
      </c>
      <c r="AU958" s="39">
        <v>970.27</v>
      </c>
      <c r="AV958" s="39">
        <v>963.06</v>
      </c>
      <c r="AW958" s="39">
        <v>957.83</v>
      </c>
      <c r="AX958" s="40">
        <v>956.47</v>
      </c>
      <c r="AY958" s="340">
        <v>176.5</v>
      </c>
      <c r="AZ958" s="175">
        <v>5.3451880000000003</v>
      </c>
      <c r="BA958" s="159">
        <v>245.32000000000002</v>
      </c>
    </row>
    <row r="959" spans="1:53">
      <c r="A959" s="47">
        <v>30</v>
      </c>
      <c r="B959" s="170">
        <f t="shared" si="118"/>
        <v>1379.0351880000001</v>
      </c>
      <c r="C959" s="170">
        <f t="shared" si="118"/>
        <v>1372.4751879999999</v>
      </c>
      <c r="D959" s="170">
        <f t="shared" si="118"/>
        <v>1372.825188</v>
      </c>
      <c r="E959" s="170">
        <f t="shared" si="118"/>
        <v>1366.655188</v>
      </c>
      <c r="F959" s="170">
        <f t="shared" si="118"/>
        <v>1376.825188</v>
      </c>
      <c r="G959" s="170">
        <f t="shared" si="118"/>
        <v>1381.615188</v>
      </c>
      <c r="H959" s="170">
        <f t="shared" si="118"/>
        <v>1398.085188</v>
      </c>
      <c r="I959" s="170">
        <f t="shared" si="118"/>
        <v>1455.7251879999999</v>
      </c>
      <c r="J959" s="170">
        <f t="shared" si="118"/>
        <v>1571.5351879999998</v>
      </c>
      <c r="K959" s="170">
        <f t="shared" si="118"/>
        <v>1574.4451879999999</v>
      </c>
      <c r="L959" s="170">
        <f t="shared" si="118"/>
        <v>1560.7051879999999</v>
      </c>
      <c r="M959" s="170">
        <f t="shared" si="118"/>
        <v>1651.365188</v>
      </c>
      <c r="N959" s="170">
        <f t="shared" si="118"/>
        <v>1612.2551879999999</v>
      </c>
      <c r="O959" s="170">
        <f t="shared" si="118"/>
        <v>1610.835188</v>
      </c>
      <c r="P959" s="170">
        <f t="shared" si="118"/>
        <v>1620.9951879999999</v>
      </c>
      <c r="Q959" s="170">
        <f t="shared" si="118"/>
        <v>1649.835188</v>
      </c>
      <c r="R959" s="170">
        <f t="shared" si="119"/>
        <v>1713.7651879999999</v>
      </c>
      <c r="S959" s="170">
        <f t="shared" si="111"/>
        <v>1650.9451879999999</v>
      </c>
      <c r="T959" s="170">
        <f t="shared" si="112"/>
        <v>1647.365188</v>
      </c>
      <c r="U959" s="170">
        <f t="shared" si="113"/>
        <v>1717.4951879999999</v>
      </c>
      <c r="V959" s="170">
        <f t="shared" si="114"/>
        <v>1664.7451879999999</v>
      </c>
      <c r="W959" s="170">
        <f t="shared" si="115"/>
        <v>1573.2951880000001</v>
      </c>
      <c r="X959" s="170">
        <f t="shared" si="116"/>
        <v>1382.7951880000001</v>
      </c>
      <c r="Y959" s="170">
        <f t="shared" si="117"/>
        <v>1380.0451880000001</v>
      </c>
      <c r="Z959" s="37"/>
      <c r="AA959" s="41">
        <v>951.87</v>
      </c>
      <c r="AB959" s="39">
        <v>945.31</v>
      </c>
      <c r="AC959" s="39">
        <v>945.66</v>
      </c>
      <c r="AD959" s="39">
        <v>939.49</v>
      </c>
      <c r="AE959" s="39">
        <v>949.66</v>
      </c>
      <c r="AF959" s="39">
        <v>954.45</v>
      </c>
      <c r="AG959" s="39">
        <v>970.92</v>
      </c>
      <c r="AH959" s="39">
        <v>1028.56</v>
      </c>
      <c r="AI959" s="39">
        <v>1144.3699999999999</v>
      </c>
      <c r="AJ959" s="39">
        <v>1147.28</v>
      </c>
      <c r="AK959" s="39">
        <v>1133.54</v>
      </c>
      <c r="AL959" s="39">
        <v>1224.2</v>
      </c>
      <c r="AM959" s="39">
        <v>1185.0899999999999</v>
      </c>
      <c r="AN959" s="39">
        <v>1183.67</v>
      </c>
      <c r="AO959" s="39">
        <v>1193.83</v>
      </c>
      <c r="AP959" s="39">
        <v>1222.67</v>
      </c>
      <c r="AQ959" s="39">
        <v>1286.5999999999999</v>
      </c>
      <c r="AR959" s="39">
        <v>1223.78</v>
      </c>
      <c r="AS959" s="39">
        <v>1220.2</v>
      </c>
      <c r="AT959" s="39">
        <v>1290.33</v>
      </c>
      <c r="AU959" s="39">
        <v>1237.58</v>
      </c>
      <c r="AV959" s="39">
        <v>1146.1300000000001</v>
      </c>
      <c r="AW959" s="39">
        <v>955.63</v>
      </c>
      <c r="AX959" s="40">
        <v>952.88</v>
      </c>
      <c r="AY959" s="340">
        <v>176.5</v>
      </c>
      <c r="AZ959" s="175">
        <v>5.3451880000000003</v>
      </c>
      <c r="BA959" s="159">
        <v>245.32000000000002</v>
      </c>
    </row>
    <row r="960" spans="1:53" ht="13.5" thickBot="1">
      <c r="A960" s="154">
        <v>31</v>
      </c>
      <c r="B960" s="170">
        <f t="shared" si="118"/>
        <v>0</v>
      </c>
      <c r="C960" s="170">
        <f t="shared" si="118"/>
        <v>0</v>
      </c>
      <c r="D960" s="170">
        <f t="shared" si="118"/>
        <v>0</v>
      </c>
      <c r="E960" s="170">
        <f t="shared" si="118"/>
        <v>0</v>
      </c>
      <c r="F960" s="170">
        <f t="shared" si="118"/>
        <v>0</v>
      </c>
      <c r="G960" s="170">
        <f t="shared" si="118"/>
        <v>0</v>
      </c>
      <c r="H960" s="170">
        <f t="shared" si="118"/>
        <v>0</v>
      </c>
      <c r="I960" s="170">
        <f t="shared" si="118"/>
        <v>0</v>
      </c>
      <c r="J960" s="170">
        <f t="shared" si="118"/>
        <v>0</v>
      </c>
      <c r="K960" s="170">
        <f t="shared" si="118"/>
        <v>0</v>
      </c>
      <c r="L960" s="170">
        <f t="shared" si="118"/>
        <v>0</v>
      </c>
      <c r="M960" s="170">
        <f t="shared" si="118"/>
        <v>0</v>
      </c>
      <c r="N960" s="170">
        <f t="shared" si="118"/>
        <v>0</v>
      </c>
      <c r="O960" s="170">
        <f t="shared" si="118"/>
        <v>0</v>
      </c>
      <c r="P960" s="170">
        <f t="shared" si="118"/>
        <v>0</v>
      </c>
      <c r="Q960" s="170">
        <f t="shared" si="118"/>
        <v>0</v>
      </c>
      <c r="R960" s="170">
        <f t="shared" si="119"/>
        <v>0</v>
      </c>
      <c r="S960" s="170">
        <f t="shared" si="111"/>
        <v>0</v>
      </c>
      <c r="T960" s="170">
        <f t="shared" si="112"/>
        <v>0</v>
      </c>
      <c r="U960" s="170">
        <f t="shared" si="113"/>
        <v>0</v>
      </c>
      <c r="V960" s="170">
        <f t="shared" si="114"/>
        <v>0</v>
      </c>
      <c r="W960" s="170">
        <f t="shared" si="115"/>
        <v>0</v>
      </c>
      <c r="X960" s="170">
        <f t="shared" si="116"/>
        <v>0</v>
      </c>
      <c r="Y960" s="170">
        <f t="shared" si="117"/>
        <v>0</v>
      </c>
      <c r="Z960" s="37"/>
      <c r="AA960" s="72">
        <v>0</v>
      </c>
      <c r="AB960" s="73">
        <v>0</v>
      </c>
      <c r="AC960" s="73">
        <v>0</v>
      </c>
      <c r="AD960" s="73">
        <v>0</v>
      </c>
      <c r="AE960" s="73">
        <v>0</v>
      </c>
      <c r="AF960" s="73">
        <v>0</v>
      </c>
      <c r="AG960" s="73">
        <v>0</v>
      </c>
      <c r="AH960" s="73">
        <v>0</v>
      </c>
      <c r="AI960" s="73">
        <v>0</v>
      </c>
      <c r="AJ960" s="73">
        <v>0</v>
      </c>
      <c r="AK960" s="73">
        <v>0</v>
      </c>
      <c r="AL960" s="73">
        <v>0</v>
      </c>
      <c r="AM960" s="73">
        <v>0</v>
      </c>
      <c r="AN960" s="73">
        <v>0</v>
      </c>
      <c r="AO960" s="73">
        <v>0</v>
      </c>
      <c r="AP960" s="73">
        <v>0</v>
      </c>
      <c r="AQ960" s="73">
        <v>0</v>
      </c>
      <c r="AR960" s="73">
        <v>0</v>
      </c>
      <c r="AS960" s="73">
        <v>0</v>
      </c>
      <c r="AT960" s="73">
        <v>0</v>
      </c>
      <c r="AU960" s="73">
        <v>0</v>
      </c>
      <c r="AV960" s="73">
        <v>0</v>
      </c>
      <c r="AW960" s="73">
        <v>0</v>
      </c>
      <c r="AX960" s="130">
        <v>0</v>
      </c>
      <c r="AY960" s="341">
        <v>0</v>
      </c>
      <c r="AZ960" s="176">
        <v>0</v>
      </c>
      <c r="BA960" s="160"/>
    </row>
    <row r="961" spans="1:137" ht="13.5" thickBot="1">
      <c r="AA961" s="167">
        <f>SUM(AA930:AX960)</f>
        <v>753663.55999999994</v>
      </c>
      <c r="BA961" s="17"/>
    </row>
    <row r="962" spans="1:137" s="3" customFormat="1" ht="30" customHeight="1" thickBot="1">
      <c r="A962" s="440" t="s">
        <v>2</v>
      </c>
      <c r="B962" s="442" t="s">
        <v>138</v>
      </c>
      <c r="C962" s="442"/>
      <c r="D962" s="442"/>
      <c r="E962" s="442"/>
      <c r="F962" s="442"/>
      <c r="G962" s="442"/>
      <c r="H962" s="442"/>
      <c r="I962" s="442"/>
      <c r="J962" s="442"/>
      <c r="K962" s="442"/>
      <c r="L962" s="442"/>
      <c r="M962" s="442"/>
      <c r="N962" s="442"/>
      <c r="O962" s="442"/>
      <c r="P962" s="442"/>
      <c r="Q962" s="442"/>
      <c r="R962" s="442"/>
      <c r="S962" s="442"/>
      <c r="T962" s="442"/>
      <c r="U962" s="442"/>
      <c r="V962" s="442"/>
      <c r="W962" s="442"/>
      <c r="X962" s="442"/>
      <c r="Y962" s="443"/>
      <c r="Z962" s="8"/>
      <c r="AA962" s="148" t="s">
        <v>182</v>
      </c>
      <c r="AB962" s="166"/>
      <c r="AC962" s="166"/>
      <c r="AD962" s="166"/>
      <c r="AE962" s="166"/>
      <c r="AF962" s="166"/>
      <c r="AG962" s="166"/>
      <c r="AH962" s="166"/>
      <c r="AI962" s="166"/>
      <c r="AJ962" s="166"/>
      <c r="AK962" s="166"/>
      <c r="AL962" s="166"/>
      <c r="AM962" s="166"/>
      <c r="AN962" s="166"/>
      <c r="AO962" s="166"/>
      <c r="AP962" s="166"/>
      <c r="AQ962" s="166"/>
      <c r="AR962" s="166"/>
      <c r="AS962" s="166"/>
      <c r="AT962" s="166"/>
      <c r="AU962" s="166"/>
      <c r="AV962" s="166"/>
      <c r="AW962" s="166"/>
      <c r="AX962" s="166"/>
      <c r="AY962" s="232"/>
      <c r="AZ962" s="166"/>
      <c r="BA962" s="166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  <c r="DD962" s="8"/>
      <c r="DE962" s="8"/>
      <c r="DF962" s="8"/>
      <c r="DG962" s="8"/>
      <c r="DH962" s="8"/>
      <c r="DI962" s="8"/>
      <c r="DJ962" s="8"/>
      <c r="DK962" s="8"/>
      <c r="DL962" s="8"/>
      <c r="DM962" s="8"/>
      <c r="DN962" s="8"/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  <c r="EF962" s="8"/>
      <c r="EG962" s="8"/>
    </row>
    <row r="963" spans="1:137" ht="42.75" customHeight="1">
      <c r="A963" s="441"/>
      <c r="B963" s="433" t="s">
        <v>3</v>
      </c>
      <c r="C963" s="433"/>
      <c r="D963" s="433"/>
      <c r="E963" s="433"/>
      <c r="F963" s="433"/>
      <c r="G963" s="433"/>
      <c r="H963" s="433"/>
      <c r="I963" s="433"/>
      <c r="J963" s="433"/>
      <c r="K963" s="433"/>
      <c r="L963" s="433"/>
      <c r="M963" s="433"/>
      <c r="N963" s="433"/>
      <c r="O963" s="433"/>
      <c r="P963" s="433"/>
      <c r="Q963" s="433"/>
      <c r="R963" s="433"/>
      <c r="S963" s="433"/>
      <c r="T963" s="433"/>
      <c r="U963" s="433"/>
      <c r="V963" s="433"/>
      <c r="W963" s="433"/>
      <c r="X963" s="433"/>
      <c r="Y963" s="434"/>
      <c r="AA963" s="455" t="s">
        <v>89</v>
      </c>
      <c r="AB963" s="456"/>
      <c r="AC963" s="456"/>
      <c r="AD963" s="456"/>
      <c r="AE963" s="456"/>
      <c r="AF963" s="456"/>
      <c r="AG963" s="456"/>
      <c r="AH963" s="456"/>
      <c r="AI963" s="456"/>
      <c r="AJ963" s="456"/>
      <c r="AK963" s="456"/>
      <c r="AL963" s="456"/>
      <c r="AM963" s="456"/>
      <c r="AN963" s="456"/>
      <c r="AO963" s="456"/>
      <c r="AP963" s="456"/>
      <c r="AQ963" s="456"/>
      <c r="AR963" s="456"/>
      <c r="AS963" s="456"/>
      <c r="AT963" s="456"/>
      <c r="AU963" s="456"/>
      <c r="AV963" s="456"/>
      <c r="AW963" s="456"/>
      <c r="AX963" s="457"/>
      <c r="AY963" s="431" t="str">
        <f>AY927</f>
        <v>Сбытовая надбавка</v>
      </c>
      <c r="AZ963" s="466" t="s">
        <v>199</v>
      </c>
      <c r="BA963" s="229" t="str">
        <f>BA927</f>
        <v>Тарифы на услуги по передаче электрической энергии</v>
      </c>
    </row>
    <row r="964" spans="1:137" ht="42" customHeight="1">
      <c r="A964" s="441"/>
      <c r="B964" s="48" t="s">
        <v>4</v>
      </c>
      <c r="C964" s="48" t="s">
        <v>5</v>
      </c>
      <c r="D964" s="48" t="s">
        <v>6</v>
      </c>
      <c r="E964" s="48" t="s">
        <v>7</v>
      </c>
      <c r="F964" s="48" t="s">
        <v>8</v>
      </c>
      <c r="G964" s="48" t="s">
        <v>9</v>
      </c>
      <c r="H964" s="48" t="s">
        <v>10</v>
      </c>
      <c r="I964" s="48" t="s">
        <v>11</v>
      </c>
      <c r="J964" s="48" t="s">
        <v>12</v>
      </c>
      <c r="K964" s="48" t="s">
        <v>13</v>
      </c>
      <c r="L964" s="48" t="s">
        <v>14</v>
      </c>
      <c r="M964" s="48" t="s">
        <v>15</v>
      </c>
      <c r="N964" s="48" t="s">
        <v>16</v>
      </c>
      <c r="O964" s="48" t="s">
        <v>17</v>
      </c>
      <c r="P964" s="48" t="s">
        <v>18</v>
      </c>
      <c r="Q964" s="48" t="s">
        <v>19</v>
      </c>
      <c r="R964" s="48" t="s">
        <v>20</v>
      </c>
      <c r="S964" s="48" t="s">
        <v>21</v>
      </c>
      <c r="T964" s="48" t="s">
        <v>22</v>
      </c>
      <c r="U964" s="48" t="s">
        <v>23</v>
      </c>
      <c r="V964" s="48" t="s">
        <v>24</v>
      </c>
      <c r="W964" s="48" t="s">
        <v>25</v>
      </c>
      <c r="X964" s="48" t="s">
        <v>26</v>
      </c>
      <c r="Y964" s="49" t="s">
        <v>27</v>
      </c>
      <c r="AA964" s="60" t="s">
        <v>4</v>
      </c>
      <c r="AB964" s="61" t="s">
        <v>5</v>
      </c>
      <c r="AC964" s="61" t="s">
        <v>6</v>
      </c>
      <c r="AD964" s="61" t="s">
        <v>7</v>
      </c>
      <c r="AE964" s="61" t="s">
        <v>8</v>
      </c>
      <c r="AF964" s="61" t="s">
        <v>9</v>
      </c>
      <c r="AG964" s="61" t="s">
        <v>10</v>
      </c>
      <c r="AH964" s="61" t="s">
        <v>11</v>
      </c>
      <c r="AI964" s="61" t="s">
        <v>12</v>
      </c>
      <c r="AJ964" s="61" t="s">
        <v>13</v>
      </c>
      <c r="AK964" s="61" t="s">
        <v>14</v>
      </c>
      <c r="AL964" s="61" t="s">
        <v>15</v>
      </c>
      <c r="AM964" s="61" t="s">
        <v>16</v>
      </c>
      <c r="AN964" s="61" t="s">
        <v>17</v>
      </c>
      <c r="AO964" s="61" t="s">
        <v>18</v>
      </c>
      <c r="AP964" s="61" t="s">
        <v>19</v>
      </c>
      <c r="AQ964" s="61" t="s">
        <v>20</v>
      </c>
      <c r="AR964" s="61" t="s">
        <v>21</v>
      </c>
      <c r="AS964" s="61" t="s">
        <v>22</v>
      </c>
      <c r="AT964" s="61" t="s">
        <v>23</v>
      </c>
      <c r="AU964" s="61" t="s">
        <v>24</v>
      </c>
      <c r="AV964" s="61" t="s">
        <v>25</v>
      </c>
      <c r="AW964" s="61" t="s">
        <v>26</v>
      </c>
      <c r="AX964" s="129" t="s">
        <v>27</v>
      </c>
      <c r="AY964" s="432"/>
      <c r="AZ964" s="467"/>
      <c r="BA964" s="177" t="s">
        <v>33</v>
      </c>
    </row>
    <row r="965" spans="1:137" s="173" customFormat="1" ht="16.149999999999999" customHeight="1">
      <c r="A965" s="447" t="s">
        <v>207</v>
      </c>
      <c r="B965" s="448"/>
      <c r="C965" s="448"/>
      <c r="D965" s="448"/>
      <c r="E965" s="448"/>
      <c r="F965" s="448"/>
      <c r="G965" s="448"/>
      <c r="H965" s="448"/>
      <c r="I965" s="448"/>
      <c r="J965" s="448"/>
      <c r="K965" s="448"/>
      <c r="L965" s="448"/>
      <c r="M965" s="448"/>
      <c r="N965" s="448"/>
      <c r="O965" s="448"/>
      <c r="P965" s="448"/>
      <c r="Q965" s="448"/>
      <c r="R965" s="448"/>
      <c r="S965" s="448"/>
      <c r="T965" s="448"/>
      <c r="U965" s="448"/>
      <c r="V965" s="448"/>
      <c r="W965" s="448"/>
      <c r="X965" s="448"/>
      <c r="Y965" s="449"/>
      <c r="AA965" s="452">
        <v>2</v>
      </c>
      <c r="AB965" s="453"/>
      <c r="AC965" s="453"/>
      <c r="AD965" s="453"/>
      <c r="AE965" s="453"/>
      <c r="AF965" s="453"/>
      <c r="AG965" s="453"/>
      <c r="AH965" s="453"/>
      <c r="AI965" s="453"/>
      <c r="AJ965" s="453"/>
      <c r="AK965" s="453"/>
      <c r="AL965" s="453"/>
      <c r="AM965" s="453"/>
      <c r="AN965" s="453"/>
      <c r="AO965" s="453"/>
      <c r="AP965" s="453"/>
      <c r="AQ965" s="453"/>
      <c r="AR965" s="453"/>
      <c r="AS965" s="453"/>
      <c r="AT965" s="453"/>
      <c r="AU965" s="453"/>
      <c r="AV965" s="453"/>
      <c r="AW965" s="453"/>
      <c r="AX965" s="454"/>
      <c r="AY965" s="184">
        <v>3</v>
      </c>
      <c r="AZ965" s="186">
        <v>4</v>
      </c>
      <c r="BA965" s="187">
        <v>5</v>
      </c>
    </row>
    <row r="966" spans="1:137">
      <c r="A966" s="47">
        <v>1</v>
      </c>
      <c r="B966" s="170">
        <f>AA966+$BA966+$AZ966+$AY966</f>
        <v>1592.0451879999998</v>
      </c>
      <c r="C966" s="170">
        <f t="shared" ref="C966:R981" si="120">AB966+$BA966+$AZ966+$AY966</f>
        <v>1577.4951880000001</v>
      </c>
      <c r="D966" s="170">
        <f t="shared" si="120"/>
        <v>1580.7451880000001</v>
      </c>
      <c r="E966" s="170">
        <f t="shared" si="120"/>
        <v>1596.1951879999999</v>
      </c>
      <c r="F966" s="170">
        <f t="shared" si="120"/>
        <v>1603.9151879999999</v>
      </c>
      <c r="G966" s="170">
        <f t="shared" si="120"/>
        <v>1615.655188</v>
      </c>
      <c r="H966" s="170">
        <f t="shared" si="120"/>
        <v>1761.5451879999998</v>
      </c>
      <c r="I966" s="170">
        <f t="shared" si="120"/>
        <v>1773.4551880000001</v>
      </c>
      <c r="J966" s="170">
        <f t="shared" si="120"/>
        <v>1764.6951879999999</v>
      </c>
      <c r="K966" s="170">
        <f t="shared" si="120"/>
        <v>1764.095188</v>
      </c>
      <c r="L966" s="170">
        <f t="shared" si="120"/>
        <v>1734.6451880000002</v>
      </c>
      <c r="M966" s="170">
        <f t="shared" si="120"/>
        <v>1755.095188</v>
      </c>
      <c r="N966" s="170">
        <f t="shared" si="120"/>
        <v>1664.135188</v>
      </c>
      <c r="O966" s="170">
        <f t="shared" si="120"/>
        <v>1648.825188</v>
      </c>
      <c r="P966" s="170">
        <f t="shared" si="120"/>
        <v>1713.9151880000002</v>
      </c>
      <c r="Q966" s="170">
        <f t="shared" si="120"/>
        <v>1749.2751879999998</v>
      </c>
      <c r="R966" s="170">
        <f t="shared" si="120"/>
        <v>1772.5651879999998</v>
      </c>
      <c r="S966" s="170">
        <f t="shared" ref="S966:S996" si="121">AR966+$BA966+$AZ966+$AY966</f>
        <v>1784.1651880000002</v>
      </c>
      <c r="T966" s="170">
        <f t="shared" ref="T966:T996" si="122">AS966+$BA966+$AZ966+$AY966</f>
        <v>1764.9151880000002</v>
      </c>
      <c r="U966" s="170">
        <f t="shared" ref="U966:U996" si="123">AT966+$BA966+$AZ966+$AY966</f>
        <v>1624.9151879999999</v>
      </c>
      <c r="V966" s="170">
        <f t="shared" ref="V966:V996" si="124">AU966+$BA966+$AZ966+$AY966</f>
        <v>1614.615188</v>
      </c>
      <c r="W966" s="170">
        <f t="shared" ref="W966:W996" si="125">AV966+$BA966+$AZ966+$AY966</f>
        <v>1608.2851880000001</v>
      </c>
      <c r="X966" s="170">
        <f t="shared" ref="X966:X996" si="126">AW966+$BA966+$AZ966+$AY966</f>
        <v>1598.155188</v>
      </c>
      <c r="Y966" s="170">
        <f t="shared" ref="Y966:Y996" si="127">AX966+$BA966+$AZ966+$AY966</f>
        <v>1594.605188</v>
      </c>
      <c r="Z966" s="37"/>
      <c r="AA966" s="41">
        <v>907.56</v>
      </c>
      <c r="AB966" s="39">
        <v>893.01</v>
      </c>
      <c r="AC966" s="39">
        <v>896.26</v>
      </c>
      <c r="AD966" s="39">
        <v>911.71</v>
      </c>
      <c r="AE966" s="39">
        <v>919.43</v>
      </c>
      <c r="AF966" s="39">
        <v>931.17</v>
      </c>
      <c r="AG966" s="39">
        <v>1077.06</v>
      </c>
      <c r="AH966" s="39">
        <v>1088.97</v>
      </c>
      <c r="AI966" s="39">
        <v>1080.21</v>
      </c>
      <c r="AJ966" s="39">
        <v>1079.6099999999999</v>
      </c>
      <c r="AK966" s="39">
        <v>1050.1600000000001</v>
      </c>
      <c r="AL966" s="39">
        <v>1070.6099999999999</v>
      </c>
      <c r="AM966" s="39">
        <v>979.65</v>
      </c>
      <c r="AN966" s="39">
        <v>964.34</v>
      </c>
      <c r="AO966" s="39">
        <v>1029.43</v>
      </c>
      <c r="AP966" s="39">
        <v>1064.79</v>
      </c>
      <c r="AQ966" s="39">
        <v>1088.08</v>
      </c>
      <c r="AR966" s="39">
        <v>1099.68</v>
      </c>
      <c r="AS966" s="39">
        <v>1080.43</v>
      </c>
      <c r="AT966" s="39">
        <v>940.43</v>
      </c>
      <c r="AU966" s="39">
        <v>930.13</v>
      </c>
      <c r="AV966" s="39">
        <v>923.8</v>
      </c>
      <c r="AW966" s="39">
        <v>913.67</v>
      </c>
      <c r="AX966" s="40">
        <v>910.12</v>
      </c>
      <c r="AY966" s="339">
        <v>176.5</v>
      </c>
      <c r="AZ966" s="175">
        <v>5.3451880000000003</v>
      </c>
      <c r="BA966" s="178">
        <v>502.64</v>
      </c>
    </row>
    <row r="967" spans="1:137">
      <c r="A967" s="47">
        <v>2</v>
      </c>
      <c r="B967" s="170">
        <f t="shared" ref="B967:Q996" si="128">AA967+$BA967+$AZ967+$AY967</f>
        <v>1592.865188</v>
      </c>
      <c r="C967" s="170">
        <f t="shared" si="120"/>
        <v>1593.4751880000001</v>
      </c>
      <c r="D967" s="170">
        <f t="shared" si="120"/>
        <v>1609.405188</v>
      </c>
      <c r="E967" s="170">
        <f t="shared" si="120"/>
        <v>1611.9651879999999</v>
      </c>
      <c r="F967" s="170">
        <f t="shared" si="120"/>
        <v>1624.405188</v>
      </c>
      <c r="G967" s="170">
        <f t="shared" si="120"/>
        <v>1634.305188</v>
      </c>
      <c r="H967" s="170">
        <f t="shared" si="120"/>
        <v>1794.135188</v>
      </c>
      <c r="I967" s="170">
        <f t="shared" si="120"/>
        <v>1692.115188</v>
      </c>
      <c r="J967" s="170">
        <f t="shared" si="120"/>
        <v>1671.075188</v>
      </c>
      <c r="K967" s="170">
        <f t="shared" si="120"/>
        <v>1633.4751880000001</v>
      </c>
      <c r="L967" s="170">
        <f t="shared" si="120"/>
        <v>1632.7951879999998</v>
      </c>
      <c r="M967" s="170">
        <f t="shared" si="120"/>
        <v>1632.325188</v>
      </c>
      <c r="N967" s="170">
        <f t="shared" si="120"/>
        <v>1630.835188</v>
      </c>
      <c r="O967" s="170">
        <f t="shared" si="120"/>
        <v>1631.9451879999999</v>
      </c>
      <c r="P967" s="170">
        <f t="shared" si="120"/>
        <v>1631.605188</v>
      </c>
      <c r="Q967" s="170">
        <f t="shared" si="120"/>
        <v>1632.575188</v>
      </c>
      <c r="R967" s="170">
        <f t="shared" si="120"/>
        <v>1636.4751880000001</v>
      </c>
      <c r="S967" s="170">
        <f t="shared" si="121"/>
        <v>1641.145188</v>
      </c>
      <c r="T967" s="170">
        <f t="shared" si="122"/>
        <v>1639.9751880000001</v>
      </c>
      <c r="U967" s="170">
        <f t="shared" si="123"/>
        <v>1637.115188</v>
      </c>
      <c r="V967" s="170">
        <f t="shared" si="124"/>
        <v>1632.7951879999998</v>
      </c>
      <c r="W967" s="170">
        <f t="shared" si="125"/>
        <v>1621.9451879999999</v>
      </c>
      <c r="X967" s="170">
        <f t="shared" si="126"/>
        <v>1612.0051879999999</v>
      </c>
      <c r="Y967" s="170">
        <f t="shared" si="127"/>
        <v>1608.9551880000001</v>
      </c>
      <c r="Z967" s="37"/>
      <c r="AA967" s="38">
        <v>908.38</v>
      </c>
      <c r="AB967" s="39">
        <v>908.99</v>
      </c>
      <c r="AC967" s="39">
        <v>924.92</v>
      </c>
      <c r="AD967" s="39">
        <v>927.48</v>
      </c>
      <c r="AE967" s="39">
        <v>939.92</v>
      </c>
      <c r="AF967" s="39">
        <v>949.82</v>
      </c>
      <c r="AG967" s="39">
        <v>1109.6500000000001</v>
      </c>
      <c r="AH967" s="39">
        <v>1007.63</v>
      </c>
      <c r="AI967" s="39">
        <v>986.59</v>
      </c>
      <c r="AJ967" s="39">
        <v>948.99</v>
      </c>
      <c r="AK967" s="39">
        <v>948.31</v>
      </c>
      <c r="AL967" s="39">
        <v>947.84</v>
      </c>
      <c r="AM967" s="39">
        <v>946.35</v>
      </c>
      <c r="AN967" s="39">
        <v>947.46</v>
      </c>
      <c r="AO967" s="39">
        <v>947.12</v>
      </c>
      <c r="AP967" s="39">
        <v>948.09</v>
      </c>
      <c r="AQ967" s="39">
        <v>951.99</v>
      </c>
      <c r="AR967" s="39">
        <v>956.66</v>
      </c>
      <c r="AS967" s="39">
        <v>955.49</v>
      </c>
      <c r="AT967" s="39">
        <v>952.63</v>
      </c>
      <c r="AU967" s="39">
        <v>948.31</v>
      </c>
      <c r="AV967" s="39">
        <v>937.46</v>
      </c>
      <c r="AW967" s="39">
        <v>927.52</v>
      </c>
      <c r="AX967" s="40">
        <v>924.47</v>
      </c>
      <c r="AY967" s="340">
        <v>176.5</v>
      </c>
      <c r="AZ967" s="175">
        <v>5.3451880000000003</v>
      </c>
      <c r="BA967" s="159">
        <v>502.64</v>
      </c>
    </row>
    <row r="968" spans="1:137">
      <c r="A968" s="47">
        <v>3</v>
      </c>
      <c r="B968" s="170">
        <f t="shared" si="128"/>
        <v>1615.4851879999999</v>
      </c>
      <c r="C968" s="170">
        <f t="shared" si="120"/>
        <v>1611.085188</v>
      </c>
      <c r="D968" s="170">
        <f t="shared" si="120"/>
        <v>1611.2151879999999</v>
      </c>
      <c r="E968" s="170">
        <f t="shared" si="120"/>
        <v>1611.395188</v>
      </c>
      <c r="F968" s="170">
        <f t="shared" si="120"/>
        <v>1613.4451879999999</v>
      </c>
      <c r="G968" s="170">
        <f t="shared" si="120"/>
        <v>1619.805188</v>
      </c>
      <c r="H968" s="170">
        <f t="shared" si="120"/>
        <v>1628.1851880000002</v>
      </c>
      <c r="I968" s="170">
        <f t="shared" si="120"/>
        <v>1694.9351880000002</v>
      </c>
      <c r="J968" s="170">
        <f t="shared" si="120"/>
        <v>1768.555188</v>
      </c>
      <c r="K968" s="170">
        <f t="shared" si="120"/>
        <v>1764.305188</v>
      </c>
      <c r="L968" s="170">
        <f t="shared" si="120"/>
        <v>1754.1051879999998</v>
      </c>
      <c r="M968" s="170">
        <f t="shared" si="120"/>
        <v>1738.905188</v>
      </c>
      <c r="N968" s="170">
        <f t="shared" si="120"/>
        <v>1752.405188</v>
      </c>
      <c r="O968" s="170">
        <f t="shared" si="120"/>
        <v>1752.2151879999999</v>
      </c>
      <c r="P968" s="170">
        <f t="shared" si="120"/>
        <v>1760.865188</v>
      </c>
      <c r="Q968" s="170">
        <f t="shared" si="120"/>
        <v>1769.6051879999998</v>
      </c>
      <c r="R968" s="170">
        <f t="shared" si="120"/>
        <v>1779.885188</v>
      </c>
      <c r="S968" s="170">
        <f t="shared" si="121"/>
        <v>1796.055188</v>
      </c>
      <c r="T968" s="170">
        <f t="shared" si="122"/>
        <v>1795.055188</v>
      </c>
      <c r="U968" s="170">
        <f t="shared" si="123"/>
        <v>1756.555188</v>
      </c>
      <c r="V968" s="170">
        <f t="shared" si="124"/>
        <v>1695.9851880000001</v>
      </c>
      <c r="W968" s="170">
        <f t="shared" si="125"/>
        <v>1625.125188</v>
      </c>
      <c r="X968" s="170">
        <f t="shared" si="126"/>
        <v>1618.0351880000001</v>
      </c>
      <c r="Y968" s="170">
        <f t="shared" si="127"/>
        <v>1613.845188</v>
      </c>
      <c r="Z968" s="37"/>
      <c r="AA968" s="38">
        <v>931</v>
      </c>
      <c r="AB968" s="39">
        <v>926.6</v>
      </c>
      <c r="AC968" s="39">
        <v>926.73</v>
      </c>
      <c r="AD968" s="39">
        <v>926.91</v>
      </c>
      <c r="AE968" s="39">
        <v>928.96</v>
      </c>
      <c r="AF968" s="39">
        <v>935.32</v>
      </c>
      <c r="AG968" s="39">
        <v>943.7</v>
      </c>
      <c r="AH968" s="39">
        <v>1010.45</v>
      </c>
      <c r="AI968" s="39">
        <v>1084.07</v>
      </c>
      <c r="AJ968" s="39">
        <v>1079.82</v>
      </c>
      <c r="AK968" s="39">
        <v>1069.6199999999999</v>
      </c>
      <c r="AL968" s="39">
        <v>1054.42</v>
      </c>
      <c r="AM968" s="39">
        <v>1067.92</v>
      </c>
      <c r="AN968" s="39">
        <v>1067.73</v>
      </c>
      <c r="AO968" s="39">
        <v>1076.3800000000001</v>
      </c>
      <c r="AP968" s="39">
        <v>1085.1199999999999</v>
      </c>
      <c r="AQ968" s="39">
        <v>1095.4000000000001</v>
      </c>
      <c r="AR968" s="39">
        <v>1111.57</v>
      </c>
      <c r="AS968" s="39">
        <v>1110.57</v>
      </c>
      <c r="AT968" s="39">
        <v>1072.07</v>
      </c>
      <c r="AU968" s="39">
        <v>1011.5000000000001</v>
      </c>
      <c r="AV968" s="39">
        <v>940.64</v>
      </c>
      <c r="AW968" s="39">
        <v>933.55</v>
      </c>
      <c r="AX968" s="40">
        <v>929.36</v>
      </c>
      <c r="AY968" s="340">
        <v>176.5</v>
      </c>
      <c r="AZ968" s="175">
        <v>5.3451880000000003</v>
      </c>
      <c r="BA968" s="159">
        <v>502.64</v>
      </c>
    </row>
    <row r="969" spans="1:137">
      <c r="A969" s="47">
        <v>4</v>
      </c>
      <c r="B969" s="170">
        <f t="shared" si="128"/>
        <v>1608.5351880000001</v>
      </c>
      <c r="C969" s="170">
        <f t="shared" si="120"/>
        <v>1606.7551879999999</v>
      </c>
      <c r="D969" s="170">
        <f t="shared" si="120"/>
        <v>1604.2751879999998</v>
      </c>
      <c r="E969" s="170">
        <f t="shared" si="120"/>
        <v>1604.845188</v>
      </c>
      <c r="F969" s="170">
        <f t="shared" si="120"/>
        <v>1606.9751880000001</v>
      </c>
      <c r="G969" s="170">
        <f t="shared" si="120"/>
        <v>1611.325188</v>
      </c>
      <c r="H969" s="170">
        <f t="shared" si="120"/>
        <v>1620.305188</v>
      </c>
      <c r="I969" s="170">
        <f t="shared" si="120"/>
        <v>1625.315188</v>
      </c>
      <c r="J969" s="170">
        <f t="shared" si="120"/>
        <v>1684.615188</v>
      </c>
      <c r="K969" s="170">
        <f t="shared" si="120"/>
        <v>1761.3151879999998</v>
      </c>
      <c r="L969" s="170">
        <f t="shared" si="120"/>
        <v>1754.9551880000001</v>
      </c>
      <c r="M969" s="170">
        <f t="shared" si="120"/>
        <v>1748.7051880000001</v>
      </c>
      <c r="N969" s="170">
        <f t="shared" si="120"/>
        <v>1755.8351879999998</v>
      </c>
      <c r="O969" s="170">
        <f t="shared" si="120"/>
        <v>1756.635188</v>
      </c>
      <c r="P969" s="170">
        <f t="shared" si="120"/>
        <v>1760.2951879999998</v>
      </c>
      <c r="Q969" s="170">
        <f t="shared" si="120"/>
        <v>1764.5351880000001</v>
      </c>
      <c r="R969" s="170">
        <f t="shared" si="120"/>
        <v>1768.3551879999998</v>
      </c>
      <c r="S969" s="170">
        <f t="shared" si="121"/>
        <v>1779.4751880000001</v>
      </c>
      <c r="T969" s="170">
        <f t="shared" si="122"/>
        <v>1792.615188</v>
      </c>
      <c r="U969" s="170">
        <f t="shared" si="123"/>
        <v>1757.1951879999999</v>
      </c>
      <c r="V969" s="170">
        <f t="shared" si="124"/>
        <v>1718.9251879999999</v>
      </c>
      <c r="W969" s="170">
        <f t="shared" si="125"/>
        <v>1619.7651880000001</v>
      </c>
      <c r="X969" s="170">
        <f t="shared" si="126"/>
        <v>1607.7451880000001</v>
      </c>
      <c r="Y969" s="170">
        <f t="shared" si="127"/>
        <v>1604.585188</v>
      </c>
      <c r="Z969" s="37"/>
      <c r="AA969" s="38">
        <v>924.05</v>
      </c>
      <c r="AB969" s="39">
        <v>922.27</v>
      </c>
      <c r="AC969" s="39">
        <v>919.79</v>
      </c>
      <c r="AD969" s="39">
        <v>920.36</v>
      </c>
      <c r="AE969" s="39">
        <v>922.49</v>
      </c>
      <c r="AF969" s="39">
        <v>926.84</v>
      </c>
      <c r="AG969" s="39">
        <v>935.82</v>
      </c>
      <c r="AH969" s="39">
        <v>940.83</v>
      </c>
      <c r="AI969" s="39">
        <v>1000.13</v>
      </c>
      <c r="AJ969" s="39">
        <v>1076.83</v>
      </c>
      <c r="AK969" s="39">
        <v>1070.47</v>
      </c>
      <c r="AL969" s="39">
        <v>1064.22</v>
      </c>
      <c r="AM969" s="39">
        <v>1071.3499999999999</v>
      </c>
      <c r="AN969" s="39">
        <v>1072.1500000000001</v>
      </c>
      <c r="AO969" s="39">
        <v>1075.81</v>
      </c>
      <c r="AP969" s="39">
        <v>1080.05</v>
      </c>
      <c r="AQ969" s="39">
        <v>1083.8699999999999</v>
      </c>
      <c r="AR969" s="39">
        <v>1094.99</v>
      </c>
      <c r="AS969" s="39">
        <v>1108.1300000000001</v>
      </c>
      <c r="AT969" s="39">
        <v>1072.71</v>
      </c>
      <c r="AU969" s="39">
        <v>1034.44</v>
      </c>
      <c r="AV969" s="39">
        <v>935.28</v>
      </c>
      <c r="AW969" s="39">
        <v>923.26</v>
      </c>
      <c r="AX969" s="40">
        <v>920.1</v>
      </c>
      <c r="AY969" s="340">
        <v>176.5</v>
      </c>
      <c r="AZ969" s="175">
        <v>5.3451880000000003</v>
      </c>
      <c r="BA969" s="159">
        <v>502.64</v>
      </c>
    </row>
    <row r="970" spans="1:137">
      <c r="A970" s="47">
        <v>5</v>
      </c>
      <c r="B970" s="170">
        <f t="shared" si="128"/>
        <v>1606.865188</v>
      </c>
      <c r="C970" s="170">
        <f t="shared" si="120"/>
        <v>1602.385188</v>
      </c>
      <c r="D970" s="170">
        <f t="shared" si="120"/>
        <v>1603.4251879999999</v>
      </c>
      <c r="E970" s="170">
        <f t="shared" si="120"/>
        <v>1607.4351880000002</v>
      </c>
      <c r="F970" s="170">
        <f t="shared" si="120"/>
        <v>1615.7351879999999</v>
      </c>
      <c r="G970" s="170">
        <f t="shared" si="120"/>
        <v>1625.9751880000001</v>
      </c>
      <c r="H970" s="170">
        <f t="shared" si="120"/>
        <v>1820.115188</v>
      </c>
      <c r="I970" s="170">
        <f t="shared" si="120"/>
        <v>1834.575188</v>
      </c>
      <c r="J970" s="170">
        <f t="shared" si="120"/>
        <v>1859.885188</v>
      </c>
      <c r="K970" s="170">
        <f t="shared" si="120"/>
        <v>1862.5351880000001</v>
      </c>
      <c r="L970" s="170">
        <f t="shared" si="120"/>
        <v>1771.325188</v>
      </c>
      <c r="M970" s="170">
        <f t="shared" si="120"/>
        <v>1822.9651879999999</v>
      </c>
      <c r="N970" s="170">
        <f t="shared" si="120"/>
        <v>1855.3151879999998</v>
      </c>
      <c r="O970" s="170">
        <f t="shared" si="120"/>
        <v>1849.595188</v>
      </c>
      <c r="P970" s="170">
        <f t="shared" si="120"/>
        <v>1857.5251879999998</v>
      </c>
      <c r="Q970" s="170">
        <f t="shared" si="120"/>
        <v>1861.4751880000001</v>
      </c>
      <c r="R970" s="170">
        <f t="shared" si="120"/>
        <v>1876.7051880000001</v>
      </c>
      <c r="S970" s="170">
        <f t="shared" si="121"/>
        <v>1883.635188</v>
      </c>
      <c r="T970" s="170">
        <f t="shared" si="122"/>
        <v>1989.3951880000002</v>
      </c>
      <c r="U970" s="170">
        <f t="shared" si="123"/>
        <v>1991.115188</v>
      </c>
      <c r="V970" s="170">
        <f t="shared" si="124"/>
        <v>1994.2151879999999</v>
      </c>
      <c r="W970" s="170">
        <f t="shared" si="125"/>
        <v>1996.595188</v>
      </c>
      <c r="X970" s="170">
        <f t="shared" si="126"/>
        <v>1994.805188</v>
      </c>
      <c r="Y970" s="170">
        <f t="shared" si="127"/>
        <v>2002.6851880000002</v>
      </c>
      <c r="Z970" s="37"/>
      <c r="AA970" s="38">
        <v>922.38</v>
      </c>
      <c r="AB970" s="39">
        <v>917.9</v>
      </c>
      <c r="AC970" s="39">
        <v>918.94</v>
      </c>
      <c r="AD970" s="39">
        <v>922.95</v>
      </c>
      <c r="AE970" s="39">
        <v>931.25</v>
      </c>
      <c r="AF970" s="39">
        <v>941.49</v>
      </c>
      <c r="AG970" s="39">
        <v>1135.6300000000001</v>
      </c>
      <c r="AH970" s="39">
        <v>1150.0899999999999</v>
      </c>
      <c r="AI970" s="39">
        <v>1175.4000000000001</v>
      </c>
      <c r="AJ970" s="39">
        <v>1178.05</v>
      </c>
      <c r="AK970" s="39">
        <v>1086.8399999999999</v>
      </c>
      <c r="AL970" s="39">
        <v>1138.48</v>
      </c>
      <c r="AM970" s="39">
        <v>1170.83</v>
      </c>
      <c r="AN970" s="39">
        <v>1165.1099999999999</v>
      </c>
      <c r="AO970" s="39">
        <v>1173.04</v>
      </c>
      <c r="AP970" s="39">
        <v>1176.99</v>
      </c>
      <c r="AQ970" s="39">
        <v>1192.22</v>
      </c>
      <c r="AR970" s="39">
        <v>1199.1500000000001</v>
      </c>
      <c r="AS970" s="39">
        <v>1304.9100000000001</v>
      </c>
      <c r="AT970" s="39">
        <v>1306.6300000000001</v>
      </c>
      <c r="AU970" s="39">
        <v>1309.73</v>
      </c>
      <c r="AV970" s="39">
        <v>1312.11</v>
      </c>
      <c r="AW970" s="39">
        <v>1310.32</v>
      </c>
      <c r="AX970" s="40">
        <v>1318.2</v>
      </c>
      <c r="AY970" s="340">
        <v>176.5</v>
      </c>
      <c r="AZ970" s="175">
        <v>5.3451880000000003</v>
      </c>
      <c r="BA970" s="159">
        <v>502.64</v>
      </c>
    </row>
    <row r="971" spans="1:137">
      <c r="A971" s="47">
        <v>6</v>
      </c>
      <c r="B971" s="170">
        <f t="shared" si="128"/>
        <v>1831.635188</v>
      </c>
      <c r="C971" s="170">
        <f t="shared" si="120"/>
        <v>1832.615188</v>
      </c>
      <c r="D971" s="170">
        <f t="shared" si="120"/>
        <v>1832.845188</v>
      </c>
      <c r="E971" s="170">
        <f t="shared" si="120"/>
        <v>1832.7851880000001</v>
      </c>
      <c r="F971" s="170">
        <f t="shared" si="120"/>
        <v>1832.4151880000002</v>
      </c>
      <c r="G971" s="170">
        <f t="shared" si="120"/>
        <v>1829.4851879999999</v>
      </c>
      <c r="H971" s="170">
        <f t="shared" si="120"/>
        <v>1933.0651879999998</v>
      </c>
      <c r="I971" s="170">
        <f t="shared" si="120"/>
        <v>1928.365188</v>
      </c>
      <c r="J971" s="170">
        <f t="shared" si="120"/>
        <v>1940.1651880000002</v>
      </c>
      <c r="K971" s="170">
        <f t="shared" si="120"/>
        <v>1924.7851880000001</v>
      </c>
      <c r="L971" s="170">
        <f t="shared" si="120"/>
        <v>1925.7851880000001</v>
      </c>
      <c r="M971" s="170">
        <f t="shared" si="120"/>
        <v>1924.8351879999998</v>
      </c>
      <c r="N971" s="170">
        <f t="shared" si="120"/>
        <v>1926.0351880000001</v>
      </c>
      <c r="O971" s="170">
        <f t="shared" si="120"/>
        <v>1926.9951880000001</v>
      </c>
      <c r="P971" s="170">
        <f t="shared" si="120"/>
        <v>1927.345188</v>
      </c>
      <c r="Q971" s="170">
        <f t="shared" si="120"/>
        <v>1929.095188</v>
      </c>
      <c r="R971" s="170">
        <f t="shared" si="120"/>
        <v>1927.4751880000001</v>
      </c>
      <c r="S971" s="170">
        <f t="shared" si="121"/>
        <v>1927.1051879999998</v>
      </c>
      <c r="T971" s="170">
        <f t="shared" si="122"/>
        <v>1927.5351880000001</v>
      </c>
      <c r="U971" s="170">
        <f t="shared" si="123"/>
        <v>1827.6051879999998</v>
      </c>
      <c r="V971" s="170">
        <f t="shared" si="124"/>
        <v>1816.3151879999998</v>
      </c>
      <c r="W971" s="170">
        <f t="shared" si="125"/>
        <v>1819.9451879999999</v>
      </c>
      <c r="X971" s="170">
        <f t="shared" si="126"/>
        <v>1825.6751879999999</v>
      </c>
      <c r="Y971" s="170">
        <f t="shared" si="127"/>
        <v>1830.075188</v>
      </c>
      <c r="Z971" s="37"/>
      <c r="AA971" s="38">
        <v>1147.1500000000001</v>
      </c>
      <c r="AB971" s="39">
        <v>1148.1300000000001</v>
      </c>
      <c r="AC971" s="39">
        <v>1148.3599999999999</v>
      </c>
      <c r="AD971" s="39">
        <v>1148.3</v>
      </c>
      <c r="AE971" s="39">
        <v>1147.93</v>
      </c>
      <c r="AF971" s="39">
        <v>1145</v>
      </c>
      <c r="AG971" s="39">
        <v>1248.58</v>
      </c>
      <c r="AH971" s="39">
        <v>1243.8800000000001</v>
      </c>
      <c r="AI971" s="39">
        <v>1255.68</v>
      </c>
      <c r="AJ971" s="39">
        <v>1240.3</v>
      </c>
      <c r="AK971" s="39">
        <v>1241.3</v>
      </c>
      <c r="AL971" s="39">
        <v>1240.3499999999999</v>
      </c>
      <c r="AM971" s="39">
        <v>1241.55</v>
      </c>
      <c r="AN971" s="39">
        <v>1242.51</v>
      </c>
      <c r="AO971" s="39">
        <v>1242.8599999999999</v>
      </c>
      <c r="AP971" s="39">
        <v>1244.6099999999999</v>
      </c>
      <c r="AQ971" s="39">
        <v>1242.99</v>
      </c>
      <c r="AR971" s="39">
        <v>1242.6199999999999</v>
      </c>
      <c r="AS971" s="39">
        <v>1243.05</v>
      </c>
      <c r="AT971" s="39">
        <v>1143.1199999999999</v>
      </c>
      <c r="AU971" s="39">
        <v>1131.83</v>
      </c>
      <c r="AV971" s="39">
        <v>1135.46</v>
      </c>
      <c r="AW971" s="39">
        <v>1141.19</v>
      </c>
      <c r="AX971" s="40">
        <v>1145.5899999999999</v>
      </c>
      <c r="AY971" s="340">
        <v>176.5</v>
      </c>
      <c r="AZ971" s="175">
        <v>5.3451880000000003</v>
      </c>
      <c r="BA971" s="159">
        <v>502.64</v>
      </c>
    </row>
    <row r="972" spans="1:137">
      <c r="A972" s="47">
        <v>7</v>
      </c>
      <c r="B972" s="170">
        <f t="shared" si="128"/>
        <v>1830.6651880000002</v>
      </c>
      <c r="C972" s="170">
        <f t="shared" si="120"/>
        <v>1832.1451880000002</v>
      </c>
      <c r="D972" s="170">
        <f t="shared" si="120"/>
        <v>1832.6251880000002</v>
      </c>
      <c r="E972" s="170">
        <f t="shared" si="120"/>
        <v>1832.555188</v>
      </c>
      <c r="F972" s="170">
        <f t="shared" si="120"/>
        <v>1832.2651880000001</v>
      </c>
      <c r="G972" s="170">
        <f t="shared" si="120"/>
        <v>1941.6451880000002</v>
      </c>
      <c r="H972" s="170">
        <f t="shared" si="120"/>
        <v>1934.365188</v>
      </c>
      <c r="I972" s="170">
        <f t="shared" si="120"/>
        <v>1932.1451880000002</v>
      </c>
      <c r="J972" s="170">
        <f t="shared" si="120"/>
        <v>1926.6651880000002</v>
      </c>
      <c r="K972" s="170">
        <f t="shared" si="120"/>
        <v>1926.3751880000002</v>
      </c>
      <c r="L972" s="170">
        <f t="shared" si="120"/>
        <v>1926.5251879999998</v>
      </c>
      <c r="M972" s="170">
        <f t="shared" si="120"/>
        <v>1926.305188</v>
      </c>
      <c r="N972" s="170">
        <f t="shared" si="120"/>
        <v>1926.595188</v>
      </c>
      <c r="O972" s="170">
        <f t="shared" si="120"/>
        <v>1926.4951880000001</v>
      </c>
      <c r="P972" s="170">
        <f t="shared" si="120"/>
        <v>1926.6451880000002</v>
      </c>
      <c r="Q972" s="170">
        <f t="shared" si="120"/>
        <v>1926.1951879999999</v>
      </c>
      <c r="R972" s="170">
        <f t="shared" si="120"/>
        <v>1936.2651880000001</v>
      </c>
      <c r="S972" s="170">
        <f t="shared" si="121"/>
        <v>1956.2151879999999</v>
      </c>
      <c r="T972" s="170">
        <f t="shared" si="122"/>
        <v>1950.1651880000002</v>
      </c>
      <c r="U972" s="170">
        <f t="shared" si="123"/>
        <v>1898.6251880000002</v>
      </c>
      <c r="V972" s="170">
        <f t="shared" si="124"/>
        <v>1817.4851879999999</v>
      </c>
      <c r="W972" s="170">
        <f t="shared" si="125"/>
        <v>1820.6751879999999</v>
      </c>
      <c r="X972" s="170">
        <f t="shared" si="126"/>
        <v>1827.7351879999999</v>
      </c>
      <c r="Y972" s="170">
        <f t="shared" si="127"/>
        <v>1831.9451879999999</v>
      </c>
      <c r="Z972" s="37"/>
      <c r="AA972" s="38">
        <v>1146.18</v>
      </c>
      <c r="AB972" s="39">
        <v>1147.6600000000001</v>
      </c>
      <c r="AC972" s="39">
        <v>1148.1400000000001</v>
      </c>
      <c r="AD972" s="39">
        <v>1148.07</v>
      </c>
      <c r="AE972" s="39">
        <v>1147.78</v>
      </c>
      <c r="AF972" s="39">
        <v>1257.1600000000001</v>
      </c>
      <c r="AG972" s="39">
        <v>1249.8800000000001</v>
      </c>
      <c r="AH972" s="39">
        <v>1247.6600000000001</v>
      </c>
      <c r="AI972" s="39">
        <v>1242.18</v>
      </c>
      <c r="AJ972" s="39">
        <v>1241.8900000000001</v>
      </c>
      <c r="AK972" s="39">
        <v>1242.04</v>
      </c>
      <c r="AL972" s="39">
        <v>1241.82</v>
      </c>
      <c r="AM972" s="39">
        <v>1242.1099999999999</v>
      </c>
      <c r="AN972" s="39">
        <v>1242.01</v>
      </c>
      <c r="AO972" s="39">
        <v>1242.1600000000001</v>
      </c>
      <c r="AP972" s="39">
        <v>1241.71</v>
      </c>
      <c r="AQ972" s="39">
        <v>1251.78</v>
      </c>
      <c r="AR972" s="39">
        <v>1271.73</v>
      </c>
      <c r="AS972" s="39">
        <v>1265.68</v>
      </c>
      <c r="AT972" s="39">
        <v>1214.1400000000001</v>
      </c>
      <c r="AU972" s="39">
        <v>1133</v>
      </c>
      <c r="AV972" s="39">
        <v>1136.19</v>
      </c>
      <c r="AW972" s="39">
        <v>1143.25</v>
      </c>
      <c r="AX972" s="40">
        <v>1147.46</v>
      </c>
      <c r="AY972" s="340">
        <v>176.5</v>
      </c>
      <c r="AZ972" s="175">
        <v>5.3451880000000003</v>
      </c>
      <c r="BA972" s="159">
        <v>502.64</v>
      </c>
    </row>
    <row r="973" spans="1:137">
      <c r="A973" s="47">
        <v>8</v>
      </c>
      <c r="B973" s="170">
        <f t="shared" si="128"/>
        <v>1831.1851880000002</v>
      </c>
      <c r="C973" s="170">
        <f t="shared" si="120"/>
        <v>1831.845188</v>
      </c>
      <c r="D973" s="170">
        <f t="shared" si="120"/>
        <v>1832.2051880000001</v>
      </c>
      <c r="E973" s="170">
        <f t="shared" si="120"/>
        <v>1831.7551879999999</v>
      </c>
      <c r="F973" s="170">
        <f t="shared" si="120"/>
        <v>1831.2651880000001</v>
      </c>
      <c r="G973" s="170">
        <f t="shared" si="120"/>
        <v>2010.9951880000001</v>
      </c>
      <c r="H973" s="170">
        <f t="shared" si="120"/>
        <v>2003.9551880000001</v>
      </c>
      <c r="I973" s="170">
        <f t="shared" si="120"/>
        <v>2002.155188</v>
      </c>
      <c r="J973" s="170">
        <f t="shared" si="120"/>
        <v>1997.0851879999998</v>
      </c>
      <c r="K973" s="170">
        <f t="shared" si="120"/>
        <v>1996.8551879999998</v>
      </c>
      <c r="L973" s="170">
        <f t="shared" si="120"/>
        <v>1997.2151879999999</v>
      </c>
      <c r="M973" s="170">
        <f t="shared" si="120"/>
        <v>1997.6451880000002</v>
      </c>
      <c r="N973" s="170">
        <f t="shared" si="120"/>
        <v>1997.5651879999998</v>
      </c>
      <c r="O973" s="170">
        <f t="shared" si="120"/>
        <v>1997.8351879999998</v>
      </c>
      <c r="P973" s="170">
        <f t="shared" si="120"/>
        <v>1818.325188</v>
      </c>
      <c r="Q973" s="170">
        <f t="shared" si="120"/>
        <v>1818.2551879999999</v>
      </c>
      <c r="R973" s="170">
        <f t="shared" si="120"/>
        <v>1819.8351879999998</v>
      </c>
      <c r="S973" s="170">
        <f t="shared" si="121"/>
        <v>1846.0451879999998</v>
      </c>
      <c r="T973" s="170">
        <f t="shared" si="122"/>
        <v>1821.9251879999999</v>
      </c>
      <c r="U973" s="170">
        <f t="shared" si="123"/>
        <v>1822.4751880000001</v>
      </c>
      <c r="V973" s="170">
        <f t="shared" si="124"/>
        <v>1825.9151880000002</v>
      </c>
      <c r="W973" s="170">
        <f t="shared" si="125"/>
        <v>1827.305188</v>
      </c>
      <c r="X973" s="170">
        <f t="shared" si="126"/>
        <v>1830.7651880000001</v>
      </c>
      <c r="Y973" s="170">
        <f t="shared" si="127"/>
        <v>1831.885188</v>
      </c>
      <c r="Z973" s="37"/>
      <c r="AA973" s="38">
        <v>1146.7</v>
      </c>
      <c r="AB973" s="39">
        <v>1147.3599999999999</v>
      </c>
      <c r="AC973" s="39">
        <v>1147.72</v>
      </c>
      <c r="AD973" s="39">
        <v>1147.27</v>
      </c>
      <c r="AE973" s="39">
        <v>1146.78</v>
      </c>
      <c r="AF973" s="39">
        <v>1326.51</v>
      </c>
      <c r="AG973" s="39">
        <v>1319.47</v>
      </c>
      <c r="AH973" s="39">
        <v>1317.67</v>
      </c>
      <c r="AI973" s="39">
        <v>1312.6</v>
      </c>
      <c r="AJ973" s="39">
        <v>1312.37</v>
      </c>
      <c r="AK973" s="39">
        <v>1312.73</v>
      </c>
      <c r="AL973" s="39">
        <v>1313.16</v>
      </c>
      <c r="AM973" s="39">
        <v>1313.08</v>
      </c>
      <c r="AN973" s="39">
        <v>1313.35</v>
      </c>
      <c r="AO973" s="39">
        <v>1133.8399999999999</v>
      </c>
      <c r="AP973" s="39">
        <v>1133.77</v>
      </c>
      <c r="AQ973" s="39">
        <v>1135.3499999999999</v>
      </c>
      <c r="AR973" s="39">
        <v>1161.56</v>
      </c>
      <c r="AS973" s="39">
        <v>1137.44</v>
      </c>
      <c r="AT973" s="39">
        <v>1137.99</v>
      </c>
      <c r="AU973" s="39">
        <v>1141.43</v>
      </c>
      <c r="AV973" s="39">
        <v>1142.82</v>
      </c>
      <c r="AW973" s="39">
        <v>1146.28</v>
      </c>
      <c r="AX973" s="40">
        <v>1147.4000000000001</v>
      </c>
      <c r="AY973" s="340">
        <v>176.5</v>
      </c>
      <c r="AZ973" s="175">
        <v>5.3451880000000003</v>
      </c>
      <c r="BA973" s="159">
        <v>502.64</v>
      </c>
    </row>
    <row r="974" spans="1:137">
      <c r="A974" s="47">
        <v>9</v>
      </c>
      <c r="B974" s="170">
        <f t="shared" si="128"/>
        <v>1831.4651879999999</v>
      </c>
      <c r="C974" s="170">
        <f t="shared" si="120"/>
        <v>1832.2551879999999</v>
      </c>
      <c r="D974" s="170">
        <f t="shared" si="120"/>
        <v>1832.7551879999999</v>
      </c>
      <c r="E974" s="170">
        <f t="shared" si="120"/>
        <v>1832.9551880000001</v>
      </c>
      <c r="F974" s="170">
        <f t="shared" si="120"/>
        <v>1832.9451879999999</v>
      </c>
      <c r="G974" s="170">
        <f t="shared" si="120"/>
        <v>2011.8951880000002</v>
      </c>
      <c r="H974" s="170">
        <f t="shared" si="120"/>
        <v>2006.1251880000002</v>
      </c>
      <c r="I974" s="170">
        <f t="shared" si="120"/>
        <v>2004.9851879999999</v>
      </c>
      <c r="J974" s="170">
        <f t="shared" si="120"/>
        <v>2003.8151879999998</v>
      </c>
      <c r="K974" s="170">
        <f t="shared" si="120"/>
        <v>2004.1851880000002</v>
      </c>
      <c r="L974" s="170">
        <f t="shared" si="120"/>
        <v>2004.7051880000001</v>
      </c>
      <c r="M974" s="170">
        <f t="shared" si="120"/>
        <v>2003.4351880000002</v>
      </c>
      <c r="N974" s="170">
        <f t="shared" si="120"/>
        <v>2004.095188</v>
      </c>
      <c r="O974" s="170">
        <f t="shared" si="120"/>
        <v>2004.2351879999999</v>
      </c>
      <c r="P974" s="170">
        <f t="shared" si="120"/>
        <v>2004.0451879999998</v>
      </c>
      <c r="Q974" s="170">
        <f t="shared" si="120"/>
        <v>1823.8351879999998</v>
      </c>
      <c r="R974" s="170">
        <f t="shared" si="120"/>
        <v>1824.6051879999998</v>
      </c>
      <c r="S974" s="170">
        <f t="shared" si="121"/>
        <v>1825.4351880000002</v>
      </c>
      <c r="T974" s="170">
        <f t="shared" si="122"/>
        <v>1825.885188</v>
      </c>
      <c r="U974" s="170">
        <f t="shared" si="123"/>
        <v>1828.2451880000001</v>
      </c>
      <c r="V974" s="170">
        <f t="shared" si="124"/>
        <v>1828.155188</v>
      </c>
      <c r="W974" s="170">
        <f t="shared" si="125"/>
        <v>1828.2151879999999</v>
      </c>
      <c r="X974" s="170">
        <f t="shared" si="126"/>
        <v>1831.1451880000002</v>
      </c>
      <c r="Y974" s="170">
        <f t="shared" si="127"/>
        <v>1832.0251879999998</v>
      </c>
      <c r="Z974" s="37"/>
      <c r="AA974" s="38">
        <v>1146.98</v>
      </c>
      <c r="AB974" s="39">
        <v>1147.77</v>
      </c>
      <c r="AC974" s="39">
        <v>1148.27</v>
      </c>
      <c r="AD974" s="39">
        <v>1148.47</v>
      </c>
      <c r="AE974" s="39">
        <v>1148.46</v>
      </c>
      <c r="AF974" s="39">
        <v>1327.41</v>
      </c>
      <c r="AG974" s="39">
        <v>1321.64</v>
      </c>
      <c r="AH974" s="39">
        <v>1320.5</v>
      </c>
      <c r="AI974" s="39">
        <v>1319.33</v>
      </c>
      <c r="AJ974" s="39">
        <v>1319.7</v>
      </c>
      <c r="AK974" s="39">
        <v>1320.22</v>
      </c>
      <c r="AL974" s="39">
        <v>1318.95</v>
      </c>
      <c r="AM974" s="39">
        <v>1319.61</v>
      </c>
      <c r="AN974" s="39">
        <v>1319.75</v>
      </c>
      <c r="AO974" s="39">
        <v>1319.56</v>
      </c>
      <c r="AP974" s="39">
        <v>1139.3499999999999</v>
      </c>
      <c r="AQ974" s="39">
        <v>1140.1199999999999</v>
      </c>
      <c r="AR974" s="39">
        <v>1140.95</v>
      </c>
      <c r="AS974" s="39">
        <v>1141.4000000000001</v>
      </c>
      <c r="AT974" s="39">
        <v>1143.76</v>
      </c>
      <c r="AU974" s="39">
        <v>1143.67</v>
      </c>
      <c r="AV974" s="39">
        <v>1143.73</v>
      </c>
      <c r="AW974" s="39">
        <v>1146.6600000000001</v>
      </c>
      <c r="AX974" s="40">
        <v>1147.54</v>
      </c>
      <c r="AY974" s="340">
        <v>176.5</v>
      </c>
      <c r="AZ974" s="175">
        <v>5.3451880000000003</v>
      </c>
      <c r="BA974" s="159">
        <v>502.64</v>
      </c>
    </row>
    <row r="975" spans="1:137">
      <c r="A975" s="47">
        <v>10</v>
      </c>
      <c r="B975" s="170">
        <f t="shared" si="128"/>
        <v>1828.2251880000001</v>
      </c>
      <c r="C975" s="170">
        <f t="shared" si="120"/>
        <v>1831.1251880000002</v>
      </c>
      <c r="D975" s="170">
        <f t="shared" si="120"/>
        <v>1831.7951879999998</v>
      </c>
      <c r="E975" s="170">
        <f t="shared" si="120"/>
        <v>1832.9851879999999</v>
      </c>
      <c r="F975" s="170">
        <f t="shared" si="120"/>
        <v>1833.2351879999999</v>
      </c>
      <c r="G975" s="170">
        <f t="shared" si="120"/>
        <v>2013.2651880000001</v>
      </c>
      <c r="H975" s="170">
        <f t="shared" si="120"/>
        <v>2013.6851880000002</v>
      </c>
      <c r="I975" s="170">
        <f t="shared" si="120"/>
        <v>2012.6751879999999</v>
      </c>
      <c r="J975" s="170">
        <f t="shared" si="120"/>
        <v>2010.1051879999998</v>
      </c>
      <c r="K975" s="170">
        <f t="shared" si="120"/>
        <v>2008.6651880000002</v>
      </c>
      <c r="L975" s="170">
        <f t="shared" si="120"/>
        <v>2008.6951879999999</v>
      </c>
      <c r="M975" s="170">
        <f t="shared" si="120"/>
        <v>2008.405188</v>
      </c>
      <c r="N975" s="170">
        <f t="shared" si="120"/>
        <v>2008.3551879999998</v>
      </c>
      <c r="O975" s="170">
        <f t="shared" si="120"/>
        <v>2008.5251879999998</v>
      </c>
      <c r="P975" s="170">
        <f t="shared" si="120"/>
        <v>2008.9551880000001</v>
      </c>
      <c r="Q975" s="170">
        <f t="shared" si="120"/>
        <v>1829.4451879999999</v>
      </c>
      <c r="R975" s="170">
        <f t="shared" si="120"/>
        <v>1829.6851880000002</v>
      </c>
      <c r="S975" s="170">
        <f t="shared" si="121"/>
        <v>1830.3751880000002</v>
      </c>
      <c r="T975" s="170">
        <f t="shared" si="122"/>
        <v>1830.0351880000001</v>
      </c>
      <c r="U975" s="170">
        <f t="shared" si="123"/>
        <v>1827.9451879999999</v>
      </c>
      <c r="V975" s="170">
        <f t="shared" si="124"/>
        <v>1827.9551880000001</v>
      </c>
      <c r="W975" s="170">
        <f t="shared" si="125"/>
        <v>1829.655188</v>
      </c>
      <c r="X975" s="170">
        <f t="shared" si="126"/>
        <v>1831.075188</v>
      </c>
      <c r="Y975" s="170">
        <f t="shared" si="127"/>
        <v>1832.4251879999999</v>
      </c>
      <c r="Z975" s="37"/>
      <c r="AA975" s="38">
        <v>1143.74</v>
      </c>
      <c r="AB975" s="39">
        <v>1146.6400000000001</v>
      </c>
      <c r="AC975" s="39">
        <v>1147.31</v>
      </c>
      <c r="AD975" s="39">
        <v>1148.5</v>
      </c>
      <c r="AE975" s="39">
        <v>1148.75</v>
      </c>
      <c r="AF975" s="39">
        <v>1328.78</v>
      </c>
      <c r="AG975" s="39">
        <v>1329.2</v>
      </c>
      <c r="AH975" s="39">
        <v>1328.19</v>
      </c>
      <c r="AI975" s="39">
        <v>1325.62</v>
      </c>
      <c r="AJ975" s="39">
        <v>1324.18</v>
      </c>
      <c r="AK975" s="39">
        <v>1324.21</v>
      </c>
      <c r="AL975" s="39">
        <v>1323.92</v>
      </c>
      <c r="AM975" s="39">
        <v>1323.87</v>
      </c>
      <c r="AN975" s="39">
        <v>1324.04</v>
      </c>
      <c r="AO975" s="39">
        <v>1324.47</v>
      </c>
      <c r="AP975" s="39">
        <v>1144.96</v>
      </c>
      <c r="AQ975" s="39">
        <v>1145.2</v>
      </c>
      <c r="AR975" s="39">
        <v>1145.8900000000001</v>
      </c>
      <c r="AS975" s="39">
        <v>1145.55</v>
      </c>
      <c r="AT975" s="39">
        <v>1143.46</v>
      </c>
      <c r="AU975" s="39">
        <v>1143.47</v>
      </c>
      <c r="AV975" s="39">
        <v>1145.17</v>
      </c>
      <c r="AW975" s="39">
        <v>1146.5899999999999</v>
      </c>
      <c r="AX975" s="40">
        <v>1147.94</v>
      </c>
      <c r="AY975" s="340">
        <v>176.5</v>
      </c>
      <c r="AZ975" s="175">
        <v>5.3451880000000003</v>
      </c>
      <c r="BA975" s="159">
        <v>502.64</v>
      </c>
    </row>
    <row r="976" spans="1:137">
      <c r="A976" s="47">
        <v>11</v>
      </c>
      <c r="B976" s="170">
        <f t="shared" si="128"/>
        <v>1831.4251879999999</v>
      </c>
      <c r="C976" s="170">
        <f t="shared" si="120"/>
        <v>1832.4751880000001</v>
      </c>
      <c r="D976" s="170">
        <f t="shared" si="120"/>
        <v>1832.7351879999999</v>
      </c>
      <c r="E976" s="170">
        <f t="shared" si="120"/>
        <v>1832.8351879999998</v>
      </c>
      <c r="F976" s="170">
        <f t="shared" si="120"/>
        <v>1833.2951879999998</v>
      </c>
      <c r="G976" s="170">
        <f t="shared" si="120"/>
        <v>2013.075188</v>
      </c>
      <c r="H976" s="170">
        <f t="shared" si="120"/>
        <v>2013.6451880000002</v>
      </c>
      <c r="I976" s="170">
        <f t="shared" si="120"/>
        <v>2013.155188</v>
      </c>
      <c r="J976" s="170">
        <f t="shared" si="120"/>
        <v>2011.3151879999998</v>
      </c>
      <c r="K976" s="170">
        <f t="shared" si="120"/>
        <v>2009.8751880000002</v>
      </c>
      <c r="L976" s="170">
        <f t="shared" si="120"/>
        <v>2009.5051879999999</v>
      </c>
      <c r="M976" s="170">
        <f t="shared" si="120"/>
        <v>2009.3351879999998</v>
      </c>
      <c r="N976" s="170">
        <f t="shared" si="120"/>
        <v>2009.7951879999998</v>
      </c>
      <c r="O976" s="170">
        <f t="shared" si="120"/>
        <v>2009.9451879999999</v>
      </c>
      <c r="P976" s="170">
        <f t="shared" si="120"/>
        <v>2010.3151879999998</v>
      </c>
      <c r="Q976" s="170">
        <f t="shared" si="120"/>
        <v>1830.7651880000001</v>
      </c>
      <c r="R976" s="170">
        <f t="shared" si="120"/>
        <v>1830.6851880000002</v>
      </c>
      <c r="S976" s="170">
        <f t="shared" si="121"/>
        <v>1830.7651880000001</v>
      </c>
      <c r="T976" s="170">
        <f t="shared" si="122"/>
        <v>1830.135188</v>
      </c>
      <c r="U976" s="170">
        <f t="shared" si="123"/>
        <v>1828.8551879999998</v>
      </c>
      <c r="V976" s="170">
        <f t="shared" si="124"/>
        <v>1827.7751879999998</v>
      </c>
      <c r="W976" s="170">
        <f t="shared" si="125"/>
        <v>1828.9451879999999</v>
      </c>
      <c r="X976" s="170">
        <f t="shared" si="126"/>
        <v>1830.4751880000001</v>
      </c>
      <c r="Y976" s="170">
        <f t="shared" si="127"/>
        <v>1832.1951879999999</v>
      </c>
      <c r="Z976" s="37"/>
      <c r="AA976" s="41">
        <v>1146.94</v>
      </c>
      <c r="AB976" s="39">
        <v>1147.99</v>
      </c>
      <c r="AC976" s="39">
        <v>1148.25</v>
      </c>
      <c r="AD976" s="39">
        <v>1148.3499999999999</v>
      </c>
      <c r="AE976" s="39">
        <v>1148.81</v>
      </c>
      <c r="AF976" s="39">
        <v>1328.59</v>
      </c>
      <c r="AG976" s="39">
        <v>1329.16</v>
      </c>
      <c r="AH976" s="39">
        <v>1328.67</v>
      </c>
      <c r="AI976" s="39">
        <v>1326.83</v>
      </c>
      <c r="AJ976" s="39">
        <v>1325.39</v>
      </c>
      <c r="AK976" s="39">
        <v>1325.02</v>
      </c>
      <c r="AL976" s="39">
        <v>1324.85</v>
      </c>
      <c r="AM976" s="39">
        <v>1325.31</v>
      </c>
      <c r="AN976" s="39">
        <v>1325.46</v>
      </c>
      <c r="AO976" s="39">
        <v>1325.83</v>
      </c>
      <c r="AP976" s="39">
        <v>1146.28</v>
      </c>
      <c r="AQ976" s="39">
        <v>1146.2</v>
      </c>
      <c r="AR976" s="39">
        <v>1146.28</v>
      </c>
      <c r="AS976" s="39">
        <v>1145.6500000000001</v>
      </c>
      <c r="AT976" s="39">
        <v>1144.3699999999999</v>
      </c>
      <c r="AU976" s="39">
        <v>1143.29</v>
      </c>
      <c r="AV976" s="39">
        <v>1144.46</v>
      </c>
      <c r="AW976" s="39">
        <v>1145.99</v>
      </c>
      <c r="AX976" s="40">
        <v>1147.71</v>
      </c>
      <c r="AY976" s="340">
        <v>176.5</v>
      </c>
      <c r="AZ976" s="175">
        <v>5.3451880000000003</v>
      </c>
      <c r="BA976" s="159">
        <v>502.64</v>
      </c>
    </row>
    <row r="977" spans="1:53">
      <c r="A977" s="47">
        <v>12</v>
      </c>
      <c r="B977" s="170">
        <f t="shared" si="128"/>
        <v>1832.4951880000001</v>
      </c>
      <c r="C977" s="170">
        <f t="shared" si="120"/>
        <v>1834.4251879999999</v>
      </c>
      <c r="D977" s="170">
        <f t="shared" si="120"/>
        <v>1834.5251879999998</v>
      </c>
      <c r="E977" s="170">
        <f t="shared" si="120"/>
        <v>1834.5151880000001</v>
      </c>
      <c r="F977" s="170">
        <f t="shared" si="120"/>
        <v>1834.2951879999998</v>
      </c>
      <c r="G977" s="170">
        <f t="shared" si="120"/>
        <v>2013.1051879999998</v>
      </c>
      <c r="H977" s="170">
        <f t="shared" si="120"/>
        <v>2010.0251879999998</v>
      </c>
      <c r="I977" s="170">
        <f t="shared" si="120"/>
        <v>2008.5151880000001</v>
      </c>
      <c r="J977" s="170">
        <f t="shared" si="120"/>
        <v>2006.2451880000001</v>
      </c>
      <c r="K977" s="170">
        <f t="shared" si="120"/>
        <v>2005.345188</v>
      </c>
      <c r="L977" s="170">
        <f t="shared" si="120"/>
        <v>2005.1951879999999</v>
      </c>
      <c r="M977" s="170">
        <f t="shared" si="120"/>
        <v>2005.0051879999999</v>
      </c>
      <c r="N977" s="170">
        <f t="shared" si="120"/>
        <v>2005.5351880000001</v>
      </c>
      <c r="O977" s="170">
        <f t="shared" si="120"/>
        <v>2005.2551879999999</v>
      </c>
      <c r="P977" s="170">
        <f t="shared" si="120"/>
        <v>2005.365188</v>
      </c>
      <c r="Q977" s="170">
        <f t="shared" si="120"/>
        <v>1825.095188</v>
      </c>
      <c r="R977" s="170">
        <f t="shared" si="120"/>
        <v>1825.6051879999998</v>
      </c>
      <c r="S977" s="170">
        <f t="shared" si="121"/>
        <v>1826.615188</v>
      </c>
      <c r="T977" s="170">
        <f t="shared" si="122"/>
        <v>1827.4751880000001</v>
      </c>
      <c r="U977" s="170">
        <f t="shared" si="123"/>
        <v>1825.7951879999998</v>
      </c>
      <c r="V977" s="170">
        <f t="shared" si="124"/>
        <v>1826.2651880000001</v>
      </c>
      <c r="W977" s="170">
        <f t="shared" si="125"/>
        <v>1826.5151880000001</v>
      </c>
      <c r="X977" s="170">
        <f t="shared" si="126"/>
        <v>1830.2151879999999</v>
      </c>
      <c r="Y977" s="170">
        <f t="shared" si="127"/>
        <v>1831.9851879999999</v>
      </c>
      <c r="Z977" s="37"/>
      <c r="AA977" s="41">
        <v>1148.01</v>
      </c>
      <c r="AB977" s="39">
        <v>1149.94</v>
      </c>
      <c r="AC977" s="39">
        <v>1150.04</v>
      </c>
      <c r="AD977" s="39">
        <v>1150.03</v>
      </c>
      <c r="AE977" s="39">
        <v>1149.81</v>
      </c>
      <c r="AF977" s="39">
        <v>1328.62</v>
      </c>
      <c r="AG977" s="39">
        <v>1325.54</v>
      </c>
      <c r="AH977" s="39">
        <v>1324.03</v>
      </c>
      <c r="AI977" s="39">
        <v>1321.76</v>
      </c>
      <c r="AJ977" s="39">
        <v>1320.86</v>
      </c>
      <c r="AK977" s="39">
        <v>1320.71</v>
      </c>
      <c r="AL977" s="39">
        <v>1320.52</v>
      </c>
      <c r="AM977" s="39">
        <v>1321.05</v>
      </c>
      <c r="AN977" s="39">
        <v>1320.77</v>
      </c>
      <c r="AO977" s="39">
        <v>1320.88</v>
      </c>
      <c r="AP977" s="39">
        <v>1140.6099999999999</v>
      </c>
      <c r="AQ977" s="39">
        <v>1141.1199999999999</v>
      </c>
      <c r="AR977" s="39">
        <v>1142.1300000000001</v>
      </c>
      <c r="AS977" s="39">
        <v>1142.99</v>
      </c>
      <c r="AT977" s="39">
        <v>1141.31</v>
      </c>
      <c r="AU977" s="39">
        <v>1141.78</v>
      </c>
      <c r="AV977" s="39">
        <v>1142.03</v>
      </c>
      <c r="AW977" s="39">
        <v>1145.73</v>
      </c>
      <c r="AX977" s="40">
        <v>1147.5</v>
      </c>
      <c r="AY977" s="340">
        <v>176.5</v>
      </c>
      <c r="AZ977" s="175">
        <v>5.3451880000000003</v>
      </c>
      <c r="BA977" s="159">
        <v>502.64</v>
      </c>
    </row>
    <row r="978" spans="1:53">
      <c r="A978" s="47">
        <v>13</v>
      </c>
      <c r="B978" s="170">
        <f t="shared" si="128"/>
        <v>1832.575188</v>
      </c>
      <c r="C978" s="170">
        <f t="shared" si="120"/>
        <v>1833.4651879999999</v>
      </c>
      <c r="D978" s="170">
        <f t="shared" si="120"/>
        <v>1833.6751879999999</v>
      </c>
      <c r="E978" s="170">
        <f t="shared" si="120"/>
        <v>1833.5351880000001</v>
      </c>
      <c r="F978" s="170">
        <f t="shared" si="120"/>
        <v>1833.2951879999998</v>
      </c>
      <c r="G978" s="170">
        <f t="shared" si="120"/>
        <v>2012.0251879999998</v>
      </c>
      <c r="H978" s="170">
        <f t="shared" si="120"/>
        <v>2008.1451880000002</v>
      </c>
      <c r="I978" s="170">
        <f t="shared" si="120"/>
        <v>2006.6451880000002</v>
      </c>
      <c r="J978" s="170">
        <f t="shared" si="120"/>
        <v>2004.2551879999999</v>
      </c>
      <c r="K978" s="170">
        <f t="shared" si="120"/>
        <v>2003.405188</v>
      </c>
      <c r="L978" s="170">
        <f t="shared" si="120"/>
        <v>2003.0051879999999</v>
      </c>
      <c r="M978" s="170">
        <f t="shared" si="120"/>
        <v>2002.865188</v>
      </c>
      <c r="N978" s="170">
        <f t="shared" si="120"/>
        <v>2003.655188</v>
      </c>
      <c r="O978" s="170">
        <f t="shared" si="120"/>
        <v>2004.4251879999999</v>
      </c>
      <c r="P978" s="170">
        <f t="shared" si="120"/>
        <v>2004.655188</v>
      </c>
      <c r="Q978" s="170">
        <f t="shared" si="120"/>
        <v>2004.4451879999999</v>
      </c>
      <c r="R978" s="170">
        <f t="shared" si="120"/>
        <v>2005.1951879999999</v>
      </c>
      <c r="S978" s="170">
        <f t="shared" si="121"/>
        <v>1825.845188</v>
      </c>
      <c r="T978" s="170">
        <f t="shared" si="122"/>
        <v>1826.325188</v>
      </c>
      <c r="U978" s="170">
        <f t="shared" si="123"/>
        <v>1824.7451880000001</v>
      </c>
      <c r="V978" s="170">
        <f t="shared" si="124"/>
        <v>1823.9751880000001</v>
      </c>
      <c r="W978" s="170">
        <f t="shared" si="125"/>
        <v>1823.4651879999999</v>
      </c>
      <c r="X978" s="170">
        <f t="shared" si="126"/>
        <v>1828.2151879999999</v>
      </c>
      <c r="Y978" s="170">
        <f t="shared" si="127"/>
        <v>1832.0651879999998</v>
      </c>
      <c r="Z978" s="37"/>
      <c r="AA978" s="41">
        <v>1148.0899999999999</v>
      </c>
      <c r="AB978" s="39">
        <v>1148.98</v>
      </c>
      <c r="AC978" s="39">
        <v>1149.19</v>
      </c>
      <c r="AD978" s="39">
        <v>1149.05</v>
      </c>
      <c r="AE978" s="39">
        <v>1148.81</v>
      </c>
      <c r="AF978" s="39">
        <v>1327.54</v>
      </c>
      <c r="AG978" s="39">
        <v>1323.66</v>
      </c>
      <c r="AH978" s="39">
        <v>1322.16</v>
      </c>
      <c r="AI978" s="39">
        <v>1319.77</v>
      </c>
      <c r="AJ978" s="39">
        <v>1318.92</v>
      </c>
      <c r="AK978" s="39">
        <v>1318.52</v>
      </c>
      <c r="AL978" s="39">
        <v>1318.38</v>
      </c>
      <c r="AM978" s="39">
        <v>1319.17</v>
      </c>
      <c r="AN978" s="39">
        <v>1319.94</v>
      </c>
      <c r="AO978" s="39">
        <v>1320.17</v>
      </c>
      <c r="AP978" s="39">
        <v>1319.96</v>
      </c>
      <c r="AQ978" s="39">
        <v>1320.71</v>
      </c>
      <c r="AR978" s="39">
        <v>1141.3599999999999</v>
      </c>
      <c r="AS978" s="39">
        <v>1141.8399999999999</v>
      </c>
      <c r="AT978" s="39">
        <v>1140.26</v>
      </c>
      <c r="AU978" s="39">
        <v>1139.49</v>
      </c>
      <c r="AV978" s="39">
        <v>1138.98</v>
      </c>
      <c r="AW978" s="39">
        <v>1143.73</v>
      </c>
      <c r="AX978" s="40">
        <v>1147.58</v>
      </c>
      <c r="AY978" s="340">
        <v>176.5</v>
      </c>
      <c r="AZ978" s="175">
        <v>5.3451880000000003</v>
      </c>
      <c r="BA978" s="159">
        <v>502.64</v>
      </c>
    </row>
    <row r="979" spans="1:53">
      <c r="A979" s="47">
        <v>14</v>
      </c>
      <c r="B979" s="170">
        <f t="shared" si="128"/>
        <v>1831.9151880000002</v>
      </c>
      <c r="C979" s="170">
        <f t="shared" si="120"/>
        <v>1833.7851880000001</v>
      </c>
      <c r="D979" s="170">
        <f t="shared" si="120"/>
        <v>1834.055188</v>
      </c>
      <c r="E979" s="170">
        <f t="shared" si="120"/>
        <v>1833.825188</v>
      </c>
      <c r="F979" s="170">
        <f t="shared" si="120"/>
        <v>1833.4751880000001</v>
      </c>
      <c r="G979" s="170">
        <f t="shared" si="120"/>
        <v>2012.345188</v>
      </c>
      <c r="H979" s="170">
        <f t="shared" si="120"/>
        <v>2008.0251879999998</v>
      </c>
      <c r="I979" s="170">
        <f t="shared" si="120"/>
        <v>2007.0251879999998</v>
      </c>
      <c r="J979" s="170">
        <f t="shared" si="120"/>
        <v>2006.115188</v>
      </c>
      <c r="K979" s="170">
        <f t="shared" si="120"/>
        <v>2005.8151879999998</v>
      </c>
      <c r="L979" s="170">
        <f t="shared" si="120"/>
        <v>2006.9351880000002</v>
      </c>
      <c r="M979" s="170">
        <f t="shared" si="120"/>
        <v>2006.4551880000001</v>
      </c>
      <c r="N979" s="170">
        <f t="shared" si="120"/>
        <v>2006.7451880000001</v>
      </c>
      <c r="O979" s="170">
        <f t="shared" si="120"/>
        <v>2006.5651879999998</v>
      </c>
      <c r="P979" s="170">
        <f t="shared" si="120"/>
        <v>2007.4451879999999</v>
      </c>
      <c r="Q979" s="170">
        <f t="shared" si="120"/>
        <v>2005.2851880000001</v>
      </c>
      <c r="R979" s="170">
        <f t="shared" si="120"/>
        <v>2006.405188</v>
      </c>
      <c r="S979" s="170">
        <f t="shared" si="121"/>
        <v>1825.7951879999998</v>
      </c>
      <c r="T979" s="170">
        <f t="shared" si="122"/>
        <v>1824.635188</v>
      </c>
      <c r="U979" s="170">
        <f t="shared" si="123"/>
        <v>1824.5051879999999</v>
      </c>
      <c r="V979" s="170">
        <f t="shared" si="124"/>
        <v>1825.3351879999998</v>
      </c>
      <c r="W979" s="170">
        <f t="shared" si="125"/>
        <v>1827.2551879999999</v>
      </c>
      <c r="X979" s="170">
        <f t="shared" si="126"/>
        <v>1572.585188</v>
      </c>
      <c r="Y979" s="170">
        <f t="shared" si="127"/>
        <v>1572.355188</v>
      </c>
      <c r="Z979" s="37"/>
      <c r="AA979" s="41">
        <v>1147.43</v>
      </c>
      <c r="AB979" s="39">
        <v>1149.3</v>
      </c>
      <c r="AC979" s="39">
        <v>1149.57</v>
      </c>
      <c r="AD979" s="39">
        <v>1149.3399999999999</v>
      </c>
      <c r="AE979" s="39">
        <v>1148.99</v>
      </c>
      <c r="AF979" s="39">
        <v>1327.86</v>
      </c>
      <c r="AG979" s="39">
        <v>1323.54</v>
      </c>
      <c r="AH979" s="39">
        <v>1322.54</v>
      </c>
      <c r="AI979" s="39">
        <v>1321.63</v>
      </c>
      <c r="AJ979" s="39">
        <v>1321.33</v>
      </c>
      <c r="AK979" s="39">
        <v>1322.45</v>
      </c>
      <c r="AL979" s="39">
        <v>1321.97</v>
      </c>
      <c r="AM979" s="39">
        <v>1322.26</v>
      </c>
      <c r="AN979" s="39">
        <v>1322.08</v>
      </c>
      <c r="AO979" s="39">
        <v>1322.96</v>
      </c>
      <c r="AP979" s="39">
        <v>1320.8</v>
      </c>
      <c r="AQ979" s="39">
        <v>1321.92</v>
      </c>
      <c r="AR979" s="39">
        <v>1141.31</v>
      </c>
      <c r="AS979" s="39">
        <v>1140.1500000000001</v>
      </c>
      <c r="AT979" s="39">
        <v>1140.02</v>
      </c>
      <c r="AU979" s="39">
        <v>1140.8499999999999</v>
      </c>
      <c r="AV979" s="39">
        <v>1142.77</v>
      </c>
      <c r="AW979" s="39">
        <v>888.1</v>
      </c>
      <c r="AX979" s="40">
        <v>887.87</v>
      </c>
      <c r="AY979" s="340">
        <v>176.5</v>
      </c>
      <c r="AZ979" s="175">
        <v>5.3451880000000003</v>
      </c>
      <c r="BA979" s="159">
        <v>502.64</v>
      </c>
    </row>
    <row r="980" spans="1:53">
      <c r="A980" s="47">
        <v>15</v>
      </c>
      <c r="B980" s="170">
        <f t="shared" si="128"/>
        <v>1575.2351879999999</v>
      </c>
      <c r="C980" s="170">
        <f t="shared" si="120"/>
        <v>1575.075188</v>
      </c>
      <c r="D980" s="170">
        <f t="shared" si="120"/>
        <v>1574.1751879999999</v>
      </c>
      <c r="E980" s="170">
        <f t="shared" si="120"/>
        <v>1573.605188</v>
      </c>
      <c r="F980" s="170">
        <f t="shared" si="120"/>
        <v>1564.2751879999998</v>
      </c>
      <c r="G980" s="170">
        <f t="shared" si="120"/>
        <v>1574.2751879999998</v>
      </c>
      <c r="H980" s="170">
        <f t="shared" si="120"/>
        <v>1577.9151879999999</v>
      </c>
      <c r="I980" s="170">
        <f t="shared" si="120"/>
        <v>1628.4551880000001</v>
      </c>
      <c r="J980" s="170">
        <f t="shared" si="120"/>
        <v>1576.9651879999999</v>
      </c>
      <c r="K980" s="170">
        <f t="shared" si="120"/>
        <v>1576.395188</v>
      </c>
      <c r="L980" s="170">
        <f t="shared" si="120"/>
        <v>1576.0451879999998</v>
      </c>
      <c r="M980" s="170">
        <f t="shared" si="120"/>
        <v>1575.125188</v>
      </c>
      <c r="N980" s="170">
        <f t="shared" si="120"/>
        <v>1574.7251880000001</v>
      </c>
      <c r="O980" s="170">
        <f t="shared" si="120"/>
        <v>1573.5351880000001</v>
      </c>
      <c r="P980" s="170">
        <f t="shared" si="120"/>
        <v>1573.4551880000001</v>
      </c>
      <c r="Q980" s="170">
        <f t="shared" si="120"/>
        <v>1574.0451879999998</v>
      </c>
      <c r="R980" s="170">
        <f t="shared" si="120"/>
        <v>1576.2451880000001</v>
      </c>
      <c r="S980" s="170">
        <f t="shared" si="121"/>
        <v>1661.575188</v>
      </c>
      <c r="T980" s="170">
        <f t="shared" si="122"/>
        <v>1704.4151879999999</v>
      </c>
      <c r="U980" s="170">
        <f t="shared" si="123"/>
        <v>1656.625188</v>
      </c>
      <c r="V980" s="170">
        <f t="shared" si="124"/>
        <v>1600.905188</v>
      </c>
      <c r="W980" s="170">
        <f t="shared" si="125"/>
        <v>1571.9351880000002</v>
      </c>
      <c r="X980" s="170">
        <f t="shared" si="126"/>
        <v>1578.0151880000001</v>
      </c>
      <c r="Y980" s="170">
        <f t="shared" si="127"/>
        <v>1578.305188</v>
      </c>
      <c r="Z980" s="37"/>
      <c r="AA980" s="41">
        <v>890.75</v>
      </c>
      <c r="AB980" s="39">
        <v>890.59</v>
      </c>
      <c r="AC980" s="39">
        <v>889.69</v>
      </c>
      <c r="AD980" s="39">
        <v>889.12</v>
      </c>
      <c r="AE980" s="39">
        <v>879.79</v>
      </c>
      <c r="AF980" s="39">
        <v>889.79</v>
      </c>
      <c r="AG980" s="39">
        <v>893.43</v>
      </c>
      <c r="AH980" s="39">
        <v>943.97</v>
      </c>
      <c r="AI980" s="39">
        <v>892.48</v>
      </c>
      <c r="AJ980" s="39">
        <v>891.91</v>
      </c>
      <c r="AK980" s="39">
        <v>891.56</v>
      </c>
      <c r="AL980" s="39">
        <v>890.64</v>
      </c>
      <c r="AM980" s="39">
        <v>890.24</v>
      </c>
      <c r="AN980" s="39">
        <v>889.05</v>
      </c>
      <c r="AO980" s="39">
        <v>888.97</v>
      </c>
      <c r="AP980" s="39">
        <v>889.56</v>
      </c>
      <c r="AQ980" s="39">
        <v>891.76</v>
      </c>
      <c r="AR980" s="39">
        <v>977.09</v>
      </c>
      <c r="AS980" s="39">
        <v>1019.93</v>
      </c>
      <c r="AT980" s="39">
        <v>972.14</v>
      </c>
      <c r="AU980" s="39">
        <v>916.42</v>
      </c>
      <c r="AV980" s="39">
        <v>887.45</v>
      </c>
      <c r="AW980" s="39">
        <v>893.53</v>
      </c>
      <c r="AX980" s="40">
        <v>893.82</v>
      </c>
      <c r="AY980" s="340">
        <v>176.5</v>
      </c>
      <c r="AZ980" s="175">
        <v>5.3451880000000003</v>
      </c>
      <c r="BA980" s="159">
        <v>502.64</v>
      </c>
    </row>
    <row r="981" spans="1:53">
      <c r="A981" s="47">
        <v>16</v>
      </c>
      <c r="B981" s="170">
        <f t="shared" si="128"/>
        <v>1576.4251879999999</v>
      </c>
      <c r="C981" s="170">
        <f t="shared" si="120"/>
        <v>1574.585188</v>
      </c>
      <c r="D981" s="170">
        <f t="shared" si="120"/>
        <v>1575.4151879999999</v>
      </c>
      <c r="E981" s="170">
        <f t="shared" si="120"/>
        <v>1560.9151879999999</v>
      </c>
      <c r="F981" s="170">
        <f t="shared" si="120"/>
        <v>1567.615188</v>
      </c>
      <c r="G981" s="170">
        <f t="shared" si="120"/>
        <v>1572.0451879999998</v>
      </c>
      <c r="H981" s="170">
        <f t="shared" si="120"/>
        <v>1616.7051880000001</v>
      </c>
      <c r="I981" s="170">
        <f t="shared" si="120"/>
        <v>1614.7151879999999</v>
      </c>
      <c r="J981" s="170">
        <f t="shared" si="120"/>
        <v>1611.7351879999999</v>
      </c>
      <c r="K981" s="170">
        <f t="shared" si="120"/>
        <v>1614.815188</v>
      </c>
      <c r="L981" s="170">
        <f t="shared" si="120"/>
        <v>1608.075188</v>
      </c>
      <c r="M981" s="170">
        <f t="shared" si="120"/>
        <v>1600.125188</v>
      </c>
      <c r="N981" s="170">
        <f t="shared" si="120"/>
        <v>1598.9351880000002</v>
      </c>
      <c r="O981" s="170">
        <f t="shared" si="120"/>
        <v>1605.655188</v>
      </c>
      <c r="P981" s="170">
        <f t="shared" si="120"/>
        <v>1606.105188</v>
      </c>
      <c r="Q981" s="170">
        <f t="shared" si="120"/>
        <v>1608.6951879999999</v>
      </c>
      <c r="R981" s="170">
        <f t="shared" ref="R981:R996" si="129">AQ981+$BA981+$AZ981+$AY981</f>
        <v>1659.0051879999999</v>
      </c>
      <c r="S981" s="170">
        <f t="shared" si="121"/>
        <v>1663.655188</v>
      </c>
      <c r="T981" s="170">
        <f t="shared" si="122"/>
        <v>1660.1851880000002</v>
      </c>
      <c r="U981" s="170">
        <f t="shared" si="123"/>
        <v>1671.105188</v>
      </c>
      <c r="V981" s="170">
        <f t="shared" si="124"/>
        <v>1610.9851879999999</v>
      </c>
      <c r="W981" s="170">
        <f t="shared" si="125"/>
        <v>1569.6651879999999</v>
      </c>
      <c r="X981" s="170">
        <f t="shared" si="126"/>
        <v>1577.615188</v>
      </c>
      <c r="Y981" s="170">
        <f t="shared" si="127"/>
        <v>1576.9751880000001</v>
      </c>
      <c r="Z981" s="37"/>
      <c r="AA981" s="41">
        <v>891.94</v>
      </c>
      <c r="AB981" s="39">
        <v>890.1</v>
      </c>
      <c r="AC981" s="39">
        <v>890.93</v>
      </c>
      <c r="AD981" s="39">
        <v>876.43</v>
      </c>
      <c r="AE981" s="39">
        <v>883.13</v>
      </c>
      <c r="AF981" s="39">
        <v>887.56</v>
      </c>
      <c r="AG981" s="39">
        <v>932.22</v>
      </c>
      <c r="AH981" s="39">
        <v>930.23</v>
      </c>
      <c r="AI981" s="39">
        <v>927.25</v>
      </c>
      <c r="AJ981" s="39">
        <v>930.33</v>
      </c>
      <c r="AK981" s="39">
        <v>923.59</v>
      </c>
      <c r="AL981" s="39">
        <v>915.64</v>
      </c>
      <c r="AM981" s="39">
        <v>914.45</v>
      </c>
      <c r="AN981" s="39">
        <v>921.17</v>
      </c>
      <c r="AO981" s="39">
        <v>921.62</v>
      </c>
      <c r="AP981" s="39">
        <v>924.21</v>
      </c>
      <c r="AQ981" s="39">
        <v>974.52</v>
      </c>
      <c r="AR981" s="39">
        <v>979.17</v>
      </c>
      <c r="AS981" s="39">
        <v>975.7</v>
      </c>
      <c r="AT981" s="39">
        <v>986.62</v>
      </c>
      <c r="AU981" s="39">
        <v>926.5</v>
      </c>
      <c r="AV981" s="39">
        <v>885.18</v>
      </c>
      <c r="AW981" s="39">
        <v>893.13</v>
      </c>
      <c r="AX981" s="40">
        <v>892.49</v>
      </c>
      <c r="AY981" s="340">
        <v>176.5</v>
      </c>
      <c r="AZ981" s="175">
        <v>5.3451880000000003</v>
      </c>
      <c r="BA981" s="159">
        <v>502.64</v>
      </c>
    </row>
    <row r="982" spans="1:53">
      <c r="A982" s="47">
        <v>17</v>
      </c>
      <c r="B982" s="170">
        <f t="shared" si="128"/>
        <v>1583.115188</v>
      </c>
      <c r="C982" s="170">
        <f t="shared" si="128"/>
        <v>1583.2251880000001</v>
      </c>
      <c r="D982" s="170">
        <f t="shared" si="128"/>
        <v>1582.1851880000002</v>
      </c>
      <c r="E982" s="170">
        <f t="shared" si="128"/>
        <v>1581.2851880000001</v>
      </c>
      <c r="F982" s="170">
        <f t="shared" si="128"/>
        <v>1568.075188</v>
      </c>
      <c r="G982" s="170">
        <f t="shared" si="128"/>
        <v>1570.565188</v>
      </c>
      <c r="H982" s="170">
        <f t="shared" si="128"/>
        <v>1576.6851880000002</v>
      </c>
      <c r="I982" s="170">
        <f t="shared" si="128"/>
        <v>1579.625188</v>
      </c>
      <c r="J982" s="170">
        <f t="shared" si="128"/>
        <v>1584.7251880000001</v>
      </c>
      <c r="K982" s="170">
        <f t="shared" si="128"/>
        <v>1588.605188</v>
      </c>
      <c r="L982" s="170">
        <f t="shared" si="128"/>
        <v>1582.885188</v>
      </c>
      <c r="M982" s="170">
        <f t="shared" si="128"/>
        <v>1581.4651879999999</v>
      </c>
      <c r="N982" s="170">
        <f t="shared" si="128"/>
        <v>1580.4551880000001</v>
      </c>
      <c r="O982" s="170">
        <f t="shared" si="128"/>
        <v>1579.355188</v>
      </c>
      <c r="P982" s="170">
        <f t="shared" si="128"/>
        <v>1579.345188</v>
      </c>
      <c r="Q982" s="170">
        <f t="shared" si="128"/>
        <v>1580.335188</v>
      </c>
      <c r="R982" s="170">
        <f t="shared" si="129"/>
        <v>1582.4851879999999</v>
      </c>
      <c r="S982" s="170">
        <f t="shared" si="121"/>
        <v>1585.845188</v>
      </c>
      <c r="T982" s="170">
        <f t="shared" si="122"/>
        <v>1588.0451879999998</v>
      </c>
      <c r="U982" s="170">
        <f t="shared" si="123"/>
        <v>1586.1651879999999</v>
      </c>
      <c r="V982" s="170">
        <f t="shared" si="124"/>
        <v>1582.905188</v>
      </c>
      <c r="W982" s="170">
        <f t="shared" si="125"/>
        <v>1569.6851880000002</v>
      </c>
      <c r="X982" s="170">
        <f t="shared" si="126"/>
        <v>1581.835188</v>
      </c>
      <c r="Y982" s="170">
        <f t="shared" si="127"/>
        <v>1582.5151880000001</v>
      </c>
      <c r="Z982" s="37"/>
      <c r="AA982" s="41">
        <v>898.63</v>
      </c>
      <c r="AB982" s="39">
        <v>898.74</v>
      </c>
      <c r="AC982" s="39">
        <v>897.7</v>
      </c>
      <c r="AD982" s="39">
        <v>896.8</v>
      </c>
      <c r="AE982" s="39">
        <v>883.59</v>
      </c>
      <c r="AF982" s="39">
        <v>886.08</v>
      </c>
      <c r="AG982" s="39">
        <v>892.2</v>
      </c>
      <c r="AH982" s="39">
        <v>895.14</v>
      </c>
      <c r="AI982" s="39">
        <v>900.24</v>
      </c>
      <c r="AJ982" s="39">
        <v>904.12</v>
      </c>
      <c r="AK982" s="39">
        <v>898.4</v>
      </c>
      <c r="AL982" s="39">
        <v>896.98</v>
      </c>
      <c r="AM982" s="39">
        <v>895.97</v>
      </c>
      <c r="AN982" s="39">
        <v>894.87</v>
      </c>
      <c r="AO982" s="39">
        <v>894.86</v>
      </c>
      <c r="AP982" s="39">
        <v>895.85</v>
      </c>
      <c r="AQ982" s="39">
        <v>898</v>
      </c>
      <c r="AR982" s="39">
        <v>901.36</v>
      </c>
      <c r="AS982" s="39">
        <v>903.56</v>
      </c>
      <c r="AT982" s="39">
        <v>901.68</v>
      </c>
      <c r="AU982" s="39">
        <v>898.42</v>
      </c>
      <c r="AV982" s="39">
        <v>885.2</v>
      </c>
      <c r="AW982" s="39">
        <v>897.35</v>
      </c>
      <c r="AX982" s="40">
        <v>898.03</v>
      </c>
      <c r="AY982" s="340">
        <v>176.5</v>
      </c>
      <c r="AZ982" s="175">
        <v>5.3451880000000003</v>
      </c>
      <c r="BA982" s="159">
        <v>502.64</v>
      </c>
    </row>
    <row r="983" spans="1:53">
      <c r="A983" s="47">
        <v>18</v>
      </c>
      <c r="B983" s="170">
        <f t="shared" si="128"/>
        <v>1582.9751880000001</v>
      </c>
      <c r="C983" s="170">
        <f t="shared" si="128"/>
        <v>1582.855188</v>
      </c>
      <c r="D983" s="170">
        <f t="shared" si="128"/>
        <v>1582.7751879999998</v>
      </c>
      <c r="E983" s="170">
        <f t="shared" si="128"/>
        <v>1566.9851879999999</v>
      </c>
      <c r="F983" s="170">
        <f t="shared" si="128"/>
        <v>1568.2451880000001</v>
      </c>
      <c r="G983" s="170">
        <f t="shared" si="128"/>
        <v>1569.2151879999999</v>
      </c>
      <c r="H983" s="170">
        <f t="shared" si="128"/>
        <v>1574.125188</v>
      </c>
      <c r="I983" s="170">
        <f t="shared" si="128"/>
        <v>1578.865188</v>
      </c>
      <c r="J983" s="170">
        <f t="shared" si="128"/>
        <v>1580.905188</v>
      </c>
      <c r="K983" s="170">
        <f t="shared" si="128"/>
        <v>1585.605188</v>
      </c>
      <c r="L983" s="170">
        <f t="shared" si="128"/>
        <v>1584.805188</v>
      </c>
      <c r="M983" s="170">
        <f t="shared" si="128"/>
        <v>1584.135188</v>
      </c>
      <c r="N983" s="170">
        <f t="shared" si="128"/>
        <v>1582.9951880000001</v>
      </c>
      <c r="O983" s="170">
        <f t="shared" si="128"/>
        <v>1582.615188</v>
      </c>
      <c r="P983" s="170">
        <f t="shared" si="128"/>
        <v>1583.6651879999999</v>
      </c>
      <c r="Q983" s="170">
        <f t="shared" si="128"/>
        <v>1585.345188</v>
      </c>
      <c r="R983" s="170">
        <f t="shared" si="129"/>
        <v>1587.315188</v>
      </c>
      <c r="S983" s="170">
        <f t="shared" si="121"/>
        <v>1608.7051880000001</v>
      </c>
      <c r="T983" s="170">
        <f t="shared" si="122"/>
        <v>1613.6651879999999</v>
      </c>
      <c r="U983" s="170">
        <f t="shared" si="123"/>
        <v>1625.0051879999999</v>
      </c>
      <c r="V983" s="170">
        <f t="shared" si="124"/>
        <v>1585.4951880000001</v>
      </c>
      <c r="W983" s="170">
        <f t="shared" si="125"/>
        <v>1578.125188</v>
      </c>
      <c r="X983" s="170">
        <f t="shared" si="126"/>
        <v>1582.4451879999999</v>
      </c>
      <c r="Y983" s="170">
        <f t="shared" si="127"/>
        <v>1583.1951879999999</v>
      </c>
      <c r="Z983" s="37"/>
      <c r="AA983" s="41">
        <v>898.49</v>
      </c>
      <c r="AB983" s="39">
        <v>898.37</v>
      </c>
      <c r="AC983" s="39">
        <v>898.29</v>
      </c>
      <c r="AD983" s="39">
        <v>882.5</v>
      </c>
      <c r="AE983" s="39">
        <v>883.76</v>
      </c>
      <c r="AF983" s="39">
        <v>884.73</v>
      </c>
      <c r="AG983" s="39">
        <v>889.64</v>
      </c>
      <c r="AH983" s="39">
        <v>894.38</v>
      </c>
      <c r="AI983" s="39">
        <v>896.42</v>
      </c>
      <c r="AJ983" s="39">
        <v>901.12</v>
      </c>
      <c r="AK983" s="39">
        <v>900.32</v>
      </c>
      <c r="AL983" s="39">
        <v>899.65</v>
      </c>
      <c r="AM983" s="39">
        <v>898.51</v>
      </c>
      <c r="AN983" s="39">
        <v>898.13</v>
      </c>
      <c r="AO983" s="39">
        <v>899.18</v>
      </c>
      <c r="AP983" s="39">
        <v>900.86</v>
      </c>
      <c r="AQ983" s="39">
        <v>902.83</v>
      </c>
      <c r="AR983" s="39">
        <v>924.22</v>
      </c>
      <c r="AS983" s="39">
        <v>929.18</v>
      </c>
      <c r="AT983" s="39">
        <v>940.52</v>
      </c>
      <c r="AU983" s="39">
        <v>901.01</v>
      </c>
      <c r="AV983" s="39">
        <v>893.64</v>
      </c>
      <c r="AW983" s="39">
        <v>897.96</v>
      </c>
      <c r="AX983" s="40">
        <v>898.71</v>
      </c>
      <c r="AY983" s="340">
        <v>176.5</v>
      </c>
      <c r="AZ983" s="175">
        <v>5.3451880000000003</v>
      </c>
      <c r="BA983" s="159">
        <v>502.64</v>
      </c>
    </row>
    <row r="984" spans="1:53">
      <c r="A984" s="47">
        <v>19</v>
      </c>
      <c r="B984" s="170">
        <f t="shared" si="128"/>
        <v>1586.7951879999998</v>
      </c>
      <c r="C984" s="170">
        <f t="shared" si="128"/>
        <v>1586.375188</v>
      </c>
      <c r="D984" s="170">
        <f t="shared" si="128"/>
        <v>1584.9351880000002</v>
      </c>
      <c r="E984" s="170">
        <f t="shared" si="128"/>
        <v>1570.2751879999998</v>
      </c>
      <c r="F984" s="170">
        <f t="shared" si="128"/>
        <v>1574.2551879999999</v>
      </c>
      <c r="G984" s="170">
        <f t="shared" si="128"/>
        <v>1577.7251880000001</v>
      </c>
      <c r="H984" s="170">
        <f t="shared" si="128"/>
        <v>1588.9151879999999</v>
      </c>
      <c r="I984" s="170">
        <f t="shared" si="128"/>
        <v>1677.1651879999999</v>
      </c>
      <c r="J984" s="170">
        <f t="shared" si="128"/>
        <v>1699.2951879999998</v>
      </c>
      <c r="K984" s="170">
        <f t="shared" si="128"/>
        <v>1723.1251880000002</v>
      </c>
      <c r="L984" s="170">
        <f t="shared" si="128"/>
        <v>1692.9251879999999</v>
      </c>
      <c r="M984" s="170">
        <f t="shared" si="128"/>
        <v>1657.855188</v>
      </c>
      <c r="N984" s="170">
        <f t="shared" si="128"/>
        <v>1649.2051880000001</v>
      </c>
      <c r="O984" s="170">
        <f t="shared" si="128"/>
        <v>1646.4551880000001</v>
      </c>
      <c r="P984" s="170">
        <f t="shared" si="128"/>
        <v>1630.645188</v>
      </c>
      <c r="Q984" s="170">
        <f t="shared" si="128"/>
        <v>1632.7851880000001</v>
      </c>
      <c r="R984" s="170">
        <f t="shared" si="129"/>
        <v>1637.9451879999999</v>
      </c>
      <c r="S984" s="170">
        <f t="shared" si="121"/>
        <v>1608.645188</v>
      </c>
      <c r="T984" s="170">
        <f t="shared" si="122"/>
        <v>1590.2351879999999</v>
      </c>
      <c r="U984" s="170">
        <f t="shared" si="123"/>
        <v>1609.555188</v>
      </c>
      <c r="V984" s="170">
        <f t="shared" si="124"/>
        <v>1583.325188</v>
      </c>
      <c r="W984" s="170">
        <f t="shared" si="125"/>
        <v>1570.375188</v>
      </c>
      <c r="X984" s="170">
        <f t="shared" si="126"/>
        <v>1581.2551879999999</v>
      </c>
      <c r="Y984" s="170">
        <f t="shared" si="127"/>
        <v>1582.2951879999998</v>
      </c>
      <c r="Z984" s="37"/>
      <c r="AA984" s="41">
        <v>902.31</v>
      </c>
      <c r="AB984" s="39">
        <v>901.89</v>
      </c>
      <c r="AC984" s="39">
        <v>900.45</v>
      </c>
      <c r="AD984" s="39">
        <v>885.79</v>
      </c>
      <c r="AE984" s="39">
        <v>889.77</v>
      </c>
      <c r="AF984" s="39">
        <v>893.24</v>
      </c>
      <c r="AG984" s="39">
        <v>904.43</v>
      </c>
      <c r="AH984" s="39">
        <v>992.68</v>
      </c>
      <c r="AI984" s="39">
        <v>1014.81</v>
      </c>
      <c r="AJ984" s="39">
        <v>1038.6400000000001</v>
      </c>
      <c r="AK984" s="39">
        <v>1008.44</v>
      </c>
      <c r="AL984" s="39">
        <v>973.37</v>
      </c>
      <c r="AM984" s="39">
        <v>964.72</v>
      </c>
      <c r="AN984" s="39">
        <v>961.97</v>
      </c>
      <c r="AO984" s="39">
        <v>946.16</v>
      </c>
      <c r="AP984" s="39">
        <v>948.3</v>
      </c>
      <c r="AQ984" s="39">
        <v>953.46</v>
      </c>
      <c r="AR984" s="39">
        <v>924.16</v>
      </c>
      <c r="AS984" s="39">
        <v>905.75</v>
      </c>
      <c r="AT984" s="39">
        <v>925.07</v>
      </c>
      <c r="AU984" s="39">
        <v>898.84</v>
      </c>
      <c r="AV984" s="39">
        <v>885.89</v>
      </c>
      <c r="AW984" s="39">
        <v>896.77</v>
      </c>
      <c r="AX984" s="40">
        <v>897.81</v>
      </c>
      <c r="AY984" s="340">
        <v>176.5</v>
      </c>
      <c r="AZ984" s="175">
        <v>5.3451880000000003</v>
      </c>
      <c r="BA984" s="159">
        <v>502.64</v>
      </c>
    </row>
    <row r="985" spans="1:53">
      <c r="A985" s="47">
        <v>20</v>
      </c>
      <c r="B985" s="170">
        <f t="shared" si="128"/>
        <v>1550.615188</v>
      </c>
      <c r="C985" s="170">
        <f t="shared" si="128"/>
        <v>1550.815188</v>
      </c>
      <c r="D985" s="170">
        <f t="shared" si="128"/>
        <v>1550.7451880000001</v>
      </c>
      <c r="E985" s="170">
        <f t="shared" si="128"/>
        <v>1537.565188</v>
      </c>
      <c r="F985" s="170">
        <f t="shared" si="128"/>
        <v>1572.2051880000001</v>
      </c>
      <c r="G985" s="170">
        <f t="shared" si="128"/>
        <v>1577.9251879999999</v>
      </c>
      <c r="H985" s="170">
        <f t="shared" si="128"/>
        <v>1577.855188</v>
      </c>
      <c r="I985" s="170">
        <f t="shared" si="128"/>
        <v>1576.6851880000002</v>
      </c>
      <c r="J985" s="170">
        <f t="shared" si="128"/>
        <v>1583.385188</v>
      </c>
      <c r="K985" s="170">
        <f t="shared" si="128"/>
        <v>1581.315188</v>
      </c>
      <c r="L985" s="170">
        <f t="shared" si="128"/>
        <v>1580.325188</v>
      </c>
      <c r="M985" s="170">
        <f t="shared" si="128"/>
        <v>1579.085188</v>
      </c>
      <c r="N985" s="170">
        <f t="shared" si="128"/>
        <v>1577.7351879999999</v>
      </c>
      <c r="O985" s="170">
        <f t="shared" si="128"/>
        <v>1576.7151879999999</v>
      </c>
      <c r="P985" s="170">
        <f t="shared" si="128"/>
        <v>1576.655188</v>
      </c>
      <c r="Q985" s="170">
        <f t="shared" si="128"/>
        <v>1577.085188</v>
      </c>
      <c r="R985" s="170">
        <f t="shared" si="129"/>
        <v>1579.7151879999999</v>
      </c>
      <c r="S985" s="170">
        <f t="shared" si="121"/>
        <v>1582.7451880000001</v>
      </c>
      <c r="T985" s="170">
        <f t="shared" si="122"/>
        <v>1578.335188</v>
      </c>
      <c r="U985" s="170">
        <f t="shared" si="123"/>
        <v>1576.825188</v>
      </c>
      <c r="V985" s="170">
        <f t="shared" si="124"/>
        <v>1572.7851880000001</v>
      </c>
      <c r="W985" s="170">
        <f t="shared" si="125"/>
        <v>1576.145188</v>
      </c>
      <c r="X985" s="170">
        <f t="shared" si="126"/>
        <v>1581.5251879999998</v>
      </c>
      <c r="Y985" s="170">
        <f t="shared" si="127"/>
        <v>1579.805188</v>
      </c>
      <c r="Z985" s="37"/>
      <c r="AA985" s="41">
        <v>866.13</v>
      </c>
      <c r="AB985" s="39">
        <v>866.33</v>
      </c>
      <c r="AC985" s="39">
        <v>866.26</v>
      </c>
      <c r="AD985" s="39">
        <v>853.08</v>
      </c>
      <c r="AE985" s="39">
        <v>887.72</v>
      </c>
      <c r="AF985" s="39">
        <v>893.44</v>
      </c>
      <c r="AG985" s="39">
        <v>893.37</v>
      </c>
      <c r="AH985" s="39">
        <v>892.2</v>
      </c>
      <c r="AI985" s="39">
        <v>898.9</v>
      </c>
      <c r="AJ985" s="39">
        <v>896.83</v>
      </c>
      <c r="AK985" s="39">
        <v>895.84</v>
      </c>
      <c r="AL985" s="39">
        <v>894.6</v>
      </c>
      <c r="AM985" s="39">
        <v>893.25</v>
      </c>
      <c r="AN985" s="39">
        <v>892.23</v>
      </c>
      <c r="AO985" s="39">
        <v>892.17</v>
      </c>
      <c r="AP985" s="39">
        <v>892.6</v>
      </c>
      <c r="AQ985" s="39">
        <v>895.23</v>
      </c>
      <c r="AR985" s="39">
        <v>898.26</v>
      </c>
      <c r="AS985" s="39">
        <v>893.85</v>
      </c>
      <c r="AT985" s="39">
        <v>892.34</v>
      </c>
      <c r="AU985" s="39">
        <v>888.3</v>
      </c>
      <c r="AV985" s="39">
        <v>891.66</v>
      </c>
      <c r="AW985" s="39">
        <v>897.04</v>
      </c>
      <c r="AX985" s="40">
        <v>895.32</v>
      </c>
      <c r="AY985" s="340">
        <v>176.5</v>
      </c>
      <c r="AZ985" s="175">
        <v>5.3451880000000003</v>
      </c>
      <c r="BA985" s="159">
        <v>502.64</v>
      </c>
    </row>
    <row r="986" spans="1:53">
      <c r="A986" s="47">
        <v>21</v>
      </c>
      <c r="B986" s="170">
        <f t="shared" si="128"/>
        <v>1583.555188</v>
      </c>
      <c r="C986" s="170">
        <f t="shared" si="128"/>
        <v>1572.315188</v>
      </c>
      <c r="D986" s="170">
        <f t="shared" si="128"/>
        <v>1571.825188</v>
      </c>
      <c r="E986" s="170">
        <f t="shared" si="128"/>
        <v>1572.565188</v>
      </c>
      <c r="F986" s="170">
        <f t="shared" si="128"/>
        <v>1598.585188</v>
      </c>
      <c r="G986" s="170">
        <f t="shared" si="128"/>
        <v>1581.625188</v>
      </c>
      <c r="H986" s="170">
        <f t="shared" si="128"/>
        <v>1582.4951880000001</v>
      </c>
      <c r="I986" s="170">
        <f t="shared" si="128"/>
        <v>1587.835188</v>
      </c>
      <c r="J986" s="170">
        <f t="shared" si="128"/>
        <v>1586.2251880000001</v>
      </c>
      <c r="K986" s="170">
        <f t="shared" si="128"/>
        <v>1586.875188</v>
      </c>
      <c r="L986" s="170">
        <f t="shared" si="128"/>
        <v>1582.4951880000001</v>
      </c>
      <c r="M986" s="170">
        <f t="shared" si="128"/>
        <v>1580.7251880000001</v>
      </c>
      <c r="N986" s="170">
        <f t="shared" si="128"/>
        <v>1580.375188</v>
      </c>
      <c r="O986" s="170">
        <f t="shared" si="128"/>
        <v>1579.2451880000001</v>
      </c>
      <c r="P986" s="170">
        <f t="shared" si="128"/>
        <v>1579.615188</v>
      </c>
      <c r="Q986" s="170">
        <f t="shared" si="128"/>
        <v>1578.5051879999999</v>
      </c>
      <c r="R986" s="170">
        <f t="shared" si="129"/>
        <v>1582.4751880000001</v>
      </c>
      <c r="S986" s="170">
        <f t="shared" si="121"/>
        <v>1586.4551880000001</v>
      </c>
      <c r="T986" s="170">
        <f t="shared" si="122"/>
        <v>1584.305188</v>
      </c>
      <c r="U986" s="170">
        <f t="shared" si="123"/>
        <v>1588.895188</v>
      </c>
      <c r="V986" s="170">
        <f t="shared" si="124"/>
        <v>1585.4651879999999</v>
      </c>
      <c r="W986" s="170">
        <f t="shared" si="125"/>
        <v>1571.4451879999999</v>
      </c>
      <c r="X986" s="170">
        <f t="shared" si="126"/>
        <v>1567.9951880000001</v>
      </c>
      <c r="Y986" s="170">
        <f t="shared" si="127"/>
        <v>1546.305188</v>
      </c>
      <c r="Z986" s="37"/>
      <c r="AA986" s="41">
        <v>899.07</v>
      </c>
      <c r="AB986" s="39">
        <v>887.83</v>
      </c>
      <c r="AC986" s="39">
        <v>887.34</v>
      </c>
      <c r="AD986" s="39">
        <v>888.08</v>
      </c>
      <c r="AE986" s="39">
        <v>914.1</v>
      </c>
      <c r="AF986" s="39">
        <v>897.14</v>
      </c>
      <c r="AG986" s="39">
        <v>898.01</v>
      </c>
      <c r="AH986" s="39">
        <v>903.35</v>
      </c>
      <c r="AI986" s="39">
        <v>901.74</v>
      </c>
      <c r="AJ986" s="39">
        <v>902.39</v>
      </c>
      <c r="AK986" s="39">
        <v>898.01</v>
      </c>
      <c r="AL986" s="39">
        <v>896.24</v>
      </c>
      <c r="AM986" s="39">
        <v>895.89</v>
      </c>
      <c r="AN986" s="39">
        <v>894.76</v>
      </c>
      <c r="AO986" s="39">
        <v>895.13</v>
      </c>
      <c r="AP986" s="39">
        <v>894.02</v>
      </c>
      <c r="AQ986" s="39">
        <v>897.99</v>
      </c>
      <c r="AR986" s="39">
        <v>901.97</v>
      </c>
      <c r="AS986" s="39">
        <v>899.82</v>
      </c>
      <c r="AT986" s="39">
        <v>904.41</v>
      </c>
      <c r="AU986" s="39">
        <v>900.98</v>
      </c>
      <c r="AV986" s="39">
        <v>886.96</v>
      </c>
      <c r="AW986" s="39">
        <v>883.51</v>
      </c>
      <c r="AX986" s="40">
        <v>861.82</v>
      </c>
      <c r="AY986" s="340">
        <v>176.5</v>
      </c>
      <c r="AZ986" s="175">
        <v>5.3451880000000003</v>
      </c>
      <c r="BA986" s="159">
        <v>502.64</v>
      </c>
    </row>
    <row r="987" spans="1:53">
      <c r="A987" s="47">
        <v>22</v>
      </c>
      <c r="B987" s="170">
        <f t="shared" si="128"/>
        <v>1546.1851880000002</v>
      </c>
      <c r="C987" s="170">
        <f t="shared" si="128"/>
        <v>1546.6651879999999</v>
      </c>
      <c r="D987" s="170">
        <f t="shared" si="128"/>
        <v>1546.4851879999999</v>
      </c>
      <c r="E987" s="170">
        <f t="shared" si="128"/>
        <v>1546.9451879999999</v>
      </c>
      <c r="F987" s="170">
        <f t="shared" si="128"/>
        <v>1570.865188</v>
      </c>
      <c r="G987" s="170">
        <f t="shared" si="128"/>
        <v>1579.125188</v>
      </c>
      <c r="H987" s="170">
        <f t="shared" si="128"/>
        <v>1578.2951879999998</v>
      </c>
      <c r="I987" s="170">
        <f t="shared" si="128"/>
        <v>1584.5351880000001</v>
      </c>
      <c r="J987" s="170">
        <f t="shared" si="128"/>
        <v>1581.9251879999999</v>
      </c>
      <c r="K987" s="170">
        <f t="shared" si="128"/>
        <v>1581.325188</v>
      </c>
      <c r="L987" s="170">
        <f t="shared" si="128"/>
        <v>1580.135188</v>
      </c>
      <c r="M987" s="170">
        <f t="shared" si="128"/>
        <v>1579.5251879999998</v>
      </c>
      <c r="N987" s="170">
        <f t="shared" si="128"/>
        <v>1579.0451879999998</v>
      </c>
      <c r="O987" s="170">
        <f t="shared" si="128"/>
        <v>1578.2851880000001</v>
      </c>
      <c r="P987" s="170">
        <f t="shared" si="128"/>
        <v>1577.6951879999999</v>
      </c>
      <c r="Q987" s="170">
        <f t="shared" si="128"/>
        <v>1578.365188</v>
      </c>
      <c r="R987" s="170">
        <f t="shared" si="129"/>
        <v>1586.095188</v>
      </c>
      <c r="S987" s="170">
        <f t="shared" si="121"/>
        <v>1584.855188</v>
      </c>
      <c r="T987" s="170">
        <f t="shared" si="122"/>
        <v>1585.085188</v>
      </c>
      <c r="U987" s="170">
        <f t="shared" si="123"/>
        <v>1653.145188</v>
      </c>
      <c r="V987" s="170">
        <f t="shared" si="124"/>
        <v>1664.2551879999999</v>
      </c>
      <c r="W987" s="170">
        <f t="shared" si="125"/>
        <v>1747.4151880000002</v>
      </c>
      <c r="X987" s="170">
        <f t="shared" si="126"/>
        <v>1593.905188</v>
      </c>
      <c r="Y987" s="170">
        <f t="shared" si="127"/>
        <v>1570.895188</v>
      </c>
      <c r="Z987" s="37"/>
      <c r="AA987" s="41">
        <v>861.7</v>
      </c>
      <c r="AB987" s="39">
        <v>862.18</v>
      </c>
      <c r="AC987" s="39">
        <v>862</v>
      </c>
      <c r="AD987" s="39">
        <v>862.46</v>
      </c>
      <c r="AE987" s="39">
        <v>886.38</v>
      </c>
      <c r="AF987" s="39">
        <v>894.64</v>
      </c>
      <c r="AG987" s="39">
        <v>893.81</v>
      </c>
      <c r="AH987" s="39">
        <v>900.05</v>
      </c>
      <c r="AI987" s="39">
        <v>897.44</v>
      </c>
      <c r="AJ987" s="39">
        <v>896.84</v>
      </c>
      <c r="AK987" s="39">
        <v>895.65</v>
      </c>
      <c r="AL987" s="39">
        <v>895.04</v>
      </c>
      <c r="AM987" s="39">
        <v>894.56</v>
      </c>
      <c r="AN987" s="39">
        <v>893.8</v>
      </c>
      <c r="AO987" s="39">
        <v>893.21</v>
      </c>
      <c r="AP987" s="39">
        <v>893.88</v>
      </c>
      <c r="AQ987" s="39">
        <v>901.61</v>
      </c>
      <c r="AR987" s="39">
        <v>900.37</v>
      </c>
      <c r="AS987" s="39">
        <v>900.6</v>
      </c>
      <c r="AT987" s="39">
        <v>968.66</v>
      </c>
      <c r="AU987" s="39">
        <v>979.77</v>
      </c>
      <c r="AV987" s="39">
        <v>1062.93</v>
      </c>
      <c r="AW987" s="39">
        <v>909.42</v>
      </c>
      <c r="AX987" s="40">
        <v>886.41</v>
      </c>
      <c r="AY987" s="340">
        <v>176.5</v>
      </c>
      <c r="AZ987" s="175">
        <v>5.3451880000000003</v>
      </c>
      <c r="BA987" s="159">
        <v>502.64</v>
      </c>
    </row>
    <row r="988" spans="1:53">
      <c r="A988" s="47">
        <v>23</v>
      </c>
      <c r="B988" s="170">
        <f t="shared" si="128"/>
        <v>1561.0151880000001</v>
      </c>
      <c r="C988" s="170">
        <f t="shared" si="128"/>
        <v>1559.4551880000001</v>
      </c>
      <c r="D988" s="170">
        <f t="shared" si="128"/>
        <v>1546.835188</v>
      </c>
      <c r="E988" s="170">
        <f t="shared" si="128"/>
        <v>1542.4651879999999</v>
      </c>
      <c r="F988" s="170">
        <f t="shared" si="128"/>
        <v>1564.905188</v>
      </c>
      <c r="G988" s="170">
        <f t="shared" si="128"/>
        <v>1572.2151879999999</v>
      </c>
      <c r="H988" s="170">
        <f t="shared" si="128"/>
        <v>1584.2451880000001</v>
      </c>
      <c r="I988" s="170">
        <f t="shared" si="128"/>
        <v>1686.3951880000002</v>
      </c>
      <c r="J988" s="170">
        <f t="shared" si="128"/>
        <v>1698.655188</v>
      </c>
      <c r="K988" s="170">
        <f t="shared" si="128"/>
        <v>1718.325188</v>
      </c>
      <c r="L988" s="170">
        <f t="shared" si="128"/>
        <v>1745.655188</v>
      </c>
      <c r="M988" s="170">
        <f t="shared" si="128"/>
        <v>1749.3951880000002</v>
      </c>
      <c r="N988" s="170">
        <f t="shared" si="128"/>
        <v>1734.9551880000001</v>
      </c>
      <c r="O988" s="170">
        <f t="shared" si="128"/>
        <v>1719.1051879999998</v>
      </c>
      <c r="P988" s="170">
        <f t="shared" si="128"/>
        <v>1716.7551879999999</v>
      </c>
      <c r="Q988" s="170">
        <f t="shared" si="128"/>
        <v>1717.365188</v>
      </c>
      <c r="R988" s="170">
        <f t="shared" si="129"/>
        <v>1768.8351879999998</v>
      </c>
      <c r="S988" s="170">
        <f t="shared" si="121"/>
        <v>1743.5351880000001</v>
      </c>
      <c r="T988" s="170">
        <f t="shared" si="122"/>
        <v>1828.6751879999999</v>
      </c>
      <c r="U988" s="170">
        <f t="shared" si="123"/>
        <v>1886.7951879999998</v>
      </c>
      <c r="V988" s="170">
        <f t="shared" si="124"/>
        <v>1807.7451880000001</v>
      </c>
      <c r="W988" s="170">
        <f t="shared" si="125"/>
        <v>1741.2951879999998</v>
      </c>
      <c r="X988" s="170">
        <f t="shared" si="126"/>
        <v>1607.6751879999999</v>
      </c>
      <c r="Y988" s="170">
        <f t="shared" si="127"/>
        <v>1569.805188</v>
      </c>
      <c r="Z988" s="37"/>
      <c r="AA988" s="41">
        <v>876.53</v>
      </c>
      <c r="AB988" s="39">
        <v>874.97</v>
      </c>
      <c r="AC988" s="39">
        <v>862.35</v>
      </c>
      <c r="AD988" s="39">
        <v>857.98</v>
      </c>
      <c r="AE988" s="39">
        <v>880.42</v>
      </c>
      <c r="AF988" s="39">
        <v>887.73</v>
      </c>
      <c r="AG988" s="39">
        <v>899.76</v>
      </c>
      <c r="AH988" s="39">
        <v>1001.9100000000001</v>
      </c>
      <c r="AI988" s="39">
        <v>1014.1700000000001</v>
      </c>
      <c r="AJ988" s="39">
        <v>1033.8399999999999</v>
      </c>
      <c r="AK988" s="39">
        <v>1061.17</v>
      </c>
      <c r="AL988" s="39">
        <v>1064.9100000000001</v>
      </c>
      <c r="AM988" s="39">
        <v>1050.47</v>
      </c>
      <c r="AN988" s="39">
        <v>1034.6199999999999</v>
      </c>
      <c r="AO988" s="39">
        <v>1032.27</v>
      </c>
      <c r="AP988" s="39">
        <v>1032.8800000000001</v>
      </c>
      <c r="AQ988" s="39">
        <v>1084.3499999999999</v>
      </c>
      <c r="AR988" s="39">
        <v>1059.05</v>
      </c>
      <c r="AS988" s="39">
        <v>1144.19</v>
      </c>
      <c r="AT988" s="39">
        <v>1202.31</v>
      </c>
      <c r="AU988" s="39">
        <v>1123.26</v>
      </c>
      <c r="AV988" s="39">
        <v>1056.81</v>
      </c>
      <c r="AW988" s="39">
        <v>923.19</v>
      </c>
      <c r="AX988" s="40">
        <v>885.32</v>
      </c>
      <c r="AY988" s="340">
        <v>176.5</v>
      </c>
      <c r="AZ988" s="175">
        <v>5.3451880000000003</v>
      </c>
      <c r="BA988" s="159">
        <v>502.64</v>
      </c>
    </row>
    <row r="989" spans="1:53">
      <c r="A989" s="47">
        <v>24</v>
      </c>
      <c r="B989" s="170">
        <f t="shared" si="128"/>
        <v>1569.845188</v>
      </c>
      <c r="C989" s="170">
        <f t="shared" si="128"/>
        <v>1568.7651880000001</v>
      </c>
      <c r="D989" s="170">
        <f t="shared" si="128"/>
        <v>1565.9351880000002</v>
      </c>
      <c r="E989" s="170">
        <f t="shared" si="128"/>
        <v>1564.1851880000002</v>
      </c>
      <c r="F989" s="170">
        <f t="shared" si="128"/>
        <v>1566.885188</v>
      </c>
      <c r="G989" s="170">
        <f t="shared" si="128"/>
        <v>1572.9451879999999</v>
      </c>
      <c r="H989" s="170">
        <f t="shared" si="128"/>
        <v>1580.4651879999999</v>
      </c>
      <c r="I989" s="170">
        <f t="shared" si="128"/>
        <v>1626.9751880000001</v>
      </c>
      <c r="J989" s="170">
        <f t="shared" si="128"/>
        <v>1789.1851880000002</v>
      </c>
      <c r="K989" s="170">
        <f t="shared" si="128"/>
        <v>1840.1851880000002</v>
      </c>
      <c r="L989" s="170">
        <f t="shared" si="128"/>
        <v>1884.3551879999998</v>
      </c>
      <c r="M989" s="170">
        <f t="shared" si="128"/>
        <v>1851.135188</v>
      </c>
      <c r="N989" s="170">
        <f t="shared" si="128"/>
        <v>1846.325188</v>
      </c>
      <c r="O989" s="170">
        <f t="shared" si="128"/>
        <v>1835.2451880000001</v>
      </c>
      <c r="P989" s="170">
        <f t="shared" si="128"/>
        <v>1800.0351880000001</v>
      </c>
      <c r="Q989" s="170">
        <f t="shared" si="128"/>
        <v>1781.305188</v>
      </c>
      <c r="R989" s="170">
        <f t="shared" si="129"/>
        <v>1801.9951880000001</v>
      </c>
      <c r="S989" s="170">
        <f t="shared" si="121"/>
        <v>1794.0251879999998</v>
      </c>
      <c r="T989" s="170">
        <f t="shared" si="122"/>
        <v>1861.7251880000001</v>
      </c>
      <c r="U989" s="170">
        <f t="shared" si="123"/>
        <v>1929.905188</v>
      </c>
      <c r="V989" s="170">
        <f t="shared" si="124"/>
        <v>1850.095188</v>
      </c>
      <c r="W989" s="170">
        <f t="shared" si="125"/>
        <v>1729.3751880000002</v>
      </c>
      <c r="X989" s="170">
        <f t="shared" si="126"/>
        <v>1606.0351880000001</v>
      </c>
      <c r="Y989" s="170">
        <f t="shared" si="127"/>
        <v>1572.655188</v>
      </c>
      <c r="Z989" s="37"/>
      <c r="AA989" s="41">
        <v>885.36</v>
      </c>
      <c r="AB989" s="39">
        <v>884.28</v>
      </c>
      <c r="AC989" s="39">
        <v>881.45</v>
      </c>
      <c r="AD989" s="39">
        <v>879.7</v>
      </c>
      <c r="AE989" s="39">
        <v>882.4</v>
      </c>
      <c r="AF989" s="39">
        <v>888.46</v>
      </c>
      <c r="AG989" s="39">
        <v>895.98</v>
      </c>
      <c r="AH989" s="39">
        <v>942.49</v>
      </c>
      <c r="AI989" s="39">
        <v>1104.7</v>
      </c>
      <c r="AJ989" s="39">
        <v>1155.7</v>
      </c>
      <c r="AK989" s="39">
        <v>1199.8699999999999</v>
      </c>
      <c r="AL989" s="39">
        <v>1166.6500000000001</v>
      </c>
      <c r="AM989" s="39">
        <v>1161.8399999999999</v>
      </c>
      <c r="AN989" s="39">
        <v>1150.76</v>
      </c>
      <c r="AO989" s="39">
        <v>1115.55</v>
      </c>
      <c r="AP989" s="39">
        <v>1096.82</v>
      </c>
      <c r="AQ989" s="39">
        <v>1117.51</v>
      </c>
      <c r="AR989" s="39">
        <v>1109.54</v>
      </c>
      <c r="AS989" s="39">
        <v>1177.24</v>
      </c>
      <c r="AT989" s="39">
        <v>1245.42</v>
      </c>
      <c r="AU989" s="39">
        <v>1165.6099999999999</v>
      </c>
      <c r="AV989" s="39">
        <v>1044.8900000000001</v>
      </c>
      <c r="AW989" s="39">
        <v>921.55</v>
      </c>
      <c r="AX989" s="40">
        <v>888.17</v>
      </c>
      <c r="AY989" s="340">
        <v>176.5</v>
      </c>
      <c r="AZ989" s="175">
        <v>5.3451880000000003</v>
      </c>
      <c r="BA989" s="159">
        <v>502.64</v>
      </c>
    </row>
    <row r="990" spans="1:53">
      <c r="A990" s="47">
        <v>25</v>
      </c>
      <c r="B990" s="170">
        <f t="shared" si="128"/>
        <v>1572.4251879999999</v>
      </c>
      <c r="C990" s="170">
        <f t="shared" si="128"/>
        <v>1571.635188</v>
      </c>
      <c r="D990" s="170">
        <f t="shared" si="128"/>
        <v>1567.315188</v>
      </c>
      <c r="E990" s="170">
        <f t="shared" si="128"/>
        <v>1566.7051880000001</v>
      </c>
      <c r="F990" s="170">
        <f t="shared" si="128"/>
        <v>1567.065188</v>
      </c>
      <c r="G990" s="170">
        <f t="shared" si="128"/>
        <v>1572.2551879999999</v>
      </c>
      <c r="H990" s="170">
        <f t="shared" si="128"/>
        <v>1576.815188</v>
      </c>
      <c r="I990" s="170">
        <f t="shared" si="128"/>
        <v>1579.4351880000002</v>
      </c>
      <c r="J990" s="170">
        <f t="shared" si="128"/>
        <v>1594.585188</v>
      </c>
      <c r="K990" s="170">
        <f t="shared" si="128"/>
        <v>1746.655188</v>
      </c>
      <c r="L990" s="170">
        <f t="shared" si="128"/>
        <v>1748.2751879999998</v>
      </c>
      <c r="M990" s="170">
        <f t="shared" si="128"/>
        <v>1739.865188</v>
      </c>
      <c r="N990" s="170">
        <f t="shared" si="128"/>
        <v>1727.9451879999999</v>
      </c>
      <c r="O990" s="170">
        <f t="shared" si="128"/>
        <v>1729.6751879999999</v>
      </c>
      <c r="P990" s="170">
        <f t="shared" si="128"/>
        <v>1738.7951879999998</v>
      </c>
      <c r="Q990" s="170">
        <f t="shared" si="128"/>
        <v>1754.6251880000002</v>
      </c>
      <c r="R990" s="170">
        <f t="shared" si="129"/>
        <v>1774.7951879999998</v>
      </c>
      <c r="S990" s="170">
        <f t="shared" si="121"/>
        <v>1824.9851879999999</v>
      </c>
      <c r="T990" s="170">
        <f t="shared" si="122"/>
        <v>1878.6851880000002</v>
      </c>
      <c r="U990" s="170">
        <f t="shared" si="123"/>
        <v>1913.385188</v>
      </c>
      <c r="V990" s="170">
        <f t="shared" si="124"/>
        <v>1804.1251880000002</v>
      </c>
      <c r="W990" s="170">
        <f t="shared" si="125"/>
        <v>1722.2151879999999</v>
      </c>
      <c r="X990" s="170">
        <f t="shared" si="126"/>
        <v>1579.365188</v>
      </c>
      <c r="Y990" s="170">
        <f t="shared" si="127"/>
        <v>1572.645188</v>
      </c>
      <c r="Z990" s="37"/>
      <c r="AA990" s="41">
        <v>887.94</v>
      </c>
      <c r="AB990" s="39">
        <v>887.15</v>
      </c>
      <c r="AC990" s="39">
        <v>882.83</v>
      </c>
      <c r="AD990" s="39">
        <v>882.22</v>
      </c>
      <c r="AE990" s="39">
        <v>882.58</v>
      </c>
      <c r="AF990" s="39">
        <v>887.77</v>
      </c>
      <c r="AG990" s="39">
        <v>892.33</v>
      </c>
      <c r="AH990" s="39">
        <v>894.95</v>
      </c>
      <c r="AI990" s="39">
        <v>910.1</v>
      </c>
      <c r="AJ990" s="39">
        <v>1062.17</v>
      </c>
      <c r="AK990" s="39">
        <v>1063.79</v>
      </c>
      <c r="AL990" s="39">
        <v>1055.3800000000001</v>
      </c>
      <c r="AM990" s="39">
        <v>1043.46</v>
      </c>
      <c r="AN990" s="39">
        <v>1045.19</v>
      </c>
      <c r="AO990" s="39">
        <v>1054.31</v>
      </c>
      <c r="AP990" s="39">
        <v>1070.1400000000001</v>
      </c>
      <c r="AQ990" s="39">
        <v>1090.31</v>
      </c>
      <c r="AR990" s="39">
        <v>1140.5</v>
      </c>
      <c r="AS990" s="39">
        <v>1194.2</v>
      </c>
      <c r="AT990" s="39">
        <v>1228.9000000000001</v>
      </c>
      <c r="AU990" s="39">
        <v>1119.6400000000001</v>
      </c>
      <c r="AV990" s="39">
        <v>1037.73</v>
      </c>
      <c r="AW990" s="39">
        <v>894.88</v>
      </c>
      <c r="AX990" s="40">
        <v>888.16</v>
      </c>
      <c r="AY990" s="340">
        <v>176.5</v>
      </c>
      <c r="AZ990" s="175">
        <v>5.3451880000000003</v>
      </c>
      <c r="BA990" s="159">
        <v>502.64</v>
      </c>
    </row>
    <row r="991" spans="1:53">
      <c r="A991" s="47">
        <v>26</v>
      </c>
      <c r="B991" s="170">
        <f t="shared" si="128"/>
        <v>1572.645188</v>
      </c>
      <c r="C991" s="170">
        <f t="shared" si="128"/>
        <v>1571.815188</v>
      </c>
      <c r="D991" s="170">
        <f t="shared" si="128"/>
        <v>1571.1651879999999</v>
      </c>
      <c r="E991" s="170">
        <f t="shared" si="128"/>
        <v>1572.345188</v>
      </c>
      <c r="F991" s="170">
        <f t="shared" si="128"/>
        <v>1577.1851880000002</v>
      </c>
      <c r="G991" s="170">
        <f t="shared" si="128"/>
        <v>1580.885188</v>
      </c>
      <c r="H991" s="170">
        <f t="shared" si="128"/>
        <v>1726.5451879999998</v>
      </c>
      <c r="I991" s="170">
        <f t="shared" si="128"/>
        <v>1855.9751880000001</v>
      </c>
      <c r="J991" s="170">
        <f t="shared" si="128"/>
        <v>1964.9551880000001</v>
      </c>
      <c r="K991" s="170">
        <f t="shared" si="128"/>
        <v>1992.4551880000001</v>
      </c>
      <c r="L991" s="170">
        <f t="shared" si="128"/>
        <v>1966.635188</v>
      </c>
      <c r="M991" s="170">
        <f t="shared" si="128"/>
        <v>1962.6051879999998</v>
      </c>
      <c r="N991" s="170">
        <f t="shared" si="128"/>
        <v>1853.0651879999998</v>
      </c>
      <c r="O991" s="170">
        <f t="shared" si="128"/>
        <v>1833.8151879999998</v>
      </c>
      <c r="P991" s="170">
        <f t="shared" si="128"/>
        <v>1824.7451880000001</v>
      </c>
      <c r="Q991" s="170">
        <f t="shared" si="128"/>
        <v>1830.9651879999999</v>
      </c>
      <c r="R991" s="170">
        <f t="shared" si="129"/>
        <v>1873.3551879999998</v>
      </c>
      <c r="S991" s="170">
        <f t="shared" si="121"/>
        <v>1830.9151880000002</v>
      </c>
      <c r="T991" s="170">
        <f t="shared" si="122"/>
        <v>1767.345188</v>
      </c>
      <c r="U991" s="170">
        <f t="shared" si="123"/>
        <v>1834.9751880000001</v>
      </c>
      <c r="V991" s="170">
        <f t="shared" si="124"/>
        <v>1741.3951880000002</v>
      </c>
      <c r="W991" s="170">
        <f t="shared" si="125"/>
        <v>1574.075188</v>
      </c>
      <c r="X991" s="170">
        <f t="shared" si="126"/>
        <v>1604.905188</v>
      </c>
      <c r="Y991" s="170">
        <f t="shared" si="127"/>
        <v>1571.2251880000001</v>
      </c>
      <c r="Z991" s="37"/>
      <c r="AA991" s="41">
        <v>888.16</v>
      </c>
      <c r="AB991" s="39">
        <v>887.33</v>
      </c>
      <c r="AC991" s="39">
        <v>886.68</v>
      </c>
      <c r="AD991" s="39">
        <v>887.86</v>
      </c>
      <c r="AE991" s="39">
        <v>892.7</v>
      </c>
      <c r="AF991" s="39">
        <v>896.4</v>
      </c>
      <c r="AG991" s="39">
        <v>1042.06</v>
      </c>
      <c r="AH991" s="39">
        <v>1171.49</v>
      </c>
      <c r="AI991" s="39">
        <v>1280.47</v>
      </c>
      <c r="AJ991" s="39">
        <v>1307.97</v>
      </c>
      <c r="AK991" s="39">
        <v>1282.1500000000001</v>
      </c>
      <c r="AL991" s="39">
        <v>1278.1199999999999</v>
      </c>
      <c r="AM991" s="39">
        <v>1168.58</v>
      </c>
      <c r="AN991" s="39">
        <v>1149.33</v>
      </c>
      <c r="AO991" s="39">
        <v>1140.26</v>
      </c>
      <c r="AP991" s="39">
        <v>1146.48</v>
      </c>
      <c r="AQ991" s="39">
        <v>1188.8699999999999</v>
      </c>
      <c r="AR991" s="39">
        <v>1146.43</v>
      </c>
      <c r="AS991" s="39">
        <v>1082.8599999999999</v>
      </c>
      <c r="AT991" s="39">
        <v>1150.49</v>
      </c>
      <c r="AU991" s="39">
        <v>1056.9100000000001</v>
      </c>
      <c r="AV991" s="39">
        <v>889.59</v>
      </c>
      <c r="AW991" s="39">
        <v>920.42</v>
      </c>
      <c r="AX991" s="40">
        <v>886.74</v>
      </c>
      <c r="AY991" s="340">
        <v>176.5</v>
      </c>
      <c r="AZ991" s="175">
        <v>5.3451880000000003</v>
      </c>
      <c r="BA991" s="159">
        <v>502.64</v>
      </c>
    </row>
    <row r="992" spans="1:53">
      <c r="A992" s="47">
        <v>27</v>
      </c>
      <c r="B992" s="170">
        <f t="shared" si="128"/>
        <v>1568.625188</v>
      </c>
      <c r="C992" s="170">
        <f t="shared" si="128"/>
        <v>1564.355188</v>
      </c>
      <c r="D992" s="170">
        <f t="shared" si="128"/>
        <v>1562.2651880000001</v>
      </c>
      <c r="E992" s="170">
        <f t="shared" si="128"/>
        <v>1564.4251879999999</v>
      </c>
      <c r="F992" s="170">
        <f t="shared" si="128"/>
        <v>1574.335188</v>
      </c>
      <c r="G992" s="170">
        <f t="shared" si="128"/>
        <v>1579.4251879999999</v>
      </c>
      <c r="H992" s="170">
        <f t="shared" si="128"/>
        <v>1588.4451879999999</v>
      </c>
      <c r="I992" s="170">
        <f t="shared" si="128"/>
        <v>1795.5851879999998</v>
      </c>
      <c r="J992" s="170">
        <f t="shared" si="128"/>
        <v>1809.8151879999998</v>
      </c>
      <c r="K992" s="170">
        <f t="shared" si="128"/>
        <v>1810.825188</v>
      </c>
      <c r="L992" s="170">
        <f t="shared" si="128"/>
        <v>1778.9151880000002</v>
      </c>
      <c r="M992" s="170">
        <f t="shared" si="128"/>
        <v>1768.7851880000001</v>
      </c>
      <c r="N992" s="170">
        <f t="shared" si="128"/>
        <v>1719.6451880000002</v>
      </c>
      <c r="O992" s="170">
        <f t="shared" si="128"/>
        <v>1706.6751880000002</v>
      </c>
      <c r="P992" s="170">
        <f t="shared" si="128"/>
        <v>1672.635188</v>
      </c>
      <c r="Q992" s="170">
        <f t="shared" si="128"/>
        <v>1662.5251879999998</v>
      </c>
      <c r="R992" s="170">
        <f t="shared" si="129"/>
        <v>1669.5051879999999</v>
      </c>
      <c r="S992" s="170">
        <f t="shared" si="121"/>
        <v>1600.7851880000001</v>
      </c>
      <c r="T992" s="170">
        <f t="shared" si="122"/>
        <v>1768.0151880000001</v>
      </c>
      <c r="U992" s="170">
        <f t="shared" si="123"/>
        <v>1714.325188</v>
      </c>
      <c r="V992" s="170">
        <f t="shared" si="124"/>
        <v>1587.845188</v>
      </c>
      <c r="W992" s="170">
        <f t="shared" si="125"/>
        <v>1573.055188</v>
      </c>
      <c r="X992" s="170">
        <f t="shared" si="126"/>
        <v>1603.0351880000001</v>
      </c>
      <c r="Y992" s="170">
        <f t="shared" si="127"/>
        <v>1567.2551879999999</v>
      </c>
      <c r="Z992" s="37"/>
      <c r="AA992" s="41">
        <v>884.14</v>
      </c>
      <c r="AB992" s="39">
        <v>879.87</v>
      </c>
      <c r="AC992" s="39">
        <v>877.78</v>
      </c>
      <c r="AD992" s="39">
        <v>879.94</v>
      </c>
      <c r="AE992" s="39">
        <v>889.85</v>
      </c>
      <c r="AF992" s="39">
        <v>894.94</v>
      </c>
      <c r="AG992" s="39">
        <v>903.96</v>
      </c>
      <c r="AH992" s="39">
        <v>1111.0999999999999</v>
      </c>
      <c r="AI992" s="39">
        <v>1125.33</v>
      </c>
      <c r="AJ992" s="39">
        <v>1126.3399999999999</v>
      </c>
      <c r="AK992" s="39">
        <v>1094.43</v>
      </c>
      <c r="AL992" s="39">
        <v>1084.3</v>
      </c>
      <c r="AM992" s="39">
        <v>1035.1600000000001</v>
      </c>
      <c r="AN992" s="39">
        <v>1022.1900000000002</v>
      </c>
      <c r="AO992" s="39">
        <v>988.15</v>
      </c>
      <c r="AP992" s="39">
        <v>978.04</v>
      </c>
      <c r="AQ992" s="39">
        <v>985.02</v>
      </c>
      <c r="AR992" s="39">
        <v>916.3</v>
      </c>
      <c r="AS992" s="39">
        <v>1083.53</v>
      </c>
      <c r="AT992" s="39">
        <v>1029.8399999999999</v>
      </c>
      <c r="AU992" s="39">
        <v>903.36</v>
      </c>
      <c r="AV992" s="39">
        <v>888.57</v>
      </c>
      <c r="AW992" s="39">
        <v>918.55</v>
      </c>
      <c r="AX992" s="40">
        <v>882.77</v>
      </c>
      <c r="AY992" s="340">
        <v>176.5</v>
      </c>
      <c r="AZ992" s="175">
        <v>5.3451880000000003</v>
      </c>
      <c r="BA992" s="159">
        <v>502.64</v>
      </c>
    </row>
    <row r="993" spans="1:54">
      <c r="A993" s="47">
        <v>28</v>
      </c>
      <c r="B993" s="170">
        <f t="shared" si="128"/>
        <v>1565.1951879999999</v>
      </c>
      <c r="C993" s="170">
        <f t="shared" si="128"/>
        <v>1551.895188</v>
      </c>
      <c r="D993" s="170">
        <f t="shared" si="128"/>
        <v>1535.7351879999999</v>
      </c>
      <c r="E993" s="170">
        <f t="shared" si="128"/>
        <v>1549.2951879999998</v>
      </c>
      <c r="F993" s="170">
        <f t="shared" si="128"/>
        <v>1569.1751879999999</v>
      </c>
      <c r="G993" s="170">
        <f t="shared" si="128"/>
        <v>1579.595188</v>
      </c>
      <c r="H993" s="170">
        <f t="shared" si="128"/>
        <v>1578.4451879999999</v>
      </c>
      <c r="I993" s="170">
        <f t="shared" si="128"/>
        <v>1577.375188</v>
      </c>
      <c r="J993" s="170">
        <f t="shared" si="128"/>
        <v>1717.0251879999998</v>
      </c>
      <c r="K993" s="170">
        <f t="shared" si="128"/>
        <v>1734.7151879999999</v>
      </c>
      <c r="L993" s="170">
        <f t="shared" si="128"/>
        <v>1720.4251879999999</v>
      </c>
      <c r="M993" s="170">
        <f t="shared" si="128"/>
        <v>1713.9351880000002</v>
      </c>
      <c r="N993" s="170">
        <f t="shared" si="128"/>
        <v>1709.4751880000001</v>
      </c>
      <c r="O993" s="170">
        <f t="shared" si="128"/>
        <v>1712.9851879999999</v>
      </c>
      <c r="P993" s="170">
        <f t="shared" si="128"/>
        <v>1713.0151880000001</v>
      </c>
      <c r="Q993" s="170">
        <f t="shared" si="128"/>
        <v>1729.095188</v>
      </c>
      <c r="R993" s="170">
        <f t="shared" si="129"/>
        <v>1721.1651880000002</v>
      </c>
      <c r="S993" s="170">
        <f t="shared" si="121"/>
        <v>1610.4451879999999</v>
      </c>
      <c r="T993" s="170">
        <f t="shared" si="122"/>
        <v>1627.9551880000001</v>
      </c>
      <c r="U993" s="170">
        <f t="shared" si="123"/>
        <v>1627.9251879999999</v>
      </c>
      <c r="V993" s="170">
        <f t="shared" si="124"/>
        <v>1574.105188</v>
      </c>
      <c r="W993" s="170">
        <f t="shared" si="125"/>
        <v>1580.7851880000001</v>
      </c>
      <c r="X993" s="170">
        <f t="shared" si="126"/>
        <v>1611.7951879999998</v>
      </c>
      <c r="Y993" s="170">
        <f t="shared" si="127"/>
        <v>1608.055188</v>
      </c>
      <c r="Z993" s="37"/>
      <c r="AA993" s="41">
        <v>880.71</v>
      </c>
      <c r="AB993" s="39">
        <v>867.41</v>
      </c>
      <c r="AC993" s="39">
        <v>851.25</v>
      </c>
      <c r="AD993" s="39">
        <v>864.81</v>
      </c>
      <c r="AE993" s="39">
        <v>884.69</v>
      </c>
      <c r="AF993" s="39">
        <v>895.11</v>
      </c>
      <c r="AG993" s="39">
        <v>893.96</v>
      </c>
      <c r="AH993" s="39">
        <v>892.89</v>
      </c>
      <c r="AI993" s="39">
        <v>1032.54</v>
      </c>
      <c r="AJ993" s="39">
        <v>1050.23</v>
      </c>
      <c r="AK993" s="39">
        <v>1035.94</v>
      </c>
      <c r="AL993" s="39">
        <v>1029.45</v>
      </c>
      <c r="AM993" s="39">
        <v>1024.99</v>
      </c>
      <c r="AN993" s="39">
        <v>1028.5</v>
      </c>
      <c r="AO993" s="39">
        <v>1028.53</v>
      </c>
      <c r="AP993" s="39">
        <v>1044.6099999999999</v>
      </c>
      <c r="AQ993" s="39">
        <v>1036.68</v>
      </c>
      <c r="AR993" s="39">
        <v>925.96</v>
      </c>
      <c r="AS993" s="39">
        <v>943.47</v>
      </c>
      <c r="AT993" s="39">
        <v>943.44</v>
      </c>
      <c r="AU993" s="39">
        <v>889.62</v>
      </c>
      <c r="AV993" s="39">
        <v>896.3</v>
      </c>
      <c r="AW993" s="39">
        <v>927.31</v>
      </c>
      <c r="AX993" s="40">
        <v>923.57</v>
      </c>
      <c r="AY993" s="340">
        <v>176.5</v>
      </c>
      <c r="AZ993" s="175">
        <v>5.3451880000000003</v>
      </c>
      <c r="BA993" s="159">
        <v>502.64</v>
      </c>
    </row>
    <row r="994" spans="1:54">
      <c r="A994" s="47">
        <v>29</v>
      </c>
      <c r="B994" s="170">
        <f t="shared" si="128"/>
        <v>1635.7451880000001</v>
      </c>
      <c r="C994" s="170">
        <f t="shared" si="128"/>
        <v>1632.9551880000001</v>
      </c>
      <c r="D994" s="170">
        <f t="shared" si="128"/>
        <v>1629.7451880000001</v>
      </c>
      <c r="E994" s="170">
        <f t="shared" si="128"/>
        <v>1633.875188</v>
      </c>
      <c r="F994" s="170">
        <f t="shared" si="128"/>
        <v>1649.065188</v>
      </c>
      <c r="G994" s="170">
        <f t="shared" si="128"/>
        <v>1653.845188</v>
      </c>
      <c r="H994" s="170">
        <f t="shared" si="128"/>
        <v>1655.9551880000001</v>
      </c>
      <c r="I994" s="170">
        <f t="shared" si="128"/>
        <v>1704.7051880000001</v>
      </c>
      <c r="J994" s="170">
        <f t="shared" si="128"/>
        <v>1769.845188</v>
      </c>
      <c r="K994" s="170">
        <f t="shared" si="128"/>
        <v>1761.135188</v>
      </c>
      <c r="L994" s="170">
        <f t="shared" si="128"/>
        <v>1671.115188</v>
      </c>
      <c r="M994" s="170">
        <f t="shared" si="128"/>
        <v>1663.645188</v>
      </c>
      <c r="N994" s="170">
        <f t="shared" si="128"/>
        <v>1662.4651879999999</v>
      </c>
      <c r="O994" s="170">
        <f t="shared" si="128"/>
        <v>1664.0051879999999</v>
      </c>
      <c r="P994" s="170">
        <f t="shared" si="128"/>
        <v>1661.375188</v>
      </c>
      <c r="Q994" s="170">
        <f t="shared" si="128"/>
        <v>1683.605188</v>
      </c>
      <c r="R994" s="170">
        <f t="shared" si="129"/>
        <v>1685.2951879999998</v>
      </c>
      <c r="S994" s="170">
        <f t="shared" si="121"/>
        <v>1696.565188</v>
      </c>
      <c r="T994" s="170">
        <f t="shared" si="122"/>
        <v>1695.4751880000001</v>
      </c>
      <c r="U994" s="170">
        <f t="shared" si="123"/>
        <v>1699.5451879999998</v>
      </c>
      <c r="V994" s="170">
        <f t="shared" si="124"/>
        <v>1654.7551879999999</v>
      </c>
      <c r="W994" s="170">
        <f t="shared" si="125"/>
        <v>1647.5451879999998</v>
      </c>
      <c r="X994" s="170">
        <f t="shared" si="126"/>
        <v>1642.315188</v>
      </c>
      <c r="Y994" s="170">
        <f t="shared" si="127"/>
        <v>1640.9551880000001</v>
      </c>
      <c r="Z994" s="37"/>
      <c r="AA994" s="41">
        <v>951.26</v>
      </c>
      <c r="AB994" s="39">
        <v>948.47</v>
      </c>
      <c r="AC994" s="39">
        <v>945.26</v>
      </c>
      <c r="AD994" s="39">
        <v>949.39</v>
      </c>
      <c r="AE994" s="39">
        <v>964.58</v>
      </c>
      <c r="AF994" s="39">
        <v>969.36</v>
      </c>
      <c r="AG994" s="39">
        <v>971.47</v>
      </c>
      <c r="AH994" s="39">
        <v>1020.2200000000001</v>
      </c>
      <c r="AI994" s="39">
        <v>1085.3599999999999</v>
      </c>
      <c r="AJ994" s="39">
        <v>1076.6500000000001</v>
      </c>
      <c r="AK994" s="39">
        <v>986.63</v>
      </c>
      <c r="AL994" s="39">
        <v>979.16</v>
      </c>
      <c r="AM994" s="39">
        <v>977.98</v>
      </c>
      <c r="AN994" s="39">
        <v>979.52</v>
      </c>
      <c r="AO994" s="39">
        <v>976.89</v>
      </c>
      <c r="AP994" s="39">
        <v>999.12</v>
      </c>
      <c r="AQ994" s="39">
        <v>1000.81</v>
      </c>
      <c r="AR994" s="39">
        <v>1012.08</v>
      </c>
      <c r="AS994" s="39">
        <v>1010.99</v>
      </c>
      <c r="AT994" s="39">
        <v>1015.0599999999998</v>
      </c>
      <c r="AU994" s="39">
        <v>970.27</v>
      </c>
      <c r="AV994" s="39">
        <v>963.06</v>
      </c>
      <c r="AW994" s="39">
        <v>957.83</v>
      </c>
      <c r="AX994" s="40">
        <v>956.47</v>
      </c>
      <c r="AY994" s="340">
        <v>176.5</v>
      </c>
      <c r="AZ994" s="175">
        <v>5.3451880000000003</v>
      </c>
      <c r="BA994" s="159">
        <v>502.64</v>
      </c>
    </row>
    <row r="995" spans="1:54">
      <c r="A995" s="47">
        <v>30</v>
      </c>
      <c r="B995" s="170">
        <f t="shared" si="128"/>
        <v>1636.355188</v>
      </c>
      <c r="C995" s="170">
        <f t="shared" si="128"/>
        <v>1629.7951879999998</v>
      </c>
      <c r="D995" s="170">
        <f t="shared" si="128"/>
        <v>1630.145188</v>
      </c>
      <c r="E995" s="170">
        <f t="shared" si="128"/>
        <v>1623.9751880000001</v>
      </c>
      <c r="F995" s="170">
        <f t="shared" si="128"/>
        <v>1634.145188</v>
      </c>
      <c r="G995" s="170">
        <f t="shared" si="128"/>
        <v>1638.9351880000002</v>
      </c>
      <c r="H995" s="170">
        <f t="shared" si="128"/>
        <v>1655.405188</v>
      </c>
      <c r="I995" s="170">
        <f t="shared" si="128"/>
        <v>1713.0451879999998</v>
      </c>
      <c r="J995" s="170">
        <f t="shared" si="128"/>
        <v>1828.8551879999998</v>
      </c>
      <c r="K995" s="170">
        <f t="shared" si="128"/>
        <v>1831.7651880000001</v>
      </c>
      <c r="L995" s="170">
        <f t="shared" si="128"/>
        <v>1818.0251879999998</v>
      </c>
      <c r="M995" s="170">
        <f t="shared" si="128"/>
        <v>1908.6851880000002</v>
      </c>
      <c r="N995" s="170">
        <f t="shared" si="128"/>
        <v>1869.575188</v>
      </c>
      <c r="O995" s="170">
        <f t="shared" si="128"/>
        <v>1868.155188</v>
      </c>
      <c r="P995" s="170">
        <f t="shared" si="128"/>
        <v>1878.3151879999998</v>
      </c>
      <c r="Q995" s="170">
        <f t="shared" si="128"/>
        <v>1907.155188</v>
      </c>
      <c r="R995" s="170">
        <f t="shared" si="129"/>
        <v>1971.0851879999998</v>
      </c>
      <c r="S995" s="170">
        <f t="shared" si="121"/>
        <v>1908.2651880000001</v>
      </c>
      <c r="T995" s="170">
        <f t="shared" si="122"/>
        <v>1904.6851880000002</v>
      </c>
      <c r="U995" s="170">
        <f t="shared" si="123"/>
        <v>1974.8151879999998</v>
      </c>
      <c r="V995" s="170">
        <f t="shared" si="124"/>
        <v>1922.0651879999998</v>
      </c>
      <c r="W995" s="170">
        <f t="shared" si="125"/>
        <v>1830.615188</v>
      </c>
      <c r="X995" s="170">
        <f t="shared" si="126"/>
        <v>1640.115188</v>
      </c>
      <c r="Y995" s="170">
        <f t="shared" si="127"/>
        <v>1637.365188</v>
      </c>
      <c r="Z995" s="37"/>
      <c r="AA995" s="41">
        <v>951.87</v>
      </c>
      <c r="AB995" s="39">
        <v>945.31</v>
      </c>
      <c r="AC995" s="39">
        <v>945.66</v>
      </c>
      <c r="AD995" s="39">
        <v>939.49</v>
      </c>
      <c r="AE995" s="39">
        <v>949.66</v>
      </c>
      <c r="AF995" s="39">
        <v>954.45</v>
      </c>
      <c r="AG995" s="39">
        <v>970.92</v>
      </c>
      <c r="AH995" s="39">
        <v>1028.56</v>
      </c>
      <c r="AI995" s="39">
        <v>1144.3699999999999</v>
      </c>
      <c r="AJ995" s="39">
        <v>1147.28</v>
      </c>
      <c r="AK995" s="39">
        <v>1133.54</v>
      </c>
      <c r="AL995" s="39">
        <v>1224.2</v>
      </c>
      <c r="AM995" s="39">
        <v>1185.0899999999999</v>
      </c>
      <c r="AN995" s="39">
        <v>1183.67</v>
      </c>
      <c r="AO995" s="39">
        <v>1193.83</v>
      </c>
      <c r="AP995" s="39">
        <v>1222.67</v>
      </c>
      <c r="AQ995" s="39">
        <v>1286.5999999999999</v>
      </c>
      <c r="AR995" s="39">
        <v>1223.78</v>
      </c>
      <c r="AS995" s="39">
        <v>1220.2</v>
      </c>
      <c r="AT995" s="39">
        <v>1290.33</v>
      </c>
      <c r="AU995" s="39">
        <v>1237.58</v>
      </c>
      <c r="AV995" s="39">
        <v>1146.1300000000001</v>
      </c>
      <c r="AW995" s="39">
        <v>955.63</v>
      </c>
      <c r="AX995" s="40">
        <v>952.88</v>
      </c>
      <c r="AY995" s="340">
        <v>176.5</v>
      </c>
      <c r="AZ995" s="175">
        <v>5.3451880000000003</v>
      </c>
      <c r="BA995" s="159">
        <v>502.64</v>
      </c>
    </row>
    <row r="996" spans="1:54" ht="13.5" thickBot="1">
      <c r="A996" s="154">
        <v>31</v>
      </c>
      <c r="B996" s="170">
        <f t="shared" si="128"/>
        <v>0</v>
      </c>
      <c r="C996" s="170">
        <f t="shared" si="128"/>
        <v>0</v>
      </c>
      <c r="D996" s="170">
        <f t="shared" si="128"/>
        <v>0</v>
      </c>
      <c r="E996" s="170">
        <f t="shared" si="128"/>
        <v>0</v>
      </c>
      <c r="F996" s="170">
        <f t="shared" si="128"/>
        <v>0</v>
      </c>
      <c r="G996" s="170">
        <f t="shared" si="128"/>
        <v>0</v>
      </c>
      <c r="H996" s="170">
        <f t="shared" si="128"/>
        <v>0</v>
      </c>
      <c r="I996" s="170">
        <f t="shared" si="128"/>
        <v>0</v>
      </c>
      <c r="J996" s="170">
        <f t="shared" si="128"/>
        <v>0</v>
      </c>
      <c r="K996" s="170">
        <f t="shared" si="128"/>
        <v>0</v>
      </c>
      <c r="L996" s="170">
        <f t="shared" si="128"/>
        <v>0</v>
      </c>
      <c r="M996" s="170">
        <f t="shared" si="128"/>
        <v>0</v>
      </c>
      <c r="N996" s="170">
        <f t="shared" si="128"/>
        <v>0</v>
      </c>
      <c r="O996" s="170">
        <f t="shared" si="128"/>
        <v>0</v>
      </c>
      <c r="P996" s="170">
        <f t="shared" si="128"/>
        <v>0</v>
      </c>
      <c r="Q996" s="170">
        <f t="shared" si="128"/>
        <v>0</v>
      </c>
      <c r="R996" s="170">
        <f t="shared" si="129"/>
        <v>0</v>
      </c>
      <c r="S996" s="170">
        <f t="shared" si="121"/>
        <v>0</v>
      </c>
      <c r="T996" s="170">
        <f t="shared" si="122"/>
        <v>0</v>
      </c>
      <c r="U996" s="170">
        <f t="shared" si="123"/>
        <v>0</v>
      </c>
      <c r="V996" s="170">
        <f t="shared" si="124"/>
        <v>0</v>
      </c>
      <c r="W996" s="170">
        <f t="shared" si="125"/>
        <v>0</v>
      </c>
      <c r="X996" s="170">
        <f t="shared" si="126"/>
        <v>0</v>
      </c>
      <c r="Y996" s="170">
        <f t="shared" si="127"/>
        <v>0</v>
      </c>
      <c r="Z996" s="37"/>
      <c r="AA996" s="72">
        <v>0</v>
      </c>
      <c r="AB996" s="73">
        <v>0</v>
      </c>
      <c r="AC996" s="73">
        <v>0</v>
      </c>
      <c r="AD996" s="73">
        <v>0</v>
      </c>
      <c r="AE996" s="73">
        <v>0</v>
      </c>
      <c r="AF996" s="73">
        <v>0</v>
      </c>
      <c r="AG996" s="73">
        <v>0</v>
      </c>
      <c r="AH996" s="73">
        <v>0</v>
      </c>
      <c r="AI996" s="73">
        <v>0</v>
      </c>
      <c r="AJ996" s="73">
        <v>0</v>
      </c>
      <c r="AK996" s="73">
        <v>0</v>
      </c>
      <c r="AL996" s="73">
        <v>0</v>
      </c>
      <c r="AM996" s="73">
        <v>0</v>
      </c>
      <c r="AN996" s="73">
        <v>0</v>
      </c>
      <c r="AO996" s="73">
        <v>0</v>
      </c>
      <c r="AP996" s="73">
        <v>0</v>
      </c>
      <c r="AQ996" s="73">
        <v>0</v>
      </c>
      <c r="AR996" s="73">
        <v>0</v>
      </c>
      <c r="AS996" s="73">
        <v>0</v>
      </c>
      <c r="AT996" s="73">
        <v>0</v>
      </c>
      <c r="AU996" s="73">
        <v>0</v>
      </c>
      <c r="AV996" s="73">
        <v>0</v>
      </c>
      <c r="AW996" s="73">
        <v>0</v>
      </c>
      <c r="AX996" s="130">
        <v>0</v>
      </c>
      <c r="AY996" s="341">
        <v>0</v>
      </c>
      <c r="AZ996" s="176">
        <v>0</v>
      </c>
      <c r="BA996" s="160"/>
    </row>
    <row r="997" spans="1:54" ht="13.5" thickBot="1">
      <c r="A997" s="58"/>
      <c r="B997" s="70"/>
      <c r="C997" s="70"/>
      <c r="D997" s="70"/>
      <c r="E997" s="70"/>
      <c r="F997" s="70"/>
      <c r="G997" s="70"/>
      <c r="H997" s="70"/>
      <c r="I997" s="70"/>
      <c r="J997" s="70"/>
      <c r="K997" s="70"/>
      <c r="L997" s="70"/>
      <c r="M997" s="70"/>
      <c r="N997" s="70"/>
      <c r="O997" s="70"/>
      <c r="P997" s="70"/>
      <c r="Q997" s="70"/>
      <c r="R997" s="70"/>
      <c r="S997" s="70"/>
      <c r="T997" s="70"/>
      <c r="U997" s="70"/>
      <c r="V997" s="70"/>
      <c r="W997" s="70"/>
      <c r="X997" s="70"/>
      <c r="Y997" s="70"/>
      <c r="Z997" s="37"/>
      <c r="AA997" s="71"/>
      <c r="AB997" s="71"/>
      <c r="AC997" s="71"/>
      <c r="AD997" s="71"/>
      <c r="AE997" s="71"/>
      <c r="AF997" s="71"/>
      <c r="AG997" s="71"/>
      <c r="AH997" s="71"/>
      <c r="AI997" s="71"/>
      <c r="AJ997" s="71"/>
      <c r="AK997" s="71"/>
      <c r="AL997" s="71"/>
      <c r="AM997" s="71"/>
      <c r="AN997" s="71"/>
      <c r="AO997" s="71"/>
      <c r="AP997" s="71"/>
      <c r="AQ997" s="71"/>
      <c r="AR997" s="71"/>
      <c r="AS997" s="71"/>
      <c r="AT997" s="71"/>
      <c r="AU997" s="71"/>
      <c r="AV997" s="71"/>
      <c r="AW997" s="71"/>
      <c r="AX997" s="71"/>
      <c r="AY997" s="241"/>
      <c r="AZ997" s="147"/>
      <c r="BA997" s="147"/>
    </row>
    <row r="998" spans="1:54" s="242" customFormat="1" ht="53.25" customHeight="1" thickBot="1">
      <c r="A998" s="543" t="s">
        <v>2</v>
      </c>
      <c r="B998" s="508" t="s">
        <v>179</v>
      </c>
      <c r="C998" s="508"/>
      <c r="D998" s="508"/>
      <c r="E998" s="508"/>
      <c r="F998" s="508"/>
      <c r="G998" s="508"/>
      <c r="H998" s="508"/>
      <c r="I998" s="508"/>
      <c r="J998" s="508"/>
      <c r="K998" s="508"/>
      <c r="L998" s="508"/>
      <c r="M998" s="508"/>
      <c r="N998" s="508"/>
      <c r="O998" s="508"/>
      <c r="P998" s="508"/>
      <c r="Q998" s="508"/>
      <c r="R998" s="508"/>
      <c r="S998" s="508"/>
      <c r="T998" s="508"/>
      <c r="U998" s="508"/>
      <c r="V998" s="508"/>
      <c r="W998" s="508"/>
      <c r="X998" s="508"/>
      <c r="Y998" s="509"/>
      <c r="AA998" s="243" t="s">
        <v>183</v>
      </c>
      <c r="AB998" s="244"/>
      <c r="AC998" s="244"/>
      <c r="AD998" s="244"/>
      <c r="AE998" s="244"/>
      <c r="AF998" s="244"/>
      <c r="AG998" s="244"/>
      <c r="AH998" s="244"/>
      <c r="AI998" s="244"/>
      <c r="AJ998" s="244"/>
      <c r="AK998" s="244"/>
      <c r="AL998" s="244"/>
      <c r="AM998" s="244"/>
      <c r="AN998" s="244"/>
      <c r="AO998" s="244"/>
      <c r="AP998" s="244"/>
      <c r="AQ998" s="244"/>
      <c r="AR998" s="244"/>
      <c r="AS998" s="244"/>
      <c r="AT998" s="244"/>
      <c r="AU998" s="244"/>
      <c r="AV998" s="244"/>
      <c r="AW998" s="244"/>
      <c r="AX998" s="244"/>
      <c r="AY998" s="245"/>
      <c r="AZ998" s="244"/>
      <c r="BA998" s="244"/>
    </row>
    <row r="999" spans="1:54" s="246" customFormat="1" ht="58.5" customHeight="1">
      <c r="A999" s="544"/>
      <c r="B999" s="546" t="s">
        <v>3</v>
      </c>
      <c r="C999" s="547"/>
      <c r="D999" s="547"/>
      <c r="E999" s="547"/>
      <c r="F999" s="547"/>
      <c r="G999" s="547"/>
      <c r="H999" s="547"/>
      <c r="I999" s="547"/>
      <c r="J999" s="547"/>
      <c r="K999" s="547"/>
      <c r="L999" s="547"/>
      <c r="M999" s="547"/>
      <c r="N999" s="547"/>
      <c r="O999" s="547"/>
      <c r="P999" s="547"/>
      <c r="Q999" s="547"/>
      <c r="R999" s="547"/>
      <c r="S999" s="547"/>
      <c r="T999" s="547"/>
      <c r="U999" s="547"/>
      <c r="V999" s="547"/>
      <c r="W999" s="547"/>
      <c r="X999" s="547"/>
      <c r="Y999" s="548"/>
      <c r="AA999" s="557" t="s">
        <v>88</v>
      </c>
      <c r="AB999" s="558"/>
      <c r="AC999" s="558"/>
      <c r="AD999" s="558"/>
      <c r="AE999" s="558"/>
      <c r="AF999" s="558"/>
      <c r="AG999" s="558"/>
      <c r="AH999" s="558"/>
      <c r="AI999" s="558"/>
      <c r="AJ999" s="558"/>
      <c r="AK999" s="558"/>
      <c r="AL999" s="558"/>
      <c r="AM999" s="558"/>
      <c r="AN999" s="558"/>
      <c r="AO999" s="558"/>
      <c r="AP999" s="558"/>
      <c r="AQ999" s="558"/>
      <c r="AR999" s="558"/>
      <c r="AS999" s="558"/>
      <c r="AT999" s="558"/>
      <c r="AU999" s="558"/>
      <c r="AV999" s="558"/>
      <c r="AW999" s="558"/>
      <c r="AX999" s="559"/>
      <c r="AY999" s="560" t="str">
        <f>AY963</f>
        <v>Сбытовая надбавка</v>
      </c>
      <c r="AZ999" s="561" t="s">
        <v>199</v>
      </c>
      <c r="BA999" s="490" t="s">
        <v>193</v>
      </c>
      <c r="BB999" s="490" t="s">
        <v>180</v>
      </c>
    </row>
    <row r="1000" spans="1:54" s="246" customFormat="1" ht="52.5" customHeight="1">
      <c r="A1000" s="545"/>
      <c r="B1000" s="247" t="s">
        <v>4</v>
      </c>
      <c r="C1000" s="247" t="s">
        <v>5</v>
      </c>
      <c r="D1000" s="247" t="s">
        <v>6</v>
      </c>
      <c r="E1000" s="247" t="s">
        <v>7</v>
      </c>
      <c r="F1000" s="247" t="s">
        <v>8</v>
      </c>
      <c r="G1000" s="247" t="s">
        <v>9</v>
      </c>
      <c r="H1000" s="247" t="s">
        <v>10</v>
      </c>
      <c r="I1000" s="247" t="s">
        <v>11</v>
      </c>
      <c r="J1000" s="247" t="s">
        <v>12</v>
      </c>
      <c r="K1000" s="247" t="s">
        <v>13</v>
      </c>
      <c r="L1000" s="247" t="s">
        <v>14</v>
      </c>
      <c r="M1000" s="247" t="s">
        <v>15</v>
      </c>
      <c r="N1000" s="247" t="s">
        <v>16</v>
      </c>
      <c r="O1000" s="247" t="s">
        <v>17</v>
      </c>
      <c r="P1000" s="247" t="s">
        <v>18</v>
      </c>
      <c r="Q1000" s="247" t="s">
        <v>19</v>
      </c>
      <c r="R1000" s="247" t="s">
        <v>20</v>
      </c>
      <c r="S1000" s="247" t="s">
        <v>21</v>
      </c>
      <c r="T1000" s="247" t="s">
        <v>22</v>
      </c>
      <c r="U1000" s="247" t="s">
        <v>23</v>
      </c>
      <c r="V1000" s="247" t="s">
        <v>24</v>
      </c>
      <c r="W1000" s="247" t="s">
        <v>25</v>
      </c>
      <c r="X1000" s="247" t="s">
        <v>26</v>
      </c>
      <c r="Y1000" s="248" t="s">
        <v>27</v>
      </c>
      <c r="AA1000" s="249" t="s">
        <v>4</v>
      </c>
      <c r="AB1000" s="247" t="s">
        <v>5</v>
      </c>
      <c r="AC1000" s="247" t="s">
        <v>6</v>
      </c>
      <c r="AD1000" s="247" t="s">
        <v>7</v>
      </c>
      <c r="AE1000" s="247" t="s">
        <v>8</v>
      </c>
      <c r="AF1000" s="247" t="s">
        <v>9</v>
      </c>
      <c r="AG1000" s="247" t="s">
        <v>10</v>
      </c>
      <c r="AH1000" s="247" t="s">
        <v>11</v>
      </c>
      <c r="AI1000" s="247" t="s">
        <v>12</v>
      </c>
      <c r="AJ1000" s="247" t="s">
        <v>13</v>
      </c>
      <c r="AK1000" s="247" t="s">
        <v>14</v>
      </c>
      <c r="AL1000" s="247" t="s">
        <v>15</v>
      </c>
      <c r="AM1000" s="247" t="s">
        <v>16</v>
      </c>
      <c r="AN1000" s="247" t="s">
        <v>17</v>
      </c>
      <c r="AO1000" s="247" t="s">
        <v>18</v>
      </c>
      <c r="AP1000" s="247" t="s">
        <v>19</v>
      </c>
      <c r="AQ1000" s="247" t="s">
        <v>20</v>
      </c>
      <c r="AR1000" s="247" t="s">
        <v>21</v>
      </c>
      <c r="AS1000" s="247" t="s">
        <v>22</v>
      </c>
      <c r="AT1000" s="247" t="s">
        <v>23</v>
      </c>
      <c r="AU1000" s="247" t="s">
        <v>24</v>
      </c>
      <c r="AV1000" s="247" t="s">
        <v>25</v>
      </c>
      <c r="AW1000" s="247" t="s">
        <v>26</v>
      </c>
      <c r="AX1000" s="248" t="s">
        <v>27</v>
      </c>
      <c r="AY1000" s="471"/>
      <c r="AZ1000" s="562"/>
      <c r="BA1000" s="491"/>
      <c r="BB1000" s="491"/>
    </row>
    <row r="1001" spans="1:54" s="251" customFormat="1" ht="16.149999999999999" customHeight="1">
      <c r="A1001" s="522" t="s">
        <v>216</v>
      </c>
      <c r="B1001" s="523"/>
      <c r="C1001" s="523"/>
      <c r="D1001" s="523"/>
      <c r="E1001" s="523"/>
      <c r="F1001" s="523"/>
      <c r="G1001" s="523"/>
      <c r="H1001" s="523"/>
      <c r="I1001" s="523"/>
      <c r="J1001" s="523"/>
      <c r="K1001" s="523"/>
      <c r="L1001" s="523"/>
      <c r="M1001" s="523"/>
      <c r="N1001" s="523"/>
      <c r="O1001" s="523"/>
      <c r="P1001" s="523"/>
      <c r="Q1001" s="523"/>
      <c r="R1001" s="523"/>
      <c r="S1001" s="523"/>
      <c r="T1001" s="523"/>
      <c r="U1001" s="523"/>
      <c r="V1001" s="523"/>
      <c r="W1001" s="523"/>
      <c r="X1001" s="523"/>
      <c r="Y1001" s="524"/>
      <c r="AA1001" s="522">
        <v>2</v>
      </c>
      <c r="AB1001" s="523"/>
      <c r="AC1001" s="523"/>
      <c r="AD1001" s="523"/>
      <c r="AE1001" s="523"/>
      <c r="AF1001" s="523"/>
      <c r="AG1001" s="523"/>
      <c r="AH1001" s="523"/>
      <c r="AI1001" s="523"/>
      <c r="AJ1001" s="523"/>
      <c r="AK1001" s="523"/>
      <c r="AL1001" s="523"/>
      <c r="AM1001" s="523"/>
      <c r="AN1001" s="523"/>
      <c r="AO1001" s="523"/>
      <c r="AP1001" s="523"/>
      <c r="AQ1001" s="523"/>
      <c r="AR1001" s="523"/>
      <c r="AS1001" s="523"/>
      <c r="AT1001" s="523"/>
      <c r="AU1001" s="523"/>
      <c r="AV1001" s="523"/>
      <c r="AW1001" s="523"/>
      <c r="AX1001" s="524"/>
      <c r="AY1001" s="252">
        <v>3</v>
      </c>
      <c r="AZ1001" s="253">
        <v>4</v>
      </c>
      <c r="BA1001" s="250">
        <v>5</v>
      </c>
      <c r="BB1001" s="254">
        <v>6</v>
      </c>
    </row>
    <row r="1002" spans="1:54" s="246" customFormat="1">
      <c r="A1002" s="255">
        <v>1</v>
      </c>
      <c r="B1002" s="256">
        <f>AA1002+$AY1002+$AZ1002+ROUND($BA1002*$BB1002,2)</f>
        <v>1089.405188</v>
      </c>
      <c r="C1002" s="256">
        <f t="shared" ref="C1002:R1017" si="130">AB1002+$AY1002+$AZ1002+ROUND($BA1002*$BB1002,2)</f>
        <v>1074.855188</v>
      </c>
      <c r="D1002" s="256">
        <f t="shared" si="130"/>
        <v>1078.105188</v>
      </c>
      <c r="E1002" s="256">
        <f t="shared" si="130"/>
        <v>1093.555188</v>
      </c>
      <c r="F1002" s="256">
        <f t="shared" si="130"/>
        <v>1101.2751879999998</v>
      </c>
      <c r="G1002" s="256">
        <f t="shared" si="130"/>
        <v>1113.0151880000001</v>
      </c>
      <c r="H1002" s="256">
        <f t="shared" si="130"/>
        <v>1258.905188</v>
      </c>
      <c r="I1002" s="256">
        <f t="shared" si="130"/>
        <v>1270.815188</v>
      </c>
      <c r="J1002" s="256">
        <f t="shared" si="130"/>
        <v>1262.055188</v>
      </c>
      <c r="K1002" s="256">
        <f t="shared" si="130"/>
        <v>1261.4551879999999</v>
      </c>
      <c r="L1002" s="256">
        <f t="shared" si="130"/>
        <v>1232.0051880000001</v>
      </c>
      <c r="M1002" s="256">
        <f t="shared" si="130"/>
        <v>1252.4551879999999</v>
      </c>
      <c r="N1002" s="256">
        <f t="shared" si="130"/>
        <v>1161.4951880000001</v>
      </c>
      <c r="O1002" s="256">
        <f t="shared" si="130"/>
        <v>1146.1851880000002</v>
      </c>
      <c r="P1002" s="256">
        <f t="shared" si="130"/>
        <v>1211.2751880000001</v>
      </c>
      <c r="Q1002" s="256">
        <f t="shared" si="130"/>
        <v>1246.635188</v>
      </c>
      <c r="R1002" s="256">
        <f t="shared" si="130"/>
        <v>1269.9251879999999</v>
      </c>
      <c r="S1002" s="256">
        <f t="shared" ref="S1002:Y1032" si="131">AR1002+$AY1002+$AZ1002+ROUND($BA1002*$BB1002,2)</f>
        <v>1281.5251880000001</v>
      </c>
      <c r="T1002" s="256">
        <f t="shared" si="131"/>
        <v>1262.2751880000001</v>
      </c>
      <c r="U1002" s="256">
        <f t="shared" si="131"/>
        <v>1122.2751879999998</v>
      </c>
      <c r="V1002" s="256">
        <f t="shared" si="131"/>
        <v>1111.9751880000001</v>
      </c>
      <c r="W1002" s="256">
        <f t="shared" si="131"/>
        <v>1105.645188</v>
      </c>
      <c r="X1002" s="256">
        <f t="shared" si="131"/>
        <v>1095.5151880000001</v>
      </c>
      <c r="Y1002" s="256">
        <f t="shared" si="131"/>
        <v>1091.9651879999999</v>
      </c>
      <c r="Z1002" s="257"/>
      <c r="AA1002" s="258">
        <v>907.56</v>
      </c>
      <c r="AB1002" s="259">
        <v>893.01</v>
      </c>
      <c r="AC1002" s="259">
        <v>896.26</v>
      </c>
      <c r="AD1002" s="259">
        <v>911.71</v>
      </c>
      <c r="AE1002" s="259">
        <v>919.43</v>
      </c>
      <c r="AF1002" s="259">
        <v>931.17</v>
      </c>
      <c r="AG1002" s="259">
        <v>1077.06</v>
      </c>
      <c r="AH1002" s="259">
        <v>1088.97</v>
      </c>
      <c r="AI1002" s="259">
        <v>1080.21</v>
      </c>
      <c r="AJ1002" s="259">
        <v>1079.6099999999999</v>
      </c>
      <c r="AK1002" s="259">
        <v>1050.1600000000001</v>
      </c>
      <c r="AL1002" s="259">
        <v>1070.6099999999999</v>
      </c>
      <c r="AM1002" s="259">
        <v>979.65</v>
      </c>
      <c r="AN1002" s="259">
        <v>964.34</v>
      </c>
      <c r="AO1002" s="259">
        <v>1029.43</v>
      </c>
      <c r="AP1002" s="259">
        <v>1064.79</v>
      </c>
      <c r="AQ1002" s="259">
        <v>1088.08</v>
      </c>
      <c r="AR1002" s="259">
        <v>1099.68</v>
      </c>
      <c r="AS1002" s="259">
        <v>1080.43</v>
      </c>
      <c r="AT1002" s="259">
        <v>940.43</v>
      </c>
      <c r="AU1002" s="259">
        <v>930.13</v>
      </c>
      <c r="AV1002" s="259">
        <v>923.8</v>
      </c>
      <c r="AW1002" s="259">
        <v>913.67</v>
      </c>
      <c r="AX1002" s="260">
        <v>910.12</v>
      </c>
      <c r="AY1002" s="345">
        <v>176.5</v>
      </c>
      <c r="AZ1002" s="261">
        <v>5.3451880000000003</v>
      </c>
      <c r="BA1002" s="268">
        <v>0</v>
      </c>
      <c r="BB1002" s="269">
        <v>0</v>
      </c>
    </row>
    <row r="1003" spans="1:54" s="246" customFormat="1">
      <c r="A1003" s="255">
        <v>2</v>
      </c>
      <c r="B1003" s="256">
        <f t="shared" ref="B1003:Q1032" si="132">AA1003+$AY1003+$AZ1003+ROUND($BA1003*$BB1003,2)</f>
        <v>1090.2251880000001</v>
      </c>
      <c r="C1003" s="256">
        <f t="shared" si="130"/>
        <v>1090.835188</v>
      </c>
      <c r="D1003" s="256">
        <f t="shared" si="130"/>
        <v>1106.7651880000001</v>
      </c>
      <c r="E1003" s="256">
        <f t="shared" si="130"/>
        <v>1109.325188</v>
      </c>
      <c r="F1003" s="256">
        <f t="shared" si="130"/>
        <v>1121.7651880000001</v>
      </c>
      <c r="G1003" s="256">
        <f t="shared" si="130"/>
        <v>1131.6651880000002</v>
      </c>
      <c r="H1003" s="256">
        <f t="shared" si="130"/>
        <v>1291.4951880000001</v>
      </c>
      <c r="I1003" s="256">
        <f t="shared" si="130"/>
        <v>1189.4751880000001</v>
      </c>
      <c r="J1003" s="256">
        <f t="shared" si="130"/>
        <v>1168.4351880000002</v>
      </c>
      <c r="K1003" s="256">
        <f t="shared" si="130"/>
        <v>1130.835188</v>
      </c>
      <c r="L1003" s="256">
        <f t="shared" si="130"/>
        <v>1130.155188</v>
      </c>
      <c r="M1003" s="256">
        <f t="shared" si="130"/>
        <v>1129.6851880000002</v>
      </c>
      <c r="N1003" s="256">
        <f t="shared" si="130"/>
        <v>1128.1951879999999</v>
      </c>
      <c r="O1003" s="256">
        <f t="shared" si="130"/>
        <v>1129.305188</v>
      </c>
      <c r="P1003" s="256">
        <f t="shared" si="130"/>
        <v>1128.9651879999999</v>
      </c>
      <c r="Q1003" s="256">
        <f t="shared" si="130"/>
        <v>1129.9351880000002</v>
      </c>
      <c r="R1003" s="256">
        <f t="shared" si="130"/>
        <v>1133.835188</v>
      </c>
      <c r="S1003" s="256">
        <f t="shared" si="131"/>
        <v>1138.5051879999999</v>
      </c>
      <c r="T1003" s="256">
        <f t="shared" si="131"/>
        <v>1137.335188</v>
      </c>
      <c r="U1003" s="256">
        <f t="shared" si="131"/>
        <v>1134.4751880000001</v>
      </c>
      <c r="V1003" s="256">
        <f t="shared" si="131"/>
        <v>1130.155188</v>
      </c>
      <c r="W1003" s="256">
        <f t="shared" si="131"/>
        <v>1119.305188</v>
      </c>
      <c r="X1003" s="256">
        <f t="shared" si="131"/>
        <v>1109.365188</v>
      </c>
      <c r="Y1003" s="256">
        <f t="shared" si="131"/>
        <v>1106.315188</v>
      </c>
      <c r="Z1003" s="257"/>
      <c r="AA1003" s="262">
        <v>908.38</v>
      </c>
      <c r="AB1003" s="259">
        <v>908.99</v>
      </c>
      <c r="AC1003" s="259">
        <v>924.92</v>
      </c>
      <c r="AD1003" s="259">
        <v>927.48</v>
      </c>
      <c r="AE1003" s="259">
        <v>939.92</v>
      </c>
      <c r="AF1003" s="259">
        <v>949.82</v>
      </c>
      <c r="AG1003" s="259">
        <v>1109.6500000000001</v>
      </c>
      <c r="AH1003" s="259">
        <v>1007.63</v>
      </c>
      <c r="AI1003" s="259">
        <v>986.59</v>
      </c>
      <c r="AJ1003" s="259">
        <v>948.99</v>
      </c>
      <c r="AK1003" s="259">
        <v>948.31</v>
      </c>
      <c r="AL1003" s="259">
        <v>947.84</v>
      </c>
      <c r="AM1003" s="259">
        <v>946.35</v>
      </c>
      <c r="AN1003" s="259">
        <v>947.46</v>
      </c>
      <c r="AO1003" s="259">
        <v>947.12</v>
      </c>
      <c r="AP1003" s="259">
        <v>948.09</v>
      </c>
      <c r="AQ1003" s="259">
        <v>951.99</v>
      </c>
      <c r="AR1003" s="259">
        <v>956.66</v>
      </c>
      <c r="AS1003" s="259">
        <v>955.49</v>
      </c>
      <c r="AT1003" s="259">
        <v>952.63</v>
      </c>
      <c r="AU1003" s="259">
        <v>948.31</v>
      </c>
      <c r="AV1003" s="259">
        <v>937.46</v>
      </c>
      <c r="AW1003" s="259">
        <v>927.52</v>
      </c>
      <c r="AX1003" s="260">
        <v>924.47</v>
      </c>
      <c r="AY1003" s="345">
        <v>176.5</v>
      </c>
      <c r="AZ1003" s="261">
        <v>5.3451880000000003</v>
      </c>
      <c r="BA1003" s="261">
        <v>0</v>
      </c>
      <c r="BB1003" s="269">
        <v>0</v>
      </c>
    </row>
    <row r="1004" spans="1:54" s="246" customFormat="1">
      <c r="A1004" s="255">
        <v>3</v>
      </c>
      <c r="B1004" s="256">
        <f t="shared" si="132"/>
        <v>1112.845188</v>
      </c>
      <c r="C1004" s="256">
        <f t="shared" si="130"/>
        <v>1108.4451879999999</v>
      </c>
      <c r="D1004" s="256">
        <f t="shared" si="130"/>
        <v>1108.575188</v>
      </c>
      <c r="E1004" s="256">
        <f t="shared" si="130"/>
        <v>1108.7551879999999</v>
      </c>
      <c r="F1004" s="256">
        <f t="shared" si="130"/>
        <v>1110.805188</v>
      </c>
      <c r="G1004" s="256">
        <f t="shared" si="130"/>
        <v>1117.1651880000002</v>
      </c>
      <c r="H1004" s="256">
        <f t="shared" si="130"/>
        <v>1125.5451880000001</v>
      </c>
      <c r="I1004" s="256">
        <f t="shared" si="130"/>
        <v>1192.2951880000001</v>
      </c>
      <c r="J1004" s="256">
        <f t="shared" si="130"/>
        <v>1265.9151879999999</v>
      </c>
      <c r="K1004" s="256">
        <f t="shared" si="130"/>
        <v>1261.6651879999999</v>
      </c>
      <c r="L1004" s="256">
        <f t="shared" si="130"/>
        <v>1251.4651879999999</v>
      </c>
      <c r="M1004" s="256">
        <f t="shared" si="130"/>
        <v>1236.2651880000001</v>
      </c>
      <c r="N1004" s="256">
        <f t="shared" si="130"/>
        <v>1249.7651880000001</v>
      </c>
      <c r="O1004" s="256">
        <f t="shared" si="130"/>
        <v>1249.575188</v>
      </c>
      <c r="P1004" s="256">
        <f t="shared" si="130"/>
        <v>1258.2251880000001</v>
      </c>
      <c r="Q1004" s="256">
        <f t="shared" si="130"/>
        <v>1266.9651879999999</v>
      </c>
      <c r="R1004" s="256">
        <f t="shared" si="130"/>
        <v>1277.2451880000001</v>
      </c>
      <c r="S1004" s="256">
        <f t="shared" si="131"/>
        <v>1293.4151879999999</v>
      </c>
      <c r="T1004" s="256">
        <f t="shared" si="131"/>
        <v>1292.4151879999999</v>
      </c>
      <c r="U1004" s="256">
        <f t="shared" si="131"/>
        <v>1253.9151879999999</v>
      </c>
      <c r="V1004" s="256">
        <f t="shared" si="131"/>
        <v>1193.345188</v>
      </c>
      <c r="W1004" s="256">
        <f t="shared" si="131"/>
        <v>1122.4851879999999</v>
      </c>
      <c r="X1004" s="256">
        <f t="shared" si="131"/>
        <v>1115.395188</v>
      </c>
      <c r="Y1004" s="256">
        <f t="shared" si="131"/>
        <v>1111.2051880000001</v>
      </c>
      <c r="Z1004" s="257"/>
      <c r="AA1004" s="262">
        <v>931</v>
      </c>
      <c r="AB1004" s="259">
        <v>926.6</v>
      </c>
      <c r="AC1004" s="259">
        <v>926.73</v>
      </c>
      <c r="AD1004" s="259">
        <v>926.91</v>
      </c>
      <c r="AE1004" s="259">
        <v>928.96</v>
      </c>
      <c r="AF1004" s="259">
        <v>935.32</v>
      </c>
      <c r="AG1004" s="259">
        <v>943.7</v>
      </c>
      <c r="AH1004" s="259">
        <v>1010.45</v>
      </c>
      <c r="AI1004" s="259">
        <v>1084.07</v>
      </c>
      <c r="AJ1004" s="259">
        <v>1079.82</v>
      </c>
      <c r="AK1004" s="259">
        <v>1069.6199999999999</v>
      </c>
      <c r="AL1004" s="259">
        <v>1054.42</v>
      </c>
      <c r="AM1004" s="259">
        <v>1067.92</v>
      </c>
      <c r="AN1004" s="259">
        <v>1067.73</v>
      </c>
      <c r="AO1004" s="259">
        <v>1076.3800000000001</v>
      </c>
      <c r="AP1004" s="259">
        <v>1085.1199999999999</v>
      </c>
      <c r="AQ1004" s="259">
        <v>1095.4000000000001</v>
      </c>
      <c r="AR1004" s="259">
        <v>1111.57</v>
      </c>
      <c r="AS1004" s="259">
        <v>1110.57</v>
      </c>
      <c r="AT1004" s="259">
        <v>1072.07</v>
      </c>
      <c r="AU1004" s="259">
        <v>1011.5000000000001</v>
      </c>
      <c r="AV1004" s="259">
        <v>940.64</v>
      </c>
      <c r="AW1004" s="259">
        <v>933.55</v>
      </c>
      <c r="AX1004" s="260">
        <v>929.36</v>
      </c>
      <c r="AY1004" s="345">
        <v>176.5</v>
      </c>
      <c r="AZ1004" s="261">
        <v>5.3451880000000003</v>
      </c>
      <c r="BA1004" s="261">
        <v>0</v>
      </c>
      <c r="BB1004" s="269">
        <v>0</v>
      </c>
    </row>
    <row r="1005" spans="1:54" s="246" customFormat="1">
      <c r="A1005" s="255">
        <v>4</v>
      </c>
      <c r="B1005" s="256">
        <f t="shared" si="132"/>
        <v>1105.895188</v>
      </c>
      <c r="C1005" s="256">
        <f t="shared" si="130"/>
        <v>1104.115188</v>
      </c>
      <c r="D1005" s="256">
        <f t="shared" si="130"/>
        <v>1101.635188</v>
      </c>
      <c r="E1005" s="256">
        <f t="shared" si="130"/>
        <v>1102.2051880000001</v>
      </c>
      <c r="F1005" s="256">
        <f t="shared" si="130"/>
        <v>1104.335188</v>
      </c>
      <c r="G1005" s="256">
        <f t="shared" si="130"/>
        <v>1108.6851880000002</v>
      </c>
      <c r="H1005" s="256">
        <f t="shared" si="130"/>
        <v>1117.6651880000002</v>
      </c>
      <c r="I1005" s="256">
        <f t="shared" si="130"/>
        <v>1122.6751879999999</v>
      </c>
      <c r="J1005" s="256">
        <f t="shared" si="130"/>
        <v>1181.9751880000001</v>
      </c>
      <c r="K1005" s="256">
        <f t="shared" si="130"/>
        <v>1258.6751879999999</v>
      </c>
      <c r="L1005" s="256">
        <f t="shared" si="130"/>
        <v>1252.315188</v>
      </c>
      <c r="M1005" s="256">
        <f t="shared" si="130"/>
        <v>1246.065188</v>
      </c>
      <c r="N1005" s="256">
        <f t="shared" si="130"/>
        <v>1253.1951879999999</v>
      </c>
      <c r="O1005" s="256">
        <f t="shared" si="130"/>
        <v>1253.9951880000001</v>
      </c>
      <c r="P1005" s="256">
        <f t="shared" si="130"/>
        <v>1257.655188</v>
      </c>
      <c r="Q1005" s="256">
        <f t="shared" si="130"/>
        <v>1261.895188</v>
      </c>
      <c r="R1005" s="256">
        <f t="shared" si="130"/>
        <v>1265.7151879999999</v>
      </c>
      <c r="S1005" s="256">
        <f t="shared" si="131"/>
        <v>1276.835188</v>
      </c>
      <c r="T1005" s="256">
        <f t="shared" si="131"/>
        <v>1289.9751880000001</v>
      </c>
      <c r="U1005" s="256">
        <f t="shared" si="131"/>
        <v>1254.555188</v>
      </c>
      <c r="V1005" s="256">
        <f t="shared" si="131"/>
        <v>1216.2851880000001</v>
      </c>
      <c r="W1005" s="256">
        <f t="shared" si="131"/>
        <v>1117.125188</v>
      </c>
      <c r="X1005" s="256">
        <f t="shared" si="131"/>
        <v>1105.105188</v>
      </c>
      <c r="Y1005" s="256">
        <f t="shared" si="131"/>
        <v>1101.9451879999999</v>
      </c>
      <c r="Z1005" s="257"/>
      <c r="AA1005" s="262">
        <v>924.05</v>
      </c>
      <c r="AB1005" s="259">
        <v>922.27</v>
      </c>
      <c r="AC1005" s="259">
        <v>919.79</v>
      </c>
      <c r="AD1005" s="259">
        <v>920.36</v>
      </c>
      <c r="AE1005" s="259">
        <v>922.49</v>
      </c>
      <c r="AF1005" s="259">
        <v>926.84</v>
      </c>
      <c r="AG1005" s="259">
        <v>935.82</v>
      </c>
      <c r="AH1005" s="259">
        <v>940.83</v>
      </c>
      <c r="AI1005" s="259">
        <v>1000.13</v>
      </c>
      <c r="AJ1005" s="259">
        <v>1076.83</v>
      </c>
      <c r="AK1005" s="259">
        <v>1070.47</v>
      </c>
      <c r="AL1005" s="259">
        <v>1064.22</v>
      </c>
      <c r="AM1005" s="259">
        <v>1071.3499999999999</v>
      </c>
      <c r="AN1005" s="259">
        <v>1072.1500000000001</v>
      </c>
      <c r="AO1005" s="259">
        <v>1075.81</v>
      </c>
      <c r="AP1005" s="259">
        <v>1080.05</v>
      </c>
      <c r="AQ1005" s="259">
        <v>1083.8699999999999</v>
      </c>
      <c r="AR1005" s="259">
        <v>1094.99</v>
      </c>
      <c r="AS1005" s="259">
        <v>1108.1300000000001</v>
      </c>
      <c r="AT1005" s="259">
        <v>1072.71</v>
      </c>
      <c r="AU1005" s="259">
        <v>1034.44</v>
      </c>
      <c r="AV1005" s="259">
        <v>935.28</v>
      </c>
      <c r="AW1005" s="259">
        <v>923.26</v>
      </c>
      <c r="AX1005" s="260">
        <v>920.1</v>
      </c>
      <c r="AY1005" s="345">
        <v>176.5</v>
      </c>
      <c r="AZ1005" s="261">
        <v>5.3451880000000003</v>
      </c>
      <c r="BA1005" s="261">
        <v>0</v>
      </c>
      <c r="BB1005" s="269">
        <v>0</v>
      </c>
    </row>
    <row r="1006" spans="1:54" s="246" customFormat="1">
      <c r="A1006" s="255">
        <v>5</v>
      </c>
      <c r="B1006" s="256">
        <f t="shared" si="132"/>
        <v>1104.2251880000001</v>
      </c>
      <c r="C1006" s="256">
        <f t="shared" si="130"/>
        <v>1099.7451880000001</v>
      </c>
      <c r="D1006" s="256">
        <f t="shared" si="130"/>
        <v>1100.7851880000001</v>
      </c>
      <c r="E1006" s="256">
        <f t="shared" si="130"/>
        <v>1104.7951880000001</v>
      </c>
      <c r="F1006" s="256">
        <f t="shared" si="130"/>
        <v>1113.095188</v>
      </c>
      <c r="G1006" s="256">
        <f t="shared" si="130"/>
        <v>1123.335188</v>
      </c>
      <c r="H1006" s="256">
        <f t="shared" si="130"/>
        <v>1317.4751880000001</v>
      </c>
      <c r="I1006" s="256">
        <f t="shared" si="130"/>
        <v>1331.9351879999999</v>
      </c>
      <c r="J1006" s="256">
        <f t="shared" si="130"/>
        <v>1357.2451880000001</v>
      </c>
      <c r="K1006" s="256">
        <f t="shared" si="130"/>
        <v>1359.895188</v>
      </c>
      <c r="L1006" s="256">
        <f t="shared" si="130"/>
        <v>1268.6851879999999</v>
      </c>
      <c r="M1006" s="256">
        <f t="shared" si="130"/>
        <v>1320.325188</v>
      </c>
      <c r="N1006" s="256">
        <f t="shared" si="130"/>
        <v>1352.6751879999999</v>
      </c>
      <c r="O1006" s="256">
        <f t="shared" si="130"/>
        <v>1346.9551879999999</v>
      </c>
      <c r="P1006" s="256">
        <f t="shared" si="130"/>
        <v>1354.885188</v>
      </c>
      <c r="Q1006" s="256">
        <f t="shared" si="130"/>
        <v>1358.835188</v>
      </c>
      <c r="R1006" s="256">
        <f t="shared" si="130"/>
        <v>1374.065188</v>
      </c>
      <c r="S1006" s="256">
        <f t="shared" si="131"/>
        <v>1380.9951880000001</v>
      </c>
      <c r="T1006" s="256">
        <f t="shared" si="131"/>
        <v>1486.7551880000001</v>
      </c>
      <c r="U1006" s="256">
        <f t="shared" si="131"/>
        <v>1488.4751880000001</v>
      </c>
      <c r="V1006" s="256">
        <f t="shared" si="131"/>
        <v>1491.575188</v>
      </c>
      <c r="W1006" s="256">
        <f t="shared" si="131"/>
        <v>1493.9551879999999</v>
      </c>
      <c r="X1006" s="256">
        <f t="shared" si="131"/>
        <v>1492.1651879999999</v>
      </c>
      <c r="Y1006" s="256">
        <f t="shared" si="131"/>
        <v>1500.0451880000001</v>
      </c>
      <c r="Z1006" s="257"/>
      <c r="AA1006" s="262">
        <v>922.38</v>
      </c>
      <c r="AB1006" s="259">
        <v>917.9</v>
      </c>
      <c r="AC1006" s="259">
        <v>918.94</v>
      </c>
      <c r="AD1006" s="259">
        <v>922.95</v>
      </c>
      <c r="AE1006" s="259">
        <v>931.25</v>
      </c>
      <c r="AF1006" s="259">
        <v>941.49</v>
      </c>
      <c r="AG1006" s="259">
        <v>1135.6300000000001</v>
      </c>
      <c r="AH1006" s="259">
        <v>1150.0899999999999</v>
      </c>
      <c r="AI1006" s="259">
        <v>1175.4000000000001</v>
      </c>
      <c r="AJ1006" s="259">
        <v>1178.05</v>
      </c>
      <c r="AK1006" s="259">
        <v>1086.8399999999999</v>
      </c>
      <c r="AL1006" s="259">
        <v>1138.48</v>
      </c>
      <c r="AM1006" s="259">
        <v>1170.83</v>
      </c>
      <c r="AN1006" s="259">
        <v>1165.1099999999999</v>
      </c>
      <c r="AO1006" s="259">
        <v>1173.04</v>
      </c>
      <c r="AP1006" s="259">
        <v>1176.99</v>
      </c>
      <c r="AQ1006" s="259">
        <v>1192.22</v>
      </c>
      <c r="AR1006" s="259">
        <v>1199.1500000000001</v>
      </c>
      <c r="AS1006" s="259">
        <v>1304.9100000000001</v>
      </c>
      <c r="AT1006" s="259">
        <v>1306.6300000000001</v>
      </c>
      <c r="AU1006" s="259">
        <v>1309.73</v>
      </c>
      <c r="AV1006" s="259">
        <v>1312.11</v>
      </c>
      <c r="AW1006" s="259">
        <v>1310.32</v>
      </c>
      <c r="AX1006" s="260">
        <v>1318.2</v>
      </c>
      <c r="AY1006" s="345">
        <v>176.5</v>
      </c>
      <c r="AZ1006" s="261">
        <v>5.3451880000000003</v>
      </c>
      <c r="BA1006" s="261">
        <v>0</v>
      </c>
      <c r="BB1006" s="269">
        <v>0</v>
      </c>
    </row>
    <row r="1007" spans="1:54" s="246" customFormat="1">
      <c r="A1007" s="255">
        <v>6</v>
      </c>
      <c r="B1007" s="256">
        <f t="shared" si="132"/>
        <v>1328.9951880000001</v>
      </c>
      <c r="C1007" s="256">
        <f t="shared" si="130"/>
        <v>1329.9751880000001</v>
      </c>
      <c r="D1007" s="256">
        <f t="shared" si="130"/>
        <v>1330.2051879999999</v>
      </c>
      <c r="E1007" s="256">
        <f t="shared" si="130"/>
        <v>1330.145188</v>
      </c>
      <c r="F1007" s="256">
        <f t="shared" si="130"/>
        <v>1329.7751880000001</v>
      </c>
      <c r="G1007" s="256">
        <f t="shared" si="130"/>
        <v>1326.845188</v>
      </c>
      <c r="H1007" s="256">
        <f t="shared" si="130"/>
        <v>1430.4251879999999</v>
      </c>
      <c r="I1007" s="256">
        <f t="shared" si="130"/>
        <v>1425.7251880000001</v>
      </c>
      <c r="J1007" s="256">
        <f t="shared" si="130"/>
        <v>1437.5251880000001</v>
      </c>
      <c r="K1007" s="256">
        <f t="shared" si="130"/>
        <v>1422.145188</v>
      </c>
      <c r="L1007" s="256">
        <f t="shared" si="130"/>
        <v>1423.145188</v>
      </c>
      <c r="M1007" s="256">
        <f t="shared" si="130"/>
        <v>1422.1951879999999</v>
      </c>
      <c r="N1007" s="256">
        <f t="shared" si="130"/>
        <v>1423.395188</v>
      </c>
      <c r="O1007" s="256">
        <f t="shared" si="130"/>
        <v>1424.355188</v>
      </c>
      <c r="P1007" s="256">
        <f t="shared" si="130"/>
        <v>1424.7051879999999</v>
      </c>
      <c r="Q1007" s="256">
        <f t="shared" si="130"/>
        <v>1426.4551879999999</v>
      </c>
      <c r="R1007" s="256">
        <f t="shared" si="130"/>
        <v>1424.835188</v>
      </c>
      <c r="S1007" s="256">
        <f t="shared" si="131"/>
        <v>1424.4651879999999</v>
      </c>
      <c r="T1007" s="256">
        <f t="shared" si="131"/>
        <v>1424.895188</v>
      </c>
      <c r="U1007" s="256">
        <f t="shared" si="131"/>
        <v>1324.9651879999999</v>
      </c>
      <c r="V1007" s="256">
        <f t="shared" si="131"/>
        <v>1313.6751879999999</v>
      </c>
      <c r="W1007" s="256">
        <f t="shared" si="131"/>
        <v>1317.305188</v>
      </c>
      <c r="X1007" s="256">
        <f t="shared" si="131"/>
        <v>1323.0351880000001</v>
      </c>
      <c r="Y1007" s="256">
        <f t="shared" si="131"/>
        <v>1327.4351879999999</v>
      </c>
      <c r="Z1007" s="257"/>
      <c r="AA1007" s="262">
        <v>1147.1500000000001</v>
      </c>
      <c r="AB1007" s="259">
        <v>1148.1300000000001</v>
      </c>
      <c r="AC1007" s="259">
        <v>1148.3599999999999</v>
      </c>
      <c r="AD1007" s="259">
        <v>1148.3</v>
      </c>
      <c r="AE1007" s="259">
        <v>1147.93</v>
      </c>
      <c r="AF1007" s="259">
        <v>1145</v>
      </c>
      <c r="AG1007" s="259">
        <v>1248.58</v>
      </c>
      <c r="AH1007" s="259">
        <v>1243.8800000000001</v>
      </c>
      <c r="AI1007" s="259">
        <v>1255.68</v>
      </c>
      <c r="AJ1007" s="259">
        <v>1240.3</v>
      </c>
      <c r="AK1007" s="259">
        <v>1241.3</v>
      </c>
      <c r="AL1007" s="259">
        <v>1240.3499999999999</v>
      </c>
      <c r="AM1007" s="259">
        <v>1241.55</v>
      </c>
      <c r="AN1007" s="259">
        <v>1242.51</v>
      </c>
      <c r="AO1007" s="259">
        <v>1242.8599999999999</v>
      </c>
      <c r="AP1007" s="259">
        <v>1244.6099999999999</v>
      </c>
      <c r="AQ1007" s="259">
        <v>1242.99</v>
      </c>
      <c r="AR1007" s="259">
        <v>1242.6199999999999</v>
      </c>
      <c r="AS1007" s="259">
        <v>1243.05</v>
      </c>
      <c r="AT1007" s="259">
        <v>1143.1199999999999</v>
      </c>
      <c r="AU1007" s="259">
        <v>1131.83</v>
      </c>
      <c r="AV1007" s="259">
        <v>1135.46</v>
      </c>
      <c r="AW1007" s="259">
        <v>1141.19</v>
      </c>
      <c r="AX1007" s="260">
        <v>1145.5899999999999</v>
      </c>
      <c r="AY1007" s="345">
        <v>176.5</v>
      </c>
      <c r="AZ1007" s="261">
        <v>5.3451880000000003</v>
      </c>
      <c r="BA1007" s="261">
        <v>0</v>
      </c>
      <c r="BB1007" s="269">
        <v>0</v>
      </c>
    </row>
    <row r="1008" spans="1:54" s="246" customFormat="1">
      <c r="A1008" s="255">
        <v>7</v>
      </c>
      <c r="B1008" s="256">
        <f t="shared" si="132"/>
        <v>1328.0251880000001</v>
      </c>
      <c r="C1008" s="256">
        <f t="shared" si="130"/>
        <v>1329.5051880000001</v>
      </c>
      <c r="D1008" s="256">
        <f t="shared" si="130"/>
        <v>1329.9851880000001</v>
      </c>
      <c r="E1008" s="256">
        <f t="shared" si="130"/>
        <v>1329.9151879999999</v>
      </c>
      <c r="F1008" s="256">
        <f t="shared" si="130"/>
        <v>1329.625188</v>
      </c>
      <c r="G1008" s="256">
        <f t="shared" si="130"/>
        <v>1439.0051880000001</v>
      </c>
      <c r="H1008" s="256">
        <f t="shared" si="130"/>
        <v>1431.7251880000001</v>
      </c>
      <c r="I1008" s="256">
        <f t="shared" si="130"/>
        <v>1429.5051880000001</v>
      </c>
      <c r="J1008" s="256">
        <f t="shared" si="130"/>
        <v>1424.0251880000001</v>
      </c>
      <c r="K1008" s="256">
        <f t="shared" si="130"/>
        <v>1423.7351880000001</v>
      </c>
      <c r="L1008" s="256">
        <f t="shared" si="130"/>
        <v>1423.885188</v>
      </c>
      <c r="M1008" s="256">
        <f t="shared" si="130"/>
        <v>1423.6651879999999</v>
      </c>
      <c r="N1008" s="256">
        <f t="shared" si="130"/>
        <v>1423.9551879999999</v>
      </c>
      <c r="O1008" s="256">
        <f t="shared" si="130"/>
        <v>1423.855188</v>
      </c>
      <c r="P1008" s="256">
        <f t="shared" si="130"/>
        <v>1424.0051880000001</v>
      </c>
      <c r="Q1008" s="256">
        <f t="shared" si="130"/>
        <v>1423.555188</v>
      </c>
      <c r="R1008" s="256">
        <f t="shared" si="130"/>
        <v>1433.625188</v>
      </c>
      <c r="S1008" s="256">
        <f t="shared" si="131"/>
        <v>1453.575188</v>
      </c>
      <c r="T1008" s="256">
        <f t="shared" si="131"/>
        <v>1447.5251880000001</v>
      </c>
      <c r="U1008" s="256">
        <f t="shared" si="131"/>
        <v>1395.9851880000001</v>
      </c>
      <c r="V1008" s="256">
        <f t="shared" si="131"/>
        <v>1314.845188</v>
      </c>
      <c r="W1008" s="256">
        <f t="shared" si="131"/>
        <v>1318.0351880000001</v>
      </c>
      <c r="X1008" s="256">
        <f t="shared" si="131"/>
        <v>1325.095188</v>
      </c>
      <c r="Y1008" s="256">
        <f t="shared" si="131"/>
        <v>1329.305188</v>
      </c>
      <c r="Z1008" s="257"/>
      <c r="AA1008" s="262">
        <v>1146.18</v>
      </c>
      <c r="AB1008" s="259">
        <v>1147.6600000000001</v>
      </c>
      <c r="AC1008" s="259">
        <v>1148.1400000000001</v>
      </c>
      <c r="AD1008" s="259">
        <v>1148.07</v>
      </c>
      <c r="AE1008" s="259">
        <v>1147.78</v>
      </c>
      <c r="AF1008" s="259">
        <v>1257.1600000000001</v>
      </c>
      <c r="AG1008" s="259">
        <v>1249.8800000000001</v>
      </c>
      <c r="AH1008" s="259">
        <v>1247.6600000000001</v>
      </c>
      <c r="AI1008" s="259">
        <v>1242.18</v>
      </c>
      <c r="AJ1008" s="259">
        <v>1241.8900000000001</v>
      </c>
      <c r="AK1008" s="259">
        <v>1242.04</v>
      </c>
      <c r="AL1008" s="259">
        <v>1241.82</v>
      </c>
      <c r="AM1008" s="259">
        <v>1242.1099999999999</v>
      </c>
      <c r="AN1008" s="259">
        <v>1242.01</v>
      </c>
      <c r="AO1008" s="259">
        <v>1242.1600000000001</v>
      </c>
      <c r="AP1008" s="259">
        <v>1241.71</v>
      </c>
      <c r="AQ1008" s="259">
        <v>1251.78</v>
      </c>
      <c r="AR1008" s="259">
        <v>1271.73</v>
      </c>
      <c r="AS1008" s="259">
        <v>1265.68</v>
      </c>
      <c r="AT1008" s="259">
        <v>1214.1400000000001</v>
      </c>
      <c r="AU1008" s="259">
        <v>1133</v>
      </c>
      <c r="AV1008" s="259">
        <v>1136.19</v>
      </c>
      <c r="AW1008" s="259">
        <v>1143.25</v>
      </c>
      <c r="AX1008" s="260">
        <v>1147.46</v>
      </c>
      <c r="AY1008" s="345">
        <v>176.5</v>
      </c>
      <c r="AZ1008" s="261">
        <v>5.3451880000000003</v>
      </c>
      <c r="BA1008" s="261">
        <v>0</v>
      </c>
      <c r="BB1008" s="269">
        <v>0</v>
      </c>
    </row>
    <row r="1009" spans="1:54" s="246" customFormat="1">
      <c r="A1009" s="255">
        <v>8</v>
      </c>
      <c r="B1009" s="256">
        <f t="shared" si="132"/>
        <v>1328.5451880000001</v>
      </c>
      <c r="C1009" s="256">
        <f t="shared" si="130"/>
        <v>1329.2051879999999</v>
      </c>
      <c r="D1009" s="256">
        <f t="shared" si="130"/>
        <v>1329.565188</v>
      </c>
      <c r="E1009" s="256">
        <f t="shared" si="130"/>
        <v>1329.115188</v>
      </c>
      <c r="F1009" s="256">
        <f t="shared" si="130"/>
        <v>1328.625188</v>
      </c>
      <c r="G1009" s="256">
        <f t="shared" si="130"/>
        <v>1508.355188</v>
      </c>
      <c r="H1009" s="256">
        <f t="shared" si="130"/>
        <v>1501.315188</v>
      </c>
      <c r="I1009" s="256">
        <f t="shared" si="130"/>
        <v>1499.5151880000001</v>
      </c>
      <c r="J1009" s="256">
        <f t="shared" si="130"/>
        <v>1494.4451879999999</v>
      </c>
      <c r="K1009" s="256">
        <f t="shared" si="130"/>
        <v>1494.2151879999999</v>
      </c>
      <c r="L1009" s="256">
        <f t="shared" si="130"/>
        <v>1494.575188</v>
      </c>
      <c r="M1009" s="256">
        <f t="shared" si="130"/>
        <v>1495.0051880000001</v>
      </c>
      <c r="N1009" s="256">
        <f t="shared" si="130"/>
        <v>1494.9251879999999</v>
      </c>
      <c r="O1009" s="256">
        <f t="shared" si="130"/>
        <v>1495.1951879999999</v>
      </c>
      <c r="P1009" s="256">
        <f t="shared" si="130"/>
        <v>1315.6851879999999</v>
      </c>
      <c r="Q1009" s="256">
        <f t="shared" si="130"/>
        <v>1315.615188</v>
      </c>
      <c r="R1009" s="256">
        <f t="shared" si="130"/>
        <v>1317.1951879999999</v>
      </c>
      <c r="S1009" s="256">
        <f t="shared" si="131"/>
        <v>1343.405188</v>
      </c>
      <c r="T1009" s="256">
        <f t="shared" si="131"/>
        <v>1319.2851880000001</v>
      </c>
      <c r="U1009" s="256">
        <f t="shared" si="131"/>
        <v>1319.835188</v>
      </c>
      <c r="V1009" s="256">
        <f t="shared" si="131"/>
        <v>1323.2751880000001</v>
      </c>
      <c r="W1009" s="256">
        <f t="shared" si="131"/>
        <v>1324.6651879999999</v>
      </c>
      <c r="X1009" s="256">
        <f t="shared" si="131"/>
        <v>1328.125188</v>
      </c>
      <c r="Y1009" s="256">
        <f t="shared" si="131"/>
        <v>1329.2451880000001</v>
      </c>
      <c r="Z1009" s="257"/>
      <c r="AA1009" s="262">
        <v>1146.7</v>
      </c>
      <c r="AB1009" s="259">
        <v>1147.3599999999999</v>
      </c>
      <c r="AC1009" s="259">
        <v>1147.72</v>
      </c>
      <c r="AD1009" s="259">
        <v>1147.27</v>
      </c>
      <c r="AE1009" s="259">
        <v>1146.78</v>
      </c>
      <c r="AF1009" s="259">
        <v>1326.51</v>
      </c>
      <c r="AG1009" s="259">
        <v>1319.47</v>
      </c>
      <c r="AH1009" s="259">
        <v>1317.67</v>
      </c>
      <c r="AI1009" s="259">
        <v>1312.6</v>
      </c>
      <c r="AJ1009" s="259">
        <v>1312.37</v>
      </c>
      <c r="AK1009" s="259">
        <v>1312.73</v>
      </c>
      <c r="AL1009" s="259">
        <v>1313.16</v>
      </c>
      <c r="AM1009" s="259">
        <v>1313.08</v>
      </c>
      <c r="AN1009" s="259">
        <v>1313.35</v>
      </c>
      <c r="AO1009" s="259">
        <v>1133.8399999999999</v>
      </c>
      <c r="AP1009" s="259">
        <v>1133.77</v>
      </c>
      <c r="AQ1009" s="259">
        <v>1135.3499999999999</v>
      </c>
      <c r="AR1009" s="259">
        <v>1161.56</v>
      </c>
      <c r="AS1009" s="259">
        <v>1137.44</v>
      </c>
      <c r="AT1009" s="259">
        <v>1137.99</v>
      </c>
      <c r="AU1009" s="259">
        <v>1141.43</v>
      </c>
      <c r="AV1009" s="259">
        <v>1142.82</v>
      </c>
      <c r="AW1009" s="259">
        <v>1146.28</v>
      </c>
      <c r="AX1009" s="260">
        <v>1147.4000000000001</v>
      </c>
      <c r="AY1009" s="345">
        <v>176.5</v>
      </c>
      <c r="AZ1009" s="261">
        <v>5.3451880000000003</v>
      </c>
      <c r="BA1009" s="261">
        <v>0</v>
      </c>
      <c r="BB1009" s="269">
        <v>0</v>
      </c>
    </row>
    <row r="1010" spans="1:54" s="246" customFormat="1">
      <c r="A1010" s="255">
        <v>9</v>
      </c>
      <c r="B1010" s="256">
        <f t="shared" si="132"/>
        <v>1328.825188</v>
      </c>
      <c r="C1010" s="256">
        <f t="shared" si="130"/>
        <v>1329.615188</v>
      </c>
      <c r="D1010" s="256">
        <f t="shared" si="130"/>
        <v>1330.115188</v>
      </c>
      <c r="E1010" s="256">
        <f t="shared" si="130"/>
        <v>1330.315188</v>
      </c>
      <c r="F1010" s="256">
        <f t="shared" si="130"/>
        <v>1330.305188</v>
      </c>
      <c r="G1010" s="256">
        <f t="shared" si="130"/>
        <v>1509.2551880000001</v>
      </c>
      <c r="H1010" s="256">
        <f t="shared" si="130"/>
        <v>1503.4851880000001</v>
      </c>
      <c r="I1010" s="256">
        <f t="shared" si="130"/>
        <v>1502.345188</v>
      </c>
      <c r="J1010" s="256">
        <f t="shared" si="130"/>
        <v>1501.1751879999999</v>
      </c>
      <c r="K1010" s="256">
        <f t="shared" si="130"/>
        <v>1501.5451880000001</v>
      </c>
      <c r="L1010" s="256">
        <f t="shared" si="130"/>
        <v>1502.065188</v>
      </c>
      <c r="M1010" s="256">
        <f t="shared" si="130"/>
        <v>1500.7951880000001</v>
      </c>
      <c r="N1010" s="256">
        <f t="shared" si="130"/>
        <v>1501.4551879999999</v>
      </c>
      <c r="O1010" s="256">
        <f t="shared" si="130"/>
        <v>1501.595188</v>
      </c>
      <c r="P1010" s="256">
        <f t="shared" si="130"/>
        <v>1501.405188</v>
      </c>
      <c r="Q1010" s="256">
        <f t="shared" si="130"/>
        <v>1321.1951879999999</v>
      </c>
      <c r="R1010" s="256">
        <f t="shared" si="130"/>
        <v>1321.9651879999999</v>
      </c>
      <c r="S1010" s="256">
        <f t="shared" si="131"/>
        <v>1322.7951880000001</v>
      </c>
      <c r="T1010" s="256">
        <f t="shared" si="131"/>
        <v>1323.2451880000001</v>
      </c>
      <c r="U1010" s="256">
        <f t="shared" si="131"/>
        <v>1325.605188</v>
      </c>
      <c r="V1010" s="256">
        <f t="shared" si="131"/>
        <v>1325.5151880000001</v>
      </c>
      <c r="W1010" s="256">
        <f t="shared" si="131"/>
        <v>1325.575188</v>
      </c>
      <c r="X1010" s="256">
        <f t="shared" si="131"/>
        <v>1328.5051880000001</v>
      </c>
      <c r="Y1010" s="256">
        <f t="shared" si="131"/>
        <v>1329.385188</v>
      </c>
      <c r="Z1010" s="257"/>
      <c r="AA1010" s="262">
        <v>1146.98</v>
      </c>
      <c r="AB1010" s="259">
        <v>1147.77</v>
      </c>
      <c r="AC1010" s="259">
        <v>1148.27</v>
      </c>
      <c r="AD1010" s="259">
        <v>1148.47</v>
      </c>
      <c r="AE1010" s="259">
        <v>1148.46</v>
      </c>
      <c r="AF1010" s="259">
        <v>1327.41</v>
      </c>
      <c r="AG1010" s="259">
        <v>1321.64</v>
      </c>
      <c r="AH1010" s="259">
        <v>1320.5</v>
      </c>
      <c r="AI1010" s="259">
        <v>1319.33</v>
      </c>
      <c r="AJ1010" s="259">
        <v>1319.7</v>
      </c>
      <c r="AK1010" s="259">
        <v>1320.22</v>
      </c>
      <c r="AL1010" s="259">
        <v>1318.95</v>
      </c>
      <c r="AM1010" s="259">
        <v>1319.61</v>
      </c>
      <c r="AN1010" s="259">
        <v>1319.75</v>
      </c>
      <c r="AO1010" s="259">
        <v>1319.56</v>
      </c>
      <c r="AP1010" s="259">
        <v>1139.3499999999999</v>
      </c>
      <c r="AQ1010" s="259">
        <v>1140.1199999999999</v>
      </c>
      <c r="AR1010" s="259">
        <v>1140.95</v>
      </c>
      <c r="AS1010" s="259">
        <v>1141.4000000000001</v>
      </c>
      <c r="AT1010" s="259">
        <v>1143.76</v>
      </c>
      <c r="AU1010" s="259">
        <v>1143.67</v>
      </c>
      <c r="AV1010" s="259">
        <v>1143.73</v>
      </c>
      <c r="AW1010" s="259">
        <v>1146.6600000000001</v>
      </c>
      <c r="AX1010" s="260">
        <v>1147.54</v>
      </c>
      <c r="AY1010" s="345">
        <v>176.5</v>
      </c>
      <c r="AZ1010" s="261">
        <v>5.3451880000000003</v>
      </c>
      <c r="BA1010" s="261">
        <v>0</v>
      </c>
      <c r="BB1010" s="269">
        <v>0</v>
      </c>
    </row>
    <row r="1011" spans="1:54" s="246" customFormat="1">
      <c r="A1011" s="255">
        <v>10</v>
      </c>
      <c r="B1011" s="256">
        <f t="shared" si="132"/>
        <v>1325.585188</v>
      </c>
      <c r="C1011" s="256">
        <f t="shared" si="130"/>
        <v>1328.4851880000001</v>
      </c>
      <c r="D1011" s="256">
        <f t="shared" si="130"/>
        <v>1329.155188</v>
      </c>
      <c r="E1011" s="256">
        <f t="shared" si="130"/>
        <v>1330.345188</v>
      </c>
      <c r="F1011" s="256">
        <f t="shared" si="130"/>
        <v>1330.595188</v>
      </c>
      <c r="G1011" s="256">
        <f t="shared" si="130"/>
        <v>1510.625188</v>
      </c>
      <c r="H1011" s="256">
        <f t="shared" si="130"/>
        <v>1511.0451880000001</v>
      </c>
      <c r="I1011" s="256">
        <f t="shared" si="130"/>
        <v>1510.0351880000001</v>
      </c>
      <c r="J1011" s="256">
        <f t="shared" si="130"/>
        <v>1507.4651879999999</v>
      </c>
      <c r="K1011" s="256">
        <f t="shared" si="130"/>
        <v>1506.0251880000001</v>
      </c>
      <c r="L1011" s="256">
        <f t="shared" si="130"/>
        <v>1506.055188</v>
      </c>
      <c r="M1011" s="256">
        <f t="shared" si="130"/>
        <v>1505.7651880000001</v>
      </c>
      <c r="N1011" s="256">
        <f t="shared" si="130"/>
        <v>1505.7151879999999</v>
      </c>
      <c r="O1011" s="256">
        <f t="shared" si="130"/>
        <v>1505.885188</v>
      </c>
      <c r="P1011" s="256">
        <f t="shared" si="130"/>
        <v>1506.315188</v>
      </c>
      <c r="Q1011" s="256">
        <f t="shared" si="130"/>
        <v>1326.805188</v>
      </c>
      <c r="R1011" s="256">
        <f t="shared" si="130"/>
        <v>1327.0451880000001</v>
      </c>
      <c r="S1011" s="256">
        <f t="shared" si="131"/>
        <v>1327.7351880000001</v>
      </c>
      <c r="T1011" s="256">
        <f t="shared" si="131"/>
        <v>1327.395188</v>
      </c>
      <c r="U1011" s="256">
        <f t="shared" si="131"/>
        <v>1325.305188</v>
      </c>
      <c r="V1011" s="256">
        <f t="shared" si="131"/>
        <v>1325.315188</v>
      </c>
      <c r="W1011" s="256">
        <f t="shared" si="131"/>
        <v>1327.0151880000001</v>
      </c>
      <c r="X1011" s="256">
        <f t="shared" si="131"/>
        <v>1328.4351879999999</v>
      </c>
      <c r="Y1011" s="256">
        <f t="shared" si="131"/>
        <v>1329.7851880000001</v>
      </c>
      <c r="Z1011" s="257"/>
      <c r="AA1011" s="262">
        <v>1143.74</v>
      </c>
      <c r="AB1011" s="259">
        <v>1146.6400000000001</v>
      </c>
      <c r="AC1011" s="259">
        <v>1147.31</v>
      </c>
      <c r="AD1011" s="259">
        <v>1148.5</v>
      </c>
      <c r="AE1011" s="259">
        <v>1148.75</v>
      </c>
      <c r="AF1011" s="259">
        <v>1328.78</v>
      </c>
      <c r="AG1011" s="259">
        <v>1329.2</v>
      </c>
      <c r="AH1011" s="259">
        <v>1328.19</v>
      </c>
      <c r="AI1011" s="259">
        <v>1325.62</v>
      </c>
      <c r="AJ1011" s="259">
        <v>1324.18</v>
      </c>
      <c r="AK1011" s="259">
        <v>1324.21</v>
      </c>
      <c r="AL1011" s="259">
        <v>1323.92</v>
      </c>
      <c r="AM1011" s="259">
        <v>1323.87</v>
      </c>
      <c r="AN1011" s="259">
        <v>1324.04</v>
      </c>
      <c r="AO1011" s="259">
        <v>1324.47</v>
      </c>
      <c r="AP1011" s="259">
        <v>1144.96</v>
      </c>
      <c r="AQ1011" s="259">
        <v>1145.2</v>
      </c>
      <c r="AR1011" s="259">
        <v>1145.8900000000001</v>
      </c>
      <c r="AS1011" s="259">
        <v>1145.55</v>
      </c>
      <c r="AT1011" s="259">
        <v>1143.46</v>
      </c>
      <c r="AU1011" s="259">
        <v>1143.47</v>
      </c>
      <c r="AV1011" s="259">
        <v>1145.17</v>
      </c>
      <c r="AW1011" s="259">
        <v>1146.5899999999999</v>
      </c>
      <c r="AX1011" s="260">
        <v>1147.94</v>
      </c>
      <c r="AY1011" s="345">
        <v>176.5</v>
      </c>
      <c r="AZ1011" s="261">
        <v>5.3451880000000003</v>
      </c>
      <c r="BA1011" s="261">
        <v>0</v>
      </c>
      <c r="BB1011" s="269">
        <v>0</v>
      </c>
    </row>
    <row r="1012" spans="1:54" s="246" customFormat="1">
      <c r="A1012" s="255">
        <v>11</v>
      </c>
      <c r="B1012" s="256">
        <f t="shared" si="132"/>
        <v>1328.7851880000001</v>
      </c>
      <c r="C1012" s="256">
        <f t="shared" si="130"/>
        <v>1329.835188</v>
      </c>
      <c r="D1012" s="256">
        <f t="shared" si="130"/>
        <v>1330.095188</v>
      </c>
      <c r="E1012" s="256">
        <f t="shared" si="130"/>
        <v>1330.1951879999999</v>
      </c>
      <c r="F1012" s="256">
        <f t="shared" si="130"/>
        <v>1330.655188</v>
      </c>
      <c r="G1012" s="256">
        <f t="shared" si="130"/>
        <v>1510.4351879999999</v>
      </c>
      <c r="H1012" s="256">
        <f t="shared" si="130"/>
        <v>1511.0051880000001</v>
      </c>
      <c r="I1012" s="256">
        <f t="shared" si="130"/>
        <v>1510.5151880000001</v>
      </c>
      <c r="J1012" s="256">
        <f t="shared" si="130"/>
        <v>1508.6751879999999</v>
      </c>
      <c r="K1012" s="256">
        <f t="shared" si="130"/>
        <v>1507.2351880000001</v>
      </c>
      <c r="L1012" s="256">
        <f t="shared" si="130"/>
        <v>1506.865188</v>
      </c>
      <c r="M1012" s="256">
        <f t="shared" si="130"/>
        <v>1506.6951879999999</v>
      </c>
      <c r="N1012" s="256">
        <f t="shared" si="130"/>
        <v>1507.155188</v>
      </c>
      <c r="O1012" s="256">
        <f t="shared" si="130"/>
        <v>1507.305188</v>
      </c>
      <c r="P1012" s="256">
        <f t="shared" si="130"/>
        <v>1507.6751879999999</v>
      </c>
      <c r="Q1012" s="256">
        <f t="shared" si="130"/>
        <v>1328.125188</v>
      </c>
      <c r="R1012" s="256">
        <f t="shared" si="130"/>
        <v>1328.0451880000001</v>
      </c>
      <c r="S1012" s="256">
        <f t="shared" si="131"/>
        <v>1328.125188</v>
      </c>
      <c r="T1012" s="256">
        <f t="shared" si="131"/>
        <v>1327.4951880000001</v>
      </c>
      <c r="U1012" s="256">
        <f t="shared" si="131"/>
        <v>1326.2151879999999</v>
      </c>
      <c r="V1012" s="256">
        <f t="shared" si="131"/>
        <v>1325.135188</v>
      </c>
      <c r="W1012" s="256">
        <f t="shared" si="131"/>
        <v>1326.305188</v>
      </c>
      <c r="X1012" s="256">
        <f t="shared" si="131"/>
        <v>1327.835188</v>
      </c>
      <c r="Y1012" s="256">
        <f t="shared" si="131"/>
        <v>1329.555188</v>
      </c>
      <c r="Z1012" s="257"/>
      <c r="AA1012" s="258">
        <v>1146.94</v>
      </c>
      <c r="AB1012" s="259">
        <v>1147.99</v>
      </c>
      <c r="AC1012" s="259">
        <v>1148.25</v>
      </c>
      <c r="AD1012" s="259">
        <v>1148.3499999999999</v>
      </c>
      <c r="AE1012" s="259">
        <v>1148.81</v>
      </c>
      <c r="AF1012" s="259">
        <v>1328.59</v>
      </c>
      <c r="AG1012" s="259">
        <v>1329.16</v>
      </c>
      <c r="AH1012" s="259">
        <v>1328.67</v>
      </c>
      <c r="AI1012" s="259">
        <v>1326.83</v>
      </c>
      <c r="AJ1012" s="259">
        <v>1325.39</v>
      </c>
      <c r="AK1012" s="259">
        <v>1325.02</v>
      </c>
      <c r="AL1012" s="259">
        <v>1324.85</v>
      </c>
      <c r="AM1012" s="259">
        <v>1325.31</v>
      </c>
      <c r="AN1012" s="259">
        <v>1325.46</v>
      </c>
      <c r="AO1012" s="259">
        <v>1325.83</v>
      </c>
      <c r="AP1012" s="259">
        <v>1146.28</v>
      </c>
      <c r="AQ1012" s="259">
        <v>1146.2</v>
      </c>
      <c r="AR1012" s="259">
        <v>1146.28</v>
      </c>
      <c r="AS1012" s="259">
        <v>1145.6500000000001</v>
      </c>
      <c r="AT1012" s="259">
        <v>1144.3699999999999</v>
      </c>
      <c r="AU1012" s="259">
        <v>1143.29</v>
      </c>
      <c r="AV1012" s="259">
        <v>1144.46</v>
      </c>
      <c r="AW1012" s="259">
        <v>1145.99</v>
      </c>
      <c r="AX1012" s="260">
        <v>1147.71</v>
      </c>
      <c r="AY1012" s="345">
        <v>176.5</v>
      </c>
      <c r="AZ1012" s="261">
        <v>5.3451880000000003</v>
      </c>
      <c r="BA1012" s="261">
        <v>0</v>
      </c>
      <c r="BB1012" s="269">
        <v>0</v>
      </c>
    </row>
    <row r="1013" spans="1:54" s="246" customFormat="1">
      <c r="A1013" s="255">
        <v>12</v>
      </c>
      <c r="B1013" s="256">
        <f t="shared" si="132"/>
        <v>1329.855188</v>
      </c>
      <c r="C1013" s="256">
        <f t="shared" si="130"/>
        <v>1331.7851880000001</v>
      </c>
      <c r="D1013" s="256">
        <f t="shared" si="130"/>
        <v>1331.885188</v>
      </c>
      <c r="E1013" s="256">
        <f t="shared" si="130"/>
        <v>1331.875188</v>
      </c>
      <c r="F1013" s="256">
        <f t="shared" si="130"/>
        <v>1331.655188</v>
      </c>
      <c r="G1013" s="256">
        <f t="shared" si="130"/>
        <v>1510.4651879999999</v>
      </c>
      <c r="H1013" s="256">
        <f t="shared" si="130"/>
        <v>1507.385188</v>
      </c>
      <c r="I1013" s="256">
        <f t="shared" si="130"/>
        <v>1505.875188</v>
      </c>
      <c r="J1013" s="256">
        <f t="shared" si="130"/>
        <v>1503.605188</v>
      </c>
      <c r="K1013" s="256">
        <f t="shared" si="130"/>
        <v>1502.7051879999999</v>
      </c>
      <c r="L1013" s="256">
        <f t="shared" si="130"/>
        <v>1502.555188</v>
      </c>
      <c r="M1013" s="256">
        <f t="shared" si="130"/>
        <v>1502.365188</v>
      </c>
      <c r="N1013" s="256">
        <f t="shared" si="130"/>
        <v>1502.895188</v>
      </c>
      <c r="O1013" s="256">
        <f t="shared" si="130"/>
        <v>1502.615188</v>
      </c>
      <c r="P1013" s="256">
        <f t="shared" si="130"/>
        <v>1502.7251880000001</v>
      </c>
      <c r="Q1013" s="256">
        <f t="shared" si="130"/>
        <v>1322.4551879999999</v>
      </c>
      <c r="R1013" s="256">
        <f t="shared" si="130"/>
        <v>1322.9651879999999</v>
      </c>
      <c r="S1013" s="256">
        <f t="shared" si="131"/>
        <v>1323.9751880000001</v>
      </c>
      <c r="T1013" s="256">
        <f t="shared" si="131"/>
        <v>1324.835188</v>
      </c>
      <c r="U1013" s="256">
        <f t="shared" si="131"/>
        <v>1323.155188</v>
      </c>
      <c r="V1013" s="256">
        <f t="shared" si="131"/>
        <v>1323.625188</v>
      </c>
      <c r="W1013" s="256">
        <f t="shared" si="131"/>
        <v>1323.875188</v>
      </c>
      <c r="X1013" s="256">
        <f t="shared" si="131"/>
        <v>1327.575188</v>
      </c>
      <c r="Y1013" s="256">
        <f t="shared" si="131"/>
        <v>1329.345188</v>
      </c>
      <c r="Z1013" s="257"/>
      <c r="AA1013" s="258">
        <v>1148.01</v>
      </c>
      <c r="AB1013" s="259">
        <v>1149.94</v>
      </c>
      <c r="AC1013" s="259">
        <v>1150.04</v>
      </c>
      <c r="AD1013" s="259">
        <v>1150.03</v>
      </c>
      <c r="AE1013" s="259">
        <v>1149.81</v>
      </c>
      <c r="AF1013" s="259">
        <v>1328.62</v>
      </c>
      <c r="AG1013" s="259">
        <v>1325.54</v>
      </c>
      <c r="AH1013" s="259">
        <v>1324.03</v>
      </c>
      <c r="AI1013" s="259">
        <v>1321.76</v>
      </c>
      <c r="AJ1013" s="259">
        <v>1320.86</v>
      </c>
      <c r="AK1013" s="259">
        <v>1320.71</v>
      </c>
      <c r="AL1013" s="259">
        <v>1320.52</v>
      </c>
      <c r="AM1013" s="259">
        <v>1321.05</v>
      </c>
      <c r="AN1013" s="259">
        <v>1320.77</v>
      </c>
      <c r="AO1013" s="259">
        <v>1320.88</v>
      </c>
      <c r="AP1013" s="259">
        <v>1140.6099999999999</v>
      </c>
      <c r="AQ1013" s="259">
        <v>1141.1199999999999</v>
      </c>
      <c r="AR1013" s="259">
        <v>1142.1300000000001</v>
      </c>
      <c r="AS1013" s="259">
        <v>1142.99</v>
      </c>
      <c r="AT1013" s="259">
        <v>1141.31</v>
      </c>
      <c r="AU1013" s="259">
        <v>1141.78</v>
      </c>
      <c r="AV1013" s="259">
        <v>1142.03</v>
      </c>
      <c r="AW1013" s="259">
        <v>1145.73</v>
      </c>
      <c r="AX1013" s="260">
        <v>1147.5</v>
      </c>
      <c r="AY1013" s="345">
        <v>176.5</v>
      </c>
      <c r="AZ1013" s="261">
        <v>5.3451880000000003</v>
      </c>
      <c r="BA1013" s="261">
        <v>0</v>
      </c>
      <c r="BB1013" s="269">
        <v>0</v>
      </c>
    </row>
    <row r="1014" spans="1:54" s="246" customFormat="1">
      <c r="A1014" s="255">
        <v>13</v>
      </c>
      <c r="B1014" s="256">
        <f t="shared" si="132"/>
        <v>1329.9351879999999</v>
      </c>
      <c r="C1014" s="256">
        <f t="shared" si="130"/>
        <v>1330.825188</v>
      </c>
      <c r="D1014" s="256">
        <f t="shared" si="130"/>
        <v>1331.0351880000001</v>
      </c>
      <c r="E1014" s="256">
        <f t="shared" si="130"/>
        <v>1330.895188</v>
      </c>
      <c r="F1014" s="256">
        <f t="shared" si="130"/>
        <v>1330.655188</v>
      </c>
      <c r="G1014" s="256">
        <f t="shared" si="130"/>
        <v>1509.385188</v>
      </c>
      <c r="H1014" s="256">
        <f t="shared" si="130"/>
        <v>1505.5051880000001</v>
      </c>
      <c r="I1014" s="256">
        <f t="shared" si="130"/>
        <v>1504.0051880000001</v>
      </c>
      <c r="J1014" s="256">
        <f t="shared" si="130"/>
        <v>1501.615188</v>
      </c>
      <c r="K1014" s="256">
        <f t="shared" si="130"/>
        <v>1500.7651880000001</v>
      </c>
      <c r="L1014" s="256">
        <f t="shared" si="130"/>
        <v>1500.365188</v>
      </c>
      <c r="M1014" s="256">
        <f t="shared" si="130"/>
        <v>1500.2251880000001</v>
      </c>
      <c r="N1014" s="256">
        <f t="shared" si="130"/>
        <v>1501.0151880000001</v>
      </c>
      <c r="O1014" s="256">
        <f t="shared" si="130"/>
        <v>1501.7851880000001</v>
      </c>
      <c r="P1014" s="256">
        <f t="shared" si="130"/>
        <v>1502.0151880000001</v>
      </c>
      <c r="Q1014" s="256">
        <f t="shared" si="130"/>
        <v>1501.805188</v>
      </c>
      <c r="R1014" s="256">
        <f t="shared" si="130"/>
        <v>1502.555188</v>
      </c>
      <c r="S1014" s="256">
        <f t="shared" si="131"/>
        <v>1323.2051879999999</v>
      </c>
      <c r="T1014" s="256">
        <f t="shared" si="131"/>
        <v>1323.6851879999999</v>
      </c>
      <c r="U1014" s="256">
        <f t="shared" si="131"/>
        <v>1322.105188</v>
      </c>
      <c r="V1014" s="256">
        <f t="shared" si="131"/>
        <v>1321.335188</v>
      </c>
      <c r="W1014" s="256">
        <f t="shared" si="131"/>
        <v>1320.825188</v>
      </c>
      <c r="X1014" s="256">
        <f t="shared" si="131"/>
        <v>1325.575188</v>
      </c>
      <c r="Y1014" s="256">
        <f t="shared" si="131"/>
        <v>1329.4251879999999</v>
      </c>
      <c r="Z1014" s="257"/>
      <c r="AA1014" s="258">
        <v>1148.0899999999999</v>
      </c>
      <c r="AB1014" s="259">
        <v>1148.98</v>
      </c>
      <c r="AC1014" s="259">
        <v>1149.19</v>
      </c>
      <c r="AD1014" s="259">
        <v>1149.05</v>
      </c>
      <c r="AE1014" s="259">
        <v>1148.81</v>
      </c>
      <c r="AF1014" s="259">
        <v>1327.54</v>
      </c>
      <c r="AG1014" s="259">
        <v>1323.66</v>
      </c>
      <c r="AH1014" s="259">
        <v>1322.16</v>
      </c>
      <c r="AI1014" s="259">
        <v>1319.77</v>
      </c>
      <c r="AJ1014" s="259">
        <v>1318.92</v>
      </c>
      <c r="AK1014" s="259">
        <v>1318.52</v>
      </c>
      <c r="AL1014" s="259">
        <v>1318.38</v>
      </c>
      <c r="AM1014" s="259">
        <v>1319.17</v>
      </c>
      <c r="AN1014" s="259">
        <v>1319.94</v>
      </c>
      <c r="AO1014" s="259">
        <v>1320.17</v>
      </c>
      <c r="AP1014" s="259">
        <v>1319.96</v>
      </c>
      <c r="AQ1014" s="259">
        <v>1320.71</v>
      </c>
      <c r="AR1014" s="259">
        <v>1141.3599999999999</v>
      </c>
      <c r="AS1014" s="259">
        <v>1141.8399999999999</v>
      </c>
      <c r="AT1014" s="259">
        <v>1140.26</v>
      </c>
      <c r="AU1014" s="259">
        <v>1139.49</v>
      </c>
      <c r="AV1014" s="259">
        <v>1138.98</v>
      </c>
      <c r="AW1014" s="259">
        <v>1143.73</v>
      </c>
      <c r="AX1014" s="260">
        <v>1147.58</v>
      </c>
      <c r="AY1014" s="345">
        <v>176.5</v>
      </c>
      <c r="AZ1014" s="261">
        <v>5.3451880000000003</v>
      </c>
      <c r="BA1014" s="261">
        <v>0</v>
      </c>
      <c r="BB1014" s="269">
        <v>0</v>
      </c>
    </row>
    <row r="1015" spans="1:54" s="246" customFormat="1">
      <c r="A1015" s="255">
        <v>14</v>
      </c>
      <c r="B1015" s="256">
        <f t="shared" si="132"/>
        <v>1329.2751880000001</v>
      </c>
      <c r="C1015" s="256">
        <f t="shared" si="130"/>
        <v>1331.145188</v>
      </c>
      <c r="D1015" s="256">
        <f t="shared" si="130"/>
        <v>1331.4151879999999</v>
      </c>
      <c r="E1015" s="256">
        <f t="shared" si="130"/>
        <v>1331.1851879999999</v>
      </c>
      <c r="F1015" s="256">
        <f t="shared" si="130"/>
        <v>1330.835188</v>
      </c>
      <c r="G1015" s="256">
        <f t="shared" si="130"/>
        <v>1509.7051879999999</v>
      </c>
      <c r="H1015" s="256">
        <f t="shared" si="130"/>
        <v>1505.385188</v>
      </c>
      <c r="I1015" s="256">
        <f t="shared" si="130"/>
        <v>1504.385188</v>
      </c>
      <c r="J1015" s="256">
        <f t="shared" si="130"/>
        <v>1503.4751880000001</v>
      </c>
      <c r="K1015" s="256">
        <f t="shared" si="130"/>
        <v>1503.1751879999999</v>
      </c>
      <c r="L1015" s="256">
        <f t="shared" si="130"/>
        <v>1504.2951880000001</v>
      </c>
      <c r="M1015" s="256">
        <f t="shared" si="130"/>
        <v>1503.815188</v>
      </c>
      <c r="N1015" s="256">
        <f t="shared" si="130"/>
        <v>1504.105188</v>
      </c>
      <c r="O1015" s="256">
        <f t="shared" si="130"/>
        <v>1503.9251879999999</v>
      </c>
      <c r="P1015" s="256">
        <f t="shared" si="130"/>
        <v>1504.805188</v>
      </c>
      <c r="Q1015" s="256">
        <f t="shared" si="130"/>
        <v>1502.645188</v>
      </c>
      <c r="R1015" s="256">
        <f t="shared" si="130"/>
        <v>1503.7651880000001</v>
      </c>
      <c r="S1015" s="256">
        <f t="shared" si="131"/>
        <v>1323.155188</v>
      </c>
      <c r="T1015" s="256">
        <f t="shared" si="131"/>
        <v>1321.9951880000001</v>
      </c>
      <c r="U1015" s="256">
        <f t="shared" si="131"/>
        <v>1321.865188</v>
      </c>
      <c r="V1015" s="256">
        <f t="shared" si="131"/>
        <v>1322.6951879999999</v>
      </c>
      <c r="W1015" s="256">
        <f t="shared" si="131"/>
        <v>1324.615188</v>
      </c>
      <c r="X1015" s="256">
        <f t="shared" si="131"/>
        <v>1069.9451879999999</v>
      </c>
      <c r="Y1015" s="256">
        <f t="shared" si="131"/>
        <v>1069.7151879999999</v>
      </c>
      <c r="Z1015" s="257"/>
      <c r="AA1015" s="258">
        <v>1147.43</v>
      </c>
      <c r="AB1015" s="259">
        <v>1149.3</v>
      </c>
      <c r="AC1015" s="259">
        <v>1149.57</v>
      </c>
      <c r="AD1015" s="259">
        <v>1149.3399999999999</v>
      </c>
      <c r="AE1015" s="259">
        <v>1148.99</v>
      </c>
      <c r="AF1015" s="259">
        <v>1327.86</v>
      </c>
      <c r="AG1015" s="259">
        <v>1323.54</v>
      </c>
      <c r="AH1015" s="259">
        <v>1322.54</v>
      </c>
      <c r="AI1015" s="259">
        <v>1321.63</v>
      </c>
      <c r="AJ1015" s="259">
        <v>1321.33</v>
      </c>
      <c r="AK1015" s="259">
        <v>1322.45</v>
      </c>
      <c r="AL1015" s="259">
        <v>1321.97</v>
      </c>
      <c r="AM1015" s="259">
        <v>1322.26</v>
      </c>
      <c r="AN1015" s="259">
        <v>1322.08</v>
      </c>
      <c r="AO1015" s="259">
        <v>1322.96</v>
      </c>
      <c r="AP1015" s="259">
        <v>1320.8</v>
      </c>
      <c r="AQ1015" s="259">
        <v>1321.92</v>
      </c>
      <c r="AR1015" s="259">
        <v>1141.31</v>
      </c>
      <c r="AS1015" s="259">
        <v>1140.1500000000001</v>
      </c>
      <c r="AT1015" s="259">
        <v>1140.02</v>
      </c>
      <c r="AU1015" s="259">
        <v>1140.8499999999999</v>
      </c>
      <c r="AV1015" s="259">
        <v>1142.77</v>
      </c>
      <c r="AW1015" s="259">
        <v>888.1</v>
      </c>
      <c r="AX1015" s="260">
        <v>887.87</v>
      </c>
      <c r="AY1015" s="345">
        <v>176.5</v>
      </c>
      <c r="AZ1015" s="261">
        <v>5.3451880000000003</v>
      </c>
      <c r="BA1015" s="261">
        <v>0</v>
      </c>
      <c r="BB1015" s="269">
        <v>0</v>
      </c>
    </row>
    <row r="1016" spans="1:54" s="246" customFormat="1">
      <c r="A1016" s="255">
        <v>15</v>
      </c>
      <c r="B1016" s="256">
        <f t="shared" si="132"/>
        <v>1072.595188</v>
      </c>
      <c r="C1016" s="256">
        <f t="shared" si="130"/>
        <v>1072.4351880000002</v>
      </c>
      <c r="D1016" s="256">
        <f t="shared" si="130"/>
        <v>1071.5351880000001</v>
      </c>
      <c r="E1016" s="256">
        <f t="shared" si="130"/>
        <v>1070.9651879999999</v>
      </c>
      <c r="F1016" s="256">
        <f t="shared" si="130"/>
        <v>1061.635188</v>
      </c>
      <c r="G1016" s="256">
        <f t="shared" si="130"/>
        <v>1071.635188</v>
      </c>
      <c r="H1016" s="256">
        <f t="shared" si="130"/>
        <v>1075.2751879999998</v>
      </c>
      <c r="I1016" s="256">
        <f t="shared" si="130"/>
        <v>1125.815188</v>
      </c>
      <c r="J1016" s="256">
        <f t="shared" si="130"/>
        <v>1074.325188</v>
      </c>
      <c r="K1016" s="256">
        <f t="shared" si="130"/>
        <v>1073.7551879999999</v>
      </c>
      <c r="L1016" s="256">
        <f t="shared" si="130"/>
        <v>1073.405188</v>
      </c>
      <c r="M1016" s="256">
        <f t="shared" si="130"/>
        <v>1072.4851879999999</v>
      </c>
      <c r="N1016" s="256">
        <f t="shared" si="130"/>
        <v>1072.085188</v>
      </c>
      <c r="O1016" s="256">
        <f t="shared" si="130"/>
        <v>1070.895188</v>
      </c>
      <c r="P1016" s="256">
        <f t="shared" si="130"/>
        <v>1070.815188</v>
      </c>
      <c r="Q1016" s="256">
        <f t="shared" si="130"/>
        <v>1071.405188</v>
      </c>
      <c r="R1016" s="256">
        <f t="shared" si="130"/>
        <v>1073.605188</v>
      </c>
      <c r="S1016" s="256">
        <f t="shared" si="131"/>
        <v>1158.9351880000002</v>
      </c>
      <c r="T1016" s="256">
        <f t="shared" si="131"/>
        <v>1201.7751879999998</v>
      </c>
      <c r="U1016" s="256">
        <f t="shared" si="131"/>
        <v>1153.9851879999999</v>
      </c>
      <c r="V1016" s="256">
        <f t="shared" si="131"/>
        <v>1098.2651880000001</v>
      </c>
      <c r="W1016" s="256">
        <f t="shared" si="131"/>
        <v>1069.2951880000001</v>
      </c>
      <c r="X1016" s="256">
        <f t="shared" si="131"/>
        <v>1075.375188</v>
      </c>
      <c r="Y1016" s="256">
        <f t="shared" si="131"/>
        <v>1075.6651880000002</v>
      </c>
      <c r="Z1016" s="257"/>
      <c r="AA1016" s="258">
        <v>890.75</v>
      </c>
      <c r="AB1016" s="259">
        <v>890.59</v>
      </c>
      <c r="AC1016" s="259">
        <v>889.69</v>
      </c>
      <c r="AD1016" s="259">
        <v>889.12</v>
      </c>
      <c r="AE1016" s="259">
        <v>879.79</v>
      </c>
      <c r="AF1016" s="259">
        <v>889.79</v>
      </c>
      <c r="AG1016" s="259">
        <v>893.43</v>
      </c>
      <c r="AH1016" s="259">
        <v>943.97</v>
      </c>
      <c r="AI1016" s="259">
        <v>892.48</v>
      </c>
      <c r="AJ1016" s="259">
        <v>891.91</v>
      </c>
      <c r="AK1016" s="259">
        <v>891.56</v>
      </c>
      <c r="AL1016" s="259">
        <v>890.64</v>
      </c>
      <c r="AM1016" s="259">
        <v>890.24</v>
      </c>
      <c r="AN1016" s="259">
        <v>889.05</v>
      </c>
      <c r="AO1016" s="259">
        <v>888.97</v>
      </c>
      <c r="AP1016" s="259">
        <v>889.56</v>
      </c>
      <c r="AQ1016" s="259">
        <v>891.76</v>
      </c>
      <c r="AR1016" s="259">
        <v>977.09</v>
      </c>
      <c r="AS1016" s="259">
        <v>1019.93</v>
      </c>
      <c r="AT1016" s="259">
        <v>972.14</v>
      </c>
      <c r="AU1016" s="259">
        <v>916.42</v>
      </c>
      <c r="AV1016" s="259">
        <v>887.45</v>
      </c>
      <c r="AW1016" s="259">
        <v>893.53</v>
      </c>
      <c r="AX1016" s="260">
        <v>893.82</v>
      </c>
      <c r="AY1016" s="345">
        <v>176.5</v>
      </c>
      <c r="AZ1016" s="261">
        <v>5.3451880000000003</v>
      </c>
      <c r="BA1016" s="261">
        <v>0</v>
      </c>
      <c r="BB1016" s="269">
        <v>0</v>
      </c>
    </row>
    <row r="1017" spans="1:54" s="246" customFormat="1">
      <c r="A1017" s="255">
        <v>16</v>
      </c>
      <c r="B1017" s="256">
        <f t="shared" si="132"/>
        <v>1073.7851880000001</v>
      </c>
      <c r="C1017" s="256">
        <f t="shared" si="130"/>
        <v>1071.9451879999999</v>
      </c>
      <c r="D1017" s="256">
        <f t="shared" si="130"/>
        <v>1072.7751879999998</v>
      </c>
      <c r="E1017" s="256">
        <f t="shared" si="130"/>
        <v>1058.2751879999998</v>
      </c>
      <c r="F1017" s="256">
        <f t="shared" si="130"/>
        <v>1064.9751880000001</v>
      </c>
      <c r="G1017" s="256">
        <f t="shared" si="130"/>
        <v>1069.405188</v>
      </c>
      <c r="H1017" s="256">
        <f t="shared" si="130"/>
        <v>1114.065188</v>
      </c>
      <c r="I1017" s="256">
        <f t="shared" si="130"/>
        <v>1112.075188</v>
      </c>
      <c r="J1017" s="256">
        <f t="shared" si="130"/>
        <v>1109.095188</v>
      </c>
      <c r="K1017" s="256">
        <f t="shared" si="130"/>
        <v>1112.1751879999999</v>
      </c>
      <c r="L1017" s="256">
        <f t="shared" si="130"/>
        <v>1105.4351880000002</v>
      </c>
      <c r="M1017" s="256">
        <f t="shared" si="130"/>
        <v>1097.4851879999999</v>
      </c>
      <c r="N1017" s="256">
        <f t="shared" si="130"/>
        <v>1096.2951880000001</v>
      </c>
      <c r="O1017" s="256">
        <f t="shared" si="130"/>
        <v>1103.0151880000001</v>
      </c>
      <c r="P1017" s="256">
        <f t="shared" si="130"/>
        <v>1103.4651879999999</v>
      </c>
      <c r="Q1017" s="256">
        <f t="shared" si="130"/>
        <v>1106.055188</v>
      </c>
      <c r="R1017" s="256">
        <f t="shared" ref="R1017:R1032" si="133">AQ1017+$AY1017+$AZ1017+ROUND($BA1017*$BB1017,2)</f>
        <v>1156.365188</v>
      </c>
      <c r="S1017" s="256">
        <f t="shared" si="131"/>
        <v>1161.0151880000001</v>
      </c>
      <c r="T1017" s="256">
        <f t="shared" si="131"/>
        <v>1157.5451880000001</v>
      </c>
      <c r="U1017" s="256">
        <f t="shared" si="131"/>
        <v>1168.4651879999999</v>
      </c>
      <c r="V1017" s="256">
        <f t="shared" si="131"/>
        <v>1108.345188</v>
      </c>
      <c r="W1017" s="256">
        <f t="shared" si="131"/>
        <v>1067.0251879999998</v>
      </c>
      <c r="X1017" s="256">
        <f t="shared" si="131"/>
        <v>1074.9751880000001</v>
      </c>
      <c r="Y1017" s="256">
        <f t="shared" si="131"/>
        <v>1074.335188</v>
      </c>
      <c r="Z1017" s="257"/>
      <c r="AA1017" s="258">
        <v>891.94</v>
      </c>
      <c r="AB1017" s="259">
        <v>890.1</v>
      </c>
      <c r="AC1017" s="259">
        <v>890.93</v>
      </c>
      <c r="AD1017" s="259">
        <v>876.43</v>
      </c>
      <c r="AE1017" s="259">
        <v>883.13</v>
      </c>
      <c r="AF1017" s="259">
        <v>887.56</v>
      </c>
      <c r="AG1017" s="259">
        <v>932.22</v>
      </c>
      <c r="AH1017" s="259">
        <v>930.23</v>
      </c>
      <c r="AI1017" s="259">
        <v>927.25</v>
      </c>
      <c r="AJ1017" s="259">
        <v>930.33</v>
      </c>
      <c r="AK1017" s="259">
        <v>923.59</v>
      </c>
      <c r="AL1017" s="259">
        <v>915.64</v>
      </c>
      <c r="AM1017" s="259">
        <v>914.45</v>
      </c>
      <c r="AN1017" s="259">
        <v>921.17</v>
      </c>
      <c r="AO1017" s="259">
        <v>921.62</v>
      </c>
      <c r="AP1017" s="259">
        <v>924.21</v>
      </c>
      <c r="AQ1017" s="259">
        <v>974.52</v>
      </c>
      <c r="AR1017" s="259">
        <v>979.17</v>
      </c>
      <c r="AS1017" s="259">
        <v>975.7</v>
      </c>
      <c r="AT1017" s="259">
        <v>986.62</v>
      </c>
      <c r="AU1017" s="259">
        <v>926.5</v>
      </c>
      <c r="AV1017" s="259">
        <v>885.18</v>
      </c>
      <c r="AW1017" s="259">
        <v>893.13</v>
      </c>
      <c r="AX1017" s="260">
        <v>892.49</v>
      </c>
      <c r="AY1017" s="345">
        <v>176.5</v>
      </c>
      <c r="AZ1017" s="261">
        <v>5.3451880000000003</v>
      </c>
      <c r="BA1017" s="261">
        <v>0</v>
      </c>
      <c r="BB1017" s="269">
        <v>0</v>
      </c>
    </row>
    <row r="1018" spans="1:54" s="246" customFormat="1">
      <c r="A1018" s="255">
        <v>17</v>
      </c>
      <c r="B1018" s="256">
        <f t="shared" si="132"/>
        <v>1080.4751880000001</v>
      </c>
      <c r="C1018" s="256">
        <f t="shared" si="132"/>
        <v>1080.585188</v>
      </c>
      <c r="D1018" s="256">
        <f t="shared" si="132"/>
        <v>1079.5451880000001</v>
      </c>
      <c r="E1018" s="256">
        <f t="shared" si="132"/>
        <v>1078.645188</v>
      </c>
      <c r="F1018" s="256">
        <f t="shared" si="132"/>
        <v>1065.4351880000002</v>
      </c>
      <c r="G1018" s="256">
        <f t="shared" si="132"/>
        <v>1067.9251879999999</v>
      </c>
      <c r="H1018" s="256">
        <f t="shared" si="132"/>
        <v>1074.0451880000001</v>
      </c>
      <c r="I1018" s="256">
        <f t="shared" si="132"/>
        <v>1076.9851879999999</v>
      </c>
      <c r="J1018" s="256">
        <f t="shared" si="132"/>
        <v>1082.085188</v>
      </c>
      <c r="K1018" s="256">
        <f t="shared" si="132"/>
        <v>1085.9651879999999</v>
      </c>
      <c r="L1018" s="256">
        <f t="shared" si="132"/>
        <v>1080.2451880000001</v>
      </c>
      <c r="M1018" s="256">
        <f t="shared" si="132"/>
        <v>1078.825188</v>
      </c>
      <c r="N1018" s="256">
        <f t="shared" si="132"/>
        <v>1077.815188</v>
      </c>
      <c r="O1018" s="256">
        <f t="shared" si="132"/>
        <v>1076.7151879999999</v>
      </c>
      <c r="P1018" s="256">
        <f t="shared" si="132"/>
        <v>1076.7051880000001</v>
      </c>
      <c r="Q1018" s="256">
        <f t="shared" si="132"/>
        <v>1077.6951879999999</v>
      </c>
      <c r="R1018" s="256">
        <f t="shared" si="133"/>
        <v>1079.845188</v>
      </c>
      <c r="S1018" s="256">
        <f t="shared" si="131"/>
        <v>1083.2051880000001</v>
      </c>
      <c r="T1018" s="256">
        <f t="shared" si="131"/>
        <v>1085.405188</v>
      </c>
      <c r="U1018" s="256">
        <f t="shared" si="131"/>
        <v>1083.5251879999998</v>
      </c>
      <c r="V1018" s="256">
        <f t="shared" si="131"/>
        <v>1080.2651880000001</v>
      </c>
      <c r="W1018" s="256">
        <f t="shared" si="131"/>
        <v>1067.0451880000001</v>
      </c>
      <c r="X1018" s="256">
        <f t="shared" si="131"/>
        <v>1079.1951879999999</v>
      </c>
      <c r="Y1018" s="256">
        <f t="shared" si="131"/>
        <v>1079.875188</v>
      </c>
      <c r="Z1018" s="257"/>
      <c r="AA1018" s="258">
        <v>898.63</v>
      </c>
      <c r="AB1018" s="259">
        <v>898.74</v>
      </c>
      <c r="AC1018" s="259">
        <v>897.7</v>
      </c>
      <c r="AD1018" s="259">
        <v>896.8</v>
      </c>
      <c r="AE1018" s="259">
        <v>883.59</v>
      </c>
      <c r="AF1018" s="259">
        <v>886.08</v>
      </c>
      <c r="AG1018" s="259">
        <v>892.2</v>
      </c>
      <c r="AH1018" s="259">
        <v>895.14</v>
      </c>
      <c r="AI1018" s="259">
        <v>900.24</v>
      </c>
      <c r="AJ1018" s="259">
        <v>904.12</v>
      </c>
      <c r="AK1018" s="259">
        <v>898.4</v>
      </c>
      <c r="AL1018" s="259">
        <v>896.98</v>
      </c>
      <c r="AM1018" s="259">
        <v>895.97</v>
      </c>
      <c r="AN1018" s="259">
        <v>894.87</v>
      </c>
      <c r="AO1018" s="259">
        <v>894.86</v>
      </c>
      <c r="AP1018" s="259">
        <v>895.85</v>
      </c>
      <c r="AQ1018" s="259">
        <v>898</v>
      </c>
      <c r="AR1018" s="259">
        <v>901.36</v>
      </c>
      <c r="AS1018" s="259">
        <v>903.56</v>
      </c>
      <c r="AT1018" s="259">
        <v>901.68</v>
      </c>
      <c r="AU1018" s="259">
        <v>898.42</v>
      </c>
      <c r="AV1018" s="259">
        <v>885.2</v>
      </c>
      <c r="AW1018" s="259">
        <v>897.35</v>
      </c>
      <c r="AX1018" s="260">
        <v>898.03</v>
      </c>
      <c r="AY1018" s="345">
        <v>176.5</v>
      </c>
      <c r="AZ1018" s="261">
        <v>5.3451880000000003</v>
      </c>
      <c r="BA1018" s="261">
        <v>0</v>
      </c>
      <c r="BB1018" s="269">
        <v>0</v>
      </c>
    </row>
    <row r="1019" spans="1:54" s="246" customFormat="1">
      <c r="A1019" s="255">
        <v>18</v>
      </c>
      <c r="B1019" s="256">
        <f t="shared" si="132"/>
        <v>1080.335188</v>
      </c>
      <c r="C1019" s="256">
        <f t="shared" si="132"/>
        <v>1080.2151879999999</v>
      </c>
      <c r="D1019" s="256">
        <f t="shared" si="132"/>
        <v>1080.135188</v>
      </c>
      <c r="E1019" s="256">
        <f t="shared" si="132"/>
        <v>1064.345188</v>
      </c>
      <c r="F1019" s="256">
        <f t="shared" si="132"/>
        <v>1065.605188</v>
      </c>
      <c r="G1019" s="256">
        <f t="shared" si="132"/>
        <v>1066.575188</v>
      </c>
      <c r="H1019" s="256">
        <f t="shared" si="132"/>
        <v>1071.4851879999999</v>
      </c>
      <c r="I1019" s="256">
        <f t="shared" si="132"/>
        <v>1076.2251880000001</v>
      </c>
      <c r="J1019" s="256">
        <f t="shared" si="132"/>
        <v>1078.2651880000001</v>
      </c>
      <c r="K1019" s="256">
        <f t="shared" si="132"/>
        <v>1082.9651879999999</v>
      </c>
      <c r="L1019" s="256">
        <f t="shared" si="132"/>
        <v>1082.1651880000002</v>
      </c>
      <c r="M1019" s="256">
        <f t="shared" si="132"/>
        <v>1081.4951880000001</v>
      </c>
      <c r="N1019" s="256">
        <f t="shared" si="132"/>
        <v>1080.355188</v>
      </c>
      <c r="O1019" s="256">
        <f t="shared" si="132"/>
        <v>1079.9751880000001</v>
      </c>
      <c r="P1019" s="256">
        <f t="shared" si="132"/>
        <v>1081.0251879999998</v>
      </c>
      <c r="Q1019" s="256">
        <f t="shared" si="132"/>
        <v>1082.7051880000001</v>
      </c>
      <c r="R1019" s="256">
        <f t="shared" si="133"/>
        <v>1084.6751879999999</v>
      </c>
      <c r="S1019" s="256">
        <f t="shared" si="131"/>
        <v>1106.065188</v>
      </c>
      <c r="T1019" s="256">
        <f t="shared" si="131"/>
        <v>1111.0251879999998</v>
      </c>
      <c r="U1019" s="256">
        <f t="shared" si="131"/>
        <v>1122.365188</v>
      </c>
      <c r="V1019" s="256">
        <f t="shared" si="131"/>
        <v>1082.855188</v>
      </c>
      <c r="W1019" s="256">
        <f t="shared" si="131"/>
        <v>1075.4851879999999</v>
      </c>
      <c r="X1019" s="256">
        <f t="shared" si="131"/>
        <v>1079.805188</v>
      </c>
      <c r="Y1019" s="256">
        <f t="shared" si="131"/>
        <v>1080.555188</v>
      </c>
      <c r="Z1019" s="257"/>
      <c r="AA1019" s="258">
        <v>898.49</v>
      </c>
      <c r="AB1019" s="259">
        <v>898.37</v>
      </c>
      <c r="AC1019" s="259">
        <v>898.29</v>
      </c>
      <c r="AD1019" s="259">
        <v>882.5</v>
      </c>
      <c r="AE1019" s="259">
        <v>883.76</v>
      </c>
      <c r="AF1019" s="259">
        <v>884.73</v>
      </c>
      <c r="AG1019" s="259">
        <v>889.64</v>
      </c>
      <c r="AH1019" s="259">
        <v>894.38</v>
      </c>
      <c r="AI1019" s="259">
        <v>896.42</v>
      </c>
      <c r="AJ1019" s="259">
        <v>901.12</v>
      </c>
      <c r="AK1019" s="259">
        <v>900.32</v>
      </c>
      <c r="AL1019" s="259">
        <v>899.65</v>
      </c>
      <c r="AM1019" s="259">
        <v>898.51</v>
      </c>
      <c r="AN1019" s="259">
        <v>898.13</v>
      </c>
      <c r="AO1019" s="259">
        <v>899.18</v>
      </c>
      <c r="AP1019" s="259">
        <v>900.86</v>
      </c>
      <c r="AQ1019" s="259">
        <v>902.83</v>
      </c>
      <c r="AR1019" s="259">
        <v>924.22</v>
      </c>
      <c r="AS1019" s="259">
        <v>929.18</v>
      </c>
      <c r="AT1019" s="259">
        <v>940.52</v>
      </c>
      <c r="AU1019" s="259">
        <v>901.01</v>
      </c>
      <c r="AV1019" s="259">
        <v>893.64</v>
      </c>
      <c r="AW1019" s="259">
        <v>897.96</v>
      </c>
      <c r="AX1019" s="260">
        <v>898.71</v>
      </c>
      <c r="AY1019" s="345">
        <v>176.5</v>
      </c>
      <c r="AZ1019" s="261">
        <v>5.3451880000000003</v>
      </c>
      <c r="BA1019" s="261">
        <v>0</v>
      </c>
      <c r="BB1019" s="269">
        <v>0</v>
      </c>
    </row>
    <row r="1020" spans="1:54" s="246" customFormat="1">
      <c r="A1020" s="255">
        <v>19</v>
      </c>
      <c r="B1020" s="256">
        <f t="shared" si="132"/>
        <v>1084.155188</v>
      </c>
      <c r="C1020" s="256">
        <f t="shared" si="132"/>
        <v>1083.7351879999999</v>
      </c>
      <c r="D1020" s="256">
        <f t="shared" si="132"/>
        <v>1082.2951880000001</v>
      </c>
      <c r="E1020" s="256">
        <f t="shared" si="132"/>
        <v>1067.635188</v>
      </c>
      <c r="F1020" s="256">
        <f t="shared" si="132"/>
        <v>1071.615188</v>
      </c>
      <c r="G1020" s="256">
        <f t="shared" si="132"/>
        <v>1075.085188</v>
      </c>
      <c r="H1020" s="256">
        <f t="shared" si="132"/>
        <v>1086.2751879999998</v>
      </c>
      <c r="I1020" s="256">
        <f t="shared" si="132"/>
        <v>1174.5251879999998</v>
      </c>
      <c r="J1020" s="256">
        <f t="shared" si="132"/>
        <v>1196.655188</v>
      </c>
      <c r="K1020" s="256">
        <f t="shared" si="132"/>
        <v>1220.4851880000001</v>
      </c>
      <c r="L1020" s="256">
        <f t="shared" si="132"/>
        <v>1190.2851880000001</v>
      </c>
      <c r="M1020" s="256">
        <f t="shared" si="132"/>
        <v>1155.2151879999999</v>
      </c>
      <c r="N1020" s="256">
        <f t="shared" si="132"/>
        <v>1146.565188</v>
      </c>
      <c r="O1020" s="256">
        <f t="shared" si="132"/>
        <v>1143.815188</v>
      </c>
      <c r="P1020" s="256">
        <f t="shared" si="132"/>
        <v>1128.0051879999999</v>
      </c>
      <c r="Q1020" s="256">
        <f t="shared" si="132"/>
        <v>1130.145188</v>
      </c>
      <c r="R1020" s="256">
        <f t="shared" si="133"/>
        <v>1135.305188</v>
      </c>
      <c r="S1020" s="256">
        <f t="shared" si="131"/>
        <v>1106.0051879999999</v>
      </c>
      <c r="T1020" s="256">
        <f t="shared" si="131"/>
        <v>1087.595188</v>
      </c>
      <c r="U1020" s="256">
        <f t="shared" si="131"/>
        <v>1106.9151880000002</v>
      </c>
      <c r="V1020" s="256">
        <f t="shared" si="131"/>
        <v>1080.6851880000002</v>
      </c>
      <c r="W1020" s="256">
        <f t="shared" si="131"/>
        <v>1067.7351879999999</v>
      </c>
      <c r="X1020" s="256">
        <f t="shared" si="131"/>
        <v>1078.615188</v>
      </c>
      <c r="Y1020" s="256">
        <f t="shared" si="131"/>
        <v>1079.655188</v>
      </c>
      <c r="Z1020" s="257"/>
      <c r="AA1020" s="258">
        <v>902.31</v>
      </c>
      <c r="AB1020" s="259">
        <v>901.89</v>
      </c>
      <c r="AC1020" s="259">
        <v>900.45</v>
      </c>
      <c r="AD1020" s="259">
        <v>885.79</v>
      </c>
      <c r="AE1020" s="259">
        <v>889.77</v>
      </c>
      <c r="AF1020" s="259">
        <v>893.24</v>
      </c>
      <c r="AG1020" s="259">
        <v>904.43</v>
      </c>
      <c r="AH1020" s="259">
        <v>992.68</v>
      </c>
      <c r="AI1020" s="259">
        <v>1014.81</v>
      </c>
      <c r="AJ1020" s="259">
        <v>1038.6400000000001</v>
      </c>
      <c r="AK1020" s="259">
        <v>1008.44</v>
      </c>
      <c r="AL1020" s="259">
        <v>973.37</v>
      </c>
      <c r="AM1020" s="259">
        <v>964.72</v>
      </c>
      <c r="AN1020" s="259">
        <v>961.97</v>
      </c>
      <c r="AO1020" s="259">
        <v>946.16</v>
      </c>
      <c r="AP1020" s="259">
        <v>948.3</v>
      </c>
      <c r="AQ1020" s="259">
        <v>953.46</v>
      </c>
      <c r="AR1020" s="259">
        <v>924.16</v>
      </c>
      <c r="AS1020" s="259">
        <v>905.75</v>
      </c>
      <c r="AT1020" s="259">
        <v>925.07</v>
      </c>
      <c r="AU1020" s="259">
        <v>898.84</v>
      </c>
      <c r="AV1020" s="259">
        <v>885.89</v>
      </c>
      <c r="AW1020" s="259">
        <v>896.77</v>
      </c>
      <c r="AX1020" s="260">
        <v>897.81</v>
      </c>
      <c r="AY1020" s="345">
        <v>176.5</v>
      </c>
      <c r="AZ1020" s="261">
        <v>5.3451880000000003</v>
      </c>
      <c r="BA1020" s="261">
        <v>0</v>
      </c>
      <c r="BB1020" s="269">
        <v>0</v>
      </c>
    </row>
    <row r="1021" spans="1:54" s="246" customFormat="1">
      <c r="A1021" s="255">
        <v>20</v>
      </c>
      <c r="B1021" s="256">
        <f t="shared" si="132"/>
        <v>1047.9751880000001</v>
      </c>
      <c r="C1021" s="256">
        <f t="shared" si="132"/>
        <v>1048.1751879999999</v>
      </c>
      <c r="D1021" s="256">
        <f t="shared" si="132"/>
        <v>1048.105188</v>
      </c>
      <c r="E1021" s="256">
        <f t="shared" si="132"/>
        <v>1034.9251879999999</v>
      </c>
      <c r="F1021" s="256">
        <f t="shared" si="132"/>
        <v>1069.565188</v>
      </c>
      <c r="G1021" s="256">
        <f t="shared" si="132"/>
        <v>1075.2851880000001</v>
      </c>
      <c r="H1021" s="256">
        <f t="shared" si="132"/>
        <v>1075.2151879999999</v>
      </c>
      <c r="I1021" s="256">
        <f t="shared" si="132"/>
        <v>1074.0451880000001</v>
      </c>
      <c r="J1021" s="256">
        <f t="shared" si="132"/>
        <v>1080.7451880000001</v>
      </c>
      <c r="K1021" s="256">
        <f t="shared" si="132"/>
        <v>1078.6751879999999</v>
      </c>
      <c r="L1021" s="256">
        <f t="shared" si="132"/>
        <v>1077.6851880000002</v>
      </c>
      <c r="M1021" s="256">
        <f t="shared" si="132"/>
        <v>1076.4451879999999</v>
      </c>
      <c r="N1021" s="256">
        <f t="shared" si="132"/>
        <v>1075.095188</v>
      </c>
      <c r="O1021" s="256">
        <f t="shared" si="132"/>
        <v>1074.075188</v>
      </c>
      <c r="P1021" s="256">
        <f t="shared" si="132"/>
        <v>1074.0151880000001</v>
      </c>
      <c r="Q1021" s="256">
        <f t="shared" si="132"/>
        <v>1074.4451879999999</v>
      </c>
      <c r="R1021" s="256">
        <f t="shared" si="133"/>
        <v>1077.075188</v>
      </c>
      <c r="S1021" s="256">
        <f t="shared" si="131"/>
        <v>1080.105188</v>
      </c>
      <c r="T1021" s="256">
        <f t="shared" si="131"/>
        <v>1075.6951879999999</v>
      </c>
      <c r="U1021" s="256">
        <f t="shared" si="131"/>
        <v>1074.1851880000002</v>
      </c>
      <c r="V1021" s="256">
        <f t="shared" si="131"/>
        <v>1070.145188</v>
      </c>
      <c r="W1021" s="256">
        <f t="shared" si="131"/>
        <v>1073.5051879999999</v>
      </c>
      <c r="X1021" s="256">
        <f t="shared" si="131"/>
        <v>1078.885188</v>
      </c>
      <c r="Y1021" s="256">
        <f t="shared" si="131"/>
        <v>1077.1651880000002</v>
      </c>
      <c r="Z1021" s="257"/>
      <c r="AA1021" s="258">
        <v>866.13</v>
      </c>
      <c r="AB1021" s="259">
        <v>866.33</v>
      </c>
      <c r="AC1021" s="259">
        <v>866.26</v>
      </c>
      <c r="AD1021" s="259">
        <v>853.08</v>
      </c>
      <c r="AE1021" s="259">
        <v>887.72</v>
      </c>
      <c r="AF1021" s="259">
        <v>893.44</v>
      </c>
      <c r="AG1021" s="259">
        <v>893.37</v>
      </c>
      <c r="AH1021" s="259">
        <v>892.2</v>
      </c>
      <c r="AI1021" s="259">
        <v>898.9</v>
      </c>
      <c r="AJ1021" s="259">
        <v>896.83</v>
      </c>
      <c r="AK1021" s="259">
        <v>895.84</v>
      </c>
      <c r="AL1021" s="259">
        <v>894.6</v>
      </c>
      <c r="AM1021" s="259">
        <v>893.25</v>
      </c>
      <c r="AN1021" s="259">
        <v>892.23</v>
      </c>
      <c r="AO1021" s="259">
        <v>892.17</v>
      </c>
      <c r="AP1021" s="259">
        <v>892.6</v>
      </c>
      <c r="AQ1021" s="259">
        <v>895.23</v>
      </c>
      <c r="AR1021" s="259">
        <v>898.26</v>
      </c>
      <c r="AS1021" s="259">
        <v>893.85</v>
      </c>
      <c r="AT1021" s="259">
        <v>892.34</v>
      </c>
      <c r="AU1021" s="259">
        <v>888.3</v>
      </c>
      <c r="AV1021" s="259">
        <v>891.66</v>
      </c>
      <c r="AW1021" s="259">
        <v>897.04</v>
      </c>
      <c r="AX1021" s="260">
        <v>895.32</v>
      </c>
      <c r="AY1021" s="345">
        <v>176.5</v>
      </c>
      <c r="AZ1021" s="261">
        <v>5.3451880000000003</v>
      </c>
      <c r="BA1021" s="261">
        <v>0</v>
      </c>
      <c r="BB1021" s="269">
        <v>0</v>
      </c>
    </row>
    <row r="1022" spans="1:54" s="246" customFormat="1">
      <c r="A1022" s="255">
        <v>21</v>
      </c>
      <c r="B1022" s="256">
        <f t="shared" si="132"/>
        <v>1080.9151880000002</v>
      </c>
      <c r="C1022" s="256">
        <f t="shared" si="132"/>
        <v>1069.6751879999999</v>
      </c>
      <c r="D1022" s="256">
        <f t="shared" si="132"/>
        <v>1069.1851880000002</v>
      </c>
      <c r="E1022" s="256">
        <f t="shared" si="132"/>
        <v>1069.9251879999999</v>
      </c>
      <c r="F1022" s="256">
        <f t="shared" si="132"/>
        <v>1095.9451879999999</v>
      </c>
      <c r="G1022" s="256">
        <f t="shared" si="132"/>
        <v>1078.9851879999999</v>
      </c>
      <c r="H1022" s="256">
        <f t="shared" si="132"/>
        <v>1079.855188</v>
      </c>
      <c r="I1022" s="256">
        <f t="shared" si="132"/>
        <v>1085.1951879999999</v>
      </c>
      <c r="J1022" s="256">
        <f t="shared" si="132"/>
        <v>1083.585188</v>
      </c>
      <c r="K1022" s="256">
        <f t="shared" si="132"/>
        <v>1084.2351879999999</v>
      </c>
      <c r="L1022" s="256">
        <f t="shared" si="132"/>
        <v>1079.855188</v>
      </c>
      <c r="M1022" s="256">
        <f t="shared" si="132"/>
        <v>1078.085188</v>
      </c>
      <c r="N1022" s="256">
        <f t="shared" si="132"/>
        <v>1077.7351879999999</v>
      </c>
      <c r="O1022" s="256">
        <f t="shared" si="132"/>
        <v>1076.605188</v>
      </c>
      <c r="P1022" s="256">
        <f t="shared" si="132"/>
        <v>1076.9751880000001</v>
      </c>
      <c r="Q1022" s="256">
        <f t="shared" si="132"/>
        <v>1075.865188</v>
      </c>
      <c r="R1022" s="256">
        <f t="shared" si="133"/>
        <v>1079.835188</v>
      </c>
      <c r="S1022" s="256">
        <f t="shared" si="131"/>
        <v>1083.815188</v>
      </c>
      <c r="T1022" s="256">
        <f t="shared" si="131"/>
        <v>1081.6651880000002</v>
      </c>
      <c r="U1022" s="256">
        <f t="shared" si="131"/>
        <v>1086.2551879999999</v>
      </c>
      <c r="V1022" s="256">
        <f t="shared" si="131"/>
        <v>1082.825188</v>
      </c>
      <c r="W1022" s="256">
        <f t="shared" si="131"/>
        <v>1068.805188</v>
      </c>
      <c r="X1022" s="256">
        <f t="shared" si="131"/>
        <v>1065.355188</v>
      </c>
      <c r="Y1022" s="256">
        <f t="shared" si="131"/>
        <v>1043.6651880000002</v>
      </c>
      <c r="Z1022" s="257"/>
      <c r="AA1022" s="258">
        <v>899.07</v>
      </c>
      <c r="AB1022" s="259">
        <v>887.83</v>
      </c>
      <c r="AC1022" s="259">
        <v>887.34</v>
      </c>
      <c r="AD1022" s="259">
        <v>888.08</v>
      </c>
      <c r="AE1022" s="259">
        <v>914.1</v>
      </c>
      <c r="AF1022" s="259">
        <v>897.14</v>
      </c>
      <c r="AG1022" s="259">
        <v>898.01</v>
      </c>
      <c r="AH1022" s="259">
        <v>903.35</v>
      </c>
      <c r="AI1022" s="259">
        <v>901.74</v>
      </c>
      <c r="AJ1022" s="259">
        <v>902.39</v>
      </c>
      <c r="AK1022" s="259">
        <v>898.01</v>
      </c>
      <c r="AL1022" s="259">
        <v>896.24</v>
      </c>
      <c r="AM1022" s="259">
        <v>895.89</v>
      </c>
      <c r="AN1022" s="259">
        <v>894.76</v>
      </c>
      <c r="AO1022" s="259">
        <v>895.13</v>
      </c>
      <c r="AP1022" s="259">
        <v>894.02</v>
      </c>
      <c r="AQ1022" s="259">
        <v>897.99</v>
      </c>
      <c r="AR1022" s="259">
        <v>901.97</v>
      </c>
      <c r="AS1022" s="259">
        <v>899.82</v>
      </c>
      <c r="AT1022" s="259">
        <v>904.41</v>
      </c>
      <c r="AU1022" s="259">
        <v>900.98</v>
      </c>
      <c r="AV1022" s="259">
        <v>886.96</v>
      </c>
      <c r="AW1022" s="259">
        <v>883.51</v>
      </c>
      <c r="AX1022" s="260">
        <v>861.82</v>
      </c>
      <c r="AY1022" s="345">
        <v>176.5</v>
      </c>
      <c r="AZ1022" s="261">
        <v>5.3451880000000003</v>
      </c>
      <c r="BA1022" s="261">
        <v>0</v>
      </c>
      <c r="BB1022" s="269">
        <v>0</v>
      </c>
    </row>
    <row r="1023" spans="1:54" s="246" customFormat="1">
      <c r="A1023" s="255">
        <v>22</v>
      </c>
      <c r="B1023" s="256">
        <f t="shared" si="132"/>
        <v>1043.5451880000001</v>
      </c>
      <c r="C1023" s="256">
        <f t="shared" si="132"/>
        <v>1044.0251879999998</v>
      </c>
      <c r="D1023" s="256">
        <f t="shared" si="132"/>
        <v>1043.845188</v>
      </c>
      <c r="E1023" s="256">
        <f t="shared" si="132"/>
        <v>1044.305188</v>
      </c>
      <c r="F1023" s="256">
        <f t="shared" si="132"/>
        <v>1068.2251880000001</v>
      </c>
      <c r="G1023" s="256">
        <f t="shared" si="132"/>
        <v>1076.4851879999999</v>
      </c>
      <c r="H1023" s="256">
        <f t="shared" si="132"/>
        <v>1075.655188</v>
      </c>
      <c r="I1023" s="256">
        <f t="shared" si="132"/>
        <v>1081.895188</v>
      </c>
      <c r="J1023" s="256">
        <f t="shared" si="132"/>
        <v>1079.2851880000001</v>
      </c>
      <c r="K1023" s="256">
        <f t="shared" si="132"/>
        <v>1078.6851880000002</v>
      </c>
      <c r="L1023" s="256">
        <f t="shared" si="132"/>
        <v>1077.4951880000001</v>
      </c>
      <c r="M1023" s="256">
        <f t="shared" si="132"/>
        <v>1076.885188</v>
      </c>
      <c r="N1023" s="256">
        <f t="shared" si="132"/>
        <v>1076.405188</v>
      </c>
      <c r="O1023" s="256">
        <f t="shared" si="132"/>
        <v>1075.645188</v>
      </c>
      <c r="P1023" s="256">
        <f t="shared" si="132"/>
        <v>1075.055188</v>
      </c>
      <c r="Q1023" s="256">
        <f t="shared" si="132"/>
        <v>1075.7251880000001</v>
      </c>
      <c r="R1023" s="256">
        <f t="shared" si="133"/>
        <v>1083.4551880000001</v>
      </c>
      <c r="S1023" s="256">
        <f t="shared" si="131"/>
        <v>1082.2151879999999</v>
      </c>
      <c r="T1023" s="256">
        <f t="shared" si="131"/>
        <v>1082.4451879999999</v>
      </c>
      <c r="U1023" s="256">
        <f t="shared" si="131"/>
        <v>1150.5051879999999</v>
      </c>
      <c r="V1023" s="256">
        <f t="shared" si="131"/>
        <v>1161.615188</v>
      </c>
      <c r="W1023" s="256">
        <f t="shared" si="131"/>
        <v>1244.7751880000001</v>
      </c>
      <c r="X1023" s="256">
        <f t="shared" si="131"/>
        <v>1091.2651880000001</v>
      </c>
      <c r="Y1023" s="256">
        <f t="shared" si="131"/>
        <v>1068.2551879999999</v>
      </c>
      <c r="Z1023" s="257"/>
      <c r="AA1023" s="258">
        <v>861.7</v>
      </c>
      <c r="AB1023" s="259">
        <v>862.18</v>
      </c>
      <c r="AC1023" s="259">
        <v>862</v>
      </c>
      <c r="AD1023" s="259">
        <v>862.46</v>
      </c>
      <c r="AE1023" s="259">
        <v>886.38</v>
      </c>
      <c r="AF1023" s="259">
        <v>894.64</v>
      </c>
      <c r="AG1023" s="259">
        <v>893.81</v>
      </c>
      <c r="AH1023" s="259">
        <v>900.05</v>
      </c>
      <c r="AI1023" s="259">
        <v>897.44</v>
      </c>
      <c r="AJ1023" s="259">
        <v>896.84</v>
      </c>
      <c r="AK1023" s="259">
        <v>895.65</v>
      </c>
      <c r="AL1023" s="259">
        <v>895.04</v>
      </c>
      <c r="AM1023" s="259">
        <v>894.56</v>
      </c>
      <c r="AN1023" s="259">
        <v>893.8</v>
      </c>
      <c r="AO1023" s="259">
        <v>893.21</v>
      </c>
      <c r="AP1023" s="259">
        <v>893.88</v>
      </c>
      <c r="AQ1023" s="259">
        <v>901.61</v>
      </c>
      <c r="AR1023" s="259">
        <v>900.37</v>
      </c>
      <c r="AS1023" s="259">
        <v>900.6</v>
      </c>
      <c r="AT1023" s="259">
        <v>968.66</v>
      </c>
      <c r="AU1023" s="259">
        <v>979.77</v>
      </c>
      <c r="AV1023" s="259">
        <v>1062.93</v>
      </c>
      <c r="AW1023" s="259">
        <v>909.42</v>
      </c>
      <c r="AX1023" s="260">
        <v>886.41</v>
      </c>
      <c r="AY1023" s="345">
        <v>176.5</v>
      </c>
      <c r="AZ1023" s="261">
        <v>5.3451880000000003</v>
      </c>
      <c r="BA1023" s="261">
        <v>0</v>
      </c>
      <c r="BB1023" s="269">
        <v>0</v>
      </c>
    </row>
    <row r="1024" spans="1:54" s="246" customFormat="1">
      <c r="A1024" s="255">
        <v>23</v>
      </c>
      <c r="B1024" s="256">
        <f t="shared" si="132"/>
        <v>1058.375188</v>
      </c>
      <c r="C1024" s="256">
        <f t="shared" si="132"/>
        <v>1056.815188</v>
      </c>
      <c r="D1024" s="256">
        <f t="shared" si="132"/>
        <v>1044.1951879999999</v>
      </c>
      <c r="E1024" s="256">
        <f t="shared" si="132"/>
        <v>1039.825188</v>
      </c>
      <c r="F1024" s="256">
        <f t="shared" si="132"/>
        <v>1062.2651880000001</v>
      </c>
      <c r="G1024" s="256">
        <f t="shared" si="132"/>
        <v>1069.575188</v>
      </c>
      <c r="H1024" s="256">
        <f t="shared" si="132"/>
        <v>1081.605188</v>
      </c>
      <c r="I1024" s="256">
        <f t="shared" si="132"/>
        <v>1183.7551880000001</v>
      </c>
      <c r="J1024" s="256">
        <f t="shared" si="132"/>
        <v>1196.0151880000001</v>
      </c>
      <c r="K1024" s="256">
        <f t="shared" si="132"/>
        <v>1215.6851879999999</v>
      </c>
      <c r="L1024" s="256">
        <f t="shared" si="132"/>
        <v>1243.0151880000001</v>
      </c>
      <c r="M1024" s="256">
        <f t="shared" si="132"/>
        <v>1246.7551880000001</v>
      </c>
      <c r="N1024" s="256">
        <f t="shared" si="132"/>
        <v>1232.315188</v>
      </c>
      <c r="O1024" s="256">
        <f t="shared" si="132"/>
        <v>1216.4651879999999</v>
      </c>
      <c r="P1024" s="256">
        <f t="shared" si="132"/>
        <v>1214.115188</v>
      </c>
      <c r="Q1024" s="256">
        <f t="shared" si="132"/>
        <v>1214.7251880000001</v>
      </c>
      <c r="R1024" s="256">
        <f t="shared" si="133"/>
        <v>1266.1951879999999</v>
      </c>
      <c r="S1024" s="256">
        <f t="shared" si="131"/>
        <v>1240.895188</v>
      </c>
      <c r="T1024" s="256">
        <f t="shared" si="131"/>
        <v>1326.0351880000001</v>
      </c>
      <c r="U1024" s="256">
        <f t="shared" si="131"/>
        <v>1384.155188</v>
      </c>
      <c r="V1024" s="256">
        <f t="shared" si="131"/>
        <v>1305.105188</v>
      </c>
      <c r="W1024" s="256">
        <f t="shared" si="131"/>
        <v>1238.655188</v>
      </c>
      <c r="X1024" s="256">
        <f t="shared" si="131"/>
        <v>1105.0351880000001</v>
      </c>
      <c r="Y1024" s="256">
        <f t="shared" si="131"/>
        <v>1067.1651880000002</v>
      </c>
      <c r="Z1024" s="257"/>
      <c r="AA1024" s="258">
        <v>876.53</v>
      </c>
      <c r="AB1024" s="259">
        <v>874.97</v>
      </c>
      <c r="AC1024" s="259">
        <v>862.35</v>
      </c>
      <c r="AD1024" s="259">
        <v>857.98</v>
      </c>
      <c r="AE1024" s="259">
        <v>880.42</v>
      </c>
      <c r="AF1024" s="259">
        <v>887.73</v>
      </c>
      <c r="AG1024" s="259">
        <v>899.76</v>
      </c>
      <c r="AH1024" s="259">
        <v>1001.9100000000001</v>
      </c>
      <c r="AI1024" s="259">
        <v>1014.1700000000001</v>
      </c>
      <c r="AJ1024" s="259">
        <v>1033.8399999999999</v>
      </c>
      <c r="AK1024" s="259">
        <v>1061.17</v>
      </c>
      <c r="AL1024" s="259">
        <v>1064.9100000000001</v>
      </c>
      <c r="AM1024" s="259">
        <v>1050.47</v>
      </c>
      <c r="AN1024" s="259">
        <v>1034.6199999999999</v>
      </c>
      <c r="AO1024" s="259">
        <v>1032.27</v>
      </c>
      <c r="AP1024" s="259">
        <v>1032.8800000000001</v>
      </c>
      <c r="AQ1024" s="259">
        <v>1084.3499999999999</v>
      </c>
      <c r="AR1024" s="259">
        <v>1059.05</v>
      </c>
      <c r="AS1024" s="259">
        <v>1144.19</v>
      </c>
      <c r="AT1024" s="259">
        <v>1202.31</v>
      </c>
      <c r="AU1024" s="259">
        <v>1123.26</v>
      </c>
      <c r="AV1024" s="259">
        <v>1056.81</v>
      </c>
      <c r="AW1024" s="259">
        <v>923.19</v>
      </c>
      <c r="AX1024" s="260">
        <v>885.32</v>
      </c>
      <c r="AY1024" s="345">
        <v>176.5</v>
      </c>
      <c r="AZ1024" s="261">
        <v>5.3451880000000003</v>
      </c>
      <c r="BA1024" s="261">
        <v>0</v>
      </c>
      <c r="BB1024" s="269">
        <v>0</v>
      </c>
    </row>
    <row r="1025" spans="1:54" s="246" customFormat="1">
      <c r="A1025" s="255">
        <v>24</v>
      </c>
      <c r="B1025" s="256">
        <f t="shared" si="132"/>
        <v>1067.2051880000001</v>
      </c>
      <c r="C1025" s="256">
        <f t="shared" si="132"/>
        <v>1066.125188</v>
      </c>
      <c r="D1025" s="256">
        <f t="shared" si="132"/>
        <v>1063.2951880000001</v>
      </c>
      <c r="E1025" s="256">
        <f t="shared" si="132"/>
        <v>1061.5451880000001</v>
      </c>
      <c r="F1025" s="256">
        <f t="shared" si="132"/>
        <v>1064.2451880000001</v>
      </c>
      <c r="G1025" s="256">
        <f t="shared" si="132"/>
        <v>1070.305188</v>
      </c>
      <c r="H1025" s="256">
        <f t="shared" si="132"/>
        <v>1077.825188</v>
      </c>
      <c r="I1025" s="256">
        <f t="shared" si="132"/>
        <v>1124.335188</v>
      </c>
      <c r="J1025" s="256">
        <f t="shared" si="132"/>
        <v>1286.5451880000001</v>
      </c>
      <c r="K1025" s="256">
        <f t="shared" si="132"/>
        <v>1337.5451880000001</v>
      </c>
      <c r="L1025" s="256">
        <f t="shared" si="132"/>
        <v>1381.7151879999999</v>
      </c>
      <c r="M1025" s="256">
        <f t="shared" si="132"/>
        <v>1348.4951880000001</v>
      </c>
      <c r="N1025" s="256">
        <f t="shared" si="132"/>
        <v>1343.6851879999999</v>
      </c>
      <c r="O1025" s="256">
        <f t="shared" si="132"/>
        <v>1332.605188</v>
      </c>
      <c r="P1025" s="256">
        <f t="shared" si="132"/>
        <v>1297.395188</v>
      </c>
      <c r="Q1025" s="256">
        <f t="shared" si="132"/>
        <v>1278.6651879999999</v>
      </c>
      <c r="R1025" s="256">
        <f t="shared" si="133"/>
        <v>1299.355188</v>
      </c>
      <c r="S1025" s="256">
        <f t="shared" si="131"/>
        <v>1291.385188</v>
      </c>
      <c r="T1025" s="256">
        <f t="shared" si="131"/>
        <v>1359.085188</v>
      </c>
      <c r="U1025" s="256">
        <f t="shared" si="131"/>
        <v>1427.2651880000001</v>
      </c>
      <c r="V1025" s="256">
        <f t="shared" si="131"/>
        <v>1347.4551879999999</v>
      </c>
      <c r="W1025" s="256">
        <f t="shared" si="131"/>
        <v>1226.7351880000001</v>
      </c>
      <c r="X1025" s="256">
        <f t="shared" si="131"/>
        <v>1103.395188</v>
      </c>
      <c r="Y1025" s="256">
        <f t="shared" si="131"/>
        <v>1070.0151880000001</v>
      </c>
      <c r="Z1025" s="257"/>
      <c r="AA1025" s="258">
        <v>885.36</v>
      </c>
      <c r="AB1025" s="259">
        <v>884.28</v>
      </c>
      <c r="AC1025" s="259">
        <v>881.45</v>
      </c>
      <c r="AD1025" s="259">
        <v>879.7</v>
      </c>
      <c r="AE1025" s="259">
        <v>882.4</v>
      </c>
      <c r="AF1025" s="259">
        <v>888.46</v>
      </c>
      <c r="AG1025" s="259">
        <v>895.98</v>
      </c>
      <c r="AH1025" s="259">
        <v>942.49</v>
      </c>
      <c r="AI1025" s="259">
        <v>1104.7</v>
      </c>
      <c r="AJ1025" s="259">
        <v>1155.7</v>
      </c>
      <c r="AK1025" s="259">
        <v>1199.8699999999999</v>
      </c>
      <c r="AL1025" s="259">
        <v>1166.6500000000001</v>
      </c>
      <c r="AM1025" s="259">
        <v>1161.8399999999999</v>
      </c>
      <c r="AN1025" s="259">
        <v>1150.76</v>
      </c>
      <c r="AO1025" s="259">
        <v>1115.55</v>
      </c>
      <c r="AP1025" s="259">
        <v>1096.82</v>
      </c>
      <c r="AQ1025" s="259">
        <v>1117.51</v>
      </c>
      <c r="AR1025" s="259">
        <v>1109.54</v>
      </c>
      <c r="AS1025" s="259">
        <v>1177.24</v>
      </c>
      <c r="AT1025" s="259">
        <v>1245.42</v>
      </c>
      <c r="AU1025" s="259">
        <v>1165.6099999999999</v>
      </c>
      <c r="AV1025" s="259">
        <v>1044.8900000000001</v>
      </c>
      <c r="AW1025" s="259">
        <v>921.55</v>
      </c>
      <c r="AX1025" s="260">
        <v>888.17</v>
      </c>
      <c r="AY1025" s="345">
        <v>176.5</v>
      </c>
      <c r="AZ1025" s="261">
        <v>5.3451880000000003</v>
      </c>
      <c r="BA1025" s="261">
        <v>0</v>
      </c>
      <c r="BB1025" s="269">
        <v>0</v>
      </c>
    </row>
    <row r="1026" spans="1:54" s="246" customFormat="1">
      <c r="A1026" s="255">
        <v>25</v>
      </c>
      <c r="B1026" s="256">
        <f t="shared" si="132"/>
        <v>1069.7851880000001</v>
      </c>
      <c r="C1026" s="256">
        <f t="shared" si="132"/>
        <v>1068.9951880000001</v>
      </c>
      <c r="D1026" s="256">
        <f t="shared" si="132"/>
        <v>1064.6751879999999</v>
      </c>
      <c r="E1026" s="256">
        <f t="shared" si="132"/>
        <v>1064.065188</v>
      </c>
      <c r="F1026" s="256">
        <f t="shared" si="132"/>
        <v>1064.4251879999999</v>
      </c>
      <c r="G1026" s="256">
        <f t="shared" si="132"/>
        <v>1069.615188</v>
      </c>
      <c r="H1026" s="256">
        <f t="shared" si="132"/>
        <v>1074.1751879999999</v>
      </c>
      <c r="I1026" s="256">
        <f t="shared" si="132"/>
        <v>1076.7951880000001</v>
      </c>
      <c r="J1026" s="256">
        <f t="shared" si="132"/>
        <v>1091.9451879999999</v>
      </c>
      <c r="K1026" s="256">
        <f t="shared" si="132"/>
        <v>1244.0151880000001</v>
      </c>
      <c r="L1026" s="256">
        <f t="shared" si="132"/>
        <v>1245.635188</v>
      </c>
      <c r="M1026" s="256">
        <f t="shared" si="132"/>
        <v>1237.2251880000001</v>
      </c>
      <c r="N1026" s="256">
        <f t="shared" si="132"/>
        <v>1225.305188</v>
      </c>
      <c r="O1026" s="256">
        <f t="shared" si="132"/>
        <v>1227.0351880000001</v>
      </c>
      <c r="P1026" s="256">
        <f t="shared" si="132"/>
        <v>1236.155188</v>
      </c>
      <c r="Q1026" s="256">
        <f t="shared" si="132"/>
        <v>1251.9851880000001</v>
      </c>
      <c r="R1026" s="256">
        <f t="shared" si="133"/>
        <v>1272.155188</v>
      </c>
      <c r="S1026" s="256">
        <f t="shared" si="131"/>
        <v>1322.345188</v>
      </c>
      <c r="T1026" s="256">
        <f t="shared" si="131"/>
        <v>1376.0451880000001</v>
      </c>
      <c r="U1026" s="256">
        <f t="shared" si="131"/>
        <v>1410.7451880000001</v>
      </c>
      <c r="V1026" s="256">
        <f t="shared" si="131"/>
        <v>1301.4851880000001</v>
      </c>
      <c r="W1026" s="256">
        <f t="shared" si="131"/>
        <v>1219.575188</v>
      </c>
      <c r="X1026" s="256">
        <f t="shared" si="131"/>
        <v>1076.7251880000001</v>
      </c>
      <c r="Y1026" s="256">
        <f t="shared" si="131"/>
        <v>1070.0051879999999</v>
      </c>
      <c r="Z1026" s="257"/>
      <c r="AA1026" s="258">
        <v>887.94</v>
      </c>
      <c r="AB1026" s="259">
        <v>887.15</v>
      </c>
      <c r="AC1026" s="259">
        <v>882.83</v>
      </c>
      <c r="AD1026" s="259">
        <v>882.22</v>
      </c>
      <c r="AE1026" s="259">
        <v>882.58</v>
      </c>
      <c r="AF1026" s="259">
        <v>887.77</v>
      </c>
      <c r="AG1026" s="259">
        <v>892.33</v>
      </c>
      <c r="AH1026" s="259">
        <v>894.95</v>
      </c>
      <c r="AI1026" s="259">
        <v>910.1</v>
      </c>
      <c r="AJ1026" s="259">
        <v>1062.17</v>
      </c>
      <c r="AK1026" s="259">
        <v>1063.79</v>
      </c>
      <c r="AL1026" s="259">
        <v>1055.3800000000001</v>
      </c>
      <c r="AM1026" s="259">
        <v>1043.46</v>
      </c>
      <c r="AN1026" s="259">
        <v>1045.19</v>
      </c>
      <c r="AO1026" s="259">
        <v>1054.31</v>
      </c>
      <c r="AP1026" s="259">
        <v>1070.1400000000001</v>
      </c>
      <c r="AQ1026" s="259">
        <v>1090.31</v>
      </c>
      <c r="AR1026" s="259">
        <v>1140.5</v>
      </c>
      <c r="AS1026" s="259">
        <v>1194.2</v>
      </c>
      <c r="AT1026" s="259">
        <v>1228.9000000000001</v>
      </c>
      <c r="AU1026" s="259">
        <v>1119.6400000000001</v>
      </c>
      <c r="AV1026" s="259">
        <v>1037.73</v>
      </c>
      <c r="AW1026" s="259">
        <v>894.88</v>
      </c>
      <c r="AX1026" s="260">
        <v>888.16</v>
      </c>
      <c r="AY1026" s="345">
        <v>176.5</v>
      </c>
      <c r="AZ1026" s="261">
        <v>5.3451880000000003</v>
      </c>
      <c r="BA1026" s="261">
        <v>0</v>
      </c>
      <c r="BB1026" s="269">
        <v>0</v>
      </c>
    </row>
    <row r="1027" spans="1:54" s="246" customFormat="1">
      <c r="A1027" s="255">
        <v>26</v>
      </c>
      <c r="B1027" s="256">
        <f t="shared" si="132"/>
        <v>1070.0051879999999</v>
      </c>
      <c r="C1027" s="256">
        <f t="shared" si="132"/>
        <v>1069.1751879999999</v>
      </c>
      <c r="D1027" s="256">
        <f t="shared" si="132"/>
        <v>1068.5251879999998</v>
      </c>
      <c r="E1027" s="256">
        <f t="shared" si="132"/>
        <v>1069.7051880000001</v>
      </c>
      <c r="F1027" s="256">
        <f t="shared" si="132"/>
        <v>1074.5451880000001</v>
      </c>
      <c r="G1027" s="256">
        <f t="shared" si="132"/>
        <v>1078.2451880000001</v>
      </c>
      <c r="H1027" s="256">
        <f t="shared" si="132"/>
        <v>1223.905188</v>
      </c>
      <c r="I1027" s="256">
        <f t="shared" si="132"/>
        <v>1353.335188</v>
      </c>
      <c r="J1027" s="256">
        <f t="shared" si="132"/>
        <v>1462.315188</v>
      </c>
      <c r="K1027" s="256">
        <f t="shared" si="132"/>
        <v>1489.815188</v>
      </c>
      <c r="L1027" s="256">
        <f t="shared" si="132"/>
        <v>1463.9951880000001</v>
      </c>
      <c r="M1027" s="256">
        <f t="shared" si="132"/>
        <v>1459.9651879999999</v>
      </c>
      <c r="N1027" s="256">
        <f t="shared" si="132"/>
        <v>1350.4251879999999</v>
      </c>
      <c r="O1027" s="256">
        <f t="shared" si="132"/>
        <v>1331.1751879999999</v>
      </c>
      <c r="P1027" s="256">
        <f t="shared" si="132"/>
        <v>1322.105188</v>
      </c>
      <c r="Q1027" s="256">
        <f t="shared" si="132"/>
        <v>1328.325188</v>
      </c>
      <c r="R1027" s="256">
        <f t="shared" si="133"/>
        <v>1370.7151879999999</v>
      </c>
      <c r="S1027" s="256">
        <f t="shared" si="131"/>
        <v>1328.2751880000001</v>
      </c>
      <c r="T1027" s="256">
        <f t="shared" si="131"/>
        <v>1264.7051879999999</v>
      </c>
      <c r="U1027" s="256">
        <f t="shared" si="131"/>
        <v>1332.335188</v>
      </c>
      <c r="V1027" s="256">
        <f t="shared" si="131"/>
        <v>1238.7551880000001</v>
      </c>
      <c r="W1027" s="256">
        <f t="shared" si="131"/>
        <v>1071.4351880000002</v>
      </c>
      <c r="X1027" s="256">
        <f t="shared" si="131"/>
        <v>1102.2651880000001</v>
      </c>
      <c r="Y1027" s="256">
        <f t="shared" si="131"/>
        <v>1068.585188</v>
      </c>
      <c r="Z1027" s="257"/>
      <c r="AA1027" s="258">
        <v>888.16</v>
      </c>
      <c r="AB1027" s="259">
        <v>887.33</v>
      </c>
      <c r="AC1027" s="259">
        <v>886.68</v>
      </c>
      <c r="AD1027" s="259">
        <v>887.86</v>
      </c>
      <c r="AE1027" s="259">
        <v>892.7</v>
      </c>
      <c r="AF1027" s="259">
        <v>896.4</v>
      </c>
      <c r="AG1027" s="259">
        <v>1042.06</v>
      </c>
      <c r="AH1027" s="259">
        <v>1171.49</v>
      </c>
      <c r="AI1027" s="259">
        <v>1280.47</v>
      </c>
      <c r="AJ1027" s="259">
        <v>1307.97</v>
      </c>
      <c r="AK1027" s="259">
        <v>1282.1500000000001</v>
      </c>
      <c r="AL1027" s="259">
        <v>1278.1199999999999</v>
      </c>
      <c r="AM1027" s="259">
        <v>1168.58</v>
      </c>
      <c r="AN1027" s="259">
        <v>1149.33</v>
      </c>
      <c r="AO1027" s="259">
        <v>1140.26</v>
      </c>
      <c r="AP1027" s="259">
        <v>1146.48</v>
      </c>
      <c r="AQ1027" s="259">
        <v>1188.8699999999999</v>
      </c>
      <c r="AR1027" s="259">
        <v>1146.43</v>
      </c>
      <c r="AS1027" s="259">
        <v>1082.8599999999999</v>
      </c>
      <c r="AT1027" s="259">
        <v>1150.49</v>
      </c>
      <c r="AU1027" s="259">
        <v>1056.9100000000001</v>
      </c>
      <c r="AV1027" s="259">
        <v>889.59</v>
      </c>
      <c r="AW1027" s="259">
        <v>920.42</v>
      </c>
      <c r="AX1027" s="260">
        <v>886.74</v>
      </c>
      <c r="AY1027" s="345">
        <v>176.5</v>
      </c>
      <c r="AZ1027" s="261">
        <v>5.3451880000000003</v>
      </c>
      <c r="BA1027" s="261">
        <v>0</v>
      </c>
      <c r="BB1027" s="269">
        <v>0</v>
      </c>
    </row>
    <row r="1028" spans="1:54" s="246" customFormat="1">
      <c r="A1028" s="255">
        <v>27</v>
      </c>
      <c r="B1028" s="256">
        <f t="shared" si="132"/>
        <v>1065.9851879999999</v>
      </c>
      <c r="C1028" s="256">
        <f t="shared" si="132"/>
        <v>1061.7151879999999</v>
      </c>
      <c r="D1028" s="256">
        <f t="shared" si="132"/>
        <v>1059.625188</v>
      </c>
      <c r="E1028" s="256">
        <f t="shared" si="132"/>
        <v>1061.7851880000001</v>
      </c>
      <c r="F1028" s="256">
        <f t="shared" si="132"/>
        <v>1071.6951879999999</v>
      </c>
      <c r="G1028" s="256">
        <f t="shared" si="132"/>
        <v>1076.7851880000001</v>
      </c>
      <c r="H1028" s="256">
        <f t="shared" si="132"/>
        <v>1085.805188</v>
      </c>
      <c r="I1028" s="256">
        <f t="shared" si="132"/>
        <v>1292.9451879999999</v>
      </c>
      <c r="J1028" s="256">
        <f t="shared" si="132"/>
        <v>1307.1751879999999</v>
      </c>
      <c r="K1028" s="256">
        <f t="shared" si="132"/>
        <v>1308.1851879999999</v>
      </c>
      <c r="L1028" s="256">
        <f t="shared" si="132"/>
        <v>1276.2751880000001</v>
      </c>
      <c r="M1028" s="256">
        <f t="shared" si="132"/>
        <v>1266.145188</v>
      </c>
      <c r="N1028" s="256">
        <f t="shared" si="132"/>
        <v>1217.0051880000001</v>
      </c>
      <c r="O1028" s="256">
        <f t="shared" si="132"/>
        <v>1204.0351880000001</v>
      </c>
      <c r="P1028" s="256">
        <f t="shared" si="132"/>
        <v>1169.9951880000001</v>
      </c>
      <c r="Q1028" s="256">
        <f t="shared" si="132"/>
        <v>1159.885188</v>
      </c>
      <c r="R1028" s="256">
        <f t="shared" si="133"/>
        <v>1166.865188</v>
      </c>
      <c r="S1028" s="256">
        <f t="shared" si="131"/>
        <v>1098.145188</v>
      </c>
      <c r="T1028" s="256">
        <f t="shared" si="131"/>
        <v>1265.375188</v>
      </c>
      <c r="U1028" s="256">
        <f t="shared" si="131"/>
        <v>1211.6851879999999</v>
      </c>
      <c r="V1028" s="256">
        <f t="shared" si="131"/>
        <v>1085.2051880000001</v>
      </c>
      <c r="W1028" s="256">
        <f t="shared" si="131"/>
        <v>1070.4151880000002</v>
      </c>
      <c r="X1028" s="256">
        <f t="shared" si="131"/>
        <v>1100.395188</v>
      </c>
      <c r="Y1028" s="256">
        <f t="shared" si="131"/>
        <v>1064.615188</v>
      </c>
      <c r="Z1028" s="257"/>
      <c r="AA1028" s="258">
        <v>884.14</v>
      </c>
      <c r="AB1028" s="259">
        <v>879.87</v>
      </c>
      <c r="AC1028" s="259">
        <v>877.78</v>
      </c>
      <c r="AD1028" s="259">
        <v>879.94</v>
      </c>
      <c r="AE1028" s="259">
        <v>889.85</v>
      </c>
      <c r="AF1028" s="259">
        <v>894.94</v>
      </c>
      <c r="AG1028" s="259">
        <v>903.96</v>
      </c>
      <c r="AH1028" s="259">
        <v>1111.0999999999999</v>
      </c>
      <c r="AI1028" s="259">
        <v>1125.33</v>
      </c>
      <c r="AJ1028" s="259">
        <v>1126.3399999999999</v>
      </c>
      <c r="AK1028" s="259">
        <v>1094.43</v>
      </c>
      <c r="AL1028" s="259">
        <v>1084.3</v>
      </c>
      <c r="AM1028" s="259">
        <v>1035.1600000000001</v>
      </c>
      <c r="AN1028" s="259">
        <v>1022.1900000000002</v>
      </c>
      <c r="AO1028" s="259">
        <v>988.15</v>
      </c>
      <c r="AP1028" s="259">
        <v>978.04</v>
      </c>
      <c r="AQ1028" s="259">
        <v>985.02</v>
      </c>
      <c r="AR1028" s="259">
        <v>916.3</v>
      </c>
      <c r="AS1028" s="259">
        <v>1083.53</v>
      </c>
      <c r="AT1028" s="259">
        <v>1029.8399999999999</v>
      </c>
      <c r="AU1028" s="259">
        <v>903.36</v>
      </c>
      <c r="AV1028" s="259">
        <v>888.57</v>
      </c>
      <c r="AW1028" s="259">
        <v>918.55</v>
      </c>
      <c r="AX1028" s="260">
        <v>882.77</v>
      </c>
      <c r="AY1028" s="345">
        <v>176.5</v>
      </c>
      <c r="AZ1028" s="261">
        <v>5.3451880000000003</v>
      </c>
      <c r="BA1028" s="261">
        <v>0</v>
      </c>
      <c r="BB1028" s="269">
        <v>0</v>
      </c>
    </row>
    <row r="1029" spans="1:54" s="246" customFormat="1">
      <c r="A1029" s="255">
        <v>28</v>
      </c>
      <c r="B1029" s="256">
        <f t="shared" si="132"/>
        <v>1062.555188</v>
      </c>
      <c r="C1029" s="256">
        <f t="shared" si="132"/>
        <v>1049.2551879999999</v>
      </c>
      <c r="D1029" s="256">
        <f t="shared" si="132"/>
        <v>1033.095188</v>
      </c>
      <c r="E1029" s="256">
        <f t="shared" si="132"/>
        <v>1046.655188</v>
      </c>
      <c r="F1029" s="256">
        <f t="shared" si="132"/>
        <v>1066.5351880000001</v>
      </c>
      <c r="G1029" s="256">
        <f t="shared" si="132"/>
        <v>1076.9551880000001</v>
      </c>
      <c r="H1029" s="256">
        <f t="shared" si="132"/>
        <v>1075.805188</v>
      </c>
      <c r="I1029" s="256">
        <f t="shared" si="132"/>
        <v>1074.7351879999999</v>
      </c>
      <c r="J1029" s="256">
        <f t="shared" si="132"/>
        <v>1214.385188</v>
      </c>
      <c r="K1029" s="256">
        <f t="shared" si="132"/>
        <v>1232.075188</v>
      </c>
      <c r="L1029" s="256">
        <f t="shared" si="132"/>
        <v>1217.7851880000001</v>
      </c>
      <c r="M1029" s="256">
        <f t="shared" si="132"/>
        <v>1211.2951880000001</v>
      </c>
      <c r="N1029" s="256">
        <f t="shared" si="132"/>
        <v>1206.835188</v>
      </c>
      <c r="O1029" s="256">
        <f t="shared" si="132"/>
        <v>1210.345188</v>
      </c>
      <c r="P1029" s="256">
        <f t="shared" si="132"/>
        <v>1210.375188</v>
      </c>
      <c r="Q1029" s="256">
        <f t="shared" si="132"/>
        <v>1226.4551879999999</v>
      </c>
      <c r="R1029" s="256">
        <f t="shared" si="133"/>
        <v>1218.5251880000001</v>
      </c>
      <c r="S1029" s="256">
        <f t="shared" si="131"/>
        <v>1107.805188</v>
      </c>
      <c r="T1029" s="256">
        <f t="shared" si="131"/>
        <v>1125.315188</v>
      </c>
      <c r="U1029" s="256">
        <f t="shared" si="131"/>
        <v>1125.2851880000001</v>
      </c>
      <c r="V1029" s="256">
        <f t="shared" si="131"/>
        <v>1071.4651879999999</v>
      </c>
      <c r="W1029" s="256">
        <f t="shared" si="131"/>
        <v>1078.145188</v>
      </c>
      <c r="X1029" s="256">
        <f t="shared" si="131"/>
        <v>1109.155188</v>
      </c>
      <c r="Y1029" s="256">
        <f t="shared" si="131"/>
        <v>1105.4151880000002</v>
      </c>
      <c r="Z1029" s="257"/>
      <c r="AA1029" s="258">
        <v>880.71</v>
      </c>
      <c r="AB1029" s="259">
        <v>867.41</v>
      </c>
      <c r="AC1029" s="259">
        <v>851.25</v>
      </c>
      <c r="AD1029" s="259">
        <v>864.81</v>
      </c>
      <c r="AE1029" s="259">
        <v>884.69</v>
      </c>
      <c r="AF1029" s="259">
        <v>895.11</v>
      </c>
      <c r="AG1029" s="259">
        <v>893.96</v>
      </c>
      <c r="AH1029" s="259">
        <v>892.89</v>
      </c>
      <c r="AI1029" s="259">
        <v>1032.54</v>
      </c>
      <c r="AJ1029" s="259">
        <v>1050.23</v>
      </c>
      <c r="AK1029" s="259">
        <v>1035.94</v>
      </c>
      <c r="AL1029" s="259">
        <v>1029.45</v>
      </c>
      <c r="AM1029" s="259">
        <v>1024.99</v>
      </c>
      <c r="AN1029" s="259">
        <v>1028.5</v>
      </c>
      <c r="AO1029" s="259">
        <v>1028.53</v>
      </c>
      <c r="AP1029" s="259">
        <v>1044.6099999999999</v>
      </c>
      <c r="AQ1029" s="259">
        <v>1036.68</v>
      </c>
      <c r="AR1029" s="259">
        <v>925.96</v>
      </c>
      <c r="AS1029" s="259">
        <v>943.47</v>
      </c>
      <c r="AT1029" s="259">
        <v>943.44</v>
      </c>
      <c r="AU1029" s="259">
        <v>889.62</v>
      </c>
      <c r="AV1029" s="259">
        <v>896.3</v>
      </c>
      <c r="AW1029" s="259">
        <v>927.31</v>
      </c>
      <c r="AX1029" s="260">
        <v>923.57</v>
      </c>
      <c r="AY1029" s="345">
        <v>176.5</v>
      </c>
      <c r="AZ1029" s="261">
        <v>5.3451880000000003</v>
      </c>
      <c r="BA1029" s="261">
        <v>0</v>
      </c>
      <c r="BB1029" s="269">
        <v>0</v>
      </c>
    </row>
    <row r="1030" spans="1:54" s="246" customFormat="1">
      <c r="A1030" s="255">
        <v>29</v>
      </c>
      <c r="B1030" s="256">
        <f t="shared" si="132"/>
        <v>1133.105188</v>
      </c>
      <c r="C1030" s="256">
        <f t="shared" si="132"/>
        <v>1130.315188</v>
      </c>
      <c r="D1030" s="256">
        <f t="shared" si="132"/>
        <v>1127.105188</v>
      </c>
      <c r="E1030" s="256">
        <f t="shared" si="132"/>
        <v>1131.2351879999999</v>
      </c>
      <c r="F1030" s="256">
        <f t="shared" si="132"/>
        <v>1146.4251879999999</v>
      </c>
      <c r="G1030" s="256">
        <f t="shared" si="132"/>
        <v>1151.2051880000001</v>
      </c>
      <c r="H1030" s="256">
        <f t="shared" si="132"/>
        <v>1153.315188</v>
      </c>
      <c r="I1030" s="256">
        <f t="shared" si="132"/>
        <v>1202.0651880000003</v>
      </c>
      <c r="J1030" s="256">
        <f t="shared" si="132"/>
        <v>1267.2051879999999</v>
      </c>
      <c r="K1030" s="256">
        <f t="shared" si="132"/>
        <v>1258.4951880000001</v>
      </c>
      <c r="L1030" s="256">
        <f t="shared" si="132"/>
        <v>1168.4751880000001</v>
      </c>
      <c r="M1030" s="256">
        <f t="shared" si="132"/>
        <v>1161.0051879999999</v>
      </c>
      <c r="N1030" s="256">
        <f t="shared" si="132"/>
        <v>1159.825188</v>
      </c>
      <c r="O1030" s="256">
        <f t="shared" si="132"/>
        <v>1161.365188</v>
      </c>
      <c r="P1030" s="256">
        <f t="shared" si="132"/>
        <v>1158.7351879999999</v>
      </c>
      <c r="Q1030" s="256">
        <f t="shared" si="132"/>
        <v>1180.9651879999999</v>
      </c>
      <c r="R1030" s="256">
        <f t="shared" si="133"/>
        <v>1182.655188</v>
      </c>
      <c r="S1030" s="256">
        <f t="shared" si="131"/>
        <v>1193.9251879999999</v>
      </c>
      <c r="T1030" s="256">
        <f t="shared" si="131"/>
        <v>1192.835188</v>
      </c>
      <c r="U1030" s="256">
        <f t="shared" si="131"/>
        <v>1196.905188</v>
      </c>
      <c r="V1030" s="256">
        <f t="shared" si="131"/>
        <v>1152.115188</v>
      </c>
      <c r="W1030" s="256">
        <f t="shared" si="131"/>
        <v>1144.905188</v>
      </c>
      <c r="X1030" s="256">
        <f t="shared" si="131"/>
        <v>1139.6751879999999</v>
      </c>
      <c r="Y1030" s="256">
        <f t="shared" si="131"/>
        <v>1138.315188</v>
      </c>
      <c r="Z1030" s="257"/>
      <c r="AA1030" s="258">
        <v>951.26</v>
      </c>
      <c r="AB1030" s="259">
        <v>948.47</v>
      </c>
      <c r="AC1030" s="259">
        <v>945.26</v>
      </c>
      <c r="AD1030" s="259">
        <v>949.39</v>
      </c>
      <c r="AE1030" s="259">
        <v>964.58</v>
      </c>
      <c r="AF1030" s="259">
        <v>969.36</v>
      </c>
      <c r="AG1030" s="259">
        <v>971.47</v>
      </c>
      <c r="AH1030" s="259">
        <v>1020.2200000000001</v>
      </c>
      <c r="AI1030" s="259">
        <v>1085.3599999999999</v>
      </c>
      <c r="AJ1030" s="259">
        <v>1076.6500000000001</v>
      </c>
      <c r="AK1030" s="259">
        <v>986.63</v>
      </c>
      <c r="AL1030" s="259">
        <v>979.16</v>
      </c>
      <c r="AM1030" s="259">
        <v>977.98</v>
      </c>
      <c r="AN1030" s="259">
        <v>979.52</v>
      </c>
      <c r="AO1030" s="259">
        <v>976.89</v>
      </c>
      <c r="AP1030" s="259">
        <v>999.12</v>
      </c>
      <c r="AQ1030" s="259">
        <v>1000.81</v>
      </c>
      <c r="AR1030" s="259">
        <v>1012.08</v>
      </c>
      <c r="AS1030" s="259">
        <v>1010.99</v>
      </c>
      <c r="AT1030" s="259">
        <v>1015.0599999999998</v>
      </c>
      <c r="AU1030" s="259">
        <v>970.27</v>
      </c>
      <c r="AV1030" s="259">
        <v>963.06</v>
      </c>
      <c r="AW1030" s="259">
        <v>957.83</v>
      </c>
      <c r="AX1030" s="260">
        <v>956.47</v>
      </c>
      <c r="AY1030" s="345">
        <v>176.5</v>
      </c>
      <c r="AZ1030" s="261">
        <v>5.3451880000000003</v>
      </c>
      <c r="BA1030" s="261">
        <v>0</v>
      </c>
      <c r="BB1030" s="269">
        <v>0</v>
      </c>
    </row>
    <row r="1031" spans="1:54" s="246" customFormat="1" ht="13.5" customHeight="1">
      <c r="A1031" s="255">
        <v>30</v>
      </c>
      <c r="B1031" s="256">
        <f t="shared" si="132"/>
        <v>1133.7151879999999</v>
      </c>
      <c r="C1031" s="256">
        <f t="shared" si="132"/>
        <v>1127.155188</v>
      </c>
      <c r="D1031" s="256">
        <f t="shared" si="132"/>
        <v>1127.5051879999999</v>
      </c>
      <c r="E1031" s="256">
        <f t="shared" si="132"/>
        <v>1121.335188</v>
      </c>
      <c r="F1031" s="256">
        <f t="shared" si="132"/>
        <v>1131.5051879999999</v>
      </c>
      <c r="G1031" s="256">
        <f t="shared" si="132"/>
        <v>1136.2951880000001</v>
      </c>
      <c r="H1031" s="256">
        <f t="shared" si="132"/>
        <v>1152.7651880000001</v>
      </c>
      <c r="I1031" s="256">
        <f t="shared" si="132"/>
        <v>1210.405188</v>
      </c>
      <c r="J1031" s="256">
        <f t="shared" si="132"/>
        <v>1326.2151879999999</v>
      </c>
      <c r="K1031" s="256">
        <f t="shared" si="132"/>
        <v>1329.125188</v>
      </c>
      <c r="L1031" s="256">
        <f t="shared" si="132"/>
        <v>1315.385188</v>
      </c>
      <c r="M1031" s="256">
        <f t="shared" si="132"/>
        <v>1406.0451880000001</v>
      </c>
      <c r="N1031" s="256">
        <f t="shared" si="132"/>
        <v>1366.9351879999999</v>
      </c>
      <c r="O1031" s="256">
        <f t="shared" si="132"/>
        <v>1365.5151880000001</v>
      </c>
      <c r="P1031" s="256">
        <f t="shared" si="132"/>
        <v>1375.6751879999999</v>
      </c>
      <c r="Q1031" s="256">
        <f t="shared" si="132"/>
        <v>1404.5151880000001</v>
      </c>
      <c r="R1031" s="256">
        <f t="shared" si="133"/>
        <v>1468.4451879999999</v>
      </c>
      <c r="S1031" s="256">
        <f t="shared" si="131"/>
        <v>1405.625188</v>
      </c>
      <c r="T1031" s="256">
        <f t="shared" si="131"/>
        <v>1402.0451880000001</v>
      </c>
      <c r="U1031" s="256">
        <f t="shared" si="131"/>
        <v>1472.1751879999999</v>
      </c>
      <c r="V1031" s="256">
        <f t="shared" si="131"/>
        <v>1419.4251879999999</v>
      </c>
      <c r="W1031" s="256">
        <f t="shared" si="131"/>
        <v>1327.9751880000001</v>
      </c>
      <c r="X1031" s="256">
        <f t="shared" si="131"/>
        <v>1137.4751880000001</v>
      </c>
      <c r="Y1031" s="256">
        <f t="shared" si="131"/>
        <v>1134.7251880000001</v>
      </c>
      <c r="Z1031" s="257"/>
      <c r="AA1031" s="258">
        <v>951.87</v>
      </c>
      <c r="AB1031" s="259">
        <v>945.31</v>
      </c>
      <c r="AC1031" s="259">
        <v>945.66</v>
      </c>
      <c r="AD1031" s="259">
        <v>939.49</v>
      </c>
      <c r="AE1031" s="259">
        <v>949.66</v>
      </c>
      <c r="AF1031" s="259">
        <v>954.45</v>
      </c>
      <c r="AG1031" s="259">
        <v>970.92</v>
      </c>
      <c r="AH1031" s="259">
        <v>1028.56</v>
      </c>
      <c r="AI1031" s="259">
        <v>1144.3699999999999</v>
      </c>
      <c r="AJ1031" s="259">
        <v>1147.28</v>
      </c>
      <c r="AK1031" s="259">
        <v>1133.54</v>
      </c>
      <c r="AL1031" s="259">
        <v>1224.2</v>
      </c>
      <c r="AM1031" s="259">
        <v>1185.0899999999999</v>
      </c>
      <c r="AN1031" s="259">
        <v>1183.67</v>
      </c>
      <c r="AO1031" s="259">
        <v>1193.83</v>
      </c>
      <c r="AP1031" s="259">
        <v>1222.67</v>
      </c>
      <c r="AQ1031" s="259">
        <v>1286.5999999999999</v>
      </c>
      <c r="AR1031" s="259">
        <v>1223.78</v>
      </c>
      <c r="AS1031" s="259">
        <v>1220.2</v>
      </c>
      <c r="AT1031" s="259">
        <v>1290.33</v>
      </c>
      <c r="AU1031" s="259">
        <v>1237.58</v>
      </c>
      <c r="AV1031" s="259">
        <v>1146.1300000000001</v>
      </c>
      <c r="AW1031" s="259">
        <v>955.63</v>
      </c>
      <c r="AX1031" s="260">
        <v>952.88</v>
      </c>
      <c r="AY1031" s="345">
        <v>176.5</v>
      </c>
      <c r="AZ1031" s="261">
        <v>5.3451880000000003</v>
      </c>
      <c r="BA1031" s="261">
        <v>0</v>
      </c>
      <c r="BB1031" s="269">
        <v>0</v>
      </c>
    </row>
    <row r="1032" spans="1:54" s="246" customFormat="1" ht="13.5" thickBot="1">
      <c r="A1032" s="263">
        <v>31</v>
      </c>
      <c r="B1032" s="256">
        <f t="shared" si="132"/>
        <v>0</v>
      </c>
      <c r="C1032" s="256">
        <f t="shared" si="132"/>
        <v>0</v>
      </c>
      <c r="D1032" s="256">
        <f t="shared" si="132"/>
        <v>0</v>
      </c>
      <c r="E1032" s="256">
        <f t="shared" si="132"/>
        <v>0</v>
      </c>
      <c r="F1032" s="256">
        <f t="shared" si="132"/>
        <v>0</v>
      </c>
      <c r="G1032" s="256">
        <f t="shared" si="132"/>
        <v>0</v>
      </c>
      <c r="H1032" s="256">
        <f t="shared" si="132"/>
        <v>0</v>
      </c>
      <c r="I1032" s="256">
        <f t="shared" si="132"/>
        <v>0</v>
      </c>
      <c r="J1032" s="256">
        <f t="shared" si="132"/>
        <v>0</v>
      </c>
      <c r="K1032" s="256">
        <f t="shared" si="132"/>
        <v>0</v>
      </c>
      <c r="L1032" s="256">
        <f t="shared" si="132"/>
        <v>0</v>
      </c>
      <c r="M1032" s="256">
        <f t="shared" si="132"/>
        <v>0</v>
      </c>
      <c r="N1032" s="256">
        <f t="shared" si="132"/>
        <v>0</v>
      </c>
      <c r="O1032" s="256">
        <f t="shared" si="132"/>
        <v>0</v>
      </c>
      <c r="P1032" s="256">
        <f t="shared" si="132"/>
        <v>0</v>
      </c>
      <c r="Q1032" s="256">
        <f t="shared" si="132"/>
        <v>0</v>
      </c>
      <c r="R1032" s="256">
        <f t="shared" si="133"/>
        <v>0</v>
      </c>
      <c r="S1032" s="256">
        <f t="shared" si="131"/>
        <v>0</v>
      </c>
      <c r="T1032" s="256">
        <f t="shared" si="131"/>
        <v>0</v>
      </c>
      <c r="U1032" s="256">
        <f t="shared" si="131"/>
        <v>0</v>
      </c>
      <c r="V1032" s="256">
        <f t="shared" si="131"/>
        <v>0</v>
      </c>
      <c r="W1032" s="256">
        <f t="shared" si="131"/>
        <v>0</v>
      </c>
      <c r="X1032" s="256">
        <f t="shared" si="131"/>
        <v>0</v>
      </c>
      <c r="Y1032" s="256">
        <f t="shared" si="131"/>
        <v>0</v>
      </c>
      <c r="Z1032" s="257"/>
      <c r="AA1032" s="264">
        <v>0</v>
      </c>
      <c r="AB1032" s="265">
        <v>0</v>
      </c>
      <c r="AC1032" s="265">
        <v>0</v>
      </c>
      <c r="AD1032" s="265">
        <v>0</v>
      </c>
      <c r="AE1032" s="265">
        <v>0</v>
      </c>
      <c r="AF1032" s="265">
        <v>0</v>
      </c>
      <c r="AG1032" s="265">
        <v>0</v>
      </c>
      <c r="AH1032" s="265">
        <v>0</v>
      </c>
      <c r="AI1032" s="265">
        <v>0</v>
      </c>
      <c r="AJ1032" s="265">
        <v>0</v>
      </c>
      <c r="AK1032" s="265">
        <v>0</v>
      </c>
      <c r="AL1032" s="265">
        <v>0</v>
      </c>
      <c r="AM1032" s="265">
        <v>0</v>
      </c>
      <c r="AN1032" s="265">
        <v>0</v>
      </c>
      <c r="AO1032" s="265">
        <v>0</v>
      </c>
      <c r="AP1032" s="265">
        <v>0</v>
      </c>
      <c r="AQ1032" s="265">
        <v>0</v>
      </c>
      <c r="AR1032" s="265">
        <v>0</v>
      </c>
      <c r="AS1032" s="265">
        <v>0</v>
      </c>
      <c r="AT1032" s="265">
        <v>0</v>
      </c>
      <c r="AU1032" s="265">
        <v>0</v>
      </c>
      <c r="AV1032" s="265">
        <v>0</v>
      </c>
      <c r="AW1032" s="265">
        <v>0</v>
      </c>
      <c r="AX1032" s="266">
        <v>0</v>
      </c>
      <c r="AY1032" s="346">
        <v>0</v>
      </c>
      <c r="AZ1032" s="267">
        <v>0</v>
      </c>
      <c r="BA1032" s="267"/>
      <c r="BB1032" s="270"/>
    </row>
    <row r="1033" spans="1:54" s="246" customFormat="1" ht="13.5" thickBot="1">
      <c r="A1033" s="273"/>
      <c r="B1033" s="274"/>
      <c r="C1033" s="274"/>
      <c r="D1033" s="274"/>
      <c r="E1033" s="274"/>
      <c r="F1033" s="274"/>
      <c r="G1033" s="274"/>
      <c r="H1033" s="274"/>
      <c r="I1033" s="274"/>
      <c r="J1033" s="274"/>
      <c r="K1033" s="274"/>
      <c r="L1033" s="274"/>
      <c r="M1033" s="274"/>
      <c r="N1033" s="274"/>
      <c r="O1033" s="274"/>
      <c r="P1033" s="274"/>
      <c r="Q1033" s="274"/>
      <c r="R1033" s="274"/>
      <c r="S1033" s="274"/>
      <c r="T1033" s="274"/>
      <c r="U1033" s="274"/>
      <c r="V1033" s="274"/>
      <c r="W1033" s="274"/>
      <c r="X1033" s="274"/>
      <c r="Y1033" s="274"/>
      <c r="Z1033" s="257"/>
      <c r="AA1033" s="275"/>
      <c r="AB1033" s="275"/>
      <c r="AC1033" s="275"/>
      <c r="AD1033" s="275"/>
      <c r="AE1033" s="275"/>
      <c r="AF1033" s="275"/>
      <c r="AG1033" s="275"/>
      <c r="AH1033" s="275"/>
      <c r="AI1033" s="275"/>
      <c r="AJ1033" s="275"/>
      <c r="AK1033" s="275"/>
      <c r="AL1033" s="275"/>
      <c r="AM1033" s="275"/>
      <c r="AN1033" s="275"/>
      <c r="AO1033" s="275"/>
      <c r="AP1033" s="275"/>
      <c r="AQ1033" s="275"/>
      <c r="AR1033" s="275"/>
      <c r="AS1033" s="275"/>
      <c r="AT1033" s="275"/>
      <c r="AU1033" s="275"/>
      <c r="AV1033" s="275"/>
      <c r="AW1033" s="275"/>
      <c r="AX1033" s="275"/>
      <c r="AY1033" s="276"/>
      <c r="AZ1033" s="277"/>
      <c r="BA1033" s="277"/>
      <c r="BB1033" s="276"/>
    </row>
    <row r="1034" spans="1:54" s="242" customFormat="1" ht="53.25" customHeight="1" thickBot="1">
      <c r="A1034" s="543" t="s">
        <v>2</v>
      </c>
      <c r="B1034" s="508" t="s">
        <v>189</v>
      </c>
      <c r="C1034" s="508"/>
      <c r="D1034" s="508"/>
      <c r="E1034" s="508"/>
      <c r="F1034" s="508"/>
      <c r="G1034" s="508"/>
      <c r="H1034" s="508"/>
      <c r="I1034" s="508"/>
      <c r="J1034" s="508"/>
      <c r="K1034" s="508"/>
      <c r="L1034" s="508"/>
      <c r="M1034" s="508"/>
      <c r="N1034" s="508"/>
      <c r="O1034" s="508"/>
      <c r="P1034" s="508"/>
      <c r="Q1034" s="508"/>
      <c r="R1034" s="508"/>
      <c r="S1034" s="508"/>
      <c r="T1034" s="508"/>
      <c r="U1034" s="508"/>
      <c r="V1034" s="508"/>
      <c r="W1034" s="508"/>
      <c r="X1034" s="508"/>
      <c r="Y1034" s="509"/>
      <c r="AA1034" s="243" t="s">
        <v>183</v>
      </c>
      <c r="AB1034" s="244"/>
      <c r="AC1034" s="244"/>
      <c r="AD1034" s="244"/>
      <c r="AE1034" s="244"/>
      <c r="AF1034" s="244"/>
      <c r="AG1034" s="244"/>
      <c r="AH1034" s="244"/>
      <c r="AI1034" s="244"/>
      <c r="AJ1034" s="244"/>
      <c r="AK1034" s="244"/>
      <c r="AL1034" s="244"/>
      <c r="AM1034" s="244"/>
      <c r="AN1034" s="244"/>
      <c r="AO1034" s="244"/>
      <c r="AP1034" s="244"/>
      <c r="AQ1034" s="244"/>
      <c r="AR1034" s="244"/>
      <c r="AS1034" s="244"/>
      <c r="AT1034" s="244"/>
      <c r="AU1034" s="244"/>
      <c r="AV1034" s="244"/>
      <c r="AW1034" s="244"/>
      <c r="AX1034" s="244"/>
      <c r="AY1034" s="245"/>
      <c r="AZ1034" s="244"/>
      <c r="BA1034" s="244"/>
    </row>
    <row r="1035" spans="1:54" s="246" customFormat="1" ht="58.5" customHeight="1">
      <c r="A1035" s="544"/>
      <c r="B1035" s="546" t="s">
        <v>3</v>
      </c>
      <c r="C1035" s="547"/>
      <c r="D1035" s="547"/>
      <c r="E1035" s="547"/>
      <c r="F1035" s="547"/>
      <c r="G1035" s="547"/>
      <c r="H1035" s="547"/>
      <c r="I1035" s="547"/>
      <c r="J1035" s="547"/>
      <c r="K1035" s="547"/>
      <c r="L1035" s="547"/>
      <c r="M1035" s="547"/>
      <c r="N1035" s="547"/>
      <c r="O1035" s="547"/>
      <c r="P1035" s="547"/>
      <c r="Q1035" s="547"/>
      <c r="R1035" s="547"/>
      <c r="S1035" s="547"/>
      <c r="T1035" s="547"/>
      <c r="U1035" s="547"/>
      <c r="V1035" s="547"/>
      <c r="W1035" s="547"/>
      <c r="X1035" s="547"/>
      <c r="Y1035" s="548"/>
      <c r="AA1035" s="557" t="s">
        <v>88</v>
      </c>
      <c r="AB1035" s="558"/>
      <c r="AC1035" s="558"/>
      <c r="AD1035" s="558"/>
      <c r="AE1035" s="558"/>
      <c r="AF1035" s="558"/>
      <c r="AG1035" s="558"/>
      <c r="AH1035" s="558"/>
      <c r="AI1035" s="558"/>
      <c r="AJ1035" s="558"/>
      <c r="AK1035" s="558"/>
      <c r="AL1035" s="558"/>
      <c r="AM1035" s="558"/>
      <c r="AN1035" s="558"/>
      <c r="AO1035" s="558"/>
      <c r="AP1035" s="558"/>
      <c r="AQ1035" s="558"/>
      <c r="AR1035" s="558"/>
      <c r="AS1035" s="558"/>
      <c r="AT1035" s="558"/>
      <c r="AU1035" s="558"/>
      <c r="AV1035" s="558"/>
      <c r="AW1035" s="558"/>
      <c r="AX1035" s="559"/>
      <c r="AY1035" s="560" t="str">
        <f>AY999</f>
        <v>Сбытовая надбавка</v>
      </c>
      <c r="AZ1035" s="561" t="s">
        <v>199</v>
      </c>
      <c r="BA1035" s="490" t="s">
        <v>192</v>
      </c>
      <c r="BB1035" s="490" t="s">
        <v>180</v>
      </c>
    </row>
    <row r="1036" spans="1:54" s="246" customFormat="1" ht="48" customHeight="1">
      <c r="A1036" s="545"/>
      <c r="B1036" s="247" t="s">
        <v>4</v>
      </c>
      <c r="C1036" s="247" t="s">
        <v>5</v>
      </c>
      <c r="D1036" s="247" t="s">
        <v>6</v>
      </c>
      <c r="E1036" s="247" t="s">
        <v>7</v>
      </c>
      <c r="F1036" s="247" t="s">
        <v>8</v>
      </c>
      <c r="G1036" s="247" t="s">
        <v>9</v>
      </c>
      <c r="H1036" s="247" t="s">
        <v>10</v>
      </c>
      <c r="I1036" s="247" t="s">
        <v>11</v>
      </c>
      <c r="J1036" s="247" t="s">
        <v>12</v>
      </c>
      <c r="K1036" s="247" t="s">
        <v>13</v>
      </c>
      <c r="L1036" s="247" t="s">
        <v>14</v>
      </c>
      <c r="M1036" s="247" t="s">
        <v>15</v>
      </c>
      <c r="N1036" s="247" t="s">
        <v>16</v>
      </c>
      <c r="O1036" s="247" t="s">
        <v>17</v>
      </c>
      <c r="P1036" s="247" t="s">
        <v>18</v>
      </c>
      <c r="Q1036" s="247" t="s">
        <v>19</v>
      </c>
      <c r="R1036" s="247" t="s">
        <v>20</v>
      </c>
      <c r="S1036" s="247" t="s">
        <v>21</v>
      </c>
      <c r="T1036" s="247" t="s">
        <v>22</v>
      </c>
      <c r="U1036" s="247" t="s">
        <v>23</v>
      </c>
      <c r="V1036" s="247" t="s">
        <v>24</v>
      </c>
      <c r="W1036" s="247" t="s">
        <v>25</v>
      </c>
      <c r="X1036" s="247" t="s">
        <v>26</v>
      </c>
      <c r="Y1036" s="248" t="s">
        <v>27</v>
      </c>
      <c r="AA1036" s="249" t="s">
        <v>4</v>
      </c>
      <c r="AB1036" s="247" t="s">
        <v>5</v>
      </c>
      <c r="AC1036" s="247" t="s">
        <v>6</v>
      </c>
      <c r="AD1036" s="247" t="s">
        <v>7</v>
      </c>
      <c r="AE1036" s="247" t="s">
        <v>8</v>
      </c>
      <c r="AF1036" s="247" t="s">
        <v>9</v>
      </c>
      <c r="AG1036" s="247" t="s">
        <v>10</v>
      </c>
      <c r="AH1036" s="247" t="s">
        <v>11</v>
      </c>
      <c r="AI1036" s="247" t="s">
        <v>12</v>
      </c>
      <c r="AJ1036" s="247" t="s">
        <v>13</v>
      </c>
      <c r="AK1036" s="247" t="s">
        <v>14</v>
      </c>
      <c r="AL1036" s="247" t="s">
        <v>15</v>
      </c>
      <c r="AM1036" s="247" t="s">
        <v>16</v>
      </c>
      <c r="AN1036" s="247" t="s">
        <v>17</v>
      </c>
      <c r="AO1036" s="247" t="s">
        <v>18</v>
      </c>
      <c r="AP1036" s="247" t="s">
        <v>19</v>
      </c>
      <c r="AQ1036" s="247" t="s">
        <v>20</v>
      </c>
      <c r="AR1036" s="247" t="s">
        <v>21</v>
      </c>
      <c r="AS1036" s="247" t="s">
        <v>22</v>
      </c>
      <c r="AT1036" s="247" t="s">
        <v>23</v>
      </c>
      <c r="AU1036" s="247" t="s">
        <v>24</v>
      </c>
      <c r="AV1036" s="247" t="s">
        <v>25</v>
      </c>
      <c r="AW1036" s="247" t="s">
        <v>26</v>
      </c>
      <c r="AX1036" s="248" t="s">
        <v>27</v>
      </c>
      <c r="AY1036" s="471"/>
      <c r="AZ1036" s="562"/>
      <c r="BA1036" s="491"/>
      <c r="BB1036" s="491"/>
    </row>
    <row r="1037" spans="1:54" s="251" customFormat="1" ht="16.149999999999999" customHeight="1">
      <c r="A1037" s="522" t="s">
        <v>216</v>
      </c>
      <c r="B1037" s="523"/>
      <c r="C1037" s="523"/>
      <c r="D1037" s="523"/>
      <c r="E1037" s="523"/>
      <c r="F1037" s="523"/>
      <c r="G1037" s="523"/>
      <c r="H1037" s="523"/>
      <c r="I1037" s="523"/>
      <c r="J1037" s="523"/>
      <c r="K1037" s="523"/>
      <c r="L1037" s="523"/>
      <c r="M1037" s="523"/>
      <c r="N1037" s="523"/>
      <c r="O1037" s="523"/>
      <c r="P1037" s="523"/>
      <c r="Q1037" s="523"/>
      <c r="R1037" s="523"/>
      <c r="S1037" s="523"/>
      <c r="T1037" s="523"/>
      <c r="U1037" s="523"/>
      <c r="V1037" s="523"/>
      <c r="W1037" s="523"/>
      <c r="X1037" s="523"/>
      <c r="Y1037" s="524"/>
      <c r="AA1037" s="522">
        <v>2</v>
      </c>
      <c r="AB1037" s="523"/>
      <c r="AC1037" s="523"/>
      <c r="AD1037" s="523"/>
      <c r="AE1037" s="523"/>
      <c r="AF1037" s="523"/>
      <c r="AG1037" s="523"/>
      <c r="AH1037" s="523"/>
      <c r="AI1037" s="523"/>
      <c r="AJ1037" s="523"/>
      <c r="AK1037" s="523"/>
      <c r="AL1037" s="523"/>
      <c r="AM1037" s="523"/>
      <c r="AN1037" s="523"/>
      <c r="AO1037" s="523"/>
      <c r="AP1037" s="523"/>
      <c r="AQ1037" s="523"/>
      <c r="AR1037" s="523"/>
      <c r="AS1037" s="523"/>
      <c r="AT1037" s="523"/>
      <c r="AU1037" s="523"/>
      <c r="AV1037" s="523"/>
      <c r="AW1037" s="523"/>
      <c r="AX1037" s="524"/>
      <c r="AY1037" s="252">
        <v>3</v>
      </c>
      <c r="AZ1037" s="253">
        <v>4</v>
      </c>
      <c r="BA1037" s="306">
        <v>5</v>
      </c>
      <c r="BB1037" s="254">
        <v>6</v>
      </c>
    </row>
    <row r="1038" spans="1:54" s="246" customFormat="1">
      <c r="A1038" s="255">
        <v>1</v>
      </c>
      <c r="B1038" s="256">
        <f>AA1038+$AY1038+$AZ1038+ROUND($BA1038*$BB1038,2)</f>
        <v>1089.405188</v>
      </c>
      <c r="C1038" s="256">
        <f t="shared" ref="C1038:R1053" si="134">AB1038+$AY1038+$AZ1038+ROUND($BA1038*$BB1038,2)</f>
        <v>1074.855188</v>
      </c>
      <c r="D1038" s="256">
        <f t="shared" si="134"/>
        <v>1078.105188</v>
      </c>
      <c r="E1038" s="256">
        <f t="shared" si="134"/>
        <v>1093.555188</v>
      </c>
      <c r="F1038" s="256">
        <f t="shared" si="134"/>
        <v>1101.2751879999998</v>
      </c>
      <c r="G1038" s="256">
        <f t="shared" si="134"/>
        <v>1113.0151880000001</v>
      </c>
      <c r="H1038" s="256">
        <f t="shared" si="134"/>
        <v>1258.905188</v>
      </c>
      <c r="I1038" s="256">
        <f t="shared" si="134"/>
        <v>1270.815188</v>
      </c>
      <c r="J1038" s="256">
        <f t="shared" si="134"/>
        <v>1262.055188</v>
      </c>
      <c r="K1038" s="256">
        <f t="shared" si="134"/>
        <v>1261.4551879999999</v>
      </c>
      <c r="L1038" s="256">
        <f t="shared" si="134"/>
        <v>1232.0051880000001</v>
      </c>
      <c r="M1038" s="256">
        <f t="shared" si="134"/>
        <v>1252.4551879999999</v>
      </c>
      <c r="N1038" s="256">
        <f t="shared" si="134"/>
        <v>1161.4951880000001</v>
      </c>
      <c r="O1038" s="256">
        <f t="shared" si="134"/>
        <v>1146.1851880000002</v>
      </c>
      <c r="P1038" s="256">
        <f t="shared" si="134"/>
        <v>1211.2751880000001</v>
      </c>
      <c r="Q1038" s="256">
        <f t="shared" si="134"/>
        <v>1246.635188</v>
      </c>
      <c r="R1038" s="256">
        <f t="shared" si="134"/>
        <v>1269.9251879999999</v>
      </c>
      <c r="S1038" s="256">
        <f t="shared" ref="S1038:Y1068" si="135">AR1038+$AY1038+$AZ1038+ROUND($BA1038*$BB1038,2)</f>
        <v>1281.5251880000001</v>
      </c>
      <c r="T1038" s="256">
        <f t="shared" si="135"/>
        <v>1262.2751880000001</v>
      </c>
      <c r="U1038" s="256">
        <f t="shared" si="135"/>
        <v>1122.2751879999998</v>
      </c>
      <c r="V1038" s="256">
        <f t="shared" si="135"/>
        <v>1111.9751880000001</v>
      </c>
      <c r="W1038" s="256">
        <f t="shared" si="135"/>
        <v>1105.645188</v>
      </c>
      <c r="X1038" s="256">
        <f t="shared" si="135"/>
        <v>1095.5151880000001</v>
      </c>
      <c r="Y1038" s="256">
        <f t="shared" si="135"/>
        <v>1091.9651879999999</v>
      </c>
      <c r="Z1038" s="257"/>
      <c r="AA1038" s="258">
        <v>907.56</v>
      </c>
      <c r="AB1038" s="259">
        <v>893.01</v>
      </c>
      <c r="AC1038" s="259">
        <v>896.26</v>
      </c>
      <c r="AD1038" s="259">
        <v>911.71</v>
      </c>
      <c r="AE1038" s="259">
        <v>919.43</v>
      </c>
      <c r="AF1038" s="259">
        <v>931.17</v>
      </c>
      <c r="AG1038" s="259">
        <v>1077.06</v>
      </c>
      <c r="AH1038" s="259">
        <v>1088.97</v>
      </c>
      <c r="AI1038" s="259">
        <v>1080.21</v>
      </c>
      <c r="AJ1038" s="259">
        <v>1079.6099999999999</v>
      </c>
      <c r="AK1038" s="259">
        <v>1050.1600000000001</v>
      </c>
      <c r="AL1038" s="259">
        <v>1070.6099999999999</v>
      </c>
      <c r="AM1038" s="259">
        <v>979.65</v>
      </c>
      <c r="AN1038" s="259">
        <v>964.34</v>
      </c>
      <c r="AO1038" s="259">
        <v>1029.43</v>
      </c>
      <c r="AP1038" s="259">
        <v>1064.79</v>
      </c>
      <c r="AQ1038" s="259">
        <v>1088.08</v>
      </c>
      <c r="AR1038" s="259">
        <v>1099.68</v>
      </c>
      <c r="AS1038" s="259">
        <v>1080.43</v>
      </c>
      <c r="AT1038" s="259">
        <v>940.43</v>
      </c>
      <c r="AU1038" s="259">
        <v>930.13</v>
      </c>
      <c r="AV1038" s="259">
        <v>923.8</v>
      </c>
      <c r="AW1038" s="259">
        <v>913.67</v>
      </c>
      <c r="AX1038" s="260">
        <v>910.12</v>
      </c>
      <c r="AY1038" s="345">
        <v>176.5</v>
      </c>
      <c r="AZ1038" s="261">
        <v>5.3451880000000003</v>
      </c>
      <c r="BA1038" s="268">
        <v>0</v>
      </c>
      <c r="BB1038" s="269">
        <v>0</v>
      </c>
    </row>
    <row r="1039" spans="1:54" s="246" customFormat="1">
      <c r="A1039" s="255">
        <v>2</v>
      </c>
      <c r="B1039" s="256">
        <f t="shared" ref="B1039:Q1068" si="136">AA1039+$AY1039+$AZ1039+ROUND($BA1039*$BB1039,2)</f>
        <v>1090.2251880000001</v>
      </c>
      <c r="C1039" s="256">
        <f t="shared" si="134"/>
        <v>1090.835188</v>
      </c>
      <c r="D1039" s="256">
        <f t="shared" si="134"/>
        <v>1106.7651880000001</v>
      </c>
      <c r="E1039" s="256">
        <f t="shared" si="134"/>
        <v>1109.325188</v>
      </c>
      <c r="F1039" s="256">
        <f t="shared" si="134"/>
        <v>1121.7651880000001</v>
      </c>
      <c r="G1039" s="256">
        <f t="shared" si="134"/>
        <v>1131.6651880000002</v>
      </c>
      <c r="H1039" s="256">
        <f t="shared" si="134"/>
        <v>1291.4951880000001</v>
      </c>
      <c r="I1039" s="256">
        <f t="shared" si="134"/>
        <v>1189.4751880000001</v>
      </c>
      <c r="J1039" s="256">
        <f t="shared" si="134"/>
        <v>1168.4351880000002</v>
      </c>
      <c r="K1039" s="256">
        <f t="shared" si="134"/>
        <v>1130.835188</v>
      </c>
      <c r="L1039" s="256">
        <f t="shared" si="134"/>
        <v>1130.155188</v>
      </c>
      <c r="M1039" s="256">
        <f t="shared" si="134"/>
        <v>1129.6851880000002</v>
      </c>
      <c r="N1039" s="256">
        <f t="shared" si="134"/>
        <v>1128.1951879999999</v>
      </c>
      <c r="O1039" s="256">
        <f t="shared" si="134"/>
        <v>1129.305188</v>
      </c>
      <c r="P1039" s="256">
        <f t="shared" si="134"/>
        <v>1128.9651879999999</v>
      </c>
      <c r="Q1039" s="256">
        <f t="shared" si="134"/>
        <v>1129.9351880000002</v>
      </c>
      <c r="R1039" s="256">
        <f t="shared" si="134"/>
        <v>1133.835188</v>
      </c>
      <c r="S1039" s="256">
        <f t="shared" si="135"/>
        <v>1138.5051879999999</v>
      </c>
      <c r="T1039" s="256">
        <f t="shared" si="135"/>
        <v>1137.335188</v>
      </c>
      <c r="U1039" s="256">
        <f t="shared" si="135"/>
        <v>1134.4751880000001</v>
      </c>
      <c r="V1039" s="256">
        <f t="shared" si="135"/>
        <v>1130.155188</v>
      </c>
      <c r="W1039" s="256">
        <f t="shared" si="135"/>
        <v>1119.305188</v>
      </c>
      <c r="X1039" s="256">
        <f t="shared" si="135"/>
        <v>1109.365188</v>
      </c>
      <c r="Y1039" s="256">
        <f t="shared" si="135"/>
        <v>1106.315188</v>
      </c>
      <c r="Z1039" s="257"/>
      <c r="AA1039" s="262">
        <v>908.38</v>
      </c>
      <c r="AB1039" s="259">
        <v>908.99</v>
      </c>
      <c r="AC1039" s="259">
        <v>924.92</v>
      </c>
      <c r="AD1039" s="259">
        <v>927.48</v>
      </c>
      <c r="AE1039" s="259">
        <v>939.92</v>
      </c>
      <c r="AF1039" s="259">
        <v>949.82</v>
      </c>
      <c r="AG1039" s="259">
        <v>1109.6500000000001</v>
      </c>
      <c r="AH1039" s="259">
        <v>1007.63</v>
      </c>
      <c r="AI1039" s="259">
        <v>986.59</v>
      </c>
      <c r="AJ1039" s="259">
        <v>948.99</v>
      </c>
      <c r="AK1039" s="259">
        <v>948.31</v>
      </c>
      <c r="AL1039" s="259">
        <v>947.84</v>
      </c>
      <c r="AM1039" s="259">
        <v>946.35</v>
      </c>
      <c r="AN1039" s="259">
        <v>947.46</v>
      </c>
      <c r="AO1039" s="259">
        <v>947.12</v>
      </c>
      <c r="AP1039" s="259">
        <v>948.09</v>
      </c>
      <c r="AQ1039" s="259">
        <v>951.99</v>
      </c>
      <c r="AR1039" s="259">
        <v>956.66</v>
      </c>
      <c r="AS1039" s="259">
        <v>955.49</v>
      </c>
      <c r="AT1039" s="259">
        <v>952.63</v>
      </c>
      <c r="AU1039" s="259">
        <v>948.31</v>
      </c>
      <c r="AV1039" s="259">
        <v>937.46</v>
      </c>
      <c r="AW1039" s="259">
        <v>927.52</v>
      </c>
      <c r="AX1039" s="260">
        <v>924.47</v>
      </c>
      <c r="AY1039" s="345">
        <v>176.5</v>
      </c>
      <c r="AZ1039" s="261">
        <v>5.3451880000000003</v>
      </c>
      <c r="BA1039" s="261">
        <v>0</v>
      </c>
      <c r="BB1039" s="269">
        <v>0</v>
      </c>
    </row>
    <row r="1040" spans="1:54" s="246" customFormat="1">
      <c r="A1040" s="255">
        <v>3</v>
      </c>
      <c r="B1040" s="256">
        <f t="shared" si="136"/>
        <v>1112.845188</v>
      </c>
      <c r="C1040" s="256">
        <f t="shared" si="134"/>
        <v>1108.4451879999999</v>
      </c>
      <c r="D1040" s="256">
        <f t="shared" si="134"/>
        <v>1108.575188</v>
      </c>
      <c r="E1040" s="256">
        <f t="shared" si="134"/>
        <v>1108.7551879999999</v>
      </c>
      <c r="F1040" s="256">
        <f t="shared" si="134"/>
        <v>1110.805188</v>
      </c>
      <c r="G1040" s="256">
        <f t="shared" si="134"/>
        <v>1117.1651880000002</v>
      </c>
      <c r="H1040" s="256">
        <f t="shared" si="134"/>
        <v>1125.5451880000001</v>
      </c>
      <c r="I1040" s="256">
        <f t="shared" si="134"/>
        <v>1192.2951880000001</v>
      </c>
      <c r="J1040" s="256">
        <f t="shared" si="134"/>
        <v>1265.9151879999999</v>
      </c>
      <c r="K1040" s="256">
        <f t="shared" si="134"/>
        <v>1261.6651879999999</v>
      </c>
      <c r="L1040" s="256">
        <f t="shared" si="134"/>
        <v>1251.4651879999999</v>
      </c>
      <c r="M1040" s="256">
        <f t="shared" si="134"/>
        <v>1236.2651880000001</v>
      </c>
      <c r="N1040" s="256">
        <f t="shared" si="134"/>
        <v>1249.7651880000001</v>
      </c>
      <c r="O1040" s="256">
        <f t="shared" si="134"/>
        <v>1249.575188</v>
      </c>
      <c r="P1040" s="256">
        <f t="shared" si="134"/>
        <v>1258.2251880000001</v>
      </c>
      <c r="Q1040" s="256">
        <f t="shared" si="134"/>
        <v>1266.9651879999999</v>
      </c>
      <c r="R1040" s="256">
        <f t="shared" si="134"/>
        <v>1277.2451880000001</v>
      </c>
      <c r="S1040" s="256">
        <f t="shared" si="135"/>
        <v>1293.4151879999999</v>
      </c>
      <c r="T1040" s="256">
        <f t="shared" si="135"/>
        <v>1292.4151879999999</v>
      </c>
      <c r="U1040" s="256">
        <f t="shared" si="135"/>
        <v>1253.9151879999999</v>
      </c>
      <c r="V1040" s="256">
        <f t="shared" si="135"/>
        <v>1193.345188</v>
      </c>
      <c r="W1040" s="256">
        <f t="shared" si="135"/>
        <v>1122.4851879999999</v>
      </c>
      <c r="X1040" s="256">
        <f t="shared" si="135"/>
        <v>1115.395188</v>
      </c>
      <c r="Y1040" s="256">
        <f t="shared" si="135"/>
        <v>1111.2051880000001</v>
      </c>
      <c r="Z1040" s="257"/>
      <c r="AA1040" s="262">
        <v>931</v>
      </c>
      <c r="AB1040" s="259">
        <v>926.6</v>
      </c>
      <c r="AC1040" s="259">
        <v>926.73</v>
      </c>
      <c r="AD1040" s="259">
        <v>926.91</v>
      </c>
      <c r="AE1040" s="259">
        <v>928.96</v>
      </c>
      <c r="AF1040" s="259">
        <v>935.32</v>
      </c>
      <c r="AG1040" s="259">
        <v>943.7</v>
      </c>
      <c r="AH1040" s="259">
        <v>1010.45</v>
      </c>
      <c r="AI1040" s="259">
        <v>1084.07</v>
      </c>
      <c r="AJ1040" s="259">
        <v>1079.82</v>
      </c>
      <c r="AK1040" s="259">
        <v>1069.6199999999999</v>
      </c>
      <c r="AL1040" s="259">
        <v>1054.42</v>
      </c>
      <c r="AM1040" s="259">
        <v>1067.92</v>
      </c>
      <c r="AN1040" s="259">
        <v>1067.73</v>
      </c>
      <c r="AO1040" s="259">
        <v>1076.3800000000001</v>
      </c>
      <c r="AP1040" s="259">
        <v>1085.1199999999999</v>
      </c>
      <c r="AQ1040" s="259">
        <v>1095.4000000000001</v>
      </c>
      <c r="AR1040" s="259">
        <v>1111.57</v>
      </c>
      <c r="AS1040" s="259">
        <v>1110.57</v>
      </c>
      <c r="AT1040" s="259">
        <v>1072.07</v>
      </c>
      <c r="AU1040" s="259">
        <v>1011.5000000000001</v>
      </c>
      <c r="AV1040" s="259">
        <v>940.64</v>
      </c>
      <c r="AW1040" s="259">
        <v>933.55</v>
      </c>
      <c r="AX1040" s="260">
        <v>929.36</v>
      </c>
      <c r="AY1040" s="345">
        <v>176.5</v>
      </c>
      <c r="AZ1040" s="261">
        <v>5.3451880000000003</v>
      </c>
      <c r="BA1040" s="261">
        <v>0</v>
      </c>
      <c r="BB1040" s="269">
        <v>0</v>
      </c>
    </row>
    <row r="1041" spans="1:54" s="246" customFormat="1">
      <c r="A1041" s="255">
        <v>4</v>
      </c>
      <c r="B1041" s="256">
        <f t="shared" si="136"/>
        <v>1105.895188</v>
      </c>
      <c r="C1041" s="256">
        <f t="shared" si="134"/>
        <v>1104.115188</v>
      </c>
      <c r="D1041" s="256">
        <f t="shared" si="134"/>
        <v>1101.635188</v>
      </c>
      <c r="E1041" s="256">
        <f t="shared" si="134"/>
        <v>1102.2051880000001</v>
      </c>
      <c r="F1041" s="256">
        <f t="shared" si="134"/>
        <v>1104.335188</v>
      </c>
      <c r="G1041" s="256">
        <f t="shared" si="134"/>
        <v>1108.6851880000002</v>
      </c>
      <c r="H1041" s="256">
        <f t="shared" si="134"/>
        <v>1117.6651880000002</v>
      </c>
      <c r="I1041" s="256">
        <f t="shared" si="134"/>
        <v>1122.6751879999999</v>
      </c>
      <c r="J1041" s="256">
        <f t="shared" si="134"/>
        <v>1181.9751880000001</v>
      </c>
      <c r="K1041" s="256">
        <f t="shared" si="134"/>
        <v>1258.6751879999999</v>
      </c>
      <c r="L1041" s="256">
        <f t="shared" si="134"/>
        <v>1252.315188</v>
      </c>
      <c r="M1041" s="256">
        <f t="shared" si="134"/>
        <v>1246.065188</v>
      </c>
      <c r="N1041" s="256">
        <f t="shared" si="134"/>
        <v>1253.1951879999999</v>
      </c>
      <c r="O1041" s="256">
        <f t="shared" si="134"/>
        <v>1253.9951880000001</v>
      </c>
      <c r="P1041" s="256">
        <f t="shared" si="134"/>
        <v>1257.655188</v>
      </c>
      <c r="Q1041" s="256">
        <f t="shared" si="134"/>
        <v>1261.895188</v>
      </c>
      <c r="R1041" s="256">
        <f t="shared" si="134"/>
        <v>1265.7151879999999</v>
      </c>
      <c r="S1041" s="256">
        <f t="shared" si="135"/>
        <v>1276.835188</v>
      </c>
      <c r="T1041" s="256">
        <f t="shared" si="135"/>
        <v>1289.9751880000001</v>
      </c>
      <c r="U1041" s="256">
        <f t="shared" si="135"/>
        <v>1254.555188</v>
      </c>
      <c r="V1041" s="256">
        <f t="shared" si="135"/>
        <v>1216.2851880000001</v>
      </c>
      <c r="W1041" s="256">
        <f t="shared" si="135"/>
        <v>1117.125188</v>
      </c>
      <c r="X1041" s="256">
        <f t="shared" si="135"/>
        <v>1105.105188</v>
      </c>
      <c r="Y1041" s="256">
        <f t="shared" si="135"/>
        <v>1101.9451879999999</v>
      </c>
      <c r="Z1041" s="257"/>
      <c r="AA1041" s="262">
        <v>924.05</v>
      </c>
      <c r="AB1041" s="259">
        <v>922.27</v>
      </c>
      <c r="AC1041" s="259">
        <v>919.79</v>
      </c>
      <c r="AD1041" s="259">
        <v>920.36</v>
      </c>
      <c r="AE1041" s="259">
        <v>922.49</v>
      </c>
      <c r="AF1041" s="259">
        <v>926.84</v>
      </c>
      <c r="AG1041" s="259">
        <v>935.82</v>
      </c>
      <c r="AH1041" s="259">
        <v>940.83</v>
      </c>
      <c r="AI1041" s="259">
        <v>1000.13</v>
      </c>
      <c r="AJ1041" s="259">
        <v>1076.83</v>
      </c>
      <c r="AK1041" s="259">
        <v>1070.47</v>
      </c>
      <c r="AL1041" s="259">
        <v>1064.22</v>
      </c>
      <c r="AM1041" s="259">
        <v>1071.3499999999999</v>
      </c>
      <c r="AN1041" s="259">
        <v>1072.1500000000001</v>
      </c>
      <c r="AO1041" s="259">
        <v>1075.81</v>
      </c>
      <c r="AP1041" s="259">
        <v>1080.05</v>
      </c>
      <c r="AQ1041" s="259">
        <v>1083.8699999999999</v>
      </c>
      <c r="AR1041" s="259">
        <v>1094.99</v>
      </c>
      <c r="AS1041" s="259">
        <v>1108.1300000000001</v>
      </c>
      <c r="AT1041" s="259">
        <v>1072.71</v>
      </c>
      <c r="AU1041" s="259">
        <v>1034.44</v>
      </c>
      <c r="AV1041" s="259">
        <v>935.28</v>
      </c>
      <c r="AW1041" s="259">
        <v>923.26</v>
      </c>
      <c r="AX1041" s="260">
        <v>920.1</v>
      </c>
      <c r="AY1041" s="345">
        <v>176.5</v>
      </c>
      <c r="AZ1041" s="261">
        <v>5.3451880000000003</v>
      </c>
      <c r="BA1041" s="261">
        <v>0</v>
      </c>
      <c r="BB1041" s="269">
        <v>0</v>
      </c>
    </row>
    <row r="1042" spans="1:54" s="246" customFormat="1">
      <c r="A1042" s="255">
        <v>5</v>
      </c>
      <c r="B1042" s="256">
        <f t="shared" si="136"/>
        <v>1104.2251880000001</v>
      </c>
      <c r="C1042" s="256">
        <f t="shared" si="134"/>
        <v>1099.7451880000001</v>
      </c>
      <c r="D1042" s="256">
        <f t="shared" si="134"/>
        <v>1100.7851880000001</v>
      </c>
      <c r="E1042" s="256">
        <f t="shared" si="134"/>
        <v>1104.7951880000001</v>
      </c>
      <c r="F1042" s="256">
        <f t="shared" si="134"/>
        <v>1113.095188</v>
      </c>
      <c r="G1042" s="256">
        <f t="shared" si="134"/>
        <v>1123.335188</v>
      </c>
      <c r="H1042" s="256">
        <f t="shared" si="134"/>
        <v>1317.4751880000001</v>
      </c>
      <c r="I1042" s="256">
        <f t="shared" si="134"/>
        <v>1331.9351879999999</v>
      </c>
      <c r="J1042" s="256">
        <f t="shared" si="134"/>
        <v>1357.2451880000001</v>
      </c>
      <c r="K1042" s="256">
        <f t="shared" si="134"/>
        <v>1359.895188</v>
      </c>
      <c r="L1042" s="256">
        <f t="shared" si="134"/>
        <v>1268.6851879999999</v>
      </c>
      <c r="M1042" s="256">
        <f t="shared" si="134"/>
        <v>1320.325188</v>
      </c>
      <c r="N1042" s="256">
        <f t="shared" si="134"/>
        <v>1352.6751879999999</v>
      </c>
      <c r="O1042" s="256">
        <f t="shared" si="134"/>
        <v>1346.9551879999999</v>
      </c>
      <c r="P1042" s="256">
        <f t="shared" si="134"/>
        <v>1354.885188</v>
      </c>
      <c r="Q1042" s="256">
        <f t="shared" si="134"/>
        <v>1358.835188</v>
      </c>
      <c r="R1042" s="256">
        <f t="shared" si="134"/>
        <v>1374.065188</v>
      </c>
      <c r="S1042" s="256">
        <f t="shared" si="135"/>
        <v>1380.9951880000001</v>
      </c>
      <c r="T1042" s="256">
        <f t="shared" si="135"/>
        <v>1486.7551880000001</v>
      </c>
      <c r="U1042" s="256">
        <f t="shared" si="135"/>
        <v>1488.4751880000001</v>
      </c>
      <c r="V1042" s="256">
        <f t="shared" si="135"/>
        <v>1491.575188</v>
      </c>
      <c r="W1042" s="256">
        <f t="shared" si="135"/>
        <v>1493.9551879999999</v>
      </c>
      <c r="X1042" s="256">
        <f t="shared" si="135"/>
        <v>1492.1651879999999</v>
      </c>
      <c r="Y1042" s="256">
        <f t="shared" si="135"/>
        <v>1500.0451880000001</v>
      </c>
      <c r="Z1042" s="257"/>
      <c r="AA1042" s="262">
        <v>922.38</v>
      </c>
      <c r="AB1042" s="259">
        <v>917.9</v>
      </c>
      <c r="AC1042" s="259">
        <v>918.94</v>
      </c>
      <c r="AD1042" s="259">
        <v>922.95</v>
      </c>
      <c r="AE1042" s="259">
        <v>931.25</v>
      </c>
      <c r="AF1042" s="259">
        <v>941.49</v>
      </c>
      <c r="AG1042" s="259">
        <v>1135.6300000000001</v>
      </c>
      <c r="AH1042" s="259">
        <v>1150.0899999999999</v>
      </c>
      <c r="AI1042" s="259">
        <v>1175.4000000000001</v>
      </c>
      <c r="AJ1042" s="259">
        <v>1178.05</v>
      </c>
      <c r="AK1042" s="259">
        <v>1086.8399999999999</v>
      </c>
      <c r="AL1042" s="259">
        <v>1138.48</v>
      </c>
      <c r="AM1042" s="259">
        <v>1170.83</v>
      </c>
      <c r="AN1042" s="259">
        <v>1165.1099999999999</v>
      </c>
      <c r="AO1042" s="259">
        <v>1173.04</v>
      </c>
      <c r="AP1042" s="259">
        <v>1176.99</v>
      </c>
      <c r="AQ1042" s="259">
        <v>1192.22</v>
      </c>
      <c r="AR1042" s="259">
        <v>1199.1500000000001</v>
      </c>
      <c r="AS1042" s="259">
        <v>1304.9100000000001</v>
      </c>
      <c r="AT1042" s="259">
        <v>1306.6300000000001</v>
      </c>
      <c r="AU1042" s="259">
        <v>1309.73</v>
      </c>
      <c r="AV1042" s="259">
        <v>1312.11</v>
      </c>
      <c r="AW1042" s="259">
        <v>1310.32</v>
      </c>
      <c r="AX1042" s="260">
        <v>1318.2</v>
      </c>
      <c r="AY1042" s="345">
        <v>176.5</v>
      </c>
      <c r="AZ1042" s="261">
        <v>5.3451880000000003</v>
      </c>
      <c r="BA1042" s="261">
        <v>0</v>
      </c>
      <c r="BB1042" s="269">
        <v>0</v>
      </c>
    </row>
    <row r="1043" spans="1:54" s="246" customFormat="1">
      <c r="A1043" s="255">
        <v>6</v>
      </c>
      <c r="B1043" s="256">
        <f t="shared" si="136"/>
        <v>1328.9951880000001</v>
      </c>
      <c r="C1043" s="256">
        <f t="shared" si="134"/>
        <v>1329.9751880000001</v>
      </c>
      <c r="D1043" s="256">
        <f t="shared" si="134"/>
        <v>1330.2051879999999</v>
      </c>
      <c r="E1043" s="256">
        <f t="shared" si="134"/>
        <v>1330.145188</v>
      </c>
      <c r="F1043" s="256">
        <f t="shared" si="134"/>
        <v>1329.7751880000001</v>
      </c>
      <c r="G1043" s="256">
        <f t="shared" si="134"/>
        <v>1326.845188</v>
      </c>
      <c r="H1043" s="256">
        <f t="shared" si="134"/>
        <v>1430.4251879999999</v>
      </c>
      <c r="I1043" s="256">
        <f t="shared" si="134"/>
        <v>1425.7251880000001</v>
      </c>
      <c r="J1043" s="256">
        <f t="shared" si="134"/>
        <v>1437.5251880000001</v>
      </c>
      <c r="K1043" s="256">
        <f t="shared" si="134"/>
        <v>1422.145188</v>
      </c>
      <c r="L1043" s="256">
        <f t="shared" si="134"/>
        <v>1423.145188</v>
      </c>
      <c r="M1043" s="256">
        <f t="shared" si="134"/>
        <v>1422.1951879999999</v>
      </c>
      <c r="N1043" s="256">
        <f t="shared" si="134"/>
        <v>1423.395188</v>
      </c>
      <c r="O1043" s="256">
        <f t="shared" si="134"/>
        <v>1424.355188</v>
      </c>
      <c r="P1043" s="256">
        <f t="shared" si="134"/>
        <v>1424.7051879999999</v>
      </c>
      <c r="Q1043" s="256">
        <f t="shared" si="134"/>
        <v>1426.4551879999999</v>
      </c>
      <c r="R1043" s="256">
        <f t="shared" si="134"/>
        <v>1424.835188</v>
      </c>
      <c r="S1043" s="256">
        <f t="shared" si="135"/>
        <v>1424.4651879999999</v>
      </c>
      <c r="T1043" s="256">
        <f t="shared" si="135"/>
        <v>1424.895188</v>
      </c>
      <c r="U1043" s="256">
        <f t="shared" si="135"/>
        <v>1324.9651879999999</v>
      </c>
      <c r="V1043" s="256">
        <f t="shared" si="135"/>
        <v>1313.6751879999999</v>
      </c>
      <c r="W1043" s="256">
        <f t="shared" si="135"/>
        <v>1317.305188</v>
      </c>
      <c r="X1043" s="256">
        <f t="shared" si="135"/>
        <v>1323.0351880000001</v>
      </c>
      <c r="Y1043" s="256">
        <f t="shared" si="135"/>
        <v>1327.4351879999999</v>
      </c>
      <c r="Z1043" s="257"/>
      <c r="AA1043" s="262">
        <v>1147.1500000000001</v>
      </c>
      <c r="AB1043" s="259">
        <v>1148.1300000000001</v>
      </c>
      <c r="AC1043" s="259">
        <v>1148.3599999999999</v>
      </c>
      <c r="AD1043" s="259">
        <v>1148.3</v>
      </c>
      <c r="AE1043" s="259">
        <v>1147.93</v>
      </c>
      <c r="AF1043" s="259">
        <v>1145</v>
      </c>
      <c r="AG1043" s="259">
        <v>1248.58</v>
      </c>
      <c r="AH1043" s="259">
        <v>1243.8800000000001</v>
      </c>
      <c r="AI1043" s="259">
        <v>1255.68</v>
      </c>
      <c r="AJ1043" s="259">
        <v>1240.3</v>
      </c>
      <c r="AK1043" s="259">
        <v>1241.3</v>
      </c>
      <c r="AL1043" s="259">
        <v>1240.3499999999999</v>
      </c>
      <c r="AM1043" s="259">
        <v>1241.55</v>
      </c>
      <c r="AN1043" s="259">
        <v>1242.51</v>
      </c>
      <c r="AO1043" s="259">
        <v>1242.8599999999999</v>
      </c>
      <c r="AP1043" s="259">
        <v>1244.6099999999999</v>
      </c>
      <c r="AQ1043" s="259">
        <v>1242.99</v>
      </c>
      <c r="AR1043" s="259">
        <v>1242.6199999999999</v>
      </c>
      <c r="AS1043" s="259">
        <v>1243.05</v>
      </c>
      <c r="AT1043" s="259">
        <v>1143.1199999999999</v>
      </c>
      <c r="AU1043" s="259">
        <v>1131.83</v>
      </c>
      <c r="AV1043" s="259">
        <v>1135.46</v>
      </c>
      <c r="AW1043" s="259">
        <v>1141.19</v>
      </c>
      <c r="AX1043" s="260">
        <v>1145.5899999999999</v>
      </c>
      <c r="AY1043" s="345">
        <v>176.5</v>
      </c>
      <c r="AZ1043" s="261">
        <v>5.3451880000000003</v>
      </c>
      <c r="BA1043" s="261">
        <v>0</v>
      </c>
      <c r="BB1043" s="269">
        <v>0</v>
      </c>
    </row>
    <row r="1044" spans="1:54" s="246" customFormat="1">
      <c r="A1044" s="255">
        <v>7</v>
      </c>
      <c r="B1044" s="256">
        <f t="shared" si="136"/>
        <v>1328.0251880000001</v>
      </c>
      <c r="C1044" s="256">
        <f t="shared" si="134"/>
        <v>1329.5051880000001</v>
      </c>
      <c r="D1044" s="256">
        <f t="shared" si="134"/>
        <v>1329.9851880000001</v>
      </c>
      <c r="E1044" s="256">
        <f t="shared" si="134"/>
        <v>1329.9151879999999</v>
      </c>
      <c r="F1044" s="256">
        <f t="shared" si="134"/>
        <v>1329.625188</v>
      </c>
      <c r="G1044" s="256">
        <f t="shared" si="134"/>
        <v>1439.0051880000001</v>
      </c>
      <c r="H1044" s="256">
        <f t="shared" si="134"/>
        <v>1431.7251880000001</v>
      </c>
      <c r="I1044" s="256">
        <f t="shared" si="134"/>
        <v>1429.5051880000001</v>
      </c>
      <c r="J1044" s="256">
        <f t="shared" si="134"/>
        <v>1424.0251880000001</v>
      </c>
      <c r="K1044" s="256">
        <f t="shared" si="134"/>
        <v>1423.7351880000001</v>
      </c>
      <c r="L1044" s="256">
        <f t="shared" si="134"/>
        <v>1423.885188</v>
      </c>
      <c r="M1044" s="256">
        <f t="shared" si="134"/>
        <v>1423.6651879999999</v>
      </c>
      <c r="N1044" s="256">
        <f t="shared" si="134"/>
        <v>1423.9551879999999</v>
      </c>
      <c r="O1044" s="256">
        <f t="shared" si="134"/>
        <v>1423.855188</v>
      </c>
      <c r="P1044" s="256">
        <f t="shared" si="134"/>
        <v>1424.0051880000001</v>
      </c>
      <c r="Q1044" s="256">
        <f t="shared" si="134"/>
        <v>1423.555188</v>
      </c>
      <c r="R1044" s="256">
        <f t="shared" si="134"/>
        <v>1433.625188</v>
      </c>
      <c r="S1044" s="256">
        <f t="shared" si="135"/>
        <v>1453.575188</v>
      </c>
      <c r="T1044" s="256">
        <f t="shared" si="135"/>
        <v>1447.5251880000001</v>
      </c>
      <c r="U1044" s="256">
        <f t="shared" si="135"/>
        <v>1395.9851880000001</v>
      </c>
      <c r="V1044" s="256">
        <f t="shared" si="135"/>
        <v>1314.845188</v>
      </c>
      <c r="W1044" s="256">
        <f t="shared" si="135"/>
        <v>1318.0351880000001</v>
      </c>
      <c r="X1044" s="256">
        <f t="shared" si="135"/>
        <v>1325.095188</v>
      </c>
      <c r="Y1044" s="256">
        <f t="shared" si="135"/>
        <v>1329.305188</v>
      </c>
      <c r="Z1044" s="257"/>
      <c r="AA1044" s="262">
        <v>1146.18</v>
      </c>
      <c r="AB1044" s="259">
        <v>1147.6600000000001</v>
      </c>
      <c r="AC1044" s="259">
        <v>1148.1400000000001</v>
      </c>
      <c r="AD1044" s="259">
        <v>1148.07</v>
      </c>
      <c r="AE1044" s="259">
        <v>1147.78</v>
      </c>
      <c r="AF1044" s="259">
        <v>1257.1600000000001</v>
      </c>
      <c r="AG1044" s="259">
        <v>1249.8800000000001</v>
      </c>
      <c r="AH1044" s="259">
        <v>1247.6600000000001</v>
      </c>
      <c r="AI1044" s="259">
        <v>1242.18</v>
      </c>
      <c r="AJ1044" s="259">
        <v>1241.8900000000001</v>
      </c>
      <c r="AK1044" s="259">
        <v>1242.04</v>
      </c>
      <c r="AL1044" s="259">
        <v>1241.82</v>
      </c>
      <c r="AM1044" s="259">
        <v>1242.1099999999999</v>
      </c>
      <c r="AN1044" s="259">
        <v>1242.01</v>
      </c>
      <c r="AO1044" s="259">
        <v>1242.1600000000001</v>
      </c>
      <c r="AP1044" s="259">
        <v>1241.71</v>
      </c>
      <c r="AQ1044" s="259">
        <v>1251.78</v>
      </c>
      <c r="AR1044" s="259">
        <v>1271.73</v>
      </c>
      <c r="AS1044" s="259">
        <v>1265.68</v>
      </c>
      <c r="AT1044" s="259">
        <v>1214.1400000000001</v>
      </c>
      <c r="AU1044" s="259">
        <v>1133</v>
      </c>
      <c r="AV1044" s="259">
        <v>1136.19</v>
      </c>
      <c r="AW1044" s="259">
        <v>1143.25</v>
      </c>
      <c r="AX1044" s="260">
        <v>1147.46</v>
      </c>
      <c r="AY1044" s="345">
        <v>176.5</v>
      </c>
      <c r="AZ1044" s="261">
        <v>5.3451880000000003</v>
      </c>
      <c r="BA1044" s="261">
        <v>0</v>
      </c>
      <c r="BB1044" s="269">
        <v>0</v>
      </c>
    </row>
    <row r="1045" spans="1:54" s="246" customFormat="1">
      <c r="A1045" s="255">
        <v>8</v>
      </c>
      <c r="B1045" s="256">
        <f t="shared" si="136"/>
        <v>1328.5451880000001</v>
      </c>
      <c r="C1045" s="256">
        <f t="shared" si="134"/>
        <v>1329.2051879999999</v>
      </c>
      <c r="D1045" s="256">
        <f t="shared" si="134"/>
        <v>1329.565188</v>
      </c>
      <c r="E1045" s="256">
        <f t="shared" si="134"/>
        <v>1329.115188</v>
      </c>
      <c r="F1045" s="256">
        <f t="shared" si="134"/>
        <v>1328.625188</v>
      </c>
      <c r="G1045" s="256">
        <f t="shared" si="134"/>
        <v>1508.355188</v>
      </c>
      <c r="H1045" s="256">
        <f t="shared" si="134"/>
        <v>1501.315188</v>
      </c>
      <c r="I1045" s="256">
        <f t="shared" si="134"/>
        <v>1499.5151880000001</v>
      </c>
      <c r="J1045" s="256">
        <f t="shared" si="134"/>
        <v>1494.4451879999999</v>
      </c>
      <c r="K1045" s="256">
        <f t="shared" si="134"/>
        <v>1494.2151879999999</v>
      </c>
      <c r="L1045" s="256">
        <f t="shared" si="134"/>
        <v>1494.575188</v>
      </c>
      <c r="M1045" s="256">
        <f t="shared" si="134"/>
        <v>1495.0051880000001</v>
      </c>
      <c r="N1045" s="256">
        <f t="shared" si="134"/>
        <v>1494.9251879999999</v>
      </c>
      <c r="O1045" s="256">
        <f t="shared" si="134"/>
        <v>1495.1951879999999</v>
      </c>
      <c r="P1045" s="256">
        <f t="shared" si="134"/>
        <v>1315.6851879999999</v>
      </c>
      <c r="Q1045" s="256">
        <f t="shared" si="134"/>
        <v>1315.615188</v>
      </c>
      <c r="R1045" s="256">
        <f t="shared" si="134"/>
        <v>1317.1951879999999</v>
      </c>
      <c r="S1045" s="256">
        <f t="shared" si="135"/>
        <v>1343.405188</v>
      </c>
      <c r="T1045" s="256">
        <f t="shared" si="135"/>
        <v>1319.2851880000001</v>
      </c>
      <c r="U1045" s="256">
        <f t="shared" si="135"/>
        <v>1319.835188</v>
      </c>
      <c r="V1045" s="256">
        <f t="shared" si="135"/>
        <v>1323.2751880000001</v>
      </c>
      <c r="W1045" s="256">
        <f t="shared" si="135"/>
        <v>1324.6651879999999</v>
      </c>
      <c r="X1045" s="256">
        <f t="shared" si="135"/>
        <v>1328.125188</v>
      </c>
      <c r="Y1045" s="256">
        <f t="shared" si="135"/>
        <v>1329.2451880000001</v>
      </c>
      <c r="Z1045" s="257"/>
      <c r="AA1045" s="262">
        <v>1146.7</v>
      </c>
      <c r="AB1045" s="259">
        <v>1147.3599999999999</v>
      </c>
      <c r="AC1045" s="259">
        <v>1147.72</v>
      </c>
      <c r="AD1045" s="259">
        <v>1147.27</v>
      </c>
      <c r="AE1045" s="259">
        <v>1146.78</v>
      </c>
      <c r="AF1045" s="259">
        <v>1326.51</v>
      </c>
      <c r="AG1045" s="259">
        <v>1319.47</v>
      </c>
      <c r="AH1045" s="259">
        <v>1317.67</v>
      </c>
      <c r="AI1045" s="259">
        <v>1312.6</v>
      </c>
      <c r="AJ1045" s="259">
        <v>1312.37</v>
      </c>
      <c r="AK1045" s="259">
        <v>1312.73</v>
      </c>
      <c r="AL1045" s="259">
        <v>1313.16</v>
      </c>
      <c r="AM1045" s="259">
        <v>1313.08</v>
      </c>
      <c r="AN1045" s="259">
        <v>1313.35</v>
      </c>
      <c r="AO1045" s="259">
        <v>1133.8399999999999</v>
      </c>
      <c r="AP1045" s="259">
        <v>1133.77</v>
      </c>
      <c r="AQ1045" s="259">
        <v>1135.3499999999999</v>
      </c>
      <c r="AR1045" s="259">
        <v>1161.56</v>
      </c>
      <c r="AS1045" s="259">
        <v>1137.44</v>
      </c>
      <c r="AT1045" s="259">
        <v>1137.99</v>
      </c>
      <c r="AU1045" s="259">
        <v>1141.43</v>
      </c>
      <c r="AV1045" s="259">
        <v>1142.82</v>
      </c>
      <c r="AW1045" s="259">
        <v>1146.28</v>
      </c>
      <c r="AX1045" s="260">
        <v>1147.4000000000001</v>
      </c>
      <c r="AY1045" s="345">
        <v>176.5</v>
      </c>
      <c r="AZ1045" s="261">
        <v>5.3451880000000003</v>
      </c>
      <c r="BA1045" s="261">
        <v>0</v>
      </c>
      <c r="BB1045" s="269">
        <v>0</v>
      </c>
    </row>
    <row r="1046" spans="1:54" s="246" customFormat="1">
      <c r="A1046" s="255">
        <v>9</v>
      </c>
      <c r="B1046" s="256">
        <f t="shared" si="136"/>
        <v>1328.825188</v>
      </c>
      <c r="C1046" s="256">
        <f t="shared" si="134"/>
        <v>1329.615188</v>
      </c>
      <c r="D1046" s="256">
        <f t="shared" si="134"/>
        <v>1330.115188</v>
      </c>
      <c r="E1046" s="256">
        <f t="shared" si="134"/>
        <v>1330.315188</v>
      </c>
      <c r="F1046" s="256">
        <f t="shared" si="134"/>
        <v>1330.305188</v>
      </c>
      <c r="G1046" s="256">
        <f t="shared" si="134"/>
        <v>1509.2551880000001</v>
      </c>
      <c r="H1046" s="256">
        <f t="shared" si="134"/>
        <v>1503.4851880000001</v>
      </c>
      <c r="I1046" s="256">
        <f t="shared" si="134"/>
        <v>1502.345188</v>
      </c>
      <c r="J1046" s="256">
        <f t="shared" si="134"/>
        <v>1501.1751879999999</v>
      </c>
      <c r="K1046" s="256">
        <f t="shared" si="134"/>
        <v>1501.5451880000001</v>
      </c>
      <c r="L1046" s="256">
        <f t="shared" si="134"/>
        <v>1502.065188</v>
      </c>
      <c r="M1046" s="256">
        <f t="shared" si="134"/>
        <v>1500.7951880000001</v>
      </c>
      <c r="N1046" s="256">
        <f t="shared" si="134"/>
        <v>1501.4551879999999</v>
      </c>
      <c r="O1046" s="256">
        <f t="shared" si="134"/>
        <v>1501.595188</v>
      </c>
      <c r="P1046" s="256">
        <f t="shared" si="134"/>
        <v>1501.405188</v>
      </c>
      <c r="Q1046" s="256">
        <f t="shared" si="134"/>
        <v>1321.1951879999999</v>
      </c>
      <c r="R1046" s="256">
        <f t="shared" si="134"/>
        <v>1321.9651879999999</v>
      </c>
      <c r="S1046" s="256">
        <f t="shared" si="135"/>
        <v>1322.7951880000001</v>
      </c>
      <c r="T1046" s="256">
        <f t="shared" si="135"/>
        <v>1323.2451880000001</v>
      </c>
      <c r="U1046" s="256">
        <f t="shared" si="135"/>
        <v>1325.605188</v>
      </c>
      <c r="V1046" s="256">
        <f t="shared" si="135"/>
        <v>1325.5151880000001</v>
      </c>
      <c r="W1046" s="256">
        <f t="shared" si="135"/>
        <v>1325.575188</v>
      </c>
      <c r="X1046" s="256">
        <f t="shared" si="135"/>
        <v>1328.5051880000001</v>
      </c>
      <c r="Y1046" s="256">
        <f t="shared" si="135"/>
        <v>1329.385188</v>
      </c>
      <c r="Z1046" s="257"/>
      <c r="AA1046" s="262">
        <v>1146.98</v>
      </c>
      <c r="AB1046" s="259">
        <v>1147.77</v>
      </c>
      <c r="AC1046" s="259">
        <v>1148.27</v>
      </c>
      <c r="AD1046" s="259">
        <v>1148.47</v>
      </c>
      <c r="AE1046" s="259">
        <v>1148.46</v>
      </c>
      <c r="AF1046" s="259">
        <v>1327.41</v>
      </c>
      <c r="AG1046" s="259">
        <v>1321.64</v>
      </c>
      <c r="AH1046" s="259">
        <v>1320.5</v>
      </c>
      <c r="AI1046" s="259">
        <v>1319.33</v>
      </c>
      <c r="AJ1046" s="259">
        <v>1319.7</v>
      </c>
      <c r="AK1046" s="259">
        <v>1320.22</v>
      </c>
      <c r="AL1046" s="259">
        <v>1318.95</v>
      </c>
      <c r="AM1046" s="259">
        <v>1319.61</v>
      </c>
      <c r="AN1046" s="259">
        <v>1319.75</v>
      </c>
      <c r="AO1046" s="259">
        <v>1319.56</v>
      </c>
      <c r="AP1046" s="259">
        <v>1139.3499999999999</v>
      </c>
      <c r="AQ1046" s="259">
        <v>1140.1199999999999</v>
      </c>
      <c r="AR1046" s="259">
        <v>1140.95</v>
      </c>
      <c r="AS1046" s="259">
        <v>1141.4000000000001</v>
      </c>
      <c r="AT1046" s="259">
        <v>1143.76</v>
      </c>
      <c r="AU1046" s="259">
        <v>1143.67</v>
      </c>
      <c r="AV1046" s="259">
        <v>1143.73</v>
      </c>
      <c r="AW1046" s="259">
        <v>1146.6600000000001</v>
      </c>
      <c r="AX1046" s="260">
        <v>1147.54</v>
      </c>
      <c r="AY1046" s="345">
        <v>176.5</v>
      </c>
      <c r="AZ1046" s="261">
        <v>5.3451880000000003</v>
      </c>
      <c r="BA1046" s="261">
        <v>0</v>
      </c>
      <c r="BB1046" s="269">
        <v>0</v>
      </c>
    </row>
    <row r="1047" spans="1:54" s="246" customFormat="1">
      <c r="A1047" s="255">
        <v>10</v>
      </c>
      <c r="B1047" s="256">
        <f t="shared" si="136"/>
        <v>1325.585188</v>
      </c>
      <c r="C1047" s="256">
        <f t="shared" si="134"/>
        <v>1328.4851880000001</v>
      </c>
      <c r="D1047" s="256">
        <f t="shared" si="134"/>
        <v>1329.155188</v>
      </c>
      <c r="E1047" s="256">
        <f t="shared" si="134"/>
        <v>1330.345188</v>
      </c>
      <c r="F1047" s="256">
        <f t="shared" si="134"/>
        <v>1330.595188</v>
      </c>
      <c r="G1047" s="256">
        <f t="shared" si="134"/>
        <v>1510.625188</v>
      </c>
      <c r="H1047" s="256">
        <f t="shared" si="134"/>
        <v>1511.0451880000001</v>
      </c>
      <c r="I1047" s="256">
        <f t="shared" si="134"/>
        <v>1510.0351880000001</v>
      </c>
      <c r="J1047" s="256">
        <f t="shared" si="134"/>
        <v>1507.4651879999999</v>
      </c>
      <c r="K1047" s="256">
        <f t="shared" si="134"/>
        <v>1506.0251880000001</v>
      </c>
      <c r="L1047" s="256">
        <f t="shared" si="134"/>
        <v>1506.055188</v>
      </c>
      <c r="M1047" s="256">
        <f t="shared" si="134"/>
        <v>1505.7651880000001</v>
      </c>
      <c r="N1047" s="256">
        <f t="shared" si="134"/>
        <v>1505.7151879999999</v>
      </c>
      <c r="O1047" s="256">
        <f t="shared" si="134"/>
        <v>1505.885188</v>
      </c>
      <c r="P1047" s="256">
        <f t="shared" si="134"/>
        <v>1506.315188</v>
      </c>
      <c r="Q1047" s="256">
        <f t="shared" si="134"/>
        <v>1326.805188</v>
      </c>
      <c r="R1047" s="256">
        <f t="shared" si="134"/>
        <v>1327.0451880000001</v>
      </c>
      <c r="S1047" s="256">
        <f t="shared" si="135"/>
        <v>1327.7351880000001</v>
      </c>
      <c r="T1047" s="256">
        <f t="shared" si="135"/>
        <v>1327.395188</v>
      </c>
      <c r="U1047" s="256">
        <f t="shared" si="135"/>
        <v>1325.305188</v>
      </c>
      <c r="V1047" s="256">
        <f t="shared" si="135"/>
        <v>1325.315188</v>
      </c>
      <c r="W1047" s="256">
        <f t="shared" si="135"/>
        <v>1327.0151880000001</v>
      </c>
      <c r="X1047" s="256">
        <f t="shared" si="135"/>
        <v>1328.4351879999999</v>
      </c>
      <c r="Y1047" s="256">
        <f t="shared" si="135"/>
        <v>1329.7851880000001</v>
      </c>
      <c r="Z1047" s="257"/>
      <c r="AA1047" s="262">
        <v>1143.74</v>
      </c>
      <c r="AB1047" s="259">
        <v>1146.6400000000001</v>
      </c>
      <c r="AC1047" s="259">
        <v>1147.31</v>
      </c>
      <c r="AD1047" s="259">
        <v>1148.5</v>
      </c>
      <c r="AE1047" s="259">
        <v>1148.75</v>
      </c>
      <c r="AF1047" s="259">
        <v>1328.78</v>
      </c>
      <c r="AG1047" s="259">
        <v>1329.2</v>
      </c>
      <c r="AH1047" s="259">
        <v>1328.19</v>
      </c>
      <c r="AI1047" s="259">
        <v>1325.62</v>
      </c>
      <c r="AJ1047" s="259">
        <v>1324.18</v>
      </c>
      <c r="AK1047" s="259">
        <v>1324.21</v>
      </c>
      <c r="AL1047" s="259">
        <v>1323.92</v>
      </c>
      <c r="AM1047" s="259">
        <v>1323.87</v>
      </c>
      <c r="AN1047" s="259">
        <v>1324.04</v>
      </c>
      <c r="AO1047" s="259">
        <v>1324.47</v>
      </c>
      <c r="AP1047" s="259">
        <v>1144.96</v>
      </c>
      <c r="AQ1047" s="259">
        <v>1145.2</v>
      </c>
      <c r="AR1047" s="259">
        <v>1145.8900000000001</v>
      </c>
      <c r="AS1047" s="259">
        <v>1145.55</v>
      </c>
      <c r="AT1047" s="259">
        <v>1143.46</v>
      </c>
      <c r="AU1047" s="259">
        <v>1143.47</v>
      </c>
      <c r="AV1047" s="259">
        <v>1145.17</v>
      </c>
      <c r="AW1047" s="259">
        <v>1146.5899999999999</v>
      </c>
      <c r="AX1047" s="260">
        <v>1147.94</v>
      </c>
      <c r="AY1047" s="345">
        <v>176.5</v>
      </c>
      <c r="AZ1047" s="261">
        <v>5.3451880000000003</v>
      </c>
      <c r="BA1047" s="261">
        <v>0</v>
      </c>
      <c r="BB1047" s="269">
        <v>0</v>
      </c>
    </row>
    <row r="1048" spans="1:54" s="246" customFormat="1">
      <c r="A1048" s="255">
        <v>11</v>
      </c>
      <c r="B1048" s="256">
        <f t="shared" si="136"/>
        <v>1328.7851880000001</v>
      </c>
      <c r="C1048" s="256">
        <f t="shared" si="134"/>
        <v>1329.835188</v>
      </c>
      <c r="D1048" s="256">
        <f t="shared" si="134"/>
        <v>1330.095188</v>
      </c>
      <c r="E1048" s="256">
        <f t="shared" si="134"/>
        <v>1330.1951879999999</v>
      </c>
      <c r="F1048" s="256">
        <f t="shared" si="134"/>
        <v>1330.655188</v>
      </c>
      <c r="G1048" s="256">
        <f t="shared" si="134"/>
        <v>1510.4351879999999</v>
      </c>
      <c r="H1048" s="256">
        <f t="shared" si="134"/>
        <v>1511.0051880000001</v>
      </c>
      <c r="I1048" s="256">
        <f t="shared" si="134"/>
        <v>1510.5151880000001</v>
      </c>
      <c r="J1048" s="256">
        <f t="shared" si="134"/>
        <v>1508.6751879999999</v>
      </c>
      <c r="K1048" s="256">
        <f t="shared" si="134"/>
        <v>1507.2351880000001</v>
      </c>
      <c r="L1048" s="256">
        <f t="shared" si="134"/>
        <v>1506.865188</v>
      </c>
      <c r="M1048" s="256">
        <f t="shared" si="134"/>
        <v>1506.6951879999999</v>
      </c>
      <c r="N1048" s="256">
        <f t="shared" si="134"/>
        <v>1507.155188</v>
      </c>
      <c r="O1048" s="256">
        <f t="shared" si="134"/>
        <v>1507.305188</v>
      </c>
      <c r="P1048" s="256">
        <f t="shared" si="134"/>
        <v>1507.6751879999999</v>
      </c>
      <c r="Q1048" s="256">
        <f t="shared" si="134"/>
        <v>1328.125188</v>
      </c>
      <c r="R1048" s="256">
        <f t="shared" si="134"/>
        <v>1328.0451880000001</v>
      </c>
      <c r="S1048" s="256">
        <f t="shared" si="135"/>
        <v>1328.125188</v>
      </c>
      <c r="T1048" s="256">
        <f t="shared" si="135"/>
        <v>1327.4951880000001</v>
      </c>
      <c r="U1048" s="256">
        <f t="shared" si="135"/>
        <v>1326.2151879999999</v>
      </c>
      <c r="V1048" s="256">
        <f t="shared" si="135"/>
        <v>1325.135188</v>
      </c>
      <c r="W1048" s="256">
        <f t="shared" si="135"/>
        <v>1326.305188</v>
      </c>
      <c r="X1048" s="256">
        <f t="shared" si="135"/>
        <v>1327.835188</v>
      </c>
      <c r="Y1048" s="256">
        <f t="shared" si="135"/>
        <v>1329.555188</v>
      </c>
      <c r="Z1048" s="257"/>
      <c r="AA1048" s="258">
        <v>1146.94</v>
      </c>
      <c r="AB1048" s="259">
        <v>1147.99</v>
      </c>
      <c r="AC1048" s="259">
        <v>1148.25</v>
      </c>
      <c r="AD1048" s="259">
        <v>1148.3499999999999</v>
      </c>
      <c r="AE1048" s="259">
        <v>1148.81</v>
      </c>
      <c r="AF1048" s="259">
        <v>1328.59</v>
      </c>
      <c r="AG1048" s="259">
        <v>1329.16</v>
      </c>
      <c r="AH1048" s="259">
        <v>1328.67</v>
      </c>
      <c r="AI1048" s="259">
        <v>1326.83</v>
      </c>
      <c r="AJ1048" s="259">
        <v>1325.39</v>
      </c>
      <c r="AK1048" s="259">
        <v>1325.02</v>
      </c>
      <c r="AL1048" s="259">
        <v>1324.85</v>
      </c>
      <c r="AM1048" s="259">
        <v>1325.31</v>
      </c>
      <c r="AN1048" s="259">
        <v>1325.46</v>
      </c>
      <c r="AO1048" s="259">
        <v>1325.83</v>
      </c>
      <c r="AP1048" s="259">
        <v>1146.28</v>
      </c>
      <c r="AQ1048" s="259">
        <v>1146.2</v>
      </c>
      <c r="AR1048" s="259">
        <v>1146.28</v>
      </c>
      <c r="AS1048" s="259">
        <v>1145.6500000000001</v>
      </c>
      <c r="AT1048" s="259">
        <v>1144.3699999999999</v>
      </c>
      <c r="AU1048" s="259">
        <v>1143.29</v>
      </c>
      <c r="AV1048" s="259">
        <v>1144.46</v>
      </c>
      <c r="AW1048" s="259">
        <v>1145.99</v>
      </c>
      <c r="AX1048" s="260">
        <v>1147.71</v>
      </c>
      <c r="AY1048" s="345">
        <v>176.5</v>
      </c>
      <c r="AZ1048" s="261">
        <v>5.3451880000000003</v>
      </c>
      <c r="BA1048" s="261">
        <v>0</v>
      </c>
      <c r="BB1048" s="269">
        <v>0</v>
      </c>
    </row>
    <row r="1049" spans="1:54" s="246" customFormat="1">
      <c r="A1049" s="255">
        <v>12</v>
      </c>
      <c r="B1049" s="256">
        <f t="shared" si="136"/>
        <v>1329.855188</v>
      </c>
      <c r="C1049" s="256">
        <f t="shared" si="134"/>
        <v>1331.7851880000001</v>
      </c>
      <c r="D1049" s="256">
        <f t="shared" si="134"/>
        <v>1331.885188</v>
      </c>
      <c r="E1049" s="256">
        <f t="shared" si="134"/>
        <v>1331.875188</v>
      </c>
      <c r="F1049" s="256">
        <f t="shared" si="134"/>
        <v>1331.655188</v>
      </c>
      <c r="G1049" s="256">
        <f t="shared" si="134"/>
        <v>1510.4651879999999</v>
      </c>
      <c r="H1049" s="256">
        <f t="shared" si="134"/>
        <v>1507.385188</v>
      </c>
      <c r="I1049" s="256">
        <f t="shared" si="134"/>
        <v>1505.875188</v>
      </c>
      <c r="J1049" s="256">
        <f t="shared" si="134"/>
        <v>1503.605188</v>
      </c>
      <c r="K1049" s="256">
        <f t="shared" si="134"/>
        <v>1502.7051879999999</v>
      </c>
      <c r="L1049" s="256">
        <f t="shared" si="134"/>
        <v>1502.555188</v>
      </c>
      <c r="M1049" s="256">
        <f t="shared" si="134"/>
        <v>1502.365188</v>
      </c>
      <c r="N1049" s="256">
        <f t="shared" si="134"/>
        <v>1502.895188</v>
      </c>
      <c r="O1049" s="256">
        <f t="shared" si="134"/>
        <v>1502.615188</v>
      </c>
      <c r="P1049" s="256">
        <f t="shared" si="134"/>
        <v>1502.7251880000001</v>
      </c>
      <c r="Q1049" s="256">
        <f t="shared" si="134"/>
        <v>1322.4551879999999</v>
      </c>
      <c r="R1049" s="256">
        <f t="shared" si="134"/>
        <v>1322.9651879999999</v>
      </c>
      <c r="S1049" s="256">
        <f t="shared" si="135"/>
        <v>1323.9751880000001</v>
      </c>
      <c r="T1049" s="256">
        <f t="shared" si="135"/>
        <v>1324.835188</v>
      </c>
      <c r="U1049" s="256">
        <f t="shared" si="135"/>
        <v>1323.155188</v>
      </c>
      <c r="V1049" s="256">
        <f t="shared" si="135"/>
        <v>1323.625188</v>
      </c>
      <c r="W1049" s="256">
        <f t="shared" si="135"/>
        <v>1323.875188</v>
      </c>
      <c r="X1049" s="256">
        <f t="shared" si="135"/>
        <v>1327.575188</v>
      </c>
      <c r="Y1049" s="256">
        <f t="shared" si="135"/>
        <v>1329.345188</v>
      </c>
      <c r="Z1049" s="257"/>
      <c r="AA1049" s="258">
        <v>1148.01</v>
      </c>
      <c r="AB1049" s="259">
        <v>1149.94</v>
      </c>
      <c r="AC1049" s="259">
        <v>1150.04</v>
      </c>
      <c r="AD1049" s="259">
        <v>1150.03</v>
      </c>
      <c r="AE1049" s="259">
        <v>1149.81</v>
      </c>
      <c r="AF1049" s="259">
        <v>1328.62</v>
      </c>
      <c r="AG1049" s="259">
        <v>1325.54</v>
      </c>
      <c r="AH1049" s="259">
        <v>1324.03</v>
      </c>
      <c r="AI1049" s="259">
        <v>1321.76</v>
      </c>
      <c r="AJ1049" s="259">
        <v>1320.86</v>
      </c>
      <c r="AK1049" s="259">
        <v>1320.71</v>
      </c>
      <c r="AL1049" s="259">
        <v>1320.52</v>
      </c>
      <c r="AM1049" s="259">
        <v>1321.05</v>
      </c>
      <c r="AN1049" s="259">
        <v>1320.77</v>
      </c>
      <c r="AO1049" s="259">
        <v>1320.88</v>
      </c>
      <c r="AP1049" s="259">
        <v>1140.6099999999999</v>
      </c>
      <c r="AQ1049" s="259">
        <v>1141.1199999999999</v>
      </c>
      <c r="AR1049" s="259">
        <v>1142.1300000000001</v>
      </c>
      <c r="AS1049" s="259">
        <v>1142.99</v>
      </c>
      <c r="AT1049" s="259">
        <v>1141.31</v>
      </c>
      <c r="AU1049" s="259">
        <v>1141.78</v>
      </c>
      <c r="AV1049" s="259">
        <v>1142.03</v>
      </c>
      <c r="AW1049" s="259">
        <v>1145.73</v>
      </c>
      <c r="AX1049" s="260">
        <v>1147.5</v>
      </c>
      <c r="AY1049" s="345">
        <v>176.5</v>
      </c>
      <c r="AZ1049" s="261">
        <v>5.3451880000000003</v>
      </c>
      <c r="BA1049" s="261">
        <v>0</v>
      </c>
      <c r="BB1049" s="269">
        <v>0</v>
      </c>
    </row>
    <row r="1050" spans="1:54" s="246" customFormat="1">
      <c r="A1050" s="255">
        <v>13</v>
      </c>
      <c r="B1050" s="256">
        <f t="shared" si="136"/>
        <v>1329.9351879999999</v>
      </c>
      <c r="C1050" s="256">
        <f t="shared" si="134"/>
        <v>1330.825188</v>
      </c>
      <c r="D1050" s="256">
        <f t="shared" si="134"/>
        <v>1331.0351880000001</v>
      </c>
      <c r="E1050" s="256">
        <f t="shared" si="134"/>
        <v>1330.895188</v>
      </c>
      <c r="F1050" s="256">
        <f t="shared" si="134"/>
        <v>1330.655188</v>
      </c>
      <c r="G1050" s="256">
        <f t="shared" si="134"/>
        <v>1509.385188</v>
      </c>
      <c r="H1050" s="256">
        <f t="shared" si="134"/>
        <v>1505.5051880000001</v>
      </c>
      <c r="I1050" s="256">
        <f t="shared" si="134"/>
        <v>1504.0051880000001</v>
      </c>
      <c r="J1050" s="256">
        <f t="shared" si="134"/>
        <v>1501.615188</v>
      </c>
      <c r="K1050" s="256">
        <f t="shared" si="134"/>
        <v>1500.7651880000001</v>
      </c>
      <c r="L1050" s="256">
        <f t="shared" si="134"/>
        <v>1500.365188</v>
      </c>
      <c r="M1050" s="256">
        <f t="shared" si="134"/>
        <v>1500.2251880000001</v>
      </c>
      <c r="N1050" s="256">
        <f t="shared" si="134"/>
        <v>1501.0151880000001</v>
      </c>
      <c r="O1050" s="256">
        <f t="shared" si="134"/>
        <v>1501.7851880000001</v>
      </c>
      <c r="P1050" s="256">
        <f t="shared" si="134"/>
        <v>1502.0151880000001</v>
      </c>
      <c r="Q1050" s="256">
        <f t="shared" si="134"/>
        <v>1501.805188</v>
      </c>
      <c r="R1050" s="256">
        <f t="shared" si="134"/>
        <v>1502.555188</v>
      </c>
      <c r="S1050" s="256">
        <f t="shared" si="135"/>
        <v>1323.2051879999999</v>
      </c>
      <c r="T1050" s="256">
        <f t="shared" si="135"/>
        <v>1323.6851879999999</v>
      </c>
      <c r="U1050" s="256">
        <f t="shared" si="135"/>
        <v>1322.105188</v>
      </c>
      <c r="V1050" s="256">
        <f t="shared" si="135"/>
        <v>1321.335188</v>
      </c>
      <c r="W1050" s="256">
        <f t="shared" si="135"/>
        <v>1320.825188</v>
      </c>
      <c r="X1050" s="256">
        <f t="shared" si="135"/>
        <v>1325.575188</v>
      </c>
      <c r="Y1050" s="256">
        <f t="shared" si="135"/>
        <v>1329.4251879999999</v>
      </c>
      <c r="Z1050" s="257"/>
      <c r="AA1050" s="258">
        <v>1148.0899999999999</v>
      </c>
      <c r="AB1050" s="259">
        <v>1148.98</v>
      </c>
      <c r="AC1050" s="259">
        <v>1149.19</v>
      </c>
      <c r="AD1050" s="259">
        <v>1149.05</v>
      </c>
      <c r="AE1050" s="259">
        <v>1148.81</v>
      </c>
      <c r="AF1050" s="259">
        <v>1327.54</v>
      </c>
      <c r="AG1050" s="259">
        <v>1323.66</v>
      </c>
      <c r="AH1050" s="259">
        <v>1322.16</v>
      </c>
      <c r="AI1050" s="259">
        <v>1319.77</v>
      </c>
      <c r="AJ1050" s="259">
        <v>1318.92</v>
      </c>
      <c r="AK1050" s="259">
        <v>1318.52</v>
      </c>
      <c r="AL1050" s="259">
        <v>1318.38</v>
      </c>
      <c r="AM1050" s="259">
        <v>1319.17</v>
      </c>
      <c r="AN1050" s="259">
        <v>1319.94</v>
      </c>
      <c r="AO1050" s="259">
        <v>1320.17</v>
      </c>
      <c r="AP1050" s="259">
        <v>1319.96</v>
      </c>
      <c r="AQ1050" s="259">
        <v>1320.71</v>
      </c>
      <c r="AR1050" s="259">
        <v>1141.3599999999999</v>
      </c>
      <c r="AS1050" s="259">
        <v>1141.8399999999999</v>
      </c>
      <c r="AT1050" s="259">
        <v>1140.26</v>
      </c>
      <c r="AU1050" s="259">
        <v>1139.49</v>
      </c>
      <c r="AV1050" s="259">
        <v>1138.98</v>
      </c>
      <c r="AW1050" s="259">
        <v>1143.73</v>
      </c>
      <c r="AX1050" s="260">
        <v>1147.58</v>
      </c>
      <c r="AY1050" s="345">
        <v>176.5</v>
      </c>
      <c r="AZ1050" s="261">
        <v>5.3451880000000003</v>
      </c>
      <c r="BA1050" s="261">
        <v>0</v>
      </c>
      <c r="BB1050" s="269">
        <v>0</v>
      </c>
    </row>
    <row r="1051" spans="1:54" s="246" customFormat="1">
      <c r="A1051" s="255">
        <v>14</v>
      </c>
      <c r="B1051" s="256">
        <f t="shared" si="136"/>
        <v>1329.2751880000001</v>
      </c>
      <c r="C1051" s="256">
        <f t="shared" si="134"/>
        <v>1331.145188</v>
      </c>
      <c r="D1051" s="256">
        <f t="shared" si="134"/>
        <v>1331.4151879999999</v>
      </c>
      <c r="E1051" s="256">
        <f t="shared" si="134"/>
        <v>1331.1851879999999</v>
      </c>
      <c r="F1051" s="256">
        <f t="shared" si="134"/>
        <v>1330.835188</v>
      </c>
      <c r="G1051" s="256">
        <f t="shared" si="134"/>
        <v>1509.7051879999999</v>
      </c>
      <c r="H1051" s="256">
        <f t="shared" si="134"/>
        <v>1505.385188</v>
      </c>
      <c r="I1051" s="256">
        <f t="shared" si="134"/>
        <v>1504.385188</v>
      </c>
      <c r="J1051" s="256">
        <f t="shared" si="134"/>
        <v>1503.4751880000001</v>
      </c>
      <c r="K1051" s="256">
        <f t="shared" si="134"/>
        <v>1503.1751879999999</v>
      </c>
      <c r="L1051" s="256">
        <f t="shared" si="134"/>
        <v>1504.2951880000001</v>
      </c>
      <c r="M1051" s="256">
        <f t="shared" si="134"/>
        <v>1503.815188</v>
      </c>
      <c r="N1051" s="256">
        <f t="shared" si="134"/>
        <v>1504.105188</v>
      </c>
      <c r="O1051" s="256">
        <f t="shared" si="134"/>
        <v>1503.9251879999999</v>
      </c>
      <c r="P1051" s="256">
        <f t="shared" si="134"/>
        <v>1504.805188</v>
      </c>
      <c r="Q1051" s="256">
        <f t="shared" si="134"/>
        <v>1502.645188</v>
      </c>
      <c r="R1051" s="256">
        <f t="shared" si="134"/>
        <v>1503.7651880000001</v>
      </c>
      <c r="S1051" s="256">
        <f t="shared" si="135"/>
        <v>1323.155188</v>
      </c>
      <c r="T1051" s="256">
        <f t="shared" si="135"/>
        <v>1321.9951880000001</v>
      </c>
      <c r="U1051" s="256">
        <f t="shared" si="135"/>
        <v>1321.865188</v>
      </c>
      <c r="V1051" s="256">
        <f t="shared" si="135"/>
        <v>1322.6951879999999</v>
      </c>
      <c r="W1051" s="256">
        <f t="shared" si="135"/>
        <v>1324.615188</v>
      </c>
      <c r="X1051" s="256">
        <f t="shared" si="135"/>
        <v>1069.9451879999999</v>
      </c>
      <c r="Y1051" s="256">
        <f t="shared" si="135"/>
        <v>1069.7151879999999</v>
      </c>
      <c r="Z1051" s="257"/>
      <c r="AA1051" s="258">
        <v>1147.43</v>
      </c>
      <c r="AB1051" s="259">
        <v>1149.3</v>
      </c>
      <c r="AC1051" s="259">
        <v>1149.57</v>
      </c>
      <c r="AD1051" s="259">
        <v>1149.3399999999999</v>
      </c>
      <c r="AE1051" s="259">
        <v>1148.99</v>
      </c>
      <c r="AF1051" s="259">
        <v>1327.86</v>
      </c>
      <c r="AG1051" s="259">
        <v>1323.54</v>
      </c>
      <c r="AH1051" s="259">
        <v>1322.54</v>
      </c>
      <c r="AI1051" s="259">
        <v>1321.63</v>
      </c>
      <c r="AJ1051" s="259">
        <v>1321.33</v>
      </c>
      <c r="AK1051" s="259">
        <v>1322.45</v>
      </c>
      <c r="AL1051" s="259">
        <v>1321.97</v>
      </c>
      <c r="AM1051" s="259">
        <v>1322.26</v>
      </c>
      <c r="AN1051" s="259">
        <v>1322.08</v>
      </c>
      <c r="AO1051" s="259">
        <v>1322.96</v>
      </c>
      <c r="AP1051" s="259">
        <v>1320.8</v>
      </c>
      <c r="AQ1051" s="259">
        <v>1321.92</v>
      </c>
      <c r="AR1051" s="259">
        <v>1141.31</v>
      </c>
      <c r="AS1051" s="259">
        <v>1140.1500000000001</v>
      </c>
      <c r="AT1051" s="259">
        <v>1140.02</v>
      </c>
      <c r="AU1051" s="259">
        <v>1140.8499999999999</v>
      </c>
      <c r="AV1051" s="259">
        <v>1142.77</v>
      </c>
      <c r="AW1051" s="259">
        <v>888.1</v>
      </c>
      <c r="AX1051" s="260">
        <v>887.87</v>
      </c>
      <c r="AY1051" s="345">
        <v>176.5</v>
      </c>
      <c r="AZ1051" s="261">
        <v>5.3451880000000003</v>
      </c>
      <c r="BA1051" s="261">
        <v>0</v>
      </c>
      <c r="BB1051" s="269">
        <v>0</v>
      </c>
    </row>
    <row r="1052" spans="1:54" s="246" customFormat="1">
      <c r="A1052" s="255">
        <v>15</v>
      </c>
      <c r="B1052" s="256">
        <f t="shared" si="136"/>
        <v>1072.595188</v>
      </c>
      <c r="C1052" s="256">
        <f t="shared" si="134"/>
        <v>1072.4351880000002</v>
      </c>
      <c r="D1052" s="256">
        <f t="shared" si="134"/>
        <v>1071.5351880000001</v>
      </c>
      <c r="E1052" s="256">
        <f t="shared" si="134"/>
        <v>1070.9651879999999</v>
      </c>
      <c r="F1052" s="256">
        <f t="shared" si="134"/>
        <v>1061.635188</v>
      </c>
      <c r="G1052" s="256">
        <f t="shared" si="134"/>
        <v>1071.635188</v>
      </c>
      <c r="H1052" s="256">
        <f t="shared" si="134"/>
        <v>1075.2751879999998</v>
      </c>
      <c r="I1052" s="256">
        <f t="shared" si="134"/>
        <v>1125.815188</v>
      </c>
      <c r="J1052" s="256">
        <f t="shared" si="134"/>
        <v>1074.325188</v>
      </c>
      <c r="K1052" s="256">
        <f t="shared" si="134"/>
        <v>1073.7551879999999</v>
      </c>
      <c r="L1052" s="256">
        <f t="shared" si="134"/>
        <v>1073.405188</v>
      </c>
      <c r="M1052" s="256">
        <f t="shared" si="134"/>
        <v>1072.4851879999999</v>
      </c>
      <c r="N1052" s="256">
        <f t="shared" si="134"/>
        <v>1072.085188</v>
      </c>
      <c r="O1052" s="256">
        <f t="shared" si="134"/>
        <v>1070.895188</v>
      </c>
      <c r="P1052" s="256">
        <f t="shared" si="134"/>
        <v>1070.815188</v>
      </c>
      <c r="Q1052" s="256">
        <f t="shared" si="134"/>
        <v>1071.405188</v>
      </c>
      <c r="R1052" s="256">
        <f t="shared" si="134"/>
        <v>1073.605188</v>
      </c>
      <c r="S1052" s="256">
        <f t="shared" si="135"/>
        <v>1158.9351880000002</v>
      </c>
      <c r="T1052" s="256">
        <f t="shared" si="135"/>
        <v>1201.7751879999998</v>
      </c>
      <c r="U1052" s="256">
        <f t="shared" si="135"/>
        <v>1153.9851879999999</v>
      </c>
      <c r="V1052" s="256">
        <f t="shared" si="135"/>
        <v>1098.2651880000001</v>
      </c>
      <c r="W1052" s="256">
        <f t="shared" si="135"/>
        <v>1069.2951880000001</v>
      </c>
      <c r="X1052" s="256">
        <f t="shared" si="135"/>
        <v>1075.375188</v>
      </c>
      <c r="Y1052" s="256">
        <f t="shared" si="135"/>
        <v>1075.6651880000002</v>
      </c>
      <c r="Z1052" s="257"/>
      <c r="AA1052" s="258">
        <v>890.75</v>
      </c>
      <c r="AB1052" s="259">
        <v>890.59</v>
      </c>
      <c r="AC1052" s="259">
        <v>889.69</v>
      </c>
      <c r="AD1052" s="259">
        <v>889.12</v>
      </c>
      <c r="AE1052" s="259">
        <v>879.79</v>
      </c>
      <c r="AF1052" s="259">
        <v>889.79</v>
      </c>
      <c r="AG1052" s="259">
        <v>893.43</v>
      </c>
      <c r="AH1052" s="259">
        <v>943.97</v>
      </c>
      <c r="AI1052" s="259">
        <v>892.48</v>
      </c>
      <c r="AJ1052" s="259">
        <v>891.91</v>
      </c>
      <c r="AK1052" s="259">
        <v>891.56</v>
      </c>
      <c r="AL1052" s="259">
        <v>890.64</v>
      </c>
      <c r="AM1052" s="259">
        <v>890.24</v>
      </c>
      <c r="AN1052" s="259">
        <v>889.05</v>
      </c>
      <c r="AO1052" s="259">
        <v>888.97</v>
      </c>
      <c r="AP1052" s="259">
        <v>889.56</v>
      </c>
      <c r="AQ1052" s="259">
        <v>891.76</v>
      </c>
      <c r="AR1052" s="259">
        <v>977.09</v>
      </c>
      <c r="AS1052" s="259">
        <v>1019.93</v>
      </c>
      <c r="AT1052" s="259">
        <v>972.14</v>
      </c>
      <c r="AU1052" s="259">
        <v>916.42</v>
      </c>
      <c r="AV1052" s="259">
        <v>887.45</v>
      </c>
      <c r="AW1052" s="259">
        <v>893.53</v>
      </c>
      <c r="AX1052" s="260">
        <v>893.82</v>
      </c>
      <c r="AY1052" s="345">
        <v>176.5</v>
      </c>
      <c r="AZ1052" s="261">
        <v>5.3451880000000003</v>
      </c>
      <c r="BA1052" s="261">
        <v>0</v>
      </c>
      <c r="BB1052" s="269">
        <v>0</v>
      </c>
    </row>
    <row r="1053" spans="1:54" s="246" customFormat="1">
      <c r="A1053" s="255">
        <v>16</v>
      </c>
      <c r="B1053" s="256">
        <f t="shared" si="136"/>
        <v>1073.7851880000001</v>
      </c>
      <c r="C1053" s="256">
        <f t="shared" si="134"/>
        <v>1071.9451879999999</v>
      </c>
      <c r="D1053" s="256">
        <f t="shared" si="134"/>
        <v>1072.7751879999998</v>
      </c>
      <c r="E1053" s="256">
        <f t="shared" si="134"/>
        <v>1058.2751879999998</v>
      </c>
      <c r="F1053" s="256">
        <f t="shared" si="134"/>
        <v>1064.9751880000001</v>
      </c>
      <c r="G1053" s="256">
        <f t="shared" si="134"/>
        <v>1069.405188</v>
      </c>
      <c r="H1053" s="256">
        <f t="shared" si="134"/>
        <v>1114.065188</v>
      </c>
      <c r="I1053" s="256">
        <f t="shared" si="134"/>
        <v>1112.075188</v>
      </c>
      <c r="J1053" s="256">
        <f t="shared" si="134"/>
        <v>1109.095188</v>
      </c>
      <c r="K1053" s="256">
        <f t="shared" si="134"/>
        <v>1112.1751879999999</v>
      </c>
      <c r="L1053" s="256">
        <f t="shared" si="134"/>
        <v>1105.4351880000002</v>
      </c>
      <c r="M1053" s="256">
        <f t="shared" si="134"/>
        <v>1097.4851879999999</v>
      </c>
      <c r="N1053" s="256">
        <f t="shared" si="134"/>
        <v>1096.2951880000001</v>
      </c>
      <c r="O1053" s="256">
        <f t="shared" si="134"/>
        <v>1103.0151880000001</v>
      </c>
      <c r="P1053" s="256">
        <f t="shared" si="134"/>
        <v>1103.4651879999999</v>
      </c>
      <c r="Q1053" s="256">
        <f t="shared" si="134"/>
        <v>1106.055188</v>
      </c>
      <c r="R1053" s="256">
        <f t="shared" ref="R1053:R1068" si="137">AQ1053+$AY1053+$AZ1053+ROUND($BA1053*$BB1053,2)</f>
        <v>1156.365188</v>
      </c>
      <c r="S1053" s="256">
        <f t="shared" si="135"/>
        <v>1161.0151880000001</v>
      </c>
      <c r="T1053" s="256">
        <f t="shared" si="135"/>
        <v>1157.5451880000001</v>
      </c>
      <c r="U1053" s="256">
        <f t="shared" si="135"/>
        <v>1168.4651879999999</v>
      </c>
      <c r="V1053" s="256">
        <f t="shared" si="135"/>
        <v>1108.345188</v>
      </c>
      <c r="W1053" s="256">
        <f t="shared" si="135"/>
        <v>1067.0251879999998</v>
      </c>
      <c r="X1053" s="256">
        <f t="shared" si="135"/>
        <v>1074.9751880000001</v>
      </c>
      <c r="Y1053" s="256">
        <f t="shared" si="135"/>
        <v>1074.335188</v>
      </c>
      <c r="Z1053" s="257"/>
      <c r="AA1053" s="258">
        <v>891.94</v>
      </c>
      <c r="AB1053" s="259">
        <v>890.1</v>
      </c>
      <c r="AC1053" s="259">
        <v>890.93</v>
      </c>
      <c r="AD1053" s="259">
        <v>876.43</v>
      </c>
      <c r="AE1053" s="259">
        <v>883.13</v>
      </c>
      <c r="AF1053" s="259">
        <v>887.56</v>
      </c>
      <c r="AG1053" s="259">
        <v>932.22</v>
      </c>
      <c r="AH1053" s="259">
        <v>930.23</v>
      </c>
      <c r="AI1053" s="259">
        <v>927.25</v>
      </c>
      <c r="AJ1053" s="259">
        <v>930.33</v>
      </c>
      <c r="AK1053" s="259">
        <v>923.59</v>
      </c>
      <c r="AL1053" s="259">
        <v>915.64</v>
      </c>
      <c r="AM1053" s="259">
        <v>914.45</v>
      </c>
      <c r="AN1053" s="259">
        <v>921.17</v>
      </c>
      <c r="AO1053" s="259">
        <v>921.62</v>
      </c>
      <c r="AP1053" s="259">
        <v>924.21</v>
      </c>
      <c r="AQ1053" s="259">
        <v>974.52</v>
      </c>
      <c r="AR1053" s="259">
        <v>979.17</v>
      </c>
      <c r="AS1053" s="259">
        <v>975.7</v>
      </c>
      <c r="AT1053" s="259">
        <v>986.62</v>
      </c>
      <c r="AU1053" s="259">
        <v>926.5</v>
      </c>
      <c r="AV1053" s="259">
        <v>885.18</v>
      </c>
      <c r="AW1053" s="259">
        <v>893.13</v>
      </c>
      <c r="AX1053" s="260">
        <v>892.49</v>
      </c>
      <c r="AY1053" s="345">
        <v>176.5</v>
      </c>
      <c r="AZ1053" s="261">
        <v>5.3451880000000003</v>
      </c>
      <c r="BA1053" s="261">
        <v>0</v>
      </c>
      <c r="BB1053" s="269">
        <v>0</v>
      </c>
    </row>
    <row r="1054" spans="1:54" s="246" customFormat="1">
      <c r="A1054" s="255">
        <v>17</v>
      </c>
      <c r="B1054" s="256">
        <f t="shared" si="136"/>
        <v>1080.4751880000001</v>
      </c>
      <c r="C1054" s="256">
        <f t="shared" si="136"/>
        <v>1080.585188</v>
      </c>
      <c r="D1054" s="256">
        <f t="shared" si="136"/>
        <v>1079.5451880000001</v>
      </c>
      <c r="E1054" s="256">
        <f t="shared" si="136"/>
        <v>1078.645188</v>
      </c>
      <c r="F1054" s="256">
        <f t="shared" si="136"/>
        <v>1065.4351880000002</v>
      </c>
      <c r="G1054" s="256">
        <f t="shared" si="136"/>
        <v>1067.9251879999999</v>
      </c>
      <c r="H1054" s="256">
        <f t="shared" si="136"/>
        <v>1074.0451880000001</v>
      </c>
      <c r="I1054" s="256">
        <f t="shared" si="136"/>
        <v>1076.9851879999999</v>
      </c>
      <c r="J1054" s="256">
        <f t="shared" si="136"/>
        <v>1082.085188</v>
      </c>
      <c r="K1054" s="256">
        <f t="shared" si="136"/>
        <v>1085.9651879999999</v>
      </c>
      <c r="L1054" s="256">
        <f t="shared" si="136"/>
        <v>1080.2451880000001</v>
      </c>
      <c r="M1054" s="256">
        <f t="shared" si="136"/>
        <v>1078.825188</v>
      </c>
      <c r="N1054" s="256">
        <f t="shared" si="136"/>
        <v>1077.815188</v>
      </c>
      <c r="O1054" s="256">
        <f t="shared" si="136"/>
        <v>1076.7151879999999</v>
      </c>
      <c r="P1054" s="256">
        <f t="shared" si="136"/>
        <v>1076.7051880000001</v>
      </c>
      <c r="Q1054" s="256">
        <f t="shared" si="136"/>
        <v>1077.6951879999999</v>
      </c>
      <c r="R1054" s="256">
        <f t="shared" si="137"/>
        <v>1079.845188</v>
      </c>
      <c r="S1054" s="256">
        <f t="shared" si="135"/>
        <v>1083.2051880000001</v>
      </c>
      <c r="T1054" s="256">
        <f t="shared" si="135"/>
        <v>1085.405188</v>
      </c>
      <c r="U1054" s="256">
        <f t="shared" si="135"/>
        <v>1083.5251879999998</v>
      </c>
      <c r="V1054" s="256">
        <f t="shared" si="135"/>
        <v>1080.2651880000001</v>
      </c>
      <c r="W1054" s="256">
        <f t="shared" si="135"/>
        <v>1067.0451880000001</v>
      </c>
      <c r="X1054" s="256">
        <f t="shared" si="135"/>
        <v>1079.1951879999999</v>
      </c>
      <c r="Y1054" s="256">
        <f t="shared" si="135"/>
        <v>1079.875188</v>
      </c>
      <c r="Z1054" s="257"/>
      <c r="AA1054" s="258">
        <v>898.63</v>
      </c>
      <c r="AB1054" s="259">
        <v>898.74</v>
      </c>
      <c r="AC1054" s="259">
        <v>897.7</v>
      </c>
      <c r="AD1054" s="259">
        <v>896.8</v>
      </c>
      <c r="AE1054" s="259">
        <v>883.59</v>
      </c>
      <c r="AF1054" s="259">
        <v>886.08</v>
      </c>
      <c r="AG1054" s="259">
        <v>892.2</v>
      </c>
      <c r="AH1054" s="259">
        <v>895.14</v>
      </c>
      <c r="AI1054" s="259">
        <v>900.24</v>
      </c>
      <c r="AJ1054" s="259">
        <v>904.12</v>
      </c>
      <c r="AK1054" s="259">
        <v>898.4</v>
      </c>
      <c r="AL1054" s="259">
        <v>896.98</v>
      </c>
      <c r="AM1054" s="259">
        <v>895.97</v>
      </c>
      <c r="AN1054" s="259">
        <v>894.87</v>
      </c>
      <c r="AO1054" s="259">
        <v>894.86</v>
      </c>
      <c r="AP1054" s="259">
        <v>895.85</v>
      </c>
      <c r="AQ1054" s="259">
        <v>898</v>
      </c>
      <c r="AR1054" s="259">
        <v>901.36</v>
      </c>
      <c r="AS1054" s="259">
        <v>903.56</v>
      </c>
      <c r="AT1054" s="259">
        <v>901.68</v>
      </c>
      <c r="AU1054" s="259">
        <v>898.42</v>
      </c>
      <c r="AV1054" s="259">
        <v>885.2</v>
      </c>
      <c r="AW1054" s="259">
        <v>897.35</v>
      </c>
      <c r="AX1054" s="260">
        <v>898.03</v>
      </c>
      <c r="AY1054" s="345">
        <v>176.5</v>
      </c>
      <c r="AZ1054" s="261">
        <v>5.3451880000000003</v>
      </c>
      <c r="BA1054" s="261">
        <v>0</v>
      </c>
      <c r="BB1054" s="269">
        <v>0</v>
      </c>
    </row>
    <row r="1055" spans="1:54" s="246" customFormat="1">
      <c r="A1055" s="255">
        <v>18</v>
      </c>
      <c r="B1055" s="256">
        <f t="shared" si="136"/>
        <v>1080.335188</v>
      </c>
      <c r="C1055" s="256">
        <f t="shared" si="136"/>
        <v>1080.2151879999999</v>
      </c>
      <c r="D1055" s="256">
        <f t="shared" si="136"/>
        <v>1080.135188</v>
      </c>
      <c r="E1055" s="256">
        <f t="shared" si="136"/>
        <v>1064.345188</v>
      </c>
      <c r="F1055" s="256">
        <f t="shared" si="136"/>
        <v>1065.605188</v>
      </c>
      <c r="G1055" s="256">
        <f t="shared" si="136"/>
        <v>1066.575188</v>
      </c>
      <c r="H1055" s="256">
        <f t="shared" si="136"/>
        <v>1071.4851879999999</v>
      </c>
      <c r="I1055" s="256">
        <f t="shared" si="136"/>
        <v>1076.2251880000001</v>
      </c>
      <c r="J1055" s="256">
        <f t="shared" si="136"/>
        <v>1078.2651880000001</v>
      </c>
      <c r="K1055" s="256">
        <f t="shared" si="136"/>
        <v>1082.9651879999999</v>
      </c>
      <c r="L1055" s="256">
        <f t="shared" si="136"/>
        <v>1082.1651880000002</v>
      </c>
      <c r="M1055" s="256">
        <f t="shared" si="136"/>
        <v>1081.4951880000001</v>
      </c>
      <c r="N1055" s="256">
        <f t="shared" si="136"/>
        <v>1080.355188</v>
      </c>
      <c r="O1055" s="256">
        <f t="shared" si="136"/>
        <v>1079.9751880000001</v>
      </c>
      <c r="P1055" s="256">
        <f t="shared" si="136"/>
        <v>1081.0251879999998</v>
      </c>
      <c r="Q1055" s="256">
        <f t="shared" si="136"/>
        <v>1082.7051880000001</v>
      </c>
      <c r="R1055" s="256">
        <f t="shared" si="137"/>
        <v>1084.6751879999999</v>
      </c>
      <c r="S1055" s="256">
        <f t="shared" si="135"/>
        <v>1106.065188</v>
      </c>
      <c r="T1055" s="256">
        <f t="shared" si="135"/>
        <v>1111.0251879999998</v>
      </c>
      <c r="U1055" s="256">
        <f t="shared" si="135"/>
        <v>1122.365188</v>
      </c>
      <c r="V1055" s="256">
        <f t="shared" si="135"/>
        <v>1082.855188</v>
      </c>
      <c r="W1055" s="256">
        <f t="shared" si="135"/>
        <v>1075.4851879999999</v>
      </c>
      <c r="X1055" s="256">
        <f t="shared" si="135"/>
        <v>1079.805188</v>
      </c>
      <c r="Y1055" s="256">
        <f t="shared" si="135"/>
        <v>1080.555188</v>
      </c>
      <c r="Z1055" s="257"/>
      <c r="AA1055" s="258">
        <v>898.49</v>
      </c>
      <c r="AB1055" s="259">
        <v>898.37</v>
      </c>
      <c r="AC1055" s="259">
        <v>898.29</v>
      </c>
      <c r="AD1055" s="259">
        <v>882.5</v>
      </c>
      <c r="AE1055" s="259">
        <v>883.76</v>
      </c>
      <c r="AF1055" s="259">
        <v>884.73</v>
      </c>
      <c r="AG1055" s="259">
        <v>889.64</v>
      </c>
      <c r="AH1055" s="259">
        <v>894.38</v>
      </c>
      <c r="AI1055" s="259">
        <v>896.42</v>
      </c>
      <c r="AJ1055" s="259">
        <v>901.12</v>
      </c>
      <c r="AK1055" s="259">
        <v>900.32</v>
      </c>
      <c r="AL1055" s="259">
        <v>899.65</v>
      </c>
      <c r="AM1055" s="259">
        <v>898.51</v>
      </c>
      <c r="AN1055" s="259">
        <v>898.13</v>
      </c>
      <c r="AO1055" s="259">
        <v>899.18</v>
      </c>
      <c r="AP1055" s="259">
        <v>900.86</v>
      </c>
      <c r="AQ1055" s="259">
        <v>902.83</v>
      </c>
      <c r="AR1055" s="259">
        <v>924.22</v>
      </c>
      <c r="AS1055" s="259">
        <v>929.18</v>
      </c>
      <c r="AT1055" s="259">
        <v>940.52</v>
      </c>
      <c r="AU1055" s="259">
        <v>901.01</v>
      </c>
      <c r="AV1055" s="259">
        <v>893.64</v>
      </c>
      <c r="AW1055" s="259">
        <v>897.96</v>
      </c>
      <c r="AX1055" s="260">
        <v>898.71</v>
      </c>
      <c r="AY1055" s="345">
        <v>176.5</v>
      </c>
      <c r="AZ1055" s="261">
        <v>5.3451880000000003</v>
      </c>
      <c r="BA1055" s="261">
        <v>0</v>
      </c>
      <c r="BB1055" s="269">
        <v>0</v>
      </c>
    </row>
    <row r="1056" spans="1:54" s="246" customFormat="1">
      <c r="A1056" s="255">
        <v>19</v>
      </c>
      <c r="B1056" s="256">
        <f t="shared" si="136"/>
        <v>1084.155188</v>
      </c>
      <c r="C1056" s="256">
        <f t="shared" si="136"/>
        <v>1083.7351879999999</v>
      </c>
      <c r="D1056" s="256">
        <f t="shared" si="136"/>
        <v>1082.2951880000001</v>
      </c>
      <c r="E1056" s="256">
        <f t="shared" si="136"/>
        <v>1067.635188</v>
      </c>
      <c r="F1056" s="256">
        <f t="shared" si="136"/>
        <v>1071.615188</v>
      </c>
      <c r="G1056" s="256">
        <f t="shared" si="136"/>
        <v>1075.085188</v>
      </c>
      <c r="H1056" s="256">
        <f t="shared" si="136"/>
        <v>1086.2751879999998</v>
      </c>
      <c r="I1056" s="256">
        <f t="shared" si="136"/>
        <v>1174.5251879999998</v>
      </c>
      <c r="J1056" s="256">
        <f t="shared" si="136"/>
        <v>1196.655188</v>
      </c>
      <c r="K1056" s="256">
        <f t="shared" si="136"/>
        <v>1220.4851880000001</v>
      </c>
      <c r="L1056" s="256">
        <f t="shared" si="136"/>
        <v>1190.2851880000001</v>
      </c>
      <c r="M1056" s="256">
        <f t="shared" si="136"/>
        <v>1155.2151879999999</v>
      </c>
      <c r="N1056" s="256">
        <f t="shared" si="136"/>
        <v>1146.565188</v>
      </c>
      <c r="O1056" s="256">
        <f t="shared" si="136"/>
        <v>1143.815188</v>
      </c>
      <c r="P1056" s="256">
        <f t="shared" si="136"/>
        <v>1128.0051879999999</v>
      </c>
      <c r="Q1056" s="256">
        <f t="shared" si="136"/>
        <v>1130.145188</v>
      </c>
      <c r="R1056" s="256">
        <f t="shared" si="137"/>
        <v>1135.305188</v>
      </c>
      <c r="S1056" s="256">
        <f t="shared" si="135"/>
        <v>1106.0051879999999</v>
      </c>
      <c r="T1056" s="256">
        <f t="shared" si="135"/>
        <v>1087.595188</v>
      </c>
      <c r="U1056" s="256">
        <f t="shared" si="135"/>
        <v>1106.9151880000002</v>
      </c>
      <c r="V1056" s="256">
        <f t="shared" si="135"/>
        <v>1080.6851880000002</v>
      </c>
      <c r="W1056" s="256">
        <f t="shared" si="135"/>
        <v>1067.7351879999999</v>
      </c>
      <c r="X1056" s="256">
        <f t="shared" si="135"/>
        <v>1078.615188</v>
      </c>
      <c r="Y1056" s="256">
        <f t="shared" si="135"/>
        <v>1079.655188</v>
      </c>
      <c r="Z1056" s="257"/>
      <c r="AA1056" s="258">
        <v>902.31</v>
      </c>
      <c r="AB1056" s="259">
        <v>901.89</v>
      </c>
      <c r="AC1056" s="259">
        <v>900.45</v>
      </c>
      <c r="AD1056" s="259">
        <v>885.79</v>
      </c>
      <c r="AE1056" s="259">
        <v>889.77</v>
      </c>
      <c r="AF1056" s="259">
        <v>893.24</v>
      </c>
      <c r="AG1056" s="259">
        <v>904.43</v>
      </c>
      <c r="AH1056" s="259">
        <v>992.68</v>
      </c>
      <c r="AI1056" s="259">
        <v>1014.81</v>
      </c>
      <c r="AJ1056" s="259">
        <v>1038.6400000000001</v>
      </c>
      <c r="AK1056" s="259">
        <v>1008.44</v>
      </c>
      <c r="AL1056" s="259">
        <v>973.37</v>
      </c>
      <c r="AM1056" s="259">
        <v>964.72</v>
      </c>
      <c r="AN1056" s="259">
        <v>961.97</v>
      </c>
      <c r="AO1056" s="259">
        <v>946.16</v>
      </c>
      <c r="AP1056" s="259">
        <v>948.3</v>
      </c>
      <c r="AQ1056" s="259">
        <v>953.46</v>
      </c>
      <c r="AR1056" s="259">
        <v>924.16</v>
      </c>
      <c r="AS1056" s="259">
        <v>905.75</v>
      </c>
      <c r="AT1056" s="259">
        <v>925.07</v>
      </c>
      <c r="AU1056" s="259">
        <v>898.84</v>
      </c>
      <c r="AV1056" s="259">
        <v>885.89</v>
      </c>
      <c r="AW1056" s="259">
        <v>896.77</v>
      </c>
      <c r="AX1056" s="260">
        <v>897.81</v>
      </c>
      <c r="AY1056" s="345">
        <v>176.5</v>
      </c>
      <c r="AZ1056" s="261">
        <v>5.3451880000000003</v>
      </c>
      <c r="BA1056" s="261">
        <v>0</v>
      </c>
      <c r="BB1056" s="269">
        <v>0</v>
      </c>
    </row>
    <row r="1057" spans="1:137" s="246" customFormat="1">
      <c r="A1057" s="255">
        <v>20</v>
      </c>
      <c r="B1057" s="256">
        <f t="shared" si="136"/>
        <v>1047.9751880000001</v>
      </c>
      <c r="C1057" s="256">
        <f t="shared" si="136"/>
        <v>1048.1751879999999</v>
      </c>
      <c r="D1057" s="256">
        <f t="shared" si="136"/>
        <v>1048.105188</v>
      </c>
      <c r="E1057" s="256">
        <f t="shared" si="136"/>
        <v>1034.9251879999999</v>
      </c>
      <c r="F1057" s="256">
        <f t="shared" si="136"/>
        <v>1069.565188</v>
      </c>
      <c r="G1057" s="256">
        <f t="shared" si="136"/>
        <v>1075.2851880000001</v>
      </c>
      <c r="H1057" s="256">
        <f t="shared" si="136"/>
        <v>1075.2151879999999</v>
      </c>
      <c r="I1057" s="256">
        <f t="shared" si="136"/>
        <v>1074.0451880000001</v>
      </c>
      <c r="J1057" s="256">
        <f t="shared" si="136"/>
        <v>1080.7451880000001</v>
      </c>
      <c r="K1057" s="256">
        <f t="shared" si="136"/>
        <v>1078.6751879999999</v>
      </c>
      <c r="L1057" s="256">
        <f t="shared" si="136"/>
        <v>1077.6851880000002</v>
      </c>
      <c r="M1057" s="256">
        <f t="shared" si="136"/>
        <v>1076.4451879999999</v>
      </c>
      <c r="N1057" s="256">
        <f t="shared" si="136"/>
        <v>1075.095188</v>
      </c>
      <c r="O1057" s="256">
        <f t="shared" si="136"/>
        <v>1074.075188</v>
      </c>
      <c r="P1057" s="256">
        <f t="shared" si="136"/>
        <v>1074.0151880000001</v>
      </c>
      <c r="Q1057" s="256">
        <f t="shared" si="136"/>
        <v>1074.4451879999999</v>
      </c>
      <c r="R1057" s="256">
        <f t="shared" si="137"/>
        <v>1077.075188</v>
      </c>
      <c r="S1057" s="256">
        <f t="shared" si="135"/>
        <v>1080.105188</v>
      </c>
      <c r="T1057" s="256">
        <f t="shared" si="135"/>
        <v>1075.6951879999999</v>
      </c>
      <c r="U1057" s="256">
        <f t="shared" si="135"/>
        <v>1074.1851880000002</v>
      </c>
      <c r="V1057" s="256">
        <f t="shared" si="135"/>
        <v>1070.145188</v>
      </c>
      <c r="W1057" s="256">
        <f t="shared" si="135"/>
        <v>1073.5051879999999</v>
      </c>
      <c r="X1057" s="256">
        <f t="shared" si="135"/>
        <v>1078.885188</v>
      </c>
      <c r="Y1057" s="256">
        <f t="shared" si="135"/>
        <v>1077.1651880000002</v>
      </c>
      <c r="Z1057" s="257"/>
      <c r="AA1057" s="258">
        <v>866.13</v>
      </c>
      <c r="AB1057" s="259">
        <v>866.33</v>
      </c>
      <c r="AC1057" s="259">
        <v>866.26</v>
      </c>
      <c r="AD1057" s="259">
        <v>853.08</v>
      </c>
      <c r="AE1057" s="259">
        <v>887.72</v>
      </c>
      <c r="AF1057" s="259">
        <v>893.44</v>
      </c>
      <c r="AG1057" s="259">
        <v>893.37</v>
      </c>
      <c r="AH1057" s="259">
        <v>892.2</v>
      </c>
      <c r="AI1057" s="259">
        <v>898.9</v>
      </c>
      <c r="AJ1057" s="259">
        <v>896.83</v>
      </c>
      <c r="AK1057" s="259">
        <v>895.84</v>
      </c>
      <c r="AL1057" s="259">
        <v>894.6</v>
      </c>
      <c r="AM1057" s="259">
        <v>893.25</v>
      </c>
      <c r="AN1057" s="259">
        <v>892.23</v>
      </c>
      <c r="AO1057" s="259">
        <v>892.17</v>
      </c>
      <c r="AP1057" s="259">
        <v>892.6</v>
      </c>
      <c r="AQ1057" s="259">
        <v>895.23</v>
      </c>
      <c r="AR1057" s="259">
        <v>898.26</v>
      </c>
      <c r="AS1057" s="259">
        <v>893.85</v>
      </c>
      <c r="AT1057" s="259">
        <v>892.34</v>
      </c>
      <c r="AU1057" s="259">
        <v>888.3</v>
      </c>
      <c r="AV1057" s="259">
        <v>891.66</v>
      </c>
      <c r="AW1057" s="259">
        <v>897.04</v>
      </c>
      <c r="AX1057" s="260">
        <v>895.32</v>
      </c>
      <c r="AY1057" s="345">
        <v>176.5</v>
      </c>
      <c r="AZ1057" s="261">
        <v>5.3451880000000003</v>
      </c>
      <c r="BA1057" s="261">
        <v>0</v>
      </c>
      <c r="BB1057" s="269">
        <v>0</v>
      </c>
    </row>
    <row r="1058" spans="1:137" s="246" customFormat="1">
      <c r="A1058" s="255">
        <v>21</v>
      </c>
      <c r="B1058" s="256">
        <f t="shared" si="136"/>
        <v>1080.9151880000002</v>
      </c>
      <c r="C1058" s="256">
        <f t="shared" si="136"/>
        <v>1069.6751879999999</v>
      </c>
      <c r="D1058" s="256">
        <f t="shared" si="136"/>
        <v>1069.1851880000002</v>
      </c>
      <c r="E1058" s="256">
        <f t="shared" si="136"/>
        <v>1069.9251879999999</v>
      </c>
      <c r="F1058" s="256">
        <f t="shared" si="136"/>
        <v>1095.9451879999999</v>
      </c>
      <c r="G1058" s="256">
        <f t="shared" si="136"/>
        <v>1078.9851879999999</v>
      </c>
      <c r="H1058" s="256">
        <f t="shared" si="136"/>
        <v>1079.855188</v>
      </c>
      <c r="I1058" s="256">
        <f t="shared" si="136"/>
        <v>1085.1951879999999</v>
      </c>
      <c r="J1058" s="256">
        <f t="shared" si="136"/>
        <v>1083.585188</v>
      </c>
      <c r="K1058" s="256">
        <f t="shared" si="136"/>
        <v>1084.2351879999999</v>
      </c>
      <c r="L1058" s="256">
        <f t="shared" si="136"/>
        <v>1079.855188</v>
      </c>
      <c r="M1058" s="256">
        <f t="shared" si="136"/>
        <v>1078.085188</v>
      </c>
      <c r="N1058" s="256">
        <f t="shared" si="136"/>
        <v>1077.7351879999999</v>
      </c>
      <c r="O1058" s="256">
        <f t="shared" si="136"/>
        <v>1076.605188</v>
      </c>
      <c r="P1058" s="256">
        <f t="shared" si="136"/>
        <v>1076.9751880000001</v>
      </c>
      <c r="Q1058" s="256">
        <f t="shared" si="136"/>
        <v>1075.865188</v>
      </c>
      <c r="R1058" s="256">
        <f t="shared" si="137"/>
        <v>1079.835188</v>
      </c>
      <c r="S1058" s="256">
        <f t="shared" si="135"/>
        <v>1083.815188</v>
      </c>
      <c r="T1058" s="256">
        <f t="shared" si="135"/>
        <v>1081.6651880000002</v>
      </c>
      <c r="U1058" s="256">
        <f t="shared" si="135"/>
        <v>1086.2551879999999</v>
      </c>
      <c r="V1058" s="256">
        <f t="shared" si="135"/>
        <v>1082.825188</v>
      </c>
      <c r="W1058" s="256">
        <f t="shared" si="135"/>
        <v>1068.805188</v>
      </c>
      <c r="X1058" s="256">
        <f t="shared" si="135"/>
        <v>1065.355188</v>
      </c>
      <c r="Y1058" s="256">
        <f t="shared" si="135"/>
        <v>1043.6651880000002</v>
      </c>
      <c r="Z1058" s="257"/>
      <c r="AA1058" s="258">
        <v>899.07</v>
      </c>
      <c r="AB1058" s="259">
        <v>887.83</v>
      </c>
      <c r="AC1058" s="259">
        <v>887.34</v>
      </c>
      <c r="AD1058" s="259">
        <v>888.08</v>
      </c>
      <c r="AE1058" s="259">
        <v>914.1</v>
      </c>
      <c r="AF1058" s="259">
        <v>897.14</v>
      </c>
      <c r="AG1058" s="259">
        <v>898.01</v>
      </c>
      <c r="AH1058" s="259">
        <v>903.35</v>
      </c>
      <c r="AI1058" s="259">
        <v>901.74</v>
      </c>
      <c r="AJ1058" s="259">
        <v>902.39</v>
      </c>
      <c r="AK1058" s="259">
        <v>898.01</v>
      </c>
      <c r="AL1058" s="259">
        <v>896.24</v>
      </c>
      <c r="AM1058" s="259">
        <v>895.89</v>
      </c>
      <c r="AN1058" s="259">
        <v>894.76</v>
      </c>
      <c r="AO1058" s="259">
        <v>895.13</v>
      </c>
      <c r="AP1058" s="259">
        <v>894.02</v>
      </c>
      <c r="AQ1058" s="259">
        <v>897.99</v>
      </c>
      <c r="AR1058" s="259">
        <v>901.97</v>
      </c>
      <c r="AS1058" s="259">
        <v>899.82</v>
      </c>
      <c r="AT1058" s="259">
        <v>904.41</v>
      </c>
      <c r="AU1058" s="259">
        <v>900.98</v>
      </c>
      <c r="AV1058" s="259">
        <v>886.96</v>
      </c>
      <c r="AW1058" s="259">
        <v>883.51</v>
      </c>
      <c r="AX1058" s="260">
        <v>861.82</v>
      </c>
      <c r="AY1058" s="345">
        <v>176.5</v>
      </c>
      <c r="AZ1058" s="261">
        <v>5.3451880000000003</v>
      </c>
      <c r="BA1058" s="261">
        <v>0</v>
      </c>
      <c r="BB1058" s="269">
        <v>0</v>
      </c>
    </row>
    <row r="1059" spans="1:137" s="246" customFormat="1">
      <c r="A1059" s="255">
        <v>22</v>
      </c>
      <c r="B1059" s="256">
        <f t="shared" si="136"/>
        <v>1043.5451880000001</v>
      </c>
      <c r="C1059" s="256">
        <f t="shared" si="136"/>
        <v>1044.0251879999998</v>
      </c>
      <c r="D1059" s="256">
        <f t="shared" si="136"/>
        <v>1043.845188</v>
      </c>
      <c r="E1059" s="256">
        <f t="shared" si="136"/>
        <v>1044.305188</v>
      </c>
      <c r="F1059" s="256">
        <f t="shared" si="136"/>
        <v>1068.2251880000001</v>
      </c>
      <c r="G1059" s="256">
        <f t="shared" si="136"/>
        <v>1076.4851879999999</v>
      </c>
      <c r="H1059" s="256">
        <f t="shared" si="136"/>
        <v>1075.655188</v>
      </c>
      <c r="I1059" s="256">
        <f t="shared" si="136"/>
        <v>1081.895188</v>
      </c>
      <c r="J1059" s="256">
        <f t="shared" si="136"/>
        <v>1079.2851880000001</v>
      </c>
      <c r="K1059" s="256">
        <f t="shared" si="136"/>
        <v>1078.6851880000002</v>
      </c>
      <c r="L1059" s="256">
        <f t="shared" si="136"/>
        <v>1077.4951880000001</v>
      </c>
      <c r="M1059" s="256">
        <f t="shared" si="136"/>
        <v>1076.885188</v>
      </c>
      <c r="N1059" s="256">
        <f t="shared" si="136"/>
        <v>1076.405188</v>
      </c>
      <c r="O1059" s="256">
        <f t="shared" si="136"/>
        <v>1075.645188</v>
      </c>
      <c r="P1059" s="256">
        <f t="shared" si="136"/>
        <v>1075.055188</v>
      </c>
      <c r="Q1059" s="256">
        <f t="shared" si="136"/>
        <v>1075.7251880000001</v>
      </c>
      <c r="R1059" s="256">
        <f t="shared" si="137"/>
        <v>1083.4551880000001</v>
      </c>
      <c r="S1059" s="256">
        <f t="shared" si="135"/>
        <v>1082.2151879999999</v>
      </c>
      <c r="T1059" s="256">
        <f t="shared" si="135"/>
        <v>1082.4451879999999</v>
      </c>
      <c r="U1059" s="256">
        <f t="shared" si="135"/>
        <v>1150.5051879999999</v>
      </c>
      <c r="V1059" s="256">
        <f t="shared" si="135"/>
        <v>1161.615188</v>
      </c>
      <c r="W1059" s="256">
        <f t="shared" si="135"/>
        <v>1244.7751880000001</v>
      </c>
      <c r="X1059" s="256">
        <f t="shared" si="135"/>
        <v>1091.2651880000001</v>
      </c>
      <c r="Y1059" s="256">
        <f t="shared" si="135"/>
        <v>1068.2551879999999</v>
      </c>
      <c r="Z1059" s="257"/>
      <c r="AA1059" s="258">
        <v>861.7</v>
      </c>
      <c r="AB1059" s="259">
        <v>862.18</v>
      </c>
      <c r="AC1059" s="259">
        <v>862</v>
      </c>
      <c r="AD1059" s="259">
        <v>862.46</v>
      </c>
      <c r="AE1059" s="259">
        <v>886.38</v>
      </c>
      <c r="AF1059" s="259">
        <v>894.64</v>
      </c>
      <c r="AG1059" s="259">
        <v>893.81</v>
      </c>
      <c r="AH1059" s="259">
        <v>900.05</v>
      </c>
      <c r="AI1059" s="259">
        <v>897.44</v>
      </c>
      <c r="AJ1059" s="259">
        <v>896.84</v>
      </c>
      <c r="AK1059" s="259">
        <v>895.65</v>
      </c>
      <c r="AL1059" s="259">
        <v>895.04</v>
      </c>
      <c r="AM1059" s="259">
        <v>894.56</v>
      </c>
      <c r="AN1059" s="259">
        <v>893.8</v>
      </c>
      <c r="AO1059" s="259">
        <v>893.21</v>
      </c>
      <c r="AP1059" s="259">
        <v>893.88</v>
      </c>
      <c r="AQ1059" s="259">
        <v>901.61</v>
      </c>
      <c r="AR1059" s="259">
        <v>900.37</v>
      </c>
      <c r="AS1059" s="259">
        <v>900.6</v>
      </c>
      <c r="AT1059" s="259">
        <v>968.66</v>
      </c>
      <c r="AU1059" s="259">
        <v>979.77</v>
      </c>
      <c r="AV1059" s="259">
        <v>1062.93</v>
      </c>
      <c r="AW1059" s="259">
        <v>909.42</v>
      </c>
      <c r="AX1059" s="260">
        <v>886.41</v>
      </c>
      <c r="AY1059" s="345">
        <v>176.5</v>
      </c>
      <c r="AZ1059" s="261">
        <v>5.3451880000000003</v>
      </c>
      <c r="BA1059" s="261">
        <v>0</v>
      </c>
      <c r="BB1059" s="269">
        <v>0</v>
      </c>
    </row>
    <row r="1060" spans="1:137" s="246" customFormat="1">
      <c r="A1060" s="255">
        <v>23</v>
      </c>
      <c r="B1060" s="256">
        <f t="shared" si="136"/>
        <v>1058.375188</v>
      </c>
      <c r="C1060" s="256">
        <f t="shared" si="136"/>
        <v>1056.815188</v>
      </c>
      <c r="D1060" s="256">
        <f t="shared" si="136"/>
        <v>1044.1951879999999</v>
      </c>
      <c r="E1060" s="256">
        <f t="shared" si="136"/>
        <v>1039.825188</v>
      </c>
      <c r="F1060" s="256">
        <f t="shared" si="136"/>
        <v>1062.2651880000001</v>
      </c>
      <c r="G1060" s="256">
        <f t="shared" si="136"/>
        <v>1069.575188</v>
      </c>
      <c r="H1060" s="256">
        <f t="shared" si="136"/>
        <v>1081.605188</v>
      </c>
      <c r="I1060" s="256">
        <f t="shared" si="136"/>
        <v>1183.7551880000001</v>
      </c>
      <c r="J1060" s="256">
        <f t="shared" si="136"/>
        <v>1196.0151880000001</v>
      </c>
      <c r="K1060" s="256">
        <f t="shared" si="136"/>
        <v>1215.6851879999999</v>
      </c>
      <c r="L1060" s="256">
        <f t="shared" si="136"/>
        <v>1243.0151880000001</v>
      </c>
      <c r="M1060" s="256">
        <f t="shared" si="136"/>
        <v>1246.7551880000001</v>
      </c>
      <c r="N1060" s="256">
        <f t="shared" si="136"/>
        <v>1232.315188</v>
      </c>
      <c r="O1060" s="256">
        <f t="shared" si="136"/>
        <v>1216.4651879999999</v>
      </c>
      <c r="P1060" s="256">
        <f t="shared" si="136"/>
        <v>1214.115188</v>
      </c>
      <c r="Q1060" s="256">
        <f t="shared" si="136"/>
        <v>1214.7251880000001</v>
      </c>
      <c r="R1060" s="256">
        <f t="shared" si="137"/>
        <v>1266.1951879999999</v>
      </c>
      <c r="S1060" s="256">
        <f t="shared" si="135"/>
        <v>1240.895188</v>
      </c>
      <c r="T1060" s="256">
        <f t="shared" si="135"/>
        <v>1326.0351880000001</v>
      </c>
      <c r="U1060" s="256">
        <f t="shared" si="135"/>
        <v>1384.155188</v>
      </c>
      <c r="V1060" s="256">
        <f t="shared" si="135"/>
        <v>1305.105188</v>
      </c>
      <c r="W1060" s="256">
        <f t="shared" si="135"/>
        <v>1238.655188</v>
      </c>
      <c r="X1060" s="256">
        <f t="shared" si="135"/>
        <v>1105.0351880000001</v>
      </c>
      <c r="Y1060" s="256">
        <f t="shared" si="135"/>
        <v>1067.1651880000002</v>
      </c>
      <c r="Z1060" s="257"/>
      <c r="AA1060" s="258">
        <v>876.53</v>
      </c>
      <c r="AB1060" s="259">
        <v>874.97</v>
      </c>
      <c r="AC1060" s="259">
        <v>862.35</v>
      </c>
      <c r="AD1060" s="259">
        <v>857.98</v>
      </c>
      <c r="AE1060" s="259">
        <v>880.42</v>
      </c>
      <c r="AF1060" s="259">
        <v>887.73</v>
      </c>
      <c r="AG1060" s="259">
        <v>899.76</v>
      </c>
      <c r="AH1060" s="259">
        <v>1001.9100000000001</v>
      </c>
      <c r="AI1060" s="259">
        <v>1014.1700000000001</v>
      </c>
      <c r="AJ1060" s="259">
        <v>1033.8399999999999</v>
      </c>
      <c r="AK1060" s="259">
        <v>1061.17</v>
      </c>
      <c r="AL1060" s="259">
        <v>1064.9100000000001</v>
      </c>
      <c r="AM1060" s="259">
        <v>1050.47</v>
      </c>
      <c r="AN1060" s="259">
        <v>1034.6199999999999</v>
      </c>
      <c r="AO1060" s="259">
        <v>1032.27</v>
      </c>
      <c r="AP1060" s="259">
        <v>1032.8800000000001</v>
      </c>
      <c r="AQ1060" s="259">
        <v>1084.3499999999999</v>
      </c>
      <c r="AR1060" s="259">
        <v>1059.05</v>
      </c>
      <c r="AS1060" s="259">
        <v>1144.19</v>
      </c>
      <c r="AT1060" s="259">
        <v>1202.31</v>
      </c>
      <c r="AU1060" s="259">
        <v>1123.26</v>
      </c>
      <c r="AV1060" s="259">
        <v>1056.81</v>
      </c>
      <c r="AW1060" s="259">
        <v>923.19</v>
      </c>
      <c r="AX1060" s="260">
        <v>885.32</v>
      </c>
      <c r="AY1060" s="345">
        <v>176.5</v>
      </c>
      <c r="AZ1060" s="261">
        <v>5.3451880000000003</v>
      </c>
      <c r="BA1060" s="261">
        <v>0</v>
      </c>
      <c r="BB1060" s="269">
        <v>0</v>
      </c>
    </row>
    <row r="1061" spans="1:137" s="246" customFormat="1">
      <c r="A1061" s="255">
        <v>24</v>
      </c>
      <c r="B1061" s="256">
        <f t="shared" si="136"/>
        <v>1067.2051880000001</v>
      </c>
      <c r="C1061" s="256">
        <f t="shared" si="136"/>
        <v>1066.125188</v>
      </c>
      <c r="D1061" s="256">
        <f t="shared" si="136"/>
        <v>1063.2951880000001</v>
      </c>
      <c r="E1061" s="256">
        <f t="shared" si="136"/>
        <v>1061.5451880000001</v>
      </c>
      <c r="F1061" s="256">
        <f t="shared" si="136"/>
        <v>1064.2451880000001</v>
      </c>
      <c r="G1061" s="256">
        <f t="shared" si="136"/>
        <v>1070.305188</v>
      </c>
      <c r="H1061" s="256">
        <f t="shared" si="136"/>
        <v>1077.825188</v>
      </c>
      <c r="I1061" s="256">
        <f t="shared" si="136"/>
        <v>1124.335188</v>
      </c>
      <c r="J1061" s="256">
        <f t="shared" si="136"/>
        <v>1286.5451880000001</v>
      </c>
      <c r="K1061" s="256">
        <f t="shared" si="136"/>
        <v>1337.5451880000001</v>
      </c>
      <c r="L1061" s="256">
        <f t="shared" si="136"/>
        <v>1381.7151879999999</v>
      </c>
      <c r="M1061" s="256">
        <f t="shared" si="136"/>
        <v>1348.4951880000001</v>
      </c>
      <c r="N1061" s="256">
        <f t="shared" si="136"/>
        <v>1343.6851879999999</v>
      </c>
      <c r="O1061" s="256">
        <f t="shared" si="136"/>
        <v>1332.605188</v>
      </c>
      <c r="P1061" s="256">
        <f t="shared" si="136"/>
        <v>1297.395188</v>
      </c>
      <c r="Q1061" s="256">
        <f t="shared" si="136"/>
        <v>1278.6651879999999</v>
      </c>
      <c r="R1061" s="256">
        <f t="shared" si="137"/>
        <v>1299.355188</v>
      </c>
      <c r="S1061" s="256">
        <f t="shared" si="135"/>
        <v>1291.385188</v>
      </c>
      <c r="T1061" s="256">
        <f t="shared" si="135"/>
        <v>1359.085188</v>
      </c>
      <c r="U1061" s="256">
        <f t="shared" si="135"/>
        <v>1427.2651880000001</v>
      </c>
      <c r="V1061" s="256">
        <f t="shared" si="135"/>
        <v>1347.4551879999999</v>
      </c>
      <c r="W1061" s="256">
        <f t="shared" si="135"/>
        <v>1226.7351880000001</v>
      </c>
      <c r="X1061" s="256">
        <f t="shared" si="135"/>
        <v>1103.395188</v>
      </c>
      <c r="Y1061" s="256">
        <f t="shared" si="135"/>
        <v>1070.0151880000001</v>
      </c>
      <c r="Z1061" s="257"/>
      <c r="AA1061" s="258">
        <v>885.36</v>
      </c>
      <c r="AB1061" s="259">
        <v>884.28</v>
      </c>
      <c r="AC1061" s="259">
        <v>881.45</v>
      </c>
      <c r="AD1061" s="259">
        <v>879.7</v>
      </c>
      <c r="AE1061" s="259">
        <v>882.4</v>
      </c>
      <c r="AF1061" s="259">
        <v>888.46</v>
      </c>
      <c r="AG1061" s="259">
        <v>895.98</v>
      </c>
      <c r="AH1061" s="259">
        <v>942.49</v>
      </c>
      <c r="AI1061" s="259">
        <v>1104.7</v>
      </c>
      <c r="AJ1061" s="259">
        <v>1155.7</v>
      </c>
      <c r="AK1061" s="259">
        <v>1199.8699999999999</v>
      </c>
      <c r="AL1061" s="259">
        <v>1166.6500000000001</v>
      </c>
      <c r="AM1061" s="259">
        <v>1161.8399999999999</v>
      </c>
      <c r="AN1061" s="259">
        <v>1150.76</v>
      </c>
      <c r="AO1061" s="259">
        <v>1115.55</v>
      </c>
      <c r="AP1061" s="259">
        <v>1096.82</v>
      </c>
      <c r="AQ1061" s="259">
        <v>1117.51</v>
      </c>
      <c r="AR1061" s="259">
        <v>1109.54</v>
      </c>
      <c r="AS1061" s="259">
        <v>1177.24</v>
      </c>
      <c r="AT1061" s="259">
        <v>1245.42</v>
      </c>
      <c r="AU1061" s="259">
        <v>1165.6099999999999</v>
      </c>
      <c r="AV1061" s="259">
        <v>1044.8900000000001</v>
      </c>
      <c r="AW1061" s="259">
        <v>921.55</v>
      </c>
      <c r="AX1061" s="260">
        <v>888.17</v>
      </c>
      <c r="AY1061" s="345">
        <v>176.5</v>
      </c>
      <c r="AZ1061" s="261">
        <v>5.3451880000000003</v>
      </c>
      <c r="BA1061" s="261">
        <v>0</v>
      </c>
      <c r="BB1061" s="269">
        <v>0</v>
      </c>
    </row>
    <row r="1062" spans="1:137" s="246" customFormat="1">
      <c r="A1062" s="255">
        <v>25</v>
      </c>
      <c r="B1062" s="256">
        <f t="shared" si="136"/>
        <v>1069.7851880000001</v>
      </c>
      <c r="C1062" s="256">
        <f t="shared" si="136"/>
        <v>1068.9951880000001</v>
      </c>
      <c r="D1062" s="256">
        <f t="shared" si="136"/>
        <v>1064.6751879999999</v>
      </c>
      <c r="E1062" s="256">
        <f t="shared" si="136"/>
        <v>1064.065188</v>
      </c>
      <c r="F1062" s="256">
        <f t="shared" si="136"/>
        <v>1064.4251879999999</v>
      </c>
      <c r="G1062" s="256">
        <f t="shared" si="136"/>
        <v>1069.615188</v>
      </c>
      <c r="H1062" s="256">
        <f t="shared" si="136"/>
        <v>1074.1751879999999</v>
      </c>
      <c r="I1062" s="256">
        <f t="shared" si="136"/>
        <v>1076.7951880000001</v>
      </c>
      <c r="J1062" s="256">
        <f t="shared" si="136"/>
        <v>1091.9451879999999</v>
      </c>
      <c r="K1062" s="256">
        <f t="shared" si="136"/>
        <v>1244.0151880000001</v>
      </c>
      <c r="L1062" s="256">
        <f t="shared" si="136"/>
        <v>1245.635188</v>
      </c>
      <c r="M1062" s="256">
        <f t="shared" si="136"/>
        <v>1237.2251880000001</v>
      </c>
      <c r="N1062" s="256">
        <f t="shared" si="136"/>
        <v>1225.305188</v>
      </c>
      <c r="O1062" s="256">
        <f t="shared" si="136"/>
        <v>1227.0351880000001</v>
      </c>
      <c r="P1062" s="256">
        <f t="shared" si="136"/>
        <v>1236.155188</v>
      </c>
      <c r="Q1062" s="256">
        <f t="shared" si="136"/>
        <v>1251.9851880000001</v>
      </c>
      <c r="R1062" s="256">
        <f t="shared" si="137"/>
        <v>1272.155188</v>
      </c>
      <c r="S1062" s="256">
        <f t="shared" si="135"/>
        <v>1322.345188</v>
      </c>
      <c r="T1062" s="256">
        <f t="shared" si="135"/>
        <v>1376.0451880000001</v>
      </c>
      <c r="U1062" s="256">
        <f t="shared" si="135"/>
        <v>1410.7451880000001</v>
      </c>
      <c r="V1062" s="256">
        <f t="shared" si="135"/>
        <v>1301.4851880000001</v>
      </c>
      <c r="W1062" s="256">
        <f t="shared" si="135"/>
        <v>1219.575188</v>
      </c>
      <c r="X1062" s="256">
        <f t="shared" si="135"/>
        <v>1076.7251880000001</v>
      </c>
      <c r="Y1062" s="256">
        <f t="shared" si="135"/>
        <v>1070.0051879999999</v>
      </c>
      <c r="Z1062" s="257"/>
      <c r="AA1062" s="258">
        <v>887.94</v>
      </c>
      <c r="AB1062" s="259">
        <v>887.15</v>
      </c>
      <c r="AC1062" s="259">
        <v>882.83</v>
      </c>
      <c r="AD1062" s="259">
        <v>882.22</v>
      </c>
      <c r="AE1062" s="259">
        <v>882.58</v>
      </c>
      <c r="AF1062" s="259">
        <v>887.77</v>
      </c>
      <c r="AG1062" s="259">
        <v>892.33</v>
      </c>
      <c r="AH1062" s="259">
        <v>894.95</v>
      </c>
      <c r="AI1062" s="259">
        <v>910.1</v>
      </c>
      <c r="AJ1062" s="259">
        <v>1062.17</v>
      </c>
      <c r="AK1062" s="259">
        <v>1063.79</v>
      </c>
      <c r="AL1062" s="259">
        <v>1055.3800000000001</v>
      </c>
      <c r="AM1062" s="259">
        <v>1043.46</v>
      </c>
      <c r="AN1062" s="259">
        <v>1045.19</v>
      </c>
      <c r="AO1062" s="259">
        <v>1054.31</v>
      </c>
      <c r="AP1062" s="259">
        <v>1070.1400000000001</v>
      </c>
      <c r="AQ1062" s="259">
        <v>1090.31</v>
      </c>
      <c r="AR1062" s="259">
        <v>1140.5</v>
      </c>
      <c r="AS1062" s="259">
        <v>1194.2</v>
      </c>
      <c r="AT1062" s="259">
        <v>1228.9000000000001</v>
      </c>
      <c r="AU1062" s="259">
        <v>1119.6400000000001</v>
      </c>
      <c r="AV1062" s="259">
        <v>1037.73</v>
      </c>
      <c r="AW1062" s="259">
        <v>894.88</v>
      </c>
      <c r="AX1062" s="260">
        <v>888.16</v>
      </c>
      <c r="AY1062" s="345">
        <v>176.5</v>
      </c>
      <c r="AZ1062" s="261">
        <v>5.3451880000000003</v>
      </c>
      <c r="BA1062" s="261">
        <v>0</v>
      </c>
      <c r="BB1062" s="269">
        <v>0</v>
      </c>
    </row>
    <row r="1063" spans="1:137" s="246" customFormat="1">
      <c r="A1063" s="255">
        <v>26</v>
      </c>
      <c r="B1063" s="256">
        <f t="shared" si="136"/>
        <v>1070.0051879999999</v>
      </c>
      <c r="C1063" s="256">
        <f t="shared" si="136"/>
        <v>1069.1751879999999</v>
      </c>
      <c r="D1063" s="256">
        <f t="shared" si="136"/>
        <v>1068.5251879999998</v>
      </c>
      <c r="E1063" s="256">
        <f t="shared" si="136"/>
        <v>1069.7051880000001</v>
      </c>
      <c r="F1063" s="256">
        <f t="shared" si="136"/>
        <v>1074.5451880000001</v>
      </c>
      <c r="G1063" s="256">
        <f t="shared" si="136"/>
        <v>1078.2451880000001</v>
      </c>
      <c r="H1063" s="256">
        <f t="shared" si="136"/>
        <v>1223.905188</v>
      </c>
      <c r="I1063" s="256">
        <f t="shared" si="136"/>
        <v>1353.335188</v>
      </c>
      <c r="J1063" s="256">
        <f t="shared" si="136"/>
        <v>1462.315188</v>
      </c>
      <c r="K1063" s="256">
        <f t="shared" si="136"/>
        <v>1489.815188</v>
      </c>
      <c r="L1063" s="256">
        <f t="shared" si="136"/>
        <v>1463.9951880000001</v>
      </c>
      <c r="M1063" s="256">
        <f t="shared" si="136"/>
        <v>1459.9651879999999</v>
      </c>
      <c r="N1063" s="256">
        <f t="shared" si="136"/>
        <v>1350.4251879999999</v>
      </c>
      <c r="O1063" s="256">
        <f t="shared" si="136"/>
        <v>1331.1751879999999</v>
      </c>
      <c r="P1063" s="256">
        <f t="shared" si="136"/>
        <v>1322.105188</v>
      </c>
      <c r="Q1063" s="256">
        <f t="shared" si="136"/>
        <v>1328.325188</v>
      </c>
      <c r="R1063" s="256">
        <f t="shared" si="137"/>
        <v>1370.7151879999999</v>
      </c>
      <c r="S1063" s="256">
        <f t="shared" si="135"/>
        <v>1328.2751880000001</v>
      </c>
      <c r="T1063" s="256">
        <f t="shared" si="135"/>
        <v>1264.7051879999999</v>
      </c>
      <c r="U1063" s="256">
        <f t="shared" si="135"/>
        <v>1332.335188</v>
      </c>
      <c r="V1063" s="256">
        <f t="shared" si="135"/>
        <v>1238.7551880000001</v>
      </c>
      <c r="W1063" s="256">
        <f t="shared" si="135"/>
        <v>1071.4351880000002</v>
      </c>
      <c r="X1063" s="256">
        <f t="shared" si="135"/>
        <v>1102.2651880000001</v>
      </c>
      <c r="Y1063" s="256">
        <f t="shared" si="135"/>
        <v>1068.585188</v>
      </c>
      <c r="Z1063" s="257"/>
      <c r="AA1063" s="258">
        <v>888.16</v>
      </c>
      <c r="AB1063" s="259">
        <v>887.33</v>
      </c>
      <c r="AC1063" s="259">
        <v>886.68</v>
      </c>
      <c r="AD1063" s="259">
        <v>887.86</v>
      </c>
      <c r="AE1063" s="259">
        <v>892.7</v>
      </c>
      <c r="AF1063" s="259">
        <v>896.4</v>
      </c>
      <c r="AG1063" s="259">
        <v>1042.06</v>
      </c>
      <c r="AH1063" s="259">
        <v>1171.49</v>
      </c>
      <c r="AI1063" s="259">
        <v>1280.47</v>
      </c>
      <c r="AJ1063" s="259">
        <v>1307.97</v>
      </c>
      <c r="AK1063" s="259">
        <v>1282.1500000000001</v>
      </c>
      <c r="AL1063" s="259">
        <v>1278.1199999999999</v>
      </c>
      <c r="AM1063" s="259">
        <v>1168.58</v>
      </c>
      <c r="AN1063" s="259">
        <v>1149.33</v>
      </c>
      <c r="AO1063" s="259">
        <v>1140.26</v>
      </c>
      <c r="AP1063" s="259">
        <v>1146.48</v>
      </c>
      <c r="AQ1063" s="259">
        <v>1188.8699999999999</v>
      </c>
      <c r="AR1063" s="259">
        <v>1146.43</v>
      </c>
      <c r="AS1063" s="259">
        <v>1082.8599999999999</v>
      </c>
      <c r="AT1063" s="259">
        <v>1150.49</v>
      </c>
      <c r="AU1063" s="259">
        <v>1056.9100000000001</v>
      </c>
      <c r="AV1063" s="259">
        <v>889.59</v>
      </c>
      <c r="AW1063" s="259">
        <v>920.42</v>
      </c>
      <c r="AX1063" s="260">
        <v>886.74</v>
      </c>
      <c r="AY1063" s="345">
        <v>176.5</v>
      </c>
      <c r="AZ1063" s="261">
        <v>5.3451880000000003</v>
      </c>
      <c r="BA1063" s="261">
        <v>0</v>
      </c>
      <c r="BB1063" s="269">
        <v>0</v>
      </c>
    </row>
    <row r="1064" spans="1:137" s="246" customFormat="1">
      <c r="A1064" s="255">
        <v>27</v>
      </c>
      <c r="B1064" s="256">
        <f t="shared" si="136"/>
        <v>1065.9851879999999</v>
      </c>
      <c r="C1064" s="256">
        <f t="shared" si="136"/>
        <v>1061.7151879999999</v>
      </c>
      <c r="D1064" s="256">
        <f t="shared" si="136"/>
        <v>1059.625188</v>
      </c>
      <c r="E1064" s="256">
        <f t="shared" si="136"/>
        <v>1061.7851880000001</v>
      </c>
      <c r="F1064" s="256">
        <f t="shared" si="136"/>
        <v>1071.6951879999999</v>
      </c>
      <c r="G1064" s="256">
        <f t="shared" si="136"/>
        <v>1076.7851880000001</v>
      </c>
      <c r="H1064" s="256">
        <f t="shared" si="136"/>
        <v>1085.805188</v>
      </c>
      <c r="I1064" s="256">
        <f t="shared" si="136"/>
        <v>1292.9451879999999</v>
      </c>
      <c r="J1064" s="256">
        <f t="shared" si="136"/>
        <v>1307.1751879999999</v>
      </c>
      <c r="K1064" s="256">
        <f t="shared" si="136"/>
        <v>1308.1851879999999</v>
      </c>
      <c r="L1064" s="256">
        <f t="shared" si="136"/>
        <v>1276.2751880000001</v>
      </c>
      <c r="M1064" s="256">
        <f t="shared" si="136"/>
        <v>1266.145188</v>
      </c>
      <c r="N1064" s="256">
        <f t="shared" si="136"/>
        <v>1217.0051880000001</v>
      </c>
      <c r="O1064" s="256">
        <f t="shared" si="136"/>
        <v>1204.0351880000001</v>
      </c>
      <c r="P1064" s="256">
        <f t="shared" si="136"/>
        <v>1169.9951880000001</v>
      </c>
      <c r="Q1064" s="256">
        <f t="shared" si="136"/>
        <v>1159.885188</v>
      </c>
      <c r="R1064" s="256">
        <f t="shared" si="137"/>
        <v>1166.865188</v>
      </c>
      <c r="S1064" s="256">
        <f t="shared" si="135"/>
        <v>1098.145188</v>
      </c>
      <c r="T1064" s="256">
        <f t="shared" si="135"/>
        <v>1265.375188</v>
      </c>
      <c r="U1064" s="256">
        <f t="shared" si="135"/>
        <v>1211.6851879999999</v>
      </c>
      <c r="V1064" s="256">
        <f t="shared" si="135"/>
        <v>1085.2051880000001</v>
      </c>
      <c r="W1064" s="256">
        <f t="shared" si="135"/>
        <v>1070.4151880000002</v>
      </c>
      <c r="X1064" s="256">
        <f t="shared" si="135"/>
        <v>1100.395188</v>
      </c>
      <c r="Y1064" s="256">
        <f t="shared" si="135"/>
        <v>1064.615188</v>
      </c>
      <c r="Z1064" s="257"/>
      <c r="AA1064" s="258">
        <v>884.14</v>
      </c>
      <c r="AB1064" s="259">
        <v>879.87</v>
      </c>
      <c r="AC1064" s="259">
        <v>877.78</v>
      </c>
      <c r="AD1064" s="259">
        <v>879.94</v>
      </c>
      <c r="AE1064" s="259">
        <v>889.85</v>
      </c>
      <c r="AF1064" s="259">
        <v>894.94</v>
      </c>
      <c r="AG1064" s="259">
        <v>903.96</v>
      </c>
      <c r="AH1064" s="259">
        <v>1111.0999999999999</v>
      </c>
      <c r="AI1064" s="259">
        <v>1125.33</v>
      </c>
      <c r="AJ1064" s="259">
        <v>1126.3399999999999</v>
      </c>
      <c r="AK1064" s="259">
        <v>1094.43</v>
      </c>
      <c r="AL1064" s="259">
        <v>1084.3</v>
      </c>
      <c r="AM1064" s="259">
        <v>1035.1600000000001</v>
      </c>
      <c r="AN1064" s="259">
        <v>1022.1900000000002</v>
      </c>
      <c r="AO1064" s="259">
        <v>988.15</v>
      </c>
      <c r="AP1064" s="259">
        <v>978.04</v>
      </c>
      <c r="AQ1064" s="259">
        <v>985.02</v>
      </c>
      <c r="AR1064" s="259">
        <v>916.3</v>
      </c>
      <c r="AS1064" s="259">
        <v>1083.53</v>
      </c>
      <c r="AT1064" s="259">
        <v>1029.8399999999999</v>
      </c>
      <c r="AU1064" s="259">
        <v>903.36</v>
      </c>
      <c r="AV1064" s="259">
        <v>888.57</v>
      </c>
      <c r="AW1064" s="259">
        <v>918.55</v>
      </c>
      <c r="AX1064" s="260">
        <v>882.77</v>
      </c>
      <c r="AY1064" s="345">
        <v>176.5</v>
      </c>
      <c r="AZ1064" s="261">
        <v>5.3451880000000003</v>
      </c>
      <c r="BA1064" s="261">
        <v>0</v>
      </c>
      <c r="BB1064" s="269">
        <v>0</v>
      </c>
    </row>
    <row r="1065" spans="1:137" s="246" customFormat="1">
      <c r="A1065" s="255">
        <v>28</v>
      </c>
      <c r="B1065" s="256">
        <f t="shared" si="136"/>
        <v>1062.555188</v>
      </c>
      <c r="C1065" s="256">
        <f t="shared" si="136"/>
        <v>1049.2551879999999</v>
      </c>
      <c r="D1065" s="256">
        <f t="shared" si="136"/>
        <v>1033.095188</v>
      </c>
      <c r="E1065" s="256">
        <f t="shared" si="136"/>
        <v>1046.655188</v>
      </c>
      <c r="F1065" s="256">
        <f t="shared" si="136"/>
        <v>1066.5351880000001</v>
      </c>
      <c r="G1065" s="256">
        <f t="shared" si="136"/>
        <v>1076.9551880000001</v>
      </c>
      <c r="H1065" s="256">
        <f t="shared" si="136"/>
        <v>1075.805188</v>
      </c>
      <c r="I1065" s="256">
        <f t="shared" si="136"/>
        <v>1074.7351879999999</v>
      </c>
      <c r="J1065" s="256">
        <f t="shared" si="136"/>
        <v>1214.385188</v>
      </c>
      <c r="K1065" s="256">
        <f t="shared" si="136"/>
        <v>1232.075188</v>
      </c>
      <c r="L1065" s="256">
        <f t="shared" si="136"/>
        <v>1217.7851880000001</v>
      </c>
      <c r="M1065" s="256">
        <f t="shared" si="136"/>
        <v>1211.2951880000001</v>
      </c>
      <c r="N1065" s="256">
        <f t="shared" si="136"/>
        <v>1206.835188</v>
      </c>
      <c r="O1065" s="256">
        <f t="shared" si="136"/>
        <v>1210.345188</v>
      </c>
      <c r="P1065" s="256">
        <f t="shared" si="136"/>
        <v>1210.375188</v>
      </c>
      <c r="Q1065" s="256">
        <f t="shared" si="136"/>
        <v>1226.4551879999999</v>
      </c>
      <c r="R1065" s="256">
        <f t="shared" si="137"/>
        <v>1218.5251880000001</v>
      </c>
      <c r="S1065" s="256">
        <f t="shared" si="135"/>
        <v>1107.805188</v>
      </c>
      <c r="T1065" s="256">
        <f t="shared" si="135"/>
        <v>1125.315188</v>
      </c>
      <c r="U1065" s="256">
        <f t="shared" si="135"/>
        <v>1125.2851880000001</v>
      </c>
      <c r="V1065" s="256">
        <f t="shared" si="135"/>
        <v>1071.4651879999999</v>
      </c>
      <c r="W1065" s="256">
        <f t="shared" si="135"/>
        <v>1078.145188</v>
      </c>
      <c r="X1065" s="256">
        <f t="shared" si="135"/>
        <v>1109.155188</v>
      </c>
      <c r="Y1065" s="256">
        <f t="shared" si="135"/>
        <v>1105.4151880000002</v>
      </c>
      <c r="Z1065" s="257"/>
      <c r="AA1065" s="258">
        <v>880.71</v>
      </c>
      <c r="AB1065" s="259">
        <v>867.41</v>
      </c>
      <c r="AC1065" s="259">
        <v>851.25</v>
      </c>
      <c r="AD1065" s="259">
        <v>864.81</v>
      </c>
      <c r="AE1065" s="259">
        <v>884.69</v>
      </c>
      <c r="AF1065" s="259">
        <v>895.11</v>
      </c>
      <c r="AG1065" s="259">
        <v>893.96</v>
      </c>
      <c r="AH1065" s="259">
        <v>892.89</v>
      </c>
      <c r="AI1065" s="259">
        <v>1032.54</v>
      </c>
      <c r="AJ1065" s="259">
        <v>1050.23</v>
      </c>
      <c r="AK1065" s="259">
        <v>1035.94</v>
      </c>
      <c r="AL1065" s="259">
        <v>1029.45</v>
      </c>
      <c r="AM1065" s="259">
        <v>1024.99</v>
      </c>
      <c r="AN1065" s="259">
        <v>1028.5</v>
      </c>
      <c r="AO1065" s="259">
        <v>1028.53</v>
      </c>
      <c r="AP1065" s="259">
        <v>1044.6099999999999</v>
      </c>
      <c r="AQ1065" s="259">
        <v>1036.68</v>
      </c>
      <c r="AR1065" s="259">
        <v>925.96</v>
      </c>
      <c r="AS1065" s="259">
        <v>943.47</v>
      </c>
      <c r="AT1065" s="259">
        <v>943.44</v>
      </c>
      <c r="AU1065" s="259">
        <v>889.62</v>
      </c>
      <c r="AV1065" s="259">
        <v>896.3</v>
      </c>
      <c r="AW1065" s="259">
        <v>927.31</v>
      </c>
      <c r="AX1065" s="260">
        <v>923.57</v>
      </c>
      <c r="AY1065" s="345">
        <v>176.5</v>
      </c>
      <c r="AZ1065" s="261">
        <v>5.3451880000000003</v>
      </c>
      <c r="BA1065" s="261">
        <v>0</v>
      </c>
      <c r="BB1065" s="269">
        <v>0</v>
      </c>
    </row>
    <row r="1066" spans="1:137" s="246" customFormat="1">
      <c r="A1066" s="255">
        <v>29</v>
      </c>
      <c r="B1066" s="256">
        <f t="shared" si="136"/>
        <v>1133.105188</v>
      </c>
      <c r="C1066" s="256">
        <f t="shared" si="136"/>
        <v>1130.315188</v>
      </c>
      <c r="D1066" s="256">
        <f t="shared" si="136"/>
        <v>1127.105188</v>
      </c>
      <c r="E1066" s="256">
        <f t="shared" si="136"/>
        <v>1131.2351879999999</v>
      </c>
      <c r="F1066" s="256">
        <f t="shared" si="136"/>
        <v>1146.4251879999999</v>
      </c>
      <c r="G1066" s="256">
        <f t="shared" si="136"/>
        <v>1151.2051880000001</v>
      </c>
      <c r="H1066" s="256">
        <f t="shared" si="136"/>
        <v>1153.315188</v>
      </c>
      <c r="I1066" s="256">
        <f t="shared" si="136"/>
        <v>1202.0651880000003</v>
      </c>
      <c r="J1066" s="256">
        <f t="shared" si="136"/>
        <v>1267.2051879999999</v>
      </c>
      <c r="K1066" s="256">
        <f t="shared" si="136"/>
        <v>1258.4951880000001</v>
      </c>
      <c r="L1066" s="256">
        <f t="shared" si="136"/>
        <v>1168.4751880000001</v>
      </c>
      <c r="M1066" s="256">
        <f t="shared" si="136"/>
        <v>1161.0051879999999</v>
      </c>
      <c r="N1066" s="256">
        <f t="shared" si="136"/>
        <v>1159.825188</v>
      </c>
      <c r="O1066" s="256">
        <f t="shared" si="136"/>
        <v>1161.365188</v>
      </c>
      <c r="P1066" s="256">
        <f t="shared" si="136"/>
        <v>1158.7351879999999</v>
      </c>
      <c r="Q1066" s="256">
        <f t="shared" si="136"/>
        <v>1180.9651879999999</v>
      </c>
      <c r="R1066" s="256">
        <f t="shared" si="137"/>
        <v>1182.655188</v>
      </c>
      <c r="S1066" s="256">
        <f t="shared" si="135"/>
        <v>1193.9251879999999</v>
      </c>
      <c r="T1066" s="256">
        <f t="shared" si="135"/>
        <v>1192.835188</v>
      </c>
      <c r="U1066" s="256">
        <f t="shared" si="135"/>
        <v>1196.905188</v>
      </c>
      <c r="V1066" s="256">
        <f t="shared" si="135"/>
        <v>1152.115188</v>
      </c>
      <c r="W1066" s="256">
        <f t="shared" si="135"/>
        <v>1144.905188</v>
      </c>
      <c r="X1066" s="256">
        <f t="shared" si="135"/>
        <v>1139.6751879999999</v>
      </c>
      <c r="Y1066" s="256">
        <f t="shared" si="135"/>
        <v>1138.315188</v>
      </c>
      <c r="Z1066" s="257"/>
      <c r="AA1066" s="258">
        <v>951.26</v>
      </c>
      <c r="AB1066" s="259">
        <v>948.47</v>
      </c>
      <c r="AC1066" s="259">
        <v>945.26</v>
      </c>
      <c r="AD1066" s="259">
        <v>949.39</v>
      </c>
      <c r="AE1066" s="259">
        <v>964.58</v>
      </c>
      <c r="AF1066" s="259">
        <v>969.36</v>
      </c>
      <c r="AG1066" s="259">
        <v>971.47</v>
      </c>
      <c r="AH1066" s="259">
        <v>1020.2200000000001</v>
      </c>
      <c r="AI1066" s="259">
        <v>1085.3599999999999</v>
      </c>
      <c r="AJ1066" s="259">
        <v>1076.6500000000001</v>
      </c>
      <c r="AK1066" s="259">
        <v>986.63</v>
      </c>
      <c r="AL1066" s="259">
        <v>979.16</v>
      </c>
      <c r="AM1066" s="259">
        <v>977.98</v>
      </c>
      <c r="AN1066" s="259">
        <v>979.52</v>
      </c>
      <c r="AO1066" s="259">
        <v>976.89</v>
      </c>
      <c r="AP1066" s="259">
        <v>999.12</v>
      </c>
      <c r="AQ1066" s="259">
        <v>1000.81</v>
      </c>
      <c r="AR1066" s="259">
        <v>1012.08</v>
      </c>
      <c r="AS1066" s="259">
        <v>1010.99</v>
      </c>
      <c r="AT1066" s="259">
        <v>1015.0599999999998</v>
      </c>
      <c r="AU1066" s="259">
        <v>970.27</v>
      </c>
      <c r="AV1066" s="259">
        <v>963.06</v>
      </c>
      <c r="AW1066" s="259">
        <v>957.83</v>
      </c>
      <c r="AX1066" s="260">
        <v>956.47</v>
      </c>
      <c r="AY1066" s="345">
        <v>176.5</v>
      </c>
      <c r="AZ1066" s="261">
        <v>5.3451880000000003</v>
      </c>
      <c r="BA1066" s="261">
        <v>0</v>
      </c>
      <c r="BB1066" s="269">
        <v>0</v>
      </c>
    </row>
    <row r="1067" spans="1:137" s="246" customFormat="1" ht="13.5" customHeight="1">
      <c r="A1067" s="255">
        <v>30</v>
      </c>
      <c r="B1067" s="256">
        <f t="shared" si="136"/>
        <v>1133.7151879999999</v>
      </c>
      <c r="C1067" s="256">
        <f t="shared" si="136"/>
        <v>1127.155188</v>
      </c>
      <c r="D1067" s="256">
        <f t="shared" si="136"/>
        <v>1127.5051879999999</v>
      </c>
      <c r="E1067" s="256">
        <f t="shared" si="136"/>
        <v>1121.335188</v>
      </c>
      <c r="F1067" s="256">
        <f t="shared" si="136"/>
        <v>1131.5051879999999</v>
      </c>
      <c r="G1067" s="256">
        <f t="shared" si="136"/>
        <v>1136.2951880000001</v>
      </c>
      <c r="H1067" s="256">
        <f t="shared" si="136"/>
        <v>1152.7651880000001</v>
      </c>
      <c r="I1067" s="256">
        <f t="shared" si="136"/>
        <v>1210.405188</v>
      </c>
      <c r="J1067" s="256">
        <f t="shared" si="136"/>
        <v>1326.2151879999999</v>
      </c>
      <c r="K1067" s="256">
        <f t="shared" si="136"/>
        <v>1329.125188</v>
      </c>
      <c r="L1067" s="256">
        <f t="shared" si="136"/>
        <v>1315.385188</v>
      </c>
      <c r="M1067" s="256">
        <f t="shared" si="136"/>
        <v>1406.0451880000001</v>
      </c>
      <c r="N1067" s="256">
        <f t="shared" si="136"/>
        <v>1366.9351879999999</v>
      </c>
      <c r="O1067" s="256">
        <f t="shared" si="136"/>
        <v>1365.5151880000001</v>
      </c>
      <c r="P1067" s="256">
        <f t="shared" si="136"/>
        <v>1375.6751879999999</v>
      </c>
      <c r="Q1067" s="256">
        <f t="shared" si="136"/>
        <v>1404.5151880000001</v>
      </c>
      <c r="R1067" s="256">
        <f t="shared" si="137"/>
        <v>1468.4451879999999</v>
      </c>
      <c r="S1067" s="256">
        <f t="shared" si="135"/>
        <v>1405.625188</v>
      </c>
      <c r="T1067" s="256">
        <f t="shared" si="135"/>
        <v>1402.0451880000001</v>
      </c>
      <c r="U1067" s="256">
        <f t="shared" si="135"/>
        <v>1472.1751879999999</v>
      </c>
      <c r="V1067" s="256">
        <f t="shared" si="135"/>
        <v>1419.4251879999999</v>
      </c>
      <c r="W1067" s="256">
        <f t="shared" si="135"/>
        <v>1327.9751880000001</v>
      </c>
      <c r="X1067" s="256">
        <f t="shared" si="135"/>
        <v>1137.4751880000001</v>
      </c>
      <c r="Y1067" s="256">
        <f t="shared" si="135"/>
        <v>1134.7251880000001</v>
      </c>
      <c r="Z1067" s="257"/>
      <c r="AA1067" s="258">
        <v>951.87</v>
      </c>
      <c r="AB1067" s="259">
        <v>945.31</v>
      </c>
      <c r="AC1067" s="259">
        <v>945.66</v>
      </c>
      <c r="AD1067" s="259">
        <v>939.49</v>
      </c>
      <c r="AE1067" s="259">
        <v>949.66</v>
      </c>
      <c r="AF1067" s="259">
        <v>954.45</v>
      </c>
      <c r="AG1067" s="259">
        <v>970.92</v>
      </c>
      <c r="AH1067" s="259">
        <v>1028.56</v>
      </c>
      <c r="AI1067" s="259">
        <v>1144.3699999999999</v>
      </c>
      <c r="AJ1067" s="259">
        <v>1147.28</v>
      </c>
      <c r="AK1067" s="259">
        <v>1133.54</v>
      </c>
      <c r="AL1067" s="259">
        <v>1224.2</v>
      </c>
      <c r="AM1067" s="259">
        <v>1185.0899999999999</v>
      </c>
      <c r="AN1067" s="259">
        <v>1183.67</v>
      </c>
      <c r="AO1067" s="259">
        <v>1193.83</v>
      </c>
      <c r="AP1067" s="259">
        <v>1222.67</v>
      </c>
      <c r="AQ1067" s="259">
        <v>1286.5999999999999</v>
      </c>
      <c r="AR1067" s="259">
        <v>1223.78</v>
      </c>
      <c r="AS1067" s="259">
        <v>1220.2</v>
      </c>
      <c r="AT1067" s="259">
        <v>1290.33</v>
      </c>
      <c r="AU1067" s="259">
        <v>1237.58</v>
      </c>
      <c r="AV1067" s="259">
        <v>1146.1300000000001</v>
      </c>
      <c r="AW1067" s="259">
        <v>955.63</v>
      </c>
      <c r="AX1067" s="260">
        <v>952.88</v>
      </c>
      <c r="AY1067" s="345">
        <v>176.5</v>
      </c>
      <c r="AZ1067" s="261">
        <v>5.3451880000000003</v>
      </c>
      <c r="BA1067" s="261">
        <v>0</v>
      </c>
      <c r="BB1067" s="269">
        <v>0</v>
      </c>
    </row>
    <row r="1068" spans="1:137" s="246" customFormat="1" ht="13.5" thickBot="1">
      <c r="A1068" s="263">
        <v>31</v>
      </c>
      <c r="B1068" s="256">
        <f t="shared" si="136"/>
        <v>0</v>
      </c>
      <c r="C1068" s="256">
        <f t="shared" si="136"/>
        <v>0</v>
      </c>
      <c r="D1068" s="256">
        <f t="shared" si="136"/>
        <v>0</v>
      </c>
      <c r="E1068" s="256">
        <f t="shared" si="136"/>
        <v>0</v>
      </c>
      <c r="F1068" s="256">
        <f t="shared" si="136"/>
        <v>0</v>
      </c>
      <c r="G1068" s="256">
        <f t="shared" si="136"/>
        <v>0</v>
      </c>
      <c r="H1068" s="256">
        <f t="shared" si="136"/>
        <v>0</v>
      </c>
      <c r="I1068" s="256">
        <f t="shared" si="136"/>
        <v>0</v>
      </c>
      <c r="J1068" s="256">
        <f t="shared" si="136"/>
        <v>0</v>
      </c>
      <c r="K1068" s="256">
        <f t="shared" si="136"/>
        <v>0</v>
      </c>
      <c r="L1068" s="256">
        <f t="shared" si="136"/>
        <v>0</v>
      </c>
      <c r="M1068" s="256">
        <f t="shared" si="136"/>
        <v>0</v>
      </c>
      <c r="N1068" s="256">
        <f t="shared" si="136"/>
        <v>0</v>
      </c>
      <c r="O1068" s="256">
        <f t="shared" si="136"/>
        <v>0</v>
      </c>
      <c r="P1068" s="256">
        <f t="shared" si="136"/>
        <v>0</v>
      </c>
      <c r="Q1068" s="256">
        <f t="shared" si="136"/>
        <v>0</v>
      </c>
      <c r="R1068" s="256">
        <f t="shared" si="137"/>
        <v>0</v>
      </c>
      <c r="S1068" s="256">
        <f t="shared" si="135"/>
        <v>0</v>
      </c>
      <c r="T1068" s="256">
        <f t="shared" si="135"/>
        <v>0</v>
      </c>
      <c r="U1068" s="256">
        <f t="shared" si="135"/>
        <v>0</v>
      </c>
      <c r="V1068" s="256">
        <f t="shared" si="135"/>
        <v>0</v>
      </c>
      <c r="W1068" s="256">
        <f t="shared" si="135"/>
        <v>0</v>
      </c>
      <c r="X1068" s="256">
        <f t="shared" si="135"/>
        <v>0</v>
      </c>
      <c r="Y1068" s="256">
        <f t="shared" si="135"/>
        <v>0</v>
      </c>
      <c r="Z1068" s="257"/>
      <c r="AA1068" s="264">
        <v>0</v>
      </c>
      <c r="AB1068" s="265">
        <v>0</v>
      </c>
      <c r="AC1068" s="265">
        <v>0</v>
      </c>
      <c r="AD1068" s="265">
        <v>0</v>
      </c>
      <c r="AE1068" s="265">
        <v>0</v>
      </c>
      <c r="AF1068" s="265">
        <v>0</v>
      </c>
      <c r="AG1068" s="265">
        <v>0</v>
      </c>
      <c r="AH1068" s="265">
        <v>0</v>
      </c>
      <c r="AI1068" s="265">
        <v>0</v>
      </c>
      <c r="AJ1068" s="265">
        <v>0</v>
      </c>
      <c r="AK1068" s="265">
        <v>0</v>
      </c>
      <c r="AL1068" s="265">
        <v>0</v>
      </c>
      <c r="AM1068" s="265">
        <v>0</v>
      </c>
      <c r="AN1068" s="265">
        <v>0</v>
      </c>
      <c r="AO1068" s="265">
        <v>0</v>
      </c>
      <c r="AP1068" s="265">
        <v>0</v>
      </c>
      <c r="AQ1068" s="265">
        <v>0</v>
      </c>
      <c r="AR1068" s="265">
        <v>0</v>
      </c>
      <c r="AS1068" s="265">
        <v>0</v>
      </c>
      <c r="AT1068" s="265">
        <v>0</v>
      </c>
      <c r="AU1068" s="265">
        <v>0</v>
      </c>
      <c r="AV1068" s="265">
        <v>0</v>
      </c>
      <c r="AW1068" s="265">
        <v>0</v>
      </c>
      <c r="AX1068" s="266">
        <v>0</v>
      </c>
      <c r="AY1068" s="346">
        <v>0</v>
      </c>
      <c r="AZ1068" s="267">
        <v>0</v>
      </c>
      <c r="BA1068" s="267"/>
      <c r="BB1068" s="270"/>
    </row>
    <row r="1069" spans="1:137" s="246" customFormat="1">
      <c r="A1069" s="273"/>
      <c r="B1069" s="274"/>
      <c r="C1069" s="274"/>
      <c r="D1069" s="274"/>
      <c r="E1069" s="274"/>
      <c r="F1069" s="274"/>
      <c r="G1069" s="274"/>
      <c r="H1069" s="274"/>
      <c r="I1069" s="274"/>
      <c r="J1069" s="274"/>
      <c r="K1069" s="274"/>
      <c r="L1069" s="274"/>
      <c r="M1069" s="274"/>
      <c r="N1069" s="274"/>
      <c r="O1069" s="274"/>
      <c r="P1069" s="274"/>
      <c r="Q1069" s="274"/>
      <c r="R1069" s="274"/>
      <c r="S1069" s="274"/>
      <c r="T1069" s="274"/>
      <c r="U1069" s="274"/>
      <c r="V1069" s="274"/>
      <c r="W1069" s="274"/>
      <c r="X1069" s="274"/>
      <c r="Y1069" s="274"/>
      <c r="Z1069" s="257"/>
      <c r="AA1069" s="275"/>
      <c r="AB1069" s="275"/>
      <c r="AC1069" s="275"/>
      <c r="AD1069" s="275"/>
      <c r="AE1069" s="275"/>
      <c r="AF1069" s="275"/>
      <c r="AG1069" s="275"/>
      <c r="AH1069" s="275"/>
      <c r="AI1069" s="275"/>
      <c r="AJ1069" s="275"/>
      <c r="AK1069" s="275"/>
      <c r="AL1069" s="275"/>
      <c r="AM1069" s="275"/>
      <c r="AN1069" s="275"/>
      <c r="AO1069" s="275"/>
      <c r="AP1069" s="275"/>
      <c r="AQ1069" s="275"/>
      <c r="AR1069" s="275"/>
      <c r="AS1069" s="275"/>
      <c r="AT1069" s="275"/>
      <c r="AU1069" s="275"/>
      <c r="AV1069" s="275"/>
      <c r="AW1069" s="275"/>
      <c r="AX1069" s="275"/>
      <c r="AY1069" s="276"/>
      <c r="AZ1069" s="277"/>
      <c r="BA1069" s="277"/>
      <c r="BB1069" s="276"/>
    </row>
    <row r="1070" spans="1:137" s="246" customFormat="1" ht="13.5" thickBot="1">
      <c r="A1070" s="273"/>
      <c r="B1070" s="274"/>
      <c r="C1070" s="274"/>
      <c r="D1070" s="274"/>
      <c r="E1070" s="274"/>
      <c r="F1070" s="274"/>
      <c r="G1070" s="274"/>
      <c r="H1070" s="274"/>
      <c r="I1070" s="274"/>
      <c r="J1070" s="274"/>
      <c r="K1070" s="274"/>
      <c r="L1070" s="274"/>
      <c r="M1070" s="274"/>
      <c r="N1070" s="274"/>
      <c r="O1070" s="274"/>
      <c r="P1070" s="274"/>
      <c r="Q1070" s="274"/>
      <c r="R1070" s="274"/>
      <c r="S1070" s="274"/>
      <c r="T1070" s="274"/>
      <c r="U1070" s="274"/>
      <c r="V1070" s="274"/>
      <c r="W1070" s="274"/>
      <c r="X1070" s="274"/>
      <c r="Y1070" s="274"/>
      <c r="Z1070" s="257"/>
      <c r="AA1070" s="275"/>
      <c r="AB1070" s="275"/>
      <c r="AC1070" s="275"/>
      <c r="AD1070" s="275"/>
      <c r="AE1070" s="275"/>
      <c r="AF1070" s="275"/>
      <c r="AG1070" s="275"/>
      <c r="AH1070" s="275"/>
      <c r="AI1070" s="275"/>
      <c r="AJ1070" s="275"/>
      <c r="AK1070" s="275"/>
      <c r="AL1070" s="275"/>
      <c r="AM1070" s="275"/>
      <c r="AN1070" s="275"/>
      <c r="AO1070" s="275"/>
      <c r="AP1070" s="275"/>
      <c r="AQ1070" s="275"/>
      <c r="AR1070" s="275"/>
      <c r="AS1070" s="275"/>
      <c r="AT1070" s="275"/>
      <c r="AU1070" s="275"/>
      <c r="AV1070" s="275"/>
      <c r="AW1070" s="275"/>
      <c r="AX1070" s="275"/>
      <c r="AY1070" s="276"/>
      <c r="AZ1070" s="277"/>
      <c r="BA1070" s="277"/>
      <c r="BB1070" s="276"/>
    </row>
    <row r="1071" spans="1:137" s="3" customFormat="1" ht="33.75" customHeight="1">
      <c r="A1071" s="440" t="s">
        <v>2</v>
      </c>
      <c r="B1071" s="442" t="s">
        <v>130</v>
      </c>
      <c r="C1071" s="442"/>
      <c r="D1071" s="442"/>
      <c r="E1071" s="442"/>
      <c r="F1071" s="442"/>
      <c r="G1071" s="442"/>
      <c r="H1071" s="442"/>
      <c r="I1071" s="442"/>
      <c r="J1071" s="442"/>
      <c r="K1071" s="442"/>
      <c r="L1071" s="442"/>
      <c r="M1071" s="442"/>
      <c r="N1071" s="442"/>
      <c r="O1071" s="442"/>
      <c r="P1071" s="442"/>
      <c r="Q1071" s="442"/>
      <c r="R1071" s="442"/>
      <c r="S1071" s="442"/>
      <c r="T1071" s="442"/>
      <c r="U1071" s="442"/>
      <c r="V1071" s="442"/>
      <c r="W1071" s="442"/>
      <c r="X1071" s="442"/>
      <c r="Y1071" s="443"/>
      <c r="Z1071" s="4"/>
      <c r="AA1071" s="455" t="s">
        <v>90</v>
      </c>
      <c r="AB1071" s="456"/>
      <c r="AC1071" s="456"/>
      <c r="AD1071" s="456"/>
      <c r="AE1071" s="456"/>
      <c r="AF1071" s="456"/>
      <c r="AG1071" s="456"/>
      <c r="AH1071" s="456"/>
      <c r="AI1071" s="456"/>
      <c r="AJ1071" s="456"/>
      <c r="AK1071" s="456"/>
      <c r="AL1071" s="456"/>
      <c r="AM1071" s="456"/>
      <c r="AN1071" s="456"/>
      <c r="AO1071" s="456"/>
      <c r="AP1071" s="456"/>
      <c r="AQ1071" s="456"/>
      <c r="AR1071" s="456"/>
      <c r="AS1071" s="456"/>
      <c r="AT1071" s="456"/>
      <c r="AU1071" s="456"/>
      <c r="AV1071" s="456"/>
      <c r="AW1071" s="456"/>
      <c r="AX1071" s="564"/>
      <c r="AY1071" s="576"/>
      <c r="AZ1071" s="58"/>
      <c r="BA1071" s="8"/>
      <c r="BB1071" s="8"/>
      <c r="BC1071" s="8"/>
      <c r="BD1071" s="8"/>
      <c r="BE1071" s="8"/>
      <c r="BF1071" s="8"/>
      <c r="BG1071" s="8"/>
      <c r="BH1071" s="8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Q1071" s="8"/>
      <c r="CR1071" s="8"/>
      <c r="CS1071" s="8"/>
      <c r="CT1071" s="8"/>
      <c r="CU1071" s="8"/>
      <c r="CV1071" s="8"/>
      <c r="CW1071" s="8"/>
      <c r="CX1071" s="8"/>
      <c r="CY1071" s="8"/>
      <c r="CZ1071" s="8"/>
      <c r="DA1071" s="8"/>
      <c r="DB1071" s="8"/>
      <c r="DC1071" s="8"/>
      <c r="DD1071" s="8"/>
      <c r="DE1071" s="8"/>
      <c r="DF1071" s="8"/>
      <c r="DG1071" s="8"/>
      <c r="DH1071" s="8"/>
      <c r="DI1071" s="8"/>
      <c r="DJ1071" s="8"/>
      <c r="DK1071" s="8"/>
      <c r="DL1071" s="8"/>
      <c r="DM1071" s="8"/>
      <c r="DN1071" s="8"/>
      <c r="DO1071" s="8"/>
      <c r="DP1071" s="8"/>
      <c r="DQ1071" s="8"/>
      <c r="DR1071" s="8"/>
      <c r="DS1071" s="8"/>
      <c r="DT1071" s="8"/>
      <c r="DU1071" s="8"/>
      <c r="DV1071" s="8"/>
      <c r="DW1071" s="8"/>
      <c r="DX1071" s="8"/>
      <c r="DY1071" s="8"/>
      <c r="DZ1071" s="8"/>
      <c r="EA1071" s="8"/>
      <c r="EB1071" s="8"/>
      <c r="EC1071" s="8"/>
      <c r="ED1071" s="8"/>
      <c r="EE1071" s="8"/>
      <c r="EF1071" s="8"/>
      <c r="EG1071" s="8"/>
    </row>
    <row r="1072" spans="1:137" ht="27" customHeight="1">
      <c r="A1072" s="441"/>
      <c r="B1072" s="48" t="s">
        <v>4</v>
      </c>
      <c r="C1072" s="48" t="s">
        <v>5</v>
      </c>
      <c r="D1072" s="48" t="s">
        <v>6</v>
      </c>
      <c r="E1072" s="48" t="s">
        <v>7</v>
      </c>
      <c r="F1072" s="48" t="s">
        <v>8</v>
      </c>
      <c r="G1072" s="48" t="s">
        <v>9</v>
      </c>
      <c r="H1072" s="48" t="s">
        <v>10</v>
      </c>
      <c r="I1072" s="48" t="s">
        <v>11</v>
      </c>
      <c r="J1072" s="48" t="s">
        <v>12</v>
      </c>
      <c r="K1072" s="48" t="s">
        <v>13</v>
      </c>
      <c r="L1072" s="48" t="s">
        <v>14</v>
      </c>
      <c r="M1072" s="48" t="s">
        <v>15</v>
      </c>
      <c r="N1072" s="48" t="s">
        <v>16</v>
      </c>
      <c r="O1072" s="48" t="s">
        <v>17</v>
      </c>
      <c r="P1072" s="48" t="s">
        <v>18</v>
      </c>
      <c r="Q1072" s="48" t="s">
        <v>19</v>
      </c>
      <c r="R1072" s="48" t="s">
        <v>20</v>
      </c>
      <c r="S1072" s="48" t="s">
        <v>21</v>
      </c>
      <c r="T1072" s="48" t="s">
        <v>22</v>
      </c>
      <c r="U1072" s="48" t="s">
        <v>23</v>
      </c>
      <c r="V1072" s="48" t="s">
        <v>24</v>
      </c>
      <c r="W1072" s="48" t="s">
        <v>25</v>
      </c>
      <c r="X1072" s="48" t="s">
        <v>26</v>
      </c>
      <c r="Y1072" s="49" t="s">
        <v>27</v>
      </c>
      <c r="AA1072" s="60" t="s">
        <v>4</v>
      </c>
      <c r="AB1072" s="61" t="s">
        <v>5</v>
      </c>
      <c r="AC1072" s="61" t="s">
        <v>6</v>
      </c>
      <c r="AD1072" s="61" t="s">
        <v>7</v>
      </c>
      <c r="AE1072" s="61" t="s">
        <v>8</v>
      </c>
      <c r="AF1072" s="61" t="s">
        <v>9</v>
      </c>
      <c r="AG1072" s="61" t="s">
        <v>10</v>
      </c>
      <c r="AH1072" s="61" t="s">
        <v>11</v>
      </c>
      <c r="AI1072" s="61" t="s">
        <v>12</v>
      </c>
      <c r="AJ1072" s="61" t="s">
        <v>13</v>
      </c>
      <c r="AK1072" s="61" t="s">
        <v>14</v>
      </c>
      <c r="AL1072" s="61" t="s">
        <v>15</v>
      </c>
      <c r="AM1072" s="61" t="s">
        <v>16</v>
      </c>
      <c r="AN1072" s="61" t="s">
        <v>17</v>
      </c>
      <c r="AO1072" s="61" t="s">
        <v>18</v>
      </c>
      <c r="AP1072" s="61" t="s">
        <v>19</v>
      </c>
      <c r="AQ1072" s="61" t="s">
        <v>20</v>
      </c>
      <c r="AR1072" s="61" t="s">
        <v>21</v>
      </c>
      <c r="AS1072" s="61" t="s">
        <v>22</v>
      </c>
      <c r="AT1072" s="61" t="s">
        <v>23</v>
      </c>
      <c r="AU1072" s="61" t="s">
        <v>24</v>
      </c>
      <c r="AV1072" s="61" t="s">
        <v>25</v>
      </c>
      <c r="AW1072" s="61" t="s">
        <v>26</v>
      </c>
      <c r="AX1072" s="157" t="s">
        <v>27</v>
      </c>
      <c r="AY1072" s="577"/>
      <c r="AZ1072" s="196"/>
    </row>
    <row r="1073" spans="1:53" s="173" customFormat="1" ht="16.149999999999999" customHeight="1">
      <c r="A1073" s="452" t="s">
        <v>222</v>
      </c>
      <c r="B1073" s="453"/>
      <c r="C1073" s="453"/>
      <c r="D1073" s="453"/>
      <c r="E1073" s="453"/>
      <c r="F1073" s="453"/>
      <c r="G1073" s="453"/>
      <c r="H1073" s="453"/>
      <c r="I1073" s="453"/>
      <c r="J1073" s="453"/>
      <c r="K1073" s="453"/>
      <c r="L1073" s="453"/>
      <c r="M1073" s="453"/>
      <c r="N1073" s="453"/>
      <c r="O1073" s="453"/>
      <c r="P1073" s="453"/>
      <c r="Q1073" s="453"/>
      <c r="R1073" s="453"/>
      <c r="S1073" s="453"/>
      <c r="T1073" s="453"/>
      <c r="U1073" s="453"/>
      <c r="V1073" s="453"/>
      <c r="W1073" s="453"/>
      <c r="X1073" s="453"/>
      <c r="Y1073" s="454"/>
      <c r="AA1073" s="452">
        <v>2</v>
      </c>
      <c r="AB1073" s="453"/>
      <c r="AC1073" s="453"/>
      <c r="AD1073" s="453"/>
      <c r="AE1073" s="453"/>
      <c r="AF1073" s="453"/>
      <c r="AG1073" s="453"/>
      <c r="AH1073" s="453"/>
      <c r="AI1073" s="453"/>
      <c r="AJ1073" s="453"/>
      <c r="AK1073" s="453"/>
      <c r="AL1073" s="453"/>
      <c r="AM1073" s="453"/>
      <c r="AN1073" s="453"/>
      <c r="AO1073" s="453"/>
      <c r="AP1073" s="453"/>
      <c r="AQ1073" s="453"/>
      <c r="AR1073" s="453"/>
      <c r="AS1073" s="453"/>
      <c r="AT1073" s="453"/>
      <c r="AU1073" s="453"/>
      <c r="AV1073" s="453"/>
      <c r="AW1073" s="453"/>
      <c r="AX1073" s="454"/>
      <c r="AY1073" s="356"/>
      <c r="AZ1073" s="179"/>
      <c r="BA1073" s="171"/>
    </row>
    <row r="1074" spans="1:53">
      <c r="A1074" s="47">
        <v>1</v>
      </c>
      <c r="B1074" s="170">
        <f>AA1074+$AY1074</f>
        <v>0</v>
      </c>
      <c r="C1074" s="170">
        <f t="shared" ref="C1074:R1089" si="138">AB1074+$AY1074</f>
        <v>0</v>
      </c>
      <c r="D1074" s="170">
        <f t="shared" si="138"/>
        <v>0</v>
      </c>
      <c r="E1074" s="170">
        <f t="shared" si="138"/>
        <v>11.98</v>
      </c>
      <c r="F1074" s="170">
        <f t="shared" si="138"/>
        <v>20.41</v>
      </c>
      <c r="G1074" s="170">
        <f t="shared" si="138"/>
        <v>142.54</v>
      </c>
      <c r="H1074" s="170">
        <f t="shared" si="138"/>
        <v>2.2799999999999998</v>
      </c>
      <c r="I1074" s="170">
        <f t="shared" si="138"/>
        <v>0</v>
      </c>
      <c r="J1074" s="170">
        <f t="shared" si="138"/>
        <v>0</v>
      </c>
      <c r="K1074" s="170">
        <f t="shared" si="138"/>
        <v>0</v>
      </c>
      <c r="L1074" s="170">
        <f t="shared" si="138"/>
        <v>0</v>
      </c>
      <c r="M1074" s="170">
        <f t="shared" si="138"/>
        <v>0</v>
      </c>
      <c r="N1074" s="170">
        <f t="shared" si="138"/>
        <v>0</v>
      </c>
      <c r="O1074" s="170">
        <f t="shared" si="138"/>
        <v>129.28</v>
      </c>
      <c r="P1074" s="170">
        <f t="shared" si="138"/>
        <v>67.569999999999993</v>
      </c>
      <c r="Q1074" s="170">
        <f t="shared" si="138"/>
        <v>0</v>
      </c>
      <c r="R1074" s="170">
        <f t="shared" si="138"/>
        <v>21.82</v>
      </c>
      <c r="S1074" s="170">
        <f t="shared" ref="S1074:Y1104" si="139">AR1074+$AY1074</f>
        <v>0</v>
      </c>
      <c r="T1074" s="170">
        <f t="shared" si="139"/>
        <v>0</v>
      </c>
      <c r="U1074" s="170">
        <f t="shared" si="139"/>
        <v>138.31</v>
      </c>
      <c r="V1074" s="170">
        <f t="shared" si="139"/>
        <v>0</v>
      </c>
      <c r="W1074" s="170">
        <f t="shared" si="139"/>
        <v>0</v>
      </c>
      <c r="X1074" s="170">
        <f t="shared" si="139"/>
        <v>0</v>
      </c>
      <c r="Y1074" s="170">
        <f t="shared" si="139"/>
        <v>0</v>
      </c>
      <c r="Z1074" s="37"/>
      <c r="AA1074" s="218">
        <v>0</v>
      </c>
      <c r="AB1074" s="219">
        <v>0</v>
      </c>
      <c r="AC1074" s="219">
        <v>0</v>
      </c>
      <c r="AD1074" s="219">
        <v>11.98</v>
      </c>
      <c r="AE1074" s="219">
        <v>20.41</v>
      </c>
      <c r="AF1074" s="219">
        <v>142.54</v>
      </c>
      <c r="AG1074" s="219">
        <v>2.2799999999999998</v>
      </c>
      <c r="AH1074" s="219">
        <v>0</v>
      </c>
      <c r="AI1074" s="219">
        <v>0</v>
      </c>
      <c r="AJ1074" s="219">
        <v>0</v>
      </c>
      <c r="AK1074" s="219">
        <v>0</v>
      </c>
      <c r="AL1074" s="219">
        <v>0</v>
      </c>
      <c r="AM1074" s="219">
        <v>0</v>
      </c>
      <c r="AN1074" s="219">
        <v>129.28</v>
      </c>
      <c r="AO1074" s="219">
        <v>67.569999999999993</v>
      </c>
      <c r="AP1074" s="219">
        <v>0</v>
      </c>
      <c r="AQ1074" s="219">
        <v>21.82</v>
      </c>
      <c r="AR1074" s="219">
        <v>0</v>
      </c>
      <c r="AS1074" s="219">
        <v>0</v>
      </c>
      <c r="AT1074" s="219">
        <v>138.31</v>
      </c>
      <c r="AU1074" s="219">
        <v>0</v>
      </c>
      <c r="AV1074" s="219">
        <v>0</v>
      </c>
      <c r="AW1074" s="219">
        <v>0</v>
      </c>
      <c r="AX1074" s="225">
        <v>0</v>
      </c>
      <c r="AY1074" s="354"/>
      <c r="AZ1074" s="35"/>
    </row>
    <row r="1075" spans="1:53">
      <c r="A1075" s="47">
        <v>2</v>
      </c>
      <c r="B1075" s="170">
        <f t="shared" ref="B1075:Q1104" si="140">AA1075+$AY1075</f>
        <v>0</v>
      </c>
      <c r="C1075" s="170">
        <f t="shared" si="138"/>
        <v>0</v>
      </c>
      <c r="D1075" s="170">
        <f t="shared" si="138"/>
        <v>0</v>
      </c>
      <c r="E1075" s="170">
        <f t="shared" si="138"/>
        <v>0</v>
      </c>
      <c r="F1075" s="170">
        <f t="shared" si="138"/>
        <v>17.89</v>
      </c>
      <c r="G1075" s="170">
        <f t="shared" si="138"/>
        <v>48.13</v>
      </c>
      <c r="H1075" s="170">
        <f t="shared" si="138"/>
        <v>0</v>
      </c>
      <c r="I1075" s="170">
        <f t="shared" si="138"/>
        <v>0</v>
      </c>
      <c r="J1075" s="170">
        <f t="shared" si="138"/>
        <v>11.18</v>
      </c>
      <c r="K1075" s="170">
        <f t="shared" si="138"/>
        <v>5.77</v>
      </c>
      <c r="L1075" s="170">
        <f t="shared" si="138"/>
        <v>9.7200000000000006</v>
      </c>
      <c r="M1075" s="170">
        <f t="shared" si="138"/>
        <v>0</v>
      </c>
      <c r="N1075" s="170">
        <f t="shared" si="138"/>
        <v>8.6</v>
      </c>
      <c r="O1075" s="170">
        <f t="shared" si="138"/>
        <v>7.71</v>
      </c>
      <c r="P1075" s="170">
        <f t="shared" si="138"/>
        <v>9.5299999999999994</v>
      </c>
      <c r="Q1075" s="170">
        <f t="shared" si="138"/>
        <v>10.77</v>
      </c>
      <c r="R1075" s="170">
        <f t="shared" si="138"/>
        <v>49.96</v>
      </c>
      <c r="S1075" s="170">
        <f t="shared" si="139"/>
        <v>121.38</v>
      </c>
      <c r="T1075" s="170">
        <f t="shared" si="139"/>
        <v>6.08</v>
      </c>
      <c r="U1075" s="170">
        <f t="shared" si="139"/>
        <v>0</v>
      </c>
      <c r="V1075" s="170">
        <f t="shared" si="139"/>
        <v>0</v>
      </c>
      <c r="W1075" s="170">
        <f t="shared" si="139"/>
        <v>0</v>
      </c>
      <c r="X1075" s="170">
        <f t="shared" si="139"/>
        <v>0</v>
      </c>
      <c r="Y1075" s="170">
        <f t="shared" si="139"/>
        <v>0</v>
      </c>
      <c r="Z1075" s="37"/>
      <c r="AA1075" s="221">
        <v>0</v>
      </c>
      <c r="AB1075" s="219">
        <v>0</v>
      </c>
      <c r="AC1075" s="219">
        <v>0</v>
      </c>
      <c r="AD1075" s="219">
        <v>0</v>
      </c>
      <c r="AE1075" s="219">
        <v>17.89</v>
      </c>
      <c r="AF1075" s="219">
        <v>48.13</v>
      </c>
      <c r="AG1075" s="219">
        <v>0</v>
      </c>
      <c r="AH1075" s="219">
        <v>0</v>
      </c>
      <c r="AI1075" s="219">
        <v>11.18</v>
      </c>
      <c r="AJ1075" s="219">
        <v>5.77</v>
      </c>
      <c r="AK1075" s="219">
        <v>9.7200000000000006</v>
      </c>
      <c r="AL1075" s="219">
        <v>0</v>
      </c>
      <c r="AM1075" s="219">
        <v>8.6</v>
      </c>
      <c r="AN1075" s="219">
        <v>7.71</v>
      </c>
      <c r="AO1075" s="219">
        <v>9.5299999999999994</v>
      </c>
      <c r="AP1075" s="219">
        <v>10.77</v>
      </c>
      <c r="AQ1075" s="219">
        <v>49.96</v>
      </c>
      <c r="AR1075" s="219">
        <v>121.38</v>
      </c>
      <c r="AS1075" s="219">
        <v>6.08</v>
      </c>
      <c r="AT1075" s="219">
        <v>0</v>
      </c>
      <c r="AU1075" s="219">
        <v>0</v>
      </c>
      <c r="AV1075" s="219">
        <v>0</v>
      </c>
      <c r="AW1075" s="219">
        <v>0</v>
      </c>
      <c r="AX1075" s="225">
        <v>0</v>
      </c>
      <c r="AY1075" s="355"/>
      <c r="AZ1075" s="35"/>
    </row>
    <row r="1076" spans="1:53">
      <c r="A1076" s="47">
        <v>3</v>
      </c>
      <c r="B1076" s="170">
        <f t="shared" si="140"/>
        <v>4</v>
      </c>
      <c r="C1076" s="170">
        <f t="shared" si="138"/>
        <v>0</v>
      </c>
      <c r="D1076" s="170">
        <f t="shared" si="138"/>
        <v>0</v>
      </c>
      <c r="E1076" s="170">
        <f t="shared" si="138"/>
        <v>0</v>
      </c>
      <c r="F1076" s="170">
        <f t="shared" si="138"/>
        <v>0</v>
      </c>
      <c r="G1076" s="170">
        <f t="shared" si="138"/>
        <v>12.69</v>
      </c>
      <c r="H1076" s="170">
        <f t="shared" si="138"/>
        <v>101.99</v>
      </c>
      <c r="I1076" s="170">
        <f t="shared" si="138"/>
        <v>97</v>
      </c>
      <c r="J1076" s="170">
        <f t="shared" si="138"/>
        <v>32.159999999999997</v>
      </c>
      <c r="K1076" s="170">
        <f t="shared" si="138"/>
        <v>0</v>
      </c>
      <c r="L1076" s="170">
        <f t="shared" si="138"/>
        <v>0</v>
      </c>
      <c r="M1076" s="170">
        <f t="shared" si="138"/>
        <v>0</v>
      </c>
      <c r="N1076" s="170">
        <f t="shared" si="138"/>
        <v>0.52</v>
      </c>
      <c r="O1076" s="170">
        <f t="shared" si="138"/>
        <v>0</v>
      </c>
      <c r="P1076" s="170">
        <f t="shared" si="138"/>
        <v>0</v>
      </c>
      <c r="Q1076" s="170">
        <f t="shared" si="138"/>
        <v>5.08</v>
      </c>
      <c r="R1076" s="170">
        <f t="shared" si="138"/>
        <v>69.97</v>
      </c>
      <c r="S1076" s="170">
        <f t="shared" si="139"/>
        <v>114.26</v>
      </c>
      <c r="T1076" s="170">
        <f t="shared" si="139"/>
        <v>89.37</v>
      </c>
      <c r="U1076" s="170">
        <f t="shared" si="139"/>
        <v>0</v>
      </c>
      <c r="V1076" s="170">
        <f t="shared" si="139"/>
        <v>0</v>
      </c>
      <c r="W1076" s="170">
        <f t="shared" si="139"/>
        <v>0</v>
      </c>
      <c r="X1076" s="170">
        <f t="shared" si="139"/>
        <v>0</v>
      </c>
      <c r="Y1076" s="170">
        <f t="shared" si="139"/>
        <v>0</v>
      </c>
      <c r="Z1076" s="37"/>
      <c r="AA1076" s="221">
        <v>4</v>
      </c>
      <c r="AB1076" s="219">
        <v>0</v>
      </c>
      <c r="AC1076" s="219">
        <v>0</v>
      </c>
      <c r="AD1076" s="219">
        <v>0</v>
      </c>
      <c r="AE1076" s="219">
        <v>0</v>
      </c>
      <c r="AF1076" s="219">
        <v>12.69</v>
      </c>
      <c r="AG1076" s="219">
        <v>101.99</v>
      </c>
      <c r="AH1076" s="219">
        <v>97</v>
      </c>
      <c r="AI1076" s="219">
        <v>32.159999999999997</v>
      </c>
      <c r="AJ1076" s="219">
        <v>0</v>
      </c>
      <c r="AK1076" s="219">
        <v>0</v>
      </c>
      <c r="AL1076" s="219">
        <v>0</v>
      </c>
      <c r="AM1076" s="219">
        <v>0.52</v>
      </c>
      <c r="AN1076" s="219">
        <v>0</v>
      </c>
      <c r="AO1076" s="219">
        <v>0</v>
      </c>
      <c r="AP1076" s="219">
        <v>5.08</v>
      </c>
      <c r="AQ1076" s="219">
        <v>69.97</v>
      </c>
      <c r="AR1076" s="219">
        <v>114.26</v>
      </c>
      <c r="AS1076" s="219">
        <v>89.37</v>
      </c>
      <c r="AT1076" s="219">
        <v>0</v>
      </c>
      <c r="AU1076" s="219">
        <v>0</v>
      </c>
      <c r="AV1076" s="219">
        <v>0</v>
      </c>
      <c r="AW1076" s="219">
        <v>0</v>
      </c>
      <c r="AX1076" s="225">
        <v>0</v>
      </c>
      <c r="AY1076" s="355"/>
      <c r="AZ1076" s="35"/>
    </row>
    <row r="1077" spans="1:53">
      <c r="A1077" s="47">
        <v>4</v>
      </c>
      <c r="B1077" s="170">
        <f t="shared" si="140"/>
        <v>0</v>
      </c>
      <c r="C1077" s="170">
        <f t="shared" si="138"/>
        <v>0</v>
      </c>
      <c r="D1077" s="170">
        <f t="shared" si="138"/>
        <v>0</v>
      </c>
      <c r="E1077" s="170">
        <f t="shared" si="138"/>
        <v>0</v>
      </c>
      <c r="F1077" s="170">
        <f t="shared" si="138"/>
        <v>0</v>
      </c>
      <c r="G1077" s="170">
        <f t="shared" si="138"/>
        <v>0</v>
      </c>
      <c r="H1077" s="170">
        <f t="shared" si="138"/>
        <v>0</v>
      </c>
      <c r="I1077" s="170">
        <f t="shared" si="138"/>
        <v>0</v>
      </c>
      <c r="J1077" s="170">
        <f t="shared" si="138"/>
        <v>6.16</v>
      </c>
      <c r="K1077" s="170">
        <f t="shared" si="138"/>
        <v>0</v>
      </c>
      <c r="L1077" s="170">
        <f t="shared" si="138"/>
        <v>0</v>
      </c>
      <c r="M1077" s="170">
        <f t="shared" si="138"/>
        <v>0</v>
      </c>
      <c r="N1077" s="170">
        <f t="shared" si="138"/>
        <v>5.76</v>
      </c>
      <c r="O1077" s="170">
        <f t="shared" si="138"/>
        <v>0</v>
      </c>
      <c r="P1077" s="170">
        <f t="shared" si="138"/>
        <v>0</v>
      </c>
      <c r="Q1077" s="170">
        <f t="shared" si="138"/>
        <v>0</v>
      </c>
      <c r="R1077" s="170">
        <f t="shared" si="138"/>
        <v>0</v>
      </c>
      <c r="S1077" s="170">
        <f t="shared" si="139"/>
        <v>0</v>
      </c>
      <c r="T1077" s="170">
        <f t="shared" si="139"/>
        <v>8.14</v>
      </c>
      <c r="U1077" s="170">
        <f t="shared" si="139"/>
        <v>0</v>
      </c>
      <c r="V1077" s="170">
        <f t="shared" si="139"/>
        <v>0</v>
      </c>
      <c r="W1077" s="170">
        <f t="shared" si="139"/>
        <v>0</v>
      </c>
      <c r="X1077" s="170">
        <f t="shared" si="139"/>
        <v>0</v>
      </c>
      <c r="Y1077" s="170">
        <f t="shared" si="139"/>
        <v>0</v>
      </c>
      <c r="Z1077" s="37"/>
      <c r="AA1077" s="221">
        <v>0</v>
      </c>
      <c r="AB1077" s="219">
        <v>0</v>
      </c>
      <c r="AC1077" s="219">
        <v>0</v>
      </c>
      <c r="AD1077" s="219">
        <v>0</v>
      </c>
      <c r="AE1077" s="219">
        <v>0</v>
      </c>
      <c r="AF1077" s="219">
        <v>0</v>
      </c>
      <c r="AG1077" s="219">
        <v>0</v>
      </c>
      <c r="AH1077" s="219">
        <v>0</v>
      </c>
      <c r="AI1077" s="219">
        <v>6.16</v>
      </c>
      <c r="AJ1077" s="219">
        <v>0</v>
      </c>
      <c r="AK1077" s="219">
        <v>0</v>
      </c>
      <c r="AL1077" s="219">
        <v>0</v>
      </c>
      <c r="AM1077" s="219">
        <v>5.76</v>
      </c>
      <c r="AN1077" s="219">
        <v>0</v>
      </c>
      <c r="AO1077" s="219">
        <v>0</v>
      </c>
      <c r="AP1077" s="219">
        <v>0</v>
      </c>
      <c r="AQ1077" s="219">
        <v>0</v>
      </c>
      <c r="AR1077" s="219">
        <v>0</v>
      </c>
      <c r="AS1077" s="219">
        <v>8.14</v>
      </c>
      <c r="AT1077" s="219">
        <v>0</v>
      </c>
      <c r="AU1077" s="219">
        <v>0</v>
      </c>
      <c r="AV1077" s="219">
        <v>0</v>
      </c>
      <c r="AW1077" s="219">
        <v>0</v>
      </c>
      <c r="AX1077" s="225">
        <v>0</v>
      </c>
      <c r="AY1077" s="355"/>
      <c r="AZ1077" s="35"/>
    </row>
    <row r="1078" spans="1:53">
      <c r="A1078" s="47">
        <v>5</v>
      </c>
      <c r="B1078" s="170">
        <f t="shared" si="140"/>
        <v>0</v>
      </c>
      <c r="C1078" s="170">
        <f t="shared" si="138"/>
        <v>0</v>
      </c>
      <c r="D1078" s="170">
        <f t="shared" si="138"/>
        <v>0</v>
      </c>
      <c r="E1078" s="170">
        <f t="shared" si="138"/>
        <v>0</v>
      </c>
      <c r="F1078" s="170">
        <f t="shared" si="138"/>
        <v>12.57</v>
      </c>
      <c r="G1078" s="170">
        <f t="shared" si="138"/>
        <v>79.88</v>
      </c>
      <c r="H1078" s="170">
        <f t="shared" si="138"/>
        <v>78.75</v>
      </c>
      <c r="I1078" s="170">
        <f t="shared" si="138"/>
        <v>37.06</v>
      </c>
      <c r="J1078" s="170">
        <f t="shared" si="138"/>
        <v>0</v>
      </c>
      <c r="K1078" s="170">
        <f t="shared" si="138"/>
        <v>0</v>
      </c>
      <c r="L1078" s="170">
        <f t="shared" si="138"/>
        <v>78.400000000000006</v>
      </c>
      <c r="M1078" s="170">
        <f t="shared" si="138"/>
        <v>0</v>
      </c>
      <c r="N1078" s="170">
        <f t="shared" si="138"/>
        <v>0</v>
      </c>
      <c r="O1078" s="170">
        <f t="shared" si="138"/>
        <v>14.47</v>
      </c>
      <c r="P1078" s="170">
        <f t="shared" si="138"/>
        <v>17.11</v>
      </c>
      <c r="Q1078" s="170">
        <f t="shared" si="138"/>
        <v>43</v>
      </c>
      <c r="R1078" s="170">
        <f t="shared" si="138"/>
        <v>142.65</v>
      </c>
      <c r="S1078" s="170">
        <f t="shared" si="139"/>
        <v>6.21</v>
      </c>
      <c r="T1078" s="170">
        <f t="shared" si="139"/>
        <v>0</v>
      </c>
      <c r="U1078" s="170">
        <f t="shared" si="139"/>
        <v>0</v>
      </c>
      <c r="V1078" s="170">
        <f t="shared" si="139"/>
        <v>0</v>
      </c>
      <c r="W1078" s="170">
        <f t="shared" si="139"/>
        <v>0</v>
      </c>
      <c r="X1078" s="170">
        <f t="shared" si="139"/>
        <v>0</v>
      </c>
      <c r="Y1078" s="170">
        <f t="shared" si="139"/>
        <v>0</v>
      </c>
      <c r="Z1078" s="37"/>
      <c r="AA1078" s="221">
        <v>0</v>
      </c>
      <c r="AB1078" s="219">
        <v>0</v>
      </c>
      <c r="AC1078" s="219">
        <v>0</v>
      </c>
      <c r="AD1078" s="219">
        <v>0</v>
      </c>
      <c r="AE1078" s="219">
        <v>12.57</v>
      </c>
      <c r="AF1078" s="219">
        <v>79.88</v>
      </c>
      <c r="AG1078" s="219">
        <v>78.75</v>
      </c>
      <c r="AH1078" s="219">
        <v>37.06</v>
      </c>
      <c r="AI1078" s="219">
        <v>0</v>
      </c>
      <c r="AJ1078" s="219">
        <v>0</v>
      </c>
      <c r="AK1078" s="219">
        <v>78.400000000000006</v>
      </c>
      <c r="AL1078" s="219">
        <v>0</v>
      </c>
      <c r="AM1078" s="219">
        <v>0</v>
      </c>
      <c r="AN1078" s="219">
        <v>14.47</v>
      </c>
      <c r="AO1078" s="219">
        <v>17.11</v>
      </c>
      <c r="AP1078" s="219">
        <v>43</v>
      </c>
      <c r="AQ1078" s="219">
        <v>142.65</v>
      </c>
      <c r="AR1078" s="219">
        <v>6.21</v>
      </c>
      <c r="AS1078" s="219">
        <v>0</v>
      </c>
      <c r="AT1078" s="219">
        <v>0</v>
      </c>
      <c r="AU1078" s="219">
        <v>0</v>
      </c>
      <c r="AV1078" s="219">
        <v>0</v>
      </c>
      <c r="AW1078" s="219">
        <v>0</v>
      </c>
      <c r="AX1078" s="225">
        <v>0</v>
      </c>
      <c r="AY1078" s="355"/>
      <c r="AZ1078" s="35"/>
    </row>
    <row r="1079" spans="1:53">
      <c r="A1079" s="47">
        <v>6</v>
      </c>
      <c r="B1079" s="170">
        <f t="shared" si="140"/>
        <v>0</v>
      </c>
      <c r="C1079" s="170">
        <f t="shared" si="138"/>
        <v>0</v>
      </c>
      <c r="D1079" s="170">
        <f t="shared" si="138"/>
        <v>0</v>
      </c>
      <c r="E1079" s="170">
        <f t="shared" si="138"/>
        <v>0</v>
      </c>
      <c r="F1079" s="170">
        <f t="shared" si="138"/>
        <v>0</v>
      </c>
      <c r="G1079" s="170">
        <f t="shared" si="138"/>
        <v>0</v>
      </c>
      <c r="H1079" s="170">
        <f t="shared" si="138"/>
        <v>0</v>
      </c>
      <c r="I1079" s="170">
        <f t="shared" si="138"/>
        <v>18.670000000000002</v>
      </c>
      <c r="J1079" s="170">
        <f t="shared" si="138"/>
        <v>10.99</v>
      </c>
      <c r="K1079" s="170">
        <f t="shared" si="138"/>
        <v>0</v>
      </c>
      <c r="L1079" s="170">
        <f t="shared" si="138"/>
        <v>0</v>
      </c>
      <c r="M1079" s="170">
        <f t="shared" si="138"/>
        <v>0</v>
      </c>
      <c r="N1079" s="170">
        <f t="shared" si="138"/>
        <v>0</v>
      </c>
      <c r="O1079" s="170">
        <f t="shared" si="138"/>
        <v>0</v>
      </c>
      <c r="P1079" s="170">
        <f t="shared" si="138"/>
        <v>0</v>
      </c>
      <c r="Q1079" s="170">
        <f t="shared" si="138"/>
        <v>0</v>
      </c>
      <c r="R1079" s="170">
        <f t="shared" si="138"/>
        <v>0</v>
      </c>
      <c r="S1079" s="170">
        <f t="shared" si="139"/>
        <v>0</v>
      </c>
      <c r="T1079" s="170">
        <f t="shared" si="139"/>
        <v>0</v>
      </c>
      <c r="U1079" s="170">
        <f t="shared" si="139"/>
        <v>0</v>
      </c>
      <c r="V1079" s="170">
        <f t="shared" si="139"/>
        <v>0</v>
      </c>
      <c r="W1079" s="170">
        <f t="shared" si="139"/>
        <v>0</v>
      </c>
      <c r="X1079" s="170">
        <f t="shared" si="139"/>
        <v>0</v>
      </c>
      <c r="Y1079" s="170">
        <f t="shared" si="139"/>
        <v>0</v>
      </c>
      <c r="Z1079" s="37"/>
      <c r="AA1079" s="221">
        <v>0</v>
      </c>
      <c r="AB1079" s="219">
        <v>0</v>
      </c>
      <c r="AC1079" s="219">
        <v>0</v>
      </c>
      <c r="AD1079" s="219">
        <v>0</v>
      </c>
      <c r="AE1079" s="219">
        <v>0</v>
      </c>
      <c r="AF1079" s="219">
        <v>0</v>
      </c>
      <c r="AG1079" s="219">
        <v>0</v>
      </c>
      <c r="AH1079" s="219">
        <v>18.670000000000002</v>
      </c>
      <c r="AI1079" s="219">
        <v>10.99</v>
      </c>
      <c r="AJ1079" s="219">
        <v>0</v>
      </c>
      <c r="AK1079" s="219">
        <v>0</v>
      </c>
      <c r="AL1079" s="219">
        <v>0</v>
      </c>
      <c r="AM1079" s="219">
        <v>0</v>
      </c>
      <c r="AN1079" s="219">
        <v>0</v>
      </c>
      <c r="AO1079" s="219">
        <v>0</v>
      </c>
      <c r="AP1079" s="219">
        <v>0</v>
      </c>
      <c r="AQ1079" s="219">
        <v>0</v>
      </c>
      <c r="AR1079" s="219">
        <v>0</v>
      </c>
      <c r="AS1079" s="219">
        <v>0</v>
      </c>
      <c r="AT1079" s="219">
        <v>0</v>
      </c>
      <c r="AU1079" s="219">
        <v>0</v>
      </c>
      <c r="AV1079" s="219">
        <v>0</v>
      </c>
      <c r="AW1079" s="219">
        <v>0</v>
      </c>
      <c r="AX1079" s="225">
        <v>0</v>
      </c>
      <c r="AY1079" s="355"/>
      <c r="AZ1079" s="35"/>
    </row>
    <row r="1080" spans="1:53">
      <c r="A1080" s="47">
        <v>7</v>
      </c>
      <c r="B1080" s="170">
        <f t="shared" si="140"/>
        <v>0</v>
      </c>
      <c r="C1080" s="170">
        <f t="shared" si="138"/>
        <v>0</v>
      </c>
      <c r="D1080" s="170">
        <f t="shared" si="138"/>
        <v>0</v>
      </c>
      <c r="E1080" s="170">
        <f t="shared" si="138"/>
        <v>0</v>
      </c>
      <c r="F1080" s="170">
        <f t="shared" si="138"/>
        <v>0</v>
      </c>
      <c r="G1080" s="170">
        <f t="shared" si="138"/>
        <v>0</v>
      </c>
      <c r="H1080" s="170">
        <f t="shared" si="138"/>
        <v>0</v>
      </c>
      <c r="I1080" s="170">
        <f t="shared" si="138"/>
        <v>0</v>
      </c>
      <c r="J1080" s="170">
        <f t="shared" si="138"/>
        <v>0</v>
      </c>
      <c r="K1080" s="170">
        <f t="shared" si="138"/>
        <v>0</v>
      </c>
      <c r="L1080" s="170">
        <f t="shared" si="138"/>
        <v>0</v>
      </c>
      <c r="M1080" s="170">
        <f t="shared" si="138"/>
        <v>0</v>
      </c>
      <c r="N1080" s="170">
        <f t="shared" si="138"/>
        <v>0</v>
      </c>
      <c r="O1080" s="170">
        <f t="shared" si="138"/>
        <v>0</v>
      </c>
      <c r="P1080" s="170">
        <f t="shared" si="138"/>
        <v>0</v>
      </c>
      <c r="Q1080" s="170">
        <f t="shared" si="138"/>
        <v>0</v>
      </c>
      <c r="R1080" s="170">
        <f t="shared" si="138"/>
        <v>0</v>
      </c>
      <c r="S1080" s="170">
        <f t="shared" si="139"/>
        <v>0</v>
      </c>
      <c r="T1080" s="170">
        <f t="shared" si="139"/>
        <v>0</v>
      </c>
      <c r="U1080" s="170">
        <f t="shared" si="139"/>
        <v>0</v>
      </c>
      <c r="V1080" s="170">
        <f t="shared" si="139"/>
        <v>0</v>
      </c>
      <c r="W1080" s="170">
        <f t="shared" si="139"/>
        <v>0</v>
      </c>
      <c r="X1080" s="170">
        <f t="shared" si="139"/>
        <v>0</v>
      </c>
      <c r="Y1080" s="170">
        <f t="shared" si="139"/>
        <v>0</v>
      </c>
      <c r="Z1080" s="37"/>
      <c r="AA1080" s="221">
        <v>0</v>
      </c>
      <c r="AB1080" s="219">
        <v>0</v>
      </c>
      <c r="AC1080" s="219">
        <v>0</v>
      </c>
      <c r="AD1080" s="219">
        <v>0</v>
      </c>
      <c r="AE1080" s="219">
        <v>0</v>
      </c>
      <c r="AF1080" s="219">
        <v>0</v>
      </c>
      <c r="AG1080" s="219">
        <v>0</v>
      </c>
      <c r="AH1080" s="219">
        <v>0</v>
      </c>
      <c r="AI1080" s="219">
        <v>0</v>
      </c>
      <c r="AJ1080" s="219">
        <v>0</v>
      </c>
      <c r="AK1080" s="219">
        <v>0</v>
      </c>
      <c r="AL1080" s="219">
        <v>0</v>
      </c>
      <c r="AM1080" s="219">
        <v>0</v>
      </c>
      <c r="AN1080" s="219">
        <v>0</v>
      </c>
      <c r="AO1080" s="219">
        <v>0</v>
      </c>
      <c r="AP1080" s="219">
        <v>0</v>
      </c>
      <c r="AQ1080" s="219">
        <v>0</v>
      </c>
      <c r="AR1080" s="219">
        <v>0</v>
      </c>
      <c r="AS1080" s="219">
        <v>0</v>
      </c>
      <c r="AT1080" s="219">
        <v>0</v>
      </c>
      <c r="AU1080" s="219">
        <v>0</v>
      </c>
      <c r="AV1080" s="219">
        <v>0</v>
      </c>
      <c r="AW1080" s="219">
        <v>0</v>
      </c>
      <c r="AX1080" s="225">
        <v>0</v>
      </c>
      <c r="AY1080" s="355"/>
      <c r="AZ1080" s="35"/>
    </row>
    <row r="1081" spans="1:53">
      <c r="A1081" s="47">
        <v>8</v>
      </c>
      <c r="B1081" s="170">
        <f t="shared" si="140"/>
        <v>0</v>
      </c>
      <c r="C1081" s="170">
        <f t="shared" si="138"/>
        <v>0</v>
      </c>
      <c r="D1081" s="170">
        <f t="shared" si="138"/>
        <v>0</v>
      </c>
      <c r="E1081" s="170">
        <f t="shared" si="138"/>
        <v>0</v>
      </c>
      <c r="F1081" s="170">
        <f t="shared" si="138"/>
        <v>0</v>
      </c>
      <c r="G1081" s="170">
        <f t="shared" si="138"/>
        <v>0</v>
      </c>
      <c r="H1081" s="170">
        <f t="shared" si="138"/>
        <v>0</v>
      </c>
      <c r="I1081" s="170">
        <f t="shared" si="138"/>
        <v>0</v>
      </c>
      <c r="J1081" s="170">
        <f t="shared" si="138"/>
        <v>0</v>
      </c>
      <c r="K1081" s="170">
        <f t="shared" si="138"/>
        <v>0</v>
      </c>
      <c r="L1081" s="170">
        <f t="shared" si="138"/>
        <v>0</v>
      </c>
      <c r="M1081" s="170">
        <f t="shared" si="138"/>
        <v>0</v>
      </c>
      <c r="N1081" s="170">
        <f t="shared" si="138"/>
        <v>0</v>
      </c>
      <c r="O1081" s="170">
        <f t="shared" si="138"/>
        <v>0</v>
      </c>
      <c r="P1081" s="170">
        <f t="shared" si="138"/>
        <v>0</v>
      </c>
      <c r="Q1081" s="170">
        <f t="shared" si="138"/>
        <v>0</v>
      </c>
      <c r="R1081" s="170">
        <f t="shared" si="138"/>
        <v>87.55</v>
      </c>
      <c r="S1081" s="170">
        <f t="shared" si="139"/>
        <v>85.63</v>
      </c>
      <c r="T1081" s="170">
        <f t="shared" si="139"/>
        <v>0</v>
      </c>
      <c r="U1081" s="170">
        <f t="shared" si="139"/>
        <v>0</v>
      </c>
      <c r="V1081" s="170">
        <f t="shared" si="139"/>
        <v>0</v>
      </c>
      <c r="W1081" s="170">
        <f t="shared" si="139"/>
        <v>0</v>
      </c>
      <c r="X1081" s="170">
        <f t="shared" si="139"/>
        <v>0</v>
      </c>
      <c r="Y1081" s="170">
        <f t="shared" si="139"/>
        <v>0</v>
      </c>
      <c r="Z1081" s="37"/>
      <c r="AA1081" s="221">
        <v>0</v>
      </c>
      <c r="AB1081" s="219">
        <v>0</v>
      </c>
      <c r="AC1081" s="219">
        <v>0</v>
      </c>
      <c r="AD1081" s="219">
        <v>0</v>
      </c>
      <c r="AE1081" s="219">
        <v>0</v>
      </c>
      <c r="AF1081" s="219">
        <v>0</v>
      </c>
      <c r="AG1081" s="219">
        <v>0</v>
      </c>
      <c r="AH1081" s="219">
        <v>0</v>
      </c>
      <c r="AI1081" s="219">
        <v>0</v>
      </c>
      <c r="AJ1081" s="219">
        <v>0</v>
      </c>
      <c r="AK1081" s="219">
        <v>0</v>
      </c>
      <c r="AL1081" s="219">
        <v>0</v>
      </c>
      <c r="AM1081" s="219">
        <v>0</v>
      </c>
      <c r="AN1081" s="219">
        <v>0</v>
      </c>
      <c r="AO1081" s="219">
        <v>0</v>
      </c>
      <c r="AP1081" s="219">
        <v>0</v>
      </c>
      <c r="AQ1081" s="219">
        <v>87.55</v>
      </c>
      <c r="AR1081" s="219">
        <v>85.63</v>
      </c>
      <c r="AS1081" s="219">
        <v>0</v>
      </c>
      <c r="AT1081" s="219">
        <v>0</v>
      </c>
      <c r="AU1081" s="219">
        <v>0</v>
      </c>
      <c r="AV1081" s="219">
        <v>0</v>
      </c>
      <c r="AW1081" s="219">
        <v>0</v>
      </c>
      <c r="AX1081" s="225">
        <v>0</v>
      </c>
      <c r="AY1081" s="355"/>
      <c r="AZ1081" s="35"/>
    </row>
    <row r="1082" spans="1:53">
      <c r="A1082" s="47">
        <v>9</v>
      </c>
      <c r="B1082" s="170">
        <f t="shared" si="140"/>
        <v>0</v>
      </c>
      <c r="C1082" s="170">
        <f t="shared" si="138"/>
        <v>0</v>
      </c>
      <c r="D1082" s="170">
        <f t="shared" si="138"/>
        <v>0</v>
      </c>
      <c r="E1082" s="170">
        <f t="shared" si="138"/>
        <v>0</v>
      </c>
      <c r="F1082" s="170">
        <f t="shared" si="138"/>
        <v>0</v>
      </c>
      <c r="G1082" s="170">
        <f t="shared" si="138"/>
        <v>0</v>
      </c>
      <c r="H1082" s="170">
        <f t="shared" si="138"/>
        <v>0</v>
      </c>
      <c r="I1082" s="170">
        <f t="shared" si="138"/>
        <v>0</v>
      </c>
      <c r="J1082" s="170">
        <f t="shared" si="138"/>
        <v>0</v>
      </c>
      <c r="K1082" s="170">
        <f t="shared" si="138"/>
        <v>0</v>
      </c>
      <c r="L1082" s="170">
        <f t="shared" si="138"/>
        <v>0</v>
      </c>
      <c r="M1082" s="170">
        <f t="shared" si="138"/>
        <v>0</v>
      </c>
      <c r="N1082" s="170">
        <f t="shared" si="138"/>
        <v>0</v>
      </c>
      <c r="O1082" s="170">
        <f t="shared" si="138"/>
        <v>0</v>
      </c>
      <c r="P1082" s="170">
        <f t="shared" si="138"/>
        <v>0</v>
      </c>
      <c r="Q1082" s="170">
        <f t="shared" si="138"/>
        <v>0</v>
      </c>
      <c r="R1082" s="170">
        <f t="shared" si="138"/>
        <v>0</v>
      </c>
      <c r="S1082" s="170">
        <f t="shared" si="139"/>
        <v>0</v>
      </c>
      <c r="T1082" s="170">
        <f t="shared" si="139"/>
        <v>0</v>
      </c>
      <c r="U1082" s="170">
        <f t="shared" si="139"/>
        <v>0</v>
      </c>
      <c r="V1082" s="170">
        <f t="shared" si="139"/>
        <v>0</v>
      </c>
      <c r="W1082" s="170">
        <f t="shared" si="139"/>
        <v>0</v>
      </c>
      <c r="X1082" s="170">
        <f t="shared" si="139"/>
        <v>0</v>
      </c>
      <c r="Y1082" s="170">
        <f t="shared" si="139"/>
        <v>0</v>
      </c>
      <c r="Z1082" s="37"/>
      <c r="AA1082" s="221">
        <v>0</v>
      </c>
      <c r="AB1082" s="219">
        <v>0</v>
      </c>
      <c r="AC1082" s="219">
        <v>0</v>
      </c>
      <c r="AD1082" s="219">
        <v>0</v>
      </c>
      <c r="AE1082" s="219">
        <v>0</v>
      </c>
      <c r="AF1082" s="219">
        <v>0</v>
      </c>
      <c r="AG1082" s="219">
        <v>0</v>
      </c>
      <c r="AH1082" s="219">
        <v>0</v>
      </c>
      <c r="AI1082" s="219">
        <v>0</v>
      </c>
      <c r="AJ1082" s="219">
        <v>0</v>
      </c>
      <c r="AK1082" s="219">
        <v>0</v>
      </c>
      <c r="AL1082" s="219">
        <v>0</v>
      </c>
      <c r="AM1082" s="219">
        <v>0</v>
      </c>
      <c r="AN1082" s="219">
        <v>0</v>
      </c>
      <c r="AO1082" s="219">
        <v>0</v>
      </c>
      <c r="AP1082" s="219">
        <v>0</v>
      </c>
      <c r="AQ1082" s="219">
        <v>0</v>
      </c>
      <c r="AR1082" s="219">
        <v>0</v>
      </c>
      <c r="AS1082" s="219">
        <v>0</v>
      </c>
      <c r="AT1082" s="219">
        <v>0</v>
      </c>
      <c r="AU1082" s="219">
        <v>0</v>
      </c>
      <c r="AV1082" s="219">
        <v>0</v>
      </c>
      <c r="AW1082" s="219">
        <v>0</v>
      </c>
      <c r="AX1082" s="225">
        <v>0</v>
      </c>
      <c r="AY1082" s="355"/>
      <c r="AZ1082" s="35"/>
    </row>
    <row r="1083" spans="1:53">
      <c r="A1083" s="47">
        <v>10</v>
      </c>
      <c r="B1083" s="170">
        <f t="shared" si="140"/>
        <v>0</v>
      </c>
      <c r="C1083" s="170">
        <f t="shared" si="138"/>
        <v>0</v>
      </c>
      <c r="D1083" s="170">
        <f t="shared" si="138"/>
        <v>0</v>
      </c>
      <c r="E1083" s="170">
        <f t="shared" si="138"/>
        <v>0</v>
      </c>
      <c r="F1083" s="170">
        <f t="shared" si="138"/>
        <v>0</v>
      </c>
      <c r="G1083" s="170">
        <f t="shared" si="138"/>
        <v>0</v>
      </c>
      <c r="H1083" s="170">
        <f t="shared" si="138"/>
        <v>0</v>
      </c>
      <c r="I1083" s="170">
        <f t="shared" si="138"/>
        <v>0</v>
      </c>
      <c r="J1083" s="170">
        <f t="shared" si="138"/>
        <v>0</v>
      </c>
      <c r="K1083" s="170">
        <f t="shared" si="138"/>
        <v>0</v>
      </c>
      <c r="L1083" s="170">
        <f t="shared" si="138"/>
        <v>0</v>
      </c>
      <c r="M1083" s="170">
        <f t="shared" si="138"/>
        <v>0</v>
      </c>
      <c r="N1083" s="170">
        <f t="shared" si="138"/>
        <v>0</v>
      </c>
      <c r="O1083" s="170">
        <f t="shared" si="138"/>
        <v>0</v>
      </c>
      <c r="P1083" s="170">
        <f t="shared" si="138"/>
        <v>0</v>
      </c>
      <c r="Q1083" s="170">
        <f t="shared" si="138"/>
        <v>0</v>
      </c>
      <c r="R1083" s="170">
        <f t="shared" si="138"/>
        <v>0</v>
      </c>
      <c r="S1083" s="170">
        <f t="shared" si="139"/>
        <v>0</v>
      </c>
      <c r="T1083" s="170">
        <f t="shared" si="139"/>
        <v>0</v>
      </c>
      <c r="U1083" s="170">
        <f t="shared" si="139"/>
        <v>0</v>
      </c>
      <c r="V1083" s="170">
        <f t="shared" si="139"/>
        <v>0</v>
      </c>
      <c r="W1083" s="170">
        <f t="shared" si="139"/>
        <v>0</v>
      </c>
      <c r="X1083" s="170">
        <f t="shared" si="139"/>
        <v>0</v>
      </c>
      <c r="Y1083" s="170">
        <f t="shared" si="139"/>
        <v>0</v>
      </c>
      <c r="Z1083" s="37"/>
      <c r="AA1083" s="221">
        <v>0</v>
      </c>
      <c r="AB1083" s="219">
        <v>0</v>
      </c>
      <c r="AC1083" s="219">
        <v>0</v>
      </c>
      <c r="AD1083" s="219">
        <v>0</v>
      </c>
      <c r="AE1083" s="219">
        <v>0</v>
      </c>
      <c r="AF1083" s="219">
        <v>0</v>
      </c>
      <c r="AG1083" s="219">
        <v>0</v>
      </c>
      <c r="AH1083" s="219">
        <v>0</v>
      </c>
      <c r="AI1083" s="219">
        <v>0</v>
      </c>
      <c r="AJ1083" s="219">
        <v>0</v>
      </c>
      <c r="AK1083" s="219">
        <v>0</v>
      </c>
      <c r="AL1083" s="219">
        <v>0</v>
      </c>
      <c r="AM1083" s="219">
        <v>0</v>
      </c>
      <c r="AN1083" s="219">
        <v>0</v>
      </c>
      <c r="AO1083" s="219">
        <v>0</v>
      </c>
      <c r="AP1083" s="219">
        <v>0</v>
      </c>
      <c r="AQ1083" s="219">
        <v>0</v>
      </c>
      <c r="AR1083" s="219">
        <v>0</v>
      </c>
      <c r="AS1083" s="219">
        <v>0</v>
      </c>
      <c r="AT1083" s="219">
        <v>0</v>
      </c>
      <c r="AU1083" s="219">
        <v>0</v>
      </c>
      <c r="AV1083" s="219">
        <v>0</v>
      </c>
      <c r="AW1083" s="219">
        <v>0</v>
      </c>
      <c r="AX1083" s="225">
        <v>0</v>
      </c>
      <c r="AY1083" s="355"/>
      <c r="AZ1083" s="35"/>
    </row>
    <row r="1084" spans="1:53">
      <c r="A1084" s="47">
        <v>11</v>
      </c>
      <c r="B1084" s="170">
        <f t="shared" si="140"/>
        <v>0</v>
      </c>
      <c r="C1084" s="170">
        <f t="shared" si="138"/>
        <v>0</v>
      </c>
      <c r="D1084" s="170">
        <f t="shared" si="138"/>
        <v>0</v>
      </c>
      <c r="E1084" s="170">
        <f t="shared" si="138"/>
        <v>0</v>
      </c>
      <c r="F1084" s="170">
        <f t="shared" si="138"/>
        <v>0</v>
      </c>
      <c r="G1084" s="170">
        <f t="shared" si="138"/>
        <v>0</v>
      </c>
      <c r="H1084" s="170">
        <f t="shared" si="138"/>
        <v>0</v>
      </c>
      <c r="I1084" s="170">
        <f t="shared" si="138"/>
        <v>0</v>
      </c>
      <c r="J1084" s="170">
        <f t="shared" si="138"/>
        <v>0</v>
      </c>
      <c r="K1084" s="170">
        <f t="shared" si="138"/>
        <v>0</v>
      </c>
      <c r="L1084" s="170">
        <f t="shared" si="138"/>
        <v>0</v>
      </c>
      <c r="M1084" s="170">
        <f t="shared" si="138"/>
        <v>0</v>
      </c>
      <c r="N1084" s="170">
        <f t="shared" si="138"/>
        <v>0</v>
      </c>
      <c r="O1084" s="170">
        <f t="shared" si="138"/>
        <v>0</v>
      </c>
      <c r="P1084" s="170">
        <f t="shared" si="138"/>
        <v>0</v>
      </c>
      <c r="Q1084" s="170">
        <f t="shared" si="138"/>
        <v>0</v>
      </c>
      <c r="R1084" s="170">
        <f t="shared" si="138"/>
        <v>0</v>
      </c>
      <c r="S1084" s="170">
        <f t="shared" si="139"/>
        <v>0</v>
      </c>
      <c r="T1084" s="170">
        <f t="shared" si="139"/>
        <v>0</v>
      </c>
      <c r="U1084" s="170">
        <f t="shared" si="139"/>
        <v>0</v>
      </c>
      <c r="V1084" s="170">
        <f t="shared" si="139"/>
        <v>0</v>
      </c>
      <c r="W1084" s="170">
        <f t="shared" si="139"/>
        <v>0</v>
      </c>
      <c r="X1084" s="170">
        <f t="shared" si="139"/>
        <v>0</v>
      </c>
      <c r="Y1084" s="170">
        <f t="shared" si="139"/>
        <v>0</v>
      </c>
      <c r="Z1084" s="37"/>
      <c r="AA1084" s="218">
        <v>0</v>
      </c>
      <c r="AB1084" s="219">
        <v>0</v>
      </c>
      <c r="AC1084" s="219">
        <v>0</v>
      </c>
      <c r="AD1084" s="219">
        <v>0</v>
      </c>
      <c r="AE1084" s="219">
        <v>0</v>
      </c>
      <c r="AF1084" s="219">
        <v>0</v>
      </c>
      <c r="AG1084" s="219">
        <v>0</v>
      </c>
      <c r="AH1084" s="219">
        <v>0</v>
      </c>
      <c r="AI1084" s="219">
        <v>0</v>
      </c>
      <c r="AJ1084" s="219">
        <v>0</v>
      </c>
      <c r="AK1084" s="219">
        <v>0</v>
      </c>
      <c r="AL1084" s="219">
        <v>0</v>
      </c>
      <c r="AM1084" s="219">
        <v>0</v>
      </c>
      <c r="AN1084" s="219">
        <v>0</v>
      </c>
      <c r="AO1084" s="219">
        <v>0</v>
      </c>
      <c r="AP1084" s="219">
        <v>0</v>
      </c>
      <c r="AQ1084" s="219">
        <v>0</v>
      </c>
      <c r="AR1084" s="219">
        <v>0</v>
      </c>
      <c r="AS1084" s="219">
        <v>0</v>
      </c>
      <c r="AT1084" s="219">
        <v>0</v>
      </c>
      <c r="AU1084" s="219">
        <v>0</v>
      </c>
      <c r="AV1084" s="219">
        <v>0</v>
      </c>
      <c r="AW1084" s="219">
        <v>0</v>
      </c>
      <c r="AX1084" s="225">
        <v>0</v>
      </c>
      <c r="AY1084" s="355"/>
      <c r="AZ1084" s="35"/>
    </row>
    <row r="1085" spans="1:53">
      <c r="A1085" s="47">
        <v>12</v>
      </c>
      <c r="B1085" s="170">
        <f t="shared" si="140"/>
        <v>0</v>
      </c>
      <c r="C1085" s="170">
        <f t="shared" si="138"/>
        <v>0</v>
      </c>
      <c r="D1085" s="170">
        <f t="shared" si="138"/>
        <v>0</v>
      </c>
      <c r="E1085" s="170">
        <f t="shared" si="138"/>
        <v>0</v>
      </c>
      <c r="F1085" s="170">
        <f t="shared" si="138"/>
        <v>0</v>
      </c>
      <c r="G1085" s="170">
        <f t="shared" si="138"/>
        <v>0</v>
      </c>
      <c r="H1085" s="170">
        <f t="shared" si="138"/>
        <v>0</v>
      </c>
      <c r="I1085" s="170">
        <f t="shared" si="138"/>
        <v>0</v>
      </c>
      <c r="J1085" s="170">
        <f t="shared" si="138"/>
        <v>0</v>
      </c>
      <c r="K1085" s="170">
        <f t="shared" si="138"/>
        <v>0</v>
      </c>
      <c r="L1085" s="170">
        <f t="shared" si="138"/>
        <v>0</v>
      </c>
      <c r="M1085" s="170">
        <f t="shared" si="138"/>
        <v>0</v>
      </c>
      <c r="N1085" s="170">
        <f t="shared" si="138"/>
        <v>0</v>
      </c>
      <c r="O1085" s="170">
        <f t="shared" si="138"/>
        <v>0</v>
      </c>
      <c r="P1085" s="170">
        <f t="shared" si="138"/>
        <v>0</v>
      </c>
      <c r="Q1085" s="170">
        <f t="shared" si="138"/>
        <v>0</v>
      </c>
      <c r="R1085" s="170">
        <f t="shared" si="138"/>
        <v>0</v>
      </c>
      <c r="S1085" s="170">
        <f t="shared" si="139"/>
        <v>0</v>
      </c>
      <c r="T1085" s="170">
        <f t="shared" si="139"/>
        <v>0</v>
      </c>
      <c r="U1085" s="170">
        <f t="shared" si="139"/>
        <v>0</v>
      </c>
      <c r="V1085" s="170">
        <f t="shared" si="139"/>
        <v>0</v>
      </c>
      <c r="W1085" s="170">
        <f t="shared" si="139"/>
        <v>0</v>
      </c>
      <c r="X1085" s="170">
        <f t="shared" si="139"/>
        <v>0</v>
      </c>
      <c r="Y1085" s="170">
        <f t="shared" si="139"/>
        <v>0</v>
      </c>
      <c r="Z1085" s="37"/>
      <c r="AA1085" s="218">
        <v>0</v>
      </c>
      <c r="AB1085" s="219">
        <v>0</v>
      </c>
      <c r="AC1085" s="219">
        <v>0</v>
      </c>
      <c r="AD1085" s="219">
        <v>0</v>
      </c>
      <c r="AE1085" s="219">
        <v>0</v>
      </c>
      <c r="AF1085" s="219">
        <v>0</v>
      </c>
      <c r="AG1085" s="219">
        <v>0</v>
      </c>
      <c r="AH1085" s="219">
        <v>0</v>
      </c>
      <c r="AI1085" s="219">
        <v>0</v>
      </c>
      <c r="AJ1085" s="219">
        <v>0</v>
      </c>
      <c r="AK1085" s="219">
        <v>0</v>
      </c>
      <c r="AL1085" s="219">
        <v>0</v>
      </c>
      <c r="AM1085" s="219">
        <v>0</v>
      </c>
      <c r="AN1085" s="219">
        <v>0</v>
      </c>
      <c r="AO1085" s="219">
        <v>0</v>
      </c>
      <c r="AP1085" s="219">
        <v>0</v>
      </c>
      <c r="AQ1085" s="219">
        <v>0</v>
      </c>
      <c r="AR1085" s="219">
        <v>0</v>
      </c>
      <c r="AS1085" s="219">
        <v>0</v>
      </c>
      <c r="AT1085" s="219">
        <v>0</v>
      </c>
      <c r="AU1085" s="219">
        <v>0</v>
      </c>
      <c r="AV1085" s="219">
        <v>0</v>
      </c>
      <c r="AW1085" s="219">
        <v>0</v>
      </c>
      <c r="AX1085" s="225">
        <v>0</v>
      </c>
      <c r="AY1085" s="355"/>
      <c r="AZ1085" s="35"/>
    </row>
    <row r="1086" spans="1:53">
      <c r="A1086" s="47">
        <v>13</v>
      </c>
      <c r="B1086" s="170">
        <f t="shared" si="140"/>
        <v>0</v>
      </c>
      <c r="C1086" s="170">
        <f t="shared" si="138"/>
        <v>0</v>
      </c>
      <c r="D1086" s="170">
        <f t="shared" si="138"/>
        <v>0</v>
      </c>
      <c r="E1086" s="170">
        <f t="shared" si="138"/>
        <v>0</v>
      </c>
      <c r="F1086" s="170">
        <f t="shared" si="138"/>
        <v>0</v>
      </c>
      <c r="G1086" s="170">
        <f t="shared" si="138"/>
        <v>0</v>
      </c>
      <c r="H1086" s="170">
        <f t="shared" si="138"/>
        <v>0</v>
      </c>
      <c r="I1086" s="170">
        <f t="shared" si="138"/>
        <v>0</v>
      </c>
      <c r="J1086" s="170">
        <f t="shared" si="138"/>
        <v>0</v>
      </c>
      <c r="K1086" s="170">
        <f t="shared" si="138"/>
        <v>0</v>
      </c>
      <c r="L1086" s="170">
        <f t="shared" si="138"/>
        <v>0</v>
      </c>
      <c r="M1086" s="170">
        <f t="shared" si="138"/>
        <v>0</v>
      </c>
      <c r="N1086" s="170">
        <f t="shared" si="138"/>
        <v>0</v>
      </c>
      <c r="O1086" s="170">
        <f t="shared" si="138"/>
        <v>0</v>
      </c>
      <c r="P1086" s="170">
        <f t="shared" si="138"/>
        <v>0</v>
      </c>
      <c r="Q1086" s="170">
        <f t="shared" si="138"/>
        <v>0</v>
      </c>
      <c r="R1086" s="170">
        <f t="shared" si="138"/>
        <v>0</v>
      </c>
      <c r="S1086" s="170">
        <f t="shared" si="139"/>
        <v>0</v>
      </c>
      <c r="T1086" s="170">
        <f t="shared" si="139"/>
        <v>0</v>
      </c>
      <c r="U1086" s="170">
        <f t="shared" si="139"/>
        <v>0</v>
      </c>
      <c r="V1086" s="170">
        <f t="shared" si="139"/>
        <v>0</v>
      </c>
      <c r="W1086" s="170">
        <f t="shared" si="139"/>
        <v>0</v>
      </c>
      <c r="X1086" s="170">
        <f t="shared" si="139"/>
        <v>0</v>
      </c>
      <c r="Y1086" s="170">
        <f t="shared" si="139"/>
        <v>0</v>
      </c>
      <c r="Z1086" s="37"/>
      <c r="AA1086" s="218">
        <v>0</v>
      </c>
      <c r="AB1086" s="219">
        <v>0</v>
      </c>
      <c r="AC1086" s="219">
        <v>0</v>
      </c>
      <c r="AD1086" s="219">
        <v>0</v>
      </c>
      <c r="AE1086" s="219">
        <v>0</v>
      </c>
      <c r="AF1086" s="219">
        <v>0</v>
      </c>
      <c r="AG1086" s="219">
        <v>0</v>
      </c>
      <c r="AH1086" s="219">
        <v>0</v>
      </c>
      <c r="AI1086" s="219">
        <v>0</v>
      </c>
      <c r="AJ1086" s="219">
        <v>0</v>
      </c>
      <c r="AK1086" s="219">
        <v>0</v>
      </c>
      <c r="AL1086" s="219">
        <v>0</v>
      </c>
      <c r="AM1086" s="219">
        <v>0</v>
      </c>
      <c r="AN1086" s="219">
        <v>0</v>
      </c>
      <c r="AO1086" s="219">
        <v>0</v>
      </c>
      <c r="AP1086" s="219">
        <v>0</v>
      </c>
      <c r="AQ1086" s="219">
        <v>0</v>
      </c>
      <c r="AR1086" s="219">
        <v>0</v>
      </c>
      <c r="AS1086" s="219">
        <v>0</v>
      </c>
      <c r="AT1086" s="219">
        <v>0</v>
      </c>
      <c r="AU1086" s="219">
        <v>0</v>
      </c>
      <c r="AV1086" s="219">
        <v>0</v>
      </c>
      <c r="AW1086" s="219">
        <v>0</v>
      </c>
      <c r="AX1086" s="225">
        <v>0</v>
      </c>
      <c r="AY1086" s="355"/>
      <c r="AZ1086" s="35"/>
    </row>
    <row r="1087" spans="1:53">
      <c r="A1087" s="47">
        <v>14</v>
      </c>
      <c r="B1087" s="170">
        <f t="shared" si="140"/>
        <v>0</v>
      </c>
      <c r="C1087" s="170">
        <f t="shared" si="138"/>
        <v>0</v>
      </c>
      <c r="D1087" s="170">
        <f t="shared" si="138"/>
        <v>0</v>
      </c>
      <c r="E1087" s="170">
        <f t="shared" si="138"/>
        <v>0</v>
      </c>
      <c r="F1087" s="170">
        <f t="shared" si="138"/>
        <v>0</v>
      </c>
      <c r="G1087" s="170">
        <f t="shared" si="138"/>
        <v>0</v>
      </c>
      <c r="H1087" s="170">
        <f t="shared" si="138"/>
        <v>0</v>
      </c>
      <c r="I1087" s="170">
        <f t="shared" si="138"/>
        <v>0</v>
      </c>
      <c r="J1087" s="170">
        <f t="shared" si="138"/>
        <v>0</v>
      </c>
      <c r="K1087" s="170">
        <f t="shared" si="138"/>
        <v>0</v>
      </c>
      <c r="L1087" s="170">
        <f t="shared" si="138"/>
        <v>0</v>
      </c>
      <c r="M1087" s="170">
        <f t="shared" si="138"/>
        <v>0</v>
      </c>
      <c r="N1087" s="170">
        <f t="shared" si="138"/>
        <v>0</v>
      </c>
      <c r="O1087" s="170">
        <f t="shared" si="138"/>
        <v>0</v>
      </c>
      <c r="P1087" s="170">
        <f t="shared" si="138"/>
        <v>0</v>
      </c>
      <c r="Q1087" s="170">
        <f t="shared" si="138"/>
        <v>0</v>
      </c>
      <c r="R1087" s="170">
        <f t="shared" si="138"/>
        <v>0</v>
      </c>
      <c r="S1087" s="170">
        <f t="shared" si="139"/>
        <v>0</v>
      </c>
      <c r="T1087" s="170">
        <f t="shared" si="139"/>
        <v>0</v>
      </c>
      <c r="U1087" s="170">
        <f t="shared" si="139"/>
        <v>0</v>
      </c>
      <c r="V1087" s="170">
        <f t="shared" si="139"/>
        <v>0</v>
      </c>
      <c r="W1087" s="170">
        <f t="shared" si="139"/>
        <v>0</v>
      </c>
      <c r="X1087" s="170">
        <f t="shared" si="139"/>
        <v>0</v>
      </c>
      <c r="Y1087" s="170">
        <f t="shared" si="139"/>
        <v>0</v>
      </c>
      <c r="Z1087" s="37"/>
      <c r="AA1087" s="218">
        <v>0</v>
      </c>
      <c r="AB1087" s="219">
        <v>0</v>
      </c>
      <c r="AC1087" s="219">
        <v>0</v>
      </c>
      <c r="AD1087" s="219">
        <v>0</v>
      </c>
      <c r="AE1087" s="219">
        <v>0</v>
      </c>
      <c r="AF1087" s="219">
        <v>0</v>
      </c>
      <c r="AG1087" s="219">
        <v>0</v>
      </c>
      <c r="AH1087" s="219">
        <v>0</v>
      </c>
      <c r="AI1087" s="219">
        <v>0</v>
      </c>
      <c r="AJ1087" s="219">
        <v>0</v>
      </c>
      <c r="AK1087" s="219">
        <v>0</v>
      </c>
      <c r="AL1087" s="219">
        <v>0</v>
      </c>
      <c r="AM1087" s="219">
        <v>0</v>
      </c>
      <c r="AN1087" s="219">
        <v>0</v>
      </c>
      <c r="AO1087" s="219">
        <v>0</v>
      </c>
      <c r="AP1087" s="219">
        <v>0</v>
      </c>
      <c r="AQ1087" s="219">
        <v>0</v>
      </c>
      <c r="AR1087" s="219">
        <v>0</v>
      </c>
      <c r="AS1087" s="219">
        <v>0</v>
      </c>
      <c r="AT1087" s="219">
        <v>0</v>
      </c>
      <c r="AU1087" s="219">
        <v>0</v>
      </c>
      <c r="AV1087" s="219">
        <v>0</v>
      </c>
      <c r="AW1087" s="219">
        <v>0</v>
      </c>
      <c r="AX1087" s="225">
        <v>0</v>
      </c>
      <c r="AY1087" s="355"/>
      <c r="AZ1087" s="35"/>
    </row>
    <row r="1088" spans="1:53">
      <c r="A1088" s="47">
        <v>15</v>
      </c>
      <c r="B1088" s="170">
        <f t="shared" si="140"/>
        <v>0</v>
      </c>
      <c r="C1088" s="170">
        <f t="shared" si="138"/>
        <v>0</v>
      </c>
      <c r="D1088" s="170">
        <f t="shared" si="138"/>
        <v>0</v>
      </c>
      <c r="E1088" s="170">
        <f t="shared" si="138"/>
        <v>0</v>
      </c>
      <c r="F1088" s="170">
        <f t="shared" si="138"/>
        <v>0</v>
      </c>
      <c r="G1088" s="170">
        <f t="shared" si="138"/>
        <v>0</v>
      </c>
      <c r="H1088" s="170">
        <f t="shared" si="138"/>
        <v>0</v>
      </c>
      <c r="I1088" s="170">
        <f t="shared" si="138"/>
        <v>0</v>
      </c>
      <c r="J1088" s="170">
        <f t="shared" si="138"/>
        <v>0</v>
      </c>
      <c r="K1088" s="170">
        <f t="shared" si="138"/>
        <v>0</v>
      </c>
      <c r="L1088" s="170">
        <f t="shared" si="138"/>
        <v>0</v>
      </c>
      <c r="M1088" s="170">
        <f t="shared" si="138"/>
        <v>0</v>
      </c>
      <c r="N1088" s="170">
        <f t="shared" si="138"/>
        <v>0</v>
      </c>
      <c r="O1088" s="170">
        <f t="shared" si="138"/>
        <v>0</v>
      </c>
      <c r="P1088" s="170">
        <f t="shared" si="138"/>
        <v>0</v>
      </c>
      <c r="Q1088" s="170">
        <f t="shared" si="138"/>
        <v>0</v>
      </c>
      <c r="R1088" s="170">
        <f t="shared" si="138"/>
        <v>0</v>
      </c>
      <c r="S1088" s="170">
        <f t="shared" si="139"/>
        <v>0</v>
      </c>
      <c r="T1088" s="170">
        <f t="shared" si="139"/>
        <v>0</v>
      </c>
      <c r="U1088" s="170">
        <f t="shared" si="139"/>
        <v>0</v>
      </c>
      <c r="V1088" s="170">
        <f t="shared" si="139"/>
        <v>0</v>
      </c>
      <c r="W1088" s="170">
        <f t="shared" si="139"/>
        <v>0</v>
      </c>
      <c r="X1088" s="170">
        <f t="shared" si="139"/>
        <v>0</v>
      </c>
      <c r="Y1088" s="170">
        <f t="shared" si="139"/>
        <v>0</v>
      </c>
      <c r="Z1088" s="37"/>
      <c r="AA1088" s="218">
        <v>0</v>
      </c>
      <c r="AB1088" s="219">
        <v>0</v>
      </c>
      <c r="AC1088" s="219">
        <v>0</v>
      </c>
      <c r="AD1088" s="219">
        <v>0</v>
      </c>
      <c r="AE1088" s="219">
        <v>0</v>
      </c>
      <c r="AF1088" s="219">
        <v>0</v>
      </c>
      <c r="AG1088" s="219">
        <v>0</v>
      </c>
      <c r="AH1088" s="219">
        <v>0</v>
      </c>
      <c r="AI1088" s="219">
        <v>0</v>
      </c>
      <c r="AJ1088" s="219">
        <v>0</v>
      </c>
      <c r="AK1088" s="219">
        <v>0</v>
      </c>
      <c r="AL1088" s="219">
        <v>0</v>
      </c>
      <c r="AM1088" s="219">
        <v>0</v>
      </c>
      <c r="AN1088" s="219">
        <v>0</v>
      </c>
      <c r="AO1088" s="219">
        <v>0</v>
      </c>
      <c r="AP1088" s="219">
        <v>0</v>
      </c>
      <c r="AQ1088" s="219">
        <v>0</v>
      </c>
      <c r="AR1088" s="219">
        <v>0</v>
      </c>
      <c r="AS1088" s="219">
        <v>0</v>
      </c>
      <c r="AT1088" s="219">
        <v>0</v>
      </c>
      <c r="AU1088" s="219">
        <v>0</v>
      </c>
      <c r="AV1088" s="219">
        <v>0</v>
      </c>
      <c r="AW1088" s="219">
        <v>0</v>
      </c>
      <c r="AX1088" s="225">
        <v>0</v>
      </c>
      <c r="AY1088" s="355"/>
      <c r="AZ1088" s="35"/>
    </row>
    <row r="1089" spans="1:52">
      <c r="A1089" s="47">
        <v>16</v>
      </c>
      <c r="B1089" s="170">
        <f t="shared" si="140"/>
        <v>0</v>
      </c>
      <c r="C1089" s="170">
        <f t="shared" si="138"/>
        <v>0</v>
      </c>
      <c r="D1089" s="170">
        <f t="shared" si="138"/>
        <v>0</v>
      </c>
      <c r="E1089" s="170">
        <f t="shared" si="138"/>
        <v>0</v>
      </c>
      <c r="F1089" s="170">
        <f t="shared" si="138"/>
        <v>0</v>
      </c>
      <c r="G1089" s="170">
        <f t="shared" si="138"/>
        <v>7.04</v>
      </c>
      <c r="H1089" s="170">
        <f t="shared" si="138"/>
        <v>0</v>
      </c>
      <c r="I1089" s="170">
        <f t="shared" si="138"/>
        <v>0</v>
      </c>
      <c r="J1089" s="170">
        <f t="shared" si="138"/>
        <v>0</v>
      </c>
      <c r="K1089" s="170">
        <f t="shared" si="138"/>
        <v>0</v>
      </c>
      <c r="L1089" s="170">
        <f t="shared" si="138"/>
        <v>0</v>
      </c>
      <c r="M1089" s="170">
        <f t="shared" si="138"/>
        <v>0</v>
      </c>
      <c r="N1089" s="170">
        <f t="shared" si="138"/>
        <v>0</v>
      </c>
      <c r="O1089" s="170">
        <f t="shared" si="138"/>
        <v>0</v>
      </c>
      <c r="P1089" s="170">
        <f t="shared" si="138"/>
        <v>0</v>
      </c>
      <c r="Q1089" s="170">
        <f t="shared" si="138"/>
        <v>0</v>
      </c>
      <c r="R1089" s="170">
        <f t="shared" ref="R1089:R1104" si="141">AQ1089+$AY1089</f>
        <v>0</v>
      </c>
      <c r="S1089" s="170">
        <f t="shared" si="139"/>
        <v>0</v>
      </c>
      <c r="T1089" s="170">
        <f t="shared" si="139"/>
        <v>0</v>
      </c>
      <c r="U1089" s="170">
        <f t="shared" si="139"/>
        <v>0</v>
      </c>
      <c r="V1089" s="170">
        <f t="shared" si="139"/>
        <v>0</v>
      </c>
      <c r="W1089" s="170">
        <f t="shared" si="139"/>
        <v>0</v>
      </c>
      <c r="X1089" s="170">
        <f t="shared" si="139"/>
        <v>0</v>
      </c>
      <c r="Y1089" s="170">
        <f t="shared" si="139"/>
        <v>0</v>
      </c>
      <c r="Z1089" s="37"/>
      <c r="AA1089" s="218">
        <v>0</v>
      </c>
      <c r="AB1089" s="219">
        <v>0</v>
      </c>
      <c r="AC1089" s="219">
        <v>0</v>
      </c>
      <c r="AD1089" s="219">
        <v>0</v>
      </c>
      <c r="AE1089" s="219">
        <v>0</v>
      </c>
      <c r="AF1089" s="219">
        <v>7.04</v>
      </c>
      <c r="AG1089" s="219">
        <v>0</v>
      </c>
      <c r="AH1089" s="219">
        <v>0</v>
      </c>
      <c r="AI1089" s="219">
        <v>0</v>
      </c>
      <c r="AJ1089" s="219">
        <v>0</v>
      </c>
      <c r="AK1089" s="219">
        <v>0</v>
      </c>
      <c r="AL1089" s="219">
        <v>0</v>
      </c>
      <c r="AM1089" s="219">
        <v>0</v>
      </c>
      <c r="AN1089" s="219">
        <v>0</v>
      </c>
      <c r="AO1089" s="219">
        <v>0</v>
      </c>
      <c r="AP1089" s="219">
        <v>0</v>
      </c>
      <c r="AQ1089" s="219">
        <v>0</v>
      </c>
      <c r="AR1089" s="219">
        <v>0</v>
      </c>
      <c r="AS1089" s="219">
        <v>0</v>
      </c>
      <c r="AT1089" s="219">
        <v>0</v>
      </c>
      <c r="AU1089" s="219">
        <v>0</v>
      </c>
      <c r="AV1089" s="219">
        <v>0</v>
      </c>
      <c r="AW1089" s="219">
        <v>0</v>
      </c>
      <c r="AX1089" s="225">
        <v>0</v>
      </c>
      <c r="AY1089" s="355"/>
      <c r="AZ1089" s="35"/>
    </row>
    <row r="1090" spans="1:52">
      <c r="A1090" s="47">
        <v>17</v>
      </c>
      <c r="B1090" s="170">
        <f t="shared" si="140"/>
        <v>0</v>
      </c>
      <c r="C1090" s="170">
        <f t="shared" si="140"/>
        <v>0</v>
      </c>
      <c r="D1090" s="170">
        <f t="shared" si="140"/>
        <v>0</v>
      </c>
      <c r="E1090" s="170">
        <f t="shared" si="140"/>
        <v>0</v>
      </c>
      <c r="F1090" s="170">
        <f t="shared" si="140"/>
        <v>0</v>
      </c>
      <c r="G1090" s="170">
        <f t="shared" si="140"/>
        <v>0</v>
      </c>
      <c r="H1090" s="170">
        <f t="shared" si="140"/>
        <v>3.77</v>
      </c>
      <c r="I1090" s="170">
        <f t="shared" si="140"/>
        <v>0</v>
      </c>
      <c r="J1090" s="170">
        <f t="shared" si="140"/>
        <v>0</v>
      </c>
      <c r="K1090" s="170">
        <f t="shared" si="140"/>
        <v>0</v>
      </c>
      <c r="L1090" s="170">
        <f t="shared" si="140"/>
        <v>0</v>
      </c>
      <c r="M1090" s="170">
        <f t="shared" si="140"/>
        <v>54.34</v>
      </c>
      <c r="N1090" s="170">
        <f t="shared" si="140"/>
        <v>47.55</v>
      </c>
      <c r="O1090" s="170">
        <f t="shared" si="140"/>
        <v>60.6</v>
      </c>
      <c r="P1090" s="170">
        <f t="shared" si="140"/>
        <v>9.23</v>
      </c>
      <c r="Q1090" s="170">
        <f t="shared" si="140"/>
        <v>10.33</v>
      </c>
      <c r="R1090" s="170">
        <f t="shared" si="141"/>
        <v>9.06</v>
      </c>
      <c r="S1090" s="170">
        <f t="shared" si="139"/>
        <v>21.37</v>
      </c>
      <c r="T1090" s="170">
        <f t="shared" si="139"/>
        <v>0</v>
      </c>
      <c r="U1090" s="170">
        <f t="shared" si="139"/>
        <v>0</v>
      </c>
      <c r="V1090" s="170">
        <f t="shared" si="139"/>
        <v>0</v>
      </c>
      <c r="W1090" s="170">
        <f t="shared" si="139"/>
        <v>0</v>
      </c>
      <c r="X1090" s="170">
        <f t="shared" si="139"/>
        <v>0</v>
      </c>
      <c r="Y1090" s="170">
        <f t="shared" si="139"/>
        <v>0</v>
      </c>
      <c r="Z1090" s="37"/>
      <c r="AA1090" s="218">
        <v>0</v>
      </c>
      <c r="AB1090" s="219">
        <v>0</v>
      </c>
      <c r="AC1090" s="219">
        <v>0</v>
      </c>
      <c r="AD1090" s="219">
        <v>0</v>
      </c>
      <c r="AE1090" s="219">
        <v>0</v>
      </c>
      <c r="AF1090" s="219">
        <v>0</v>
      </c>
      <c r="AG1090" s="219">
        <v>3.77</v>
      </c>
      <c r="AH1090" s="219">
        <v>0</v>
      </c>
      <c r="AI1090" s="219">
        <v>0</v>
      </c>
      <c r="AJ1090" s="219">
        <v>0</v>
      </c>
      <c r="AK1090" s="219">
        <v>0</v>
      </c>
      <c r="AL1090" s="219">
        <v>54.34</v>
      </c>
      <c r="AM1090" s="219">
        <v>47.55</v>
      </c>
      <c r="AN1090" s="219">
        <v>60.6</v>
      </c>
      <c r="AO1090" s="219">
        <v>9.23</v>
      </c>
      <c r="AP1090" s="219">
        <v>10.33</v>
      </c>
      <c r="AQ1090" s="219">
        <v>9.06</v>
      </c>
      <c r="AR1090" s="219">
        <v>21.37</v>
      </c>
      <c r="AS1090" s="219">
        <v>0</v>
      </c>
      <c r="AT1090" s="219">
        <v>0</v>
      </c>
      <c r="AU1090" s="219">
        <v>0</v>
      </c>
      <c r="AV1090" s="219">
        <v>0</v>
      </c>
      <c r="AW1090" s="219">
        <v>0</v>
      </c>
      <c r="AX1090" s="225">
        <v>0</v>
      </c>
      <c r="AY1090" s="355"/>
      <c r="AZ1090" s="35"/>
    </row>
    <row r="1091" spans="1:52">
      <c r="A1091" s="47">
        <v>18</v>
      </c>
      <c r="B1091" s="170">
        <f t="shared" si="140"/>
        <v>0</v>
      </c>
      <c r="C1091" s="170">
        <f t="shared" si="140"/>
        <v>0</v>
      </c>
      <c r="D1091" s="170">
        <f t="shared" si="140"/>
        <v>0</v>
      </c>
      <c r="E1091" s="170">
        <f t="shared" si="140"/>
        <v>0</v>
      </c>
      <c r="F1091" s="170">
        <f t="shared" si="140"/>
        <v>0</v>
      </c>
      <c r="G1091" s="170">
        <f t="shared" si="140"/>
        <v>0</v>
      </c>
      <c r="H1091" s="170">
        <f t="shared" si="140"/>
        <v>0</v>
      </c>
      <c r="I1091" s="170">
        <f t="shared" si="140"/>
        <v>0</v>
      </c>
      <c r="J1091" s="170">
        <f t="shared" si="140"/>
        <v>0</v>
      </c>
      <c r="K1091" s="170">
        <f t="shared" si="140"/>
        <v>0</v>
      </c>
      <c r="L1091" s="170">
        <f t="shared" si="140"/>
        <v>0</v>
      </c>
      <c r="M1091" s="170">
        <f t="shared" si="140"/>
        <v>0</v>
      </c>
      <c r="N1091" s="170">
        <f t="shared" si="140"/>
        <v>0</v>
      </c>
      <c r="O1091" s="170">
        <f t="shared" si="140"/>
        <v>0</v>
      </c>
      <c r="P1091" s="170">
        <f t="shared" si="140"/>
        <v>0</v>
      </c>
      <c r="Q1091" s="170">
        <f t="shared" si="140"/>
        <v>5.72</v>
      </c>
      <c r="R1091" s="170">
        <f t="shared" si="141"/>
        <v>5.63</v>
      </c>
      <c r="S1091" s="170">
        <f t="shared" si="139"/>
        <v>8.8699999999999992</v>
      </c>
      <c r="T1091" s="170">
        <f t="shared" si="139"/>
        <v>28.95</v>
      </c>
      <c r="U1091" s="170">
        <f t="shared" si="139"/>
        <v>6.87</v>
      </c>
      <c r="V1091" s="170">
        <f t="shared" si="139"/>
        <v>0</v>
      </c>
      <c r="W1091" s="170">
        <f t="shared" si="139"/>
        <v>0</v>
      </c>
      <c r="X1091" s="170">
        <f t="shared" si="139"/>
        <v>0</v>
      </c>
      <c r="Y1091" s="170">
        <f t="shared" si="139"/>
        <v>0</v>
      </c>
      <c r="Z1091" s="37"/>
      <c r="AA1091" s="218">
        <v>0</v>
      </c>
      <c r="AB1091" s="219">
        <v>0</v>
      </c>
      <c r="AC1091" s="219">
        <v>0</v>
      </c>
      <c r="AD1091" s="219">
        <v>0</v>
      </c>
      <c r="AE1091" s="219">
        <v>0</v>
      </c>
      <c r="AF1091" s="219">
        <v>0</v>
      </c>
      <c r="AG1091" s="219">
        <v>0</v>
      </c>
      <c r="AH1091" s="219">
        <v>0</v>
      </c>
      <c r="AI1091" s="219">
        <v>0</v>
      </c>
      <c r="AJ1091" s="219">
        <v>0</v>
      </c>
      <c r="AK1091" s="219">
        <v>0</v>
      </c>
      <c r="AL1091" s="219">
        <v>0</v>
      </c>
      <c r="AM1091" s="219">
        <v>0</v>
      </c>
      <c r="AN1091" s="219">
        <v>0</v>
      </c>
      <c r="AO1091" s="219">
        <v>0</v>
      </c>
      <c r="AP1091" s="219">
        <v>5.72</v>
      </c>
      <c r="AQ1091" s="219">
        <v>5.63</v>
      </c>
      <c r="AR1091" s="219">
        <v>8.8699999999999992</v>
      </c>
      <c r="AS1091" s="219">
        <v>28.95</v>
      </c>
      <c r="AT1091" s="219">
        <v>6.87</v>
      </c>
      <c r="AU1091" s="219">
        <v>0</v>
      </c>
      <c r="AV1091" s="219">
        <v>0</v>
      </c>
      <c r="AW1091" s="219">
        <v>0</v>
      </c>
      <c r="AX1091" s="225">
        <v>0</v>
      </c>
      <c r="AY1091" s="355"/>
      <c r="AZ1091" s="35"/>
    </row>
    <row r="1092" spans="1:52">
      <c r="A1092" s="47">
        <v>19</v>
      </c>
      <c r="B1092" s="170">
        <f t="shared" si="140"/>
        <v>0</v>
      </c>
      <c r="C1092" s="170">
        <f t="shared" si="140"/>
        <v>0</v>
      </c>
      <c r="D1092" s="170">
        <f t="shared" si="140"/>
        <v>0</v>
      </c>
      <c r="E1092" s="170">
        <f t="shared" si="140"/>
        <v>0</v>
      </c>
      <c r="F1092" s="170">
        <f t="shared" si="140"/>
        <v>0</v>
      </c>
      <c r="G1092" s="170">
        <f t="shared" si="140"/>
        <v>8.17</v>
      </c>
      <c r="H1092" s="170">
        <f t="shared" si="140"/>
        <v>16.71</v>
      </c>
      <c r="I1092" s="170">
        <f t="shared" si="140"/>
        <v>0</v>
      </c>
      <c r="J1092" s="170">
        <f t="shared" si="140"/>
        <v>15.06</v>
      </c>
      <c r="K1092" s="170">
        <f t="shared" si="140"/>
        <v>0</v>
      </c>
      <c r="L1092" s="170">
        <f t="shared" si="140"/>
        <v>0</v>
      </c>
      <c r="M1092" s="170">
        <f t="shared" si="140"/>
        <v>0</v>
      </c>
      <c r="N1092" s="170">
        <f t="shared" si="140"/>
        <v>0</v>
      </c>
      <c r="O1092" s="170">
        <f t="shared" si="140"/>
        <v>0</v>
      </c>
      <c r="P1092" s="170">
        <f t="shared" si="140"/>
        <v>0</v>
      </c>
      <c r="Q1092" s="170">
        <f t="shared" si="140"/>
        <v>0</v>
      </c>
      <c r="R1092" s="170">
        <f t="shared" si="141"/>
        <v>5.66</v>
      </c>
      <c r="S1092" s="170">
        <f t="shared" si="139"/>
        <v>0</v>
      </c>
      <c r="T1092" s="170">
        <f t="shared" si="139"/>
        <v>0</v>
      </c>
      <c r="U1092" s="170">
        <f t="shared" si="139"/>
        <v>0</v>
      </c>
      <c r="V1092" s="170">
        <f t="shared" si="139"/>
        <v>0</v>
      </c>
      <c r="W1092" s="170">
        <f t="shared" si="139"/>
        <v>0</v>
      </c>
      <c r="X1092" s="170">
        <f t="shared" si="139"/>
        <v>0</v>
      </c>
      <c r="Y1092" s="170">
        <f t="shared" si="139"/>
        <v>0</v>
      </c>
      <c r="Z1092" s="37"/>
      <c r="AA1092" s="218">
        <v>0</v>
      </c>
      <c r="AB1092" s="219">
        <v>0</v>
      </c>
      <c r="AC1092" s="219">
        <v>0</v>
      </c>
      <c r="AD1092" s="219">
        <v>0</v>
      </c>
      <c r="AE1092" s="219">
        <v>0</v>
      </c>
      <c r="AF1092" s="219">
        <v>8.17</v>
      </c>
      <c r="AG1092" s="219">
        <v>16.71</v>
      </c>
      <c r="AH1092" s="219">
        <v>0</v>
      </c>
      <c r="AI1092" s="219">
        <v>15.06</v>
      </c>
      <c r="AJ1092" s="219">
        <v>0</v>
      </c>
      <c r="AK1092" s="219">
        <v>0</v>
      </c>
      <c r="AL1092" s="219">
        <v>0</v>
      </c>
      <c r="AM1092" s="219">
        <v>0</v>
      </c>
      <c r="AN1092" s="219">
        <v>0</v>
      </c>
      <c r="AO1092" s="219">
        <v>0</v>
      </c>
      <c r="AP1092" s="219">
        <v>0</v>
      </c>
      <c r="AQ1092" s="219">
        <v>5.66</v>
      </c>
      <c r="AR1092" s="219">
        <v>0</v>
      </c>
      <c r="AS1092" s="219">
        <v>0</v>
      </c>
      <c r="AT1092" s="219">
        <v>0</v>
      </c>
      <c r="AU1092" s="219">
        <v>0</v>
      </c>
      <c r="AV1092" s="219">
        <v>0</v>
      </c>
      <c r="AW1092" s="219">
        <v>0</v>
      </c>
      <c r="AX1092" s="225">
        <v>0</v>
      </c>
      <c r="AY1092" s="355"/>
      <c r="AZ1092" s="35"/>
    </row>
    <row r="1093" spans="1:52">
      <c r="A1093" s="47">
        <v>20</v>
      </c>
      <c r="B1093" s="170">
        <f t="shared" si="140"/>
        <v>0</v>
      </c>
      <c r="C1093" s="170">
        <f t="shared" si="140"/>
        <v>0</v>
      </c>
      <c r="D1093" s="170">
        <f t="shared" si="140"/>
        <v>0</v>
      </c>
      <c r="E1093" s="170">
        <f t="shared" si="140"/>
        <v>0</v>
      </c>
      <c r="F1093" s="170">
        <f t="shared" si="140"/>
        <v>0</v>
      </c>
      <c r="G1093" s="170">
        <f t="shared" si="140"/>
        <v>0</v>
      </c>
      <c r="H1093" s="170">
        <f t="shared" si="140"/>
        <v>8.1199999999999992</v>
      </c>
      <c r="I1093" s="170">
        <f t="shared" si="140"/>
        <v>20.82</v>
      </c>
      <c r="J1093" s="170">
        <f t="shared" si="140"/>
        <v>52.89</v>
      </c>
      <c r="K1093" s="170">
        <f t="shared" si="140"/>
        <v>15.85</v>
      </c>
      <c r="L1093" s="170">
        <f t="shared" si="140"/>
        <v>0</v>
      </c>
      <c r="M1093" s="170">
        <f t="shared" si="140"/>
        <v>0</v>
      </c>
      <c r="N1093" s="170">
        <f t="shared" si="140"/>
        <v>0</v>
      </c>
      <c r="O1093" s="170">
        <f t="shared" si="140"/>
        <v>0</v>
      </c>
      <c r="P1093" s="170">
        <f t="shared" si="140"/>
        <v>5.48</v>
      </c>
      <c r="Q1093" s="170">
        <f t="shared" si="140"/>
        <v>3.12</v>
      </c>
      <c r="R1093" s="170">
        <f t="shared" si="141"/>
        <v>0</v>
      </c>
      <c r="S1093" s="170">
        <f t="shared" si="139"/>
        <v>2.13</v>
      </c>
      <c r="T1093" s="170">
        <f t="shared" si="139"/>
        <v>0</v>
      </c>
      <c r="U1093" s="170">
        <f t="shared" si="139"/>
        <v>0</v>
      </c>
      <c r="V1093" s="170">
        <f t="shared" si="139"/>
        <v>0</v>
      </c>
      <c r="W1093" s="170">
        <f t="shared" si="139"/>
        <v>0</v>
      </c>
      <c r="X1093" s="170">
        <f t="shared" si="139"/>
        <v>0</v>
      </c>
      <c r="Y1093" s="170">
        <f t="shared" si="139"/>
        <v>0</v>
      </c>
      <c r="Z1093" s="37"/>
      <c r="AA1093" s="218">
        <v>0</v>
      </c>
      <c r="AB1093" s="219">
        <v>0</v>
      </c>
      <c r="AC1093" s="219">
        <v>0</v>
      </c>
      <c r="AD1093" s="219">
        <v>0</v>
      </c>
      <c r="AE1093" s="219">
        <v>0</v>
      </c>
      <c r="AF1093" s="219">
        <v>0</v>
      </c>
      <c r="AG1093" s="219">
        <v>8.1199999999999992</v>
      </c>
      <c r="AH1093" s="219">
        <v>20.82</v>
      </c>
      <c r="AI1093" s="219">
        <v>52.89</v>
      </c>
      <c r="AJ1093" s="219">
        <v>15.85</v>
      </c>
      <c r="AK1093" s="219">
        <v>0</v>
      </c>
      <c r="AL1093" s="219">
        <v>0</v>
      </c>
      <c r="AM1093" s="219">
        <v>0</v>
      </c>
      <c r="AN1093" s="219">
        <v>0</v>
      </c>
      <c r="AO1093" s="219">
        <v>5.48</v>
      </c>
      <c r="AP1093" s="219">
        <v>3.12</v>
      </c>
      <c r="AQ1093" s="219">
        <v>0</v>
      </c>
      <c r="AR1093" s="219">
        <v>2.13</v>
      </c>
      <c r="AS1093" s="219">
        <v>0</v>
      </c>
      <c r="AT1093" s="219">
        <v>0</v>
      </c>
      <c r="AU1093" s="219">
        <v>0</v>
      </c>
      <c r="AV1093" s="219">
        <v>0</v>
      </c>
      <c r="AW1093" s="219">
        <v>0</v>
      </c>
      <c r="AX1093" s="225">
        <v>0</v>
      </c>
      <c r="AY1093" s="355"/>
      <c r="AZ1093" s="35"/>
    </row>
    <row r="1094" spans="1:52">
      <c r="A1094" s="47">
        <v>21</v>
      </c>
      <c r="B1094" s="170">
        <f t="shared" si="140"/>
        <v>0</v>
      </c>
      <c r="C1094" s="170">
        <f t="shared" si="140"/>
        <v>0</v>
      </c>
      <c r="D1094" s="170">
        <f t="shared" si="140"/>
        <v>0</v>
      </c>
      <c r="E1094" s="170">
        <f t="shared" si="140"/>
        <v>0</v>
      </c>
      <c r="F1094" s="170">
        <f t="shared" si="140"/>
        <v>0</v>
      </c>
      <c r="G1094" s="170">
        <f t="shared" si="140"/>
        <v>11.22</v>
      </c>
      <c r="H1094" s="170">
        <f t="shared" si="140"/>
        <v>0</v>
      </c>
      <c r="I1094" s="170">
        <f t="shared" si="140"/>
        <v>11.25</v>
      </c>
      <c r="J1094" s="170">
        <f t="shared" si="140"/>
        <v>51.56</v>
      </c>
      <c r="K1094" s="170">
        <f t="shared" si="140"/>
        <v>4.57</v>
      </c>
      <c r="L1094" s="170">
        <f t="shared" si="140"/>
        <v>34.74</v>
      </c>
      <c r="M1094" s="170">
        <f t="shared" si="140"/>
        <v>65.08</v>
      </c>
      <c r="N1094" s="170">
        <f t="shared" si="140"/>
        <v>79.040000000000006</v>
      </c>
      <c r="O1094" s="170">
        <f t="shared" si="140"/>
        <v>83.49</v>
      </c>
      <c r="P1094" s="170">
        <f t="shared" si="140"/>
        <v>83.19</v>
      </c>
      <c r="Q1094" s="170">
        <f t="shared" si="140"/>
        <v>83.95</v>
      </c>
      <c r="R1094" s="170">
        <f t="shared" si="141"/>
        <v>125.28</v>
      </c>
      <c r="S1094" s="170">
        <f t="shared" si="139"/>
        <v>81.45</v>
      </c>
      <c r="T1094" s="170">
        <f t="shared" si="139"/>
        <v>20.03</v>
      </c>
      <c r="U1094" s="170">
        <f t="shared" si="139"/>
        <v>10.74</v>
      </c>
      <c r="V1094" s="170">
        <f t="shared" si="139"/>
        <v>0</v>
      </c>
      <c r="W1094" s="170">
        <f t="shared" si="139"/>
        <v>0</v>
      </c>
      <c r="X1094" s="170">
        <f t="shared" si="139"/>
        <v>0</v>
      </c>
      <c r="Y1094" s="170">
        <f t="shared" si="139"/>
        <v>0</v>
      </c>
      <c r="Z1094" s="37"/>
      <c r="AA1094" s="218">
        <v>0</v>
      </c>
      <c r="AB1094" s="219">
        <v>0</v>
      </c>
      <c r="AC1094" s="219">
        <v>0</v>
      </c>
      <c r="AD1094" s="219">
        <v>0</v>
      </c>
      <c r="AE1094" s="219">
        <v>0</v>
      </c>
      <c r="AF1094" s="219">
        <v>11.22</v>
      </c>
      <c r="AG1094" s="219">
        <v>0</v>
      </c>
      <c r="AH1094" s="219">
        <v>11.25</v>
      </c>
      <c r="AI1094" s="219">
        <v>51.56</v>
      </c>
      <c r="AJ1094" s="219">
        <v>4.57</v>
      </c>
      <c r="AK1094" s="219">
        <v>34.74</v>
      </c>
      <c r="AL1094" s="219">
        <v>65.08</v>
      </c>
      <c r="AM1094" s="219">
        <v>79.040000000000006</v>
      </c>
      <c r="AN1094" s="219">
        <v>83.49</v>
      </c>
      <c r="AO1094" s="219">
        <v>83.19</v>
      </c>
      <c r="AP1094" s="219">
        <v>83.95</v>
      </c>
      <c r="AQ1094" s="219">
        <v>125.28</v>
      </c>
      <c r="AR1094" s="219">
        <v>81.45</v>
      </c>
      <c r="AS1094" s="219">
        <v>20.03</v>
      </c>
      <c r="AT1094" s="219">
        <v>10.74</v>
      </c>
      <c r="AU1094" s="219">
        <v>0</v>
      </c>
      <c r="AV1094" s="219">
        <v>0</v>
      </c>
      <c r="AW1094" s="219">
        <v>0</v>
      </c>
      <c r="AX1094" s="225">
        <v>0</v>
      </c>
      <c r="AY1094" s="355"/>
      <c r="AZ1094" s="35"/>
    </row>
    <row r="1095" spans="1:52">
      <c r="A1095" s="47">
        <v>22</v>
      </c>
      <c r="B1095" s="170">
        <f t="shared" si="140"/>
        <v>0</v>
      </c>
      <c r="C1095" s="170">
        <f t="shared" si="140"/>
        <v>0</v>
      </c>
      <c r="D1095" s="170">
        <f t="shared" si="140"/>
        <v>0</v>
      </c>
      <c r="E1095" s="170">
        <f t="shared" si="140"/>
        <v>0</v>
      </c>
      <c r="F1095" s="170">
        <f t="shared" si="140"/>
        <v>0</v>
      </c>
      <c r="G1095" s="170">
        <f t="shared" si="140"/>
        <v>0</v>
      </c>
      <c r="H1095" s="170">
        <f t="shared" si="140"/>
        <v>14.78</v>
      </c>
      <c r="I1095" s="170">
        <f t="shared" si="140"/>
        <v>6.89</v>
      </c>
      <c r="J1095" s="170">
        <f t="shared" si="140"/>
        <v>9.02</v>
      </c>
      <c r="K1095" s="170">
        <f t="shared" si="140"/>
        <v>0</v>
      </c>
      <c r="L1095" s="170">
        <f t="shared" si="140"/>
        <v>0</v>
      </c>
      <c r="M1095" s="170">
        <f t="shared" si="140"/>
        <v>0</v>
      </c>
      <c r="N1095" s="170">
        <f t="shared" si="140"/>
        <v>0</v>
      </c>
      <c r="O1095" s="170">
        <f t="shared" si="140"/>
        <v>9.18</v>
      </c>
      <c r="P1095" s="170">
        <f t="shared" si="140"/>
        <v>9.36</v>
      </c>
      <c r="Q1095" s="170">
        <f t="shared" si="140"/>
        <v>10.25</v>
      </c>
      <c r="R1095" s="170">
        <f t="shared" si="141"/>
        <v>88.67</v>
      </c>
      <c r="S1095" s="170">
        <f t="shared" si="139"/>
        <v>93.97</v>
      </c>
      <c r="T1095" s="170">
        <f t="shared" si="139"/>
        <v>42.09</v>
      </c>
      <c r="U1095" s="170">
        <f t="shared" si="139"/>
        <v>0</v>
      </c>
      <c r="V1095" s="170">
        <f t="shared" si="139"/>
        <v>18.87</v>
      </c>
      <c r="W1095" s="170">
        <f t="shared" si="139"/>
        <v>0</v>
      </c>
      <c r="X1095" s="170">
        <f t="shared" si="139"/>
        <v>0</v>
      </c>
      <c r="Y1095" s="170">
        <f t="shared" si="139"/>
        <v>0</v>
      </c>
      <c r="Z1095" s="37"/>
      <c r="AA1095" s="218">
        <v>0</v>
      </c>
      <c r="AB1095" s="219">
        <v>0</v>
      </c>
      <c r="AC1095" s="219">
        <v>0</v>
      </c>
      <c r="AD1095" s="219">
        <v>0</v>
      </c>
      <c r="AE1095" s="219">
        <v>0</v>
      </c>
      <c r="AF1095" s="219">
        <v>0</v>
      </c>
      <c r="AG1095" s="219">
        <v>14.78</v>
      </c>
      <c r="AH1095" s="219">
        <v>6.89</v>
      </c>
      <c r="AI1095" s="219">
        <v>9.02</v>
      </c>
      <c r="AJ1095" s="219">
        <v>0</v>
      </c>
      <c r="AK1095" s="219">
        <v>0</v>
      </c>
      <c r="AL1095" s="219">
        <v>0</v>
      </c>
      <c r="AM1095" s="219">
        <v>0</v>
      </c>
      <c r="AN1095" s="219">
        <v>9.18</v>
      </c>
      <c r="AO1095" s="219">
        <v>9.36</v>
      </c>
      <c r="AP1095" s="219">
        <v>10.25</v>
      </c>
      <c r="AQ1095" s="219">
        <v>88.67</v>
      </c>
      <c r="AR1095" s="219">
        <v>93.97</v>
      </c>
      <c r="AS1095" s="219">
        <v>42.09</v>
      </c>
      <c r="AT1095" s="219">
        <v>0</v>
      </c>
      <c r="AU1095" s="219">
        <v>18.87</v>
      </c>
      <c r="AV1095" s="219">
        <v>0</v>
      </c>
      <c r="AW1095" s="219">
        <v>0</v>
      </c>
      <c r="AX1095" s="225">
        <v>0</v>
      </c>
      <c r="AY1095" s="355"/>
      <c r="AZ1095" s="35"/>
    </row>
    <row r="1096" spans="1:52">
      <c r="A1096" s="47">
        <v>23</v>
      </c>
      <c r="B1096" s="170">
        <f t="shared" si="140"/>
        <v>0</v>
      </c>
      <c r="C1096" s="170">
        <f t="shared" si="140"/>
        <v>0</v>
      </c>
      <c r="D1096" s="170">
        <f t="shared" si="140"/>
        <v>0</v>
      </c>
      <c r="E1096" s="170">
        <f t="shared" si="140"/>
        <v>0</v>
      </c>
      <c r="F1096" s="170">
        <f t="shared" si="140"/>
        <v>0</v>
      </c>
      <c r="G1096" s="170">
        <f t="shared" si="140"/>
        <v>2.5099999999999998</v>
      </c>
      <c r="H1096" s="170">
        <f t="shared" si="140"/>
        <v>41.23</v>
      </c>
      <c r="I1096" s="170">
        <f t="shared" si="140"/>
        <v>18</v>
      </c>
      <c r="J1096" s="170">
        <f t="shared" si="140"/>
        <v>13.52</v>
      </c>
      <c r="K1096" s="170">
        <f t="shared" si="140"/>
        <v>0</v>
      </c>
      <c r="L1096" s="170">
        <f t="shared" si="140"/>
        <v>0</v>
      </c>
      <c r="M1096" s="170">
        <f t="shared" si="140"/>
        <v>0</v>
      </c>
      <c r="N1096" s="170">
        <f t="shared" si="140"/>
        <v>0</v>
      </c>
      <c r="O1096" s="170">
        <f t="shared" si="140"/>
        <v>0</v>
      </c>
      <c r="P1096" s="170">
        <f t="shared" si="140"/>
        <v>0</v>
      </c>
      <c r="Q1096" s="170">
        <f t="shared" si="140"/>
        <v>0</v>
      </c>
      <c r="R1096" s="170">
        <f t="shared" si="141"/>
        <v>0</v>
      </c>
      <c r="S1096" s="170">
        <f t="shared" si="139"/>
        <v>0</v>
      </c>
      <c r="T1096" s="170">
        <f t="shared" si="139"/>
        <v>108.45</v>
      </c>
      <c r="U1096" s="170">
        <f t="shared" si="139"/>
        <v>66.489999999999995</v>
      </c>
      <c r="V1096" s="170">
        <f t="shared" si="139"/>
        <v>48.65</v>
      </c>
      <c r="W1096" s="170">
        <f t="shared" si="139"/>
        <v>0</v>
      </c>
      <c r="X1096" s="170">
        <f t="shared" si="139"/>
        <v>0</v>
      </c>
      <c r="Y1096" s="170">
        <f t="shared" si="139"/>
        <v>0</v>
      </c>
      <c r="Z1096" s="37"/>
      <c r="AA1096" s="218">
        <v>0</v>
      </c>
      <c r="AB1096" s="219">
        <v>0</v>
      </c>
      <c r="AC1096" s="219">
        <v>0</v>
      </c>
      <c r="AD1096" s="219">
        <v>0</v>
      </c>
      <c r="AE1096" s="219">
        <v>0</v>
      </c>
      <c r="AF1096" s="219">
        <v>2.5099999999999998</v>
      </c>
      <c r="AG1096" s="219">
        <v>41.23</v>
      </c>
      <c r="AH1096" s="219">
        <v>18</v>
      </c>
      <c r="AI1096" s="219">
        <v>13.52</v>
      </c>
      <c r="AJ1096" s="219">
        <v>0</v>
      </c>
      <c r="AK1096" s="219">
        <v>0</v>
      </c>
      <c r="AL1096" s="219">
        <v>0</v>
      </c>
      <c r="AM1096" s="219">
        <v>0</v>
      </c>
      <c r="AN1096" s="219">
        <v>0</v>
      </c>
      <c r="AO1096" s="219">
        <v>0</v>
      </c>
      <c r="AP1096" s="219">
        <v>0</v>
      </c>
      <c r="AQ1096" s="219">
        <v>0</v>
      </c>
      <c r="AR1096" s="219">
        <v>0</v>
      </c>
      <c r="AS1096" s="219">
        <v>108.45</v>
      </c>
      <c r="AT1096" s="219">
        <v>66.489999999999995</v>
      </c>
      <c r="AU1096" s="219">
        <v>48.65</v>
      </c>
      <c r="AV1096" s="219">
        <v>0</v>
      </c>
      <c r="AW1096" s="219">
        <v>0</v>
      </c>
      <c r="AX1096" s="225">
        <v>0</v>
      </c>
      <c r="AY1096" s="355"/>
      <c r="AZ1096" s="35"/>
    </row>
    <row r="1097" spans="1:52">
      <c r="A1097" s="47">
        <v>24</v>
      </c>
      <c r="B1097" s="170">
        <f t="shared" si="140"/>
        <v>15.66</v>
      </c>
      <c r="C1097" s="170">
        <f t="shared" si="140"/>
        <v>0</v>
      </c>
      <c r="D1097" s="170">
        <f t="shared" si="140"/>
        <v>0</v>
      </c>
      <c r="E1097" s="170">
        <f t="shared" si="140"/>
        <v>0</v>
      </c>
      <c r="F1097" s="170">
        <f t="shared" si="140"/>
        <v>0</v>
      </c>
      <c r="G1097" s="170">
        <f t="shared" si="140"/>
        <v>0</v>
      </c>
      <c r="H1097" s="170">
        <f t="shared" si="140"/>
        <v>0</v>
      </c>
      <c r="I1097" s="170">
        <f t="shared" si="140"/>
        <v>78.41</v>
      </c>
      <c r="J1097" s="170">
        <f t="shared" si="140"/>
        <v>181.18</v>
      </c>
      <c r="K1097" s="170">
        <f t="shared" si="140"/>
        <v>121.59</v>
      </c>
      <c r="L1097" s="170">
        <f t="shared" si="140"/>
        <v>116.68</v>
      </c>
      <c r="M1097" s="170">
        <f t="shared" si="140"/>
        <v>148.54</v>
      </c>
      <c r="N1097" s="170">
        <f t="shared" si="140"/>
        <v>179.22</v>
      </c>
      <c r="O1097" s="170">
        <f t="shared" si="140"/>
        <v>284.44</v>
      </c>
      <c r="P1097" s="170">
        <f t="shared" si="140"/>
        <v>176.97</v>
      </c>
      <c r="Q1097" s="170">
        <f t="shared" si="140"/>
        <v>130.22999999999999</v>
      </c>
      <c r="R1097" s="170">
        <f t="shared" si="141"/>
        <v>130.25</v>
      </c>
      <c r="S1097" s="170">
        <f t="shared" si="139"/>
        <v>116.53</v>
      </c>
      <c r="T1097" s="170">
        <f t="shared" si="139"/>
        <v>114</v>
      </c>
      <c r="U1097" s="170">
        <f t="shared" si="139"/>
        <v>35.35</v>
      </c>
      <c r="V1097" s="170">
        <f t="shared" si="139"/>
        <v>33.39</v>
      </c>
      <c r="W1097" s="170">
        <f t="shared" si="139"/>
        <v>0</v>
      </c>
      <c r="X1097" s="170">
        <f t="shared" si="139"/>
        <v>0</v>
      </c>
      <c r="Y1097" s="170">
        <f t="shared" si="139"/>
        <v>0</v>
      </c>
      <c r="Z1097" s="37"/>
      <c r="AA1097" s="218">
        <v>15.66</v>
      </c>
      <c r="AB1097" s="219">
        <v>0</v>
      </c>
      <c r="AC1097" s="219">
        <v>0</v>
      </c>
      <c r="AD1097" s="219">
        <v>0</v>
      </c>
      <c r="AE1097" s="219">
        <v>0</v>
      </c>
      <c r="AF1097" s="219">
        <v>0</v>
      </c>
      <c r="AG1097" s="219">
        <v>0</v>
      </c>
      <c r="AH1097" s="219">
        <v>78.41</v>
      </c>
      <c r="AI1097" s="219">
        <v>181.18</v>
      </c>
      <c r="AJ1097" s="219">
        <v>121.59</v>
      </c>
      <c r="AK1097" s="219">
        <v>116.68</v>
      </c>
      <c r="AL1097" s="219">
        <v>148.54</v>
      </c>
      <c r="AM1097" s="219">
        <v>179.22</v>
      </c>
      <c r="AN1097" s="219">
        <v>284.44</v>
      </c>
      <c r="AO1097" s="219">
        <v>176.97</v>
      </c>
      <c r="AP1097" s="219">
        <v>130.22999999999999</v>
      </c>
      <c r="AQ1097" s="219">
        <v>130.25</v>
      </c>
      <c r="AR1097" s="219">
        <v>116.53</v>
      </c>
      <c r="AS1097" s="219">
        <v>114</v>
      </c>
      <c r="AT1097" s="219">
        <v>35.35</v>
      </c>
      <c r="AU1097" s="219">
        <v>33.39</v>
      </c>
      <c r="AV1097" s="219">
        <v>0</v>
      </c>
      <c r="AW1097" s="219">
        <v>0</v>
      </c>
      <c r="AX1097" s="225">
        <v>0</v>
      </c>
      <c r="AY1097" s="355"/>
      <c r="AZ1097" s="35"/>
    </row>
    <row r="1098" spans="1:52">
      <c r="A1098" s="47">
        <v>25</v>
      </c>
      <c r="B1098" s="170">
        <f t="shared" si="140"/>
        <v>0</v>
      </c>
      <c r="C1098" s="170">
        <f t="shared" si="140"/>
        <v>0</v>
      </c>
      <c r="D1098" s="170">
        <f t="shared" si="140"/>
        <v>0</v>
      </c>
      <c r="E1098" s="170">
        <f t="shared" si="140"/>
        <v>0</v>
      </c>
      <c r="F1098" s="170">
        <f t="shared" si="140"/>
        <v>0</v>
      </c>
      <c r="G1098" s="170">
        <f t="shared" si="140"/>
        <v>0</v>
      </c>
      <c r="H1098" s="170">
        <f t="shared" si="140"/>
        <v>0</v>
      </c>
      <c r="I1098" s="170">
        <f t="shared" si="140"/>
        <v>0</v>
      </c>
      <c r="J1098" s="170">
        <f t="shared" si="140"/>
        <v>117.58</v>
      </c>
      <c r="K1098" s="170">
        <f t="shared" si="140"/>
        <v>0</v>
      </c>
      <c r="L1098" s="170">
        <f t="shared" si="140"/>
        <v>0</v>
      </c>
      <c r="M1098" s="170">
        <f t="shared" si="140"/>
        <v>1.79</v>
      </c>
      <c r="N1098" s="170">
        <f t="shared" si="140"/>
        <v>0</v>
      </c>
      <c r="O1098" s="170">
        <f t="shared" si="140"/>
        <v>30.21</v>
      </c>
      <c r="P1098" s="170">
        <f t="shared" si="140"/>
        <v>67.98</v>
      </c>
      <c r="Q1098" s="170">
        <f t="shared" si="140"/>
        <v>56.74</v>
      </c>
      <c r="R1098" s="170">
        <f t="shared" si="141"/>
        <v>56.04</v>
      </c>
      <c r="S1098" s="170">
        <f t="shared" si="139"/>
        <v>53.77</v>
      </c>
      <c r="T1098" s="170">
        <f t="shared" si="139"/>
        <v>91.12</v>
      </c>
      <c r="U1098" s="170">
        <f t="shared" si="139"/>
        <v>11.89</v>
      </c>
      <c r="V1098" s="170">
        <f t="shared" si="139"/>
        <v>53.43</v>
      </c>
      <c r="W1098" s="170">
        <f t="shared" si="139"/>
        <v>0</v>
      </c>
      <c r="X1098" s="170">
        <f t="shared" si="139"/>
        <v>0</v>
      </c>
      <c r="Y1098" s="170">
        <f t="shared" si="139"/>
        <v>0</v>
      </c>
      <c r="Z1098" s="37"/>
      <c r="AA1098" s="218">
        <v>0</v>
      </c>
      <c r="AB1098" s="219">
        <v>0</v>
      </c>
      <c r="AC1098" s="219">
        <v>0</v>
      </c>
      <c r="AD1098" s="219">
        <v>0</v>
      </c>
      <c r="AE1098" s="219">
        <v>0</v>
      </c>
      <c r="AF1098" s="219">
        <v>0</v>
      </c>
      <c r="AG1098" s="219">
        <v>0</v>
      </c>
      <c r="AH1098" s="219">
        <v>0</v>
      </c>
      <c r="AI1098" s="219">
        <v>117.58</v>
      </c>
      <c r="AJ1098" s="219">
        <v>0</v>
      </c>
      <c r="AK1098" s="219">
        <v>0</v>
      </c>
      <c r="AL1098" s="219">
        <v>1.79</v>
      </c>
      <c r="AM1098" s="219">
        <v>0</v>
      </c>
      <c r="AN1098" s="219">
        <v>30.21</v>
      </c>
      <c r="AO1098" s="219">
        <v>67.98</v>
      </c>
      <c r="AP1098" s="219">
        <v>56.74</v>
      </c>
      <c r="AQ1098" s="219">
        <v>56.04</v>
      </c>
      <c r="AR1098" s="219">
        <v>53.77</v>
      </c>
      <c r="AS1098" s="219">
        <v>91.12</v>
      </c>
      <c r="AT1098" s="219">
        <v>11.89</v>
      </c>
      <c r="AU1098" s="219">
        <v>53.43</v>
      </c>
      <c r="AV1098" s="219">
        <v>0</v>
      </c>
      <c r="AW1098" s="219">
        <v>0</v>
      </c>
      <c r="AX1098" s="225">
        <v>0</v>
      </c>
      <c r="AY1098" s="355"/>
      <c r="AZ1098" s="35"/>
    </row>
    <row r="1099" spans="1:52">
      <c r="A1099" s="47">
        <v>26</v>
      </c>
      <c r="B1099" s="170">
        <f t="shared" si="140"/>
        <v>0</v>
      </c>
      <c r="C1099" s="170">
        <f t="shared" si="140"/>
        <v>0</v>
      </c>
      <c r="D1099" s="170">
        <f t="shared" si="140"/>
        <v>0.15</v>
      </c>
      <c r="E1099" s="170">
        <f t="shared" si="140"/>
        <v>2.68</v>
      </c>
      <c r="F1099" s="170">
        <f t="shared" si="140"/>
        <v>8.7100000000000009</v>
      </c>
      <c r="G1099" s="170">
        <f t="shared" si="140"/>
        <v>7.85</v>
      </c>
      <c r="H1099" s="170">
        <f t="shared" si="140"/>
        <v>203.55</v>
      </c>
      <c r="I1099" s="170">
        <f t="shared" si="140"/>
        <v>66.06</v>
      </c>
      <c r="J1099" s="170">
        <f t="shared" si="140"/>
        <v>0</v>
      </c>
      <c r="K1099" s="170">
        <f t="shared" si="140"/>
        <v>0</v>
      </c>
      <c r="L1099" s="170">
        <f t="shared" si="140"/>
        <v>0</v>
      </c>
      <c r="M1099" s="170">
        <f t="shared" si="140"/>
        <v>0</v>
      </c>
      <c r="N1099" s="170">
        <f t="shared" si="140"/>
        <v>0</v>
      </c>
      <c r="O1099" s="170">
        <f t="shared" si="140"/>
        <v>0</v>
      </c>
      <c r="P1099" s="170">
        <f t="shared" si="140"/>
        <v>0</v>
      </c>
      <c r="Q1099" s="170">
        <f t="shared" si="140"/>
        <v>21.21</v>
      </c>
      <c r="R1099" s="170">
        <f t="shared" si="141"/>
        <v>0</v>
      </c>
      <c r="S1099" s="170">
        <f t="shared" si="139"/>
        <v>0</v>
      </c>
      <c r="T1099" s="170">
        <f t="shared" si="139"/>
        <v>0</v>
      </c>
      <c r="U1099" s="170">
        <f t="shared" si="139"/>
        <v>0</v>
      </c>
      <c r="V1099" s="170">
        <f t="shared" si="139"/>
        <v>0</v>
      </c>
      <c r="W1099" s="170">
        <f t="shared" si="139"/>
        <v>2.64</v>
      </c>
      <c r="X1099" s="170">
        <f t="shared" si="139"/>
        <v>0</v>
      </c>
      <c r="Y1099" s="170">
        <f t="shared" si="139"/>
        <v>0</v>
      </c>
      <c r="Z1099" s="37"/>
      <c r="AA1099" s="218">
        <v>0</v>
      </c>
      <c r="AB1099" s="219">
        <v>0</v>
      </c>
      <c r="AC1099" s="219">
        <v>0.15</v>
      </c>
      <c r="AD1099" s="219">
        <v>2.68</v>
      </c>
      <c r="AE1099" s="219">
        <v>8.7100000000000009</v>
      </c>
      <c r="AF1099" s="219">
        <v>7.85</v>
      </c>
      <c r="AG1099" s="219">
        <v>203.55</v>
      </c>
      <c r="AH1099" s="219">
        <v>66.06</v>
      </c>
      <c r="AI1099" s="219">
        <v>0</v>
      </c>
      <c r="AJ1099" s="219">
        <v>0</v>
      </c>
      <c r="AK1099" s="219">
        <v>0</v>
      </c>
      <c r="AL1099" s="219">
        <v>0</v>
      </c>
      <c r="AM1099" s="219">
        <v>0</v>
      </c>
      <c r="AN1099" s="219">
        <v>0</v>
      </c>
      <c r="AO1099" s="219">
        <v>0</v>
      </c>
      <c r="AP1099" s="219">
        <v>21.21</v>
      </c>
      <c r="AQ1099" s="219">
        <v>0</v>
      </c>
      <c r="AR1099" s="219">
        <v>0</v>
      </c>
      <c r="AS1099" s="219">
        <v>0</v>
      </c>
      <c r="AT1099" s="219">
        <v>0</v>
      </c>
      <c r="AU1099" s="219">
        <v>0</v>
      </c>
      <c r="AV1099" s="219">
        <v>2.64</v>
      </c>
      <c r="AW1099" s="219">
        <v>0</v>
      </c>
      <c r="AX1099" s="225">
        <v>0</v>
      </c>
      <c r="AY1099" s="355"/>
      <c r="AZ1099" s="35"/>
    </row>
    <row r="1100" spans="1:52">
      <c r="A1100" s="47">
        <v>27</v>
      </c>
      <c r="B1100" s="170">
        <f t="shared" si="140"/>
        <v>0</v>
      </c>
      <c r="C1100" s="170">
        <f t="shared" si="140"/>
        <v>0</v>
      </c>
      <c r="D1100" s="170">
        <f t="shared" si="140"/>
        <v>0</v>
      </c>
      <c r="E1100" s="170">
        <f t="shared" si="140"/>
        <v>0</v>
      </c>
      <c r="F1100" s="170">
        <f t="shared" si="140"/>
        <v>0</v>
      </c>
      <c r="G1100" s="170">
        <f t="shared" si="140"/>
        <v>2.06</v>
      </c>
      <c r="H1100" s="170">
        <f t="shared" si="140"/>
        <v>188.04</v>
      </c>
      <c r="I1100" s="170">
        <f t="shared" si="140"/>
        <v>37.35</v>
      </c>
      <c r="J1100" s="170">
        <f t="shared" si="140"/>
        <v>7.83</v>
      </c>
      <c r="K1100" s="170">
        <f t="shared" si="140"/>
        <v>0</v>
      </c>
      <c r="L1100" s="170">
        <f t="shared" si="140"/>
        <v>0</v>
      </c>
      <c r="M1100" s="170">
        <f t="shared" si="140"/>
        <v>0</v>
      </c>
      <c r="N1100" s="170">
        <f t="shared" si="140"/>
        <v>0</v>
      </c>
      <c r="O1100" s="170">
        <f t="shared" si="140"/>
        <v>0</v>
      </c>
      <c r="P1100" s="170">
        <f t="shared" si="140"/>
        <v>0</v>
      </c>
      <c r="Q1100" s="170">
        <f t="shared" si="140"/>
        <v>0</v>
      </c>
      <c r="R1100" s="170">
        <f t="shared" si="141"/>
        <v>0</v>
      </c>
      <c r="S1100" s="170">
        <f t="shared" si="139"/>
        <v>0</v>
      </c>
      <c r="T1100" s="170">
        <f t="shared" si="139"/>
        <v>0</v>
      </c>
      <c r="U1100" s="170">
        <f t="shared" si="139"/>
        <v>0</v>
      </c>
      <c r="V1100" s="170">
        <f t="shared" si="139"/>
        <v>0</v>
      </c>
      <c r="W1100" s="170">
        <f t="shared" si="139"/>
        <v>0</v>
      </c>
      <c r="X1100" s="170">
        <f t="shared" si="139"/>
        <v>0</v>
      </c>
      <c r="Y1100" s="170">
        <f t="shared" si="139"/>
        <v>0</v>
      </c>
      <c r="Z1100" s="37"/>
      <c r="AA1100" s="218">
        <v>0</v>
      </c>
      <c r="AB1100" s="219">
        <v>0</v>
      </c>
      <c r="AC1100" s="219">
        <v>0</v>
      </c>
      <c r="AD1100" s="219">
        <v>0</v>
      </c>
      <c r="AE1100" s="219">
        <v>0</v>
      </c>
      <c r="AF1100" s="219">
        <v>2.06</v>
      </c>
      <c r="AG1100" s="219">
        <v>188.04</v>
      </c>
      <c r="AH1100" s="219">
        <v>37.35</v>
      </c>
      <c r="AI1100" s="219">
        <v>7.83</v>
      </c>
      <c r="AJ1100" s="219">
        <v>0</v>
      </c>
      <c r="AK1100" s="219">
        <v>0</v>
      </c>
      <c r="AL1100" s="219">
        <v>0</v>
      </c>
      <c r="AM1100" s="219">
        <v>0</v>
      </c>
      <c r="AN1100" s="219">
        <v>0</v>
      </c>
      <c r="AO1100" s="219">
        <v>0</v>
      </c>
      <c r="AP1100" s="219">
        <v>0</v>
      </c>
      <c r="AQ1100" s="219">
        <v>0</v>
      </c>
      <c r="AR1100" s="219">
        <v>0</v>
      </c>
      <c r="AS1100" s="219">
        <v>0</v>
      </c>
      <c r="AT1100" s="219">
        <v>0</v>
      </c>
      <c r="AU1100" s="219">
        <v>0</v>
      </c>
      <c r="AV1100" s="219">
        <v>0</v>
      </c>
      <c r="AW1100" s="219">
        <v>0</v>
      </c>
      <c r="AX1100" s="225">
        <v>0</v>
      </c>
      <c r="AY1100" s="355"/>
      <c r="AZ1100" s="35"/>
    </row>
    <row r="1101" spans="1:52">
      <c r="A1101" s="47">
        <v>28</v>
      </c>
      <c r="B1101" s="170">
        <f t="shared" si="140"/>
        <v>0</v>
      </c>
      <c r="C1101" s="170">
        <f t="shared" si="140"/>
        <v>0</v>
      </c>
      <c r="D1101" s="170">
        <f t="shared" si="140"/>
        <v>0</v>
      </c>
      <c r="E1101" s="170">
        <f t="shared" si="140"/>
        <v>0</v>
      </c>
      <c r="F1101" s="170">
        <f t="shared" si="140"/>
        <v>0</v>
      </c>
      <c r="G1101" s="170">
        <f t="shared" si="140"/>
        <v>20.82</v>
      </c>
      <c r="H1101" s="170">
        <f t="shared" si="140"/>
        <v>0</v>
      </c>
      <c r="I1101" s="170">
        <f t="shared" si="140"/>
        <v>124.01</v>
      </c>
      <c r="J1101" s="170">
        <f t="shared" si="140"/>
        <v>0</v>
      </c>
      <c r="K1101" s="170">
        <f t="shared" si="140"/>
        <v>0</v>
      </c>
      <c r="L1101" s="170">
        <f t="shared" si="140"/>
        <v>0</v>
      </c>
      <c r="M1101" s="170">
        <f t="shared" si="140"/>
        <v>0</v>
      </c>
      <c r="N1101" s="170">
        <f t="shared" si="140"/>
        <v>0</v>
      </c>
      <c r="O1101" s="170">
        <f t="shared" si="140"/>
        <v>0</v>
      </c>
      <c r="P1101" s="170">
        <f t="shared" si="140"/>
        <v>0</v>
      </c>
      <c r="Q1101" s="170">
        <f t="shared" si="140"/>
        <v>0</v>
      </c>
      <c r="R1101" s="170">
        <f t="shared" si="141"/>
        <v>0</v>
      </c>
      <c r="S1101" s="170">
        <f t="shared" si="139"/>
        <v>28.68</v>
      </c>
      <c r="T1101" s="170">
        <f t="shared" si="139"/>
        <v>120.13</v>
      </c>
      <c r="U1101" s="170">
        <f t="shared" si="139"/>
        <v>82.85</v>
      </c>
      <c r="V1101" s="170">
        <f t="shared" si="139"/>
        <v>0</v>
      </c>
      <c r="W1101" s="170">
        <f t="shared" si="139"/>
        <v>0</v>
      </c>
      <c r="X1101" s="170">
        <f t="shared" si="139"/>
        <v>0</v>
      </c>
      <c r="Y1101" s="170">
        <f t="shared" si="139"/>
        <v>0</v>
      </c>
      <c r="Z1101" s="37"/>
      <c r="AA1101" s="218">
        <v>0</v>
      </c>
      <c r="AB1101" s="219">
        <v>0</v>
      </c>
      <c r="AC1101" s="219">
        <v>0</v>
      </c>
      <c r="AD1101" s="219">
        <v>0</v>
      </c>
      <c r="AE1101" s="219">
        <v>0</v>
      </c>
      <c r="AF1101" s="219">
        <v>20.82</v>
      </c>
      <c r="AG1101" s="219">
        <v>0</v>
      </c>
      <c r="AH1101" s="219">
        <v>124.01</v>
      </c>
      <c r="AI1101" s="219">
        <v>0</v>
      </c>
      <c r="AJ1101" s="219">
        <v>0</v>
      </c>
      <c r="AK1101" s="219">
        <v>0</v>
      </c>
      <c r="AL1101" s="219">
        <v>0</v>
      </c>
      <c r="AM1101" s="219">
        <v>0</v>
      </c>
      <c r="AN1101" s="219">
        <v>0</v>
      </c>
      <c r="AO1101" s="219">
        <v>0</v>
      </c>
      <c r="AP1101" s="219">
        <v>0</v>
      </c>
      <c r="AQ1101" s="219">
        <v>0</v>
      </c>
      <c r="AR1101" s="219">
        <v>28.68</v>
      </c>
      <c r="AS1101" s="219">
        <v>120.13</v>
      </c>
      <c r="AT1101" s="219">
        <v>82.85</v>
      </c>
      <c r="AU1101" s="219">
        <v>0</v>
      </c>
      <c r="AV1101" s="219">
        <v>0</v>
      </c>
      <c r="AW1101" s="219">
        <v>0</v>
      </c>
      <c r="AX1101" s="225">
        <v>0</v>
      </c>
      <c r="AY1101" s="355"/>
      <c r="AZ1101" s="35"/>
    </row>
    <row r="1102" spans="1:52">
      <c r="A1102" s="47">
        <v>29</v>
      </c>
      <c r="B1102" s="170">
        <f t="shared" si="140"/>
        <v>0</v>
      </c>
      <c r="C1102" s="170">
        <f t="shared" si="140"/>
        <v>0</v>
      </c>
      <c r="D1102" s="170">
        <f t="shared" si="140"/>
        <v>0</v>
      </c>
      <c r="E1102" s="170">
        <f t="shared" si="140"/>
        <v>0</v>
      </c>
      <c r="F1102" s="170">
        <f t="shared" si="140"/>
        <v>17.66</v>
      </c>
      <c r="G1102" s="170">
        <f t="shared" si="140"/>
        <v>13.85</v>
      </c>
      <c r="H1102" s="170">
        <f t="shared" si="140"/>
        <v>72.19</v>
      </c>
      <c r="I1102" s="170">
        <f t="shared" si="140"/>
        <v>0</v>
      </c>
      <c r="J1102" s="170">
        <f t="shared" si="140"/>
        <v>70.47</v>
      </c>
      <c r="K1102" s="170">
        <f t="shared" si="140"/>
        <v>22.15</v>
      </c>
      <c r="L1102" s="170">
        <f t="shared" si="140"/>
        <v>103.72</v>
      </c>
      <c r="M1102" s="170">
        <f t="shared" si="140"/>
        <v>125.8</v>
      </c>
      <c r="N1102" s="170">
        <f t="shared" si="140"/>
        <v>88.39</v>
      </c>
      <c r="O1102" s="170">
        <f t="shared" si="140"/>
        <v>148.68</v>
      </c>
      <c r="P1102" s="170">
        <f t="shared" si="140"/>
        <v>221.19</v>
      </c>
      <c r="Q1102" s="170">
        <f t="shared" si="140"/>
        <v>217.41</v>
      </c>
      <c r="R1102" s="170">
        <f t="shared" si="141"/>
        <v>230.11</v>
      </c>
      <c r="S1102" s="170">
        <f t="shared" si="139"/>
        <v>119.95</v>
      </c>
      <c r="T1102" s="170">
        <f t="shared" si="139"/>
        <v>149.65</v>
      </c>
      <c r="U1102" s="170">
        <f t="shared" si="139"/>
        <v>63.73</v>
      </c>
      <c r="V1102" s="170">
        <f t="shared" si="139"/>
        <v>0</v>
      </c>
      <c r="W1102" s="170">
        <f t="shared" si="139"/>
        <v>0</v>
      </c>
      <c r="X1102" s="170">
        <f t="shared" si="139"/>
        <v>0</v>
      </c>
      <c r="Y1102" s="170">
        <f t="shared" si="139"/>
        <v>0</v>
      </c>
      <c r="Z1102" s="37"/>
      <c r="AA1102" s="218">
        <v>0</v>
      </c>
      <c r="AB1102" s="219">
        <v>0</v>
      </c>
      <c r="AC1102" s="219">
        <v>0</v>
      </c>
      <c r="AD1102" s="219">
        <v>0</v>
      </c>
      <c r="AE1102" s="219">
        <v>17.66</v>
      </c>
      <c r="AF1102" s="219">
        <v>13.85</v>
      </c>
      <c r="AG1102" s="219">
        <v>72.19</v>
      </c>
      <c r="AH1102" s="219">
        <v>0</v>
      </c>
      <c r="AI1102" s="219">
        <v>70.47</v>
      </c>
      <c r="AJ1102" s="219">
        <v>22.15</v>
      </c>
      <c r="AK1102" s="219">
        <v>103.72</v>
      </c>
      <c r="AL1102" s="219">
        <v>125.8</v>
      </c>
      <c r="AM1102" s="219">
        <v>88.39</v>
      </c>
      <c r="AN1102" s="219">
        <v>148.68</v>
      </c>
      <c r="AO1102" s="219">
        <v>221.19</v>
      </c>
      <c r="AP1102" s="219">
        <v>217.41</v>
      </c>
      <c r="AQ1102" s="219">
        <v>230.11</v>
      </c>
      <c r="AR1102" s="219">
        <v>119.95</v>
      </c>
      <c r="AS1102" s="219">
        <v>149.65</v>
      </c>
      <c r="AT1102" s="219">
        <v>63.73</v>
      </c>
      <c r="AU1102" s="219">
        <v>0</v>
      </c>
      <c r="AV1102" s="219">
        <v>0</v>
      </c>
      <c r="AW1102" s="219">
        <v>0</v>
      </c>
      <c r="AX1102" s="225">
        <v>0</v>
      </c>
      <c r="AY1102" s="355"/>
      <c r="AZ1102" s="35"/>
    </row>
    <row r="1103" spans="1:52">
      <c r="A1103" s="47">
        <v>30</v>
      </c>
      <c r="B1103" s="170">
        <f t="shared" si="140"/>
        <v>0</v>
      </c>
      <c r="C1103" s="170">
        <f t="shared" si="140"/>
        <v>0</v>
      </c>
      <c r="D1103" s="170">
        <f t="shared" si="140"/>
        <v>0</v>
      </c>
      <c r="E1103" s="170">
        <f t="shared" si="140"/>
        <v>0</v>
      </c>
      <c r="F1103" s="170">
        <f t="shared" si="140"/>
        <v>5.54</v>
      </c>
      <c r="G1103" s="170">
        <f t="shared" si="140"/>
        <v>0</v>
      </c>
      <c r="H1103" s="170">
        <f t="shared" si="140"/>
        <v>162.28</v>
      </c>
      <c r="I1103" s="170">
        <f t="shared" si="140"/>
        <v>99.93</v>
      </c>
      <c r="J1103" s="170">
        <f t="shared" si="140"/>
        <v>4.38</v>
      </c>
      <c r="K1103" s="170">
        <f t="shared" si="140"/>
        <v>0</v>
      </c>
      <c r="L1103" s="170">
        <f t="shared" si="140"/>
        <v>37.49</v>
      </c>
      <c r="M1103" s="170">
        <f t="shared" si="140"/>
        <v>0</v>
      </c>
      <c r="N1103" s="170">
        <f t="shared" si="140"/>
        <v>0</v>
      </c>
      <c r="O1103" s="170">
        <f t="shared" si="140"/>
        <v>0</v>
      </c>
      <c r="P1103" s="170">
        <f t="shared" si="140"/>
        <v>0</v>
      </c>
      <c r="Q1103" s="170">
        <f t="shared" si="140"/>
        <v>0</v>
      </c>
      <c r="R1103" s="170">
        <f t="shared" si="141"/>
        <v>0</v>
      </c>
      <c r="S1103" s="170">
        <f t="shared" si="139"/>
        <v>0</v>
      </c>
      <c r="T1103" s="170">
        <f t="shared" si="139"/>
        <v>0</v>
      </c>
      <c r="U1103" s="170">
        <f t="shared" si="139"/>
        <v>0</v>
      </c>
      <c r="V1103" s="170">
        <f t="shared" si="139"/>
        <v>0</v>
      </c>
      <c r="W1103" s="170">
        <f t="shared" si="139"/>
        <v>6.46</v>
      </c>
      <c r="X1103" s="170">
        <f t="shared" si="139"/>
        <v>0</v>
      </c>
      <c r="Y1103" s="170">
        <f t="shared" si="139"/>
        <v>0</v>
      </c>
      <c r="Z1103" s="37"/>
      <c r="AA1103" s="218">
        <v>0</v>
      </c>
      <c r="AB1103" s="219">
        <v>0</v>
      </c>
      <c r="AC1103" s="219">
        <v>0</v>
      </c>
      <c r="AD1103" s="219">
        <v>0</v>
      </c>
      <c r="AE1103" s="219">
        <v>5.54</v>
      </c>
      <c r="AF1103" s="219">
        <v>0</v>
      </c>
      <c r="AG1103" s="219">
        <v>162.28</v>
      </c>
      <c r="AH1103" s="219">
        <v>99.93</v>
      </c>
      <c r="AI1103" s="219">
        <v>4.38</v>
      </c>
      <c r="AJ1103" s="219">
        <v>0</v>
      </c>
      <c r="AK1103" s="219">
        <v>37.49</v>
      </c>
      <c r="AL1103" s="219">
        <v>0</v>
      </c>
      <c r="AM1103" s="219">
        <v>0</v>
      </c>
      <c r="AN1103" s="219">
        <v>0</v>
      </c>
      <c r="AO1103" s="219">
        <v>0</v>
      </c>
      <c r="AP1103" s="219">
        <v>0</v>
      </c>
      <c r="AQ1103" s="219">
        <v>0</v>
      </c>
      <c r="AR1103" s="219">
        <v>0</v>
      </c>
      <c r="AS1103" s="219">
        <v>0</v>
      </c>
      <c r="AT1103" s="219">
        <v>0</v>
      </c>
      <c r="AU1103" s="219">
        <v>0</v>
      </c>
      <c r="AV1103" s="219">
        <v>6.46</v>
      </c>
      <c r="AW1103" s="219">
        <v>0</v>
      </c>
      <c r="AX1103" s="225">
        <v>0</v>
      </c>
      <c r="AY1103" s="355"/>
      <c r="AZ1103" s="35"/>
    </row>
    <row r="1104" spans="1:52" ht="13.15" customHeight="1" thickBot="1">
      <c r="A1104" s="154">
        <v>31</v>
      </c>
      <c r="B1104" s="170">
        <f t="shared" si="140"/>
        <v>0</v>
      </c>
      <c r="C1104" s="170">
        <f t="shared" si="140"/>
        <v>0</v>
      </c>
      <c r="D1104" s="170">
        <f t="shared" si="140"/>
        <v>0</v>
      </c>
      <c r="E1104" s="170">
        <f t="shared" si="140"/>
        <v>0</v>
      </c>
      <c r="F1104" s="170">
        <f t="shared" si="140"/>
        <v>0</v>
      </c>
      <c r="G1104" s="170">
        <f t="shared" si="140"/>
        <v>0</v>
      </c>
      <c r="H1104" s="170">
        <f t="shared" si="140"/>
        <v>0</v>
      </c>
      <c r="I1104" s="170">
        <f t="shared" si="140"/>
        <v>0</v>
      </c>
      <c r="J1104" s="170">
        <f t="shared" si="140"/>
        <v>0</v>
      </c>
      <c r="K1104" s="170">
        <f t="shared" si="140"/>
        <v>0</v>
      </c>
      <c r="L1104" s="170">
        <f t="shared" si="140"/>
        <v>0</v>
      </c>
      <c r="M1104" s="170">
        <f t="shared" si="140"/>
        <v>0</v>
      </c>
      <c r="N1104" s="170">
        <f t="shared" si="140"/>
        <v>0</v>
      </c>
      <c r="O1104" s="170">
        <f t="shared" si="140"/>
        <v>0</v>
      </c>
      <c r="P1104" s="170">
        <f t="shared" si="140"/>
        <v>0</v>
      </c>
      <c r="Q1104" s="170">
        <f t="shared" si="140"/>
        <v>0</v>
      </c>
      <c r="R1104" s="170">
        <f t="shared" si="141"/>
        <v>0</v>
      </c>
      <c r="S1104" s="170">
        <f t="shared" si="139"/>
        <v>0</v>
      </c>
      <c r="T1104" s="170">
        <f t="shared" si="139"/>
        <v>0</v>
      </c>
      <c r="U1104" s="170">
        <f t="shared" si="139"/>
        <v>0</v>
      </c>
      <c r="V1104" s="170">
        <f t="shared" si="139"/>
        <v>0</v>
      </c>
      <c r="W1104" s="170">
        <f t="shared" si="139"/>
        <v>0</v>
      </c>
      <c r="X1104" s="170">
        <f t="shared" si="139"/>
        <v>0</v>
      </c>
      <c r="Y1104" s="170">
        <f t="shared" si="139"/>
        <v>0</v>
      </c>
      <c r="Z1104" s="37"/>
      <c r="AA1104" s="222">
        <v>0</v>
      </c>
      <c r="AB1104" s="223">
        <v>0</v>
      </c>
      <c r="AC1104" s="223">
        <v>0</v>
      </c>
      <c r="AD1104" s="223">
        <v>0</v>
      </c>
      <c r="AE1104" s="223">
        <v>0</v>
      </c>
      <c r="AF1104" s="223">
        <v>0</v>
      </c>
      <c r="AG1104" s="223">
        <v>0</v>
      </c>
      <c r="AH1104" s="223">
        <v>0</v>
      </c>
      <c r="AI1104" s="223">
        <v>0</v>
      </c>
      <c r="AJ1104" s="223">
        <v>0</v>
      </c>
      <c r="AK1104" s="223">
        <v>0</v>
      </c>
      <c r="AL1104" s="223">
        <v>0</v>
      </c>
      <c r="AM1104" s="223">
        <v>0</v>
      </c>
      <c r="AN1104" s="223">
        <v>0</v>
      </c>
      <c r="AO1104" s="223">
        <v>0</v>
      </c>
      <c r="AP1104" s="223">
        <v>0</v>
      </c>
      <c r="AQ1104" s="223">
        <v>0</v>
      </c>
      <c r="AR1104" s="223">
        <v>0</v>
      </c>
      <c r="AS1104" s="223">
        <v>0</v>
      </c>
      <c r="AT1104" s="223">
        <v>0</v>
      </c>
      <c r="AU1104" s="223">
        <v>0</v>
      </c>
      <c r="AV1104" s="223">
        <v>0</v>
      </c>
      <c r="AW1104" s="223">
        <v>0</v>
      </c>
      <c r="AX1104" s="226">
        <v>0</v>
      </c>
      <c r="AY1104" s="355"/>
      <c r="AZ1104" s="35"/>
    </row>
    <row r="1105" spans="1:53" ht="13.15" customHeight="1">
      <c r="A1105" s="58"/>
      <c r="B1105" s="70"/>
      <c r="C1105" s="70"/>
      <c r="D1105" s="70"/>
      <c r="E1105" s="70"/>
      <c r="F1105" s="70"/>
      <c r="G1105" s="70"/>
      <c r="H1105" s="70"/>
      <c r="I1105" s="70"/>
      <c r="J1105" s="70"/>
      <c r="K1105" s="70"/>
      <c r="L1105" s="70"/>
      <c r="M1105" s="70"/>
      <c r="N1105" s="70"/>
      <c r="O1105" s="70"/>
      <c r="P1105" s="70"/>
      <c r="Q1105" s="70"/>
      <c r="R1105" s="70"/>
      <c r="S1105" s="70"/>
      <c r="T1105" s="70"/>
      <c r="U1105" s="70"/>
      <c r="V1105" s="70"/>
      <c r="W1105" s="70"/>
      <c r="X1105" s="70"/>
      <c r="Y1105" s="70"/>
      <c r="Z1105" s="37"/>
      <c r="AA1105" s="271"/>
      <c r="AB1105" s="271"/>
      <c r="AC1105" s="271"/>
      <c r="AD1105" s="271"/>
      <c r="AE1105" s="271"/>
      <c r="AF1105" s="271"/>
      <c r="AG1105" s="271"/>
      <c r="AH1105" s="271"/>
      <c r="AI1105" s="271"/>
      <c r="AJ1105" s="271"/>
      <c r="AK1105" s="271"/>
      <c r="AL1105" s="271"/>
      <c r="AM1105" s="271"/>
      <c r="AN1105" s="271"/>
      <c r="AO1105" s="271"/>
      <c r="AP1105" s="271"/>
      <c r="AQ1105" s="271"/>
      <c r="AR1105" s="271"/>
      <c r="AS1105" s="271"/>
      <c r="AT1105" s="271"/>
      <c r="AU1105" s="271"/>
      <c r="AV1105" s="271"/>
      <c r="AW1105" s="271"/>
      <c r="AX1105" s="271"/>
      <c r="AY1105" s="272"/>
      <c r="AZ1105" s="35"/>
    </row>
    <row r="1106" spans="1:53" ht="12.75" customHeight="1" thickBot="1">
      <c r="A1106" s="58"/>
      <c r="B1106" s="70"/>
      <c r="C1106" s="70"/>
      <c r="D1106" s="70"/>
      <c r="E1106" s="70"/>
      <c r="F1106" s="70"/>
      <c r="G1106" s="70"/>
      <c r="H1106" s="70"/>
      <c r="I1106" s="70"/>
      <c r="J1106" s="70"/>
      <c r="K1106" s="70"/>
      <c r="L1106" s="70"/>
      <c r="M1106" s="70"/>
      <c r="N1106" s="70"/>
      <c r="O1106" s="70"/>
      <c r="P1106" s="70"/>
      <c r="Q1106" s="70"/>
      <c r="R1106" s="70"/>
      <c r="S1106" s="70"/>
      <c r="T1106" s="70"/>
      <c r="U1106" s="70"/>
      <c r="V1106" s="70"/>
      <c r="W1106" s="70"/>
      <c r="X1106" s="70"/>
      <c r="Y1106" s="70"/>
      <c r="Z1106" s="37"/>
      <c r="AA1106" s="271"/>
      <c r="AB1106" s="271"/>
      <c r="AC1106" s="271"/>
      <c r="AD1106" s="271"/>
      <c r="AE1106" s="271"/>
      <c r="AF1106" s="271"/>
      <c r="AG1106" s="271"/>
      <c r="AH1106" s="271"/>
      <c r="AI1106" s="271"/>
      <c r="AJ1106" s="271"/>
      <c r="AK1106" s="271"/>
      <c r="AL1106" s="271"/>
      <c r="AM1106" s="271"/>
      <c r="AN1106" s="271"/>
      <c r="AO1106" s="271"/>
      <c r="AP1106" s="271"/>
      <c r="AQ1106" s="271"/>
      <c r="AR1106" s="271"/>
      <c r="AS1106" s="271"/>
      <c r="AT1106" s="271"/>
      <c r="AU1106" s="271"/>
      <c r="AV1106" s="271"/>
      <c r="AW1106" s="271"/>
      <c r="AX1106" s="271"/>
      <c r="AY1106" s="272"/>
      <c r="AZ1106" s="35"/>
    </row>
    <row r="1107" spans="1:53" ht="33" customHeight="1">
      <c r="A1107" s="440" t="s">
        <v>2</v>
      </c>
      <c r="B1107" s="442" t="s">
        <v>129</v>
      </c>
      <c r="C1107" s="442"/>
      <c r="D1107" s="442"/>
      <c r="E1107" s="442"/>
      <c r="F1107" s="442"/>
      <c r="G1107" s="442"/>
      <c r="H1107" s="442"/>
      <c r="I1107" s="442"/>
      <c r="J1107" s="442"/>
      <c r="K1107" s="442"/>
      <c r="L1107" s="442"/>
      <c r="M1107" s="442"/>
      <c r="N1107" s="442"/>
      <c r="O1107" s="442"/>
      <c r="P1107" s="442"/>
      <c r="Q1107" s="442"/>
      <c r="R1107" s="442"/>
      <c r="S1107" s="442"/>
      <c r="T1107" s="442"/>
      <c r="U1107" s="442"/>
      <c r="V1107" s="442"/>
      <c r="W1107" s="442"/>
      <c r="X1107" s="442"/>
      <c r="Y1107" s="443"/>
      <c r="AA1107" s="455" t="s">
        <v>91</v>
      </c>
      <c r="AB1107" s="456"/>
      <c r="AC1107" s="456"/>
      <c r="AD1107" s="456"/>
      <c r="AE1107" s="456"/>
      <c r="AF1107" s="456"/>
      <c r="AG1107" s="456"/>
      <c r="AH1107" s="456"/>
      <c r="AI1107" s="456"/>
      <c r="AJ1107" s="456"/>
      <c r="AK1107" s="456"/>
      <c r="AL1107" s="456"/>
      <c r="AM1107" s="456"/>
      <c r="AN1107" s="456"/>
      <c r="AO1107" s="456"/>
      <c r="AP1107" s="456"/>
      <c r="AQ1107" s="456"/>
      <c r="AR1107" s="456"/>
      <c r="AS1107" s="456"/>
      <c r="AT1107" s="456"/>
      <c r="AU1107" s="456"/>
      <c r="AV1107" s="456"/>
      <c r="AW1107" s="456"/>
      <c r="AX1107" s="564"/>
      <c r="AY1107" s="576"/>
      <c r="AZ1107" s="10"/>
    </row>
    <row r="1108" spans="1:53" ht="25.5">
      <c r="A1108" s="441"/>
      <c r="B1108" s="48" t="s">
        <v>4</v>
      </c>
      <c r="C1108" s="48" t="s">
        <v>5</v>
      </c>
      <c r="D1108" s="48" t="s">
        <v>6</v>
      </c>
      <c r="E1108" s="48" t="s">
        <v>7</v>
      </c>
      <c r="F1108" s="48" t="s">
        <v>8</v>
      </c>
      <c r="G1108" s="48" t="s">
        <v>9</v>
      </c>
      <c r="H1108" s="48" t="s">
        <v>10</v>
      </c>
      <c r="I1108" s="48" t="s">
        <v>11</v>
      </c>
      <c r="J1108" s="48" t="s">
        <v>12</v>
      </c>
      <c r="K1108" s="48" t="s">
        <v>13</v>
      </c>
      <c r="L1108" s="48" t="s">
        <v>14</v>
      </c>
      <c r="M1108" s="48" t="s">
        <v>15</v>
      </c>
      <c r="N1108" s="48" t="s">
        <v>16</v>
      </c>
      <c r="O1108" s="48" t="s">
        <v>17</v>
      </c>
      <c r="P1108" s="48" t="s">
        <v>18</v>
      </c>
      <c r="Q1108" s="48" t="s">
        <v>19</v>
      </c>
      <c r="R1108" s="48" t="s">
        <v>20</v>
      </c>
      <c r="S1108" s="48" t="s">
        <v>21</v>
      </c>
      <c r="T1108" s="48" t="s">
        <v>22</v>
      </c>
      <c r="U1108" s="48" t="s">
        <v>23</v>
      </c>
      <c r="V1108" s="48" t="s">
        <v>24</v>
      </c>
      <c r="W1108" s="48" t="s">
        <v>25</v>
      </c>
      <c r="X1108" s="48" t="s">
        <v>26</v>
      </c>
      <c r="Y1108" s="49" t="s">
        <v>27</v>
      </c>
      <c r="AA1108" s="60" t="s">
        <v>4</v>
      </c>
      <c r="AB1108" s="61" t="s">
        <v>5</v>
      </c>
      <c r="AC1108" s="61" t="s">
        <v>6</v>
      </c>
      <c r="AD1108" s="61" t="s">
        <v>7</v>
      </c>
      <c r="AE1108" s="61" t="s">
        <v>8</v>
      </c>
      <c r="AF1108" s="61" t="s">
        <v>9</v>
      </c>
      <c r="AG1108" s="61" t="s">
        <v>10</v>
      </c>
      <c r="AH1108" s="61" t="s">
        <v>11</v>
      </c>
      <c r="AI1108" s="61" t="s">
        <v>12</v>
      </c>
      <c r="AJ1108" s="61" t="s">
        <v>13</v>
      </c>
      <c r="AK1108" s="61" t="s">
        <v>14</v>
      </c>
      <c r="AL1108" s="61" t="s">
        <v>15</v>
      </c>
      <c r="AM1108" s="61" t="s">
        <v>16</v>
      </c>
      <c r="AN1108" s="61" t="s">
        <v>17</v>
      </c>
      <c r="AO1108" s="61" t="s">
        <v>18</v>
      </c>
      <c r="AP1108" s="61" t="s">
        <v>19</v>
      </c>
      <c r="AQ1108" s="61" t="s">
        <v>20</v>
      </c>
      <c r="AR1108" s="61" t="s">
        <v>21</v>
      </c>
      <c r="AS1108" s="61" t="s">
        <v>22</v>
      </c>
      <c r="AT1108" s="61" t="s">
        <v>23</v>
      </c>
      <c r="AU1108" s="61" t="s">
        <v>24</v>
      </c>
      <c r="AV1108" s="61" t="s">
        <v>25</v>
      </c>
      <c r="AW1108" s="61" t="s">
        <v>26</v>
      </c>
      <c r="AX1108" s="157" t="s">
        <v>27</v>
      </c>
      <c r="AY1108" s="577"/>
      <c r="AZ1108" s="133"/>
    </row>
    <row r="1109" spans="1:53" s="173" customFormat="1" ht="16.149999999999999" customHeight="1">
      <c r="A1109" s="452" t="s">
        <v>222</v>
      </c>
      <c r="B1109" s="453"/>
      <c r="C1109" s="453"/>
      <c r="D1109" s="453"/>
      <c r="E1109" s="453"/>
      <c r="F1109" s="453"/>
      <c r="G1109" s="453"/>
      <c r="H1109" s="453"/>
      <c r="I1109" s="453"/>
      <c r="J1109" s="453"/>
      <c r="K1109" s="453"/>
      <c r="L1109" s="453"/>
      <c r="M1109" s="453"/>
      <c r="N1109" s="453"/>
      <c r="O1109" s="453"/>
      <c r="P1109" s="453"/>
      <c r="Q1109" s="453"/>
      <c r="R1109" s="453"/>
      <c r="S1109" s="453"/>
      <c r="T1109" s="453"/>
      <c r="U1109" s="453"/>
      <c r="V1109" s="453"/>
      <c r="W1109" s="453"/>
      <c r="X1109" s="453"/>
      <c r="Y1109" s="454"/>
      <c r="AA1109" s="452">
        <v>2</v>
      </c>
      <c r="AB1109" s="453"/>
      <c r="AC1109" s="453"/>
      <c r="AD1109" s="453"/>
      <c r="AE1109" s="453"/>
      <c r="AF1109" s="453"/>
      <c r="AG1109" s="453"/>
      <c r="AH1109" s="453"/>
      <c r="AI1109" s="453"/>
      <c r="AJ1109" s="453"/>
      <c r="AK1109" s="453"/>
      <c r="AL1109" s="453"/>
      <c r="AM1109" s="453"/>
      <c r="AN1109" s="453"/>
      <c r="AO1109" s="453"/>
      <c r="AP1109" s="453"/>
      <c r="AQ1109" s="453"/>
      <c r="AR1109" s="453"/>
      <c r="AS1109" s="453"/>
      <c r="AT1109" s="453"/>
      <c r="AU1109" s="453"/>
      <c r="AV1109" s="453"/>
      <c r="AW1109" s="453"/>
      <c r="AX1109" s="454"/>
      <c r="AY1109" s="356"/>
      <c r="AZ1109" s="179"/>
      <c r="BA1109" s="171"/>
    </row>
    <row r="1110" spans="1:53">
      <c r="A1110" s="47">
        <v>1</v>
      </c>
      <c r="B1110" s="170">
        <f t="shared" ref="B1110:Q1125" si="142">AA1110+$AY1110</f>
        <v>74.760000000000005</v>
      </c>
      <c r="C1110" s="170">
        <f t="shared" si="142"/>
        <v>27.4</v>
      </c>
      <c r="D1110" s="170">
        <f t="shared" si="142"/>
        <v>11.8</v>
      </c>
      <c r="E1110" s="170">
        <f t="shared" si="142"/>
        <v>0</v>
      </c>
      <c r="F1110" s="170">
        <f t="shared" si="142"/>
        <v>0</v>
      </c>
      <c r="G1110" s="170">
        <f t="shared" si="142"/>
        <v>0</v>
      </c>
      <c r="H1110" s="170">
        <f t="shared" si="142"/>
        <v>0</v>
      </c>
      <c r="I1110" s="170">
        <f t="shared" si="142"/>
        <v>111.63</v>
      </c>
      <c r="J1110" s="170">
        <f t="shared" si="142"/>
        <v>102.83</v>
      </c>
      <c r="K1110" s="170">
        <f t="shared" si="142"/>
        <v>103.2</v>
      </c>
      <c r="L1110" s="170">
        <f t="shared" si="142"/>
        <v>71.150000000000006</v>
      </c>
      <c r="M1110" s="170">
        <f t="shared" si="142"/>
        <v>58.14</v>
      </c>
      <c r="N1110" s="170">
        <f t="shared" si="142"/>
        <v>227.24</v>
      </c>
      <c r="O1110" s="170">
        <f t="shared" si="142"/>
        <v>0</v>
      </c>
      <c r="P1110" s="170">
        <f t="shared" si="142"/>
        <v>0</v>
      </c>
      <c r="Q1110" s="170">
        <f t="shared" si="142"/>
        <v>212</v>
      </c>
      <c r="R1110" s="170">
        <f t="shared" ref="R1110:Y1140" si="143">AQ1110+$AY1110</f>
        <v>0</v>
      </c>
      <c r="S1110" s="170">
        <f t="shared" si="143"/>
        <v>181.76</v>
      </c>
      <c r="T1110" s="170">
        <f t="shared" si="143"/>
        <v>133.81</v>
      </c>
      <c r="U1110" s="170">
        <f t="shared" si="143"/>
        <v>0</v>
      </c>
      <c r="V1110" s="170">
        <f t="shared" si="143"/>
        <v>37.590000000000003</v>
      </c>
      <c r="W1110" s="170">
        <f t="shared" si="143"/>
        <v>95.58</v>
      </c>
      <c r="X1110" s="170">
        <f t="shared" si="143"/>
        <v>204.21</v>
      </c>
      <c r="Y1110" s="170">
        <f t="shared" si="143"/>
        <v>872.53</v>
      </c>
      <c r="Z1110" s="37"/>
      <c r="AA1110" s="41">
        <v>74.760000000000005</v>
      </c>
      <c r="AB1110" s="39">
        <v>27.4</v>
      </c>
      <c r="AC1110" s="39">
        <v>11.8</v>
      </c>
      <c r="AD1110" s="39">
        <v>0</v>
      </c>
      <c r="AE1110" s="39">
        <v>0</v>
      </c>
      <c r="AF1110" s="39">
        <v>0</v>
      </c>
      <c r="AG1110" s="39">
        <v>0</v>
      </c>
      <c r="AH1110" s="39">
        <v>111.63</v>
      </c>
      <c r="AI1110" s="39">
        <v>102.83</v>
      </c>
      <c r="AJ1110" s="39">
        <v>103.2</v>
      </c>
      <c r="AK1110" s="39">
        <v>71.150000000000006</v>
      </c>
      <c r="AL1110" s="39">
        <v>58.14</v>
      </c>
      <c r="AM1110" s="39">
        <v>227.24</v>
      </c>
      <c r="AN1110" s="39">
        <v>0</v>
      </c>
      <c r="AO1110" s="39">
        <v>0</v>
      </c>
      <c r="AP1110" s="39">
        <v>212</v>
      </c>
      <c r="AQ1110" s="39">
        <v>0</v>
      </c>
      <c r="AR1110" s="39">
        <v>181.76</v>
      </c>
      <c r="AS1110" s="39">
        <v>133.81</v>
      </c>
      <c r="AT1110" s="39">
        <v>0</v>
      </c>
      <c r="AU1110" s="39">
        <v>37.590000000000003</v>
      </c>
      <c r="AV1110" s="39">
        <v>95.58</v>
      </c>
      <c r="AW1110" s="39">
        <v>204.21</v>
      </c>
      <c r="AX1110" s="40">
        <v>872.53</v>
      </c>
      <c r="AY1110" s="354"/>
      <c r="AZ1110" s="35"/>
    </row>
    <row r="1111" spans="1:53">
      <c r="A1111" s="47">
        <v>2</v>
      </c>
      <c r="B1111" s="170">
        <f t="shared" si="142"/>
        <v>101.21</v>
      </c>
      <c r="C1111" s="170">
        <f t="shared" si="142"/>
        <v>51.44</v>
      </c>
      <c r="D1111" s="170">
        <f t="shared" si="142"/>
        <v>49.12</v>
      </c>
      <c r="E1111" s="170">
        <f t="shared" si="142"/>
        <v>29.81</v>
      </c>
      <c r="F1111" s="170">
        <f t="shared" si="142"/>
        <v>0</v>
      </c>
      <c r="G1111" s="170">
        <f t="shared" si="142"/>
        <v>0</v>
      </c>
      <c r="H1111" s="170">
        <f t="shared" si="142"/>
        <v>6.43</v>
      </c>
      <c r="I1111" s="170">
        <f t="shared" si="142"/>
        <v>7.89</v>
      </c>
      <c r="J1111" s="170">
        <f t="shared" si="142"/>
        <v>0</v>
      </c>
      <c r="K1111" s="170">
        <f t="shared" si="142"/>
        <v>0</v>
      </c>
      <c r="L1111" s="170">
        <f t="shared" si="142"/>
        <v>0</v>
      </c>
      <c r="M1111" s="170">
        <f t="shared" si="142"/>
        <v>32.67</v>
      </c>
      <c r="N1111" s="170">
        <f t="shared" si="142"/>
        <v>0</v>
      </c>
      <c r="O1111" s="170">
        <f t="shared" si="142"/>
        <v>0</v>
      </c>
      <c r="P1111" s="170">
        <f t="shared" si="142"/>
        <v>0</v>
      </c>
      <c r="Q1111" s="170">
        <f t="shared" si="142"/>
        <v>0</v>
      </c>
      <c r="R1111" s="170">
        <f t="shared" si="143"/>
        <v>0</v>
      </c>
      <c r="S1111" s="170">
        <f t="shared" si="143"/>
        <v>0</v>
      </c>
      <c r="T1111" s="170">
        <f t="shared" si="143"/>
        <v>0</v>
      </c>
      <c r="U1111" s="170">
        <f t="shared" si="143"/>
        <v>67.010000000000005</v>
      </c>
      <c r="V1111" s="170">
        <f t="shared" si="143"/>
        <v>135.04</v>
      </c>
      <c r="W1111" s="170">
        <f t="shared" si="143"/>
        <v>91.31</v>
      </c>
      <c r="X1111" s="170">
        <f t="shared" si="143"/>
        <v>88.31</v>
      </c>
      <c r="Y1111" s="170">
        <f t="shared" si="143"/>
        <v>80.849999999999994</v>
      </c>
      <c r="Z1111" s="37"/>
      <c r="AA1111" s="38">
        <v>101.21</v>
      </c>
      <c r="AB1111" s="39">
        <v>51.44</v>
      </c>
      <c r="AC1111" s="39">
        <v>49.12</v>
      </c>
      <c r="AD1111" s="39">
        <v>29.81</v>
      </c>
      <c r="AE1111" s="39">
        <v>0</v>
      </c>
      <c r="AF1111" s="39">
        <v>0</v>
      </c>
      <c r="AG1111" s="39">
        <v>6.43</v>
      </c>
      <c r="AH1111" s="39">
        <v>7.89</v>
      </c>
      <c r="AI1111" s="39">
        <v>0</v>
      </c>
      <c r="AJ1111" s="39">
        <v>0</v>
      </c>
      <c r="AK1111" s="39">
        <v>0</v>
      </c>
      <c r="AL1111" s="39">
        <v>32.67</v>
      </c>
      <c r="AM1111" s="39">
        <v>0</v>
      </c>
      <c r="AN1111" s="39">
        <v>0</v>
      </c>
      <c r="AO1111" s="39">
        <v>0</v>
      </c>
      <c r="AP1111" s="39">
        <v>0</v>
      </c>
      <c r="AQ1111" s="39">
        <v>0</v>
      </c>
      <c r="AR1111" s="39">
        <v>0</v>
      </c>
      <c r="AS1111" s="39">
        <v>0</v>
      </c>
      <c r="AT1111" s="39">
        <v>67.010000000000005</v>
      </c>
      <c r="AU1111" s="39">
        <v>135.04</v>
      </c>
      <c r="AV1111" s="39">
        <v>91.31</v>
      </c>
      <c r="AW1111" s="39">
        <v>88.31</v>
      </c>
      <c r="AX1111" s="40">
        <v>80.849999999999994</v>
      </c>
      <c r="AY1111" s="355"/>
      <c r="AZ1111" s="35"/>
    </row>
    <row r="1112" spans="1:53">
      <c r="A1112" s="47">
        <v>3</v>
      </c>
      <c r="B1112" s="170">
        <f t="shared" si="142"/>
        <v>0</v>
      </c>
      <c r="C1112" s="170">
        <f t="shared" si="142"/>
        <v>72.239999999999995</v>
      </c>
      <c r="D1112" s="170">
        <f t="shared" si="142"/>
        <v>60.18</v>
      </c>
      <c r="E1112" s="170">
        <f t="shared" si="142"/>
        <v>15.43</v>
      </c>
      <c r="F1112" s="170">
        <f t="shared" si="142"/>
        <v>17.84</v>
      </c>
      <c r="G1112" s="170">
        <f t="shared" si="142"/>
        <v>0</v>
      </c>
      <c r="H1112" s="170">
        <f t="shared" si="142"/>
        <v>0</v>
      </c>
      <c r="I1112" s="170">
        <f t="shared" si="142"/>
        <v>0</v>
      </c>
      <c r="J1112" s="170">
        <f t="shared" si="142"/>
        <v>0</v>
      </c>
      <c r="K1112" s="170">
        <f t="shared" si="142"/>
        <v>66.989999999999995</v>
      </c>
      <c r="L1112" s="170">
        <f t="shared" si="142"/>
        <v>25.22</v>
      </c>
      <c r="M1112" s="170">
        <f t="shared" si="142"/>
        <v>44.6</v>
      </c>
      <c r="N1112" s="170">
        <f t="shared" si="142"/>
        <v>0</v>
      </c>
      <c r="O1112" s="170">
        <f t="shared" si="142"/>
        <v>7.19</v>
      </c>
      <c r="P1112" s="170">
        <f t="shared" si="142"/>
        <v>314.27999999999997</v>
      </c>
      <c r="Q1112" s="170">
        <f t="shared" si="142"/>
        <v>0</v>
      </c>
      <c r="R1112" s="170">
        <f t="shared" si="143"/>
        <v>0</v>
      </c>
      <c r="S1112" s="170">
        <f t="shared" si="143"/>
        <v>0</v>
      </c>
      <c r="T1112" s="170">
        <f t="shared" si="143"/>
        <v>0</v>
      </c>
      <c r="U1112" s="170">
        <f t="shared" si="143"/>
        <v>240.81</v>
      </c>
      <c r="V1112" s="170">
        <f t="shared" si="143"/>
        <v>160.1</v>
      </c>
      <c r="W1112" s="170">
        <f t="shared" si="143"/>
        <v>9.73</v>
      </c>
      <c r="X1112" s="170">
        <f t="shared" si="143"/>
        <v>7.65</v>
      </c>
      <c r="Y1112" s="170">
        <f t="shared" si="143"/>
        <v>65.58</v>
      </c>
      <c r="Z1112" s="37"/>
      <c r="AA1112" s="38">
        <v>0</v>
      </c>
      <c r="AB1112" s="39">
        <v>72.239999999999995</v>
      </c>
      <c r="AC1112" s="39">
        <v>60.18</v>
      </c>
      <c r="AD1112" s="39">
        <v>15.43</v>
      </c>
      <c r="AE1112" s="39">
        <v>17.84</v>
      </c>
      <c r="AF1112" s="39">
        <v>0</v>
      </c>
      <c r="AG1112" s="39">
        <v>0</v>
      </c>
      <c r="AH1112" s="39">
        <v>0</v>
      </c>
      <c r="AI1112" s="39">
        <v>0</v>
      </c>
      <c r="AJ1112" s="39">
        <v>66.989999999999995</v>
      </c>
      <c r="AK1112" s="39">
        <v>25.22</v>
      </c>
      <c r="AL1112" s="39">
        <v>44.6</v>
      </c>
      <c r="AM1112" s="39">
        <v>0</v>
      </c>
      <c r="AN1112" s="39">
        <v>7.19</v>
      </c>
      <c r="AO1112" s="39">
        <v>314.27999999999997</v>
      </c>
      <c r="AP1112" s="39">
        <v>0</v>
      </c>
      <c r="AQ1112" s="39">
        <v>0</v>
      </c>
      <c r="AR1112" s="39">
        <v>0</v>
      </c>
      <c r="AS1112" s="39">
        <v>0</v>
      </c>
      <c r="AT1112" s="39">
        <v>240.81</v>
      </c>
      <c r="AU1112" s="39">
        <v>160.1</v>
      </c>
      <c r="AV1112" s="39">
        <v>9.73</v>
      </c>
      <c r="AW1112" s="39">
        <v>7.65</v>
      </c>
      <c r="AX1112" s="40">
        <v>65.58</v>
      </c>
      <c r="AY1112" s="355"/>
      <c r="AZ1112" s="35"/>
    </row>
    <row r="1113" spans="1:53">
      <c r="A1113" s="47">
        <v>4</v>
      </c>
      <c r="B1113" s="170">
        <f t="shared" si="142"/>
        <v>113.83</v>
      </c>
      <c r="C1113" s="170">
        <f t="shared" si="142"/>
        <v>53.07</v>
      </c>
      <c r="D1113" s="170">
        <f t="shared" si="142"/>
        <v>396.4</v>
      </c>
      <c r="E1113" s="170">
        <f t="shared" si="142"/>
        <v>101.34</v>
      </c>
      <c r="F1113" s="170">
        <f t="shared" si="142"/>
        <v>74.52</v>
      </c>
      <c r="G1113" s="170">
        <f t="shared" si="142"/>
        <v>189.15</v>
      </c>
      <c r="H1113" s="170">
        <f t="shared" si="142"/>
        <v>143.09</v>
      </c>
      <c r="I1113" s="170">
        <f t="shared" si="142"/>
        <v>173.99</v>
      </c>
      <c r="J1113" s="170">
        <f t="shared" si="142"/>
        <v>0</v>
      </c>
      <c r="K1113" s="170">
        <f t="shared" si="142"/>
        <v>298.69</v>
      </c>
      <c r="L1113" s="170">
        <f t="shared" si="142"/>
        <v>362.11</v>
      </c>
      <c r="M1113" s="170">
        <f t="shared" si="142"/>
        <v>61.03</v>
      </c>
      <c r="N1113" s="170">
        <f t="shared" si="142"/>
        <v>0</v>
      </c>
      <c r="O1113" s="170">
        <f t="shared" si="142"/>
        <v>74.760000000000005</v>
      </c>
      <c r="P1113" s="170">
        <f t="shared" si="142"/>
        <v>184.95</v>
      </c>
      <c r="Q1113" s="170">
        <f t="shared" si="142"/>
        <v>153.38999999999999</v>
      </c>
      <c r="R1113" s="170">
        <f t="shared" si="143"/>
        <v>92.4</v>
      </c>
      <c r="S1113" s="170">
        <f t="shared" si="143"/>
        <v>28.92</v>
      </c>
      <c r="T1113" s="170">
        <f t="shared" si="143"/>
        <v>0</v>
      </c>
      <c r="U1113" s="170">
        <f t="shared" si="143"/>
        <v>174.34</v>
      </c>
      <c r="V1113" s="170">
        <f t="shared" si="143"/>
        <v>147.91999999999999</v>
      </c>
      <c r="W1113" s="170">
        <f t="shared" si="143"/>
        <v>108.92</v>
      </c>
      <c r="X1113" s="170">
        <f t="shared" si="143"/>
        <v>132.27000000000001</v>
      </c>
      <c r="Y1113" s="170">
        <f t="shared" si="143"/>
        <v>103.38</v>
      </c>
      <c r="Z1113" s="37"/>
      <c r="AA1113" s="38">
        <v>113.83</v>
      </c>
      <c r="AB1113" s="39">
        <v>53.07</v>
      </c>
      <c r="AC1113" s="39">
        <v>396.4</v>
      </c>
      <c r="AD1113" s="39">
        <v>101.34</v>
      </c>
      <c r="AE1113" s="39">
        <v>74.52</v>
      </c>
      <c r="AF1113" s="39">
        <v>189.15</v>
      </c>
      <c r="AG1113" s="39">
        <v>143.09</v>
      </c>
      <c r="AH1113" s="39">
        <v>173.99</v>
      </c>
      <c r="AI1113" s="39">
        <v>0</v>
      </c>
      <c r="AJ1113" s="39">
        <v>298.69</v>
      </c>
      <c r="AK1113" s="39">
        <v>362.11</v>
      </c>
      <c r="AL1113" s="39">
        <v>61.03</v>
      </c>
      <c r="AM1113" s="39">
        <v>0</v>
      </c>
      <c r="AN1113" s="39">
        <v>74.760000000000005</v>
      </c>
      <c r="AO1113" s="39">
        <v>184.95</v>
      </c>
      <c r="AP1113" s="39">
        <v>153.38999999999999</v>
      </c>
      <c r="AQ1113" s="39">
        <v>92.4</v>
      </c>
      <c r="AR1113" s="39">
        <v>28.92</v>
      </c>
      <c r="AS1113" s="39">
        <v>0</v>
      </c>
      <c r="AT1113" s="39">
        <v>174.34</v>
      </c>
      <c r="AU1113" s="39">
        <v>147.91999999999999</v>
      </c>
      <c r="AV1113" s="39">
        <v>108.92</v>
      </c>
      <c r="AW1113" s="39">
        <v>132.27000000000001</v>
      </c>
      <c r="AX1113" s="40">
        <v>103.38</v>
      </c>
      <c r="AY1113" s="355"/>
      <c r="AZ1113" s="35"/>
    </row>
    <row r="1114" spans="1:53">
      <c r="A1114" s="47">
        <v>5</v>
      </c>
      <c r="B1114" s="170">
        <f t="shared" si="142"/>
        <v>74.11</v>
      </c>
      <c r="C1114" s="170">
        <f t="shared" si="142"/>
        <v>88.1</v>
      </c>
      <c r="D1114" s="170">
        <f t="shared" si="142"/>
        <v>68.89</v>
      </c>
      <c r="E1114" s="170">
        <f t="shared" si="142"/>
        <v>64.97</v>
      </c>
      <c r="F1114" s="170">
        <f t="shared" si="142"/>
        <v>0</v>
      </c>
      <c r="G1114" s="170">
        <f t="shared" si="142"/>
        <v>0</v>
      </c>
      <c r="H1114" s="170">
        <f t="shared" si="142"/>
        <v>0</v>
      </c>
      <c r="I1114" s="170">
        <f t="shared" si="142"/>
        <v>0</v>
      </c>
      <c r="J1114" s="170">
        <f t="shared" si="142"/>
        <v>61.28</v>
      </c>
      <c r="K1114" s="170">
        <f t="shared" si="142"/>
        <v>199.09</v>
      </c>
      <c r="L1114" s="170">
        <f t="shared" si="142"/>
        <v>0</v>
      </c>
      <c r="M1114" s="170">
        <f t="shared" si="142"/>
        <v>60.03</v>
      </c>
      <c r="N1114" s="170">
        <f t="shared" si="142"/>
        <v>10.46</v>
      </c>
      <c r="O1114" s="170">
        <f t="shared" si="142"/>
        <v>0</v>
      </c>
      <c r="P1114" s="170">
        <f t="shared" si="142"/>
        <v>0</v>
      </c>
      <c r="Q1114" s="170">
        <f t="shared" si="142"/>
        <v>0</v>
      </c>
      <c r="R1114" s="170">
        <f t="shared" si="143"/>
        <v>0</v>
      </c>
      <c r="S1114" s="170">
        <f t="shared" si="143"/>
        <v>0</v>
      </c>
      <c r="T1114" s="170">
        <f t="shared" si="143"/>
        <v>43.08</v>
      </c>
      <c r="U1114" s="170">
        <f t="shared" si="143"/>
        <v>151.97</v>
      </c>
      <c r="V1114" s="170">
        <f t="shared" si="143"/>
        <v>277.56</v>
      </c>
      <c r="W1114" s="170">
        <f t="shared" si="143"/>
        <v>580.63</v>
      </c>
      <c r="X1114" s="170">
        <f t="shared" si="143"/>
        <v>678.21</v>
      </c>
      <c r="Y1114" s="170">
        <f t="shared" si="143"/>
        <v>522.66</v>
      </c>
      <c r="Z1114" s="37"/>
      <c r="AA1114" s="38">
        <v>74.11</v>
      </c>
      <c r="AB1114" s="39">
        <v>88.1</v>
      </c>
      <c r="AC1114" s="39">
        <v>68.89</v>
      </c>
      <c r="AD1114" s="39">
        <v>64.97</v>
      </c>
      <c r="AE1114" s="39">
        <v>0</v>
      </c>
      <c r="AF1114" s="39">
        <v>0</v>
      </c>
      <c r="AG1114" s="39">
        <v>0</v>
      </c>
      <c r="AH1114" s="39">
        <v>0</v>
      </c>
      <c r="AI1114" s="39">
        <v>61.28</v>
      </c>
      <c r="AJ1114" s="39">
        <v>199.09</v>
      </c>
      <c r="AK1114" s="39">
        <v>0</v>
      </c>
      <c r="AL1114" s="39">
        <v>60.03</v>
      </c>
      <c r="AM1114" s="39">
        <v>10.46</v>
      </c>
      <c r="AN1114" s="39">
        <v>0</v>
      </c>
      <c r="AO1114" s="39">
        <v>0</v>
      </c>
      <c r="AP1114" s="39">
        <v>0</v>
      </c>
      <c r="AQ1114" s="39">
        <v>0</v>
      </c>
      <c r="AR1114" s="39">
        <v>0</v>
      </c>
      <c r="AS1114" s="39">
        <v>43.08</v>
      </c>
      <c r="AT1114" s="39">
        <v>151.97</v>
      </c>
      <c r="AU1114" s="39">
        <v>277.56</v>
      </c>
      <c r="AV1114" s="39">
        <v>580.63</v>
      </c>
      <c r="AW1114" s="39">
        <v>678.21</v>
      </c>
      <c r="AX1114" s="40">
        <v>522.66</v>
      </c>
      <c r="AY1114" s="355"/>
      <c r="AZ1114" s="35"/>
    </row>
    <row r="1115" spans="1:53">
      <c r="A1115" s="47">
        <v>6</v>
      </c>
      <c r="B1115" s="170">
        <f t="shared" si="142"/>
        <v>316.39999999999998</v>
      </c>
      <c r="C1115" s="170">
        <f t="shared" si="142"/>
        <v>292.55</v>
      </c>
      <c r="D1115" s="170">
        <f t="shared" si="142"/>
        <v>274.70999999999998</v>
      </c>
      <c r="E1115" s="170">
        <f t="shared" si="142"/>
        <v>230.81</v>
      </c>
      <c r="F1115" s="170">
        <f t="shared" si="142"/>
        <v>221.46</v>
      </c>
      <c r="G1115" s="170">
        <f t="shared" si="142"/>
        <v>88.27</v>
      </c>
      <c r="H1115" s="170">
        <f t="shared" si="142"/>
        <v>57.25</v>
      </c>
      <c r="I1115" s="170">
        <f t="shared" si="142"/>
        <v>0</v>
      </c>
      <c r="J1115" s="170">
        <f t="shared" si="142"/>
        <v>0</v>
      </c>
      <c r="K1115" s="170">
        <f t="shared" si="142"/>
        <v>18.34</v>
      </c>
      <c r="L1115" s="170">
        <f t="shared" si="142"/>
        <v>26.47</v>
      </c>
      <c r="M1115" s="170">
        <f t="shared" si="142"/>
        <v>33.880000000000003</v>
      </c>
      <c r="N1115" s="170">
        <f t="shared" si="142"/>
        <v>61.07</v>
      </c>
      <c r="O1115" s="170">
        <f t="shared" si="142"/>
        <v>126.33</v>
      </c>
      <c r="P1115" s="170">
        <f t="shared" si="142"/>
        <v>145.83000000000001</v>
      </c>
      <c r="Q1115" s="170">
        <f t="shared" si="142"/>
        <v>132.97</v>
      </c>
      <c r="R1115" s="170">
        <f t="shared" si="143"/>
        <v>136.53</v>
      </c>
      <c r="S1115" s="170">
        <f t="shared" si="143"/>
        <v>124.43</v>
      </c>
      <c r="T1115" s="170">
        <f t="shared" si="143"/>
        <v>158.31</v>
      </c>
      <c r="U1115" s="170">
        <f t="shared" si="143"/>
        <v>106.35</v>
      </c>
      <c r="V1115" s="170">
        <f t="shared" si="143"/>
        <v>170.64</v>
      </c>
      <c r="W1115" s="170">
        <f t="shared" si="143"/>
        <v>405.28</v>
      </c>
      <c r="X1115" s="170">
        <f t="shared" si="143"/>
        <v>427.72</v>
      </c>
      <c r="Y1115" s="170">
        <f t="shared" si="143"/>
        <v>388.95</v>
      </c>
      <c r="Z1115" s="37"/>
      <c r="AA1115" s="38">
        <v>316.39999999999998</v>
      </c>
      <c r="AB1115" s="39">
        <v>292.55</v>
      </c>
      <c r="AC1115" s="39">
        <v>274.70999999999998</v>
      </c>
      <c r="AD1115" s="39">
        <v>230.81</v>
      </c>
      <c r="AE1115" s="39">
        <v>221.46</v>
      </c>
      <c r="AF1115" s="39">
        <v>88.27</v>
      </c>
      <c r="AG1115" s="39">
        <v>57.25</v>
      </c>
      <c r="AH1115" s="39">
        <v>0</v>
      </c>
      <c r="AI1115" s="39">
        <v>0</v>
      </c>
      <c r="AJ1115" s="39">
        <v>18.34</v>
      </c>
      <c r="AK1115" s="39">
        <v>26.47</v>
      </c>
      <c r="AL1115" s="39">
        <v>33.880000000000003</v>
      </c>
      <c r="AM1115" s="39">
        <v>61.07</v>
      </c>
      <c r="AN1115" s="39">
        <v>126.33</v>
      </c>
      <c r="AO1115" s="39">
        <v>145.83000000000001</v>
      </c>
      <c r="AP1115" s="39">
        <v>132.97</v>
      </c>
      <c r="AQ1115" s="39">
        <v>136.53</v>
      </c>
      <c r="AR1115" s="39">
        <v>124.43</v>
      </c>
      <c r="AS1115" s="39">
        <v>158.31</v>
      </c>
      <c r="AT1115" s="39">
        <v>106.35</v>
      </c>
      <c r="AU1115" s="39">
        <v>170.64</v>
      </c>
      <c r="AV1115" s="39">
        <v>405.28</v>
      </c>
      <c r="AW1115" s="39">
        <v>427.72</v>
      </c>
      <c r="AX1115" s="40">
        <v>388.95</v>
      </c>
      <c r="AY1115" s="355"/>
      <c r="AZ1115" s="35"/>
    </row>
    <row r="1116" spans="1:53">
      <c r="A1116" s="47">
        <v>7</v>
      </c>
      <c r="B1116" s="170">
        <f t="shared" si="142"/>
        <v>339.6</v>
      </c>
      <c r="C1116" s="170">
        <f t="shared" si="142"/>
        <v>307.31</v>
      </c>
      <c r="D1116" s="170">
        <f t="shared" si="142"/>
        <v>311.14</v>
      </c>
      <c r="E1116" s="170">
        <f t="shared" si="142"/>
        <v>309.7</v>
      </c>
      <c r="F1116" s="170">
        <f t="shared" si="142"/>
        <v>0</v>
      </c>
      <c r="G1116" s="170">
        <f t="shared" si="142"/>
        <v>304.67</v>
      </c>
      <c r="H1116" s="170">
        <f t="shared" si="142"/>
        <v>50.63</v>
      </c>
      <c r="I1116" s="170">
        <f t="shared" si="142"/>
        <v>115.22</v>
      </c>
      <c r="J1116" s="170">
        <f t="shared" si="142"/>
        <v>123.26</v>
      </c>
      <c r="K1116" s="170">
        <f t="shared" si="142"/>
        <v>162.49</v>
      </c>
      <c r="L1116" s="170">
        <f t="shared" si="142"/>
        <v>181.51</v>
      </c>
      <c r="M1116" s="170">
        <f t="shared" si="142"/>
        <v>197.69</v>
      </c>
      <c r="N1116" s="170">
        <f t="shared" si="142"/>
        <v>219.1</v>
      </c>
      <c r="O1116" s="170">
        <f t="shared" si="142"/>
        <v>234.76</v>
      </c>
      <c r="P1116" s="170">
        <f t="shared" si="142"/>
        <v>186.63</v>
      </c>
      <c r="Q1116" s="170">
        <f t="shared" si="142"/>
        <v>119.52</v>
      </c>
      <c r="R1116" s="170">
        <f t="shared" si="143"/>
        <v>102.91</v>
      </c>
      <c r="S1116" s="170">
        <f t="shared" si="143"/>
        <v>73.14</v>
      </c>
      <c r="T1116" s="170">
        <f t="shared" si="143"/>
        <v>75.83</v>
      </c>
      <c r="U1116" s="170">
        <f t="shared" si="143"/>
        <v>109.41</v>
      </c>
      <c r="V1116" s="170">
        <f t="shared" si="143"/>
        <v>241.75</v>
      </c>
      <c r="W1116" s="170">
        <f t="shared" si="143"/>
        <v>348.27</v>
      </c>
      <c r="X1116" s="170">
        <f t="shared" si="143"/>
        <v>388.82</v>
      </c>
      <c r="Y1116" s="170">
        <f t="shared" si="143"/>
        <v>453.18</v>
      </c>
      <c r="Z1116" s="37"/>
      <c r="AA1116" s="38">
        <v>339.6</v>
      </c>
      <c r="AB1116" s="39">
        <v>307.31</v>
      </c>
      <c r="AC1116" s="39">
        <v>311.14</v>
      </c>
      <c r="AD1116" s="39">
        <v>309.7</v>
      </c>
      <c r="AE1116" s="39">
        <v>0</v>
      </c>
      <c r="AF1116" s="39">
        <v>304.67</v>
      </c>
      <c r="AG1116" s="39">
        <v>50.63</v>
      </c>
      <c r="AH1116" s="39">
        <v>115.22</v>
      </c>
      <c r="AI1116" s="39">
        <v>123.26</v>
      </c>
      <c r="AJ1116" s="39">
        <v>162.49</v>
      </c>
      <c r="AK1116" s="39">
        <v>181.51</v>
      </c>
      <c r="AL1116" s="39">
        <v>197.69</v>
      </c>
      <c r="AM1116" s="39">
        <v>219.1</v>
      </c>
      <c r="AN1116" s="39">
        <v>234.76</v>
      </c>
      <c r="AO1116" s="39">
        <v>186.63</v>
      </c>
      <c r="AP1116" s="39">
        <v>119.52</v>
      </c>
      <c r="AQ1116" s="39">
        <v>102.91</v>
      </c>
      <c r="AR1116" s="39">
        <v>73.14</v>
      </c>
      <c r="AS1116" s="39">
        <v>75.83</v>
      </c>
      <c r="AT1116" s="39">
        <v>109.41</v>
      </c>
      <c r="AU1116" s="39">
        <v>241.75</v>
      </c>
      <c r="AV1116" s="39">
        <v>348.27</v>
      </c>
      <c r="AW1116" s="39">
        <v>388.82</v>
      </c>
      <c r="AX1116" s="40">
        <v>453.18</v>
      </c>
      <c r="AY1116" s="355"/>
      <c r="AZ1116" s="35"/>
    </row>
    <row r="1117" spans="1:53">
      <c r="A1117" s="47">
        <v>8</v>
      </c>
      <c r="B1117" s="170">
        <f t="shared" si="142"/>
        <v>377.29</v>
      </c>
      <c r="C1117" s="170">
        <f t="shared" si="142"/>
        <v>333.36</v>
      </c>
      <c r="D1117" s="170">
        <f t="shared" si="142"/>
        <v>330.74</v>
      </c>
      <c r="E1117" s="170">
        <f t="shared" si="142"/>
        <v>335.01</v>
      </c>
      <c r="F1117" s="170">
        <f t="shared" si="142"/>
        <v>1180.01</v>
      </c>
      <c r="G1117" s="170">
        <f t="shared" si="142"/>
        <v>381.54</v>
      </c>
      <c r="H1117" s="170">
        <f t="shared" si="142"/>
        <v>269.19</v>
      </c>
      <c r="I1117" s="170">
        <f t="shared" si="142"/>
        <v>180.19</v>
      </c>
      <c r="J1117" s="170">
        <f t="shared" si="142"/>
        <v>135.85</v>
      </c>
      <c r="K1117" s="170">
        <f t="shared" si="142"/>
        <v>225.54</v>
      </c>
      <c r="L1117" s="170">
        <f t="shared" si="142"/>
        <v>265.61</v>
      </c>
      <c r="M1117" s="170">
        <f t="shared" si="142"/>
        <v>265.73</v>
      </c>
      <c r="N1117" s="170">
        <f t="shared" si="142"/>
        <v>272.32</v>
      </c>
      <c r="O1117" s="170">
        <f t="shared" si="142"/>
        <v>228.01</v>
      </c>
      <c r="P1117" s="170">
        <f t="shared" si="142"/>
        <v>186.52</v>
      </c>
      <c r="Q1117" s="170">
        <f t="shared" si="142"/>
        <v>7.15</v>
      </c>
      <c r="R1117" s="170">
        <f t="shared" si="143"/>
        <v>0</v>
      </c>
      <c r="S1117" s="170">
        <f t="shared" si="143"/>
        <v>0</v>
      </c>
      <c r="T1117" s="170">
        <f t="shared" si="143"/>
        <v>243.28</v>
      </c>
      <c r="U1117" s="170">
        <f t="shared" si="143"/>
        <v>438</v>
      </c>
      <c r="V1117" s="170">
        <f t="shared" si="143"/>
        <v>303.95999999999998</v>
      </c>
      <c r="W1117" s="170">
        <f t="shared" si="143"/>
        <v>1180.01</v>
      </c>
      <c r="X1117" s="170">
        <f t="shared" si="143"/>
        <v>290.39999999999998</v>
      </c>
      <c r="Y1117" s="170">
        <f t="shared" si="143"/>
        <v>364.68</v>
      </c>
      <c r="Z1117" s="37"/>
      <c r="AA1117" s="38">
        <v>377.29</v>
      </c>
      <c r="AB1117" s="39">
        <v>333.36</v>
      </c>
      <c r="AC1117" s="39">
        <v>330.74</v>
      </c>
      <c r="AD1117" s="39">
        <v>335.01</v>
      </c>
      <c r="AE1117" s="39">
        <v>1180.01</v>
      </c>
      <c r="AF1117" s="39">
        <v>381.54</v>
      </c>
      <c r="AG1117" s="39">
        <v>269.19</v>
      </c>
      <c r="AH1117" s="39">
        <v>180.19</v>
      </c>
      <c r="AI1117" s="39">
        <v>135.85</v>
      </c>
      <c r="AJ1117" s="39">
        <v>225.54</v>
      </c>
      <c r="AK1117" s="39">
        <v>265.61</v>
      </c>
      <c r="AL1117" s="39">
        <v>265.73</v>
      </c>
      <c r="AM1117" s="39">
        <v>272.32</v>
      </c>
      <c r="AN1117" s="39">
        <v>228.01</v>
      </c>
      <c r="AO1117" s="39">
        <v>186.52</v>
      </c>
      <c r="AP1117" s="39">
        <v>7.15</v>
      </c>
      <c r="AQ1117" s="39">
        <v>0</v>
      </c>
      <c r="AR1117" s="39">
        <v>0</v>
      </c>
      <c r="AS1117" s="39">
        <v>243.28</v>
      </c>
      <c r="AT1117" s="39">
        <v>438</v>
      </c>
      <c r="AU1117" s="39">
        <v>303.95999999999998</v>
      </c>
      <c r="AV1117" s="39">
        <v>1180.01</v>
      </c>
      <c r="AW1117" s="39">
        <v>290.39999999999998</v>
      </c>
      <c r="AX1117" s="40">
        <v>364.68</v>
      </c>
      <c r="AY1117" s="355"/>
      <c r="AZ1117" s="35"/>
    </row>
    <row r="1118" spans="1:53">
      <c r="A1118" s="47">
        <v>9</v>
      </c>
      <c r="B1118" s="170">
        <f t="shared" si="142"/>
        <v>316.86</v>
      </c>
      <c r="C1118" s="170">
        <f t="shared" si="142"/>
        <v>334.37</v>
      </c>
      <c r="D1118" s="170">
        <f t="shared" si="142"/>
        <v>320.51</v>
      </c>
      <c r="E1118" s="170">
        <f t="shared" si="142"/>
        <v>243.27</v>
      </c>
      <c r="F1118" s="170">
        <f t="shared" si="142"/>
        <v>228.08</v>
      </c>
      <c r="G1118" s="170">
        <f t="shared" si="142"/>
        <v>402.94</v>
      </c>
      <c r="H1118" s="170">
        <f t="shared" si="142"/>
        <v>296.24</v>
      </c>
      <c r="I1118" s="170">
        <f t="shared" si="142"/>
        <v>334.27</v>
      </c>
      <c r="J1118" s="170">
        <f t="shared" si="142"/>
        <v>365.65</v>
      </c>
      <c r="K1118" s="170">
        <f t="shared" si="142"/>
        <v>392.83</v>
      </c>
      <c r="L1118" s="170">
        <f t="shared" si="142"/>
        <v>321.08</v>
      </c>
      <c r="M1118" s="170">
        <f t="shared" si="142"/>
        <v>341.62</v>
      </c>
      <c r="N1118" s="170">
        <f t="shared" si="142"/>
        <v>342.74</v>
      </c>
      <c r="O1118" s="170">
        <f t="shared" si="142"/>
        <v>353.97</v>
      </c>
      <c r="P1118" s="170">
        <f t="shared" si="142"/>
        <v>346.33</v>
      </c>
      <c r="Q1118" s="170">
        <f t="shared" si="142"/>
        <v>151.25</v>
      </c>
      <c r="R1118" s="170">
        <f t="shared" si="143"/>
        <v>137.77000000000001</v>
      </c>
      <c r="S1118" s="170">
        <f t="shared" si="143"/>
        <v>138.13</v>
      </c>
      <c r="T1118" s="170">
        <f t="shared" si="143"/>
        <v>305.98</v>
      </c>
      <c r="U1118" s="170">
        <f t="shared" si="143"/>
        <v>310.33999999999997</v>
      </c>
      <c r="V1118" s="170">
        <f t="shared" si="143"/>
        <v>326.74</v>
      </c>
      <c r="W1118" s="170">
        <f t="shared" si="143"/>
        <v>314.76</v>
      </c>
      <c r="X1118" s="170">
        <f t="shared" si="143"/>
        <v>354.22</v>
      </c>
      <c r="Y1118" s="170">
        <f t="shared" si="143"/>
        <v>394.06</v>
      </c>
      <c r="Z1118" s="37"/>
      <c r="AA1118" s="38">
        <v>316.86</v>
      </c>
      <c r="AB1118" s="39">
        <v>334.37</v>
      </c>
      <c r="AC1118" s="39">
        <v>320.51</v>
      </c>
      <c r="AD1118" s="39">
        <v>243.27</v>
      </c>
      <c r="AE1118" s="39">
        <v>228.08</v>
      </c>
      <c r="AF1118" s="39">
        <v>402.94</v>
      </c>
      <c r="AG1118" s="39">
        <v>296.24</v>
      </c>
      <c r="AH1118" s="39">
        <v>334.27</v>
      </c>
      <c r="AI1118" s="39">
        <v>365.65</v>
      </c>
      <c r="AJ1118" s="39">
        <v>392.83</v>
      </c>
      <c r="AK1118" s="39">
        <v>321.08</v>
      </c>
      <c r="AL1118" s="39">
        <v>341.62</v>
      </c>
      <c r="AM1118" s="39">
        <v>342.74</v>
      </c>
      <c r="AN1118" s="39">
        <v>353.97</v>
      </c>
      <c r="AO1118" s="39">
        <v>346.33</v>
      </c>
      <c r="AP1118" s="39">
        <v>151.25</v>
      </c>
      <c r="AQ1118" s="39">
        <v>137.77000000000001</v>
      </c>
      <c r="AR1118" s="39">
        <v>138.13</v>
      </c>
      <c r="AS1118" s="39">
        <v>305.98</v>
      </c>
      <c r="AT1118" s="39">
        <v>310.33999999999997</v>
      </c>
      <c r="AU1118" s="39">
        <v>326.74</v>
      </c>
      <c r="AV1118" s="39">
        <v>314.76</v>
      </c>
      <c r="AW1118" s="39">
        <v>354.22</v>
      </c>
      <c r="AX1118" s="40">
        <v>394.06</v>
      </c>
      <c r="AY1118" s="355"/>
      <c r="AZ1118" s="35"/>
    </row>
    <row r="1119" spans="1:53">
      <c r="A1119" s="47">
        <v>10</v>
      </c>
      <c r="B1119" s="170">
        <f t="shared" si="142"/>
        <v>269.27999999999997</v>
      </c>
      <c r="C1119" s="170">
        <f t="shared" si="142"/>
        <v>267.62</v>
      </c>
      <c r="D1119" s="170">
        <f t="shared" si="142"/>
        <v>248.98</v>
      </c>
      <c r="E1119" s="170">
        <f t="shared" si="142"/>
        <v>251.5</v>
      </c>
      <c r="F1119" s="170">
        <f t="shared" si="142"/>
        <v>301.39999999999998</v>
      </c>
      <c r="G1119" s="170">
        <f t="shared" si="142"/>
        <v>431.17</v>
      </c>
      <c r="H1119" s="170">
        <f t="shared" si="142"/>
        <v>415.72</v>
      </c>
      <c r="I1119" s="170">
        <f t="shared" si="142"/>
        <v>413.45</v>
      </c>
      <c r="J1119" s="170">
        <f t="shared" si="142"/>
        <v>399.27</v>
      </c>
      <c r="K1119" s="170">
        <f t="shared" si="142"/>
        <v>388.42</v>
      </c>
      <c r="L1119" s="170">
        <f t="shared" si="142"/>
        <v>373.3</v>
      </c>
      <c r="M1119" s="170">
        <f t="shared" si="142"/>
        <v>416.72</v>
      </c>
      <c r="N1119" s="170">
        <f t="shared" si="142"/>
        <v>525</v>
      </c>
      <c r="O1119" s="170">
        <f t="shared" si="142"/>
        <v>520.37</v>
      </c>
      <c r="P1119" s="170">
        <f t="shared" si="142"/>
        <v>497.33</v>
      </c>
      <c r="Q1119" s="170">
        <f t="shared" si="142"/>
        <v>238.01</v>
      </c>
      <c r="R1119" s="170">
        <f t="shared" si="143"/>
        <v>318.47000000000003</v>
      </c>
      <c r="S1119" s="170">
        <f t="shared" si="143"/>
        <v>231.21</v>
      </c>
      <c r="T1119" s="170">
        <f t="shared" si="143"/>
        <v>294.95999999999998</v>
      </c>
      <c r="U1119" s="170">
        <f t="shared" si="143"/>
        <v>320.44</v>
      </c>
      <c r="V1119" s="170">
        <f t="shared" si="143"/>
        <v>1180.01</v>
      </c>
      <c r="W1119" s="170">
        <f t="shared" si="143"/>
        <v>1180.01</v>
      </c>
      <c r="X1119" s="170">
        <f t="shared" si="143"/>
        <v>330.43</v>
      </c>
      <c r="Y1119" s="170">
        <f t="shared" si="143"/>
        <v>317.62</v>
      </c>
      <c r="Z1119" s="37"/>
      <c r="AA1119" s="38">
        <v>269.27999999999997</v>
      </c>
      <c r="AB1119" s="39">
        <v>267.62</v>
      </c>
      <c r="AC1119" s="39">
        <v>248.98</v>
      </c>
      <c r="AD1119" s="39">
        <v>251.5</v>
      </c>
      <c r="AE1119" s="39">
        <v>301.39999999999998</v>
      </c>
      <c r="AF1119" s="39">
        <v>431.17</v>
      </c>
      <c r="AG1119" s="39">
        <v>415.72</v>
      </c>
      <c r="AH1119" s="39">
        <v>413.45</v>
      </c>
      <c r="AI1119" s="39">
        <v>399.27</v>
      </c>
      <c r="AJ1119" s="39">
        <v>388.42</v>
      </c>
      <c r="AK1119" s="39">
        <v>373.3</v>
      </c>
      <c r="AL1119" s="39">
        <v>416.72</v>
      </c>
      <c r="AM1119" s="39">
        <v>525</v>
      </c>
      <c r="AN1119" s="39">
        <v>520.37</v>
      </c>
      <c r="AO1119" s="39">
        <v>497.33</v>
      </c>
      <c r="AP1119" s="39">
        <v>238.01</v>
      </c>
      <c r="AQ1119" s="39">
        <v>318.47000000000003</v>
      </c>
      <c r="AR1119" s="39">
        <v>231.21</v>
      </c>
      <c r="AS1119" s="39">
        <v>294.95999999999998</v>
      </c>
      <c r="AT1119" s="39">
        <v>320.44</v>
      </c>
      <c r="AU1119" s="39">
        <v>1180.01</v>
      </c>
      <c r="AV1119" s="39">
        <v>1180.01</v>
      </c>
      <c r="AW1119" s="39">
        <v>330.43</v>
      </c>
      <c r="AX1119" s="40">
        <v>317.62</v>
      </c>
      <c r="AY1119" s="355"/>
      <c r="AZ1119" s="35"/>
    </row>
    <row r="1120" spans="1:53">
      <c r="A1120" s="47">
        <v>11</v>
      </c>
      <c r="B1120" s="170">
        <f t="shared" si="142"/>
        <v>0.17</v>
      </c>
      <c r="C1120" s="170">
        <f t="shared" si="142"/>
        <v>249.27</v>
      </c>
      <c r="D1120" s="170">
        <f t="shared" si="142"/>
        <v>267.36</v>
      </c>
      <c r="E1120" s="170">
        <f t="shared" si="142"/>
        <v>286.33999999999997</v>
      </c>
      <c r="F1120" s="170">
        <f t="shared" si="142"/>
        <v>257.5</v>
      </c>
      <c r="G1120" s="170">
        <f t="shared" si="142"/>
        <v>433.96</v>
      </c>
      <c r="H1120" s="170">
        <f t="shared" si="142"/>
        <v>420.23</v>
      </c>
      <c r="I1120" s="170">
        <f t="shared" si="142"/>
        <v>425.61</v>
      </c>
      <c r="J1120" s="170">
        <f t="shared" si="142"/>
        <v>415.09</v>
      </c>
      <c r="K1120" s="170">
        <f t="shared" si="142"/>
        <v>414.81</v>
      </c>
      <c r="L1120" s="170">
        <f t="shared" si="142"/>
        <v>415.72</v>
      </c>
      <c r="M1120" s="170">
        <f t="shared" si="142"/>
        <v>525.46</v>
      </c>
      <c r="N1120" s="170">
        <f t="shared" si="142"/>
        <v>554.79999999999995</v>
      </c>
      <c r="O1120" s="170">
        <f t="shared" si="142"/>
        <v>535.29999999999995</v>
      </c>
      <c r="P1120" s="170">
        <f t="shared" si="142"/>
        <v>538.38</v>
      </c>
      <c r="Q1120" s="170">
        <f t="shared" si="142"/>
        <v>295.08999999999997</v>
      </c>
      <c r="R1120" s="170">
        <f t="shared" si="143"/>
        <v>455.51</v>
      </c>
      <c r="S1120" s="170">
        <f t="shared" si="143"/>
        <v>438.12</v>
      </c>
      <c r="T1120" s="170">
        <f t="shared" si="143"/>
        <v>467.26</v>
      </c>
      <c r="U1120" s="170">
        <f t="shared" si="143"/>
        <v>479.52</v>
      </c>
      <c r="V1120" s="170">
        <f t="shared" si="143"/>
        <v>362.49</v>
      </c>
      <c r="W1120" s="170">
        <f t="shared" si="143"/>
        <v>454.53</v>
      </c>
      <c r="X1120" s="170">
        <f t="shared" si="143"/>
        <v>328.71</v>
      </c>
      <c r="Y1120" s="170">
        <f t="shared" si="143"/>
        <v>751.38</v>
      </c>
      <c r="Z1120" s="37"/>
      <c r="AA1120" s="41">
        <v>0.17</v>
      </c>
      <c r="AB1120" s="39">
        <v>249.27</v>
      </c>
      <c r="AC1120" s="39">
        <v>267.36</v>
      </c>
      <c r="AD1120" s="39">
        <v>286.33999999999997</v>
      </c>
      <c r="AE1120" s="39">
        <v>257.5</v>
      </c>
      <c r="AF1120" s="39">
        <v>433.96</v>
      </c>
      <c r="AG1120" s="39">
        <v>420.23</v>
      </c>
      <c r="AH1120" s="39">
        <v>425.61</v>
      </c>
      <c r="AI1120" s="39">
        <v>415.09</v>
      </c>
      <c r="AJ1120" s="39">
        <v>414.81</v>
      </c>
      <c r="AK1120" s="39">
        <v>415.72</v>
      </c>
      <c r="AL1120" s="39">
        <v>525.46</v>
      </c>
      <c r="AM1120" s="39">
        <v>554.79999999999995</v>
      </c>
      <c r="AN1120" s="39">
        <v>535.29999999999995</v>
      </c>
      <c r="AO1120" s="39">
        <v>538.38</v>
      </c>
      <c r="AP1120" s="39">
        <v>295.08999999999997</v>
      </c>
      <c r="AQ1120" s="39">
        <v>455.51</v>
      </c>
      <c r="AR1120" s="39">
        <v>438.12</v>
      </c>
      <c r="AS1120" s="39">
        <v>467.26</v>
      </c>
      <c r="AT1120" s="39">
        <v>479.52</v>
      </c>
      <c r="AU1120" s="39">
        <v>362.49</v>
      </c>
      <c r="AV1120" s="39">
        <v>454.53</v>
      </c>
      <c r="AW1120" s="39">
        <v>328.71</v>
      </c>
      <c r="AX1120" s="40">
        <v>751.38</v>
      </c>
      <c r="AY1120" s="355"/>
      <c r="AZ1120" s="35"/>
    </row>
    <row r="1121" spans="1:52">
      <c r="A1121" s="47">
        <v>12</v>
      </c>
      <c r="B1121" s="170">
        <f t="shared" si="142"/>
        <v>286.51</v>
      </c>
      <c r="C1121" s="170">
        <f t="shared" si="142"/>
        <v>360.74</v>
      </c>
      <c r="D1121" s="170">
        <f t="shared" si="142"/>
        <v>360.74</v>
      </c>
      <c r="E1121" s="170">
        <f t="shared" si="142"/>
        <v>361.91</v>
      </c>
      <c r="F1121" s="170">
        <f t="shared" si="142"/>
        <v>266.89</v>
      </c>
      <c r="G1121" s="170">
        <f t="shared" si="142"/>
        <v>457.32</v>
      </c>
      <c r="H1121" s="170">
        <f t="shared" si="142"/>
        <v>401.67</v>
      </c>
      <c r="I1121" s="170">
        <f t="shared" si="142"/>
        <v>379.47</v>
      </c>
      <c r="J1121" s="170">
        <f t="shared" si="142"/>
        <v>503.17999999999995</v>
      </c>
      <c r="K1121" s="170">
        <f t="shared" si="142"/>
        <v>405.89</v>
      </c>
      <c r="L1121" s="170">
        <f t="shared" si="142"/>
        <v>517.96</v>
      </c>
      <c r="M1121" s="170">
        <f t="shared" si="142"/>
        <v>446.83</v>
      </c>
      <c r="N1121" s="170">
        <f t="shared" si="142"/>
        <v>464.93</v>
      </c>
      <c r="O1121" s="170">
        <f t="shared" si="142"/>
        <v>492.98</v>
      </c>
      <c r="P1121" s="170">
        <f t="shared" si="142"/>
        <v>490.07</v>
      </c>
      <c r="Q1121" s="170">
        <f t="shared" si="142"/>
        <v>333.04</v>
      </c>
      <c r="R1121" s="170">
        <f t="shared" si="143"/>
        <v>397.41</v>
      </c>
      <c r="S1121" s="170">
        <f t="shared" si="143"/>
        <v>394.09</v>
      </c>
      <c r="T1121" s="170">
        <f t="shared" si="143"/>
        <v>433.68</v>
      </c>
      <c r="U1121" s="170">
        <f t="shared" si="143"/>
        <v>755.99</v>
      </c>
      <c r="V1121" s="170">
        <f t="shared" si="143"/>
        <v>444.55</v>
      </c>
      <c r="W1121" s="170">
        <f t="shared" si="143"/>
        <v>418.72</v>
      </c>
      <c r="X1121" s="170">
        <f t="shared" si="143"/>
        <v>401.21</v>
      </c>
      <c r="Y1121" s="170">
        <f t="shared" si="143"/>
        <v>488.83</v>
      </c>
      <c r="Z1121" s="37"/>
      <c r="AA1121" s="41">
        <v>286.51</v>
      </c>
      <c r="AB1121" s="39">
        <v>360.74</v>
      </c>
      <c r="AC1121" s="39">
        <v>360.74</v>
      </c>
      <c r="AD1121" s="39">
        <v>361.91</v>
      </c>
      <c r="AE1121" s="39">
        <v>266.89</v>
      </c>
      <c r="AF1121" s="39">
        <v>457.32</v>
      </c>
      <c r="AG1121" s="39">
        <v>401.67</v>
      </c>
      <c r="AH1121" s="39">
        <v>379.47</v>
      </c>
      <c r="AI1121" s="39">
        <v>503.17999999999995</v>
      </c>
      <c r="AJ1121" s="39">
        <v>405.89</v>
      </c>
      <c r="AK1121" s="39">
        <v>517.96</v>
      </c>
      <c r="AL1121" s="39">
        <v>446.83</v>
      </c>
      <c r="AM1121" s="39">
        <v>464.93</v>
      </c>
      <c r="AN1121" s="39">
        <v>492.98</v>
      </c>
      <c r="AO1121" s="39">
        <v>490.07</v>
      </c>
      <c r="AP1121" s="39">
        <v>333.04</v>
      </c>
      <c r="AQ1121" s="39">
        <v>397.41</v>
      </c>
      <c r="AR1121" s="39">
        <v>394.09</v>
      </c>
      <c r="AS1121" s="39">
        <v>433.68</v>
      </c>
      <c r="AT1121" s="39">
        <v>755.99</v>
      </c>
      <c r="AU1121" s="39">
        <v>444.55</v>
      </c>
      <c r="AV1121" s="39">
        <v>418.72</v>
      </c>
      <c r="AW1121" s="39">
        <v>401.21</v>
      </c>
      <c r="AX1121" s="40">
        <v>488.83</v>
      </c>
      <c r="AY1121" s="355"/>
      <c r="AZ1121" s="35"/>
    </row>
    <row r="1122" spans="1:52">
      <c r="A1122" s="47">
        <v>13</v>
      </c>
      <c r="B1122" s="170">
        <f t="shared" si="142"/>
        <v>336.57</v>
      </c>
      <c r="C1122" s="170">
        <f t="shared" si="142"/>
        <v>382.39</v>
      </c>
      <c r="D1122" s="170">
        <f t="shared" si="142"/>
        <v>346.55</v>
      </c>
      <c r="E1122" s="170">
        <f t="shared" si="142"/>
        <v>0.01</v>
      </c>
      <c r="F1122" s="170">
        <f t="shared" si="142"/>
        <v>253.63000000000002</v>
      </c>
      <c r="G1122" s="170">
        <f t="shared" si="142"/>
        <v>430.57</v>
      </c>
      <c r="H1122" s="170">
        <f t="shared" si="142"/>
        <v>311.10000000000002</v>
      </c>
      <c r="I1122" s="170">
        <f t="shared" si="142"/>
        <v>327.58999999999997</v>
      </c>
      <c r="J1122" s="170">
        <f t="shared" si="142"/>
        <v>317.7</v>
      </c>
      <c r="K1122" s="170">
        <f t="shared" si="142"/>
        <v>654.97</v>
      </c>
      <c r="L1122" s="170">
        <f t="shared" si="142"/>
        <v>504.14000000000004</v>
      </c>
      <c r="M1122" s="170">
        <f t="shared" si="142"/>
        <v>496.06</v>
      </c>
      <c r="N1122" s="170">
        <f t="shared" si="142"/>
        <v>527.95000000000005</v>
      </c>
      <c r="O1122" s="170">
        <f t="shared" si="142"/>
        <v>454.15</v>
      </c>
      <c r="P1122" s="170">
        <f t="shared" si="142"/>
        <v>449.58</v>
      </c>
      <c r="Q1122" s="170">
        <f t="shared" si="142"/>
        <v>433.8</v>
      </c>
      <c r="R1122" s="170">
        <f t="shared" si="143"/>
        <v>579.04</v>
      </c>
      <c r="S1122" s="170">
        <f t="shared" si="143"/>
        <v>205.8</v>
      </c>
      <c r="T1122" s="170">
        <f t="shared" si="143"/>
        <v>217.42</v>
      </c>
      <c r="U1122" s="170">
        <f t="shared" si="143"/>
        <v>282.02999999999997</v>
      </c>
      <c r="V1122" s="170">
        <f t="shared" si="143"/>
        <v>458.38</v>
      </c>
      <c r="W1122" s="170">
        <f t="shared" si="143"/>
        <v>485.82</v>
      </c>
      <c r="X1122" s="170">
        <f t="shared" si="143"/>
        <v>441.96</v>
      </c>
      <c r="Y1122" s="170">
        <f t="shared" si="143"/>
        <v>1180.01</v>
      </c>
      <c r="Z1122" s="37"/>
      <c r="AA1122" s="41">
        <v>336.57</v>
      </c>
      <c r="AB1122" s="39">
        <v>382.39</v>
      </c>
      <c r="AC1122" s="39">
        <v>346.55</v>
      </c>
      <c r="AD1122" s="39">
        <v>0.01</v>
      </c>
      <c r="AE1122" s="39">
        <v>253.63000000000002</v>
      </c>
      <c r="AF1122" s="39">
        <v>430.57</v>
      </c>
      <c r="AG1122" s="39">
        <v>311.10000000000002</v>
      </c>
      <c r="AH1122" s="39">
        <v>327.58999999999997</v>
      </c>
      <c r="AI1122" s="39">
        <v>317.7</v>
      </c>
      <c r="AJ1122" s="39">
        <v>654.97</v>
      </c>
      <c r="AK1122" s="39">
        <v>504.14000000000004</v>
      </c>
      <c r="AL1122" s="39">
        <v>496.06</v>
      </c>
      <c r="AM1122" s="39">
        <v>527.95000000000005</v>
      </c>
      <c r="AN1122" s="39">
        <v>454.15</v>
      </c>
      <c r="AO1122" s="39">
        <v>449.58</v>
      </c>
      <c r="AP1122" s="39">
        <v>433.8</v>
      </c>
      <c r="AQ1122" s="39">
        <v>579.04</v>
      </c>
      <c r="AR1122" s="39">
        <v>205.8</v>
      </c>
      <c r="AS1122" s="39">
        <v>217.42</v>
      </c>
      <c r="AT1122" s="39">
        <v>282.02999999999997</v>
      </c>
      <c r="AU1122" s="39">
        <v>458.38</v>
      </c>
      <c r="AV1122" s="39">
        <v>485.82</v>
      </c>
      <c r="AW1122" s="39">
        <v>441.96</v>
      </c>
      <c r="AX1122" s="40">
        <v>1180.01</v>
      </c>
      <c r="AY1122" s="355"/>
      <c r="AZ1122" s="35"/>
    </row>
    <row r="1123" spans="1:52">
      <c r="A1123" s="47">
        <v>14</v>
      </c>
      <c r="B1123" s="170">
        <f t="shared" si="142"/>
        <v>0</v>
      </c>
      <c r="C1123" s="170">
        <f t="shared" si="142"/>
        <v>355.12</v>
      </c>
      <c r="D1123" s="170">
        <f t="shared" si="142"/>
        <v>376.84</v>
      </c>
      <c r="E1123" s="170">
        <f t="shared" si="142"/>
        <v>311.58</v>
      </c>
      <c r="F1123" s="170">
        <f t="shared" si="142"/>
        <v>319.41000000000003</v>
      </c>
      <c r="G1123" s="170">
        <f t="shared" si="142"/>
        <v>432.79</v>
      </c>
      <c r="H1123" s="170">
        <f t="shared" si="142"/>
        <v>345.14</v>
      </c>
      <c r="I1123" s="170">
        <f t="shared" si="142"/>
        <v>347.51</v>
      </c>
      <c r="J1123" s="170">
        <f t="shared" si="142"/>
        <v>524.23</v>
      </c>
      <c r="K1123" s="170">
        <f t="shared" si="142"/>
        <v>568.63</v>
      </c>
      <c r="L1123" s="170">
        <f t="shared" si="142"/>
        <v>542.32000000000005</v>
      </c>
      <c r="M1123" s="170">
        <f t="shared" si="142"/>
        <v>466.02</v>
      </c>
      <c r="N1123" s="170">
        <f t="shared" si="142"/>
        <v>422.82</v>
      </c>
      <c r="O1123" s="170">
        <f t="shared" si="142"/>
        <v>426.14</v>
      </c>
      <c r="P1123" s="170">
        <f t="shared" si="142"/>
        <v>432.58</v>
      </c>
      <c r="Q1123" s="170">
        <f t="shared" si="142"/>
        <v>605.05999999999995</v>
      </c>
      <c r="R1123" s="170">
        <f t="shared" si="143"/>
        <v>457.94</v>
      </c>
      <c r="S1123" s="170">
        <f t="shared" si="143"/>
        <v>229.27</v>
      </c>
      <c r="T1123" s="170">
        <f t="shared" si="143"/>
        <v>274.7</v>
      </c>
      <c r="U1123" s="170">
        <f t="shared" si="143"/>
        <v>382.02</v>
      </c>
      <c r="V1123" s="170">
        <f t="shared" si="143"/>
        <v>337.29</v>
      </c>
      <c r="W1123" s="170">
        <f t="shared" si="143"/>
        <v>391.27</v>
      </c>
      <c r="X1123" s="170">
        <f t="shared" si="143"/>
        <v>139.72999999999999</v>
      </c>
      <c r="Y1123" s="170">
        <f t="shared" si="143"/>
        <v>143.13</v>
      </c>
      <c r="Z1123" s="37"/>
      <c r="AA1123" s="41">
        <v>0</v>
      </c>
      <c r="AB1123" s="39">
        <v>355.12</v>
      </c>
      <c r="AC1123" s="39">
        <v>376.84</v>
      </c>
      <c r="AD1123" s="39">
        <v>311.58</v>
      </c>
      <c r="AE1123" s="39">
        <v>319.41000000000003</v>
      </c>
      <c r="AF1123" s="39">
        <v>432.79</v>
      </c>
      <c r="AG1123" s="39">
        <v>345.14</v>
      </c>
      <c r="AH1123" s="39">
        <v>347.51</v>
      </c>
      <c r="AI1123" s="39">
        <v>524.23</v>
      </c>
      <c r="AJ1123" s="39">
        <v>568.63</v>
      </c>
      <c r="AK1123" s="39">
        <v>542.32000000000005</v>
      </c>
      <c r="AL1123" s="39">
        <v>466.02</v>
      </c>
      <c r="AM1123" s="39">
        <v>422.82</v>
      </c>
      <c r="AN1123" s="39">
        <v>426.14</v>
      </c>
      <c r="AO1123" s="39">
        <v>432.58</v>
      </c>
      <c r="AP1123" s="39">
        <v>605.05999999999995</v>
      </c>
      <c r="AQ1123" s="39">
        <v>457.94</v>
      </c>
      <c r="AR1123" s="39">
        <v>229.27</v>
      </c>
      <c r="AS1123" s="39">
        <v>274.7</v>
      </c>
      <c r="AT1123" s="39">
        <v>382.02</v>
      </c>
      <c r="AU1123" s="39">
        <v>337.29</v>
      </c>
      <c r="AV1123" s="39">
        <v>391.27</v>
      </c>
      <c r="AW1123" s="39">
        <v>139.72999999999999</v>
      </c>
      <c r="AX1123" s="40">
        <v>143.13</v>
      </c>
      <c r="AY1123" s="355"/>
      <c r="AZ1123" s="35"/>
    </row>
    <row r="1124" spans="1:52">
      <c r="A1124" s="47">
        <v>15</v>
      </c>
      <c r="B1124" s="170">
        <f t="shared" si="142"/>
        <v>145.18</v>
      </c>
      <c r="C1124" s="170">
        <f t="shared" si="142"/>
        <v>94.99</v>
      </c>
      <c r="D1124" s="170">
        <f t="shared" si="142"/>
        <v>71.34</v>
      </c>
      <c r="E1124" s="170">
        <f t="shared" si="142"/>
        <v>84.58</v>
      </c>
      <c r="F1124" s="170">
        <f t="shared" si="142"/>
        <v>63.33</v>
      </c>
      <c r="G1124" s="170">
        <f t="shared" si="142"/>
        <v>299.75</v>
      </c>
      <c r="H1124" s="170">
        <f t="shared" si="142"/>
        <v>46.09</v>
      </c>
      <c r="I1124" s="170">
        <f t="shared" si="142"/>
        <v>336.33</v>
      </c>
      <c r="J1124" s="170">
        <f t="shared" si="142"/>
        <v>287.55</v>
      </c>
      <c r="K1124" s="170">
        <f t="shared" si="142"/>
        <v>291.20999999999998</v>
      </c>
      <c r="L1124" s="170">
        <f t="shared" si="142"/>
        <v>17.21</v>
      </c>
      <c r="M1124" s="170">
        <f t="shared" si="142"/>
        <v>292.20999999999998</v>
      </c>
      <c r="N1124" s="170">
        <f t="shared" si="142"/>
        <v>301.05</v>
      </c>
      <c r="O1124" s="170">
        <f t="shared" si="142"/>
        <v>298.68</v>
      </c>
      <c r="P1124" s="170">
        <f t="shared" si="142"/>
        <v>296.08</v>
      </c>
      <c r="Q1124" s="170">
        <f t="shared" si="142"/>
        <v>287.16000000000003</v>
      </c>
      <c r="R1124" s="170">
        <f t="shared" si="143"/>
        <v>286.98</v>
      </c>
      <c r="S1124" s="170">
        <f t="shared" si="143"/>
        <v>202.66</v>
      </c>
      <c r="T1124" s="170">
        <f t="shared" si="143"/>
        <v>187.71</v>
      </c>
      <c r="U1124" s="170">
        <f t="shared" si="143"/>
        <v>239.93</v>
      </c>
      <c r="V1124" s="170">
        <f t="shared" si="143"/>
        <v>226.68</v>
      </c>
      <c r="W1124" s="170">
        <f t="shared" si="143"/>
        <v>222.27</v>
      </c>
      <c r="X1124" s="170">
        <f t="shared" si="143"/>
        <v>243.31</v>
      </c>
      <c r="Y1124" s="170">
        <f t="shared" si="143"/>
        <v>225.55</v>
      </c>
      <c r="Z1124" s="37"/>
      <c r="AA1124" s="41">
        <v>145.18</v>
      </c>
      <c r="AB1124" s="39">
        <v>94.99</v>
      </c>
      <c r="AC1124" s="39">
        <v>71.34</v>
      </c>
      <c r="AD1124" s="39">
        <v>84.58</v>
      </c>
      <c r="AE1124" s="39">
        <v>63.33</v>
      </c>
      <c r="AF1124" s="39">
        <v>299.75</v>
      </c>
      <c r="AG1124" s="39">
        <v>46.09</v>
      </c>
      <c r="AH1124" s="39">
        <v>336.33</v>
      </c>
      <c r="AI1124" s="39">
        <v>287.55</v>
      </c>
      <c r="AJ1124" s="39">
        <v>291.20999999999998</v>
      </c>
      <c r="AK1124" s="39">
        <v>17.21</v>
      </c>
      <c r="AL1124" s="39">
        <v>292.20999999999998</v>
      </c>
      <c r="AM1124" s="39">
        <v>301.05</v>
      </c>
      <c r="AN1124" s="39">
        <v>298.68</v>
      </c>
      <c r="AO1124" s="39">
        <v>296.08</v>
      </c>
      <c r="AP1124" s="39">
        <v>287.16000000000003</v>
      </c>
      <c r="AQ1124" s="39">
        <v>286.98</v>
      </c>
      <c r="AR1124" s="39">
        <v>202.66</v>
      </c>
      <c r="AS1124" s="39">
        <v>187.71</v>
      </c>
      <c r="AT1124" s="39">
        <v>239.93</v>
      </c>
      <c r="AU1124" s="39">
        <v>226.68</v>
      </c>
      <c r="AV1124" s="39">
        <v>222.27</v>
      </c>
      <c r="AW1124" s="39">
        <v>243.31</v>
      </c>
      <c r="AX1124" s="40">
        <v>225.55</v>
      </c>
      <c r="AY1124" s="355"/>
      <c r="AZ1124" s="35"/>
    </row>
    <row r="1125" spans="1:52">
      <c r="A1125" s="47">
        <v>16</v>
      </c>
      <c r="B1125" s="170">
        <f t="shared" si="142"/>
        <v>106.83</v>
      </c>
      <c r="C1125" s="170">
        <f t="shared" si="142"/>
        <v>136.65</v>
      </c>
      <c r="D1125" s="170">
        <f t="shared" si="142"/>
        <v>143.88999999999999</v>
      </c>
      <c r="E1125" s="170">
        <f t="shared" si="142"/>
        <v>116.29</v>
      </c>
      <c r="F1125" s="170">
        <f t="shared" si="142"/>
        <v>20.350000000000001</v>
      </c>
      <c r="G1125" s="170">
        <f t="shared" si="142"/>
        <v>0</v>
      </c>
      <c r="H1125" s="170">
        <f t="shared" si="142"/>
        <v>2.5</v>
      </c>
      <c r="I1125" s="170">
        <f t="shared" si="142"/>
        <v>12.3</v>
      </c>
      <c r="J1125" s="170">
        <f t="shared" si="142"/>
        <v>1.5</v>
      </c>
      <c r="K1125" s="170">
        <f t="shared" si="142"/>
        <v>14.87</v>
      </c>
      <c r="L1125" s="170">
        <f t="shared" si="142"/>
        <v>84.23</v>
      </c>
      <c r="M1125" s="170">
        <f t="shared" si="142"/>
        <v>80.81</v>
      </c>
      <c r="N1125" s="170">
        <f t="shared" si="142"/>
        <v>94.71</v>
      </c>
      <c r="O1125" s="170">
        <f t="shared" si="142"/>
        <v>172.95</v>
      </c>
      <c r="P1125" s="170">
        <f t="shared" si="142"/>
        <v>185.41</v>
      </c>
      <c r="Q1125" s="170">
        <f t="shared" ref="Q1125:Q1140" si="144">AP1125+$AY1125</f>
        <v>183.56</v>
      </c>
      <c r="R1125" s="170">
        <f t="shared" si="143"/>
        <v>196.46</v>
      </c>
      <c r="S1125" s="170">
        <f t="shared" si="143"/>
        <v>203.7</v>
      </c>
      <c r="T1125" s="170">
        <f t="shared" si="143"/>
        <v>201.65</v>
      </c>
      <c r="U1125" s="170">
        <f t="shared" si="143"/>
        <v>221.16</v>
      </c>
      <c r="V1125" s="170">
        <f t="shared" si="143"/>
        <v>173.64</v>
      </c>
      <c r="W1125" s="170">
        <f t="shared" si="143"/>
        <v>176.82</v>
      </c>
      <c r="X1125" s="170">
        <f t="shared" si="143"/>
        <v>176.61</v>
      </c>
      <c r="Y1125" s="170">
        <f t="shared" si="143"/>
        <v>150.66</v>
      </c>
      <c r="Z1125" s="37"/>
      <c r="AA1125" s="41">
        <v>106.83</v>
      </c>
      <c r="AB1125" s="39">
        <v>136.65</v>
      </c>
      <c r="AC1125" s="39">
        <v>143.88999999999999</v>
      </c>
      <c r="AD1125" s="39">
        <v>116.29</v>
      </c>
      <c r="AE1125" s="39">
        <v>20.350000000000001</v>
      </c>
      <c r="AF1125" s="39">
        <v>0</v>
      </c>
      <c r="AG1125" s="39">
        <v>2.5</v>
      </c>
      <c r="AH1125" s="39">
        <v>12.3</v>
      </c>
      <c r="AI1125" s="39">
        <v>1.5</v>
      </c>
      <c r="AJ1125" s="39">
        <v>14.87</v>
      </c>
      <c r="AK1125" s="39">
        <v>84.23</v>
      </c>
      <c r="AL1125" s="39">
        <v>80.81</v>
      </c>
      <c r="AM1125" s="39">
        <v>94.71</v>
      </c>
      <c r="AN1125" s="39">
        <v>172.95</v>
      </c>
      <c r="AO1125" s="39">
        <v>185.41</v>
      </c>
      <c r="AP1125" s="39">
        <v>183.56</v>
      </c>
      <c r="AQ1125" s="39">
        <v>196.46</v>
      </c>
      <c r="AR1125" s="39">
        <v>203.7</v>
      </c>
      <c r="AS1125" s="39">
        <v>201.65</v>
      </c>
      <c r="AT1125" s="39">
        <v>221.16</v>
      </c>
      <c r="AU1125" s="39">
        <v>173.64</v>
      </c>
      <c r="AV1125" s="39">
        <v>176.82</v>
      </c>
      <c r="AW1125" s="39">
        <v>176.61</v>
      </c>
      <c r="AX1125" s="40">
        <v>150.66</v>
      </c>
      <c r="AY1125" s="355"/>
      <c r="AZ1125" s="35"/>
    </row>
    <row r="1126" spans="1:52">
      <c r="A1126" s="47">
        <v>17</v>
      </c>
      <c r="B1126" s="170">
        <f t="shared" ref="B1126:P1140" si="145">AA1126+$AY1126</f>
        <v>55.03</v>
      </c>
      <c r="C1126" s="170">
        <f t="shared" si="145"/>
        <v>101.52</v>
      </c>
      <c r="D1126" s="170">
        <f t="shared" si="145"/>
        <v>102.25</v>
      </c>
      <c r="E1126" s="170">
        <f t="shared" si="145"/>
        <v>99.74</v>
      </c>
      <c r="F1126" s="170">
        <f t="shared" si="145"/>
        <v>93.92</v>
      </c>
      <c r="G1126" s="170">
        <f t="shared" si="145"/>
        <v>98.05</v>
      </c>
      <c r="H1126" s="170">
        <f t="shared" si="145"/>
        <v>0</v>
      </c>
      <c r="I1126" s="170">
        <f t="shared" si="145"/>
        <v>17.440000000000001</v>
      </c>
      <c r="J1126" s="170">
        <f t="shared" si="145"/>
        <v>46.49</v>
      </c>
      <c r="K1126" s="170">
        <f t="shared" si="145"/>
        <v>17.57</v>
      </c>
      <c r="L1126" s="170">
        <f t="shared" si="145"/>
        <v>26.51</v>
      </c>
      <c r="M1126" s="170">
        <f t="shared" si="145"/>
        <v>0</v>
      </c>
      <c r="N1126" s="170">
        <f t="shared" si="145"/>
        <v>0</v>
      </c>
      <c r="O1126" s="170">
        <f t="shared" si="145"/>
        <v>0</v>
      </c>
      <c r="P1126" s="170">
        <f t="shared" si="145"/>
        <v>0</v>
      </c>
      <c r="Q1126" s="170">
        <f t="shared" si="144"/>
        <v>0</v>
      </c>
      <c r="R1126" s="170">
        <f t="shared" si="143"/>
        <v>0</v>
      </c>
      <c r="S1126" s="170">
        <f t="shared" si="143"/>
        <v>0</v>
      </c>
      <c r="T1126" s="170">
        <f t="shared" si="143"/>
        <v>60.91</v>
      </c>
      <c r="U1126" s="170">
        <f t="shared" si="143"/>
        <v>90.59</v>
      </c>
      <c r="V1126" s="170">
        <f t="shared" si="143"/>
        <v>124.49</v>
      </c>
      <c r="W1126" s="170">
        <f t="shared" si="143"/>
        <v>157.82</v>
      </c>
      <c r="X1126" s="170">
        <f t="shared" si="143"/>
        <v>320.24</v>
      </c>
      <c r="Y1126" s="170">
        <f t="shared" si="143"/>
        <v>930.32</v>
      </c>
      <c r="Z1126" s="37"/>
      <c r="AA1126" s="41">
        <v>55.03</v>
      </c>
      <c r="AB1126" s="39">
        <v>101.52</v>
      </c>
      <c r="AC1126" s="39">
        <v>102.25</v>
      </c>
      <c r="AD1126" s="39">
        <v>99.74</v>
      </c>
      <c r="AE1126" s="39">
        <v>93.92</v>
      </c>
      <c r="AF1126" s="39">
        <v>98.05</v>
      </c>
      <c r="AG1126" s="39">
        <v>0</v>
      </c>
      <c r="AH1126" s="39">
        <v>17.440000000000001</v>
      </c>
      <c r="AI1126" s="39">
        <v>46.49</v>
      </c>
      <c r="AJ1126" s="39">
        <v>17.57</v>
      </c>
      <c r="AK1126" s="39">
        <v>26.51</v>
      </c>
      <c r="AL1126" s="39">
        <v>0</v>
      </c>
      <c r="AM1126" s="39">
        <v>0</v>
      </c>
      <c r="AN1126" s="39">
        <v>0</v>
      </c>
      <c r="AO1126" s="39">
        <v>0</v>
      </c>
      <c r="AP1126" s="39">
        <v>0</v>
      </c>
      <c r="AQ1126" s="39">
        <v>0</v>
      </c>
      <c r="AR1126" s="39">
        <v>0</v>
      </c>
      <c r="AS1126" s="39">
        <v>60.91</v>
      </c>
      <c r="AT1126" s="39">
        <v>90.59</v>
      </c>
      <c r="AU1126" s="39">
        <v>124.49</v>
      </c>
      <c r="AV1126" s="39">
        <v>157.82</v>
      </c>
      <c r="AW1126" s="39">
        <v>320.24</v>
      </c>
      <c r="AX1126" s="40">
        <v>930.32</v>
      </c>
      <c r="AY1126" s="355"/>
      <c r="AZ1126" s="35"/>
    </row>
    <row r="1127" spans="1:52">
      <c r="A1127" s="47">
        <v>18</v>
      </c>
      <c r="B1127" s="170">
        <f t="shared" si="145"/>
        <v>82.67</v>
      </c>
      <c r="C1127" s="170">
        <f t="shared" si="145"/>
        <v>134.79</v>
      </c>
      <c r="D1127" s="170">
        <f t="shared" si="145"/>
        <v>149.65</v>
      </c>
      <c r="E1127" s="170">
        <f t="shared" si="145"/>
        <v>166.78</v>
      </c>
      <c r="F1127" s="170">
        <f t="shared" si="145"/>
        <v>223.69</v>
      </c>
      <c r="G1127" s="170">
        <f t="shared" si="145"/>
        <v>144.04</v>
      </c>
      <c r="H1127" s="170">
        <f t="shared" si="145"/>
        <v>92.67</v>
      </c>
      <c r="I1127" s="170">
        <f t="shared" si="145"/>
        <v>47.5</v>
      </c>
      <c r="J1127" s="170">
        <f t="shared" si="145"/>
        <v>4.0999999999999996</v>
      </c>
      <c r="K1127" s="170">
        <f t="shared" si="145"/>
        <v>24.91</v>
      </c>
      <c r="L1127" s="170">
        <f t="shared" si="145"/>
        <v>75.459999999999994</v>
      </c>
      <c r="M1127" s="170">
        <f t="shared" si="145"/>
        <v>38.93</v>
      </c>
      <c r="N1127" s="170">
        <f t="shared" si="145"/>
        <v>42.33</v>
      </c>
      <c r="O1127" s="170">
        <f t="shared" si="145"/>
        <v>14.67</v>
      </c>
      <c r="P1127" s="170">
        <f t="shared" si="145"/>
        <v>37.26</v>
      </c>
      <c r="Q1127" s="170">
        <f t="shared" si="144"/>
        <v>0</v>
      </c>
      <c r="R1127" s="170">
        <f t="shared" si="143"/>
        <v>0</v>
      </c>
      <c r="S1127" s="170">
        <f t="shared" si="143"/>
        <v>0</v>
      </c>
      <c r="T1127" s="170">
        <f t="shared" si="143"/>
        <v>0</v>
      </c>
      <c r="U1127" s="170">
        <f t="shared" si="143"/>
        <v>0</v>
      </c>
      <c r="V1127" s="170">
        <f t="shared" si="143"/>
        <v>40.04</v>
      </c>
      <c r="W1127" s="170">
        <f t="shared" si="143"/>
        <v>88.56</v>
      </c>
      <c r="X1127" s="170">
        <f t="shared" si="143"/>
        <v>135.44999999999999</v>
      </c>
      <c r="Y1127" s="170">
        <f t="shared" si="143"/>
        <v>930.14</v>
      </c>
      <c r="Z1127" s="37"/>
      <c r="AA1127" s="41">
        <v>82.67</v>
      </c>
      <c r="AB1127" s="39">
        <v>134.79</v>
      </c>
      <c r="AC1127" s="39">
        <v>149.65</v>
      </c>
      <c r="AD1127" s="39">
        <v>166.78</v>
      </c>
      <c r="AE1127" s="39">
        <v>223.69</v>
      </c>
      <c r="AF1127" s="39">
        <v>144.04</v>
      </c>
      <c r="AG1127" s="39">
        <v>92.67</v>
      </c>
      <c r="AH1127" s="39">
        <v>47.5</v>
      </c>
      <c r="AI1127" s="39">
        <v>4.0999999999999996</v>
      </c>
      <c r="AJ1127" s="39">
        <v>24.91</v>
      </c>
      <c r="AK1127" s="39">
        <v>75.459999999999994</v>
      </c>
      <c r="AL1127" s="39">
        <v>38.93</v>
      </c>
      <c r="AM1127" s="39">
        <v>42.33</v>
      </c>
      <c r="AN1127" s="39">
        <v>14.67</v>
      </c>
      <c r="AO1127" s="39">
        <v>37.26</v>
      </c>
      <c r="AP1127" s="39">
        <v>0</v>
      </c>
      <c r="AQ1127" s="39">
        <v>0</v>
      </c>
      <c r="AR1127" s="39">
        <v>0</v>
      </c>
      <c r="AS1127" s="39">
        <v>0</v>
      </c>
      <c r="AT1127" s="39">
        <v>0</v>
      </c>
      <c r="AU1127" s="39">
        <v>40.04</v>
      </c>
      <c r="AV1127" s="39">
        <v>88.56</v>
      </c>
      <c r="AW1127" s="39">
        <v>135.44999999999999</v>
      </c>
      <c r="AX1127" s="40">
        <v>930.14</v>
      </c>
      <c r="AY1127" s="355"/>
      <c r="AZ1127" s="35"/>
    </row>
    <row r="1128" spans="1:52">
      <c r="A1128" s="47">
        <v>19</v>
      </c>
      <c r="B1128" s="170">
        <f t="shared" si="145"/>
        <v>54.2</v>
      </c>
      <c r="C1128" s="170">
        <f t="shared" si="145"/>
        <v>108.53</v>
      </c>
      <c r="D1128" s="170">
        <f t="shared" si="145"/>
        <v>93.95</v>
      </c>
      <c r="E1128" s="170">
        <f t="shared" si="145"/>
        <v>59.41</v>
      </c>
      <c r="F1128" s="170">
        <f t="shared" si="145"/>
        <v>19.04</v>
      </c>
      <c r="G1128" s="170">
        <f t="shared" si="145"/>
        <v>0</v>
      </c>
      <c r="H1128" s="170">
        <f t="shared" si="145"/>
        <v>0</v>
      </c>
      <c r="I1128" s="170">
        <f t="shared" si="145"/>
        <v>19.100000000000001</v>
      </c>
      <c r="J1128" s="170">
        <f t="shared" si="145"/>
        <v>0</v>
      </c>
      <c r="K1128" s="170">
        <f t="shared" si="145"/>
        <v>6.28</v>
      </c>
      <c r="L1128" s="170">
        <f t="shared" si="145"/>
        <v>10.64</v>
      </c>
      <c r="M1128" s="170">
        <f t="shared" si="145"/>
        <v>81.150000000000006</v>
      </c>
      <c r="N1128" s="170">
        <f t="shared" si="145"/>
        <v>75.06</v>
      </c>
      <c r="O1128" s="170">
        <f t="shared" si="145"/>
        <v>111.73</v>
      </c>
      <c r="P1128" s="170">
        <f t="shared" si="145"/>
        <v>149.99</v>
      </c>
      <c r="Q1128" s="170">
        <f t="shared" si="144"/>
        <v>25.44</v>
      </c>
      <c r="R1128" s="170">
        <f t="shared" si="143"/>
        <v>0</v>
      </c>
      <c r="S1128" s="170">
        <f t="shared" si="143"/>
        <v>88.84</v>
      </c>
      <c r="T1128" s="170">
        <f t="shared" si="143"/>
        <v>76.790000000000006</v>
      </c>
      <c r="U1128" s="170">
        <f t="shared" si="143"/>
        <v>128.11000000000001</v>
      </c>
      <c r="V1128" s="170">
        <f t="shared" si="143"/>
        <v>130.58000000000001</v>
      </c>
      <c r="W1128" s="170">
        <f t="shared" si="143"/>
        <v>161.04</v>
      </c>
      <c r="X1128" s="170">
        <f t="shared" si="143"/>
        <v>498.58</v>
      </c>
      <c r="Y1128" s="170">
        <f t="shared" si="143"/>
        <v>922.3</v>
      </c>
      <c r="Z1128" s="37"/>
      <c r="AA1128" s="41">
        <v>54.2</v>
      </c>
      <c r="AB1128" s="39">
        <v>108.53</v>
      </c>
      <c r="AC1128" s="39">
        <v>93.95</v>
      </c>
      <c r="AD1128" s="39">
        <v>59.41</v>
      </c>
      <c r="AE1128" s="39">
        <v>19.04</v>
      </c>
      <c r="AF1128" s="39">
        <v>0</v>
      </c>
      <c r="AG1128" s="39">
        <v>0</v>
      </c>
      <c r="AH1128" s="39">
        <v>19.100000000000001</v>
      </c>
      <c r="AI1128" s="39">
        <v>0</v>
      </c>
      <c r="AJ1128" s="39">
        <v>6.28</v>
      </c>
      <c r="AK1128" s="39">
        <v>10.64</v>
      </c>
      <c r="AL1128" s="39">
        <v>81.150000000000006</v>
      </c>
      <c r="AM1128" s="39">
        <v>75.06</v>
      </c>
      <c r="AN1128" s="39">
        <v>111.73</v>
      </c>
      <c r="AO1128" s="39">
        <v>149.99</v>
      </c>
      <c r="AP1128" s="39">
        <v>25.44</v>
      </c>
      <c r="AQ1128" s="39">
        <v>0</v>
      </c>
      <c r="AR1128" s="39">
        <v>88.84</v>
      </c>
      <c r="AS1128" s="39">
        <v>76.790000000000006</v>
      </c>
      <c r="AT1128" s="39">
        <v>128.11000000000001</v>
      </c>
      <c r="AU1128" s="39">
        <v>130.58000000000001</v>
      </c>
      <c r="AV1128" s="39">
        <v>161.04</v>
      </c>
      <c r="AW1128" s="39">
        <v>498.58</v>
      </c>
      <c r="AX1128" s="40">
        <v>922.3</v>
      </c>
      <c r="AY1128" s="355"/>
      <c r="AZ1128" s="35"/>
    </row>
    <row r="1129" spans="1:52">
      <c r="A1129" s="47">
        <v>20</v>
      </c>
      <c r="B1129" s="170">
        <f t="shared" si="145"/>
        <v>130.59</v>
      </c>
      <c r="C1129" s="170">
        <f t="shared" si="145"/>
        <v>174.85</v>
      </c>
      <c r="D1129" s="170">
        <f t="shared" si="145"/>
        <v>154.84</v>
      </c>
      <c r="E1129" s="170">
        <f t="shared" si="145"/>
        <v>94.58</v>
      </c>
      <c r="F1129" s="170">
        <f t="shared" si="145"/>
        <v>2.7</v>
      </c>
      <c r="G1129" s="170">
        <f t="shared" si="145"/>
        <v>4.96</v>
      </c>
      <c r="H1129" s="170">
        <f t="shared" si="145"/>
        <v>0</v>
      </c>
      <c r="I1129" s="170">
        <f t="shared" si="145"/>
        <v>0</v>
      </c>
      <c r="J1129" s="170">
        <f t="shared" si="145"/>
        <v>0</v>
      </c>
      <c r="K1129" s="170">
        <f t="shared" si="145"/>
        <v>0</v>
      </c>
      <c r="L1129" s="170">
        <f t="shared" si="145"/>
        <v>46.03</v>
      </c>
      <c r="M1129" s="170">
        <f t="shared" si="145"/>
        <v>85.71</v>
      </c>
      <c r="N1129" s="170">
        <f t="shared" si="145"/>
        <v>79.48</v>
      </c>
      <c r="O1129" s="170">
        <f t="shared" si="145"/>
        <v>76.53</v>
      </c>
      <c r="P1129" s="170">
        <f t="shared" si="145"/>
        <v>0</v>
      </c>
      <c r="Q1129" s="170">
        <f t="shared" si="144"/>
        <v>0</v>
      </c>
      <c r="R1129" s="170">
        <f t="shared" si="143"/>
        <v>22.38</v>
      </c>
      <c r="S1129" s="170">
        <f t="shared" si="143"/>
        <v>0</v>
      </c>
      <c r="T1129" s="170">
        <f t="shared" si="143"/>
        <v>35.200000000000003</v>
      </c>
      <c r="U1129" s="170">
        <f t="shared" si="143"/>
        <v>40.19</v>
      </c>
      <c r="V1129" s="170">
        <f t="shared" si="143"/>
        <v>120.22</v>
      </c>
      <c r="W1129" s="170">
        <f t="shared" si="143"/>
        <v>182.01</v>
      </c>
      <c r="X1129" s="170">
        <f t="shared" si="143"/>
        <v>185.48</v>
      </c>
      <c r="Y1129" s="170">
        <f t="shared" si="143"/>
        <v>922.55</v>
      </c>
      <c r="Z1129" s="37"/>
      <c r="AA1129" s="41">
        <v>130.59</v>
      </c>
      <c r="AB1129" s="39">
        <v>174.85</v>
      </c>
      <c r="AC1129" s="39">
        <v>154.84</v>
      </c>
      <c r="AD1129" s="39">
        <v>94.58</v>
      </c>
      <c r="AE1129" s="39">
        <v>2.7</v>
      </c>
      <c r="AF1129" s="39">
        <v>4.96</v>
      </c>
      <c r="AG1129" s="39">
        <v>0</v>
      </c>
      <c r="AH1129" s="39">
        <v>0</v>
      </c>
      <c r="AI1129" s="39">
        <v>0</v>
      </c>
      <c r="AJ1129" s="39">
        <v>0</v>
      </c>
      <c r="AK1129" s="39">
        <v>46.03</v>
      </c>
      <c r="AL1129" s="39">
        <v>85.71</v>
      </c>
      <c r="AM1129" s="39">
        <v>79.48</v>
      </c>
      <c r="AN1129" s="39">
        <v>76.53</v>
      </c>
      <c r="AO1129" s="39">
        <v>0</v>
      </c>
      <c r="AP1129" s="39">
        <v>0</v>
      </c>
      <c r="AQ1129" s="39">
        <v>22.38</v>
      </c>
      <c r="AR1129" s="39">
        <v>0</v>
      </c>
      <c r="AS1129" s="39">
        <v>35.200000000000003</v>
      </c>
      <c r="AT1129" s="39">
        <v>40.19</v>
      </c>
      <c r="AU1129" s="39">
        <v>120.22</v>
      </c>
      <c r="AV1129" s="39">
        <v>182.01</v>
      </c>
      <c r="AW1129" s="39">
        <v>185.48</v>
      </c>
      <c r="AX1129" s="40">
        <v>922.55</v>
      </c>
      <c r="AY1129" s="355"/>
      <c r="AZ1129" s="35"/>
    </row>
    <row r="1130" spans="1:52">
      <c r="A1130" s="47">
        <v>21</v>
      </c>
      <c r="B1130" s="170">
        <f t="shared" si="145"/>
        <v>64.41</v>
      </c>
      <c r="C1130" s="170">
        <f t="shared" si="145"/>
        <v>88.17</v>
      </c>
      <c r="D1130" s="170">
        <f t="shared" si="145"/>
        <v>78.97</v>
      </c>
      <c r="E1130" s="170">
        <f t="shared" si="145"/>
        <v>68.22</v>
      </c>
      <c r="F1130" s="170">
        <f t="shared" si="145"/>
        <v>41.54</v>
      </c>
      <c r="G1130" s="170">
        <f t="shared" si="145"/>
        <v>0</v>
      </c>
      <c r="H1130" s="170">
        <f t="shared" si="145"/>
        <v>8.36</v>
      </c>
      <c r="I1130" s="170">
        <f t="shared" si="145"/>
        <v>0</v>
      </c>
      <c r="J1130" s="170">
        <f t="shared" si="145"/>
        <v>0</v>
      </c>
      <c r="K1130" s="170">
        <f t="shared" si="145"/>
        <v>0</v>
      </c>
      <c r="L1130" s="170">
        <f t="shared" si="145"/>
        <v>0</v>
      </c>
      <c r="M1130" s="170">
        <f t="shared" si="145"/>
        <v>0</v>
      </c>
      <c r="N1130" s="170">
        <f t="shared" si="145"/>
        <v>0</v>
      </c>
      <c r="O1130" s="170">
        <f t="shared" si="145"/>
        <v>0</v>
      </c>
      <c r="P1130" s="170">
        <f t="shared" si="145"/>
        <v>0</v>
      </c>
      <c r="Q1130" s="170">
        <f t="shared" si="144"/>
        <v>0</v>
      </c>
      <c r="R1130" s="170">
        <f t="shared" si="143"/>
        <v>0</v>
      </c>
      <c r="S1130" s="170">
        <f t="shared" si="143"/>
        <v>0</v>
      </c>
      <c r="T1130" s="170">
        <f t="shared" si="143"/>
        <v>0</v>
      </c>
      <c r="U1130" s="170">
        <f t="shared" si="143"/>
        <v>0</v>
      </c>
      <c r="V1130" s="170">
        <f t="shared" si="143"/>
        <v>104.66</v>
      </c>
      <c r="W1130" s="170">
        <f t="shared" si="143"/>
        <v>122.68</v>
      </c>
      <c r="X1130" s="170">
        <f t="shared" si="143"/>
        <v>281</v>
      </c>
      <c r="Y1130" s="170">
        <f t="shared" si="143"/>
        <v>863.12</v>
      </c>
      <c r="Z1130" s="37"/>
      <c r="AA1130" s="41">
        <v>64.41</v>
      </c>
      <c r="AB1130" s="39">
        <v>88.17</v>
      </c>
      <c r="AC1130" s="39">
        <v>78.97</v>
      </c>
      <c r="AD1130" s="39">
        <v>68.22</v>
      </c>
      <c r="AE1130" s="39">
        <v>41.54</v>
      </c>
      <c r="AF1130" s="39">
        <v>0</v>
      </c>
      <c r="AG1130" s="39">
        <v>8.36</v>
      </c>
      <c r="AH1130" s="39">
        <v>0</v>
      </c>
      <c r="AI1130" s="39">
        <v>0</v>
      </c>
      <c r="AJ1130" s="39">
        <v>0</v>
      </c>
      <c r="AK1130" s="39">
        <v>0</v>
      </c>
      <c r="AL1130" s="39">
        <v>0</v>
      </c>
      <c r="AM1130" s="39">
        <v>0</v>
      </c>
      <c r="AN1130" s="39">
        <v>0</v>
      </c>
      <c r="AO1130" s="39">
        <v>0</v>
      </c>
      <c r="AP1130" s="39">
        <v>0</v>
      </c>
      <c r="AQ1130" s="39">
        <v>0</v>
      </c>
      <c r="AR1130" s="39">
        <v>0</v>
      </c>
      <c r="AS1130" s="39">
        <v>0</v>
      </c>
      <c r="AT1130" s="39">
        <v>0</v>
      </c>
      <c r="AU1130" s="39">
        <v>104.66</v>
      </c>
      <c r="AV1130" s="39">
        <v>122.68</v>
      </c>
      <c r="AW1130" s="39">
        <v>281</v>
      </c>
      <c r="AX1130" s="40">
        <v>863.12</v>
      </c>
      <c r="AY1130" s="355"/>
      <c r="AZ1130" s="35"/>
    </row>
    <row r="1131" spans="1:52">
      <c r="A1131" s="47">
        <v>22</v>
      </c>
      <c r="B1131" s="170">
        <f t="shared" si="145"/>
        <v>95.94</v>
      </c>
      <c r="C1131" s="170">
        <f t="shared" si="145"/>
        <v>171.44</v>
      </c>
      <c r="D1131" s="170">
        <f t="shared" si="145"/>
        <v>158.83000000000001</v>
      </c>
      <c r="E1131" s="170">
        <f t="shared" si="145"/>
        <v>104.85</v>
      </c>
      <c r="F1131" s="170">
        <f t="shared" si="145"/>
        <v>72.52</v>
      </c>
      <c r="G1131" s="170">
        <f t="shared" si="145"/>
        <v>25.71</v>
      </c>
      <c r="H1131" s="170">
        <f t="shared" si="145"/>
        <v>0</v>
      </c>
      <c r="I1131" s="170">
        <f t="shared" si="145"/>
        <v>0</v>
      </c>
      <c r="J1131" s="170">
        <f t="shared" si="145"/>
        <v>0</v>
      </c>
      <c r="K1131" s="170">
        <f t="shared" si="145"/>
        <v>56.82</v>
      </c>
      <c r="L1131" s="170">
        <f t="shared" si="145"/>
        <v>90.86</v>
      </c>
      <c r="M1131" s="170">
        <f t="shared" si="145"/>
        <v>178.17</v>
      </c>
      <c r="N1131" s="170">
        <f t="shared" si="145"/>
        <v>72.67</v>
      </c>
      <c r="O1131" s="170">
        <f t="shared" si="145"/>
        <v>0</v>
      </c>
      <c r="P1131" s="170">
        <f t="shared" si="145"/>
        <v>0</v>
      </c>
      <c r="Q1131" s="170">
        <f t="shared" si="144"/>
        <v>0</v>
      </c>
      <c r="R1131" s="170">
        <f t="shared" si="143"/>
        <v>0</v>
      </c>
      <c r="S1131" s="170">
        <f t="shared" si="143"/>
        <v>0</v>
      </c>
      <c r="T1131" s="170">
        <f t="shared" si="143"/>
        <v>0</v>
      </c>
      <c r="U1131" s="170">
        <f t="shared" si="143"/>
        <v>12.76</v>
      </c>
      <c r="V1131" s="170">
        <f t="shared" si="143"/>
        <v>0</v>
      </c>
      <c r="W1131" s="170">
        <f t="shared" si="143"/>
        <v>313.04000000000002</v>
      </c>
      <c r="X1131" s="170">
        <f t="shared" si="143"/>
        <v>182.61</v>
      </c>
      <c r="Y1131" s="170">
        <f t="shared" si="143"/>
        <v>918.32</v>
      </c>
      <c r="Z1131" s="37"/>
      <c r="AA1131" s="41">
        <v>95.94</v>
      </c>
      <c r="AB1131" s="39">
        <v>171.44</v>
      </c>
      <c r="AC1131" s="39">
        <v>158.83000000000001</v>
      </c>
      <c r="AD1131" s="39">
        <v>104.85</v>
      </c>
      <c r="AE1131" s="39">
        <v>72.52</v>
      </c>
      <c r="AF1131" s="39">
        <v>25.71</v>
      </c>
      <c r="AG1131" s="39">
        <v>0</v>
      </c>
      <c r="AH1131" s="39">
        <v>0</v>
      </c>
      <c r="AI1131" s="39">
        <v>0</v>
      </c>
      <c r="AJ1131" s="39">
        <v>56.82</v>
      </c>
      <c r="AK1131" s="39">
        <v>90.86</v>
      </c>
      <c r="AL1131" s="39">
        <v>178.17</v>
      </c>
      <c r="AM1131" s="39">
        <v>72.67</v>
      </c>
      <c r="AN1131" s="39">
        <v>0</v>
      </c>
      <c r="AO1131" s="39">
        <v>0</v>
      </c>
      <c r="AP1131" s="39">
        <v>0</v>
      </c>
      <c r="AQ1131" s="39">
        <v>0</v>
      </c>
      <c r="AR1131" s="39">
        <v>0</v>
      </c>
      <c r="AS1131" s="39">
        <v>0</v>
      </c>
      <c r="AT1131" s="39">
        <v>12.76</v>
      </c>
      <c r="AU1131" s="39">
        <v>0</v>
      </c>
      <c r="AV1131" s="39">
        <v>313.04000000000002</v>
      </c>
      <c r="AW1131" s="39">
        <v>182.61</v>
      </c>
      <c r="AX1131" s="40">
        <v>918.32</v>
      </c>
      <c r="AY1131" s="355"/>
      <c r="AZ1131" s="35"/>
    </row>
    <row r="1132" spans="1:52">
      <c r="A1132" s="47">
        <v>23</v>
      </c>
      <c r="B1132" s="170">
        <f t="shared" si="145"/>
        <v>75.08</v>
      </c>
      <c r="C1132" s="170">
        <f t="shared" si="145"/>
        <v>111.25</v>
      </c>
      <c r="D1132" s="170">
        <f t="shared" si="145"/>
        <v>108.53</v>
      </c>
      <c r="E1132" s="170">
        <f t="shared" si="145"/>
        <v>63.53</v>
      </c>
      <c r="F1132" s="170">
        <f t="shared" si="145"/>
        <v>51.84</v>
      </c>
      <c r="G1132" s="170">
        <f t="shared" si="145"/>
        <v>0</v>
      </c>
      <c r="H1132" s="170">
        <f t="shared" si="145"/>
        <v>0</v>
      </c>
      <c r="I1132" s="170">
        <f t="shared" si="145"/>
        <v>0</v>
      </c>
      <c r="J1132" s="170">
        <f t="shared" si="145"/>
        <v>0</v>
      </c>
      <c r="K1132" s="170">
        <f t="shared" si="145"/>
        <v>29.47</v>
      </c>
      <c r="L1132" s="170">
        <f t="shared" si="145"/>
        <v>63.73</v>
      </c>
      <c r="M1132" s="170">
        <f t="shared" si="145"/>
        <v>181.18</v>
      </c>
      <c r="N1132" s="170">
        <f t="shared" si="145"/>
        <v>170.83</v>
      </c>
      <c r="O1132" s="170">
        <f t="shared" si="145"/>
        <v>210.19</v>
      </c>
      <c r="P1132" s="170">
        <f t="shared" si="145"/>
        <v>183.24</v>
      </c>
      <c r="Q1132" s="170">
        <f t="shared" si="144"/>
        <v>64.67</v>
      </c>
      <c r="R1132" s="170">
        <f t="shared" si="143"/>
        <v>118.65</v>
      </c>
      <c r="S1132" s="170">
        <f t="shared" si="143"/>
        <v>141.02000000000001</v>
      </c>
      <c r="T1132" s="170">
        <f t="shared" si="143"/>
        <v>0</v>
      </c>
      <c r="U1132" s="170">
        <f t="shared" si="143"/>
        <v>0</v>
      </c>
      <c r="V1132" s="170">
        <f t="shared" si="143"/>
        <v>0</v>
      </c>
      <c r="W1132" s="170">
        <f t="shared" si="143"/>
        <v>16.97</v>
      </c>
      <c r="X1132" s="170">
        <f t="shared" si="143"/>
        <v>85.8</v>
      </c>
      <c r="Y1132" s="170">
        <f t="shared" si="143"/>
        <v>83.65</v>
      </c>
      <c r="Z1132" s="37"/>
      <c r="AA1132" s="41">
        <v>75.08</v>
      </c>
      <c r="AB1132" s="39">
        <v>111.25</v>
      </c>
      <c r="AC1132" s="39">
        <v>108.53</v>
      </c>
      <c r="AD1132" s="39">
        <v>63.53</v>
      </c>
      <c r="AE1132" s="39">
        <v>51.84</v>
      </c>
      <c r="AF1132" s="39">
        <v>0</v>
      </c>
      <c r="AG1132" s="39">
        <v>0</v>
      </c>
      <c r="AH1132" s="39">
        <v>0</v>
      </c>
      <c r="AI1132" s="39">
        <v>0</v>
      </c>
      <c r="AJ1132" s="39">
        <v>29.47</v>
      </c>
      <c r="AK1132" s="39">
        <v>63.73</v>
      </c>
      <c r="AL1132" s="39">
        <v>181.18</v>
      </c>
      <c r="AM1132" s="39">
        <v>170.83</v>
      </c>
      <c r="AN1132" s="39">
        <v>210.19</v>
      </c>
      <c r="AO1132" s="39">
        <v>183.24</v>
      </c>
      <c r="AP1132" s="39">
        <v>64.67</v>
      </c>
      <c r="AQ1132" s="39">
        <v>118.65</v>
      </c>
      <c r="AR1132" s="39">
        <v>141.02000000000001</v>
      </c>
      <c r="AS1132" s="39">
        <v>0</v>
      </c>
      <c r="AT1132" s="39">
        <v>0</v>
      </c>
      <c r="AU1132" s="39">
        <v>0</v>
      </c>
      <c r="AV1132" s="39">
        <v>16.97</v>
      </c>
      <c r="AW1132" s="39">
        <v>85.8</v>
      </c>
      <c r="AX1132" s="40">
        <v>83.65</v>
      </c>
      <c r="AY1132" s="355"/>
      <c r="AZ1132" s="35"/>
    </row>
    <row r="1133" spans="1:52">
      <c r="A1133" s="47">
        <v>24</v>
      </c>
      <c r="B1133" s="170">
        <f t="shared" si="145"/>
        <v>0</v>
      </c>
      <c r="C1133" s="170">
        <f t="shared" si="145"/>
        <v>9.23</v>
      </c>
      <c r="D1133" s="170">
        <f t="shared" si="145"/>
        <v>51.8</v>
      </c>
      <c r="E1133" s="170">
        <f t="shared" si="145"/>
        <v>69.09</v>
      </c>
      <c r="F1133" s="170">
        <f t="shared" si="145"/>
        <v>44.94</v>
      </c>
      <c r="G1133" s="170">
        <f t="shared" si="145"/>
        <v>37.71</v>
      </c>
      <c r="H1133" s="170">
        <f t="shared" si="145"/>
        <v>13.9</v>
      </c>
      <c r="I1133" s="170">
        <f t="shared" si="145"/>
        <v>0</v>
      </c>
      <c r="J1133" s="170">
        <f t="shared" si="145"/>
        <v>0</v>
      </c>
      <c r="K1133" s="170">
        <f t="shared" si="145"/>
        <v>0</v>
      </c>
      <c r="L1133" s="170">
        <f t="shared" si="145"/>
        <v>0</v>
      </c>
      <c r="M1133" s="170">
        <f t="shared" si="145"/>
        <v>0</v>
      </c>
      <c r="N1133" s="170">
        <f t="shared" si="145"/>
        <v>0</v>
      </c>
      <c r="O1133" s="170">
        <f t="shared" si="145"/>
        <v>0</v>
      </c>
      <c r="P1133" s="170">
        <f t="shared" si="145"/>
        <v>0</v>
      </c>
      <c r="Q1133" s="170">
        <f t="shared" si="144"/>
        <v>0</v>
      </c>
      <c r="R1133" s="170">
        <f t="shared" si="143"/>
        <v>0</v>
      </c>
      <c r="S1133" s="170">
        <f t="shared" si="143"/>
        <v>0</v>
      </c>
      <c r="T1133" s="170">
        <f t="shared" si="143"/>
        <v>0</v>
      </c>
      <c r="U1133" s="170">
        <f t="shared" si="143"/>
        <v>0</v>
      </c>
      <c r="V1133" s="170">
        <f t="shared" si="143"/>
        <v>0</v>
      </c>
      <c r="W1133" s="170">
        <f t="shared" si="143"/>
        <v>2.08</v>
      </c>
      <c r="X1133" s="170">
        <f t="shared" si="143"/>
        <v>143.02000000000001</v>
      </c>
      <c r="Y1133" s="170">
        <f t="shared" si="143"/>
        <v>51.96</v>
      </c>
      <c r="Z1133" s="37"/>
      <c r="AA1133" s="41">
        <v>0</v>
      </c>
      <c r="AB1133" s="39">
        <v>9.23</v>
      </c>
      <c r="AC1133" s="39">
        <v>51.8</v>
      </c>
      <c r="AD1133" s="39">
        <v>69.09</v>
      </c>
      <c r="AE1133" s="39">
        <v>44.94</v>
      </c>
      <c r="AF1133" s="39">
        <v>37.71</v>
      </c>
      <c r="AG1133" s="39">
        <v>13.9</v>
      </c>
      <c r="AH1133" s="39">
        <v>0</v>
      </c>
      <c r="AI1133" s="39">
        <v>0</v>
      </c>
      <c r="AJ1133" s="39">
        <v>0</v>
      </c>
      <c r="AK1133" s="39">
        <v>0</v>
      </c>
      <c r="AL1133" s="39">
        <v>0</v>
      </c>
      <c r="AM1133" s="39">
        <v>0</v>
      </c>
      <c r="AN1133" s="39">
        <v>0</v>
      </c>
      <c r="AO1133" s="39">
        <v>0</v>
      </c>
      <c r="AP1133" s="39">
        <v>0</v>
      </c>
      <c r="AQ1133" s="39">
        <v>0</v>
      </c>
      <c r="AR1133" s="39">
        <v>0</v>
      </c>
      <c r="AS1133" s="39">
        <v>0</v>
      </c>
      <c r="AT1133" s="39">
        <v>0</v>
      </c>
      <c r="AU1133" s="39">
        <v>0</v>
      </c>
      <c r="AV1133" s="39">
        <v>2.08</v>
      </c>
      <c r="AW1133" s="39">
        <v>143.02000000000001</v>
      </c>
      <c r="AX1133" s="40">
        <v>51.96</v>
      </c>
      <c r="AY1133" s="355"/>
      <c r="AZ1133" s="35"/>
    </row>
    <row r="1134" spans="1:52">
      <c r="A1134" s="47">
        <v>25</v>
      </c>
      <c r="B1134" s="170">
        <f t="shared" si="145"/>
        <v>58.28</v>
      </c>
      <c r="C1134" s="170">
        <f t="shared" si="145"/>
        <v>59.74</v>
      </c>
      <c r="D1134" s="170">
        <f t="shared" si="145"/>
        <v>48.98</v>
      </c>
      <c r="E1134" s="170">
        <f t="shared" si="145"/>
        <v>49.91</v>
      </c>
      <c r="F1134" s="170">
        <f t="shared" si="145"/>
        <v>42.07</v>
      </c>
      <c r="G1134" s="170">
        <f t="shared" si="145"/>
        <v>44.85</v>
      </c>
      <c r="H1134" s="170">
        <f t="shared" si="145"/>
        <v>27.88</v>
      </c>
      <c r="I1134" s="170">
        <f t="shared" si="145"/>
        <v>59.38</v>
      </c>
      <c r="J1134" s="170">
        <f t="shared" si="145"/>
        <v>0</v>
      </c>
      <c r="K1134" s="170">
        <f t="shared" si="145"/>
        <v>111.75</v>
      </c>
      <c r="L1134" s="170">
        <f t="shared" si="145"/>
        <v>35.450000000000003</v>
      </c>
      <c r="M1134" s="170">
        <f t="shared" si="145"/>
        <v>0</v>
      </c>
      <c r="N1134" s="170">
        <f t="shared" si="145"/>
        <v>104.54</v>
      </c>
      <c r="O1134" s="170">
        <f t="shared" si="145"/>
        <v>0</v>
      </c>
      <c r="P1134" s="170">
        <f t="shared" si="145"/>
        <v>0</v>
      </c>
      <c r="Q1134" s="170">
        <f t="shared" si="144"/>
        <v>0</v>
      </c>
      <c r="R1134" s="170">
        <f t="shared" si="143"/>
        <v>0</v>
      </c>
      <c r="S1134" s="170">
        <f t="shared" si="143"/>
        <v>0</v>
      </c>
      <c r="T1134" s="170">
        <f t="shared" si="143"/>
        <v>0</v>
      </c>
      <c r="U1134" s="170">
        <f t="shared" si="143"/>
        <v>0</v>
      </c>
      <c r="V1134" s="170">
        <f t="shared" si="143"/>
        <v>0</v>
      </c>
      <c r="W1134" s="170">
        <f t="shared" si="143"/>
        <v>40.96</v>
      </c>
      <c r="X1134" s="170">
        <f t="shared" si="143"/>
        <v>140.34</v>
      </c>
      <c r="Y1134" s="170">
        <f t="shared" si="143"/>
        <v>85.11</v>
      </c>
      <c r="Z1134" s="37"/>
      <c r="AA1134" s="41">
        <v>58.28</v>
      </c>
      <c r="AB1134" s="39">
        <v>59.74</v>
      </c>
      <c r="AC1134" s="39">
        <v>48.98</v>
      </c>
      <c r="AD1134" s="39">
        <v>49.91</v>
      </c>
      <c r="AE1134" s="39">
        <v>42.07</v>
      </c>
      <c r="AF1134" s="39">
        <v>44.85</v>
      </c>
      <c r="AG1134" s="39">
        <v>27.88</v>
      </c>
      <c r="AH1134" s="39">
        <v>59.38</v>
      </c>
      <c r="AI1134" s="39">
        <v>0</v>
      </c>
      <c r="AJ1134" s="39">
        <v>111.75</v>
      </c>
      <c r="AK1134" s="39">
        <v>35.450000000000003</v>
      </c>
      <c r="AL1134" s="39">
        <v>0</v>
      </c>
      <c r="AM1134" s="39">
        <v>104.54</v>
      </c>
      <c r="AN1134" s="39">
        <v>0</v>
      </c>
      <c r="AO1134" s="39">
        <v>0</v>
      </c>
      <c r="AP1134" s="39">
        <v>0</v>
      </c>
      <c r="AQ1134" s="39">
        <v>0</v>
      </c>
      <c r="AR1134" s="39">
        <v>0</v>
      </c>
      <c r="AS1134" s="39">
        <v>0</v>
      </c>
      <c r="AT1134" s="39">
        <v>0</v>
      </c>
      <c r="AU1134" s="39">
        <v>0</v>
      </c>
      <c r="AV1134" s="39">
        <v>40.96</v>
      </c>
      <c r="AW1134" s="39">
        <v>140.34</v>
      </c>
      <c r="AX1134" s="40">
        <v>85.11</v>
      </c>
      <c r="AY1134" s="355"/>
      <c r="AZ1134" s="35"/>
    </row>
    <row r="1135" spans="1:52">
      <c r="A1135" s="47">
        <v>26</v>
      </c>
      <c r="B1135" s="170">
        <f t="shared" si="145"/>
        <v>0.33</v>
      </c>
      <c r="C1135" s="170">
        <f t="shared" si="145"/>
        <v>35.19</v>
      </c>
      <c r="D1135" s="170">
        <f t="shared" si="145"/>
        <v>0</v>
      </c>
      <c r="E1135" s="170">
        <f t="shared" si="145"/>
        <v>0</v>
      </c>
      <c r="F1135" s="170">
        <f t="shared" si="145"/>
        <v>0</v>
      </c>
      <c r="G1135" s="170">
        <f t="shared" si="145"/>
        <v>0</v>
      </c>
      <c r="H1135" s="170">
        <f t="shared" si="145"/>
        <v>0</v>
      </c>
      <c r="I1135" s="170">
        <f t="shared" si="145"/>
        <v>0</v>
      </c>
      <c r="J1135" s="170">
        <f t="shared" si="145"/>
        <v>12.99</v>
      </c>
      <c r="K1135" s="170">
        <f t="shared" si="145"/>
        <v>66.56</v>
      </c>
      <c r="L1135" s="170">
        <f t="shared" si="145"/>
        <v>219.15</v>
      </c>
      <c r="M1135" s="170">
        <f t="shared" si="145"/>
        <v>62.98</v>
      </c>
      <c r="N1135" s="170">
        <f t="shared" si="145"/>
        <v>34.79</v>
      </c>
      <c r="O1135" s="170">
        <f t="shared" si="145"/>
        <v>20.59</v>
      </c>
      <c r="P1135" s="170">
        <f t="shared" si="145"/>
        <v>16.63</v>
      </c>
      <c r="Q1135" s="170">
        <f t="shared" si="144"/>
        <v>0</v>
      </c>
      <c r="R1135" s="170">
        <f t="shared" si="143"/>
        <v>50.17</v>
      </c>
      <c r="S1135" s="170">
        <f t="shared" si="143"/>
        <v>96.2</v>
      </c>
      <c r="T1135" s="170">
        <f t="shared" si="143"/>
        <v>183.89</v>
      </c>
      <c r="U1135" s="170">
        <f t="shared" si="143"/>
        <v>255.44</v>
      </c>
      <c r="V1135" s="170">
        <f t="shared" si="143"/>
        <v>166.96</v>
      </c>
      <c r="W1135" s="170">
        <f t="shared" si="143"/>
        <v>0</v>
      </c>
      <c r="X1135" s="170">
        <f t="shared" si="143"/>
        <v>63.14</v>
      </c>
      <c r="Y1135" s="170">
        <f t="shared" si="143"/>
        <v>312.17</v>
      </c>
      <c r="Z1135" s="37"/>
      <c r="AA1135" s="41">
        <v>0.33</v>
      </c>
      <c r="AB1135" s="39">
        <v>35.19</v>
      </c>
      <c r="AC1135" s="39">
        <v>0</v>
      </c>
      <c r="AD1135" s="39">
        <v>0</v>
      </c>
      <c r="AE1135" s="39">
        <v>0</v>
      </c>
      <c r="AF1135" s="39">
        <v>0</v>
      </c>
      <c r="AG1135" s="39">
        <v>0</v>
      </c>
      <c r="AH1135" s="39">
        <v>0</v>
      </c>
      <c r="AI1135" s="39">
        <v>12.99</v>
      </c>
      <c r="AJ1135" s="39">
        <v>66.56</v>
      </c>
      <c r="AK1135" s="39">
        <v>219.15</v>
      </c>
      <c r="AL1135" s="39">
        <v>62.98</v>
      </c>
      <c r="AM1135" s="39">
        <v>34.79</v>
      </c>
      <c r="AN1135" s="39">
        <v>20.59</v>
      </c>
      <c r="AO1135" s="39">
        <v>16.63</v>
      </c>
      <c r="AP1135" s="39">
        <v>0</v>
      </c>
      <c r="AQ1135" s="39">
        <v>50.17</v>
      </c>
      <c r="AR1135" s="39">
        <v>96.2</v>
      </c>
      <c r="AS1135" s="39">
        <v>183.89</v>
      </c>
      <c r="AT1135" s="39">
        <v>255.44</v>
      </c>
      <c r="AU1135" s="39">
        <v>166.96</v>
      </c>
      <c r="AV1135" s="39">
        <v>0</v>
      </c>
      <c r="AW1135" s="39">
        <v>63.14</v>
      </c>
      <c r="AX1135" s="40">
        <v>312.17</v>
      </c>
      <c r="AY1135" s="355"/>
      <c r="AZ1135" s="35"/>
    </row>
    <row r="1136" spans="1:52">
      <c r="A1136" s="47">
        <v>27</v>
      </c>
      <c r="B1136" s="170">
        <f t="shared" si="145"/>
        <v>140.78</v>
      </c>
      <c r="C1136" s="170">
        <f t="shared" si="145"/>
        <v>165.3</v>
      </c>
      <c r="D1136" s="170">
        <f t="shared" si="145"/>
        <v>215.69</v>
      </c>
      <c r="E1136" s="170">
        <f t="shared" si="145"/>
        <v>38.08</v>
      </c>
      <c r="F1136" s="170">
        <f t="shared" si="145"/>
        <v>16.850000000000001</v>
      </c>
      <c r="G1136" s="170">
        <f t="shared" si="145"/>
        <v>0</v>
      </c>
      <c r="H1136" s="170">
        <f t="shared" si="145"/>
        <v>0</v>
      </c>
      <c r="I1136" s="170">
        <f t="shared" si="145"/>
        <v>0</v>
      </c>
      <c r="J1136" s="170">
        <f t="shared" si="145"/>
        <v>0</v>
      </c>
      <c r="K1136" s="170">
        <f t="shared" si="145"/>
        <v>4.4400000000000004</v>
      </c>
      <c r="L1136" s="170">
        <f t="shared" si="145"/>
        <v>89.97</v>
      </c>
      <c r="M1136" s="170">
        <f t="shared" si="145"/>
        <v>190.37</v>
      </c>
      <c r="N1136" s="170">
        <f t="shared" si="145"/>
        <v>140.75</v>
      </c>
      <c r="O1136" s="170">
        <f t="shared" si="145"/>
        <v>127.48</v>
      </c>
      <c r="P1136" s="170">
        <f t="shared" si="145"/>
        <v>296.08</v>
      </c>
      <c r="Q1136" s="170">
        <f t="shared" si="144"/>
        <v>297.74</v>
      </c>
      <c r="R1136" s="170">
        <f t="shared" si="143"/>
        <v>102.96</v>
      </c>
      <c r="S1136" s="170">
        <f t="shared" si="143"/>
        <v>85.7</v>
      </c>
      <c r="T1136" s="170">
        <f t="shared" si="143"/>
        <v>6.14</v>
      </c>
      <c r="U1136" s="170">
        <f t="shared" si="143"/>
        <v>123.7</v>
      </c>
      <c r="V1136" s="170">
        <f t="shared" si="143"/>
        <v>193.66</v>
      </c>
      <c r="W1136" s="170">
        <f t="shared" si="143"/>
        <v>155.24</v>
      </c>
      <c r="X1136" s="170">
        <f t="shared" si="143"/>
        <v>96.96</v>
      </c>
      <c r="Y1136" s="170">
        <f t="shared" si="143"/>
        <v>387.65</v>
      </c>
      <c r="Z1136" s="37"/>
      <c r="AA1136" s="41">
        <v>140.78</v>
      </c>
      <c r="AB1136" s="39">
        <v>165.3</v>
      </c>
      <c r="AC1136" s="39">
        <v>215.69</v>
      </c>
      <c r="AD1136" s="39">
        <v>38.08</v>
      </c>
      <c r="AE1136" s="39">
        <v>16.850000000000001</v>
      </c>
      <c r="AF1136" s="39">
        <v>0</v>
      </c>
      <c r="AG1136" s="39">
        <v>0</v>
      </c>
      <c r="AH1136" s="39">
        <v>0</v>
      </c>
      <c r="AI1136" s="39">
        <v>0</v>
      </c>
      <c r="AJ1136" s="39">
        <v>4.4400000000000004</v>
      </c>
      <c r="AK1136" s="39">
        <v>89.97</v>
      </c>
      <c r="AL1136" s="39">
        <v>190.37</v>
      </c>
      <c r="AM1136" s="39">
        <v>140.75</v>
      </c>
      <c r="AN1136" s="39">
        <v>127.48</v>
      </c>
      <c r="AO1136" s="39">
        <v>296.08</v>
      </c>
      <c r="AP1136" s="39">
        <v>297.74</v>
      </c>
      <c r="AQ1136" s="39">
        <v>102.96</v>
      </c>
      <c r="AR1136" s="39">
        <v>85.7</v>
      </c>
      <c r="AS1136" s="39">
        <v>6.14</v>
      </c>
      <c r="AT1136" s="39">
        <v>123.7</v>
      </c>
      <c r="AU1136" s="39">
        <v>193.66</v>
      </c>
      <c r="AV1136" s="39">
        <v>155.24</v>
      </c>
      <c r="AW1136" s="39">
        <v>96.96</v>
      </c>
      <c r="AX1136" s="40">
        <v>387.65</v>
      </c>
      <c r="AY1136" s="355"/>
      <c r="AZ1136" s="35"/>
    </row>
    <row r="1137" spans="1:54">
      <c r="A1137" s="47">
        <v>28</v>
      </c>
      <c r="B1137" s="170">
        <f t="shared" si="145"/>
        <v>233.03</v>
      </c>
      <c r="C1137" s="170">
        <f t="shared" si="145"/>
        <v>232.64</v>
      </c>
      <c r="D1137" s="170">
        <f t="shared" si="145"/>
        <v>203.97</v>
      </c>
      <c r="E1137" s="170">
        <f t="shared" si="145"/>
        <v>144.71</v>
      </c>
      <c r="F1137" s="170">
        <f t="shared" si="145"/>
        <v>19.260000000000002</v>
      </c>
      <c r="G1137" s="170">
        <f t="shared" si="145"/>
        <v>0</v>
      </c>
      <c r="H1137" s="170">
        <f t="shared" si="145"/>
        <v>11.17</v>
      </c>
      <c r="I1137" s="170">
        <f t="shared" si="145"/>
        <v>0</v>
      </c>
      <c r="J1137" s="170">
        <f t="shared" si="145"/>
        <v>65.260000000000005</v>
      </c>
      <c r="K1137" s="170">
        <f t="shared" si="145"/>
        <v>106.91</v>
      </c>
      <c r="L1137" s="170">
        <f t="shared" si="145"/>
        <v>139.55000000000001</v>
      </c>
      <c r="M1137" s="170">
        <f t="shared" si="145"/>
        <v>115.82</v>
      </c>
      <c r="N1137" s="170">
        <f t="shared" si="145"/>
        <v>53.18</v>
      </c>
      <c r="O1137" s="170">
        <f t="shared" si="145"/>
        <v>34.67</v>
      </c>
      <c r="P1137" s="170">
        <f t="shared" si="145"/>
        <v>43.54</v>
      </c>
      <c r="Q1137" s="170">
        <f t="shared" si="144"/>
        <v>159.76</v>
      </c>
      <c r="R1137" s="170">
        <f t="shared" si="143"/>
        <v>54.32</v>
      </c>
      <c r="S1137" s="170">
        <f t="shared" si="143"/>
        <v>0</v>
      </c>
      <c r="T1137" s="170">
        <f t="shared" si="143"/>
        <v>0</v>
      </c>
      <c r="U1137" s="170">
        <f t="shared" si="143"/>
        <v>0</v>
      </c>
      <c r="V1137" s="170">
        <f t="shared" si="143"/>
        <v>116.57</v>
      </c>
      <c r="W1137" s="170">
        <f t="shared" si="143"/>
        <v>111.76</v>
      </c>
      <c r="X1137" s="170">
        <f t="shared" si="143"/>
        <v>118.75</v>
      </c>
      <c r="Y1137" s="170">
        <f t="shared" si="143"/>
        <v>390.3</v>
      </c>
      <c r="Z1137" s="37"/>
      <c r="AA1137" s="41">
        <v>233.03</v>
      </c>
      <c r="AB1137" s="39">
        <v>232.64</v>
      </c>
      <c r="AC1137" s="39">
        <v>203.97</v>
      </c>
      <c r="AD1137" s="39">
        <v>144.71</v>
      </c>
      <c r="AE1137" s="39">
        <v>19.260000000000002</v>
      </c>
      <c r="AF1137" s="39">
        <v>0</v>
      </c>
      <c r="AG1137" s="39">
        <v>11.17</v>
      </c>
      <c r="AH1137" s="39">
        <v>0</v>
      </c>
      <c r="AI1137" s="39">
        <v>65.260000000000005</v>
      </c>
      <c r="AJ1137" s="39">
        <v>106.91</v>
      </c>
      <c r="AK1137" s="39">
        <v>139.55000000000001</v>
      </c>
      <c r="AL1137" s="39">
        <v>115.82</v>
      </c>
      <c r="AM1137" s="39">
        <v>53.18</v>
      </c>
      <c r="AN1137" s="39">
        <v>34.67</v>
      </c>
      <c r="AO1137" s="39">
        <v>43.54</v>
      </c>
      <c r="AP1137" s="39">
        <v>159.76</v>
      </c>
      <c r="AQ1137" s="39">
        <v>54.32</v>
      </c>
      <c r="AR1137" s="39">
        <v>0</v>
      </c>
      <c r="AS1137" s="39">
        <v>0</v>
      </c>
      <c r="AT1137" s="39">
        <v>0</v>
      </c>
      <c r="AU1137" s="39">
        <v>116.57</v>
      </c>
      <c r="AV1137" s="39">
        <v>111.76</v>
      </c>
      <c r="AW1137" s="39">
        <v>118.75</v>
      </c>
      <c r="AX1137" s="40">
        <v>390.3</v>
      </c>
      <c r="AY1137" s="355"/>
      <c r="AZ1137" s="35"/>
    </row>
    <row r="1138" spans="1:54">
      <c r="A1138" s="47">
        <v>29</v>
      </c>
      <c r="B1138" s="170">
        <f t="shared" si="145"/>
        <v>5.45</v>
      </c>
      <c r="C1138" s="170">
        <f t="shared" si="145"/>
        <v>71.5</v>
      </c>
      <c r="D1138" s="170">
        <f t="shared" si="145"/>
        <v>98.45</v>
      </c>
      <c r="E1138" s="170">
        <f t="shared" si="145"/>
        <v>33.97</v>
      </c>
      <c r="F1138" s="170">
        <f t="shared" si="145"/>
        <v>0</v>
      </c>
      <c r="G1138" s="170">
        <f t="shared" si="145"/>
        <v>0</v>
      </c>
      <c r="H1138" s="170">
        <f t="shared" si="145"/>
        <v>0</v>
      </c>
      <c r="I1138" s="170">
        <f t="shared" si="145"/>
        <v>22.01</v>
      </c>
      <c r="J1138" s="170">
        <f t="shared" si="145"/>
        <v>0</v>
      </c>
      <c r="K1138" s="170">
        <f t="shared" si="145"/>
        <v>0</v>
      </c>
      <c r="L1138" s="170">
        <f t="shared" si="145"/>
        <v>0</v>
      </c>
      <c r="M1138" s="170">
        <f t="shared" si="145"/>
        <v>0</v>
      </c>
      <c r="N1138" s="170">
        <f t="shared" si="145"/>
        <v>0</v>
      </c>
      <c r="O1138" s="170">
        <f t="shared" si="145"/>
        <v>0</v>
      </c>
      <c r="P1138" s="170">
        <f t="shared" si="145"/>
        <v>0</v>
      </c>
      <c r="Q1138" s="170">
        <f t="shared" si="144"/>
        <v>0</v>
      </c>
      <c r="R1138" s="170">
        <f t="shared" si="143"/>
        <v>0</v>
      </c>
      <c r="S1138" s="170">
        <f t="shared" si="143"/>
        <v>0</v>
      </c>
      <c r="T1138" s="170">
        <f t="shared" si="143"/>
        <v>0</v>
      </c>
      <c r="U1138" s="170">
        <f t="shared" si="143"/>
        <v>0</v>
      </c>
      <c r="V1138" s="170">
        <f t="shared" si="143"/>
        <v>41.45</v>
      </c>
      <c r="W1138" s="170">
        <f t="shared" si="143"/>
        <v>61.87</v>
      </c>
      <c r="X1138" s="170">
        <f t="shared" si="143"/>
        <v>29.59</v>
      </c>
      <c r="Y1138" s="170">
        <f t="shared" si="143"/>
        <v>164.34</v>
      </c>
      <c r="Z1138" s="37"/>
      <c r="AA1138" s="41">
        <v>5.45</v>
      </c>
      <c r="AB1138" s="39">
        <v>71.5</v>
      </c>
      <c r="AC1138" s="39">
        <v>98.45</v>
      </c>
      <c r="AD1138" s="39">
        <v>33.97</v>
      </c>
      <c r="AE1138" s="39">
        <v>0</v>
      </c>
      <c r="AF1138" s="39">
        <v>0</v>
      </c>
      <c r="AG1138" s="39">
        <v>0</v>
      </c>
      <c r="AH1138" s="39">
        <v>22.01</v>
      </c>
      <c r="AI1138" s="39">
        <v>0</v>
      </c>
      <c r="AJ1138" s="39">
        <v>0</v>
      </c>
      <c r="AK1138" s="39">
        <v>0</v>
      </c>
      <c r="AL1138" s="39">
        <v>0</v>
      </c>
      <c r="AM1138" s="39">
        <v>0</v>
      </c>
      <c r="AN1138" s="39">
        <v>0</v>
      </c>
      <c r="AO1138" s="39">
        <v>0</v>
      </c>
      <c r="AP1138" s="39">
        <v>0</v>
      </c>
      <c r="AQ1138" s="39">
        <v>0</v>
      </c>
      <c r="AR1138" s="39">
        <v>0</v>
      </c>
      <c r="AS1138" s="39">
        <v>0</v>
      </c>
      <c r="AT1138" s="39">
        <v>0</v>
      </c>
      <c r="AU1138" s="39">
        <v>41.45</v>
      </c>
      <c r="AV1138" s="39">
        <v>61.87</v>
      </c>
      <c r="AW1138" s="39">
        <v>29.59</v>
      </c>
      <c r="AX1138" s="40">
        <v>164.34</v>
      </c>
      <c r="AY1138" s="355"/>
      <c r="AZ1138" s="35"/>
    </row>
    <row r="1139" spans="1:54">
      <c r="A1139" s="47">
        <v>30</v>
      </c>
      <c r="B1139" s="170">
        <f t="shared" si="145"/>
        <v>55.15</v>
      </c>
      <c r="C1139" s="170">
        <f t="shared" si="145"/>
        <v>164.65</v>
      </c>
      <c r="D1139" s="170">
        <f t="shared" si="145"/>
        <v>40.950000000000003</v>
      </c>
      <c r="E1139" s="170">
        <f t="shared" si="145"/>
        <v>31.64</v>
      </c>
      <c r="F1139" s="170">
        <f t="shared" si="145"/>
        <v>0</v>
      </c>
      <c r="G1139" s="170">
        <f t="shared" si="145"/>
        <v>22.45</v>
      </c>
      <c r="H1139" s="170">
        <f t="shared" si="145"/>
        <v>0</v>
      </c>
      <c r="I1139" s="170">
        <f t="shared" si="145"/>
        <v>0</v>
      </c>
      <c r="J1139" s="170">
        <f t="shared" si="145"/>
        <v>0</v>
      </c>
      <c r="K1139" s="170">
        <f t="shared" si="145"/>
        <v>104.42</v>
      </c>
      <c r="L1139" s="170">
        <f t="shared" si="145"/>
        <v>0</v>
      </c>
      <c r="M1139" s="170">
        <f t="shared" si="145"/>
        <v>24.44</v>
      </c>
      <c r="N1139" s="170">
        <f t="shared" si="145"/>
        <v>167.78</v>
      </c>
      <c r="O1139" s="170">
        <f t="shared" si="145"/>
        <v>1.81</v>
      </c>
      <c r="P1139" s="170">
        <f t="shared" si="145"/>
        <v>341.23</v>
      </c>
      <c r="Q1139" s="170">
        <f t="shared" si="144"/>
        <v>93.2</v>
      </c>
      <c r="R1139" s="170">
        <f t="shared" si="143"/>
        <v>88.88</v>
      </c>
      <c r="S1139" s="170">
        <f t="shared" si="143"/>
        <v>167.75</v>
      </c>
      <c r="T1139" s="170">
        <f t="shared" si="143"/>
        <v>142.79</v>
      </c>
      <c r="U1139" s="170">
        <f t="shared" si="143"/>
        <v>26.97</v>
      </c>
      <c r="V1139" s="170">
        <f t="shared" si="143"/>
        <v>4.49</v>
      </c>
      <c r="W1139" s="170">
        <f t="shared" si="143"/>
        <v>0</v>
      </c>
      <c r="X1139" s="170">
        <f t="shared" si="143"/>
        <v>111.54</v>
      </c>
      <c r="Y1139" s="170">
        <f t="shared" si="143"/>
        <v>105.71</v>
      </c>
      <c r="Z1139" s="37"/>
      <c r="AA1139" s="41">
        <v>55.15</v>
      </c>
      <c r="AB1139" s="39">
        <v>164.65</v>
      </c>
      <c r="AC1139" s="39">
        <v>40.950000000000003</v>
      </c>
      <c r="AD1139" s="39">
        <v>31.64</v>
      </c>
      <c r="AE1139" s="39">
        <v>0</v>
      </c>
      <c r="AF1139" s="39">
        <v>22.45</v>
      </c>
      <c r="AG1139" s="39">
        <v>0</v>
      </c>
      <c r="AH1139" s="39">
        <v>0</v>
      </c>
      <c r="AI1139" s="39">
        <v>0</v>
      </c>
      <c r="AJ1139" s="39">
        <v>104.42</v>
      </c>
      <c r="AK1139" s="39">
        <v>0</v>
      </c>
      <c r="AL1139" s="39">
        <v>24.44</v>
      </c>
      <c r="AM1139" s="39">
        <v>167.78</v>
      </c>
      <c r="AN1139" s="39">
        <v>1.81</v>
      </c>
      <c r="AO1139" s="39">
        <v>341.23</v>
      </c>
      <c r="AP1139" s="39">
        <v>93.2</v>
      </c>
      <c r="AQ1139" s="39">
        <v>88.88</v>
      </c>
      <c r="AR1139" s="39">
        <v>167.75</v>
      </c>
      <c r="AS1139" s="39">
        <v>142.79</v>
      </c>
      <c r="AT1139" s="39">
        <v>26.97</v>
      </c>
      <c r="AU1139" s="39">
        <v>4.49</v>
      </c>
      <c r="AV1139" s="39">
        <v>0</v>
      </c>
      <c r="AW1139" s="39">
        <v>111.54</v>
      </c>
      <c r="AX1139" s="40">
        <v>105.71</v>
      </c>
      <c r="AY1139" s="355"/>
      <c r="AZ1139" s="35"/>
    </row>
    <row r="1140" spans="1:54" ht="13.5" thickBot="1">
      <c r="A1140" s="154">
        <v>31</v>
      </c>
      <c r="B1140" s="170">
        <f t="shared" si="145"/>
        <v>0</v>
      </c>
      <c r="C1140" s="170">
        <f t="shared" si="145"/>
        <v>0</v>
      </c>
      <c r="D1140" s="170">
        <f t="shared" si="145"/>
        <v>0</v>
      </c>
      <c r="E1140" s="170">
        <f t="shared" si="145"/>
        <v>0</v>
      </c>
      <c r="F1140" s="170">
        <f t="shared" si="145"/>
        <v>0</v>
      </c>
      <c r="G1140" s="170">
        <f t="shared" si="145"/>
        <v>0</v>
      </c>
      <c r="H1140" s="170">
        <f t="shared" si="145"/>
        <v>0</v>
      </c>
      <c r="I1140" s="170">
        <f t="shared" si="145"/>
        <v>0</v>
      </c>
      <c r="J1140" s="170">
        <f t="shared" si="145"/>
        <v>0</v>
      </c>
      <c r="K1140" s="170">
        <f t="shared" si="145"/>
        <v>0</v>
      </c>
      <c r="L1140" s="170">
        <f t="shared" si="145"/>
        <v>0</v>
      </c>
      <c r="M1140" s="170">
        <f t="shared" si="145"/>
        <v>0</v>
      </c>
      <c r="N1140" s="170">
        <f t="shared" si="145"/>
        <v>0</v>
      </c>
      <c r="O1140" s="170">
        <f t="shared" si="145"/>
        <v>0</v>
      </c>
      <c r="P1140" s="170">
        <f t="shared" si="145"/>
        <v>0</v>
      </c>
      <c r="Q1140" s="170">
        <f t="shared" si="144"/>
        <v>0</v>
      </c>
      <c r="R1140" s="170">
        <f t="shared" si="143"/>
        <v>0</v>
      </c>
      <c r="S1140" s="170">
        <f t="shared" si="143"/>
        <v>0</v>
      </c>
      <c r="T1140" s="170">
        <f t="shared" si="143"/>
        <v>0</v>
      </c>
      <c r="U1140" s="170">
        <f t="shared" si="143"/>
        <v>0</v>
      </c>
      <c r="V1140" s="170">
        <f t="shared" si="143"/>
        <v>0</v>
      </c>
      <c r="W1140" s="170">
        <f t="shared" si="143"/>
        <v>0</v>
      </c>
      <c r="X1140" s="170">
        <f t="shared" si="143"/>
        <v>0</v>
      </c>
      <c r="Y1140" s="170">
        <f t="shared" si="143"/>
        <v>0</v>
      </c>
      <c r="Z1140" s="37"/>
      <c r="AA1140" s="72">
        <v>0</v>
      </c>
      <c r="AB1140" s="73">
        <v>0</v>
      </c>
      <c r="AC1140" s="73">
        <v>0</v>
      </c>
      <c r="AD1140" s="73">
        <v>0</v>
      </c>
      <c r="AE1140" s="73">
        <v>0</v>
      </c>
      <c r="AF1140" s="73">
        <v>0</v>
      </c>
      <c r="AG1140" s="73">
        <v>0</v>
      </c>
      <c r="AH1140" s="73">
        <v>0</v>
      </c>
      <c r="AI1140" s="73">
        <v>0</v>
      </c>
      <c r="AJ1140" s="73">
        <v>0</v>
      </c>
      <c r="AK1140" s="73">
        <v>0</v>
      </c>
      <c r="AL1140" s="73">
        <v>0</v>
      </c>
      <c r="AM1140" s="73">
        <v>0</v>
      </c>
      <c r="AN1140" s="73">
        <v>0</v>
      </c>
      <c r="AO1140" s="73">
        <v>0</v>
      </c>
      <c r="AP1140" s="73">
        <v>0</v>
      </c>
      <c r="AQ1140" s="73">
        <v>0</v>
      </c>
      <c r="AR1140" s="73">
        <v>0</v>
      </c>
      <c r="AS1140" s="73">
        <v>0</v>
      </c>
      <c r="AT1140" s="73">
        <v>0</v>
      </c>
      <c r="AU1140" s="73">
        <v>0</v>
      </c>
      <c r="AV1140" s="73">
        <v>0</v>
      </c>
      <c r="AW1140" s="73">
        <v>0</v>
      </c>
      <c r="AX1140" s="130">
        <v>0</v>
      </c>
      <c r="AY1140" s="355"/>
      <c r="AZ1140" s="35"/>
    </row>
    <row r="1141" spans="1:54" ht="13.5" thickBot="1">
      <c r="AA1141" s="167">
        <f>SUM(AA1110:AX1140)</f>
        <v>117791.84000000003</v>
      </c>
    </row>
    <row r="1142" spans="1:54" s="4" customFormat="1" ht="86.25" customHeight="1">
      <c r="A1142" s="499" t="s">
        <v>35</v>
      </c>
      <c r="B1142" s="500"/>
      <c r="C1142" s="500"/>
      <c r="D1142" s="500"/>
      <c r="E1142" s="500"/>
      <c r="F1142" s="500"/>
      <c r="G1142" s="500"/>
      <c r="H1142" s="500"/>
      <c r="I1142" s="500"/>
      <c r="J1142" s="567" t="s">
        <v>125</v>
      </c>
      <c r="K1142" s="567"/>
      <c r="L1142" s="567"/>
      <c r="M1142" s="152"/>
      <c r="Q1142" s="148"/>
      <c r="T1142" s="12"/>
      <c r="U1142" s="12"/>
      <c r="W1142" s="168"/>
      <c r="X1142" s="63"/>
      <c r="Y1142" s="63"/>
      <c r="Z1142" s="63"/>
      <c r="AA1142" s="63"/>
      <c r="AB1142" s="63"/>
      <c r="AC1142" s="63"/>
      <c r="AD1142" s="63"/>
      <c r="AE1142" s="63"/>
      <c r="AF1142" s="63"/>
      <c r="AG1142" s="63"/>
      <c r="AH1142" s="63"/>
      <c r="AI1142" s="63"/>
      <c r="AJ1142" s="63"/>
      <c r="AK1142" s="63"/>
      <c r="AL1142" s="63"/>
      <c r="AM1142" s="63"/>
      <c r="AN1142" s="63"/>
      <c r="AO1142" s="63"/>
      <c r="AP1142" s="63"/>
      <c r="AQ1142" s="63"/>
      <c r="AR1142" s="63"/>
      <c r="AS1142" s="63"/>
      <c r="AT1142" s="63"/>
      <c r="AW1142" s="17"/>
      <c r="AX1142" s="19"/>
    </row>
    <row r="1143" spans="1:54" s="4" customFormat="1" ht="15.75">
      <c r="A1143" s="568">
        <v>1</v>
      </c>
      <c r="B1143" s="569"/>
      <c r="C1143" s="569"/>
      <c r="D1143" s="569"/>
      <c r="E1143" s="569"/>
      <c r="F1143" s="569"/>
      <c r="G1143" s="569"/>
      <c r="H1143" s="569"/>
      <c r="I1143" s="569"/>
      <c r="J1143" s="569">
        <v>2</v>
      </c>
      <c r="K1143" s="569"/>
      <c r="L1143" s="569"/>
      <c r="M1143" s="152"/>
      <c r="Q1143" s="149"/>
      <c r="T1143" s="12"/>
      <c r="U1143" s="12"/>
      <c r="W1143" s="168"/>
      <c r="X1143" s="63"/>
      <c r="Y1143" s="63"/>
      <c r="Z1143" s="63"/>
      <c r="AA1143" s="63"/>
      <c r="AB1143" s="63"/>
      <c r="AC1143" s="63"/>
      <c r="AD1143" s="63"/>
      <c r="AE1143" s="63"/>
      <c r="AF1143" s="63"/>
      <c r="AG1143" s="63"/>
      <c r="AH1143" s="63"/>
      <c r="AI1143" s="63"/>
      <c r="AJ1143" s="63"/>
      <c r="AK1143" s="63"/>
      <c r="AL1143" s="63"/>
      <c r="AM1143" s="63"/>
      <c r="AN1143" s="63"/>
      <c r="AO1143" s="63"/>
      <c r="AP1143" s="63"/>
      <c r="AQ1143" s="63"/>
      <c r="AR1143" s="63"/>
      <c r="AS1143" s="63"/>
      <c r="AT1143" s="63"/>
      <c r="AW1143" s="17"/>
      <c r="AX1143" s="19"/>
    </row>
    <row r="1144" spans="1:54" s="4" customFormat="1" ht="40.9" customHeight="1" thickBot="1">
      <c r="A1144" s="570" t="s">
        <v>127</v>
      </c>
      <c r="B1144" s="571"/>
      <c r="C1144" s="571"/>
      <c r="D1144" s="571"/>
      <c r="E1144" s="571"/>
      <c r="F1144" s="571"/>
      <c r="G1144" s="571"/>
      <c r="H1144" s="571"/>
      <c r="I1144" s="571"/>
      <c r="J1144" s="587">
        <f>Црсв</f>
        <v>1067.45</v>
      </c>
      <c r="K1144" s="588"/>
      <c r="L1144" s="609"/>
      <c r="M1144" s="150"/>
      <c r="Q1144" s="150"/>
      <c r="T1144" s="12"/>
      <c r="U1144" s="12"/>
      <c r="W1144" s="63"/>
      <c r="X1144" s="63"/>
      <c r="Y1144" s="63"/>
      <c r="Z1144" s="63"/>
      <c r="AA1144" s="63"/>
      <c r="AB1144" s="63"/>
      <c r="AC1144" s="63"/>
      <c r="AD1144" s="63"/>
      <c r="AE1144" s="63"/>
      <c r="AF1144" s="63"/>
      <c r="AG1144" s="63"/>
      <c r="AH1144" s="63"/>
      <c r="AI1144" s="63"/>
      <c r="AJ1144" s="63"/>
      <c r="AK1144" s="63"/>
      <c r="AL1144" s="63"/>
      <c r="AM1144" s="63"/>
      <c r="AN1144" s="63"/>
      <c r="AO1144" s="63"/>
      <c r="AP1144" s="63"/>
      <c r="AQ1144" s="63"/>
      <c r="AR1144" s="63"/>
      <c r="AS1144" s="63"/>
      <c r="AT1144" s="63"/>
      <c r="AW1144" s="17"/>
      <c r="AX1144" s="19"/>
    </row>
    <row r="1145" spans="1:54" s="4" customFormat="1" ht="12.6" customHeight="1" thickBot="1">
      <c r="A1145" s="153"/>
      <c r="B1145" s="153"/>
      <c r="C1145" s="153"/>
      <c r="D1145" s="153"/>
      <c r="E1145" s="153"/>
      <c r="F1145" s="153"/>
      <c r="G1145" s="153"/>
      <c r="H1145" s="153"/>
      <c r="I1145" s="153"/>
      <c r="J1145" s="150"/>
      <c r="L1145" s="151"/>
      <c r="M1145" s="150"/>
      <c r="N1145" s="150"/>
      <c r="O1145" s="150"/>
      <c r="P1145" s="150"/>
      <c r="Q1145" s="150"/>
      <c r="T1145" s="12"/>
      <c r="U1145" s="12"/>
      <c r="W1145" s="63"/>
      <c r="X1145" s="63"/>
      <c r="Y1145" s="63"/>
      <c r="Z1145" s="63"/>
      <c r="AA1145" s="63"/>
      <c r="AB1145" s="63"/>
      <c r="AC1145" s="63"/>
      <c r="AD1145" s="63"/>
      <c r="AE1145" s="63"/>
      <c r="AF1145" s="63"/>
      <c r="AG1145" s="63"/>
      <c r="AH1145" s="63"/>
      <c r="AI1145" s="63"/>
      <c r="AJ1145" s="63"/>
      <c r="AK1145" s="63"/>
      <c r="AL1145" s="63"/>
      <c r="AM1145" s="63"/>
      <c r="AN1145" s="63"/>
      <c r="AO1145" s="63"/>
      <c r="AP1145" s="63"/>
      <c r="AQ1145" s="63"/>
      <c r="AR1145" s="63"/>
      <c r="AS1145" s="63"/>
      <c r="AT1145" s="63"/>
      <c r="AW1145" s="17"/>
      <c r="AX1145" s="19"/>
    </row>
    <row r="1146" spans="1:54" s="4" customFormat="1" ht="85.5" customHeight="1">
      <c r="A1146" s="499" t="s">
        <v>35</v>
      </c>
      <c r="B1146" s="500"/>
      <c r="C1146" s="500"/>
      <c r="D1146" s="500"/>
      <c r="E1146" s="500"/>
      <c r="F1146" s="500"/>
      <c r="G1146" s="500"/>
      <c r="H1146" s="500"/>
      <c r="I1146" s="500"/>
      <c r="J1146" s="567" t="s">
        <v>128</v>
      </c>
      <c r="K1146" s="567"/>
      <c r="L1146" s="567"/>
      <c r="M1146" s="150"/>
      <c r="N1146" s="150"/>
      <c r="O1146" s="150"/>
      <c r="P1146" s="150"/>
      <c r="Q1146" s="150"/>
      <c r="T1146" s="12"/>
      <c r="U1146" s="12"/>
      <c r="W1146" s="63"/>
      <c r="X1146" s="63"/>
      <c r="Y1146" s="63"/>
      <c r="Z1146" s="63"/>
      <c r="AA1146" s="63"/>
      <c r="AB1146" s="63"/>
      <c r="AC1146" s="63"/>
      <c r="AD1146" s="63"/>
      <c r="AE1146" s="63"/>
      <c r="AF1146" s="63"/>
      <c r="AG1146" s="63"/>
      <c r="AH1146" s="63"/>
      <c r="AI1146" s="63"/>
      <c r="AJ1146" s="63"/>
      <c r="AK1146" s="63"/>
      <c r="AL1146" s="63"/>
      <c r="AM1146" s="63"/>
      <c r="AN1146" s="63"/>
      <c r="AO1146" s="63"/>
      <c r="AP1146" s="63"/>
      <c r="AQ1146" s="63"/>
      <c r="AR1146" s="63"/>
      <c r="AS1146" s="63"/>
      <c r="AT1146" s="63"/>
      <c r="AW1146" s="17"/>
      <c r="AX1146" s="19"/>
    </row>
    <row r="1147" spans="1:54" s="4" customFormat="1" ht="15.75">
      <c r="A1147" s="568">
        <v>1</v>
      </c>
      <c r="B1147" s="569"/>
      <c r="C1147" s="569"/>
      <c r="D1147" s="569"/>
      <c r="E1147" s="569"/>
      <c r="F1147" s="569"/>
      <c r="G1147" s="569"/>
      <c r="H1147" s="569"/>
      <c r="I1147" s="569"/>
      <c r="J1147" s="569">
        <v>2</v>
      </c>
      <c r="K1147" s="569"/>
      <c r="L1147" s="569"/>
      <c r="M1147" s="150"/>
      <c r="N1147" s="150"/>
      <c r="O1147" s="150"/>
      <c r="P1147" s="150"/>
      <c r="Q1147" s="150"/>
      <c r="T1147" s="12"/>
      <c r="U1147" s="12"/>
      <c r="W1147" s="63"/>
      <c r="X1147" s="63"/>
      <c r="Y1147" s="63"/>
      <c r="Z1147" s="63"/>
      <c r="AA1147" s="63"/>
      <c r="AB1147" s="63"/>
      <c r="AC1147" s="63"/>
      <c r="AD1147" s="63"/>
      <c r="AE1147" s="63"/>
      <c r="AF1147" s="63"/>
      <c r="AG1147" s="63"/>
      <c r="AH1147" s="63"/>
      <c r="AI1147" s="63"/>
      <c r="AJ1147" s="63"/>
      <c r="AK1147" s="63"/>
      <c r="AL1147" s="63"/>
      <c r="AM1147" s="63"/>
      <c r="AN1147" s="63"/>
      <c r="AO1147" s="63"/>
      <c r="AP1147" s="63"/>
      <c r="AQ1147" s="63"/>
      <c r="AR1147" s="63"/>
      <c r="AS1147" s="63"/>
      <c r="AT1147" s="63"/>
      <c r="AW1147" s="17"/>
      <c r="AX1147" s="19"/>
    </row>
    <row r="1148" spans="1:54" s="4" customFormat="1" ht="42" customHeight="1" thickBot="1">
      <c r="A1148" s="570" t="s">
        <v>126</v>
      </c>
      <c r="B1148" s="571"/>
      <c r="C1148" s="571"/>
      <c r="D1148" s="571"/>
      <c r="E1148" s="571"/>
      <c r="F1148" s="571"/>
      <c r="G1148" s="571"/>
      <c r="H1148" s="571"/>
      <c r="I1148" s="571"/>
      <c r="J1148" s="587">
        <f>Цбр</f>
        <v>1067.45</v>
      </c>
      <c r="K1148" s="588"/>
      <c r="L1148" s="589"/>
      <c r="M1148" s="150"/>
      <c r="N1148" s="150"/>
      <c r="O1148" s="150"/>
      <c r="P1148" s="150"/>
      <c r="Q1148" s="150"/>
      <c r="T1148" s="12"/>
      <c r="U1148" s="12"/>
      <c r="W1148" s="63"/>
      <c r="X1148" s="63"/>
      <c r="Y1148" s="63"/>
      <c r="Z1148" s="63"/>
      <c r="AA1148" s="63"/>
      <c r="AB1148" s="63"/>
      <c r="AC1148" s="63"/>
      <c r="AD1148" s="63"/>
      <c r="AE1148" s="63"/>
      <c r="AF1148" s="63"/>
      <c r="AG1148" s="63"/>
      <c r="AH1148" s="63"/>
      <c r="AI1148" s="63"/>
      <c r="AJ1148" s="63"/>
      <c r="AK1148" s="63"/>
      <c r="AL1148" s="63"/>
      <c r="AM1148" s="63"/>
      <c r="AN1148" s="63"/>
      <c r="AO1148" s="63"/>
      <c r="AP1148" s="63"/>
      <c r="AQ1148" s="63"/>
      <c r="AR1148" s="63"/>
      <c r="AS1148" s="63"/>
      <c r="AT1148" s="63"/>
      <c r="AW1148" s="17"/>
      <c r="AX1148" s="19"/>
    </row>
    <row r="1149" spans="1:54" s="4" customFormat="1">
      <c r="A1149" s="17"/>
      <c r="B1149" s="17"/>
      <c r="C1149" s="17"/>
      <c r="D1149" s="17"/>
      <c r="E1149" s="17"/>
      <c r="F1149" s="17"/>
      <c r="G1149" s="17"/>
      <c r="H1149" s="17"/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  <c r="T1149" s="17"/>
      <c r="U1149" s="17"/>
      <c r="V1149" s="17"/>
      <c r="W1149" s="17"/>
      <c r="X1149" s="17"/>
      <c r="Y1149" s="17"/>
      <c r="AA1149" s="63"/>
      <c r="AB1149" s="63"/>
      <c r="AC1149" s="63"/>
      <c r="AD1149" s="63"/>
      <c r="AE1149" s="63"/>
      <c r="AF1149" s="63"/>
      <c r="AG1149" s="63"/>
      <c r="AH1149" s="63"/>
      <c r="AI1149" s="63"/>
      <c r="AJ1149" s="63"/>
      <c r="AK1149" s="63"/>
      <c r="AL1149" s="63"/>
      <c r="AM1149" s="63"/>
      <c r="AN1149" s="63"/>
      <c r="AO1149" s="63"/>
      <c r="AP1149" s="63"/>
      <c r="AQ1149" s="63"/>
      <c r="AR1149" s="63"/>
      <c r="AS1149" s="63"/>
      <c r="AT1149" s="63"/>
      <c r="AU1149" s="63"/>
      <c r="AV1149" s="63"/>
      <c r="AW1149" s="63"/>
      <c r="AX1149" s="63"/>
      <c r="AZ1149" s="19"/>
    </row>
    <row r="1150" spans="1:54" s="4" customFormat="1">
      <c r="A1150" s="290" t="s">
        <v>155</v>
      </c>
      <c r="B1150" s="25" t="s">
        <v>85</v>
      </c>
      <c r="C1150" s="25"/>
      <c r="D1150" s="25"/>
      <c r="E1150" s="25"/>
      <c r="F1150" s="25"/>
      <c r="G1150" s="25"/>
      <c r="H1150" s="25"/>
      <c r="I1150" s="25"/>
      <c r="J1150" s="25"/>
      <c r="K1150" s="25"/>
      <c r="L1150" s="293"/>
      <c r="M1150" s="293"/>
      <c r="N1150" s="25"/>
      <c r="O1150" s="25"/>
      <c r="P1150" s="25"/>
      <c r="Q1150" s="25"/>
      <c r="R1150" s="25"/>
      <c r="S1150" s="17"/>
      <c r="T1150" s="17"/>
      <c r="U1150" s="17"/>
      <c r="V1150" s="17"/>
      <c r="W1150" s="17"/>
      <c r="X1150" s="17"/>
      <c r="Y1150" s="17"/>
      <c r="AA1150" s="63"/>
      <c r="AB1150" s="63"/>
      <c r="AC1150" s="63"/>
      <c r="AD1150" s="63"/>
      <c r="AE1150" s="63"/>
      <c r="AF1150" s="63"/>
      <c r="AG1150" s="63"/>
      <c r="AH1150" s="63"/>
      <c r="AI1150" s="63"/>
      <c r="AJ1150" s="63"/>
      <c r="AK1150" s="63"/>
      <c r="AL1150" s="63"/>
      <c r="AM1150" s="63"/>
      <c r="AN1150" s="63"/>
      <c r="AO1150" s="63"/>
      <c r="AP1150" s="63"/>
      <c r="AQ1150" s="63"/>
      <c r="AR1150" s="63"/>
      <c r="AS1150" s="63"/>
      <c r="AT1150" s="63"/>
      <c r="AU1150" s="63"/>
      <c r="AV1150" s="63"/>
      <c r="AW1150" s="63"/>
      <c r="AX1150" s="63"/>
      <c r="BA1150" s="17"/>
      <c r="BB1150" s="19"/>
    </row>
    <row r="1151" spans="1:54" s="4" customFormat="1" ht="13.5" thickBot="1">
      <c r="A1151" s="12"/>
      <c r="B1151" s="12"/>
      <c r="C1151" s="12"/>
      <c r="D1151" s="12"/>
      <c r="E1151" s="12"/>
      <c r="F1151" s="12"/>
      <c r="G1151" s="12"/>
      <c r="H1151" s="12"/>
      <c r="I1151" s="12"/>
      <c r="J1151" s="12"/>
      <c r="K1151" s="12"/>
      <c r="L1151" s="12"/>
      <c r="M1151" s="12"/>
      <c r="N1151" s="12"/>
      <c r="O1151" s="12"/>
      <c r="P1151" s="12"/>
      <c r="Q1151" s="12"/>
      <c r="R1151" s="12"/>
      <c r="S1151" s="12"/>
      <c r="T1151" s="12"/>
      <c r="U1151" s="12"/>
      <c r="V1151" s="12"/>
      <c r="W1151" s="12"/>
      <c r="X1151" s="12"/>
      <c r="Y1151" s="12"/>
      <c r="AA1151" s="168"/>
      <c r="AB1151" s="64"/>
      <c r="AC1151" s="63"/>
      <c r="AD1151" s="63"/>
      <c r="AE1151" s="63"/>
      <c r="AF1151" s="63"/>
      <c r="AG1151" s="63"/>
      <c r="AH1151" s="63"/>
      <c r="AI1151" s="63"/>
      <c r="AJ1151" s="63"/>
      <c r="AK1151" s="63"/>
      <c r="AL1151" s="63"/>
      <c r="AM1151" s="63"/>
      <c r="AN1151" s="63"/>
      <c r="AO1151" s="63"/>
      <c r="AP1151" s="63"/>
      <c r="AQ1151" s="63"/>
      <c r="AR1151" s="63"/>
      <c r="AS1151" s="63"/>
      <c r="AT1151" s="63"/>
      <c r="AU1151" s="63"/>
      <c r="AV1151" s="63"/>
      <c r="AW1151" s="63"/>
      <c r="AX1151" s="63"/>
      <c r="BA1151" s="17"/>
      <c r="BB1151" s="19"/>
    </row>
    <row r="1152" spans="1:54" s="4" customFormat="1" ht="58.9" customHeight="1">
      <c r="A1152" s="499" t="s">
        <v>35</v>
      </c>
      <c r="B1152" s="500"/>
      <c r="C1152" s="500"/>
      <c r="D1152" s="500"/>
      <c r="E1152" s="500"/>
      <c r="F1152" s="500"/>
      <c r="G1152" s="500"/>
      <c r="H1152" s="500"/>
      <c r="I1152" s="500"/>
      <c r="J1152" s="590" t="s">
        <v>0</v>
      </c>
      <c r="K1152" s="501"/>
      <c r="L1152" s="74"/>
      <c r="M1152" s="74"/>
      <c r="N1152" s="74"/>
      <c r="O1152" s="74"/>
      <c r="P1152" s="74"/>
      <c r="Q1152" s="74"/>
      <c r="R1152" s="74"/>
      <c r="S1152" s="74"/>
      <c r="T1152" s="74"/>
      <c r="V1152" s="62"/>
      <c r="W1152" s="62"/>
      <c r="X1152" s="62"/>
      <c r="Y1152" s="62"/>
      <c r="Z1152" s="63"/>
      <c r="AA1152" s="63"/>
      <c r="AB1152" s="137"/>
      <c r="AC1152" s="137"/>
      <c r="AD1152" s="464"/>
      <c r="AE1152" s="464"/>
      <c r="AF1152" s="464"/>
      <c r="AG1152" s="464"/>
      <c r="AH1152" s="464"/>
      <c r="AI1152" s="464"/>
      <c r="AJ1152" s="464"/>
      <c r="AK1152" s="464"/>
      <c r="AL1152" s="464"/>
      <c r="AM1152" s="464"/>
      <c r="AN1152" s="464"/>
      <c r="AO1152" s="464"/>
      <c r="AP1152" s="464"/>
      <c r="AQ1152" s="464"/>
      <c r="AR1152" s="464"/>
      <c r="AS1152" s="464"/>
      <c r="AT1152" s="19"/>
      <c r="AV1152" s="6"/>
      <c r="AW1152" s="19"/>
    </row>
    <row r="1153" spans="1:52" s="8" customFormat="1" ht="17.45" customHeight="1">
      <c r="A1153" s="568">
        <v>1</v>
      </c>
      <c r="B1153" s="569"/>
      <c r="C1153" s="569"/>
      <c r="D1153" s="569"/>
      <c r="E1153" s="569"/>
      <c r="F1153" s="569"/>
      <c r="G1153" s="569"/>
      <c r="H1153" s="569"/>
      <c r="I1153" s="569"/>
      <c r="J1153" s="578">
        <v>2</v>
      </c>
      <c r="K1153" s="579"/>
      <c r="L1153" s="135"/>
      <c r="M1153" s="135"/>
      <c r="N1153" s="135"/>
      <c r="O1153" s="135"/>
      <c r="P1153" s="135"/>
      <c r="Q1153" s="135"/>
      <c r="R1153" s="135"/>
      <c r="S1153" s="135"/>
      <c r="T1153" s="135"/>
      <c r="V1153" s="138"/>
      <c r="W1153" s="138"/>
      <c r="X1153" s="138"/>
      <c r="Y1153" s="138"/>
      <c r="Z1153" s="138"/>
      <c r="AA1153" s="138"/>
      <c r="AB1153" s="139"/>
      <c r="AC1153" s="139"/>
      <c r="AD1153" s="136"/>
      <c r="AE1153" s="136"/>
      <c r="AF1153" s="136"/>
      <c r="AG1153" s="136"/>
      <c r="AH1153" s="136"/>
      <c r="AI1153" s="136"/>
      <c r="AJ1153" s="136"/>
      <c r="AK1153" s="136"/>
      <c r="AL1153" s="136"/>
      <c r="AM1153" s="136"/>
      <c r="AN1153" s="136"/>
      <c r="AO1153" s="136"/>
      <c r="AP1153" s="136"/>
      <c r="AQ1153" s="136"/>
      <c r="AR1153" s="136"/>
      <c r="AS1153" s="136"/>
      <c r="AT1153" s="162"/>
      <c r="AV1153" s="31"/>
      <c r="AW1153" s="162"/>
    </row>
    <row r="1154" spans="1:52" s="4" customFormat="1" ht="37.9" customHeight="1" thickBot="1">
      <c r="A1154" s="513" t="s">
        <v>102</v>
      </c>
      <c r="B1154" s="586"/>
      <c r="C1154" s="586"/>
      <c r="D1154" s="586"/>
      <c r="E1154" s="586"/>
      <c r="F1154" s="586"/>
      <c r="G1154" s="586"/>
      <c r="H1154" s="586"/>
      <c r="I1154" s="586"/>
      <c r="J1154" s="438">
        <f>'1_ЦК'!H27</f>
        <v>912622.98</v>
      </c>
      <c r="K1154" s="439"/>
      <c r="L1154" s="75"/>
      <c r="M1154" s="75"/>
      <c r="N1154" s="75"/>
      <c r="O1154" s="75"/>
      <c r="P1154" s="75"/>
      <c r="Q1154" s="75"/>
      <c r="R1154" s="75"/>
      <c r="S1154" s="75"/>
      <c r="T1154" s="75"/>
      <c r="U1154" s="42"/>
      <c r="V1154" s="63"/>
      <c r="W1154" s="63"/>
      <c r="X1154" s="63"/>
      <c r="Y1154" s="63"/>
      <c r="Z1154" s="63"/>
      <c r="AA1154" s="63"/>
      <c r="AB1154" s="140"/>
      <c r="AC1154" s="141"/>
      <c r="AD1154" s="458"/>
      <c r="AE1154" s="458"/>
      <c r="AF1154" s="458"/>
      <c r="AG1154" s="458"/>
      <c r="AH1154" s="458"/>
      <c r="AI1154" s="458"/>
      <c r="AJ1154" s="458"/>
      <c r="AK1154" s="458"/>
      <c r="AL1154" s="458"/>
      <c r="AM1154" s="458"/>
      <c r="AN1154" s="458"/>
      <c r="AO1154" s="458"/>
      <c r="AP1154" s="458"/>
      <c r="AQ1154" s="458"/>
      <c r="AR1154" s="458"/>
      <c r="AS1154" s="458"/>
      <c r="AT1154" s="19"/>
      <c r="AV1154" s="6"/>
      <c r="AW1154" s="19"/>
    </row>
    <row r="1155" spans="1:52">
      <c r="A1155" s="12"/>
      <c r="B1155" s="12"/>
      <c r="C1155" s="12"/>
      <c r="D1155" s="12"/>
      <c r="E1155" s="12"/>
      <c r="F1155" s="12"/>
      <c r="G1155" s="12"/>
      <c r="H1155" s="12"/>
      <c r="I1155" s="12"/>
      <c r="J1155" s="12"/>
      <c r="K1155" s="12"/>
      <c r="L1155" s="12"/>
      <c r="M1155" s="12"/>
      <c r="N1155" s="12"/>
      <c r="O1155" s="12"/>
      <c r="P1155" s="12"/>
      <c r="Q1155" s="12"/>
      <c r="R1155" s="12"/>
      <c r="S1155" s="12"/>
      <c r="T1155" s="12"/>
      <c r="U1155" s="12"/>
      <c r="V1155" s="12"/>
      <c r="W1155" s="12"/>
      <c r="X1155" s="12"/>
      <c r="Y1155" s="12"/>
    </row>
    <row r="1156" spans="1:52" s="4" customFormat="1" ht="23.25" customHeight="1" thickBot="1">
      <c r="A1156" s="290" t="s">
        <v>163</v>
      </c>
      <c r="B1156" s="17"/>
      <c r="C1156" s="17"/>
      <c r="D1156" s="17"/>
      <c r="E1156" s="17"/>
      <c r="F1156" s="17"/>
      <c r="G1156" s="17"/>
      <c r="H1156" s="17"/>
      <c r="I1156" s="17"/>
      <c r="J1156" s="17"/>
      <c r="K1156" s="17"/>
      <c r="L1156" s="295"/>
      <c r="M1156" s="295"/>
      <c r="N1156" s="17"/>
      <c r="O1156" s="17"/>
      <c r="P1156" s="17"/>
      <c r="Q1156" s="17"/>
      <c r="R1156" s="17"/>
      <c r="S1156" s="17"/>
      <c r="T1156" s="17"/>
      <c r="U1156" s="17"/>
      <c r="V1156" s="17"/>
      <c r="W1156" s="17"/>
      <c r="X1156" s="17"/>
      <c r="Y1156" s="17"/>
      <c r="AA1156" s="63"/>
      <c r="AB1156" s="63"/>
      <c r="AC1156" s="63"/>
      <c r="AD1156" s="63"/>
      <c r="AE1156" s="63"/>
      <c r="AF1156" s="63"/>
      <c r="AG1156" s="63"/>
      <c r="AH1156" s="63"/>
      <c r="AI1156" s="63"/>
      <c r="AJ1156" s="63"/>
      <c r="AK1156" s="63"/>
      <c r="AL1156" s="63"/>
      <c r="AM1156" s="63"/>
      <c r="AN1156" s="63"/>
      <c r="AO1156" s="63"/>
      <c r="AP1156" s="63"/>
      <c r="AQ1156" s="63"/>
      <c r="AR1156" s="63"/>
      <c r="AS1156" s="63"/>
      <c r="AT1156" s="63"/>
      <c r="AU1156" s="63"/>
      <c r="AV1156" s="63"/>
      <c r="AW1156" s="63"/>
      <c r="AX1156" s="63"/>
      <c r="AZ1156" s="19"/>
    </row>
    <row r="1157" spans="1:52" ht="15" customHeight="1">
      <c r="A1157" s="499"/>
      <c r="B1157" s="500"/>
      <c r="C1157" s="500"/>
      <c r="D1157" s="500"/>
      <c r="E1157" s="500"/>
      <c r="F1157" s="519" t="s">
        <v>34</v>
      </c>
      <c r="G1157" s="519"/>
      <c r="H1157" s="519"/>
      <c r="I1157" s="519"/>
      <c r="J1157" s="519"/>
      <c r="K1157" s="519"/>
      <c r="L1157" s="519"/>
      <c r="M1157" s="519"/>
      <c r="N1157" s="519"/>
      <c r="O1157" s="519"/>
      <c r="P1157" s="519"/>
      <c r="Q1157" s="519"/>
      <c r="R1157" s="519"/>
      <c r="S1157" s="519"/>
      <c r="T1157" s="519"/>
      <c r="U1157" s="519"/>
      <c r="V1157" s="519"/>
      <c r="W1157" s="519"/>
      <c r="X1157" s="519"/>
      <c r="Y1157" s="520"/>
      <c r="AE1157" s="62"/>
      <c r="AF1157" s="62"/>
      <c r="AG1157" s="62"/>
      <c r="AH1157" s="62"/>
      <c r="AI1157" s="62"/>
      <c r="AJ1157" s="62"/>
      <c r="AK1157" s="62"/>
      <c r="AL1157" s="62"/>
      <c r="AM1157" s="62"/>
      <c r="AN1157" s="62"/>
      <c r="AO1157" s="62"/>
    </row>
    <row r="1158" spans="1:52">
      <c r="A1158" s="518"/>
      <c r="B1158" s="507"/>
      <c r="C1158" s="507"/>
      <c r="D1158" s="507"/>
      <c r="E1158" s="507"/>
      <c r="F1158" s="507" t="s">
        <v>29</v>
      </c>
      <c r="G1158" s="507"/>
      <c r="H1158" s="507"/>
      <c r="I1158" s="507"/>
      <c r="J1158" s="507" t="s">
        <v>30</v>
      </c>
      <c r="K1158" s="507"/>
      <c r="L1158" s="507"/>
      <c r="M1158" s="507"/>
      <c r="N1158" s="507" t="s">
        <v>31</v>
      </c>
      <c r="O1158" s="507"/>
      <c r="P1158" s="507"/>
      <c r="Q1158" s="507"/>
      <c r="R1158" s="507" t="s">
        <v>32</v>
      </c>
      <c r="S1158" s="507"/>
      <c r="T1158" s="507"/>
      <c r="U1158" s="507"/>
      <c r="V1158" s="507" t="s">
        <v>33</v>
      </c>
      <c r="W1158" s="507"/>
      <c r="X1158" s="507"/>
      <c r="Y1158" s="521"/>
      <c r="AA1158" s="69"/>
      <c r="AB1158" s="69"/>
      <c r="AC1158" s="69"/>
      <c r="AD1158" s="69"/>
      <c r="AE1158" s="132"/>
      <c r="AF1158" s="132"/>
      <c r="AG1158" s="132"/>
      <c r="AH1158" s="132"/>
      <c r="AI1158" s="132"/>
      <c r="AJ1158" s="132"/>
      <c r="AK1158" s="132"/>
      <c r="AL1158" s="132"/>
      <c r="AM1158" s="132"/>
      <c r="AN1158" s="132"/>
      <c r="AO1158" s="132"/>
      <c r="AP1158" s="132"/>
      <c r="AQ1158" s="132"/>
      <c r="AR1158" s="132"/>
      <c r="AS1158" s="132"/>
      <c r="AT1158" s="132"/>
      <c r="AU1158" s="132"/>
      <c r="AV1158" s="132"/>
      <c r="AW1158" s="132"/>
      <c r="AX1158" s="132"/>
    </row>
    <row r="1159" spans="1:52" ht="58.5" customHeight="1" thickBot="1">
      <c r="A1159" s="525" t="s">
        <v>151</v>
      </c>
      <c r="B1159" s="526"/>
      <c r="C1159" s="526"/>
      <c r="D1159" s="526"/>
      <c r="E1159" s="526"/>
      <c r="F1159" s="496">
        <v>1013778.5</v>
      </c>
      <c r="G1159" s="496"/>
      <c r="H1159" s="496"/>
      <c r="I1159" s="496"/>
      <c r="J1159" s="496">
        <v>0</v>
      </c>
      <c r="K1159" s="496"/>
      <c r="L1159" s="496"/>
      <c r="M1159" s="496"/>
      <c r="N1159" s="496">
        <v>1402844.7799999998</v>
      </c>
      <c r="O1159" s="496"/>
      <c r="P1159" s="496"/>
      <c r="Q1159" s="496"/>
      <c r="R1159" s="496">
        <v>1571124.94</v>
      </c>
      <c r="S1159" s="496"/>
      <c r="T1159" s="496"/>
      <c r="U1159" s="496"/>
      <c r="V1159" s="496">
        <v>775143.58000000007</v>
      </c>
      <c r="W1159" s="496"/>
      <c r="X1159" s="496"/>
      <c r="Y1159" s="595"/>
      <c r="AA1159" s="64"/>
      <c r="AB1159" s="64"/>
      <c r="AC1159" s="64"/>
      <c r="AD1159" s="64"/>
      <c r="AE1159" s="458"/>
      <c r="AF1159" s="458"/>
      <c r="AG1159" s="458"/>
      <c r="AH1159" s="458"/>
      <c r="AI1159" s="458"/>
      <c r="AJ1159" s="458"/>
      <c r="AK1159" s="458"/>
      <c r="AL1159" s="458"/>
      <c r="AM1159" s="458"/>
      <c r="AN1159" s="458"/>
      <c r="AO1159" s="458"/>
      <c r="AP1159" s="458"/>
      <c r="AQ1159" s="458"/>
      <c r="AR1159" s="458"/>
      <c r="AS1159" s="458"/>
      <c r="AT1159" s="458"/>
      <c r="AU1159" s="458"/>
      <c r="AV1159" s="458"/>
      <c r="AW1159" s="458"/>
      <c r="AX1159" s="458"/>
    </row>
    <row r="1160" spans="1:52" ht="24" customHeight="1">
      <c r="A1160" s="76"/>
      <c r="B1160" s="76"/>
      <c r="C1160" s="76"/>
      <c r="D1160" s="76"/>
      <c r="E1160" s="76"/>
      <c r="F1160" s="77"/>
      <c r="G1160" s="77"/>
      <c r="H1160" s="77"/>
      <c r="I1160" s="77"/>
      <c r="J1160" s="77"/>
      <c r="K1160" s="77"/>
      <c r="L1160" s="77"/>
      <c r="M1160" s="77"/>
      <c r="N1160" s="77"/>
      <c r="O1160" s="77"/>
      <c r="P1160" s="77"/>
      <c r="Q1160" s="77"/>
      <c r="R1160" s="77"/>
      <c r="S1160" s="77"/>
      <c r="T1160" s="77"/>
      <c r="U1160" s="77"/>
      <c r="V1160" s="77"/>
      <c r="W1160" s="77"/>
      <c r="X1160" s="77"/>
      <c r="Y1160" s="77"/>
      <c r="AA1160" s="64"/>
      <c r="AB1160" s="64"/>
      <c r="AC1160" s="64"/>
      <c r="AD1160" s="64"/>
      <c r="AE1160" s="131"/>
      <c r="AF1160" s="131"/>
      <c r="AG1160" s="131"/>
      <c r="AH1160" s="131"/>
      <c r="AI1160" s="131"/>
      <c r="AJ1160" s="131"/>
      <c r="AK1160" s="131"/>
      <c r="AL1160" s="131"/>
      <c r="AM1160" s="131"/>
      <c r="AN1160" s="131"/>
      <c r="AO1160" s="131"/>
      <c r="AP1160" s="131"/>
      <c r="AQ1160" s="131"/>
      <c r="AR1160" s="131"/>
      <c r="AS1160" s="131"/>
      <c r="AT1160" s="131"/>
      <c r="AU1160" s="131"/>
      <c r="AV1160" s="131"/>
      <c r="AW1160" s="131"/>
      <c r="AX1160" s="131"/>
    </row>
    <row r="1161" spans="1:52" s="4" customFormat="1" ht="13.5" thickBot="1">
      <c r="A1161" s="290" t="s">
        <v>164</v>
      </c>
      <c r="B1161" s="17"/>
      <c r="C1161" s="17"/>
      <c r="D1161" s="17"/>
      <c r="E1161" s="17"/>
      <c r="F1161" s="17"/>
      <c r="G1161" s="17"/>
      <c r="H1161" s="17"/>
      <c r="I1161" s="17"/>
      <c r="J1161" s="17"/>
      <c r="K1161" s="17"/>
      <c r="L1161" s="295"/>
      <c r="M1161" s="295"/>
      <c r="N1161" s="17"/>
      <c r="O1161" s="17"/>
      <c r="P1161" s="17"/>
      <c r="Q1161" s="17"/>
      <c r="R1161" s="17"/>
      <c r="S1161" s="17"/>
      <c r="T1161" s="17"/>
      <c r="U1161" s="17"/>
      <c r="V1161" s="17"/>
      <c r="W1161" s="17"/>
      <c r="X1161" s="17"/>
      <c r="Y1161" s="17"/>
      <c r="AA1161" s="63"/>
      <c r="AB1161" s="63"/>
      <c r="AC1161" s="63"/>
      <c r="AD1161" s="63"/>
      <c r="AE1161" s="63"/>
      <c r="AF1161" s="63"/>
      <c r="AG1161" s="63"/>
      <c r="AH1161" s="63"/>
      <c r="AI1161" s="63"/>
      <c r="AJ1161" s="63"/>
      <c r="AK1161" s="63"/>
      <c r="AL1161" s="63"/>
      <c r="AM1161" s="63"/>
      <c r="AN1161" s="63"/>
      <c r="AO1161" s="63"/>
      <c r="AP1161" s="63"/>
      <c r="AQ1161" s="63"/>
      <c r="AR1161" s="63"/>
      <c r="AS1161" s="63"/>
      <c r="AT1161" s="63"/>
      <c r="AU1161" s="63"/>
      <c r="AV1161" s="63"/>
      <c r="AW1161" s="63"/>
      <c r="AX1161" s="63"/>
      <c r="AZ1161" s="19"/>
    </row>
    <row r="1162" spans="1:52" ht="15.75">
      <c r="A1162" s="515" t="s">
        <v>190</v>
      </c>
      <c r="B1162" s="516"/>
      <c r="C1162" s="516"/>
      <c r="D1162" s="516"/>
      <c r="E1162" s="516"/>
      <c r="F1162" s="516"/>
      <c r="G1162" s="516"/>
      <c r="H1162" s="516"/>
      <c r="I1162" s="517"/>
      <c r="J1162" s="12"/>
      <c r="K1162" s="12"/>
      <c r="L1162" s="12"/>
      <c r="M1162" s="12"/>
      <c r="N1162" s="12"/>
      <c r="O1162" s="12"/>
      <c r="P1162" s="12"/>
      <c r="Q1162" s="12"/>
      <c r="R1162" s="12"/>
      <c r="S1162" s="12"/>
      <c r="T1162" s="12"/>
      <c r="U1162" s="12"/>
      <c r="V1162" s="12"/>
      <c r="W1162" s="12"/>
      <c r="X1162" s="12"/>
      <c r="Y1162" s="12"/>
    </row>
    <row r="1163" spans="1:52" s="4" customFormat="1" ht="13.15" customHeight="1">
      <c r="A1163" s="599" t="str">
        <f>A389</f>
        <v>Ставка тарифа на услуги по передаче электроэнергии на содержание объектов электросетевого хозяйства, входящих в ЕНЭС</v>
      </c>
      <c r="B1163" s="600"/>
      <c r="C1163" s="600"/>
      <c r="D1163" s="600"/>
      <c r="E1163" s="600"/>
      <c r="F1163" s="551">
        <f>ФСК</f>
        <v>0</v>
      </c>
      <c r="G1163" s="552"/>
      <c r="H1163" s="552"/>
      <c r="I1163" s="553"/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  <c r="T1163" s="17"/>
      <c r="U1163" s="17"/>
      <c r="V1163" s="17"/>
      <c r="W1163" s="17"/>
      <c r="X1163" s="17"/>
      <c r="Y1163" s="17"/>
      <c r="AA1163" s="63"/>
      <c r="AB1163" s="63"/>
      <c r="AC1163" s="63"/>
      <c r="AD1163" s="63"/>
      <c r="AE1163" s="63"/>
      <c r="AF1163" s="63"/>
      <c r="AG1163" s="63"/>
      <c r="AH1163" s="63"/>
      <c r="AI1163" s="63"/>
      <c r="AJ1163" s="63"/>
      <c r="AK1163" s="63"/>
      <c r="AL1163" s="63"/>
      <c r="AM1163" s="63"/>
      <c r="AN1163" s="63"/>
      <c r="AO1163" s="63"/>
      <c r="AP1163" s="63"/>
      <c r="AQ1163" s="63"/>
      <c r="AR1163" s="63"/>
      <c r="AS1163" s="63"/>
      <c r="AT1163" s="63"/>
      <c r="AU1163" s="63"/>
      <c r="AV1163" s="63"/>
      <c r="AW1163" s="63"/>
      <c r="AX1163" s="63"/>
      <c r="AZ1163" s="19"/>
    </row>
    <row r="1164" spans="1:52" s="4" customFormat="1" ht="44.45" customHeight="1" thickBot="1">
      <c r="A1164" s="601"/>
      <c r="B1164" s="602"/>
      <c r="C1164" s="602"/>
      <c r="D1164" s="602"/>
      <c r="E1164" s="602"/>
      <c r="F1164" s="554"/>
      <c r="G1164" s="555"/>
      <c r="H1164" s="555"/>
      <c r="I1164" s="556"/>
      <c r="J1164" s="17"/>
      <c r="K1164" s="17"/>
      <c r="L1164" s="17"/>
      <c r="M1164" s="17"/>
      <c r="N1164" s="17"/>
      <c r="O1164" s="17"/>
      <c r="P1164" s="17"/>
      <c r="Q1164" s="17"/>
      <c r="R1164" s="17"/>
      <c r="S1164" s="17"/>
      <c r="T1164" s="17"/>
      <c r="U1164" s="17"/>
      <c r="V1164" s="17"/>
      <c r="W1164" s="17"/>
      <c r="X1164" s="17"/>
      <c r="Y1164" s="17"/>
      <c r="AA1164" s="63"/>
      <c r="AB1164" s="63"/>
      <c r="AC1164" s="63"/>
      <c r="AD1164" s="63"/>
      <c r="AE1164" s="63"/>
      <c r="AF1164" s="63"/>
      <c r="AG1164" s="63"/>
      <c r="AH1164" s="63"/>
      <c r="AI1164" s="63"/>
      <c r="AJ1164" s="63"/>
      <c r="AK1164" s="63"/>
      <c r="AL1164" s="63"/>
      <c r="AM1164" s="63"/>
      <c r="AN1164" s="63"/>
      <c r="AO1164" s="63"/>
      <c r="AP1164" s="63"/>
      <c r="AQ1164" s="63"/>
      <c r="AR1164" s="63"/>
      <c r="AS1164" s="63"/>
      <c r="AT1164" s="63"/>
      <c r="AU1164" s="63"/>
      <c r="AV1164" s="63"/>
      <c r="AW1164" s="63"/>
      <c r="AX1164" s="63"/>
      <c r="AZ1164" s="19"/>
    </row>
  </sheetData>
  <mergeCells count="391">
    <mergeCell ref="AY45:AY46"/>
    <mergeCell ref="AY81:AY82"/>
    <mergeCell ref="AY9:AY10"/>
    <mergeCell ref="AY117:AY118"/>
    <mergeCell ref="AY153:AY154"/>
    <mergeCell ref="AY189:AY190"/>
    <mergeCell ref="A1:Y1"/>
    <mergeCell ref="F776:I777"/>
    <mergeCell ref="F389:I390"/>
    <mergeCell ref="F1163:I1164"/>
    <mergeCell ref="AZ1035:AZ1036"/>
    <mergeCell ref="AA1035:AX1035"/>
    <mergeCell ref="A893:Y893"/>
    <mergeCell ref="AA893:AX893"/>
    <mergeCell ref="AY225:AY226"/>
    <mergeCell ref="AY261:AY262"/>
    <mergeCell ref="BA1035:BA1036"/>
    <mergeCell ref="BB1035:BB1036"/>
    <mergeCell ref="A1037:Y1037"/>
    <mergeCell ref="AA1037:AX1037"/>
    <mergeCell ref="BA648:BA649"/>
    <mergeCell ref="BB648:BB649"/>
    <mergeCell ref="A1034:A1036"/>
    <mergeCell ref="B1034:Y1034"/>
    <mergeCell ref="B1035:Y1035"/>
    <mergeCell ref="AY648:AY649"/>
    <mergeCell ref="A926:A928"/>
    <mergeCell ref="B926:Y926"/>
    <mergeCell ref="B927:Y927"/>
    <mergeCell ref="AZ261:AZ262"/>
    <mergeCell ref="BB261:BB262"/>
    <mergeCell ref="A263:Y263"/>
    <mergeCell ref="AA263:AX263"/>
    <mergeCell ref="A647:A649"/>
    <mergeCell ref="AY297:AY298"/>
    <mergeCell ref="AY333:AY334"/>
    <mergeCell ref="AA261:AX261"/>
    <mergeCell ref="A188:A190"/>
    <mergeCell ref="B188:Y188"/>
    <mergeCell ref="AY396:AY397"/>
    <mergeCell ref="AY432:AY433"/>
    <mergeCell ref="J380:K380"/>
    <mergeCell ref="A392:Y392"/>
    <mergeCell ref="B396:Y396"/>
    <mergeCell ref="AA396:AX396"/>
    <mergeCell ref="B260:Y260"/>
    <mergeCell ref="A542:Y542"/>
    <mergeCell ref="AA542:AX542"/>
    <mergeCell ref="B647:Y647"/>
    <mergeCell ref="B648:Y648"/>
    <mergeCell ref="AA722:AX722"/>
    <mergeCell ref="A756:I756"/>
    <mergeCell ref="J756:L756"/>
    <mergeCell ref="A722:Y722"/>
    <mergeCell ref="A575:A577"/>
    <mergeCell ref="B575:Y575"/>
    <mergeCell ref="A757:I757"/>
    <mergeCell ref="A759:I759"/>
    <mergeCell ref="J759:L759"/>
    <mergeCell ref="A766:I766"/>
    <mergeCell ref="J757:L757"/>
    <mergeCell ref="A765:I765"/>
    <mergeCell ref="J765:K765"/>
    <mergeCell ref="A760:I760"/>
    <mergeCell ref="J760:L760"/>
    <mergeCell ref="A761:I761"/>
    <mergeCell ref="A1001:Y1001"/>
    <mergeCell ref="AA1001:AX1001"/>
    <mergeCell ref="AA614:AX614"/>
    <mergeCell ref="A998:A1000"/>
    <mergeCell ref="B998:Y998"/>
    <mergeCell ref="B999:Y999"/>
    <mergeCell ref="AA999:AX999"/>
    <mergeCell ref="A962:A964"/>
    <mergeCell ref="AA891:AX891"/>
    <mergeCell ref="A818:A820"/>
    <mergeCell ref="AZ999:AZ1000"/>
    <mergeCell ref="AZ648:AZ649"/>
    <mergeCell ref="AZ927:AZ928"/>
    <mergeCell ref="A929:Y929"/>
    <mergeCell ref="AA929:AX929"/>
    <mergeCell ref="B962:Y962"/>
    <mergeCell ref="B963:Y963"/>
    <mergeCell ref="AA963:AX963"/>
    <mergeCell ref="AY720:AY721"/>
    <mergeCell ref="AY684:AY685"/>
    <mergeCell ref="B261:Y261"/>
    <mergeCell ref="A506:Y506"/>
    <mergeCell ref="AA506:AX506"/>
    <mergeCell ref="A539:A541"/>
    <mergeCell ref="A470:Y470"/>
    <mergeCell ref="B539:Y539"/>
    <mergeCell ref="B540:Y540"/>
    <mergeCell ref="A260:A262"/>
    <mergeCell ref="B395:Y395"/>
    <mergeCell ref="A503:A505"/>
    <mergeCell ref="A155:Y155"/>
    <mergeCell ref="AA155:AX155"/>
    <mergeCell ref="B152:Y152"/>
    <mergeCell ref="B153:Y153"/>
    <mergeCell ref="AA153:AX153"/>
    <mergeCell ref="A83:Y83"/>
    <mergeCell ref="AA83:AX83"/>
    <mergeCell ref="AM1159:AP1159"/>
    <mergeCell ref="AQ1159:AT1159"/>
    <mergeCell ref="A1162:I1162"/>
    <mergeCell ref="AZ225:AZ226"/>
    <mergeCell ref="A224:A226"/>
    <mergeCell ref="B224:Y224"/>
    <mergeCell ref="B225:Y225"/>
    <mergeCell ref="AA225:AX225"/>
    <mergeCell ref="AY468:AY469"/>
    <mergeCell ref="AY504:AY505"/>
    <mergeCell ref="AU1159:AX1159"/>
    <mergeCell ref="A1163:E1164"/>
    <mergeCell ref="A1159:E1159"/>
    <mergeCell ref="F1159:I1159"/>
    <mergeCell ref="J1159:M1159"/>
    <mergeCell ref="N1159:Q1159"/>
    <mergeCell ref="R1159:U1159"/>
    <mergeCell ref="V1159:Y1159"/>
    <mergeCell ref="AE1159:AH1159"/>
    <mergeCell ref="AI1159:AL1159"/>
    <mergeCell ref="AL1154:AO1154"/>
    <mergeCell ref="AP1154:AS1154"/>
    <mergeCell ref="A1152:I1152"/>
    <mergeCell ref="A1157:E1158"/>
    <mergeCell ref="F1157:Y1157"/>
    <mergeCell ref="F1158:I1158"/>
    <mergeCell ref="J1158:M1158"/>
    <mergeCell ref="N1158:Q1158"/>
    <mergeCell ref="R1158:U1158"/>
    <mergeCell ref="V1158:Y1158"/>
    <mergeCell ref="A1153:I1153"/>
    <mergeCell ref="J1153:K1153"/>
    <mergeCell ref="A1154:I1154"/>
    <mergeCell ref="AD1154:AG1154"/>
    <mergeCell ref="AH1154:AK1154"/>
    <mergeCell ref="J1154:K1154"/>
    <mergeCell ref="J1147:L1147"/>
    <mergeCell ref="A1148:I1148"/>
    <mergeCell ref="J1144:L1144"/>
    <mergeCell ref="AP1152:AS1152"/>
    <mergeCell ref="J1152:K1152"/>
    <mergeCell ref="J1148:L1148"/>
    <mergeCell ref="AL1152:AO1152"/>
    <mergeCell ref="A1142:I1142"/>
    <mergeCell ref="J1142:L1142"/>
    <mergeCell ref="A1143:I1143"/>
    <mergeCell ref="J1143:L1143"/>
    <mergeCell ref="AD1152:AG1152"/>
    <mergeCell ref="AH1152:AK1152"/>
    <mergeCell ref="A1144:I1144"/>
    <mergeCell ref="A1146:I1146"/>
    <mergeCell ref="J1146:L1146"/>
    <mergeCell ref="A1147:I1147"/>
    <mergeCell ref="A1073:Y1073"/>
    <mergeCell ref="AA1073:AX1073"/>
    <mergeCell ref="A1107:A1108"/>
    <mergeCell ref="B1107:Y1107"/>
    <mergeCell ref="AA1107:AX1107"/>
    <mergeCell ref="AY540:AY541"/>
    <mergeCell ref="AY576:AY577"/>
    <mergeCell ref="AY612:AY613"/>
    <mergeCell ref="AY783:AY784"/>
    <mergeCell ref="AY819:AY820"/>
    <mergeCell ref="B891:Y891"/>
    <mergeCell ref="AY855:AY856"/>
    <mergeCell ref="AY891:AY892"/>
    <mergeCell ref="A1109:Y1109"/>
    <mergeCell ref="AA1109:AX1109"/>
    <mergeCell ref="AA965:AX965"/>
    <mergeCell ref="A1071:A1072"/>
    <mergeCell ref="B1071:Y1071"/>
    <mergeCell ref="AA1071:AX1071"/>
    <mergeCell ref="A965:Y965"/>
    <mergeCell ref="B854:Y854"/>
    <mergeCell ref="B855:Y855"/>
    <mergeCell ref="AA855:AX855"/>
    <mergeCell ref="AZ963:AZ964"/>
    <mergeCell ref="AA927:AX927"/>
    <mergeCell ref="AZ855:AZ856"/>
    <mergeCell ref="A857:Y857"/>
    <mergeCell ref="AA857:AX857"/>
    <mergeCell ref="A890:A892"/>
    <mergeCell ref="B890:Y890"/>
    <mergeCell ref="B818:Y818"/>
    <mergeCell ref="B819:Y819"/>
    <mergeCell ref="AA819:AX819"/>
    <mergeCell ref="AY927:AY928"/>
    <mergeCell ref="AY963:AY964"/>
    <mergeCell ref="AZ819:AZ820"/>
    <mergeCell ref="AZ891:AZ892"/>
    <mergeCell ref="A821:Y821"/>
    <mergeCell ref="AA821:AX821"/>
    <mergeCell ref="A854:A856"/>
    <mergeCell ref="A785:Y785"/>
    <mergeCell ref="AA785:AX785"/>
    <mergeCell ref="A779:Y779"/>
    <mergeCell ref="A782:A784"/>
    <mergeCell ref="B782:Y782"/>
    <mergeCell ref="B783:Y783"/>
    <mergeCell ref="AA783:AX783"/>
    <mergeCell ref="AZ783:AZ784"/>
    <mergeCell ref="AE772:AH772"/>
    <mergeCell ref="AI772:AL772"/>
    <mergeCell ref="AM772:AP772"/>
    <mergeCell ref="AQ772:AT772"/>
    <mergeCell ref="AU772:AX772"/>
    <mergeCell ref="A776:E777"/>
    <mergeCell ref="R771:U771"/>
    <mergeCell ref="V771:Y771"/>
    <mergeCell ref="A772:E772"/>
    <mergeCell ref="F772:I772"/>
    <mergeCell ref="J772:M772"/>
    <mergeCell ref="N772:Q772"/>
    <mergeCell ref="R772:U772"/>
    <mergeCell ref="V772:Y772"/>
    <mergeCell ref="A775:I775"/>
    <mergeCell ref="A770:E771"/>
    <mergeCell ref="F770:Y770"/>
    <mergeCell ref="F771:I771"/>
    <mergeCell ref="J771:M771"/>
    <mergeCell ref="N771:Q771"/>
    <mergeCell ref="J767:K767"/>
    <mergeCell ref="A767:I767"/>
    <mergeCell ref="AD767:AG767"/>
    <mergeCell ref="AH767:AK767"/>
    <mergeCell ref="AL767:AO767"/>
    <mergeCell ref="AP767:AS767"/>
    <mergeCell ref="A684:A685"/>
    <mergeCell ref="B684:Y684"/>
    <mergeCell ref="AH765:AK765"/>
    <mergeCell ref="AL765:AO765"/>
    <mergeCell ref="AP765:AS765"/>
    <mergeCell ref="J766:K766"/>
    <mergeCell ref="J761:L761"/>
    <mergeCell ref="A755:I755"/>
    <mergeCell ref="J755:L755"/>
    <mergeCell ref="AZ612:AZ613"/>
    <mergeCell ref="A614:Y614"/>
    <mergeCell ref="AA686:AX686"/>
    <mergeCell ref="A720:A721"/>
    <mergeCell ref="AA648:AX648"/>
    <mergeCell ref="AA612:AX612"/>
    <mergeCell ref="A611:A613"/>
    <mergeCell ref="B576:Y576"/>
    <mergeCell ref="AA576:AX576"/>
    <mergeCell ref="B612:Y612"/>
    <mergeCell ref="B720:Y720"/>
    <mergeCell ref="AA720:AX720"/>
    <mergeCell ref="A650:Y650"/>
    <mergeCell ref="AA650:AX650"/>
    <mergeCell ref="A578:Y578"/>
    <mergeCell ref="AZ468:AZ469"/>
    <mergeCell ref="B503:Y503"/>
    <mergeCell ref="B504:Y504"/>
    <mergeCell ref="AA504:AX504"/>
    <mergeCell ref="A686:Y686"/>
    <mergeCell ref="AZ504:AZ505"/>
    <mergeCell ref="AZ540:AZ541"/>
    <mergeCell ref="AA540:AX540"/>
    <mergeCell ref="B611:Y611"/>
    <mergeCell ref="AZ576:AZ577"/>
    <mergeCell ref="A434:Y434"/>
    <mergeCell ref="AA434:AX434"/>
    <mergeCell ref="A467:A469"/>
    <mergeCell ref="B467:Y467"/>
    <mergeCell ref="B468:Y468"/>
    <mergeCell ref="AA468:AX468"/>
    <mergeCell ref="AZ396:AZ397"/>
    <mergeCell ref="BA396:BA397"/>
    <mergeCell ref="A398:Y398"/>
    <mergeCell ref="AA398:AX398"/>
    <mergeCell ref="A431:A433"/>
    <mergeCell ref="B431:Y431"/>
    <mergeCell ref="B432:Y432"/>
    <mergeCell ref="AA432:AX432"/>
    <mergeCell ref="A395:A397"/>
    <mergeCell ref="AZ432:AZ433"/>
    <mergeCell ref="AY999:AY1000"/>
    <mergeCell ref="AE385:AH385"/>
    <mergeCell ref="AI385:AL385"/>
    <mergeCell ref="AM385:AP385"/>
    <mergeCell ref="AQ385:AT385"/>
    <mergeCell ref="AU385:AX385"/>
    <mergeCell ref="AA470:AX470"/>
    <mergeCell ref="AA684:AX684"/>
    <mergeCell ref="AA578:AX578"/>
    <mergeCell ref="AD765:AG765"/>
    <mergeCell ref="A389:E390"/>
    <mergeCell ref="R384:U384"/>
    <mergeCell ref="V384:Y384"/>
    <mergeCell ref="A385:E385"/>
    <mergeCell ref="F385:I385"/>
    <mergeCell ref="J385:M385"/>
    <mergeCell ref="N385:Q385"/>
    <mergeCell ref="R385:U385"/>
    <mergeCell ref="V385:Y385"/>
    <mergeCell ref="A380:I380"/>
    <mergeCell ref="AD380:AG380"/>
    <mergeCell ref="AH380:AK380"/>
    <mergeCell ref="AL380:AO380"/>
    <mergeCell ref="AP380:AS380"/>
    <mergeCell ref="A383:E384"/>
    <mergeCell ref="F383:Y383"/>
    <mergeCell ref="F384:I384"/>
    <mergeCell ref="J384:M384"/>
    <mergeCell ref="N384:Q384"/>
    <mergeCell ref="AH378:AK378"/>
    <mergeCell ref="AL378:AO378"/>
    <mergeCell ref="AP378:AS378"/>
    <mergeCell ref="A379:I379"/>
    <mergeCell ref="J379:K379"/>
    <mergeCell ref="A378:I378"/>
    <mergeCell ref="J378:K378"/>
    <mergeCell ref="AD378:AG378"/>
    <mergeCell ref="A373:I373"/>
    <mergeCell ref="J373:L373"/>
    <mergeCell ref="A374:I374"/>
    <mergeCell ref="A335:Y335"/>
    <mergeCell ref="AA335:AX335"/>
    <mergeCell ref="A370:I370"/>
    <mergeCell ref="A372:I372"/>
    <mergeCell ref="J370:L370"/>
    <mergeCell ref="J374:L374"/>
    <mergeCell ref="A299:Y299"/>
    <mergeCell ref="AA299:AX299"/>
    <mergeCell ref="A333:A334"/>
    <mergeCell ref="B333:Y333"/>
    <mergeCell ref="AA333:AX333"/>
    <mergeCell ref="J372:L372"/>
    <mergeCell ref="AZ189:AZ190"/>
    <mergeCell ref="A191:Y191"/>
    <mergeCell ref="AA191:AX191"/>
    <mergeCell ref="A297:A298"/>
    <mergeCell ref="B297:Y297"/>
    <mergeCell ref="AA297:AX297"/>
    <mergeCell ref="B189:Y189"/>
    <mergeCell ref="AA189:AX189"/>
    <mergeCell ref="A227:Y227"/>
    <mergeCell ref="AA227:AX227"/>
    <mergeCell ref="AZ117:AZ118"/>
    <mergeCell ref="A119:Y119"/>
    <mergeCell ref="AA119:AX119"/>
    <mergeCell ref="A152:A154"/>
    <mergeCell ref="AZ153:AZ154"/>
    <mergeCell ref="A116:A118"/>
    <mergeCell ref="B116:Y116"/>
    <mergeCell ref="B117:Y117"/>
    <mergeCell ref="AA117:AX117"/>
    <mergeCell ref="AZ45:AZ46"/>
    <mergeCell ref="A47:Y47"/>
    <mergeCell ref="AA47:AX47"/>
    <mergeCell ref="A80:A82"/>
    <mergeCell ref="B80:Y80"/>
    <mergeCell ref="B81:Y81"/>
    <mergeCell ref="AA81:AX81"/>
    <mergeCell ref="AZ81:AZ82"/>
    <mergeCell ref="A44:A46"/>
    <mergeCell ref="B44:Y44"/>
    <mergeCell ref="B45:Y45"/>
    <mergeCell ref="AA45:AX45"/>
    <mergeCell ref="B9:Y9"/>
    <mergeCell ref="AA9:AX9"/>
    <mergeCell ref="A5:Y5"/>
    <mergeCell ref="AY1035:AY1036"/>
    <mergeCell ref="A368:I368"/>
    <mergeCell ref="J368:L368"/>
    <mergeCell ref="A369:I369"/>
    <mergeCell ref="J369:L369"/>
    <mergeCell ref="A4:Y4"/>
    <mergeCell ref="A388:I388"/>
    <mergeCell ref="BB612:BB613"/>
    <mergeCell ref="BA261:BA262"/>
    <mergeCell ref="AY1071:AY1072"/>
    <mergeCell ref="AY1107:AY1108"/>
    <mergeCell ref="A11:Y11"/>
    <mergeCell ref="AA11:AX11"/>
    <mergeCell ref="A8:A10"/>
    <mergeCell ref="B8:Y8"/>
    <mergeCell ref="BA783:BA784"/>
    <mergeCell ref="A2:Y2"/>
    <mergeCell ref="BA999:BA1000"/>
    <mergeCell ref="BB999:BB1000"/>
    <mergeCell ref="BA225:BA226"/>
    <mergeCell ref="BB225:BB226"/>
    <mergeCell ref="BA612:BA613"/>
    <mergeCell ref="BA9:BA10"/>
    <mergeCell ref="AZ9:AZ10"/>
    <mergeCell ref="A3:Y3"/>
  </mergeCells>
  <printOptions horizontalCentered="1"/>
  <pageMargins left="0.31496062992125984" right="0.31496062992125984" top="0.55118110236220474" bottom="0.35433070866141736" header="0.31496062992125984" footer="0.11811023622047245"/>
  <pageSetup paperSize="9" scale="51" fitToHeight="21" orientation="landscape" r:id="rId1"/>
  <headerFooter>
    <oddFooter>&amp;R&amp;P
6 ЦК</oddFooter>
  </headerFooter>
  <rowBreaks count="7" manualBreakCount="7">
    <brk id="332" max="78" man="1"/>
    <brk id="386" max="78" man="1"/>
    <brk id="762" max="78" man="1"/>
    <brk id="817" max="78" man="1"/>
    <brk id="889" max="78" man="1"/>
    <brk id="961" max="78" man="1"/>
    <brk id="1141" max="7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8</vt:i4>
      </vt:variant>
    </vt:vector>
  </HeadingPairs>
  <TitlesOfParts>
    <vt:vector size="15" baseType="lpstr">
      <vt:lpstr>1_ЦК</vt:lpstr>
      <vt:lpstr>1_ЦК -потери</vt:lpstr>
      <vt:lpstr>2_ЦК</vt:lpstr>
      <vt:lpstr>3_ЦК</vt:lpstr>
      <vt:lpstr>4_ЦК</vt:lpstr>
      <vt:lpstr>5_ЦК</vt:lpstr>
      <vt:lpstr>6_ЦК</vt:lpstr>
      <vt:lpstr>ИНФРСНКП</vt:lpstr>
      <vt:lpstr>Месяц</vt:lpstr>
      <vt:lpstr>'6_ЦК'!Область_печати</vt:lpstr>
      <vt:lpstr>ФСК</vt:lpstr>
      <vt:lpstr>Цбр</vt:lpstr>
      <vt:lpstr>Црсв</vt:lpstr>
      <vt:lpstr>Шапка</vt:lpstr>
      <vt:lpstr>Шапка2</vt:lpstr>
    </vt:vector>
  </TitlesOfParts>
  <Company>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Vychegzhanin</cp:lastModifiedBy>
  <cp:lastPrinted>2015-01-13T06:17:31Z</cp:lastPrinted>
  <dcterms:created xsi:type="dcterms:W3CDTF">2011-02-14T10:57:00Z</dcterms:created>
  <dcterms:modified xsi:type="dcterms:W3CDTF">2021-05-12T03:43:06Z</dcterms:modified>
</cp:coreProperties>
</file>